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OccurrenceAnalysis" sheetId="1" r:id="rId1"/>
    <sheet name="ConceptOccurrence" sheetId="2" r:id="rId2"/>
    <sheet name="AVGconceptOccurrence" sheetId="3" r:id="rId3"/>
    <sheet name="ConceptCounts" sheetId="4" r:id="rId4"/>
    <sheet name="XpathOccurrenceAnalysis" sheetId="5" r:id="rId5"/>
    <sheet name="XpathOccurrence" sheetId="6" r:id="rId6"/>
    <sheet name="AVGxpathOccurrence" sheetId="7" r:id="rId7"/>
    <sheet name="XpathCounts" sheetId="8" r:id="rId8"/>
  </sheets>
  <definedNames>
    <definedName name="_xlnm._FilterDatabase" localSheetId="2" hidden="1">AVGconceptOccurrence!$A$1:$L$1</definedName>
    <definedName name="_xlnm._FilterDatabase" localSheetId="6" hidden="1">AVGxpathOccurrence!$A$1:$L$1</definedName>
    <definedName name="_xlnm._FilterDatabase" localSheetId="3" hidden="1">ConceptCounts!$A$1:$AA$1</definedName>
    <definedName name="_xlnm._FilterDatabase" localSheetId="1" hidden="1">ConceptOccurrence!$A$1:$L$1</definedName>
    <definedName name="_xlnm._FilterDatabase" localSheetId="0" hidden="1">ConceptOccurrenceAnalysis!$F$11:$P$11</definedName>
    <definedName name="_xlnm._FilterDatabase" localSheetId="7" hidden="1">XpathCounts!$A$1:$JU$1</definedName>
    <definedName name="_xlnm._FilterDatabase" localSheetId="5" hidden="1">XpathOccurrence!$A$1:$L$1</definedName>
    <definedName name="_xlnm._FilterDatabase" localSheetId="4" hidden="1">XpathOccurrenceAnalysis!$A$10:$P$10</definedName>
  </definedNames>
  <calcPr calcId="124519" fullCalcOnLoad="1"/>
</workbook>
</file>

<file path=xl/sharedStrings.xml><?xml version="1.0" encoding="utf-8"?>
<sst xmlns="http://schemas.openxmlformats.org/spreadsheetml/2006/main" count="3416" uniqueCount="1445">
  <si>
    <t>Concept</t>
  </si>
  <si>
    <t>SEV_2005_EML</t>
  </si>
  <si>
    <t>SEV_2006_EML</t>
  </si>
  <si>
    <t>SEV_2007_EML</t>
  </si>
  <si>
    <t>SEV_2008_EML</t>
  </si>
  <si>
    <t>SEV_2009_EML</t>
  </si>
  <si>
    <t>SEV_2011_EML</t>
  </si>
  <si>
    <t>SEV_2012_EML</t>
  </si>
  <si>
    <t>SEV_2013_EML</t>
  </si>
  <si>
    <t>SEV_2014_EML</t>
  </si>
  <si>
    <t>SEV_2015_EML</t>
  </si>
  <si>
    <t>SEV_2016_EML</t>
  </si>
  <si>
    <t>Resource Identifier</t>
  </si>
  <si>
    <t>Resource Title</t>
  </si>
  <si>
    <t>Author / Originator</t>
  </si>
  <si>
    <t>Metadata Contact</t>
  </si>
  <si>
    <t>Contributor Name</t>
  </si>
  <si>
    <t>Publisher</t>
  </si>
  <si>
    <t>Publication Date</t>
  </si>
  <si>
    <t>Resource Contact</t>
  </si>
  <si>
    <t>Abstract</t>
  </si>
  <si>
    <t>Keyword</t>
  </si>
  <si>
    <t>Resource Distribution</t>
  </si>
  <si>
    <t>Spatial Extent</t>
  </si>
  <si>
    <t>Taxonomic Extent</t>
  </si>
  <si>
    <t>Temporal Extent</t>
  </si>
  <si>
    <t>Maintenance</t>
  </si>
  <si>
    <t>Resource Use Constraints</t>
  </si>
  <si>
    <t>Process Step</t>
  </si>
  <si>
    <t>Project Description</t>
  </si>
  <si>
    <t>Entity Type Definition</t>
  </si>
  <si>
    <t>Attribute Definition</t>
  </si>
  <si>
    <t>Resource Access Constraints</t>
  </si>
  <si>
    <t>Resource Format</t>
  </si>
  <si>
    <t>Attribute List</t>
  </si>
  <si>
    <t>Attribute Constraints</t>
  </si>
  <si>
    <t>Resource Quality Description</t>
  </si>
  <si>
    <t>XPath</t>
  </si>
  <si>
    <t>/eml:eml/@packageId</t>
  </si>
  <si>
    <t>/eml:eml/@scope</t>
  </si>
  <si>
    <t>/eml:eml/@system</t>
  </si>
  <si>
    <t>/eml:eml/@xsi:schemaLocation</t>
  </si>
  <si>
    <t>/eml:eml/access/@authSystem</t>
  </si>
  <si>
    <t>/eml:eml/access/@order</t>
  </si>
  <si>
    <t>/eml:eml/access/@scope</t>
  </si>
  <si>
    <t>/eml:eml/access/@system</t>
  </si>
  <si>
    <t>/eml:eml/access/allow/permission</t>
  </si>
  <si>
    <t>/eml:eml/access/allow/principal</t>
  </si>
  <si>
    <t>/eml:eml/additionalMetadata/additionalInfo</t>
  </si>
  <si>
    <t>/eml:eml/additionalMetadata/metadata/stmml:unitList/@xsi:schemaLocation</t>
  </si>
  <si>
    <t>/eml:eml/additionalMetadata/metadata/stmml:unitList/stmml:unit/@abbreviation</t>
  </si>
  <si>
    <t>/eml:eml/additionalMetadata/metadata/stmml:unitList/stmml:unit/@constantToSI</t>
  </si>
  <si>
    <t>/eml:eml/additionalMetadata/metadata/stmml:unitList/stmml:unit/@id</t>
  </si>
  <si>
    <t>/eml:eml/additionalMetadata/metadata/stmml:unitList/stmml:unit/@multiplierToSI</t>
  </si>
  <si>
    <t>/eml:eml/additionalMetadata/metadata/stmml:unitList/stmml:unit/@name</t>
  </si>
  <si>
    <t>/eml:eml/additionalMetadata/metadata/stmml:unitList/stmml:unit/@parentSI</t>
  </si>
  <si>
    <t>/eml:eml/additionalMetadata/metadata/stmml:unitList/stmml:unit/@unitType</t>
  </si>
  <si>
    <t>/eml:eml/additionalMetadata/metadata/stmml:unitList/stmml:unit/stmml:description</t>
  </si>
  <si>
    <t>/eml:eml/additionalMetadata/unitList/unit/@id</t>
  </si>
  <si>
    <t>/eml:eml/dataset/@scope</t>
  </si>
  <si>
    <t>/eml:eml/dataset/abstract/para</t>
  </si>
  <si>
    <t>/eml:eml/dataset/abstract/para/literalLayout</t>
  </si>
  <si>
    <t>/eml:eml/dataset/abstract/section/para</t>
  </si>
  <si>
    <t>/eml:eml/dataset/abstract/section/para/literalLayout</t>
  </si>
  <si>
    <t>/eml:eml/dataset/access/@authSystem</t>
  </si>
  <si>
    <t>/eml:eml/dataset/access/@order</t>
  </si>
  <si>
    <t>/eml:eml/dataset/access/@scope</t>
  </si>
  <si>
    <t>/eml:eml/dataset/access/allow/permission</t>
  </si>
  <si>
    <t>/eml:eml/dataset/access/allow/principal</t>
  </si>
  <si>
    <t>/eml:eml/dataset/additionalInfo/para</t>
  </si>
  <si>
    <t>/eml:eml/dataset/additionalInfo/para/literalLayout</t>
  </si>
  <si>
    <t>/eml:eml/dataset/additionalInfo/section/para</t>
  </si>
  <si>
    <t>/eml:eml/dataset/additionalInfo/section/para/literalLayout</t>
  </si>
  <si>
    <t>/eml:eml/dataset/additionalInfo/section/title</t>
  </si>
  <si>
    <t>/eml:eml/dataset/alternateIdentifier</t>
  </si>
  <si>
    <t>/eml:eml/dataset/associatedParty/@id</t>
  </si>
  <si>
    <t>/eml:eml/dataset/associatedParty/@scope</t>
  </si>
  <si>
    <t>/eml:eml/dataset/associatedParty/address/@scope</t>
  </si>
  <si>
    <t>/eml:eml/dataset/associatedParty/address/administrativeArea</t>
  </si>
  <si>
    <t>/eml:eml/dataset/associatedParty/address/city</t>
  </si>
  <si>
    <t>/eml:eml/dataset/associatedParty/address/country</t>
  </si>
  <si>
    <t>/eml:eml/dataset/associatedParty/address/deliveryPoint</t>
  </si>
  <si>
    <t>/eml:eml/dataset/associatedParty/address/postalCode</t>
  </si>
  <si>
    <t>/eml:eml/dataset/associatedParty/electronicMailAddress</t>
  </si>
  <si>
    <t>/eml:eml/dataset/associatedParty/individualName/givenName</t>
  </si>
  <si>
    <t>/eml:eml/dataset/associatedParty/individualName/surName</t>
  </si>
  <si>
    <t>/eml:eml/dataset/associatedParty/organizationName</t>
  </si>
  <si>
    <t>/eml:eml/dataset/associatedParty/phone</t>
  </si>
  <si>
    <t>/eml:eml/dataset/associatedParty/phone/@phonetype</t>
  </si>
  <si>
    <t>/eml:eml/dataset/associatedParty/role</t>
  </si>
  <si>
    <t>/eml:eml/dataset/associatedParty/userId</t>
  </si>
  <si>
    <t>/eml:eml/dataset/associatedParty/userId/@directory</t>
  </si>
  <si>
    <t>/eml:eml/dataset/contact/@id</t>
  </si>
  <si>
    <t>/eml:eml/dataset/contact/@scope</t>
  </si>
  <si>
    <t>/eml:eml/dataset/contact/address/@scope</t>
  </si>
  <si>
    <t>/eml:eml/dataset/contact/address/administrativeArea</t>
  </si>
  <si>
    <t>/eml:eml/dataset/contact/address/city</t>
  </si>
  <si>
    <t>/eml:eml/dataset/contact/address/country</t>
  </si>
  <si>
    <t>/eml:eml/dataset/contact/address/deliveryPoint</t>
  </si>
  <si>
    <t>/eml:eml/dataset/contact/address/postalCode</t>
  </si>
  <si>
    <t>/eml:eml/dataset/contact/electronicMailAddress</t>
  </si>
  <si>
    <t>/eml:eml/dataset/contact/individualName/givenName</t>
  </si>
  <si>
    <t>/eml:eml/dataset/contact/individualName/salutation</t>
  </si>
  <si>
    <t>/eml:eml/dataset/contact/individualName/surName</t>
  </si>
  <si>
    <t>/eml:eml/dataset/contact/onlineUrl</t>
  </si>
  <si>
    <t>/eml:eml/dataset/contact/organizationName</t>
  </si>
  <si>
    <t>/eml:eml/dataset/contact/phone</t>
  </si>
  <si>
    <t>/eml:eml/dataset/contact/phone/@phonetype</t>
  </si>
  <si>
    <t>/eml:eml/dataset/contact/positionName</t>
  </si>
  <si>
    <t>/eml:eml/dataset/contact/userId</t>
  </si>
  <si>
    <t>/eml:eml/dataset/contact/userId/@directory</t>
  </si>
  <si>
    <t>/eml:eml/dataset/coverage/@scope</t>
  </si>
  <si>
    <t>/eml:eml/dataset/coverage/geographicCoverage/@scope</t>
  </si>
  <si>
    <t>/eml:eml/dataset/coverage/geographicCoverage/boundingCoordinates/boundingAltitudes/altitudeMaximum</t>
  </si>
  <si>
    <t>/eml:eml/dataset/coverage/geographicCoverage/boundingCoordinates/boundingAltitudes/altitudeMinimum</t>
  </si>
  <si>
    <t>/eml:eml/dataset/coverage/geographicCoverage/boundingCoordinates/boundingAltitudes/altitudeUnits</t>
  </si>
  <si>
    <t>/eml:eml/dataset/coverage/geographicCoverage/boundingCoordinates/eastBoundingCoordinate</t>
  </si>
  <si>
    <t>/eml:eml/dataset/coverage/geographicCoverage/boundingCoordinates/northBoundingCoordinate</t>
  </si>
  <si>
    <t>/eml:eml/dataset/coverage/geographicCoverage/boundingCoordinates/southBoundingCoordinate</t>
  </si>
  <si>
    <t>/eml:eml/dataset/coverage/geographicCoverage/boundingCoordinates/westBoundingCoordinate</t>
  </si>
  <si>
    <t>/eml:eml/dataset/coverage/geographicCoverage/geographicDescription</t>
  </si>
  <si>
    <t>/eml:eml/dataset/coverage/taxonomicCoverage/@scope</t>
  </si>
  <si>
    <t>/eml:eml/dataset/coverage/taxonomicCoverage/taxonomicClassification/commonName</t>
  </si>
  <si>
    <t>/eml:eml/dataset/coverage/taxonomicCoverage/taxonomicClassification/taxonRankName</t>
  </si>
  <si>
    <t>/eml:eml/dataset/coverage/taxonomicCoverage/taxonomicClassification/taxonRankValue</t>
  </si>
  <si>
    <t>/eml:eml/dataset/coverage/temporalCoverage/@scope</t>
  </si>
  <si>
    <t>/eml:eml/dataset/coverage/temporalCoverage/rangeOfDates/beginDate/calendarDate</t>
  </si>
  <si>
    <t>/eml:eml/dataset/coverage/temporalCoverage/rangeOfDates/endDate/calendarDate</t>
  </si>
  <si>
    <t>/eml:eml/dataset/coverage/temporalCoverage/singleDateTime/calendarDate</t>
  </si>
  <si>
    <t>/eml:eml/dataset/creator/@id</t>
  </si>
  <si>
    <t>/eml:eml/dataset/creator/@scope</t>
  </si>
  <si>
    <t>/eml:eml/dataset/creator/address/@scope</t>
  </si>
  <si>
    <t>/eml:eml/dataset/creator/address/administrativeArea</t>
  </si>
  <si>
    <t>/eml:eml/dataset/creator/address/city</t>
  </si>
  <si>
    <t>/eml:eml/dataset/creator/address/country</t>
  </si>
  <si>
    <t>/eml:eml/dataset/creator/address/deliveryPoint</t>
  </si>
  <si>
    <t>/eml:eml/dataset/creator/address/postalCode</t>
  </si>
  <si>
    <t>/eml:eml/dataset/creator/electronicMailAddress</t>
  </si>
  <si>
    <t>/eml:eml/dataset/creator/individualName/givenName</t>
  </si>
  <si>
    <t>/eml:eml/dataset/creator/individualName/salutation</t>
  </si>
  <si>
    <t>/eml:eml/dataset/creator/individualName/surName</t>
  </si>
  <si>
    <t>/eml:eml/dataset/creator/onlineUrl</t>
  </si>
  <si>
    <t>/eml:eml/dataset/creator/organizationName</t>
  </si>
  <si>
    <t>/eml:eml/dataset/creator/phone</t>
  </si>
  <si>
    <t>/eml:eml/dataset/creator/phone/@phonetype</t>
  </si>
  <si>
    <t>/eml:eml/dataset/creator/positionName</t>
  </si>
  <si>
    <t>/eml:eml/dataset/creator/userId</t>
  </si>
  <si>
    <t>/eml:eml/dataset/creator/userId/@directory</t>
  </si>
  <si>
    <t>/eml:eml/dataset/dataTable/@id</t>
  </si>
  <si>
    <t>/eml:eml/dataset/dataTable/@scope</t>
  </si>
  <si>
    <t>/eml:eml/dataset/dataTable/attributeList/attribute/@id</t>
  </si>
  <si>
    <t>/eml:eml/dataset/dataTable/attributeList/attribute/@scope</t>
  </si>
  <si>
    <t>/eml:eml/dataset/dataTable/attributeList/attribute/attributeDefinition</t>
  </si>
  <si>
    <t>/eml:eml/dataset/dataTable/attributeList/attribute/attributeLabel</t>
  </si>
  <si>
    <t>/eml:eml/dataset/dataTable/attributeList/attribute/attributeName</t>
  </si>
  <si>
    <t>/eml:eml/dataset/dataTable/attributeList/attribute/measurementScale/dateTime/formatString</t>
  </si>
  <si>
    <t>/eml:eml/dataset/dataTable/attributeList/attribute/measurementScale/datetime/dateTimeDomain/bounds/maximum</t>
  </si>
  <si>
    <t>/eml:eml/dataset/dataTable/attributeList/attribute/measurementScale/datetime/dateTimeDomain/bounds/maximum/@exclusive</t>
  </si>
  <si>
    <t>/eml:eml/dataset/dataTable/attributeList/attribute/measurementScale/datetime/dateTimeDomain/bounds/minimum</t>
  </si>
  <si>
    <t>/eml:eml/dataset/dataTable/attributeList/attribute/measurementScale/datetime/dateTimeDomain/bounds/minimum/@exclusive</t>
  </si>
  <si>
    <t>/eml:eml/dataset/dataTable/attributeList/attribute/measurementScale/datetime/dateTimePrecision</t>
  </si>
  <si>
    <t>/eml:eml/dataset/dataTable/attributeList/attribute/measurementScale/datetime/formatString</t>
  </si>
  <si>
    <t>/eml:eml/dataset/dataTable/attributeList/attribute/measurementScale/nominal/nonNumericDomain/enumeratedDomain/@enforced</t>
  </si>
  <si>
    <t>/eml:eml/dataset/dataTable/attributeList/attribute/measurementScale/nominal/nonNumericDomain/enumeratedDomain/codeDefinition/code</t>
  </si>
  <si>
    <t>/eml:eml/dataset/dataTable/attributeList/attribute/measurementScale/nominal/nonNumericDomain/enumeratedDomain/codeDefinition/definition</t>
  </si>
  <si>
    <t>/eml:eml/dataset/dataTable/attributeList/attribute/measurementScale/nominal/nonNumericDomain/textDomain/definition</t>
  </si>
  <si>
    <t>/eml:eml/dataset/dataTable/attributeList/attribute/measurementScale/ordinal/nonNumericDomain/enumeratedDomain/codeDefinition/code</t>
  </si>
  <si>
    <t>/eml:eml/dataset/dataTable/attributeList/attribute/measurementScale/ordinal/nonNumericDomain/enumeratedDomain/codeDefinition/definition</t>
  </si>
  <si>
    <t>/eml:eml/dataset/dataTable/attributeList/attribute/measurementScale/ratio/numericDomain/bounds/maximum</t>
  </si>
  <si>
    <t>/eml:eml/dataset/dataTable/attributeList/attribute/measurementScale/ratio/numericDomain/bounds/maximum/@exclusive</t>
  </si>
  <si>
    <t>/eml:eml/dataset/dataTable/attributeList/attribute/measurementScale/ratio/numericDomain/bounds/minimum</t>
  </si>
  <si>
    <t>/eml:eml/dataset/dataTable/attributeList/attribute/measurementScale/ratio/numericDomain/bounds/minimum/@exclusive</t>
  </si>
  <si>
    <t>/eml:eml/dataset/dataTable/attributeList/attribute/measurementScale/ratio/numericDomain/numberType</t>
  </si>
  <si>
    <t>/eml:eml/dataset/dataTable/attributeList/attribute/measurementScale/ratio/precision</t>
  </si>
  <si>
    <t>/eml:eml/dataset/dataTable/attributeList/attribute/measurementScale/ratio/unit/customUnit</t>
  </si>
  <si>
    <t>/eml:eml/dataset/dataTable/attributeList/attribute/measurementScale/ratio/unit/standardUnit</t>
  </si>
  <si>
    <t>/eml:eml/dataset/dataTable/attributeList/attribute/missingValueCode/code</t>
  </si>
  <si>
    <t>/eml:eml/dataset/dataTable/attributeList/attribute/missingValueCode/codeExplanation</t>
  </si>
  <si>
    <t>/eml:eml/dataset/dataTable/attributeList/attribute/storageType</t>
  </si>
  <si>
    <t>/eml:eml/dataset/dataTable/attributeList/attribute/storageType/@typeSystem</t>
  </si>
  <si>
    <t>/eml:eml/dataset/dataTable/coverage/@scope</t>
  </si>
  <si>
    <t>/eml:eml/dataset/dataTable/coverage/geographicCoverage/@scope</t>
  </si>
  <si>
    <t>/eml:eml/dataset/dataTable/coverage/geographicCoverage/boundingCoordinates/boundingAltitudes/altitudeMaximum</t>
  </si>
  <si>
    <t>/eml:eml/dataset/dataTable/coverage/geographicCoverage/boundingCoordinates/boundingAltitudes/altitudeMinimum</t>
  </si>
  <si>
    <t>/eml:eml/dataset/dataTable/coverage/geographicCoverage/boundingCoordinates/boundingAltitudes/altitudeUnits</t>
  </si>
  <si>
    <t>/eml:eml/dataset/dataTable/coverage/geographicCoverage/boundingCoordinates/eastBoundingCoordinate</t>
  </si>
  <si>
    <t>/eml:eml/dataset/dataTable/coverage/geographicCoverage/boundingCoordinates/northBoundingCoordinate</t>
  </si>
  <si>
    <t>/eml:eml/dataset/dataTable/coverage/geographicCoverage/boundingCoordinates/southBoundingCoordinate</t>
  </si>
  <si>
    <t>/eml:eml/dataset/dataTable/coverage/geographicCoverage/boundingCoordinates/westBoundingCoordinate</t>
  </si>
  <si>
    <t>/eml:eml/dataset/dataTable/coverage/geographicCoverage/geographicDescription</t>
  </si>
  <si>
    <t>/eml:eml/dataset/dataTable/coverage/temporalCoverage/@scope</t>
  </si>
  <si>
    <t>/eml:eml/dataset/dataTable/coverage/temporalCoverage/rangeOfDates/beginDate/calendarDate</t>
  </si>
  <si>
    <t>/eml:eml/dataset/dataTable/coverage/temporalCoverage/rangeOfDates/endDate/calendarDate</t>
  </si>
  <si>
    <t>/eml:eml/dataset/dataTable/coverage/temporalCoverage/singleDateTime/calendarDate</t>
  </si>
  <si>
    <t>/eml:eml/dataset/dataTable/entityDescription</t>
  </si>
  <si>
    <t>/eml:eml/dataset/dataTable/entityName</t>
  </si>
  <si>
    <t>/eml:eml/dataset/dataTable/method/methodStep/description/para/literalLayout</t>
  </si>
  <si>
    <t>/eml:eml/dataset/dataTable/method/methodStep/description/section/para/literalLayout</t>
  </si>
  <si>
    <t>/eml:eml/dataset/dataTable/method/methodStep/description/section/title</t>
  </si>
  <si>
    <t>/eml:eml/dataset/dataTable/method/sampling/samplingDescription/para/literalLayout</t>
  </si>
  <si>
    <t>/eml:eml/dataset/dataTable/method/sampling/studyExtent/description/para/literalLayout</t>
  </si>
  <si>
    <t>/eml:eml/dataset/dataTable/methods/methodStep/description/para</t>
  </si>
  <si>
    <t>/eml:eml/dataset/dataTable/methods/methodStep/description/section/para/literalLayout</t>
  </si>
  <si>
    <t>/eml:eml/dataset/dataTable/methods/methodStep/software/abstract/para</t>
  </si>
  <si>
    <t>/eml:eml/dataset/dataTable/methods/methodStep/software/creator/electronicMailAddress</t>
  </si>
  <si>
    <t>/eml:eml/dataset/dataTable/methods/methodStep/software/creator/organizationName</t>
  </si>
  <si>
    <t>/eml:eml/dataset/dataTable/methods/methodStep/software/implementation/distribution/online/url</t>
  </si>
  <si>
    <t>/eml:eml/dataset/dataTable/methods/methodStep/software/implementation/distribution/online/url/@function</t>
  </si>
  <si>
    <t>/eml:eml/dataset/dataTable/methods/methodStep/software/title</t>
  </si>
  <si>
    <t>/eml:eml/dataset/dataTable/methods/methodStep/software/version</t>
  </si>
  <si>
    <t>/eml:eml/dataset/dataTable/methods/methodStep/subStep/description/para</t>
  </si>
  <si>
    <t>/eml:eml/dataset/dataTable/methods/qualityControl/description/para</t>
  </si>
  <si>
    <t>/eml:eml/dataset/dataTable/numberOfRecords</t>
  </si>
  <si>
    <t>/eml:eml/dataset/dataTable/physical/@id</t>
  </si>
  <si>
    <t>/eml:eml/dataset/dataTable/physical/@scope</t>
  </si>
  <si>
    <t>/eml:eml/dataset/dataTable/physical/characterEncoding</t>
  </si>
  <si>
    <t>/eml:eml/dataset/dataTable/physical/dataFormat/textFormat/attributeOrientation</t>
  </si>
  <si>
    <t>/eml:eml/dataset/dataTable/physical/dataFormat/textFormat/numFooterLines</t>
  </si>
  <si>
    <t>/eml:eml/dataset/dataTable/physical/dataFormat/textFormat/numHeaderLines</t>
  </si>
  <si>
    <t>/eml:eml/dataset/dataTable/physical/dataFormat/textFormat/numPhysicalLinesPerRecord</t>
  </si>
  <si>
    <t>/eml:eml/dataset/dataTable/physical/dataFormat/textFormat/recordDelimiter</t>
  </si>
  <si>
    <t>/eml:eml/dataset/dataTable/physical/dataFormat/textFormat/simpleDelimited/fieldDelimiter</t>
  </si>
  <si>
    <t>/eml:eml/dataset/dataTable/physical/dataFormat/textFormat/simpleDelimited/quoteCharacter</t>
  </si>
  <si>
    <t>/eml:eml/dataset/dataTable/physical/distribution/@scope</t>
  </si>
  <si>
    <t>/eml:eml/dataset/dataTable/physical/distribution/online/url</t>
  </si>
  <si>
    <t>/eml:eml/dataset/dataTable/physical/distribution/online/url/@function</t>
  </si>
  <si>
    <t>/eml:eml/dataset/dataTable/physical/objectName</t>
  </si>
  <si>
    <t>/eml:eml/dataset/dataTable/physical/size</t>
  </si>
  <si>
    <t>/eml:eml/dataset/dataTable/physical/size/@unit</t>
  </si>
  <si>
    <t>/eml:eml/dataset/distribution/@scope</t>
  </si>
  <si>
    <t>/eml:eml/dataset/distribution/online/url</t>
  </si>
  <si>
    <t>/eml:eml/dataset/distribution/online/url/@function</t>
  </si>
  <si>
    <t>/eml:eml/dataset/intellectualRights/para</t>
  </si>
  <si>
    <t>/eml:eml/dataset/intellectualRights/section/para/literalLayout</t>
  </si>
  <si>
    <t>/eml:eml/dataset/intellectualRights/section/para/orderedlist/listitem/para/literalLayout</t>
  </si>
  <si>
    <t>/eml:eml/dataset/intellectualRights/section/title</t>
  </si>
  <si>
    <t>/eml:eml/dataset/keywordSet/keyword</t>
  </si>
  <si>
    <t>/eml:eml/dataset/keywordSet/keyword/@keywordType</t>
  </si>
  <si>
    <t>/eml:eml/dataset/keywordSet/keywordThesaurus</t>
  </si>
  <si>
    <t>/eml:eml/dataset/language</t>
  </si>
  <si>
    <t>/eml:eml/dataset/maintenance/description/para/literalLayout</t>
  </si>
  <si>
    <t>/eml:eml/dataset/maintenance/description/section/para</t>
  </si>
  <si>
    <t>/eml:eml/dataset/maintenance/description/section/para/literalLayout</t>
  </si>
  <si>
    <t>/eml:eml/dataset/metadataProvider/@scope</t>
  </si>
  <si>
    <t>/eml:eml/dataset/metadataProvider/address/@scope</t>
  </si>
  <si>
    <t>/eml:eml/dataset/metadataProvider/address/administrativeArea</t>
  </si>
  <si>
    <t>/eml:eml/dataset/metadataProvider/address/city</t>
  </si>
  <si>
    <t>/eml:eml/dataset/metadataProvider/address/country</t>
  </si>
  <si>
    <t>/eml:eml/dataset/metadataProvider/address/deliveryPoint</t>
  </si>
  <si>
    <t>/eml:eml/dataset/metadataProvider/address/postalCode</t>
  </si>
  <si>
    <t>/eml:eml/dataset/metadataProvider/electronicMailAddress</t>
  </si>
  <si>
    <t>/eml:eml/dataset/metadataProvider/individualName/givenName</t>
  </si>
  <si>
    <t>/eml:eml/dataset/metadataProvider/individualName/surName</t>
  </si>
  <si>
    <t>/eml:eml/dataset/metadataProvider/onlineUrl</t>
  </si>
  <si>
    <t>/eml:eml/dataset/metadataProvider/organizationName</t>
  </si>
  <si>
    <t>/eml:eml/dataset/metadataProvider/phone</t>
  </si>
  <si>
    <t>/eml:eml/dataset/metadataProvider/phone/@phonetype</t>
  </si>
  <si>
    <t>/eml:eml/dataset/metadataProvider/positionName</t>
  </si>
  <si>
    <t>/eml:eml/dataset/methods/methodStep/description/para/literalLayout</t>
  </si>
  <si>
    <t>/eml:eml/dataset/methods/methodStep/description/section/para</t>
  </si>
  <si>
    <t>/eml:eml/dataset/methods/methodStep/description/section/para/literalLayout</t>
  </si>
  <si>
    <t>/eml:eml/dataset/methods/methodStep/description/section/title</t>
  </si>
  <si>
    <t>/eml:eml/dataset/methods/methodStep/instrumentation</t>
  </si>
  <si>
    <t>/eml:eml/dataset/methods/qualityControl/description/para/literalLayout</t>
  </si>
  <si>
    <t>/eml:eml/dataset/methods/qualityControl/instrumentation</t>
  </si>
  <si>
    <t>/eml:eml/dataset/methods/sampling/samplingDescription/para</t>
  </si>
  <si>
    <t>/eml:eml/dataset/methods/sampling/samplingDescription/para/literalLayout</t>
  </si>
  <si>
    <t>/eml:eml/dataset/methods/sampling/samplingDescription/section/para</t>
  </si>
  <si>
    <t>/eml:eml/dataset/methods/sampling/studyExtent/coverage/geographicCoverage/boundingCoordinates/eastBoundingCoordinate</t>
  </si>
  <si>
    <t>/eml:eml/dataset/methods/sampling/studyExtent/coverage/geographicCoverage/boundingCoordinates/northBoundingCoordinate</t>
  </si>
  <si>
    <t>/eml:eml/dataset/methods/sampling/studyExtent/coverage/geographicCoverage/boundingCoordinates/southBoundingCoordinate</t>
  </si>
  <si>
    <t>/eml:eml/dataset/methods/sampling/studyExtent/coverage/geographicCoverage/boundingCoordinates/westBoundingCoordinate</t>
  </si>
  <si>
    <t>/eml:eml/dataset/methods/sampling/studyExtent/coverage/geographicCoverage/geographicDescription</t>
  </si>
  <si>
    <t>/eml:eml/dataset/methods/sampling/studyExtent/coverage/temporalCoverage/rangeOfDates/beginDate/calendarDate</t>
  </si>
  <si>
    <t>/eml:eml/dataset/methods/sampling/studyExtent/coverage/temporalCoverage/rangeOfDates/endDate/calendarDate</t>
  </si>
  <si>
    <t>/eml:eml/dataset/methods/sampling/studyExtent/description/para</t>
  </si>
  <si>
    <t>/eml:eml/dataset/methods/sampling/studyExtent/description/para/literalLayout</t>
  </si>
  <si>
    <t>/eml:eml/dataset/project/@scope</t>
  </si>
  <si>
    <t>/eml:eml/dataset/project/abstract/section/para</t>
  </si>
  <si>
    <t>/eml:eml/dataset/project/funding/para</t>
  </si>
  <si>
    <t>/eml:eml/dataset/project/personnel/@id</t>
  </si>
  <si>
    <t>/eml:eml/dataset/project/personnel/@scope</t>
  </si>
  <si>
    <t>/eml:eml/dataset/project/personnel/address/@scope</t>
  </si>
  <si>
    <t>/eml:eml/dataset/project/personnel/address/administrativeArea</t>
  </si>
  <si>
    <t>/eml:eml/dataset/project/personnel/address/city</t>
  </si>
  <si>
    <t>/eml:eml/dataset/project/personnel/address/country</t>
  </si>
  <si>
    <t>/eml:eml/dataset/project/personnel/address/deliveryPoint</t>
  </si>
  <si>
    <t>/eml:eml/dataset/project/personnel/address/postalCode</t>
  </si>
  <si>
    <t>/eml:eml/dataset/project/personnel/electronicMailAddress</t>
  </si>
  <si>
    <t>/eml:eml/dataset/project/personnel/individualName/givenName</t>
  </si>
  <si>
    <t>/eml:eml/dataset/project/personnel/individualName/salutation</t>
  </si>
  <si>
    <t>/eml:eml/dataset/project/personnel/individualName/surName</t>
  </si>
  <si>
    <t>/eml:eml/dataset/project/personnel/organizationName</t>
  </si>
  <si>
    <t>/eml:eml/dataset/project/personnel/positionName</t>
  </si>
  <si>
    <t>/eml:eml/dataset/project/personnel/references</t>
  </si>
  <si>
    <t>/eml:eml/dataset/project/personnel/role</t>
  </si>
  <si>
    <t>/eml:eml/dataset/project/title</t>
  </si>
  <si>
    <t>/eml:eml/dataset/pubDate</t>
  </si>
  <si>
    <t>/eml:eml/dataset/pubPlace</t>
  </si>
  <si>
    <t>/eml:eml/dataset/publisher/@scope</t>
  </si>
  <si>
    <t>/eml:eml/dataset/publisher/address/@scope</t>
  </si>
  <si>
    <t>/eml:eml/dataset/publisher/address/administrativeArea</t>
  </si>
  <si>
    <t>/eml:eml/dataset/publisher/address/city</t>
  </si>
  <si>
    <t>/eml:eml/dataset/publisher/address/country</t>
  </si>
  <si>
    <t>/eml:eml/dataset/publisher/address/deliveryPoint</t>
  </si>
  <si>
    <t>/eml:eml/dataset/publisher/address/postalCode</t>
  </si>
  <si>
    <t>/eml:eml/dataset/publisher/electronicMailAddress</t>
  </si>
  <si>
    <t>/eml:eml/dataset/publisher/individualName/givenName</t>
  </si>
  <si>
    <t>/eml:eml/dataset/publisher/individualName/surName</t>
  </si>
  <si>
    <t>/eml:eml/dataset/publisher/onlineUrl</t>
  </si>
  <si>
    <t>/eml:eml/dataset/publisher/organizationName</t>
  </si>
  <si>
    <t>/eml:eml/dataset/publisher/phone</t>
  </si>
  <si>
    <t>/eml:eml/dataset/publisher/phone/@phonetype</t>
  </si>
  <si>
    <t>/eml:eml/dataset/publisher/positionName</t>
  </si>
  <si>
    <t>/eml:eml/dataset/purpose/para/literalLayout</t>
  </si>
  <si>
    <t>/eml:eml/dataset/shortName</t>
  </si>
  <si>
    <t>/eml:eml/dataset/title</t>
  </si>
  <si>
    <t>Number of Records</t>
  </si>
  <si>
    <t>Collection</t>
  </si>
  <si>
    <t>Record</t>
  </si>
  <si>
    <t>100.1.xml</t>
  </si>
  <si>
    <t>106.1.xml</t>
  </si>
  <si>
    <t>106.34079.xml</t>
  </si>
  <si>
    <t>137.1.xml</t>
  </si>
  <si>
    <t>137.44805.xml</t>
  </si>
  <si>
    <t>137.55654.xml</t>
  </si>
  <si>
    <t>137.56304.xml</t>
  </si>
  <si>
    <t>137.57143.xml</t>
  </si>
  <si>
    <t>145.36622.xml</t>
  </si>
  <si>
    <t>187.1.xml</t>
  </si>
  <si>
    <t>190.54509.xml</t>
  </si>
  <si>
    <t>190.56079.xml</t>
  </si>
  <si>
    <t>190.56543.xml</t>
  </si>
  <si>
    <t>192.2.xml</t>
  </si>
  <si>
    <t>192.71222.xml</t>
  </si>
  <si>
    <t>192.71793.xml</t>
  </si>
  <si>
    <t>192.73033.xml</t>
  </si>
  <si>
    <t>192.73034.xml</t>
  </si>
  <si>
    <t>192.73916.xml</t>
  </si>
  <si>
    <t>2.163466.xml</t>
  </si>
  <si>
    <t>2.164100.xml</t>
  </si>
  <si>
    <t>2.164365.xml</t>
  </si>
  <si>
    <t>2.169792.xml</t>
  </si>
  <si>
    <t>2.170596.xml</t>
  </si>
  <si>
    <t>2.172203.xml</t>
  </si>
  <si>
    <t>2.172567.xml</t>
  </si>
  <si>
    <t>396.1.xml</t>
  </si>
  <si>
    <t>401.1.xml</t>
  </si>
  <si>
    <t>490.1.xml</t>
  </si>
  <si>
    <t>494.1.xml</t>
  </si>
  <si>
    <t>7.3947.xml</t>
  </si>
  <si>
    <t>12.1.xml</t>
  </si>
  <si>
    <t>191.1.xml</t>
  </si>
  <si>
    <t>193.1.xml</t>
  </si>
  <si>
    <t>194.1.xml</t>
  </si>
  <si>
    <t>195.1.xml</t>
  </si>
  <si>
    <t>196.1.xml</t>
  </si>
  <si>
    <t>88.2.xml</t>
  </si>
  <si>
    <t>88.30455.xml</t>
  </si>
  <si>
    <t>88.30607.xml</t>
  </si>
  <si>
    <t>88.31092.xml</t>
  </si>
  <si>
    <t>88.31667.xml</t>
  </si>
  <si>
    <t>88.32008.xml</t>
  </si>
  <si>
    <t>144.1.xml</t>
  </si>
  <si>
    <t>15.23078.xml</t>
  </si>
  <si>
    <t>15.25199.xml</t>
  </si>
  <si>
    <t>182.1.xml</t>
  </si>
  <si>
    <t>21.1.xml</t>
  </si>
  <si>
    <t>51.1.xml</t>
  </si>
  <si>
    <t>52.1.xml</t>
  </si>
  <si>
    <t>109.1.xml</t>
  </si>
  <si>
    <t>289.1.xml</t>
  </si>
  <si>
    <t>47.1.xml</t>
  </si>
  <si>
    <t>168.1.xml</t>
  </si>
  <si>
    <t>168.67179.xml</t>
  </si>
  <si>
    <t>107.105688.xml</t>
  </si>
  <si>
    <t>107.118466.xml</t>
  </si>
  <si>
    <t>107.94839.xml</t>
  </si>
  <si>
    <t>112.22634.xml</t>
  </si>
  <si>
    <t>112.24058.xml</t>
  </si>
  <si>
    <t>113.28052.xml</t>
  </si>
  <si>
    <t>11987.22156.xml</t>
  </si>
  <si>
    <t>11987.23800.xml</t>
  </si>
  <si>
    <t>11988.22177.xml</t>
  </si>
  <si>
    <t>11988.23799.xml</t>
  </si>
  <si>
    <t>11989.56337.xml</t>
  </si>
  <si>
    <t>11989.63386.xml</t>
  </si>
  <si>
    <t>11990.67657.xml</t>
  </si>
  <si>
    <t>11990.73084.xml</t>
  </si>
  <si>
    <t>11990.74706.xml</t>
  </si>
  <si>
    <t>11991.67505.xml</t>
  </si>
  <si>
    <t>11991.72932.xml</t>
  </si>
  <si>
    <t>11991.74555.xml</t>
  </si>
  <si>
    <t>11992.74817.xml</t>
  </si>
  <si>
    <t>11992.81867.xml</t>
  </si>
  <si>
    <t>11993.83946.xml</t>
  </si>
  <si>
    <t>11994.74815.xml</t>
  </si>
  <si>
    <t>11994.81865.xml</t>
  </si>
  <si>
    <t>11995.74814.xml</t>
  </si>
  <si>
    <t>11995.81864.xml</t>
  </si>
  <si>
    <t>11996.74813.xml</t>
  </si>
  <si>
    <t>11996.80240.xml</t>
  </si>
  <si>
    <t>11996.81863.xml</t>
  </si>
  <si>
    <t>11997.74175.xml</t>
  </si>
  <si>
    <t>11997.79602.xml</t>
  </si>
  <si>
    <t>11997.81225.xml</t>
  </si>
  <si>
    <t>11998.83555.xml</t>
  </si>
  <si>
    <t>11998.88982.xml</t>
  </si>
  <si>
    <t>11998.90589.xml</t>
  </si>
  <si>
    <t>11998.92212.xml</t>
  </si>
  <si>
    <t>11999.100203.xml</t>
  </si>
  <si>
    <t>11999.101810.xml</t>
  </si>
  <si>
    <t>11999.103433.xml</t>
  </si>
  <si>
    <t>11999.93113.xml</t>
  </si>
  <si>
    <t>11999.94776.xml</t>
  </si>
  <si>
    <t>12000.100202.xml</t>
  </si>
  <si>
    <t>12000.101809.xml</t>
  </si>
  <si>
    <t>12000.103432.xml</t>
  </si>
  <si>
    <t>12000.93112.xml</t>
  </si>
  <si>
    <t>12000.94775.xml</t>
  </si>
  <si>
    <t>12001.100421.xml</t>
  </si>
  <si>
    <t>12001.102084.xml</t>
  </si>
  <si>
    <t>12001.107511.xml</t>
  </si>
  <si>
    <t>12001.109118.xml</t>
  </si>
  <si>
    <t>12001.110741.xml</t>
  </si>
  <si>
    <t>12002.100420.xml</t>
  </si>
  <si>
    <t>12002.102083.xml</t>
  </si>
  <si>
    <t>12002.107510.xml</t>
  </si>
  <si>
    <t>12002.109117.xml</t>
  </si>
  <si>
    <t>12002.110740.xml</t>
  </si>
  <si>
    <t>12003.100419.xml</t>
  </si>
  <si>
    <t>12003.102082.xml</t>
  </si>
  <si>
    <t>12003.107509.xml</t>
  </si>
  <si>
    <t>12003.109116.xml</t>
  </si>
  <si>
    <t>12003.110739.xml</t>
  </si>
  <si>
    <t>12004.100418.xml</t>
  </si>
  <si>
    <t>12004.102081.xml</t>
  </si>
  <si>
    <t>12004.107508.xml</t>
  </si>
  <si>
    <t>12004.109115.xml</t>
  </si>
  <si>
    <t>12004.110738.xml</t>
  </si>
  <si>
    <t>12005.103112.xml</t>
  </si>
  <si>
    <t>12005.108539.xml</t>
  </si>
  <si>
    <t>12005.110146.xml</t>
  </si>
  <si>
    <t>12005.111769.xml</t>
  </si>
  <si>
    <t>12006.100416.xml</t>
  </si>
  <si>
    <t>12006.102079.xml</t>
  </si>
  <si>
    <t>12006.107506.xml</t>
  </si>
  <si>
    <t>12006.109113.xml</t>
  </si>
  <si>
    <t>12006.110736.xml</t>
  </si>
  <si>
    <t>12007.100415.xml</t>
  </si>
  <si>
    <t>12007.102078.xml</t>
  </si>
  <si>
    <t>12007.107505.xml</t>
  </si>
  <si>
    <t>12007.109112.xml</t>
  </si>
  <si>
    <t>12007.110735.xml</t>
  </si>
  <si>
    <t>12008.100971.xml</t>
  </si>
  <si>
    <t>12008.102076.xml</t>
  </si>
  <si>
    <t>12008.107503.xml</t>
  </si>
  <si>
    <t>12008.109110.xml</t>
  </si>
  <si>
    <t>12008.110734.xml</t>
  </si>
  <si>
    <t>12009.100972.xml</t>
  </si>
  <si>
    <t>12009.102075.xml</t>
  </si>
  <si>
    <t>12009.107502.xml</t>
  </si>
  <si>
    <t>12009.109109.xml</t>
  </si>
  <si>
    <t>12009.110733.xml</t>
  </si>
  <si>
    <t>12010.101032.xml</t>
  </si>
  <si>
    <t>12010.95605.xml</t>
  </si>
  <si>
    <t>129.66514.xml</t>
  </si>
  <si>
    <t>129.66984.xml</t>
  </si>
  <si>
    <t>129.67096.xml</t>
  </si>
  <si>
    <t>129.67372.xml</t>
  </si>
  <si>
    <t>129.68234.xml</t>
  </si>
  <si>
    <t>129.68336.xml</t>
  </si>
  <si>
    <t>13.67534.xml</t>
  </si>
  <si>
    <t>13.72956.xml</t>
  </si>
  <si>
    <t>13.85234.xml</t>
  </si>
  <si>
    <t>13.85834.xml</t>
  </si>
  <si>
    <t>13.87441.xml</t>
  </si>
  <si>
    <t>13.87808.xml</t>
  </si>
  <si>
    <t>134.33030.xml</t>
  </si>
  <si>
    <t>134.34761.xml</t>
  </si>
  <si>
    <t>134.34809.xml</t>
  </si>
  <si>
    <t>134.36185.xml</t>
  </si>
  <si>
    <t>147.24538.xml</t>
  </si>
  <si>
    <t>147.39301.xml</t>
  </si>
  <si>
    <t>147.40170.xml</t>
  </si>
  <si>
    <t>148.23397.xml</t>
  </si>
  <si>
    <t>148.23859.xml</t>
  </si>
  <si>
    <t>148.24843.xml</t>
  </si>
  <si>
    <t>151.37965.xml</t>
  </si>
  <si>
    <t>154.23040.xml</t>
  </si>
  <si>
    <t>154.28462.xml</t>
  </si>
  <si>
    <t>154.29681.xml</t>
  </si>
  <si>
    <t>155.37454.xml</t>
  </si>
  <si>
    <t>155.37665.xml</t>
  </si>
  <si>
    <t>155.52384.xml</t>
  </si>
  <si>
    <t>155.53052.xml</t>
  </si>
  <si>
    <t>155.53227.xml</t>
  </si>
  <si>
    <t>155.53279.xml</t>
  </si>
  <si>
    <t>155.53354.xml</t>
  </si>
  <si>
    <t>156.53390.xml</t>
  </si>
  <si>
    <t>156.58207.xml</t>
  </si>
  <si>
    <t>156.58409.xml</t>
  </si>
  <si>
    <t>156.58738.xml</t>
  </si>
  <si>
    <t>156.60316.xml</t>
  </si>
  <si>
    <t>156.60400.xml</t>
  </si>
  <si>
    <t>156.61069.xml</t>
  </si>
  <si>
    <t>156.61239.xml</t>
  </si>
  <si>
    <t>156.61293.xml</t>
  </si>
  <si>
    <t>156.61399.xml</t>
  </si>
  <si>
    <t>158.47024.xml</t>
  </si>
  <si>
    <t>159.19205.xml</t>
  </si>
  <si>
    <t>159.20689.xml</t>
  </si>
  <si>
    <t>160.20253.xml</t>
  </si>
  <si>
    <t>164.20194.xml</t>
  </si>
  <si>
    <t>164.21686.xml</t>
  </si>
  <si>
    <t>165.21397.xml</t>
  </si>
  <si>
    <t>165.21798.xml</t>
  </si>
  <si>
    <t>165.22854.xml</t>
  </si>
  <si>
    <t>166.21011.xml</t>
  </si>
  <si>
    <t>166.21410.xml</t>
  </si>
  <si>
    <t>166.22442.xml</t>
  </si>
  <si>
    <t>169.33417.xml</t>
  </si>
  <si>
    <t>169.35216.xml</t>
  </si>
  <si>
    <t>17.46236.xml</t>
  </si>
  <si>
    <t>17.47747.xml</t>
  </si>
  <si>
    <t>17.48982.xml</t>
  </si>
  <si>
    <t>17.49382.xml</t>
  </si>
  <si>
    <t>170.57493.xml</t>
  </si>
  <si>
    <t>170.57725.xml</t>
  </si>
  <si>
    <t>171.56696.xml</t>
  </si>
  <si>
    <t>172.56111.xml</t>
  </si>
  <si>
    <t>172.57944.xml</t>
  </si>
  <si>
    <t>173.17165.xml</t>
  </si>
  <si>
    <t>173.18601.xml</t>
  </si>
  <si>
    <t>174.16067.xml</t>
  </si>
  <si>
    <t>175.58749.xml</t>
  </si>
  <si>
    <t>175.65136.xml</t>
  </si>
  <si>
    <t>175.73642.xml</t>
  </si>
  <si>
    <t>175.79064.xml</t>
  </si>
  <si>
    <t>175.91141.xml</t>
  </si>
  <si>
    <t>175.92020.xml</t>
  </si>
  <si>
    <t>176.40805.xml</t>
  </si>
  <si>
    <t>176.41026.xml</t>
  </si>
  <si>
    <t>176.41537.xml</t>
  </si>
  <si>
    <t>176.55741.xml</t>
  </si>
  <si>
    <t>176.56267.xml</t>
  </si>
  <si>
    <t>176.56577.xml</t>
  </si>
  <si>
    <t>176.56691.xml</t>
  </si>
  <si>
    <t>177.15600.xml</t>
  </si>
  <si>
    <t>177.17038.xml</t>
  </si>
  <si>
    <t>178.32258.xml</t>
  </si>
  <si>
    <t>178.32919.xml</t>
  </si>
  <si>
    <t>180.54507.xml</t>
  </si>
  <si>
    <t>180.55168.xml</t>
  </si>
  <si>
    <t>180.56081.xml</t>
  </si>
  <si>
    <t>181.22192.xml</t>
  </si>
  <si>
    <t>181.22529.xml</t>
  </si>
  <si>
    <t>181.22787.xml</t>
  </si>
  <si>
    <t>181.23451.xml</t>
  </si>
  <si>
    <t>183.22193.xml</t>
  </si>
  <si>
    <t>183.22337.xml</t>
  </si>
  <si>
    <t>183.22424.xml</t>
  </si>
  <si>
    <t>183.22532.xml</t>
  </si>
  <si>
    <t>183.22789.xml</t>
  </si>
  <si>
    <t>184.26230.xml</t>
  </si>
  <si>
    <t>184.26892.xml</t>
  </si>
  <si>
    <t>184.27716.xml</t>
  </si>
  <si>
    <t>185.79158.xml</t>
  </si>
  <si>
    <t>185.79994.xml</t>
  </si>
  <si>
    <t>185.80031.xml</t>
  </si>
  <si>
    <t>185.80100.xml</t>
  </si>
  <si>
    <t>186.52353.xml</t>
  </si>
  <si>
    <t>186.53168.xml</t>
  </si>
  <si>
    <t>186.53224.xml</t>
  </si>
  <si>
    <t>186.53272.xml</t>
  </si>
  <si>
    <t>201.44603.xml</t>
  </si>
  <si>
    <t>201.45009.xml</t>
  </si>
  <si>
    <t>201.46488.xml</t>
  </si>
  <si>
    <t>201.69140.xml</t>
  </si>
  <si>
    <t>201.69988.xml</t>
  </si>
  <si>
    <t>202.52903.xml</t>
  </si>
  <si>
    <t>202.54587.xml</t>
  </si>
  <si>
    <t>202.63443.xml</t>
  </si>
  <si>
    <t>202.68865.xml</t>
  </si>
  <si>
    <t>202.69077.xml</t>
  </si>
  <si>
    <t>202.69915.xml</t>
  </si>
  <si>
    <t>204.44530.xml</t>
  </si>
  <si>
    <t>204.49957.xml</t>
  </si>
  <si>
    <t>204.52553.xml</t>
  </si>
  <si>
    <t>204.53021.xml</t>
  </si>
  <si>
    <t>205.42219.xml</t>
  </si>
  <si>
    <t>205.42494.xml</t>
  </si>
  <si>
    <t>205.57234.xml</t>
  </si>
  <si>
    <t>205.58097.xml</t>
  </si>
  <si>
    <t>205.58188.xml</t>
  </si>
  <si>
    <t>206.52518.xml</t>
  </si>
  <si>
    <t>206.53315.xml</t>
  </si>
  <si>
    <t>206.53380.xml</t>
  </si>
  <si>
    <t>206.53441.xml</t>
  </si>
  <si>
    <t>207.26437.xml</t>
  </si>
  <si>
    <t>207.31864.xml</t>
  </si>
  <si>
    <t>208.33481.xml</t>
  </si>
  <si>
    <t>208.34934.xml</t>
  </si>
  <si>
    <t>209.21506.xml</t>
  </si>
  <si>
    <t>209.22941.xml</t>
  </si>
  <si>
    <t>211.32723.xml</t>
  </si>
  <si>
    <t>211.33388.xml</t>
  </si>
  <si>
    <t>211.34289.xml</t>
  </si>
  <si>
    <t>212.16985.xml</t>
  </si>
  <si>
    <t>212.18966.xml</t>
  </si>
  <si>
    <t>213.15666.xml</t>
  </si>
  <si>
    <t>213.16817.xml</t>
  </si>
  <si>
    <t>213.16850.xml</t>
  </si>
  <si>
    <t>213.16930.xml</t>
  </si>
  <si>
    <t>213.26321.xml</t>
  </si>
  <si>
    <t>213.26404.xml</t>
  </si>
  <si>
    <t>214.36533.xml</t>
  </si>
  <si>
    <t>214.38095.xml</t>
  </si>
  <si>
    <t>215.16614.xml</t>
  </si>
  <si>
    <t>218.36902.xml</t>
  </si>
  <si>
    <t>22.28477.xml</t>
  </si>
  <si>
    <t>22.33904.xml</t>
  </si>
  <si>
    <t>22.35079.xml</t>
  </si>
  <si>
    <t>220.48335.xml</t>
  </si>
  <si>
    <t>221.48336.xml</t>
  </si>
  <si>
    <t>223.22040.xml</t>
  </si>
  <si>
    <t>223.23168.xml</t>
  </si>
  <si>
    <t>224.20228.xml</t>
  </si>
  <si>
    <t>224.21211.xml</t>
  </si>
  <si>
    <t>225.20230.xml</t>
  </si>
  <si>
    <t>225.21212.xml</t>
  </si>
  <si>
    <t>226.26332.xml</t>
  </si>
  <si>
    <t>227.44689.xml</t>
  </si>
  <si>
    <t>227.47163.xml</t>
  </si>
  <si>
    <t>227.52585.xml</t>
  </si>
  <si>
    <t>227.68071.xml</t>
  </si>
  <si>
    <t>228.23108.xml</t>
  </si>
  <si>
    <t>228.23772.xml</t>
  </si>
  <si>
    <t>228.24576.xml</t>
  </si>
  <si>
    <t>229.33149.xml</t>
  </si>
  <si>
    <t>229.35014.xml</t>
  </si>
  <si>
    <t>230.26252.xml</t>
  </si>
  <si>
    <t>230.26917.xml</t>
  </si>
  <si>
    <t>231.29907.xml</t>
  </si>
  <si>
    <t>231.30606.xml</t>
  </si>
  <si>
    <t>231.31282.xml</t>
  </si>
  <si>
    <t>232.32064.xml</t>
  </si>
  <si>
    <t>233.35069.xml</t>
  </si>
  <si>
    <t>233.38912.xml</t>
  </si>
  <si>
    <t>234.64552.xml</t>
  </si>
  <si>
    <t>24.50877.xml</t>
  </si>
  <si>
    <t>24.52387.xml</t>
  </si>
  <si>
    <t>24.57809.xml</t>
  </si>
  <si>
    <t>24.59049.xml</t>
  </si>
  <si>
    <t>24.59199.xml</t>
  </si>
  <si>
    <t>24.59412.xml</t>
  </si>
  <si>
    <t>240.68321.xml</t>
  </si>
  <si>
    <t>240.68987.xml</t>
  </si>
  <si>
    <t>241.49947.xml</t>
  </si>
  <si>
    <t>241.50610.xml</t>
  </si>
  <si>
    <t>242.49648.xml</t>
  </si>
  <si>
    <t>242.50313.xml</t>
  </si>
  <si>
    <t>243.39173.xml</t>
  </si>
  <si>
    <t>243.45678.xml</t>
  </si>
  <si>
    <t>247.37809.xml</t>
  </si>
  <si>
    <t>247.48658.xml</t>
  </si>
  <si>
    <t>247.49325.xml</t>
  </si>
  <si>
    <t>25.42884.xml</t>
  </si>
  <si>
    <t>25.44125.xml</t>
  </si>
  <si>
    <t>26.67626.xml</t>
  </si>
  <si>
    <t>26.70185.xml</t>
  </si>
  <si>
    <t>26.70420.xml</t>
  </si>
  <si>
    <t>26.70768.xml</t>
  </si>
  <si>
    <t>26.71424.xml</t>
  </si>
  <si>
    <t>26.71569.xml</t>
  </si>
  <si>
    <t>26.71802.xml</t>
  </si>
  <si>
    <t>29.49019.xml</t>
  </si>
  <si>
    <t>29.49236.xml</t>
  </si>
  <si>
    <t>29.60450.xml</t>
  </si>
  <si>
    <t>29.61108.xml</t>
  </si>
  <si>
    <t>31986.37658.xml</t>
  </si>
  <si>
    <t>31987.37657.xml</t>
  </si>
  <si>
    <t>31988.37656.xml</t>
  </si>
  <si>
    <t>31989.37655.xml</t>
  </si>
  <si>
    <t>31990.37654.xml</t>
  </si>
  <si>
    <t>31991.37653.xml</t>
  </si>
  <si>
    <t>31992.37652.xml</t>
  </si>
  <si>
    <t>31993.37651.xml</t>
  </si>
  <si>
    <t>31994.37650.xml</t>
  </si>
  <si>
    <t>31995.37649.xml</t>
  </si>
  <si>
    <t>31996.37647.xml</t>
  </si>
  <si>
    <t>31997.37645.xml</t>
  </si>
  <si>
    <t>35.15168.xml</t>
  </si>
  <si>
    <t>35.16263.xml</t>
  </si>
  <si>
    <t>35.16716.xml</t>
  </si>
  <si>
    <t>4.48363.xml</t>
  </si>
  <si>
    <t>4.48734.xml</t>
  </si>
  <si>
    <t>4.63429.xml</t>
  </si>
  <si>
    <t>4.63491.xml</t>
  </si>
  <si>
    <t>4.64013.xml</t>
  </si>
  <si>
    <t>4.64028.xml</t>
  </si>
  <si>
    <t>4.64407.xml</t>
  </si>
  <si>
    <t>4.64417.xml</t>
  </si>
  <si>
    <t>4.64694.xml</t>
  </si>
  <si>
    <t>55.28655.xml</t>
  </si>
  <si>
    <t>55.30251.xml</t>
  </si>
  <si>
    <t>6.22210.xml</t>
  </si>
  <si>
    <t>6.23386.xml</t>
  </si>
  <si>
    <t>6.24008.xml</t>
  </si>
  <si>
    <t>76.22182.xml</t>
  </si>
  <si>
    <t>76.23770.xml</t>
  </si>
  <si>
    <t>78.67181.xml</t>
  </si>
  <si>
    <t>78.67264.xml</t>
  </si>
  <si>
    <t>78.67651.xml</t>
  </si>
  <si>
    <t>78.82694.xml</t>
  </si>
  <si>
    <t>79.24161.xml</t>
  </si>
  <si>
    <t>79.24255.xml</t>
  </si>
  <si>
    <t>79.24631.xml</t>
  </si>
  <si>
    <t>79.25292.xml</t>
  </si>
  <si>
    <t>81.108827.xml</t>
  </si>
  <si>
    <t>81.94780.xml</t>
  </si>
  <si>
    <t>91.36015.xml</t>
  </si>
  <si>
    <t>91.36167.xml</t>
  </si>
  <si>
    <t>91.36656.xml</t>
  </si>
  <si>
    <t>91.37603.xml</t>
  </si>
  <si>
    <t>92.36809.xml</t>
  </si>
  <si>
    <t>92.36964.xml</t>
  </si>
  <si>
    <t>92.37453.xml</t>
  </si>
  <si>
    <t>92.38026.xml</t>
  </si>
  <si>
    <t>92.38328.xml</t>
  </si>
  <si>
    <t>94.36026.xml</t>
  </si>
  <si>
    <t>94.36179.xml</t>
  </si>
  <si>
    <t>94.36670.xml</t>
  </si>
  <si>
    <t>94.37518.xml</t>
  </si>
  <si>
    <t>95.33216.xml</t>
  </si>
  <si>
    <t>95.34431.xml</t>
  </si>
  <si>
    <t>95.34714.xml</t>
  </si>
  <si>
    <t>97.29742.xml</t>
  </si>
  <si>
    <t>97.29887.xml</t>
  </si>
  <si>
    <t>97.30388.xml</t>
  </si>
  <si>
    <t>97.30957.xml</t>
  </si>
  <si>
    <t>97.31241.xml</t>
  </si>
  <si>
    <t>99.36816.xml</t>
  </si>
  <si>
    <t>99.36958.xml</t>
  </si>
  <si>
    <t>99.37463.xml</t>
  </si>
  <si>
    <t>99.38320.xml</t>
  </si>
  <si>
    <t>23.28449.xml</t>
  </si>
  <si>
    <t>23.28664.xml</t>
  </si>
  <si>
    <t>23.29738.xml</t>
  </si>
  <si>
    <t>23.29788.xml</t>
  </si>
  <si>
    <t>23.29839.xml</t>
  </si>
  <si>
    <t>23.30018.xml</t>
  </si>
  <si>
    <t>23.30218.xml</t>
  </si>
  <si>
    <t>244.52213.xml</t>
  </si>
  <si>
    <t>244.57635.xml</t>
  </si>
  <si>
    <t>244.58300.xml</t>
  </si>
  <si>
    <t>245.23064.xml</t>
  </si>
  <si>
    <t>246.22334.xml</t>
  </si>
  <si>
    <t>246.23000.xml</t>
  </si>
  <si>
    <t>248.24870.xml</t>
  </si>
  <si>
    <t>248.30297.xml</t>
  </si>
  <si>
    <t>249.30549.xml</t>
  </si>
  <si>
    <t>249.30724.xml</t>
  </si>
  <si>
    <t>249.36151.xml</t>
  </si>
  <si>
    <t>250.71346.xml</t>
  </si>
  <si>
    <t>250.71603.xml</t>
  </si>
  <si>
    <t>250.71774.xml</t>
  </si>
  <si>
    <t>250.86757.xml</t>
  </si>
  <si>
    <t>250.87016.xml</t>
  </si>
  <si>
    <t>251.37810.xml</t>
  </si>
  <si>
    <t>251.48659.xml</t>
  </si>
  <si>
    <t>251.49327.xml</t>
  </si>
  <si>
    <t>252.47832.xml</t>
  </si>
  <si>
    <t>252.49342.xml</t>
  </si>
  <si>
    <t>253.31166.xml</t>
  </si>
  <si>
    <t>253.36588.xml</t>
  </si>
  <si>
    <t>253.37256.xml</t>
  </si>
  <si>
    <t>253.37938.xml</t>
  </si>
  <si>
    <t>254.17173.xml</t>
  </si>
  <si>
    <t>254.44483.xml</t>
  </si>
  <si>
    <t>254.44685.xml</t>
  </si>
  <si>
    <t>255.31370.xml</t>
  </si>
  <si>
    <t>255.36797.xml</t>
  </si>
  <si>
    <t>257.13822.xml</t>
  </si>
  <si>
    <t>257.16015.xml</t>
  </si>
  <si>
    <t>257.16092.xml</t>
  </si>
  <si>
    <t>257.16345.xml</t>
  </si>
  <si>
    <t>258.29267.xml</t>
  </si>
  <si>
    <t>260.24714.xml</t>
  </si>
  <si>
    <t>260.25366.xml</t>
  </si>
  <si>
    <t>260.26305.xml</t>
  </si>
  <si>
    <t>261.24715.xml</t>
  </si>
  <si>
    <t>261.25365.xml</t>
  </si>
  <si>
    <t>261.26306.xml</t>
  </si>
  <si>
    <t>262.71881.xml</t>
  </si>
  <si>
    <t>264.72145.xml</t>
  </si>
  <si>
    <t>266.72146.xml</t>
  </si>
  <si>
    <t>267.72147.xml</t>
  </si>
  <si>
    <t>269.166126.xml</t>
  </si>
  <si>
    <t>269.50455.xml</t>
  </si>
  <si>
    <t>270.50456.xml</t>
  </si>
  <si>
    <t>270.50818.xml</t>
  </si>
  <si>
    <t>271.195007.xml</t>
  </si>
  <si>
    <t>271.50457.xml</t>
  </si>
  <si>
    <t>272.71246.xml</t>
  </si>
  <si>
    <t>273.40423.xml</t>
  </si>
  <si>
    <t>273.47363.xml</t>
  </si>
  <si>
    <t>274.131549.xml</t>
  </si>
  <si>
    <t>274.132585.xml</t>
  </si>
  <si>
    <t>274.132611.xml</t>
  </si>
  <si>
    <t>274.132657.xml</t>
  </si>
  <si>
    <t>274.40426.xml</t>
  </si>
  <si>
    <t>274.45853.xml</t>
  </si>
  <si>
    <t>275.131614.xml</t>
  </si>
  <si>
    <t>275.132379.xml</t>
  </si>
  <si>
    <t>275.310673.xml</t>
  </si>
  <si>
    <t>275.40427.xml</t>
  </si>
  <si>
    <t>275.45854.xml</t>
  </si>
  <si>
    <t>276.131571.xml</t>
  </si>
  <si>
    <t>276.131584.xml</t>
  </si>
  <si>
    <t>276.132376.xml</t>
  </si>
  <si>
    <t>276.40428.xml</t>
  </si>
  <si>
    <t>276.45855.xml</t>
  </si>
  <si>
    <t>277.109382.xml</t>
  </si>
  <si>
    <t>277.109468.xml</t>
  </si>
  <si>
    <t>277.110255.xml</t>
  </si>
  <si>
    <t>277.40429.xml</t>
  </si>
  <si>
    <t>277.45856.xml</t>
  </si>
  <si>
    <t>277.59434.xml</t>
  </si>
  <si>
    <t>278.27632.xml</t>
  </si>
  <si>
    <t>278.29116.xml</t>
  </si>
  <si>
    <t>278.52339.xml</t>
  </si>
  <si>
    <t>279.37859.xml</t>
  </si>
  <si>
    <t>280.60644.xml</t>
  </si>
  <si>
    <t>280.60940.xml</t>
  </si>
  <si>
    <t>280.76005.xml</t>
  </si>
  <si>
    <t>281.53108.xml</t>
  </si>
  <si>
    <t>281.53500.xml</t>
  </si>
  <si>
    <t>281.58927.xml</t>
  </si>
  <si>
    <t>282.75599.xml</t>
  </si>
  <si>
    <t>284.93089.xml</t>
  </si>
  <si>
    <t>284.93509.xml</t>
  </si>
  <si>
    <t>285.69360.xml</t>
  </si>
  <si>
    <t>285.69766.xml</t>
  </si>
  <si>
    <t>285.75193.xml</t>
  </si>
  <si>
    <t>286.61409.xml</t>
  </si>
  <si>
    <t>286.61580.xml</t>
  </si>
  <si>
    <t>236.35573.xml</t>
  </si>
  <si>
    <t>236.35615.xml</t>
  </si>
  <si>
    <t>238.54677.xml</t>
  </si>
  <si>
    <t>238.54701.xml</t>
  </si>
  <si>
    <t>238.54739.xml</t>
  </si>
  <si>
    <t>239.43944.xml</t>
  </si>
  <si>
    <t>259.25864.xml</t>
  </si>
  <si>
    <t>287.132380.xml</t>
  </si>
  <si>
    <t>287.132749.xml</t>
  </si>
  <si>
    <t>288.118787.xml</t>
  </si>
  <si>
    <t>288.119411.xml</t>
  </si>
  <si>
    <t>290.29048.xml</t>
  </si>
  <si>
    <t>290.29056.xml</t>
  </si>
  <si>
    <t>290.29574.xml</t>
  </si>
  <si>
    <t>291.43686.xml</t>
  </si>
  <si>
    <t>292.24406.xml</t>
  </si>
  <si>
    <t>292.24407.xml</t>
  </si>
  <si>
    <t>293.24467.xml</t>
  </si>
  <si>
    <t>1.104260.xml</t>
  </si>
  <si>
    <t>1.104625.xml</t>
  </si>
  <si>
    <t>294.51552.xml</t>
  </si>
  <si>
    <t>1.1.xml</t>
  </si>
  <si>
    <t>1.2.xml</t>
  </si>
  <si>
    <t>106.152976.xml</t>
  </si>
  <si>
    <t>106.165937.xml</t>
  </si>
  <si>
    <t>106.214968.xml</t>
  </si>
  <si>
    <t>107.313449.xml</t>
  </si>
  <si>
    <t>109.90731.xml</t>
  </si>
  <si>
    <t>112.84173.xml</t>
  </si>
  <si>
    <t>112.85597.xml</t>
  </si>
  <si>
    <t>113.119297.xml</t>
  </si>
  <si>
    <t>12.255874.xml</t>
  </si>
  <si>
    <t>12.255950.xml</t>
  </si>
  <si>
    <t>129.191060.xml</t>
  </si>
  <si>
    <t>129.220364.xml</t>
  </si>
  <si>
    <t>129.256926.xml</t>
  </si>
  <si>
    <t>129.257660.xml</t>
  </si>
  <si>
    <t>129.258317.xml</t>
  </si>
  <si>
    <t>13.270182.xml</t>
  </si>
  <si>
    <t>134.187128.xml</t>
  </si>
  <si>
    <t>134.188504.xml</t>
  </si>
  <si>
    <t>134.265063.xml</t>
  </si>
  <si>
    <t>137.161857.xml</t>
  </si>
  <si>
    <t>137.206585.xml</t>
  </si>
  <si>
    <t>137.207154.xml</t>
  </si>
  <si>
    <t>144.232030.xml</t>
  </si>
  <si>
    <t>145.204486.xml</t>
  </si>
  <si>
    <t>146.182659.xml</t>
  </si>
  <si>
    <t>146.184112.xml</t>
  </si>
  <si>
    <t>146.194597.xml</t>
  </si>
  <si>
    <t>147.167839.xml</t>
  </si>
  <si>
    <t>148.131881.xml</t>
  </si>
  <si>
    <t>148.131882.xml</t>
  </si>
  <si>
    <t>149.154704.xml</t>
  </si>
  <si>
    <t>15.218704.xml</t>
  </si>
  <si>
    <t>150.228533.xml</t>
  </si>
  <si>
    <t>151.144981.xml</t>
  </si>
  <si>
    <t>152.478811.xml</t>
  </si>
  <si>
    <t>152.480570.xml</t>
  </si>
  <si>
    <t>153.201683.xml</t>
  </si>
  <si>
    <t>154.259233.xml</t>
  </si>
  <si>
    <t>155.195405.xml</t>
  </si>
  <si>
    <t>155.231985.xml</t>
  </si>
  <si>
    <t>155.233346.xml</t>
  </si>
  <si>
    <t>156.194770.xml</t>
  </si>
  <si>
    <t>156.244056.xml</t>
  </si>
  <si>
    <t>156.245411.xml</t>
  </si>
  <si>
    <t>156.245412.xml</t>
  </si>
  <si>
    <t>157.285482.xml</t>
  </si>
  <si>
    <t>157.335920.xml</t>
  </si>
  <si>
    <t>157.337136.xml</t>
  </si>
  <si>
    <t>158.151298.xml</t>
  </si>
  <si>
    <t>159.220445.xml</t>
  </si>
  <si>
    <t>160.161762.xml</t>
  </si>
  <si>
    <t>164.184119.xml</t>
  </si>
  <si>
    <t>165.121133.xml</t>
  </si>
  <si>
    <t>166.122108.xml</t>
  </si>
  <si>
    <t>168.192537.xml</t>
  </si>
  <si>
    <t>169.1.xml</t>
  </si>
  <si>
    <t>17.120278.xml</t>
  </si>
  <si>
    <t>170.1.xml</t>
  </si>
  <si>
    <t>171.1.xml</t>
  </si>
  <si>
    <t>172.203267.xml</t>
  </si>
  <si>
    <t>173.87391.xml</t>
  </si>
  <si>
    <t>175.143442.xml</t>
  </si>
  <si>
    <t>175.180944.xml</t>
  </si>
  <si>
    <t>175.234831.xml</t>
  </si>
  <si>
    <t>176.178572.xml</t>
  </si>
  <si>
    <t>176.196271.xml</t>
  </si>
  <si>
    <t>176.233060.xml</t>
  </si>
  <si>
    <t>176.233653.xml</t>
  </si>
  <si>
    <t>176.234290.xml</t>
  </si>
  <si>
    <t>177.102923.xml</t>
  </si>
  <si>
    <t>178.133945.xml</t>
  </si>
  <si>
    <t>180.374112.xml</t>
  </si>
  <si>
    <t>181.143161.xml</t>
  </si>
  <si>
    <t>182.223026.xml</t>
  </si>
  <si>
    <t>182.244045.xml</t>
  </si>
  <si>
    <t>182.244943.xml</t>
  </si>
  <si>
    <t>183.136316.xml</t>
  </si>
  <si>
    <t>184.85872.xml</t>
  </si>
  <si>
    <t>185.205949.xml</t>
  </si>
  <si>
    <t>185.226083.xml</t>
  </si>
  <si>
    <t>185.226967.xml</t>
  </si>
  <si>
    <t>186.168652.xml</t>
  </si>
  <si>
    <t>186.207328.xml</t>
  </si>
  <si>
    <t>186.208214.xml</t>
  </si>
  <si>
    <t>186.208428.xml</t>
  </si>
  <si>
    <t>187.167478.xml</t>
  </si>
  <si>
    <t>188.1.xml</t>
  </si>
  <si>
    <t>188.242479.xml</t>
  </si>
  <si>
    <t>188.243666.xml</t>
  </si>
  <si>
    <t>189.175553.xml</t>
  </si>
  <si>
    <t>190.170530.xml</t>
  </si>
  <si>
    <t>191.121599.xml</t>
  </si>
  <si>
    <t>191.149160.xml</t>
  </si>
  <si>
    <t>192.243559.xml</t>
  </si>
  <si>
    <t>193.177200.xml</t>
  </si>
  <si>
    <t>193.178639.xml</t>
  </si>
  <si>
    <t>194.186713.xml</t>
  </si>
  <si>
    <t>194.188141.xml</t>
  </si>
  <si>
    <t>195.87428.xml</t>
  </si>
  <si>
    <t>196.89276.xml</t>
  </si>
  <si>
    <t>197.122487.xml</t>
  </si>
  <si>
    <t>198.123629.xml</t>
  </si>
  <si>
    <t>199.76301.xml</t>
  </si>
  <si>
    <t>2.329001.xml</t>
  </si>
  <si>
    <t>200.174694.xml</t>
  </si>
  <si>
    <t>201.232463.xml</t>
  </si>
  <si>
    <t>201.266092.xml</t>
  </si>
  <si>
    <t>201.267288.xml</t>
  </si>
  <si>
    <t>201.271010.xml</t>
  </si>
  <si>
    <t>202.194153.xml</t>
  </si>
  <si>
    <t>202.232594.xml</t>
  </si>
  <si>
    <t>202.307939.xml</t>
  </si>
  <si>
    <t>202.309199.xml</t>
  </si>
  <si>
    <t>202.312957.xml</t>
  </si>
  <si>
    <t>203.104837.xml</t>
  </si>
  <si>
    <t>203.111849.xml</t>
  </si>
  <si>
    <t>204.152607.xml</t>
  </si>
  <si>
    <t>204.154830.xml</t>
  </si>
  <si>
    <t>205.159240.xml</t>
  </si>
  <si>
    <t>205.174934.xml</t>
  </si>
  <si>
    <t>205.209748.xml</t>
  </si>
  <si>
    <t>205.210623.xml</t>
  </si>
  <si>
    <t>206.183816.xml</t>
  </si>
  <si>
    <t>206.216920.xml</t>
  </si>
  <si>
    <t>206.217804.xml</t>
  </si>
  <si>
    <t>206.217921.xml</t>
  </si>
  <si>
    <t>207.159121.xml</t>
  </si>
  <si>
    <t>208.101006.xml</t>
  </si>
  <si>
    <t>208.102459.xml</t>
  </si>
  <si>
    <t>209.114872.xml</t>
  </si>
  <si>
    <t>209.118417.xml</t>
  </si>
  <si>
    <t>211.166387.xml</t>
  </si>
  <si>
    <t>211.167507.xml</t>
  </si>
  <si>
    <t>211.168408.xml</t>
  </si>
  <si>
    <t>212.1.xml</t>
  </si>
  <si>
    <t>213.90046.xml</t>
  </si>
  <si>
    <t>214.168293.xml</t>
  </si>
  <si>
    <t>215.1.xml</t>
  </si>
  <si>
    <t>215.173372.xml</t>
  </si>
  <si>
    <t>215.173899.xml</t>
  </si>
  <si>
    <t>22.95308.xml</t>
  </si>
  <si>
    <t>220.365385.xml</t>
  </si>
  <si>
    <t>223.109313.xml</t>
  </si>
  <si>
    <t>224.108602.xml</t>
  </si>
  <si>
    <t>225.108559.xml</t>
  </si>
  <si>
    <t>226.68188.xml</t>
  </si>
  <si>
    <t>227.275473.xml</t>
  </si>
  <si>
    <t>228.102077.xml</t>
  </si>
  <si>
    <t>23.119552.xml</t>
  </si>
  <si>
    <t>23.120405.xml</t>
  </si>
  <si>
    <t>23.121704.xml</t>
  </si>
  <si>
    <t>231.160879.xml</t>
  </si>
  <si>
    <t>231.175203.xml</t>
  </si>
  <si>
    <t>231.176381.xml</t>
  </si>
  <si>
    <t>233.174889.xml</t>
  </si>
  <si>
    <t>234.147153.xml</t>
  </si>
  <si>
    <t>234.154850.xml</t>
  </si>
  <si>
    <t>236.241886.xml</t>
  </si>
  <si>
    <t>236.256519.xml</t>
  </si>
  <si>
    <t>236.257686.xml</t>
  </si>
  <si>
    <t>238.224888.xml</t>
  </si>
  <si>
    <t>238.226091.xml</t>
  </si>
  <si>
    <t>239.210382.xml</t>
  </si>
  <si>
    <t>239.210383.xml</t>
  </si>
  <si>
    <t>24.138321.xml</t>
  </si>
  <si>
    <t>25.272922.xml</t>
  </si>
  <si>
    <t>253.157762.xml</t>
  </si>
  <si>
    <t>253.218076.xml</t>
  </si>
  <si>
    <t>253.219268.xml</t>
  </si>
  <si>
    <t>254.85584.xml</t>
  </si>
  <si>
    <t>257.169578.xml</t>
  </si>
  <si>
    <t>257.208279.xml</t>
  </si>
  <si>
    <t>258.137260.xml</t>
  </si>
  <si>
    <t>259.185108.xml</t>
  </si>
  <si>
    <t>259.227194.xml</t>
  </si>
  <si>
    <t>259.228369.xml</t>
  </si>
  <si>
    <t>259.228391.xml</t>
  </si>
  <si>
    <t>259.228640.xml</t>
  </si>
  <si>
    <t>26.215295.xml</t>
  </si>
  <si>
    <t>262.119853.xml</t>
  </si>
  <si>
    <t>264.161080.xml</t>
  </si>
  <si>
    <t>265.182590.xml</t>
  </si>
  <si>
    <t>266.180462.xml</t>
  </si>
  <si>
    <t>267.196138.xml</t>
  </si>
  <si>
    <t>27.152871.xml</t>
  </si>
  <si>
    <t>270.1.xml</t>
  </si>
  <si>
    <t>272.190073.xml</t>
  </si>
  <si>
    <t>273.364453.xml</t>
  </si>
  <si>
    <t>273.386143.xml</t>
  </si>
  <si>
    <t>274.1.xml</t>
  </si>
  <si>
    <t>275.1.xml</t>
  </si>
  <si>
    <t>275.312613.xml</t>
  </si>
  <si>
    <t>276.2202898.xml</t>
  </si>
  <si>
    <t>276.383567.xml</t>
  </si>
  <si>
    <t>277.2360024.xml</t>
  </si>
  <si>
    <t>277.374234.xml</t>
  </si>
  <si>
    <t>278.178750.xml</t>
  </si>
  <si>
    <t>278.206950.xml</t>
  </si>
  <si>
    <t>278.244467.xml</t>
  </si>
  <si>
    <t>278.245651.xml</t>
  </si>
  <si>
    <t>278.245672.xml</t>
  </si>
  <si>
    <t>28.180755.xml</t>
  </si>
  <si>
    <t>287.1.xml</t>
  </si>
  <si>
    <t>287.1426340.xml</t>
  </si>
  <si>
    <t>288.328532.xml</t>
  </si>
  <si>
    <t>288.344886.xml</t>
  </si>
  <si>
    <t>288.345031.xml</t>
  </si>
  <si>
    <t>289.200308.xml</t>
  </si>
  <si>
    <t>289.238665.xml</t>
  </si>
  <si>
    <t>289.239260.xml</t>
  </si>
  <si>
    <t>289.239908.xml</t>
  </si>
  <si>
    <t>29.175390.xml</t>
  </si>
  <si>
    <t>290.207993.xml</t>
  </si>
  <si>
    <t>292.192458.xml</t>
  </si>
  <si>
    <t>292.192898.xml</t>
  </si>
  <si>
    <t>292.192984.xml</t>
  </si>
  <si>
    <t>293.155436.xml</t>
  </si>
  <si>
    <t>294.207839.xml</t>
  </si>
  <si>
    <t>294.251458.xml</t>
  </si>
  <si>
    <t>294.251952.xml</t>
  </si>
  <si>
    <t>295.1.xml</t>
  </si>
  <si>
    <t>295.311393.xml</t>
  </si>
  <si>
    <t>297.233742.xml</t>
  </si>
  <si>
    <t>297.233960.xml</t>
  </si>
  <si>
    <t>298.209675.xml</t>
  </si>
  <si>
    <t>300.233460.xml</t>
  </si>
  <si>
    <t>301.1.xml</t>
  </si>
  <si>
    <t>302.2.xml</t>
  </si>
  <si>
    <t>303.1.xml</t>
  </si>
  <si>
    <t>31986.1.xml</t>
  </si>
  <si>
    <t>31987.1.xml</t>
  </si>
  <si>
    <t>31988.1.xml</t>
  </si>
  <si>
    <t>31990.1.xml</t>
  </si>
  <si>
    <t>31991.1.xml</t>
  </si>
  <si>
    <t>31992.1.xml</t>
  </si>
  <si>
    <t>31993.1.xml</t>
  </si>
  <si>
    <t>31994.1.xml</t>
  </si>
  <si>
    <t>31995.1.xml</t>
  </si>
  <si>
    <t>31996.1.xml</t>
  </si>
  <si>
    <t>31997.1.xml</t>
  </si>
  <si>
    <t>31998.1.xml</t>
  </si>
  <si>
    <t>31999.1.xml</t>
  </si>
  <si>
    <t>35.70310.xml</t>
  </si>
  <si>
    <t>4.162457.xml</t>
  </si>
  <si>
    <t>4.162678.xml</t>
  </si>
  <si>
    <t>4.162894.xml</t>
  </si>
  <si>
    <t>4.167416.xml</t>
  </si>
  <si>
    <t>4.2.xml</t>
  </si>
  <si>
    <t>48.1.xml</t>
  </si>
  <si>
    <t>49.130517.xml</t>
  </si>
  <si>
    <t>51.186791.xml</t>
  </si>
  <si>
    <t>52.191754.xml</t>
  </si>
  <si>
    <t>54.169133.xml</t>
  </si>
  <si>
    <t>55.138248.xml</t>
  </si>
  <si>
    <t>6.151652.xml</t>
  </si>
  <si>
    <t>65.154595.xml</t>
  </si>
  <si>
    <t>65.189927.xml</t>
  </si>
  <si>
    <t>7.183178.xml</t>
  </si>
  <si>
    <t>76.65307.xml</t>
  </si>
  <si>
    <t>78.255033.xml</t>
  </si>
  <si>
    <t>79.231466.xml</t>
  </si>
  <si>
    <t>8.267873.xml</t>
  </si>
  <si>
    <t>8.296310.xml</t>
  </si>
  <si>
    <t>8.297289.xml</t>
  </si>
  <si>
    <t>8.297969.xml</t>
  </si>
  <si>
    <t>81.185474.xml</t>
  </si>
  <si>
    <t>84.1.xml</t>
  </si>
  <si>
    <t>88.122261.xml</t>
  </si>
  <si>
    <t>9.277527.xml</t>
  </si>
  <si>
    <t>91.144606.xml</t>
  </si>
  <si>
    <t>92.167871.xml</t>
  </si>
  <si>
    <t>94.128579.xml</t>
  </si>
  <si>
    <t>95.151298.xml</t>
  </si>
  <si>
    <t>96.128603.xml</t>
  </si>
  <si>
    <t>97.182096.xml</t>
  </si>
  <si>
    <t>99.157836.xml</t>
  </si>
  <si>
    <t>1.13.xml</t>
  </si>
  <si>
    <t>107.313451.xml</t>
  </si>
  <si>
    <t>112.85599.xml</t>
  </si>
  <si>
    <t>113.119298.xml</t>
  </si>
  <si>
    <t>113.119299.xml</t>
  </si>
  <si>
    <t>12.255952.xml</t>
  </si>
  <si>
    <t>129.258319.xml</t>
  </si>
  <si>
    <t>129.258320.xml</t>
  </si>
  <si>
    <t>13.270186.xml</t>
  </si>
  <si>
    <t>134.265065.xml</t>
  </si>
  <si>
    <t>137.208261.xml</t>
  </si>
  <si>
    <t>144.232032.xml</t>
  </si>
  <si>
    <t>145.204489.xml</t>
  </si>
  <si>
    <t>146.194598.xml</t>
  </si>
  <si>
    <t>146.194599.xml</t>
  </si>
  <si>
    <t>148.131884.xml</t>
  </si>
  <si>
    <t>148.131885.xml</t>
  </si>
  <si>
    <t>15.218707.xml</t>
  </si>
  <si>
    <t>153.201687.xml</t>
  </si>
  <si>
    <t>155.233348.xml</t>
  </si>
  <si>
    <t>155.233349.xml</t>
  </si>
  <si>
    <t>155.233353.xml</t>
  </si>
  <si>
    <t>157.337138.xml</t>
  </si>
  <si>
    <t>157.337139.xml</t>
  </si>
  <si>
    <t>157.337140.xml</t>
  </si>
  <si>
    <t>157.337142.xml</t>
  </si>
  <si>
    <t>159.220447.xml</t>
  </si>
  <si>
    <t>160.161765.xml</t>
  </si>
  <si>
    <t>164.184120.xml</t>
  </si>
  <si>
    <t>165.121134.xml</t>
  </si>
  <si>
    <t>166.122109.xml</t>
  </si>
  <si>
    <t>168.192542.xml</t>
  </si>
  <si>
    <t>168.192543.xml</t>
  </si>
  <si>
    <t>169.192538.xml</t>
  </si>
  <si>
    <t>17.120280.xml</t>
  </si>
  <si>
    <t>17.120281.xml</t>
  </si>
  <si>
    <t>170.2.xml</t>
  </si>
  <si>
    <t>170.3.xml</t>
  </si>
  <si>
    <t>171.2.xml</t>
  </si>
  <si>
    <t>172.203268.xml</t>
  </si>
  <si>
    <t>173.87394.xml</t>
  </si>
  <si>
    <t>175.234833.xml</t>
  </si>
  <si>
    <t>176.234294.xml</t>
  </si>
  <si>
    <t>177.102926.xml</t>
  </si>
  <si>
    <t>178.133946.xml</t>
  </si>
  <si>
    <t>180.374117.xml</t>
  </si>
  <si>
    <t>182.244946.xml</t>
  </si>
  <si>
    <t>184.85874.xml</t>
  </si>
  <si>
    <t>184.85875.xml</t>
  </si>
  <si>
    <t>185.226968.xml</t>
  </si>
  <si>
    <t>185.226969.xml</t>
  </si>
  <si>
    <t>186.208429.xml</t>
  </si>
  <si>
    <t>188.243669.xml</t>
  </si>
  <si>
    <t>190.170532.xml</t>
  </si>
  <si>
    <t>191.149162.xml</t>
  </si>
  <si>
    <t>193.178640.xml</t>
  </si>
  <si>
    <t>194.188142.xml</t>
  </si>
  <si>
    <t>195.87430.xml</t>
  </si>
  <si>
    <t>196.89279.xml</t>
  </si>
  <si>
    <t>197.122489.xml</t>
  </si>
  <si>
    <t>198.123630.xml</t>
  </si>
  <si>
    <t>2.329003.xml</t>
  </si>
  <si>
    <t>2.329007.xml</t>
  </si>
  <si>
    <t>200.174697.xml</t>
  </si>
  <si>
    <t>200.174699.xml</t>
  </si>
  <si>
    <t>201.271012.xml</t>
  </si>
  <si>
    <t>201.271014.xml</t>
  </si>
  <si>
    <t>202.312958.xml</t>
  </si>
  <si>
    <t>204.154836.xml</t>
  </si>
  <si>
    <t>205.210624.xml</t>
  </si>
  <si>
    <t>205.210628.xml</t>
  </si>
  <si>
    <t>206.217925.xml</t>
  </si>
  <si>
    <t>207.159124.xml</t>
  </si>
  <si>
    <t>211.168410.xml</t>
  </si>
  <si>
    <t>212.4.xml</t>
  </si>
  <si>
    <t>213.90049.xml</t>
  </si>
  <si>
    <t>215.173900.xml</t>
  </si>
  <si>
    <t>22.95310.xml</t>
  </si>
  <si>
    <t>221.306067.xml</t>
  </si>
  <si>
    <t>223.109315.xml</t>
  </si>
  <si>
    <t>224.108606.xml</t>
  </si>
  <si>
    <t>225.108561.xml</t>
  </si>
  <si>
    <t>226.68190.xml</t>
  </si>
  <si>
    <t>227.275475.xml</t>
  </si>
  <si>
    <t>228.102079.xml</t>
  </si>
  <si>
    <t>23.121705.xml</t>
  </si>
  <si>
    <t>230.13.xml</t>
  </si>
  <si>
    <t>230.8.xml</t>
  </si>
  <si>
    <t>230.9.xml</t>
  </si>
  <si>
    <t>231.176383.xml</t>
  </si>
  <si>
    <t>234.154854.xml</t>
  </si>
  <si>
    <t>238.226093.xml</t>
  </si>
  <si>
    <t>238.226094.xml</t>
  </si>
  <si>
    <t>239.210385.xml</t>
  </si>
  <si>
    <t>24.138322.xml</t>
  </si>
  <si>
    <t>25.272924.xml</t>
  </si>
  <si>
    <t>253.219269.xml</t>
  </si>
  <si>
    <t>258.137262.xml</t>
  </si>
  <si>
    <t>259.228642.xml</t>
  </si>
  <si>
    <t>26.215297.xml</t>
  </si>
  <si>
    <t>262.119854.xml</t>
  </si>
  <si>
    <t>264.161083.xml</t>
  </si>
  <si>
    <t>265.182592.xml</t>
  </si>
  <si>
    <t>266.180467.xml</t>
  </si>
  <si>
    <t>266.180469.xml</t>
  </si>
  <si>
    <t>267.196140.xml</t>
  </si>
  <si>
    <t>27.152873.xml</t>
  </si>
  <si>
    <t>270.3.xml</t>
  </si>
  <si>
    <t>271.195009.xml</t>
  </si>
  <si>
    <t>272.190075.xml</t>
  </si>
  <si>
    <t>274.9.xml</t>
  </si>
  <si>
    <t>275.312616.xml</t>
  </si>
  <si>
    <t>277.2360028.xml</t>
  </si>
  <si>
    <t>289.239911.xml</t>
  </si>
  <si>
    <t>294.251956.xml</t>
  </si>
  <si>
    <t>297.233961.xml</t>
  </si>
  <si>
    <t>301.4.xml</t>
  </si>
  <si>
    <t>302.3.xml</t>
  </si>
  <si>
    <t>303.2.xml</t>
  </si>
  <si>
    <t>304.2.xml</t>
  </si>
  <si>
    <t>305.3.xml</t>
  </si>
  <si>
    <t>307.245674.xml</t>
  </si>
  <si>
    <t>307.7.xml</t>
  </si>
  <si>
    <t>308.5.xml</t>
  </si>
  <si>
    <t>309.2.xml</t>
  </si>
  <si>
    <t>310.3.xml</t>
  </si>
  <si>
    <t>311.4.xml</t>
  </si>
  <si>
    <t>312.1.xml</t>
  </si>
  <si>
    <t>35.70312.xml</t>
  </si>
  <si>
    <t>4.167418.xml</t>
  </si>
  <si>
    <t>47.6.xml</t>
  </si>
  <si>
    <t>48.3.xml</t>
  </si>
  <si>
    <t>49.130519.xml</t>
  </si>
  <si>
    <t>51.186795.xml</t>
  </si>
  <si>
    <t>52.191755.xml</t>
  </si>
  <si>
    <t>55.138252.xml</t>
  </si>
  <si>
    <t>6.151654.xml</t>
  </si>
  <si>
    <t>65.189930.xml</t>
  </si>
  <si>
    <t>7.183180.xml</t>
  </si>
  <si>
    <t>76.65310.xml</t>
  </si>
  <si>
    <t>78.255035.xml</t>
  </si>
  <si>
    <t>8.297971.xml</t>
  </si>
  <si>
    <t>8.297972.xml</t>
  </si>
  <si>
    <t>8.297976.xml</t>
  </si>
  <si>
    <t>88.122263.xml</t>
  </si>
  <si>
    <t>9.277528.xml</t>
  </si>
  <si>
    <t>91.144610.xml</t>
  </si>
  <si>
    <t>91.144612.xml</t>
  </si>
  <si>
    <t>92.167872.xml</t>
  </si>
  <si>
    <t>94.128584.xml</t>
  </si>
  <si>
    <t>95.151300.xml</t>
  </si>
  <si>
    <t>95.151301.xml</t>
  </si>
  <si>
    <t>95.151302.xml</t>
  </si>
  <si>
    <t>96.128607.xml</t>
  </si>
  <si>
    <t>97.182100.xml</t>
  </si>
  <si>
    <t>99.157837.xml</t>
  </si>
  <si>
    <t>106.36082.xml</t>
  </si>
  <si>
    <t>106.46931.xml</t>
  </si>
  <si>
    <t>106.48408.xml</t>
  </si>
  <si>
    <t>106.56214.xml</t>
  </si>
  <si>
    <t>145.34948.xml</t>
  </si>
  <si>
    <t>149.42197.xml</t>
  </si>
  <si>
    <t>149.43481.xml</t>
  </si>
  <si>
    <t>152.113887.xml</t>
  </si>
  <si>
    <t>152.115354.xml</t>
  </si>
  <si>
    <t>187.22333.xml</t>
  </si>
  <si>
    <t>187.22548.xml</t>
  </si>
  <si>
    <t>187.27975.xml</t>
  </si>
  <si>
    <t>187.28607.xml</t>
  </si>
  <si>
    <t>188.38347.xml</t>
  </si>
  <si>
    <t>188.38573.xml</t>
  </si>
  <si>
    <t>188.53309.xml</t>
  </si>
  <si>
    <t>188.54119.xml</t>
  </si>
  <si>
    <t>188.54581.xml</t>
  </si>
  <si>
    <t>189.20830.xml</t>
  </si>
  <si>
    <t>189.22240.xml</t>
  </si>
  <si>
    <t>191.20127.xml</t>
  </si>
  <si>
    <t>191.21209.xml</t>
  </si>
  <si>
    <t>193.17502.xml</t>
  </si>
  <si>
    <t>193.18941.xml</t>
  </si>
  <si>
    <t>194.17504.xml</t>
  </si>
  <si>
    <t>194.18932.xml</t>
  </si>
  <si>
    <t>195.17506.xml</t>
  </si>
  <si>
    <t>195.18899.xml</t>
  </si>
  <si>
    <t>197.16731.xml</t>
  </si>
  <si>
    <t>197.18185.xml</t>
  </si>
  <si>
    <t>198.16732.xml</t>
  </si>
  <si>
    <t>198.18170.xml</t>
  </si>
  <si>
    <t>199.26367.xml</t>
  </si>
  <si>
    <t>199.26615.xml</t>
  </si>
  <si>
    <t>7.53225.xml</t>
  </si>
  <si>
    <t>7.55118.xml</t>
  </si>
  <si>
    <t>7.55715.xml</t>
  </si>
  <si>
    <t>7.56185.xml</t>
  </si>
  <si>
    <t>12.76612.xml</t>
  </si>
  <si>
    <t>12.77433.xml</t>
  </si>
  <si>
    <t>12.82860.xml</t>
  </si>
  <si>
    <t>12.83547.xml</t>
  </si>
  <si>
    <t>12.83623.xml</t>
  </si>
  <si>
    <t>12.83672.xml</t>
  </si>
  <si>
    <t>12.84023.xml</t>
  </si>
  <si>
    <t>8.110472.xml</t>
  </si>
  <si>
    <t>8.122487.xml</t>
  </si>
  <si>
    <t>8.135503.xml</t>
  </si>
  <si>
    <t>8.135513.xml</t>
  </si>
  <si>
    <t>8.135535.xml</t>
  </si>
  <si>
    <t>8.137142.xml</t>
  </si>
  <si>
    <t>8.137389.xml</t>
  </si>
  <si>
    <t>8.137426.xml</t>
  </si>
  <si>
    <t>8.137545.xml</t>
  </si>
  <si>
    <t>8.92950.xml</t>
  </si>
  <si>
    <t>8.93152.xml</t>
  </si>
  <si>
    <t>8.99623.xml</t>
  </si>
  <si>
    <t>144.26247.xml</t>
  </si>
  <si>
    <t>144.27713.xml</t>
  </si>
  <si>
    <t>157.104399.xml</t>
  </si>
  <si>
    <t>157.115248.xml</t>
  </si>
  <si>
    <t>157.127320.xml</t>
  </si>
  <si>
    <t>157.127879.xml</t>
  </si>
  <si>
    <t>157.128187.xml</t>
  </si>
  <si>
    <t>157.90409.xml</t>
  </si>
  <si>
    <t>157.95226.xml</t>
  </si>
  <si>
    <t>157.95532.xml</t>
  </si>
  <si>
    <t>182.61195.xml</t>
  </si>
  <si>
    <t>182.66012.xml</t>
  </si>
  <si>
    <t>182.66218.xml</t>
  </si>
  <si>
    <t>182.73124.xml</t>
  </si>
  <si>
    <t>182.91790.xml</t>
  </si>
  <si>
    <t>49.48296.xml</t>
  </si>
  <si>
    <t>49.50157.xml</t>
  </si>
  <si>
    <t>49.51353.xml</t>
  </si>
  <si>
    <t>52.57016.xml</t>
  </si>
  <si>
    <t>52.62438.xml</t>
  </si>
  <si>
    <t>52.63688.xml</t>
  </si>
  <si>
    <t>52.64066.xml</t>
  </si>
  <si>
    <t>54.28194.xml</t>
  </si>
  <si>
    <t>54.29388.xml</t>
  </si>
  <si>
    <t>54.29724.xml</t>
  </si>
  <si>
    <t>65.51633.xml</t>
  </si>
  <si>
    <t>65.53490.xml</t>
  </si>
  <si>
    <t>65.58917.xml</t>
  </si>
  <si>
    <t>65.59544.xml</t>
  </si>
  <si>
    <t>65.60486.xml</t>
  </si>
  <si>
    <t>9.75391.xml</t>
  </si>
  <si>
    <t>9.77283.xml</t>
  </si>
  <si>
    <t>9.82705.xml</t>
  </si>
  <si>
    <t>9.83380.xml</t>
  </si>
  <si>
    <t>9.83771.xml</t>
  </si>
  <si>
    <t>9.83868.xml</t>
  </si>
  <si>
    <t>109.24022.xml</t>
  </si>
  <si>
    <t>109.25876.xml</t>
  </si>
  <si>
    <t>109.38654.xml</t>
  </si>
  <si>
    <t>109.39042.xml</t>
  </si>
  <si>
    <t>146.21782.xml</t>
  </si>
  <si>
    <t>146.23235.xml</t>
  </si>
  <si>
    <t>200.67067.xml</t>
  </si>
  <si>
    <t>200.69599.xml</t>
  </si>
  <si>
    <t>200.71194.xml</t>
  </si>
  <si>
    <t>27.46605.xml</t>
  </si>
  <si>
    <t>27.49160.xml</t>
  </si>
  <si>
    <t>27.50402.xml</t>
  </si>
  <si>
    <t>289.65273.xml</t>
  </si>
  <si>
    <t>289.65734.xml</t>
  </si>
  <si>
    <t>289.65738.xml</t>
  </si>
  <si>
    <t>289.65909.xml</t>
  </si>
  <si>
    <t>47.55182.xml</t>
  </si>
  <si>
    <t>47.56887.xml</t>
  </si>
  <si>
    <t>48.74033.xml</t>
  </si>
  <si>
    <t>48.75280.xml</t>
  </si>
  <si>
    <t>96.36018.xml</t>
  </si>
  <si>
    <t>96.36163.xml</t>
  </si>
  <si>
    <t>96.36663.xml</t>
  </si>
  <si>
    <t>96.37521.xml</t>
  </si>
  <si>
    <t>153.25357.xml</t>
  </si>
  <si>
    <t>153.26856.xml</t>
  </si>
  <si>
    <t>168.73413.xml</t>
  </si>
  <si>
    <t>168.92076.xml</t>
  </si>
  <si>
    <t>168.93066.xml</t>
  </si>
  <si>
    <t>203.35121.xml</t>
  </si>
  <si>
    <t>Number of Elements / Attributes</t>
  </si>
  <si>
    <t>Coverage w/r to Repository (CR):         number of elements / total number of elements</t>
  </si>
  <si>
    <t>Average Occurrence Rate</t>
  </si>
  <si>
    <t>Repository Completeness: Number of elements     / number of elements in most complete collection in repository</t>
  </si>
  <si>
    <t>Homogeneity: Number &gt;= 1     / Total Number of elements in the collection</t>
  </si>
  <si>
    <t>Partial Elements: Number &lt; 0 and &lt; 1</t>
  </si>
  <si>
    <t>Retrieval Date</t>
  </si>
  <si>
    <t>Formulas</t>
  </si>
  <si>
    <t>MIN</t>
  </si>
  <si>
    <t>MAX</t>
  </si>
  <si>
    <t>AVG</t>
  </si>
  <si>
    <t>Element Name</t>
  </si>
  <si>
    <t>#Collections</t>
  </si>
  <si>
    <t># = 100%</t>
  </si>
  <si>
    <t># &gt;= 100%</t>
  </si>
  <si>
    <t>Number of Concepts</t>
  </si>
  <si>
    <t>Coverage w/r to Repository (CR):         number of concepts / total number of concepts</t>
  </si>
  <si>
    <t>Repository Completeness: Number of concepts / num    ber of concepts in most complete collection in repository</t>
  </si>
  <si>
    <t>Homogeneity: Number &gt;= 1 /     Total Number of concepts in the collection</t>
  </si>
  <si>
    <t>Partial Concepts: Number &lt; 0 and &lt; 1</t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</si>
</sst>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cols>
    <col min="1" max="1" width="70.7109375" customWidth="1"/>
    <col min="2" max="2" width="20.7109375" customWidth="1"/>
  </cols>
  <sheetData>
    <row r="1" spans="1:16">
      <c r="B1" t="s">
        <v>1432</v>
      </c>
      <c r="C1" t="s">
        <v>1433</v>
      </c>
      <c r="D1" t="s">
        <v>1434</v>
      </c>
      <c r="E1" t="s">
        <v>1435</v>
      </c>
      <c r="F1">
        <f>ConceptOccurrence!B1</f>
        <v>0</v>
      </c>
      <c r="G1">
        <f>ConceptOccurrence!C1</f>
        <v>0</v>
      </c>
      <c r="H1">
        <f>ConceptOccurrence!D1</f>
        <v>0</v>
      </c>
      <c r="I1">
        <f>ConceptOccurrence!E1</f>
        <v>0</v>
      </c>
      <c r="J1">
        <f>ConceptOccurrence!F1</f>
        <v>0</v>
      </c>
      <c r="K1">
        <f>ConceptOccurrence!G1</f>
        <v>0</v>
      </c>
      <c r="L1">
        <f>ConceptOccurrence!H1</f>
        <v>0</v>
      </c>
      <c r="M1">
        <f>ConceptOccurrence!I1</f>
        <v>0</v>
      </c>
      <c r="N1">
        <f>ConceptOccurrence!J1</f>
        <v>0</v>
      </c>
      <c r="O1">
        <f>ConceptOccurrence!K1</f>
        <v>0</v>
      </c>
      <c r="P1">
        <f>ConceptOccurrence!L1</f>
        <v>0</v>
      </c>
    </row>
    <row r="2" spans="1:16">
      <c r="A2" t="s">
        <v>317</v>
      </c>
      <c r="C2" s="1">
        <f>MIN(F2:SG2)</f>
        <v>0</v>
      </c>
      <c r="D2" s="1">
        <f>MAX(F2:SG2)</f>
        <v>0</v>
      </c>
      <c r="E2" s="1">
        <f>AVERAGE(F2:SG2)</f>
        <v>0</v>
      </c>
      <c r="F2">
        <f>VLOOKUP("Number of Records", AVGxpathOccurrence!1:1048576,2)</f>
        <v>0</v>
      </c>
      <c r="G2">
        <f>VLOOKUP("Number of Records", AVGxpathOccurrence!1:1048576,3)</f>
        <v>0</v>
      </c>
      <c r="H2">
        <f>VLOOKUP("Number of Records", AVGxpathOccurrence!1:1048576,4)</f>
        <v>0</v>
      </c>
      <c r="I2">
        <f>VLOOKUP("Number of Records", AVGxpathOccurrence!1:1048576,5)</f>
        <v>0</v>
      </c>
      <c r="J2">
        <f>VLOOKUP("Number of Records", AVGxpathOccurrence!1:1048576,6)</f>
        <v>0</v>
      </c>
      <c r="K2">
        <f>VLOOKUP("Number of Records", AVGxpathOccurrence!1:1048576,7)</f>
        <v>0</v>
      </c>
      <c r="L2">
        <f>VLOOKUP("Number of Records", AVGxpathOccurrence!1:1048576,8)</f>
        <v>0</v>
      </c>
      <c r="M2">
        <f>VLOOKUP("Number of Records", AVGxpathOccurrence!1:1048576,9)</f>
        <v>0</v>
      </c>
      <c r="N2">
        <f>VLOOKUP("Number of Records", AVGxpathOccurrence!1:1048576,10)</f>
        <v>0</v>
      </c>
      <c r="O2">
        <f>VLOOKUP("Number of Records", AVGxpathOccurrence!1:1048576,11)</f>
        <v>0</v>
      </c>
      <c r="P2">
        <f>VLOOKUP("Number of Records", AVGxpathOccurrence!1:1048576,12)</f>
        <v>0</v>
      </c>
    </row>
    <row r="3" spans="1:16">
      <c r="A3" t="s">
        <v>1440</v>
      </c>
      <c r="C3" s="1">
        <f>MIN(F3:SG3)</f>
        <v>0</v>
      </c>
      <c r="D3" s="1">
        <f>MAX(F3:SG3)</f>
        <v>0</v>
      </c>
      <c r="E3" s="1">
        <f>AVERAGE(F3:SG3)</f>
        <v>0</v>
      </c>
      <c r="F3">
        <f>COUNTIF(ConceptOccurrence!B2:B501,"&gt;"&amp;0)</f>
        <v>0</v>
      </c>
      <c r="G3">
        <f>COUNTIF(ConceptOccurrence!C2:C501,"&gt;"&amp;0)</f>
        <v>0</v>
      </c>
      <c r="H3">
        <f>COUNTIF(ConceptOccurrence!D2:D501,"&gt;"&amp;0)</f>
        <v>0</v>
      </c>
      <c r="I3">
        <f>COUNTIF(ConceptOccurrence!E2:E501,"&gt;"&amp;0)</f>
        <v>0</v>
      </c>
      <c r="J3">
        <f>COUNTIF(ConceptOccurrence!F2:F501,"&gt;"&amp;0)</f>
        <v>0</v>
      </c>
      <c r="K3">
        <f>COUNTIF(ConceptOccurrence!G2:G501,"&gt;"&amp;0)</f>
        <v>0</v>
      </c>
      <c r="L3">
        <f>COUNTIF(ConceptOccurrence!H2:H501,"&gt;"&amp;0)</f>
        <v>0</v>
      </c>
      <c r="M3">
        <f>COUNTIF(ConceptOccurrence!I2:I501,"&gt;"&amp;0)</f>
        <v>0</v>
      </c>
      <c r="N3">
        <f>COUNTIF(ConceptOccurrence!J2:J501,"&gt;"&amp;0)</f>
        <v>0</v>
      </c>
      <c r="O3">
        <f>COUNTIF(ConceptOccurrence!K2:K501,"&gt;"&amp;0)</f>
        <v>0</v>
      </c>
      <c r="P3">
        <f>COUNTIF(ConceptOccurrence!L2:L501,"&gt;"&amp;0)</f>
        <v>0</v>
      </c>
    </row>
    <row r="4" spans="1:16">
      <c r="A4" t="s">
        <v>1441</v>
      </c>
      <c r="C4" s="2">
        <f>MIN(F4:SG4)</f>
        <v>0</v>
      </c>
      <c r="D4" s="2">
        <f>MAX(F4:SG4)</f>
        <v>0</v>
      </c>
      <c r="E4" s="2">
        <f>AVERAGE(F4:SG4)</f>
        <v>0</v>
      </c>
      <c r="F4" s="2">
        <f>F3/COUNTA(ConceptOccurrence!B2:B501)</f>
        <v>0</v>
      </c>
      <c r="G4" s="2">
        <f>G3/COUNTA(ConceptOccurrence!C2:C501)</f>
        <v>0</v>
      </c>
      <c r="H4" s="2">
        <f>H3/COUNTA(ConceptOccurrence!D2:D501)</f>
        <v>0</v>
      </c>
      <c r="I4" s="2">
        <f>I3/COUNTA(ConceptOccurrence!E2:E501)</f>
        <v>0</v>
      </c>
      <c r="J4" s="2">
        <f>J3/COUNTA(ConceptOccurrence!F2:F501)</f>
        <v>0</v>
      </c>
      <c r="K4" s="2">
        <f>K3/COUNTA(ConceptOccurrence!G2:G501)</f>
        <v>0</v>
      </c>
      <c r="L4" s="2">
        <f>L3/COUNTA(ConceptOccurrence!H2:H501)</f>
        <v>0</v>
      </c>
      <c r="M4" s="2">
        <f>M3/COUNTA(ConceptOccurrence!I2:I501)</f>
        <v>0</v>
      </c>
      <c r="N4" s="2">
        <f>N3/COUNTA(ConceptOccurrence!J2:J501)</f>
        <v>0</v>
      </c>
      <c r="O4" s="2">
        <f>O3/COUNTA(ConceptOccurrence!K2:K501)</f>
        <v>0</v>
      </c>
      <c r="P4" s="2">
        <f>P3/COUNTA(ConceptOccurrence!L2:L501)</f>
        <v>0</v>
      </c>
    </row>
    <row r="5" spans="1:16">
      <c r="A5" t="s">
        <v>1427</v>
      </c>
      <c r="C5" s="2">
        <f>MIN(F5:SG5)</f>
        <v>0</v>
      </c>
      <c r="D5" s="2">
        <f>MAX(F5:SG5)</f>
        <v>0</v>
      </c>
      <c r="E5" s="2">
        <f>AVERAGE(F5:SG5)</f>
        <v>0</v>
      </c>
      <c r="F5" s="2">
        <f>SUM(ConceptOccurrence!B2:B501)/F3</f>
        <v>0</v>
      </c>
      <c r="G5" s="2">
        <f>SUM(ConceptOccurrence!C2:C501)/G3</f>
        <v>0</v>
      </c>
      <c r="H5" s="2">
        <f>SUM(ConceptOccurrence!D2:D501)/H3</f>
        <v>0</v>
      </c>
      <c r="I5" s="2">
        <f>SUM(ConceptOccurrence!E2:E501)/I3</f>
        <v>0</v>
      </c>
      <c r="J5" s="2">
        <f>SUM(ConceptOccurrence!F2:F501)/J3</f>
        <v>0</v>
      </c>
      <c r="K5" s="2">
        <f>SUM(ConceptOccurrence!G2:G501)/K3</f>
        <v>0</v>
      </c>
      <c r="L5" s="2">
        <f>SUM(ConceptOccurrence!H2:H501)/L3</f>
        <v>0</v>
      </c>
      <c r="M5" s="2">
        <f>SUM(ConceptOccurrence!I2:I501)/M3</f>
        <v>0</v>
      </c>
      <c r="N5" s="2">
        <f>SUM(ConceptOccurrence!J2:J501)/N3</f>
        <v>0</v>
      </c>
      <c r="O5" s="2">
        <f>SUM(ConceptOccurrence!K2:K501)/O3</f>
        <v>0</v>
      </c>
      <c r="P5" s="2">
        <f>SUM(ConceptOccurrence!L2:L501)/P3</f>
        <v>0</v>
      </c>
    </row>
    <row r="6" spans="1:16">
      <c r="A6" t="s">
        <v>1442</v>
      </c>
      <c r="C6" s="2">
        <f>MIN(F6:SG6)</f>
        <v>0</v>
      </c>
      <c r="D6" s="2">
        <f>MAX(F6:SG6)</f>
        <v>0</v>
      </c>
      <c r="E6" s="2">
        <f>AVERAGE(F6:SG6)</f>
        <v>0</v>
      </c>
      <c r="F6" s="2">
        <f>F3/MAX(F3:P3)</f>
        <v>0</v>
      </c>
      <c r="G6" s="2">
        <f>G3/MAX(F3:P3)</f>
        <v>0</v>
      </c>
      <c r="H6" s="2">
        <f>H3/MAX(F3:P3)</f>
        <v>0</v>
      </c>
      <c r="I6" s="2">
        <f>I3/MAX(F3:P3)</f>
        <v>0</v>
      </c>
      <c r="J6" s="2">
        <f>J3/MAX(F3:P3)</f>
        <v>0</v>
      </c>
      <c r="K6" s="2">
        <f>K3/MAX(F3:P3)</f>
        <v>0</v>
      </c>
      <c r="L6" s="2">
        <f>L3/MAX(F3:P3)</f>
        <v>0</v>
      </c>
      <c r="M6" s="2">
        <f>M3/MAX(F3:P3)</f>
        <v>0</v>
      </c>
      <c r="N6" s="2">
        <f>N3/MAX(F3:P3)</f>
        <v>0</v>
      </c>
      <c r="O6" s="2">
        <f>O3/MAX(F3:P3)</f>
        <v>0</v>
      </c>
      <c r="P6" s="2">
        <f>P3/MAX(F3:P3)</f>
        <v>0</v>
      </c>
    </row>
    <row r="7" spans="1:16">
      <c r="A7" t="s">
        <v>1443</v>
      </c>
      <c r="C7" s="2">
        <f>MIN(F7:SG7)</f>
        <v>0</v>
      </c>
      <c r="D7" s="2">
        <f>MAX(F7:SG7)</f>
        <v>0</v>
      </c>
      <c r="E7" s="2">
        <f>AVERAGE(F7:SG7)</f>
        <v>0</v>
      </c>
      <c r="F7" s="2">
        <f>COUNTIF(ConceptOccurrence!B2:B501,"&gt;="&amp;1)/F3</f>
        <v>0</v>
      </c>
      <c r="G7" s="2">
        <f>COUNTIF(ConceptOccurrence!C2:C501,"&gt;="&amp;1)/G3</f>
        <v>0</v>
      </c>
      <c r="H7" s="2">
        <f>COUNTIF(ConceptOccurrence!D2:D501,"&gt;="&amp;1)/H3</f>
        <v>0</v>
      </c>
      <c r="I7" s="2">
        <f>COUNTIF(ConceptOccurrence!E2:E501,"&gt;="&amp;1)/I3</f>
        <v>0</v>
      </c>
      <c r="J7" s="2">
        <f>COUNTIF(ConceptOccurrence!F2:F501,"&gt;="&amp;1)/J3</f>
        <v>0</v>
      </c>
      <c r="K7" s="2">
        <f>COUNTIF(ConceptOccurrence!G2:G501,"&gt;="&amp;1)/K3</f>
        <v>0</v>
      </c>
      <c r="L7" s="2">
        <f>COUNTIF(ConceptOccurrence!H2:H501,"&gt;="&amp;1)/L3</f>
        <v>0</v>
      </c>
      <c r="M7" s="2">
        <f>COUNTIF(ConceptOccurrence!I2:I501,"&gt;="&amp;1)/M3</f>
        <v>0</v>
      </c>
      <c r="N7" s="2">
        <f>COUNTIF(ConceptOccurrence!J2:J501,"&gt;="&amp;1)/N3</f>
        <v>0</v>
      </c>
      <c r="O7" s="2">
        <f>COUNTIF(ConceptOccurrence!K2:K501,"&gt;="&amp;1)/O3</f>
        <v>0</v>
      </c>
      <c r="P7" s="2">
        <f>COUNTIF(ConceptOccurrence!L2:L501,"&gt;="&amp;1)/P3</f>
        <v>0</v>
      </c>
    </row>
    <row r="8" spans="1:16">
      <c r="A8" t="s">
        <v>1444</v>
      </c>
      <c r="C8" s="2">
        <f>MIN(F8:SG8)</f>
        <v>0</v>
      </c>
      <c r="D8" s="2">
        <f>MAX(F8:SG8)</f>
        <v>0</v>
      </c>
      <c r="E8" s="2">
        <f>AVERAGE(F8:SG8)</f>
        <v>0</v>
      </c>
      <c r="F8" s="2">
        <f>COUNTIFS(ConceptOccurrence!B2:B501,"&gt;"&amp;0,ConceptOccurrence!B2:B501,"&lt;"&amp;1)/F3</f>
        <v>0</v>
      </c>
      <c r="G8" s="2">
        <f>COUNTIFS(ConceptOccurrence!C2:C501,"&gt;"&amp;0,ConceptOccurrence!C2:C501,"&lt;"&amp;1)/G3</f>
        <v>0</v>
      </c>
      <c r="H8" s="2">
        <f>COUNTIFS(ConceptOccurrence!D2:D501,"&gt;"&amp;0,ConceptOccurrence!D2:D501,"&lt;"&amp;1)/H3</f>
        <v>0</v>
      </c>
      <c r="I8" s="2">
        <f>COUNTIFS(ConceptOccurrence!E2:E501,"&gt;"&amp;0,ConceptOccurrence!E2:E501,"&lt;"&amp;1)/I3</f>
        <v>0</v>
      </c>
      <c r="J8" s="2">
        <f>COUNTIFS(ConceptOccurrence!F2:F501,"&gt;"&amp;0,ConceptOccurrence!F2:F501,"&lt;"&amp;1)/J3</f>
        <v>0</v>
      </c>
      <c r="K8" s="2">
        <f>COUNTIFS(ConceptOccurrence!G2:G501,"&gt;"&amp;0,ConceptOccurrence!G2:G501,"&lt;"&amp;1)/K3</f>
        <v>0</v>
      </c>
      <c r="L8" s="2">
        <f>COUNTIFS(ConceptOccurrence!H2:H501,"&gt;"&amp;0,ConceptOccurrence!H2:H501,"&lt;"&amp;1)/L3</f>
        <v>0</v>
      </c>
      <c r="M8" s="2">
        <f>COUNTIFS(ConceptOccurrence!I2:I501,"&gt;"&amp;0,ConceptOccurrence!I2:I501,"&lt;"&amp;1)/M3</f>
        <v>0</v>
      </c>
      <c r="N8" s="2">
        <f>COUNTIFS(ConceptOccurrence!J2:J501,"&gt;"&amp;0,ConceptOccurrence!J2:J501,"&lt;"&amp;1)/N3</f>
        <v>0</v>
      </c>
      <c r="O8" s="2">
        <f>COUNTIFS(ConceptOccurrence!K2:K501,"&gt;"&amp;0,ConceptOccurrence!K2:K501,"&lt;"&amp;1)/O3</f>
        <v>0</v>
      </c>
      <c r="P8" s="2">
        <f>COUNTIFS(ConceptOccurrence!L2:L501,"&gt;"&amp;0,ConceptOccurrence!L2:L501,"&lt;"&amp;1)/P3</f>
        <v>0</v>
      </c>
    </row>
    <row r="9" spans="1:16">
      <c r="A9" t="s">
        <v>1431</v>
      </c>
      <c r="F9">
        <f>LEFT(RIGHT(ConceptOccurrence!B1,LEN(ConceptOccurrence!B1)-FIND("_", ConceptOccurrence!B1)),FIND("_",ConceptOccurrence!B1))</f>
        <v>0</v>
      </c>
      <c r="G9">
        <f>LEFT(RIGHT(ConceptOccurrence!C1,LEN(ConceptOccurrence!C1)-FIND("_", ConceptOccurrence!C1)),FIND("_",ConceptOccurrence!C1))</f>
        <v>0</v>
      </c>
      <c r="H9">
        <f>LEFT(RIGHT(ConceptOccurrence!D1,LEN(ConceptOccurrence!D1)-FIND("_", ConceptOccurrence!D1)),FIND("_",ConceptOccurrence!D1))</f>
        <v>0</v>
      </c>
      <c r="I9">
        <f>LEFT(RIGHT(ConceptOccurrence!E1,LEN(ConceptOccurrence!E1)-FIND("_", ConceptOccurrence!E1)),FIND("_",ConceptOccurrence!E1))</f>
        <v>0</v>
      </c>
      <c r="J9">
        <f>LEFT(RIGHT(ConceptOccurrence!F1,LEN(ConceptOccurrence!F1)-FIND("_", ConceptOccurrence!F1)),FIND("_",ConceptOccurrence!F1))</f>
        <v>0</v>
      </c>
      <c r="K9">
        <f>LEFT(RIGHT(ConceptOccurrence!G1,LEN(ConceptOccurrence!G1)-FIND("_", ConceptOccurrence!G1)),FIND("_",ConceptOccurrence!G1))</f>
        <v>0</v>
      </c>
      <c r="L9">
        <f>LEFT(RIGHT(ConceptOccurrence!H1,LEN(ConceptOccurrence!H1)-FIND("_", ConceptOccurrence!H1)),FIND("_",ConceptOccurrence!H1))</f>
        <v>0</v>
      </c>
      <c r="M9">
        <f>LEFT(RIGHT(ConceptOccurrence!I1,LEN(ConceptOccurrence!I1)-FIND("_", ConceptOccurrence!I1)),FIND("_",ConceptOccurrence!I1))</f>
        <v>0</v>
      </c>
      <c r="N9">
        <f>LEFT(RIGHT(ConceptOccurrence!J1,LEN(ConceptOccurrence!J1)-FIND("_", ConceptOccurrence!J1)),FIND("_",ConceptOccurrence!J1))</f>
        <v>0</v>
      </c>
      <c r="O9">
        <f>LEFT(RIGHT(ConceptOccurrence!K1,LEN(ConceptOccurrence!K1)-FIND("_", ConceptOccurrence!K1)),FIND("_",ConceptOccurrence!K1))</f>
        <v>0</v>
      </c>
      <c r="P9">
        <f>LEFT(RIGHT(ConceptOccurrence!L1,LEN(ConceptOccurrence!L1)-FIND("_", ConceptOccurrence!L1)),FIND("_",ConceptOccurrence!L1))</f>
        <v>0</v>
      </c>
    </row>
    <row r="10" spans="1:16">
      <c r="A10" s="2" t="s">
        <v>0</v>
      </c>
      <c r="C10" t="s">
        <v>1437</v>
      </c>
      <c r="D10" t="s">
        <v>1438</v>
      </c>
      <c r="E10" t="s">
        <v>1439</v>
      </c>
      <c r="F10">
        <f>LEFT(ConceptOccurrence!B1,FIND("_",ConceptOccurrence!B1)-1)</f>
        <v>0</v>
      </c>
      <c r="G10">
        <f>LEFT(ConceptOccurrence!C1,FIND("_",ConceptOccurrence!C1)-1)</f>
        <v>0</v>
      </c>
      <c r="H10">
        <f>LEFT(ConceptOccurrence!D1,FIND("_",ConceptOccurrence!D1)-1)</f>
        <v>0</v>
      </c>
      <c r="I10">
        <f>LEFT(ConceptOccurrence!E1,FIND("_",ConceptOccurrence!E1)-1)</f>
        <v>0</v>
      </c>
      <c r="J10">
        <f>LEFT(ConceptOccurrence!F1,FIND("_",ConceptOccurrence!F1)-1)</f>
        <v>0</v>
      </c>
      <c r="K10">
        <f>LEFT(ConceptOccurrence!G1,FIND("_",ConceptOccurrence!G1)-1)</f>
        <v>0</v>
      </c>
      <c r="L10">
        <f>LEFT(ConceptOccurrence!H1,FIND("_",ConceptOccurrence!H1)-1)</f>
        <v>0</v>
      </c>
      <c r="M10">
        <f>LEFT(ConceptOccurrence!I1,FIND("_",ConceptOccurrence!I1)-1)</f>
        <v>0</v>
      </c>
      <c r="N10">
        <f>LEFT(ConceptOccurrence!J1,FIND("_",ConceptOccurrence!J1)-1)</f>
        <v>0</v>
      </c>
      <c r="O10">
        <f>LEFT(ConceptOccurrence!K1,FIND("_",ConceptOccurrence!K1)-1)</f>
        <v>0</v>
      </c>
      <c r="P10">
        <f>LEFT(ConceptOccurrence!L1,FIND("_",ConceptOccurrence!L1)-1)</f>
        <v>0</v>
      </c>
    </row>
    <row r="11" spans="1:16">
      <c r="A11" s="2" t="s">
        <v>12</v>
      </c>
      <c r="C11">
        <f>COUNTIF(F11:T11,"&gt;"&amp;0)</f>
        <v>0</v>
      </c>
      <c r="D11">
        <f>COUNTIF(F11:T11,"="&amp;1)</f>
        <v>0</v>
      </c>
      <c r="E11">
        <f>COUNTIF(F11:T11,"&lt;"&amp;1)</f>
        <v>0</v>
      </c>
      <c r="F11" s="2">
        <v>0.3870967741935484</v>
      </c>
      <c r="G11" s="2">
        <v>0.5833333333333334</v>
      </c>
      <c r="H11" s="2">
        <v>0.7142857142857143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</row>
    <row r="12" spans="1:16">
      <c r="A12" s="2" t="s">
        <v>13</v>
      </c>
      <c r="C12">
        <f>COUNTIF(F12:T12,"&gt;"&amp;0)</f>
        <v>0</v>
      </c>
      <c r="D12">
        <f>COUNTIF(F12:T12,"="&amp;1)</f>
        <v>0</v>
      </c>
      <c r="E12">
        <f>COUNTIF(F12:T12,"&lt;"&amp;1)</f>
        <v>0</v>
      </c>
      <c r="F12" s="2">
        <v>0.3870967741935484</v>
      </c>
      <c r="G12" s="2">
        <v>0.5833333333333334</v>
      </c>
      <c r="H12" s="2">
        <v>0.7142857142857143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</row>
    <row r="13" spans="1:16">
      <c r="A13" s="2" t="s">
        <v>14</v>
      </c>
      <c r="C13">
        <f>COUNTIF(F13:T13,"&gt;"&amp;0)</f>
        <v>0</v>
      </c>
      <c r="D13">
        <f>COUNTIF(F13:T13,"="&amp;1)</f>
        <v>0</v>
      </c>
      <c r="E13">
        <f>COUNTIF(F13:T13,"&lt;"&amp;1)</f>
        <v>0</v>
      </c>
      <c r="F13" s="2">
        <v>0.3870967741935484</v>
      </c>
      <c r="G13" s="2">
        <v>0.5833333333333334</v>
      </c>
      <c r="H13" s="2">
        <v>0.7142857142857143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</row>
    <row r="14" spans="1:16">
      <c r="A14" s="2" t="s">
        <v>15</v>
      </c>
      <c r="C14">
        <f>COUNTIF(F14:T14,"&gt;"&amp;0)</f>
        <v>0</v>
      </c>
      <c r="D14">
        <f>COUNTIF(F14:T14,"="&amp;1)</f>
        <v>0</v>
      </c>
      <c r="E14">
        <f>COUNTIF(F14:T14,"&lt;"&amp;1)</f>
        <v>0</v>
      </c>
      <c r="F14" s="2">
        <v>0.3225806451612903</v>
      </c>
      <c r="G14" s="2">
        <v>0.5</v>
      </c>
      <c r="H14" s="2">
        <v>0.7142857142857143</v>
      </c>
      <c r="I14" s="2">
        <v>1</v>
      </c>
      <c r="J14" s="2">
        <v>1</v>
      </c>
      <c r="K14" s="2">
        <v>0.5795148247978437</v>
      </c>
      <c r="L14" s="2">
        <v>0.6039603960396039</v>
      </c>
      <c r="M14" s="2">
        <v>0</v>
      </c>
      <c r="N14" s="2">
        <v>0</v>
      </c>
      <c r="O14" s="2">
        <v>0.09608540925266904</v>
      </c>
      <c r="P14" s="2">
        <v>0.9358974358974358</v>
      </c>
    </row>
    <row r="15" spans="1:16">
      <c r="A15" s="2" t="s">
        <v>16</v>
      </c>
      <c r="C15">
        <f>COUNTIF(F15:T15,"&gt;"&amp;0)</f>
        <v>0</v>
      </c>
      <c r="D15">
        <f>COUNTIF(F15:T15,"="&amp;1)</f>
        <v>0</v>
      </c>
      <c r="E15">
        <f>COUNTIF(F15:T15,"&lt;"&amp;1)</f>
        <v>0</v>
      </c>
      <c r="F15" s="2">
        <v>0.1290322580645161</v>
      </c>
      <c r="G15" s="2">
        <v>0.08333333333333333</v>
      </c>
      <c r="H15" s="2">
        <v>0.1428571428571428</v>
      </c>
      <c r="I15" s="2">
        <v>1</v>
      </c>
      <c r="J15" s="2">
        <v>0.5</v>
      </c>
      <c r="K15" s="2">
        <v>0.6738544474393531</v>
      </c>
      <c r="L15" s="2">
        <v>0.7920792079207921</v>
      </c>
      <c r="M15" s="2">
        <v>0.9444444444444444</v>
      </c>
      <c r="N15" s="2">
        <v>1</v>
      </c>
      <c r="O15" s="2">
        <v>0.8078291814946619</v>
      </c>
      <c r="P15" s="2">
        <v>0.6858974358974359</v>
      </c>
    </row>
    <row r="16" spans="1:16">
      <c r="A16" s="2" t="s">
        <v>17</v>
      </c>
      <c r="C16">
        <f>COUNTIF(F16:T16,"&gt;"&amp;0)</f>
        <v>0</v>
      </c>
      <c r="D16">
        <f>COUNTIF(F16:T16,"="&amp;1)</f>
        <v>0</v>
      </c>
      <c r="E16">
        <f>COUNTIF(F16:T16,"&lt;"&amp;1)</f>
        <v>0</v>
      </c>
      <c r="F16" s="2">
        <v>0.03225806451612903</v>
      </c>
      <c r="G16" s="2">
        <v>0.08333333333333333</v>
      </c>
      <c r="H16" s="2">
        <v>0.7142857142857143</v>
      </c>
      <c r="I16" s="2">
        <v>1</v>
      </c>
      <c r="J16" s="2">
        <v>0.5</v>
      </c>
      <c r="K16" s="2">
        <v>0.2506738544474393</v>
      </c>
      <c r="L16" s="2">
        <v>0.3267326732673267</v>
      </c>
      <c r="M16" s="2">
        <v>0</v>
      </c>
      <c r="N16" s="2">
        <v>0</v>
      </c>
      <c r="O16" s="2">
        <v>0.1067615658362989</v>
      </c>
      <c r="P16" s="2">
        <v>0.9615384615384616</v>
      </c>
    </row>
    <row r="17" spans="1:16">
      <c r="A17" s="2" t="s">
        <v>18</v>
      </c>
      <c r="C17">
        <f>COUNTIF(F17:T17,"&gt;"&amp;0)</f>
        <v>0</v>
      </c>
      <c r="D17">
        <f>COUNTIF(F17:T17,"="&amp;1)</f>
        <v>0</v>
      </c>
      <c r="E17">
        <f>COUNTIF(F17:T17,"&lt;"&amp;1)</f>
        <v>0</v>
      </c>
      <c r="F17" s="2">
        <v>0.2903225806451613</v>
      </c>
      <c r="G17" s="2">
        <v>0.3333333333333333</v>
      </c>
      <c r="H17" s="2">
        <v>0</v>
      </c>
      <c r="I17" s="2">
        <v>0</v>
      </c>
      <c r="J17" s="2">
        <v>0.5</v>
      </c>
      <c r="K17" s="2">
        <v>0.7978436657681941</v>
      </c>
      <c r="L17" s="2">
        <v>0.2772277227722773</v>
      </c>
      <c r="M17" s="2">
        <v>0.05555555555555555</v>
      </c>
      <c r="N17" s="2">
        <v>0.3333333333333333</v>
      </c>
      <c r="O17" s="2">
        <v>0.8469750889679716</v>
      </c>
      <c r="P17" s="2">
        <v>1</v>
      </c>
    </row>
    <row r="18" spans="1:16">
      <c r="A18" s="2" t="s">
        <v>19</v>
      </c>
      <c r="C18">
        <f>COUNTIF(F18:T18,"&gt;"&amp;0)</f>
        <v>0</v>
      </c>
      <c r="D18">
        <f>COUNTIF(F18:T18,"="&amp;1)</f>
        <v>0</v>
      </c>
      <c r="E18">
        <f>COUNTIF(F18:T18,"&lt;"&amp;1)</f>
        <v>0</v>
      </c>
      <c r="F18" s="2">
        <v>0.3870967741935484</v>
      </c>
      <c r="G18" s="2">
        <v>0.5833333333333334</v>
      </c>
      <c r="H18" s="2">
        <v>0.7142857142857143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</row>
    <row r="19" spans="1:16">
      <c r="A19" s="2" t="s">
        <v>20</v>
      </c>
      <c r="C19">
        <f>COUNTIF(F19:T19,"&gt;"&amp;0)</f>
        <v>0</v>
      </c>
      <c r="D19">
        <f>COUNTIF(F19:T19,"="&amp;1)</f>
        <v>0</v>
      </c>
      <c r="E19">
        <f>COUNTIF(F19:T19,"&lt;"&amp;1)</f>
        <v>0</v>
      </c>
      <c r="F19" s="2">
        <v>0.3548387096774194</v>
      </c>
      <c r="G19" s="2">
        <v>0.5833333333333334</v>
      </c>
      <c r="H19" s="2">
        <v>0.4285714285714285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0.99644128113879</v>
      </c>
      <c r="P19" s="2">
        <v>1</v>
      </c>
    </row>
    <row r="20" spans="1:16">
      <c r="A20" s="2" t="s">
        <v>21</v>
      </c>
      <c r="C20">
        <f>COUNTIF(F20:T20,"&gt;"&amp;0)</f>
        <v>0</v>
      </c>
      <c r="D20">
        <f>COUNTIF(F20:T20,"="&amp;1)</f>
        <v>0</v>
      </c>
      <c r="E20">
        <f>COUNTIF(F20:T20,"&lt;"&amp;1)</f>
        <v>0</v>
      </c>
      <c r="F20" s="2">
        <v>0.2903225806451613</v>
      </c>
      <c r="G20" s="2">
        <v>0.5833333333333334</v>
      </c>
      <c r="H20" s="2">
        <v>0.4285714285714285</v>
      </c>
      <c r="I20" s="2">
        <v>1</v>
      </c>
      <c r="J20" s="2">
        <v>0.5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</row>
    <row r="21" spans="1:16">
      <c r="A21" s="2" t="s">
        <v>22</v>
      </c>
      <c r="C21">
        <f>COUNTIF(F21:T21,"&gt;"&amp;0)</f>
        <v>0</v>
      </c>
      <c r="D21">
        <f>COUNTIF(F21:T21,"="&amp;1)</f>
        <v>0</v>
      </c>
      <c r="E21">
        <f>COUNTIF(F21:T21,"&lt;"&amp;1)</f>
        <v>0</v>
      </c>
      <c r="F21" s="2">
        <v>0.2580645161290323</v>
      </c>
      <c r="G21" s="2">
        <v>0.5</v>
      </c>
      <c r="H21" s="2">
        <v>0.7142857142857143</v>
      </c>
      <c r="I21" s="2">
        <v>1</v>
      </c>
      <c r="J21" s="2">
        <v>0.5</v>
      </c>
      <c r="K21" s="2">
        <v>0.9460916442048516</v>
      </c>
      <c r="L21" s="2">
        <v>0.7920792079207921</v>
      </c>
      <c r="M21" s="2">
        <v>1</v>
      </c>
      <c r="N21" s="2">
        <v>1</v>
      </c>
      <c r="O21" s="2">
        <v>0.98932384341637</v>
      </c>
      <c r="P21" s="2">
        <v>0.9871794871794872</v>
      </c>
    </row>
    <row r="22" spans="1:16">
      <c r="A22" s="2" t="s">
        <v>23</v>
      </c>
      <c r="C22">
        <f>COUNTIF(F22:T22,"&gt;"&amp;0)</f>
        <v>0</v>
      </c>
      <c r="D22">
        <f>COUNTIF(F22:T22,"="&amp;1)</f>
        <v>0</v>
      </c>
      <c r="E22">
        <f>COUNTIF(F22:T22,"&lt;"&amp;1)</f>
        <v>0</v>
      </c>
      <c r="F22" s="2">
        <v>0.3548387096774194</v>
      </c>
      <c r="G22" s="2">
        <v>0.5833333333333334</v>
      </c>
      <c r="H22" s="2">
        <v>0.5714285714285714</v>
      </c>
      <c r="I22" s="2">
        <v>1</v>
      </c>
      <c r="J22" s="2">
        <v>1</v>
      </c>
      <c r="K22" s="2">
        <v>0.8921832884097035</v>
      </c>
      <c r="L22" s="2">
        <v>0.8316831683168316</v>
      </c>
      <c r="M22" s="2">
        <v>0.5</v>
      </c>
      <c r="N22" s="2">
        <v>0.6666666666666666</v>
      </c>
      <c r="O22" s="2">
        <v>0.8291814946619217</v>
      </c>
      <c r="P22" s="2">
        <v>0.9423076923076924</v>
      </c>
    </row>
    <row r="23" spans="1:16">
      <c r="A23" s="2" t="s">
        <v>24</v>
      </c>
      <c r="C23">
        <f>COUNTIF(F23:T23,"&gt;"&amp;0)</f>
        <v>0</v>
      </c>
      <c r="D23">
        <f>COUNTIF(F23:T23,"="&amp;1)</f>
        <v>0</v>
      </c>
      <c r="E23">
        <f>COUNTIF(F23:T23,"&lt;"&amp;1)</f>
        <v>0</v>
      </c>
      <c r="F23" s="2">
        <v>0.09677419354838709</v>
      </c>
      <c r="G23" s="2">
        <v>0.08333333333333333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0.00641025641025641</v>
      </c>
    </row>
    <row r="24" spans="1:16">
      <c r="A24" s="2" t="s">
        <v>25</v>
      </c>
      <c r="C24">
        <f>COUNTIF(F24:T24,"&gt;"&amp;0)</f>
        <v>0</v>
      </c>
      <c r="D24">
        <f>COUNTIF(F24:T24,"="&amp;1)</f>
        <v>0</v>
      </c>
      <c r="E24">
        <f>COUNTIF(F24:T24,"&lt;"&amp;1)</f>
        <v>0</v>
      </c>
      <c r="F24" s="2">
        <v>0.3225806451612903</v>
      </c>
      <c r="G24" s="2">
        <v>0.5833333333333334</v>
      </c>
      <c r="H24" s="2">
        <v>0.5714285714285714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0.99644128113879</v>
      </c>
      <c r="P24" s="2">
        <v>1</v>
      </c>
    </row>
    <row r="25" spans="1:16">
      <c r="A25" s="2" t="s">
        <v>26</v>
      </c>
      <c r="C25">
        <f>COUNTIF(F25:T25,"&gt;"&amp;0)</f>
        <v>0</v>
      </c>
      <c r="D25">
        <f>COUNTIF(F25:T25,"="&amp;1)</f>
        <v>0</v>
      </c>
      <c r="E25">
        <f>COUNTIF(F25:T25,"&lt;"&amp;1)</f>
        <v>0</v>
      </c>
      <c r="F25" s="2">
        <v>0.03225806451612903</v>
      </c>
      <c r="G25" s="2">
        <v>0.1666666666666667</v>
      </c>
      <c r="H25" s="2">
        <v>0.7142857142857143</v>
      </c>
      <c r="I25" s="2">
        <v>1</v>
      </c>
      <c r="J25" s="2">
        <v>1</v>
      </c>
      <c r="K25" s="2">
        <v>0.7493261455525606</v>
      </c>
      <c r="L25" s="2">
        <v>0.06930693069306931</v>
      </c>
      <c r="M25" s="2">
        <v>0</v>
      </c>
      <c r="N25" s="2">
        <v>0.6666666666666666</v>
      </c>
      <c r="O25" s="2">
        <v>0.5587188612099644</v>
      </c>
      <c r="P25" s="2">
        <v>0.5512820512820513</v>
      </c>
    </row>
    <row r="26" spans="1:16">
      <c r="A26" s="2" t="s">
        <v>27</v>
      </c>
      <c r="C26">
        <f>COUNTIF(F26:T26,"&gt;"&amp;0)</f>
        <v>0</v>
      </c>
      <c r="D26">
        <f>COUNTIF(F26:T26,"="&amp;1)</f>
        <v>0</v>
      </c>
      <c r="E26">
        <f>COUNTIF(F26:T26,"&lt;"&amp;1)</f>
        <v>0</v>
      </c>
      <c r="F26" s="2">
        <v>0.3870967741935484</v>
      </c>
      <c r="G26" s="2">
        <v>0.5833333333333334</v>
      </c>
      <c r="H26" s="2">
        <v>0.7142857142857143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</row>
    <row r="27" spans="1:16">
      <c r="A27" s="2" t="s">
        <v>28</v>
      </c>
      <c r="C27">
        <f>COUNTIF(F27:T27,"&gt;"&amp;0)</f>
        <v>0</v>
      </c>
      <c r="D27">
        <f>COUNTIF(F27:T27,"="&amp;1)</f>
        <v>0</v>
      </c>
      <c r="E27">
        <f>COUNTIF(F27:T27,"&lt;"&amp;1)</f>
        <v>0</v>
      </c>
      <c r="F27" s="2">
        <v>0.3548387096774194</v>
      </c>
      <c r="G27" s="2">
        <v>0.5833333333333334</v>
      </c>
      <c r="H27" s="2">
        <v>0.7142857142857143</v>
      </c>
      <c r="I27" s="2">
        <v>1</v>
      </c>
      <c r="J27" s="2">
        <v>1</v>
      </c>
      <c r="K27" s="2">
        <v>0.9865229110512128</v>
      </c>
      <c r="L27" s="2">
        <v>0.99009900990099</v>
      </c>
      <c r="M27" s="2">
        <v>0.8333333333333334</v>
      </c>
      <c r="N27" s="2">
        <v>1</v>
      </c>
      <c r="O27" s="2">
        <v>0.9786476868327402</v>
      </c>
      <c r="P27" s="2">
        <v>0.9743589743589745</v>
      </c>
    </row>
    <row r="28" spans="1:16">
      <c r="A28" s="2" t="s">
        <v>29</v>
      </c>
      <c r="C28">
        <f>COUNTIF(F28:T28,"&gt;"&amp;0)</f>
        <v>0</v>
      </c>
      <c r="D28">
        <f>COUNTIF(F28:T28,"="&amp;1)</f>
        <v>0</v>
      </c>
      <c r="E28">
        <f>COUNTIF(F28:T28,"&lt;"&amp;1)</f>
        <v>0</v>
      </c>
      <c r="F28" s="2">
        <v>0.2580645161290323</v>
      </c>
      <c r="G28" s="2">
        <v>0.5833333333333334</v>
      </c>
      <c r="H28" s="2">
        <v>0.7142857142857143</v>
      </c>
      <c r="I28" s="2">
        <v>1</v>
      </c>
      <c r="J28" s="2">
        <v>0.5</v>
      </c>
      <c r="K28" s="2">
        <v>0</v>
      </c>
      <c r="L28" s="2">
        <v>0</v>
      </c>
      <c r="M28" s="2">
        <v>0</v>
      </c>
      <c r="N28" s="2">
        <v>0</v>
      </c>
      <c r="O28" s="2">
        <v>0.01067615658362989</v>
      </c>
      <c r="P28" s="2">
        <v>0.01282051282051282</v>
      </c>
    </row>
    <row r="29" spans="1:16">
      <c r="A29" s="2" t="s">
        <v>30</v>
      </c>
      <c r="C29">
        <f>COUNTIF(F29:T29,"&gt;"&amp;0)</f>
        <v>0</v>
      </c>
      <c r="D29">
        <f>COUNTIF(F29:T29,"="&amp;1)</f>
        <v>0</v>
      </c>
      <c r="E29">
        <f>COUNTIF(F29:T29,"&lt;"&amp;1)</f>
        <v>0</v>
      </c>
      <c r="F29" s="2">
        <v>0.03225806451612903</v>
      </c>
      <c r="G29" s="2">
        <v>0.08333333333333333</v>
      </c>
      <c r="H29" s="2">
        <v>0</v>
      </c>
      <c r="I29" s="2">
        <v>0</v>
      </c>
      <c r="J29" s="2">
        <v>0</v>
      </c>
      <c r="K29" s="2">
        <v>0.8598382749326146</v>
      </c>
      <c r="L29" s="2">
        <v>0.2871287128712871</v>
      </c>
      <c r="M29" s="2">
        <v>0.3333333333333333</v>
      </c>
      <c r="N29" s="2">
        <v>1</v>
      </c>
      <c r="O29" s="2">
        <v>0.900355871886121</v>
      </c>
      <c r="P29" s="2">
        <v>0.9487179487179488</v>
      </c>
    </row>
    <row r="30" spans="1:16">
      <c r="A30" s="2" t="s">
        <v>31</v>
      </c>
      <c r="C30">
        <f>COUNTIF(F30:T30,"&gt;"&amp;0)</f>
        <v>0</v>
      </c>
      <c r="D30">
        <f>COUNTIF(F30:T30,"="&amp;1)</f>
        <v>0</v>
      </c>
      <c r="E30">
        <f>COUNTIF(F30:T30,"&lt;"&amp;1)</f>
        <v>0</v>
      </c>
      <c r="F30" s="2">
        <v>0.1290322580645161</v>
      </c>
      <c r="G30" s="2">
        <v>0.1666666666666667</v>
      </c>
      <c r="H30" s="2">
        <v>0.7142857142857143</v>
      </c>
      <c r="I30" s="2">
        <v>1</v>
      </c>
      <c r="J30" s="2">
        <v>0.5</v>
      </c>
      <c r="K30" s="2">
        <v>0.9137466307277629</v>
      </c>
      <c r="L30" s="2">
        <v>0.4653465346534654</v>
      </c>
      <c r="M30" s="2">
        <v>0.5555555555555556</v>
      </c>
      <c r="N30" s="2">
        <v>1</v>
      </c>
      <c r="O30" s="2">
        <v>1</v>
      </c>
      <c r="P30" s="2">
        <v>1</v>
      </c>
    </row>
    <row r="31" spans="1:16">
      <c r="A31" s="2" t="s">
        <v>32</v>
      </c>
      <c r="C31">
        <f>COUNTIF(F31:T31,"&gt;"&amp;0)</f>
        <v>0</v>
      </c>
      <c r="D31">
        <f>COUNTIF(F31:T31,"="&amp;1)</f>
        <v>0</v>
      </c>
      <c r="E31">
        <f>COUNTIF(F31:T31,"&lt;"&amp;1)</f>
        <v>0</v>
      </c>
      <c r="F31" s="2">
        <v>0.09677419354838709</v>
      </c>
      <c r="G31" s="2">
        <v>0</v>
      </c>
      <c r="H31" s="2">
        <v>0</v>
      </c>
      <c r="I31" s="2">
        <v>0</v>
      </c>
      <c r="J31" s="2">
        <v>0.5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</row>
    <row r="32" spans="1:16">
      <c r="A32" s="2" t="s">
        <v>33</v>
      </c>
      <c r="C32">
        <f>COUNTIF(F32:T32,"&gt;"&amp;0)</f>
        <v>0</v>
      </c>
      <c r="D32">
        <f>COUNTIF(F32:T32,"="&amp;1)</f>
        <v>0</v>
      </c>
      <c r="E32">
        <f>COUNTIF(F32:T32,"&lt;"&amp;1)</f>
        <v>0</v>
      </c>
      <c r="F32" s="2">
        <v>0.09677419354838709</v>
      </c>
      <c r="G32" s="2">
        <v>0.08333333333333333</v>
      </c>
      <c r="H32" s="2">
        <v>0</v>
      </c>
      <c r="I32" s="2">
        <v>0</v>
      </c>
      <c r="J32" s="2">
        <v>0</v>
      </c>
      <c r="K32" s="2">
        <v>0.9137466307277629</v>
      </c>
      <c r="L32" s="2">
        <v>0.4653465346534654</v>
      </c>
      <c r="M32" s="2">
        <v>0.5555555555555556</v>
      </c>
      <c r="N32" s="2">
        <v>1</v>
      </c>
      <c r="O32" s="2">
        <v>1</v>
      </c>
      <c r="P32" s="2">
        <v>1</v>
      </c>
    </row>
    <row r="33" spans="1:16">
      <c r="A33" s="2" t="s">
        <v>34</v>
      </c>
      <c r="C33">
        <f>COUNTIF(F33:T33,"&gt;"&amp;0)</f>
        <v>0</v>
      </c>
      <c r="D33">
        <f>COUNTIF(F33:T33,"="&amp;1)</f>
        <v>0</v>
      </c>
      <c r="E33">
        <f>COUNTIF(F33:T33,"&lt;"&amp;1)</f>
        <v>0</v>
      </c>
      <c r="F33" s="2">
        <v>0.1290322580645161</v>
      </c>
      <c r="G33" s="2">
        <v>0.1666666666666667</v>
      </c>
      <c r="H33" s="2">
        <v>0.7142857142857143</v>
      </c>
      <c r="I33" s="2">
        <v>1</v>
      </c>
      <c r="J33" s="2">
        <v>0.5</v>
      </c>
      <c r="K33" s="2">
        <v>0.9137466307277629</v>
      </c>
      <c r="L33" s="2">
        <v>0.4653465346534654</v>
      </c>
      <c r="M33" s="2">
        <v>0.5555555555555556</v>
      </c>
      <c r="N33" s="2">
        <v>1</v>
      </c>
      <c r="O33" s="2">
        <v>1</v>
      </c>
      <c r="P33" s="2">
        <v>1</v>
      </c>
    </row>
    <row r="34" spans="1:16">
      <c r="A34" s="2" t="s">
        <v>35</v>
      </c>
      <c r="C34">
        <f>COUNTIF(F34:T34,"&gt;"&amp;0)</f>
        <v>0</v>
      </c>
      <c r="D34">
        <f>COUNTIF(F34:T34,"="&amp;1)</f>
        <v>0</v>
      </c>
      <c r="E34">
        <f>COUNTIF(F34:T34,"&lt;"&amp;1)</f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</sheetData>
  <autoFilter ref="F11:P11"/>
  <conditionalFormatting sqref="F11:P34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cols>
    <col min="1" max="1" width="50.71093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12</v>
      </c>
      <c r="B2" s="2">
        <v>0.3870967741935484</v>
      </c>
      <c r="C2" s="2">
        <v>0.5833333333333334</v>
      </c>
      <c r="D2" s="2">
        <v>0.7142857142857143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</row>
    <row r="3" spans="1:12">
      <c r="A3" s="2" t="s">
        <v>13</v>
      </c>
      <c r="B3" s="2">
        <v>0.3870967741935484</v>
      </c>
      <c r="C3" s="2">
        <v>0.5833333333333334</v>
      </c>
      <c r="D3" s="2">
        <v>0.7142857142857143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</row>
    <row r="4" spans="1:12">
      <c r="A4" s="2" t="s">
        <v>14</v>
      </c>
      <c r="B4" s="2">
        <v>0.3870967741935484</v>
      </c>
      <c r="C4" s="2">
        <v>0.5833333333333334</v>
      </c>
      <c r="D4" s="2">
        <v>0.7142857142857143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</row>
    <row r="5" spans="1:12">
      <c r="A5" s="2" t="s">
        <v>15</v>
      </c>
      <c r="B5" s="2">
        <v>0.3225806451612903</v>
      </c>
      <c r="C5" s="2">
        <v>0.5</v>
      </c>
      <c r="D5" s="2">
        <v>0.7142857142857143</v>
      </c>
      <c r="E5" s="2">
        <v>1</v>
      </c>
      <c r="F5" s="2">
        <v>1</v>
      </c>
      <c r="G5" s="2">
        <v>0.5795148247978437</v>
      </c>
      <c r="H5" s="2">
        <v>0.6039603960396039</v>
      </c>
      <c r="I5" s="2">
        <v>0</v>
      </c>
      <c r="J5" s="2">
        <v>0</v>
      </c>
      <c r="K5" s="2">
        <v>0.09608540925266904</v>
      </c>
      <c r="L5" s="2">
        <v>0.9358974358974358</v>
      </c>
    </row>
    <row r="6" spans="1:12">
      <c r="A6" s="2" t="s">
        <v>16</v>
      </c>
      <c r="B6" s="2">
        <v>0.1290322580645161</v>
      </c>
      <c r="C6" s="2">
        <v>0.08333333333333333</v>
      </c>
      <c r="D6" s="2">
        <v>0.1428571428571428</v>
      </c>
      <c r="E6" s="2">
        <v>1</v>
      </c>
      <c r="F6" s="2">
        <v>0.5</v>
      </c>
      <c r="G6" s="2">
        <v>0.6738544474393531</v>
      </c>
      <c r="H6" s="2">
        <v>0.7920792079207921</v>
      </c>
      <c r="I6" s="2">
        <v>0.9444444444444444</v>
      </c>
      <c r="J6" s="2">
        <v>1</v>
      </c>
      <c r="K6" s="2">
        <v>0.8078291814946619</v>
      </c>
      <c r="L6" s="2">
        <v>0.6858974358974359</v>
      </c>
    </row>
    <row r="7" spans="1:12">
      <c r="A7" s="2" t="s">
        <v>17</v>
      </c>
      <c r="B7" s="2">
        <v>0.03225806451612903</v>
      </c>
      <c r="C7" s="2">
        <v>0.08333333333333333</v>
      </c>
      <c r="D7" s="2">
        <v>0.7142857142857143</v>
      </c>
      <c r="E7" s="2">
        <v>1</v>
      </c>
      <c r="F7" s="2">
        <v>0.5</v>
      </c>
      <c r="G7" s="2">
        <v>0.2506738544474393</v>
      </c>
      <c r="H7" s="2">
        <v>0.3267326732673267</v>
      </c>
      <c r="I7" s="2">
        <v>0</v>
      </c>
      <c r="J7" s="2">
        <v>0</v>
      </c>
      <c r="K7" s="2">
        <v>0.1067615658362989</v>
      </c>
      <c r="L7" s="2">
        <v>0.9615384615384616</v>
      </c>
    </row>
    <row r="8" spans="1:12">
      <c r="A8" s="2" t="s">
        <v>18</v>
      </c>
      <c r="B8" s="2">
        <v>0.2903225806451613</v>
      </c>
      <c r="C8" s="2">
        <v>0.3333333333333333</v>
      </c>
      <c r="D8" s="2">
        <v>0</v>
      </c>
      <c r="E8" s="2">
        <v>0</v>
      </c>
      <c r="F8" s="2">
        <v>0.5</v>
      </c>
      <c r="G8" s="2">
        <v>0.7978436657681941</v>
      </c>
      <c r="H8" s="2">
        <v>0.2772277227722773</v>
      </c>
      <c r="I8" s="2">
        <v>0.05555555555555555</v>
      </c>
      <c r="J8" s="2">
        <v>0.3333333333333333</v>
      </c>
      <c r="K8" s="2">
        <v>0.8469750889679716</v>
      </c>
      <c r="L8" s="2">
        <v>1</v>
      </c>
    </row>
    <row r="9" spans="1:12">
      <c r="A9" s="2" t="s">
        <v>19</v>
      </c>
      <c r="B9" s="2">
        <v>0.3870967741935484</v>
      </c>
      <c r="C9" s="2">
        <v>0.5833333333333334</v>
      </c>
      <c r="D9" s="2">
        <v>0.7142857142857143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</row>
    <row r="10" spans="1:12">
      <c r="A10" s="2" t="s">
        <v>20</v>
      </c>
      <c r="B10" s="2">
        <v>0.3548387096774194</v>
      </c>
      <c r="C10" s="2">
        <v>0.5833333333333334</v>
      </c>
      <c r="D10" s="2">
        <v>0.4285714285714285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0.99644128113879</v>
      </c>
      <c r="L10" s="2">
        <v>1</v>
      </c>
    </row>
    <row r="11" spans="1:12">
      <c r="A11" s="2" t="s">
        <v>21</v>
      </c>
      <c r="B11" s="2">
        <v>0.2903225806451613</v>
      </c>
      <c r="C11" s="2">
        <v>0.5833333333333334</v>
      </c>
      <c r="D11" s="2">
        <v>0.4285714285714285</v>
      </c>
      <c r="E11" s="2">
        <v>1</v>
      </c>
      <c r="F11" s="2">
        <v>0.5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</row>
    <row r="12" spans="1:12">
      <c r="A12" s="2" t="s">
        <v>22</v>
      </c>
      <c r="B12" s="2">
        <v>0.2580645161290323</v>
      </c>
      <c r="C12" s="2">
        <v>0.5</v>
      </c>
      <c r="D12" s="2">
        <v>0.7142857142857143</v>
      </c>
      <c r="E12" s="2">
        <v>1</v>
      </c>
      <c r="F12" s="2">
        <v>0.5</v>
      </c>
      <c r="G12" s="2">
        <v>0.9460916442048516</v>
      </c>
      <c r="H12" s="2">
        <v>0.7920792079207921</v>
      </c>
      <c r="I12" s="2">
        <v>1</v>
      </c>
      <c r="J12" s="2">
        <v>1</v>
      </c>
      <c r="K12" s="2">
        <v>0.98932384341637</v>
      </c>
      <c r="L12" s="2">
        <v>0.9871794871794872</v>
      </c>
    </row>
    <row r="13" spans="1:12">
      <c r="A13" s="2" t="s">
        <v>23</v>
      </c>
      <c r="B13" s="2">
        <v>0.3548387096774194</v>
      </c>
      <c r="C13" s="2">
        <v>0.5833333333333334</v>
      </c>
      <c r="D13" s="2">
        <v>0.5714285714285714</v>
      </c>
      <c r="E13" s="2">
        <v>1</v>
      </c>
      <c r="F13" s="2">
        <v>1</v>
      </c>
      <c r="G13" s="2">
        <v>0.8921832884097035</v>
      </c>
      <c r="H13" s="2">
        <v>0.8316831683168316</v>
      </c>
      <c r="I13" s="2">
        <v>0.5</v>
      </c>
      <c r="J13" s="2">
        <v>0.6666666666666666</v>
      </c>
      <c r="K13" s="2">
        <v>0.8291814946619217</v>
      </c>
      <c r="L13" s="2">
        <v>0.9423076923076924</v>
      </c>
    </row>
    <row r="14" spans="1:12">
      <c r="A14" s="2" t="s">
        <v>24</v>
      </c>
      <c r="B14" s="2">
        <v>0.09677419354838709</v>
      </c>
      <c r="C14" s="2">
        <v>0.08333333333333333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0.00641025641025641</v>
      </c>
    </row>
    <row r="15" spans="1:12">
      <c r="A15" s="2" t="s">
        <v>25</v>
      </c>
      <c r="B15" s="2">
        <v>0.3225806451612903</v>
      </c>
      <c r="C15" s="2">
        <v>0.5833333333333334</v>
      </c>
      <c r="D15" s="2">
        <v>0.5714285714285714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0.99644128113879</v>
      </c>
      <c r="L15" s="2">
        <v>1</v>
      </c>
    </row>
    <row r="16" spans="1:12">
      <c r="A16" s="2" t="s">
        <v>26</v>
      </c>
      <c r="B16" s="2">
        <v>0.03225806451612903</v>
      </c>
      <c r="C16" s="2">
        <v>0.1666666666666667</v>
      </c>
      <c r="D16" s="2">
        <v>0.7142857142857143</v>
      </c>
      <c r="E16" s="2">
        <v>1</v>
      </c>
      <c r="F16" s="2">
        <v>1</v>
      </c>
      <c r="G16" s="2">
        <v>0.7493261455525606</v>
      </c>
      <c r="H16" s="2">
        <v>0.06930693069306931</v>
      </c>
      <c r="I16" s="2">
        <v>0</v>
      </c>
      <c r="J16" s="2">
        <v>0.6666666666666666</v>
      </c>
      <c r="K16" s="2">
        <v>0.5587188612099644</v>
      </c>
      <c r="L16" s="2">
        <v>0.5512820512820513</v>
      </c>
    </row>
    <row r="17" spans="1:12">
      <c r="A17" s="2" t="s">
        <v>27</v>
      </c>
      <c r="B17" s="2">
        <v>0.3870967741935484</v>
      </c>
      <c r="C17" s="2">
        <v>0.5833333333333334</v>
      </c>
      <c r="D17" s="2">
        <v>0.7142857142857143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</row>
    <row r="18" spans="1:12">
      <c r="A18" s="2" t="s">
        <v>28</v>
      </c>
      <c r="B18" s="2">
        <v>0.3548387096774194</v>
      </c>
      <c r="C18" s="2">
        <v>0.5833333333333334</v>
      </c>
      <c r="D18" s="2">
        <v>0.7142857142857143</v>
      </c>
      <c r="E18" s="2">
        <v>1</v>
      </c>
      <c r="F18" s="2">
        <v>1</v>
      </c>
      <c r="G18" s="2">
        <v>0.9865229110512128</v>
      </c>
      <c r="H18" s="2">
        <v>0.99009900990099</v>
      </c>
      <c r="I18" s="2">
        <v>0.8333333333333334</v>
      </c>
      <c r="J18" s="2">
        <v>1</v>
      </c>
      <c r="K18" s="2">
        <v>0.9786476868327402</v>
      </c>
      <c r="L18" s="2">
        <v>0.9743589743589745</v>
      </c>
    </row>
    <row r="19" spans="1:12">
      <c r="A19" s="2" t="s">
        <v>29</v>
      </c>
      <c r="B19" s="2">
        <v>0.2580645161290323</v>
      </c>
      <c r="C19" s="2">
        <v>0.5833333333333334</v>
      </c>
      <c r="D19" s="2">
        <v>0.7142857142857143</v>
      </c>
      <c r="E19" s="2">
        <v>1</v>
      </c>
      <c r="F19" s="2">
        <v>0.5</v>
      </c>
      <c r="G19" s="2">
        <v>0</v>
      </c>
      <c r="H19" s="2">
        <v>0</v>
      </c>
      <c r="I19" s="2">
        <v>0</v>
      </c>
      <c r="J19" s="2">
        <v>0</v>
      </c>
      <c r="K19" s="2">
        <v>0.01067615658362989</v>
      </c>
      <c r="L19" s="2">
        <v>0.01282051282051282</v>
      </c>
    </row>
    <row r="20" spans="1:12">
      <c r="A20" s="2" t="s">
        <v>30</v>
      </c>
      <c r="B20" s="2">
        <v>0.03225806451612903</v>
      </c>
      <c r="C20" s="2">
        <v>0.08333333333333333</v>
      </c>
      <c r="D20" s="2">
        <v>0</v>
      </c>
      <c r="E20" s="2">
        <v>0</v>
      </c>
      <c r="F20" s="2">
        <v>0</v>
      </c>
      <c r="G20" s="2">
        <v>0.8598382749326146</v>
      </c>
      <c r="H20" s="2">
        <v>0.2871287128712871</v>
      </c>
      <c r="I20" s="2">
        <v>0.3333333333333333</v>
      </c>
      <c r="J20" s="2">
        <v>1</v>
      </c>
      <c r="K20" s="2">
        <v>0.900355871886121</v>
      </c>
      <c r="L20" s="2">
        <v>0.9487179487179488</v>
      </c>
    </row>
    <row r="21" spans="1:12">
      <c r="A21" s="2" t="s">
        <v>31</v>
      </c>
      <c r="B21" s="2">
        <v>0.1290322580645161</v>
      </c>
      <c r="C21" s="2">
        <v>0.1666666666666667</v>
      </c>
      <c r="D21" s="2">
        <v>0.7142857142857143</v>
      </c>
      <c r="E21" s="2">
        <v>1</v>
      </c>
      <c r="F21" s="2">
        <v>0.5</v>
      </c>
      <c r="G21" s="2">
        <v>0.9137466307277629</v>
      </c>
      <c r="H21" s="2">
        <v>0.4653465346534654</v>
      </c>
      <c r="I21" s="2">
        <v>0.5555555555555556</v>
      </c>
      <c r="J21" s="2">
        <v>1</v>
      </c>
      <c r="K21" s="2">
        <v>1</v>
      </c>
      <c r="L21" s="2">
        <v>1</v>
      </c>
    </row>
    <row r="22" spans="1:12">
      <c r="A22" s="2" t="s">
        <v>32</v>
      </c>
      <c r="B22" s="2">
        <v>0.09677419354838709</v>
      </c>
      <c r="C22" s="2">
        <v>0</v>
      </c>
      <c r="D22" s="2">
        <v>0</v>
      </c>
      <c r="E22" s="2">
        <v>0</v>
      </c>
      <c r="F22" s="2">
        <v>0.5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</row>
    <row r="23" spans="1:12">
      <c r="A23" s="2" t="s">
        <v>33</v>
      </c>
      <c r="B23" s="2">
        <v>0.09677419354838709</v>
      </c>
      <c r="C23" s="2">
        <v>0.08333333333333333</v>
      </c>
      <c r="D23" s="2">
        <v>0</v>
      </c>
      <c r="E23" s="2">
        <v>0</v>
      </c>
      <c r="F23" s="2">
        <v>0</v>
      </c>
      <c r="G23" s="2">
        <v>0.9137466307277629</v>
      </c>
      <c r="H23" s="2">
        <v>0.4653465346534654</v>
      </c>
      <c r="I23" s="2">
        <v>0.5555555555555556</v>
      </c>
      <c r="J23" s="2">
        <v>1</v>
      </c>
      <c r="K23" s="2">
        <v>1</v>
      </c>
      <c r="L23" s="2">
        <v>1</v>
      </c>
    </row>
    <row r="24" spans="1:12">
      <c r="A24" s="2" t="s">
        <v>34</v>
      </c>
      <c r="B24" s="2">
        <v>0.1290322580645161</v>
      </c>
      <c r="C24" s="2">
        <v>0.1666666666666667</v>
      </c>
      <c r="D24" s="2">
        <v>0.7142857142857143</v>
      </c>
      <c r="E24" s="2">
        <v>1</v>
      </c>
      <c r="F24" s="2">
        <v>0.5</v>
      </c>
      <c r="G24" s="2">
        <v>0.9137466307277629</v>
      </c>
      <c r="H24" s="2">
        <v>0.4653465346534654</v>
      </c>
      <c r="I24" s="2">
        <v>0.5555555555555556</v>
      </c>
      <c r="J24" s="2">
        <v>1</v>
      </c>
      <c r="K24" s="2">
        <v>1</v>
      </c>
      <c r="L24" s="2">
        <v>1</v>
      </c>
    </row>
    <row r="25" spans="1:12">
      <c r="A25" s="2" t="s">
        <v>35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  <row r="26" spans="1:12">
      <c r="A26" s="2" t="s">
        <v>36</v>
      </c>
      <c r="B26" s="2">
        <v>0.6451612903225806</v>
      </c>
      <c r="C26" s="2">
        <v>0.5</v>
      </c>
      <c r="D26" s="2">
        <v>0.2857142857142857</v>
      </c>
      <c r="E26" s="2">
        <v>0</v>
      </c>
      <c r="F26" s="2">
        <v>0</v>
      </c>
      <c r="G26" s="2">
        <v>0.2452830188679245</v>
      </c>
      <c r="H26" s="2">
        <v>0.1485148514851485</v>
      </c>
      <c r="I26" s="2">
        <v>0.1111111111111111</v>
      </c>
      <c r="J26" s="2">
        <v>0</v>
      </c>
      <c r="K26" s="2">
        <v>0.2348754448398576</v>
      </c>
      <c r="L26" s="2">
        <v>0.2692307692307692</v>
      </c>
    </row>
  </sheetData>
  <autoFilter ref="A1:L1"/>
  <conditionalFormatting sqref="B2:L26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cols>
    <col min="1" max="1" width="30.710937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3" t="s">
        <v>12</v>
      </c>
      <c r="B2" s="3">
        <v>0.39</v>
      </c>
      <c r="C2" s="3">
        <v>0.58</v>
      </c>
      <c r="D2" s="3">
        <v>0.71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</row>
    <row r="3" spans="1:12">
      <c r="A3" s="3" t="s">
        <v>13</v>
      </c>
      <c r="B3" s="3">
        <v>0.39</v>
      </c>
      <c r="C3" s="3">
        <v>0.58</v>
      </c>
      <c r="D3" s="3">
        <v>0.71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</row>
    <row r="4" spans="1:12">
      <c r="A4" s="3" t="s">
        <v>14</v>
      </c>
      <c r="B4" s="3">
        <v>0.45</v>
      </c>
      <c r="C4" s="3">
        <v>0.58</v>
      </c>
      <c r="D4" s="3">
        <v>0.86</v>
      </c>
      <c r="E4" s="3">
        <v>1</v>
      </c>
      <c r="F4" s="3">
        <v>1</v>
      </c>
      <c r="G4" s="3">
        <v>1.38</v>
      </c>
      <c r="H4" s="3">
        <v>1.78</v>
      </c>
      <c r="I4" s="3">
        <v>1.61</v>
      </c>
      <c r="J4" s="3">
        <v>1.33</v>
      </c>
      <c r="K4" s="3">
        <v>1.55</v>
      </c>
      <c r="L4" s="3">
        <v>1.65</v>
      </c>
    </row>
    <row r="5" spans="1:12">
      <c r="A5" s="3" t="s">
        <v>15</v>
      </c>
      <c r="B5" s="3">
        <v>0.32</v>
      </c>
      <c r="C5" s="3">
        <v>0.5</v>
      </c>
      <c r="D5" s="3">
        <v>0.71</v>
      </c>
      <c r="E5" s="3">
        <v>1</v>
      </c>
      <c r="F5" s="3">
        <v>1</v>
      </c>
      <c r="G5" s="3">
        <v>0.58</v>
      </c>
      <c r="H5" s="3">
        <v>0.6</v>
      </c>
      <c r="I5" s="3">
        <v>0</v>
      </c>
      <c r="J5" s="3">
        <v>0</v>
      </c>
      <c r="K5" s="3">
        <v>0.1</v>
      </c>
      <c r="L5" s="3">
        <v>0.9399999999999999</v>
      </c>
    </row>
    <row r="6" spans="1:12">
      <c r="A6" s="3" t="s">
        <v>16</v>
      </c>
      <c r="B6" s="3">
        <v>0.52</v>
      </c>
      <c r="C6" s="3">
        <v>0.25</v>
      </c>
      <c r="D6" s="3">
        <v>0.14</v>
      </c>
      <c r="E6" s="3">
        <v>5</v>
      </c>
      <c r="F6" s="3">
        <v>2</v>
      </c>
      <c r="G6" s="3">
        <v>2.37</v>
      </c>
      <c r="H6" s="3">
        <v>2.13</v>
      </c>
      <c r="I6" s="3">
        <v>2.89</v>
      </c>
      <c r="J6" s="3">
        <v>1.67</v>
      </c>
      <c r="K6" s="3">
        <v>3</v>
      </c>
      <c r="L6" s="3">
        <v>2.42</v>
      </c>
    </row>
    <row r="7" spans="1:12">
      <c r="A7" s="3" t="s">
        <v>17</v>
      </c>
      <c r="B7" s="3">
        <v>0.03</v>
      </c>
      <c r="C7" s="3">
        <v>0.08</v>
      </c>
      <c r="D7" s="3">
        <v>0.71</v>
      </c>
      <c r="E7" s="3">
        <v>1</v>
      </c>
      <c r="F7" s="3">
        <v>0.5</v>
      </c>
      <c r="G7" s="3">
        <v>0.25</v>
      </c>
      <c r="H7" s="3">
        <v>0.33</v>
      </c>
      <c r="I7" s="3">
        <v>0</v>
      </c>
      <c r="J7" s="3">
        <v>0</v>
      </c>
      <c r="K7" s="3">
        <v>0.11</v>
      </c>
      <c r="L7" s="3">
        <v>0.96</v>
      </c>
    </row>
    <row r="8" spans="1:12">
      <c r="A8" s="3" t="s">
        <v>18</v>
      </c>
      <c r="B8" s="3">
        <v>0.29</v>
      </c>
      <c r="C8" s="3">
        <v>0.33</v>
      </c>
      <c r="D8" s="3">
        <v>0</v>
      </c>
      <c r="E8" s="3">
        <v>0</v>
      </c>
      <c r="F8" s="3">
        <v>0.5</v>
      </c>
      <c r="G8" s="3">
        <v>0.8</v>
      </c>
      <c r="H8" s="3">
        <v>0.28</v>
      </c>
      <c r="I8" s="3">
        <v>0.06</v>
      </c>
      <c r="J8" s="3">
        <v>0.33</v>
      </c>
      <c r="K8" s="3">
        <v>0.85</v>
      </c>
      <c r="L8" s="3">
        <v>1</v>
      </c>
    </row>
    <row r="9" spans="1:12">
      <c r="A9" s="3" t="s">
        <v>19</v>
      </c>
      <c r="B9" s="3">
        <v>0.45</v>
      </c>
      <c r="C9" s="3">
        <v>0.58</v>
      </c>
      <c r="D9" s="3">
        <v>0.71</v>
      </c>
      <c r="E9" s="3">
        <v>1</v>
      </c>
      <c r="F9" s="3">
        <v>1</v>
      </c>
      <c r="G9" s="3">
        <v>1.01</v>
      </c>
      <c r="H9" s="3">
        <v>1.37</v>
      </c>
      <c r="I9" s="3">
        <v>1.22</v>
      </c>
      <c r="J9" s="3">
        <v>1</v>
      </c>
      <c r="K9" s="3">
        <v>2.09</v>
      </c>
      <c r="L9" s="3">
        <v>2.07</v>
      </c>
    </row>
    <row r="10" spans="1:12">
      <c r="A10" s="3" t="s">
        <v>20</v>
      </c>
      <c r="B10" s="3">
        <v>0.35</v>
      </c>
      <c r="C10" s="3">
        <v>0.58</v>
      </c>
      <c r="D10" s="3">
        <v>0.43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</row>
    <row r="11" spans="1:12">
      <c r="A11" s="3" t="s">
        <v>21</v>
      </c>
      <c r="B11" s="3">
        <v>1.39</v>
      </c>
      <c r="C11" s="3">
        <v>4.42</v>
      </c>
      <c r="D11" s="3">
        <v>2.71</v>
      </c>
      <c r="E11" s="3">
        <v>9</v>
      </c>
      <c r="F11" s="3">
        <v>3.5</v>
      </c>
      <c r="G11" s="3">
        <v>15.77</v>
      </c>
      <c r="H11" s="3">
        <v>20.45</v>
      </c>
      <c r="I11" s="3">
        <v>12.61</v>
      </c>
      <c r="J11" s="3">
        <v>15.67</v>
      </c>
      <c r="K11" s="3">
        <v>17.26</v>
      </c>
      <c r="L11" s="3">
        <v>11.24</v>
      </c>
    </row>
    <row r="12" spans="1:12">
      <c r="A12" s="3" t="s">
        <v>22</v>
      </c>
      <c r="B12" s="3">
        <v>0.26</v>
      </c>
      <c r="C12" s="3">
        <v>0.5</v>
      </c>
      <c r="D12" s="3">
        <v>0.71</v>
      </c>
      <c r="E12" s="3">
        <v>1</v>
      </c>
      <c r="F12" s="3">
        <v>0.5</v>
      </c>
      <c r="G12" s="3">
        <v>0.95</v>
      </c>
      <c r="H12" s="3">
        <v>0.79</v>
      </c>
      <c r="I12" s="3">
        <v>1</v>
      </c>
      <c r="J12" s="3">
        <v>1</v>
      </c>
      <c r="K12" s="3">
        <v>0.99</v>
      </c>
      <c r="L12" s="3">
        <v>0.99</v>
      </c>
    </row>
    <row r="13" spans="1:12">
      <c r="A13" s="3" t="s">
        <v>23</v>
      </c>
      <c r="B13" s="3">
        <v>1.1</v>
      </c>
      <c r="C13" s="3">
        <v>0.58</v>
      </c>
      <c r="D13" s="3">
        <v>0.57</v>
      </c>
      <c r="E13" s="3">
        <v>1.67</v>
      </c>
      <c r="F13" s="3">
        <v>7.5</v>
      </c>
      <c r="G13" s="3">
        <v>3.58</v>
      </c>
      <c r="H13" s="3">
        <v>1.41</v>
      </c>
      <c r="I13" s="3">
        <v>0.61</v>
      </c>
      <c r="J13" s="3">
        <v>6</v>
      </c>
      <c r="K13" s="3">
        <v>2.24</v>
      </c>
      <c r="L13" s="3">
        <v>2.89</v>
      </c>
    </row>
    <row r="14" spans="1:12">
      <c r="A14" s="3" t="s">
        <v>24</v>
      </c>
      <c r="B14" s="3">
        <v>0.1</v>
      </c>
      <c r="C14" s="3">
        <v>0.08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0.01</v>
      </c>
    </row>
    <row r="15" spans="1:12">
      <c r="A15" s="3" t="s">
        <v>25</v>
      </c>
      <c r="B15" s="3">
        <v>0.42</v>
      </c>
      <c r="C15" s="3">
        <v>0.58</v>
      </c>
      <c r="D15" s="3">
        <v>0.57</v>
      </c>
      <c r="E15" s="3">
        <v>1</v>
      </c>
      <c r="F15" s="3">
        <v>1</v>
      </c>
      <c r="G15" s="3">
        <v>1.19</v>
      </c>
      <c r="H15" s="3">
        <v>1.04</v>
      </c>
      <c r="I15" s="3">
        <v>1</v>
      </c>
      <c r="J15" s="3">
        <v>1</v>
      </c>
      <c r="K15" s="3">
        <v>1.09</v>
      </c>
      <c r="L15" s="3">
        <v>1</v>
      </c>
    </row>
    <row r="16" spans="1:12">
      <c r="A16" s="3" t="s">
        <v>26</v>
      </c>
      <c r="B16" s="3">
        <v>0.03</v>
      </c>
      <c r="C16" s="3">
        <v>0.17</v>
      </c>
      <c r="D16" s="3">
        <v>0.71</v>
      </c>
      <c r="E16" s="3">
        <v>1</v>
      </c>
      <c r="F16" s="3">
        <v>1</v>
      </c>
      <c r="G16" s="3">
        <v>0.75</v>
      </c>
      <c r="H16" s="3">
        <v>0.07000000000000001</v>
      </c>
      <c r="I16" s="3">
        <v>0</v>
      </c>
      <c r="J16" s="3">
        <v>0.67</v>
      </c>
      <c r="K16" s="3">
        <v>0.5600000000000001</v>
      </c>
      <c r="L16" s="3">
        <v>0.55</v>
      </c>
    </row>
    <row r="17" spans="1:12">
      <c r="A17" s="3" t="s">
        <v>27</v>
      </c>
      <c r="B17" s="3">
        <v>0.39</v>
      </c>
      <c r="C17" s="3">
        <v>0.58</v>
      </c>
      <c r="D17" s="3">
        <v>0.71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</row>
    <row r="18" spans="1:12">
      <c r="A18" s="3" t="s">
        <v>28</v>
      </c>
      <c r="B18" s="3">
        <v>0.35</v>
      </c>
      <c r="C18" s="3">
        <v>0.58</v>
      </c>
      <c r="D18" s="3">
        <v>0.71</v>
      </c>
      <c r="E18" s="3">
        <v>1</v>
      </c>
      <c r="F18" s="3">
        <v>1</v>
      </c>
      <c r="G18" s="3">
        <v>0.99</v>
      </c>
      <c r="H18" s="3">
        <v>0.99</v>
      </c>
      <c r="I18" s="3">
        <v>0.83</v>
      </c>
      <c r="J18" s="3">
        <v>1</v>
      </c>
      <c r="K18" s="3">
        <v>0.98</v>
      </c>
      <c r="L18" s="3">
        <v>0.97</v>
      </c>
    </row>
    <row r="19" spans="1:12">
      <c r="A19" s="3" t="s">
        <v>29</v>
      </c>
      <c r="B19" s="3">
        <v>0.26</v>
      </c>
      <c r="C19" s="3">
        <v>0.58</v>
      </c>
      <c r="D19" s="3">
        <v>0.71</v>
      </c>
      <c r="E19" s="3">
        <v>1</v>
      </c>
      <c r="F19" s="3">
        <v>0.5</v>
      </c>
      <c r="G19" s="3">
        <v>0</v>
      </c>
      <c r="H19" s="3">
        <v>0</v>
      </c>
      <c r="I19" s="3">
        <v>0</v>
      </c>
      <c r="J19" s="3">
        <v>0</v>
      </c>
      <c r="K19" s="3">
        <v>0.01</v>
      </c>
      <c r="L19" s="3">
        <v>0.01</v>
      </c>
    </row>
    <row r="20" spans="1:12">
      <c r="A20" s="3" t="s">
        <v>30</v>
      </c>
      <c r="B20" s="3">
        <v>0.03</v>
      </c>
      <c r="C20" s="3">
        <v>0.08</v>
      </c>
      <c r="D20" s="3">
        <v>0</v>
      </c>
      <c r="E20" s="3">
        <v>0</v>
      </c>
      <c r="F20" s="3">
        <v>0</v>
      </c>
      <c r="G20" s="3">
        <v>0.86</v>
      </c>
      <c r="H20" s="3">
        <v>0.29</v>
      </c>
      <c r="I20" s="3">
        <v>0.33</v>
      </c>
      <c r="J20" s="3">
        <v>1</v>
      </c>
      <c r="K20" s="3">
        <v>0.97</v>
      </c>
      <c r="L20" s="3">
        <v>1.08</v>
      </c>
    </row>
    <row r="21" spans="1:12">
      <c r="A21" s="3" t="s">
        <v>31</v>
      </c>
      <c r="B21" s="3">
        <v>2.13</v>
      </c>
      <c r="C21" s="3">
        <v>1.75</v>
      </c>
      <c r="D21" s="3">
        <v>10.43</v>
      </c>
      <c r="E21" s="3">
        <v>12.33</v>
      </c>
      <c r="F21" s="3">
        <v>3</v>
      </c>
      <c r="G21" s="3">
        <v>13.92</v>
      </c>
      <c r="H21" s="3">
        <v>7.26</v>
      </c>
      <c r="I21" s="3">
        <v>7.11</v>
      </c>
      <c r="J21" s="3">
        <v>21</v>
      </c>
      <c r="K21" s="3">
        <v>14.05</v>
      </c>
      <c r="L21" s="3">
        <v>15.16</v>
      </c>
    </row>
    <row r="22" spans="1:12">
      <c r="A22" s="3" t="s">
        <v>32</v>
      </c>
      <c r="B22" s="3">
        <v>0.1</v>
      </c>
      <c r="C22" s="3">
        <v>0</v>
      </c>
      <c r="D22" s="3">
        <v>0</v>
      </c>
      <c r="E22" s="3">
        <v>0</v>
      </c>
      <c r="F22" s="3">
        <v>0.5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</row>
    <row r="23" spans="1:12">
      <c r="A23" s="3" t="s">
        <v>33</v>
      </c>
      <c r="B23" s="3">
        <v>0.16</v>
      </c>
      <c r="C23" s="3">
        <v>0.08</v>
      </c>
      <c r="D23" s="3">
        <v>0</v>
      </c>
      <c r="E23" s="3">
        <v>0</v>
      </c>
      <c r="F23" s="3">
        <v>0</v>
      </c>
      <c r="G23" s="3">
        <v>0.91</v>
      </c>
      <c r="H23" s="3">
        <v>0.5600000000000001</v>
      </c>
      <c r="I23" s="3">
        <v>0.5600000000000001</v>
      </c>
      <c r="J23" s="3">
        <v>1</v>
      </c>
      <c r="K23" s="3">
        <v>1.11</v>
      </c>
      <c r="L23" s="3">
        <v>1.18</v>
      </c>
    </row>
    <row r="24" spans="1:12">
      <c r="A24" s="3" t="s">
        <v>34</v>
      </c>
      <c r="B24" s="3">
        <v>0.19</v>
      </c>
      <c r="C24" s="3">
        <v>0.17</v>
      </c>
      <c r="D24" s="3">
        <v>0.71</v>
      </c>
      <c r="E24" s="3">
        <v>1</v>
      </c>
      <c r="F24" s="3">
        <v>0.5</v>
      </c>
      <c r="G24" s="3">
        <v>0.91</v>
      </c>
      <c r="H24" s="3">
        <v>0.5600000000000001</v>
      </c>
      <c r="I24" s="3">
        <v>0.5600000000000001</v>
      </c>
      <c r="J24" s="3">
        <v>1</v>
      </c>
      <c r="K24" s="3">
        <v>1.11</v>
      </c>
      <c r="L24" s="3">
        <v>1.18</v>
      </c>
    </row>
    <row r="25" spans="1:12">
      <c r="A25" s="3" t="s">
        <v>35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>
      <c r="A26" s="3" t="s">
        <v>36</v>
      </c>
      <c r="B26" s="3">
        <v>0.65</v>
      </c>
      <c r="C26" s="3">
        <v>0.5</v>
      </c>
      <c r="D26" s="3">
        <v>0.29</v>
      </c>
      <c r="E26" s="3">
        <v>0</v>
      </c>
      <c r="F26" s="3">
        <v>0</v>
      </c>
      <c r="G26" s="3">
        <v>0.25</v>
      </c>
      <c r="H26" s="3">
        <v>0.15</v>
      </c>
      <c r="I26" s="3">
        <v>0.11</v>
      </c>
      <c r="J26" s="3">
        <v>0</v>
      </c>
      <c r="K26" s="3">
        <v>0.23</v>
      </c>
      <c r="L26" s="3">
        <v>0.27</v>
      </c>
    </row>
  </sheetData>
  <autoFilter ref="A1:L1"/>
  <conditionalFormatting sqref="B2:L26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986"/>
  <sheetViews>
    <sheetView workbookViewId="0"/>
  </sheetViews>
  <sheetFormatPr defaultRowHeight="15"/>
  <sheetData>
    <row r="1" spans="1:27">
      <c r="A1" s="1" t="s">
        <v>318</v>
      </c>
      <c r="B1" s="1" t="s">
        <v>319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</row>
    <row r="2" spans="1:27">
      <c r="A2" s="1">
        <v>2005</v>
      </c>
      <c r="B2" s="1" t="s">
        <v>320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1</v>
      </c>
      <c r="L2" s="1">
        <v>6</v>
      </c>
      <c r="M2" s="1">
        <v>1</v>
      </c>
      <c r="N2" s="1">
        <v>1</v>
      </c>
      <c r="O2" s="1">
        <v>0</v>
      </c>
      <c r="P2" s="1">
        <v>1</v>
      </c>
      <c r="Q2" s="1">
        <v>0</v>
      </c>
      <c r="R2" s="1">
        <v>1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>
      <c r="A3" s="1">
        <v>2005</v>
      </c>
      <c r="B3" s="1" t="s">
        <v>321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2</v>
      </c>
      <c r="K3" s="1">
        <v>1</v>
      </c>
      <c r="L3" s="1">
        <v>6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15</v>
      </c>
      <c r="W3" s="1">
        <v>0</v>
      </c>
      <c r="X3" s="1">
        <v>2</v>
      </c>
      <c r="Y3" s="1">
        <v>2</v>
      </c>
      <c r="Z3" s="1">
        <v>0</v>
      </c>
      <c r="AA3" s="1">
        <v>0</v>
      </c>
    </row>
    <row r="4" spans="1:27">
      <c r="A4" s="1">
        <v>2005</v>
      </c>
      <c r="B4" s="1" t="s">
        <v>322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1</v>
      </c>
      <c r="K4" s="1">
        <v>1</v>
      </c>
      <c r="L4" s="1">
        <v>0</v>
      </c>
      <c r="M4" s="1">
        <v>1</v>
      </c>
      <c r="N4" s="1">
        <v>3</v>
      </c>
      <c r="O4" s="1">
        <v>0</v>
      </c>
      <c r="P4" s="1">
        <v>1</v>
      </c>
      <c r="Q4" s="1">
        <v>0</v>
      </c>
      <c r="R4" s="1">
        <v>1</v>
      </c>
      <c r="S4" s="1">
        <v>1</v>
      </c>
      <c r="T4" s="1">
        <v>0</v>
      </c>
      <c r="U4" s="1">
        <v>1</v>
      </c>
      <c r="V4" s="1">
        <v>11</v>
      </c>
      <c r="W4" s="1">
        <v>1</v>
      </c>
      <c r="X4" s="1">
        <v>1</v>
      </c>
      <c r="Y4" s="1">
        <v>1</v>
      </c>
      <c r="Z4" s="1">
        <v>0</v>
      </c>
      <c r="AA4" s="1">
        <v>0</v>
      </c>
    </row>
    <row r="5" spans="1:27">
      <c r="A5" s="1">
        <v>2005</v>
      </c>
      <c r="B5" s="1" t="s">
        <v>323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2</v>
      </c>
      <c r="K5" s="1">
        <v>1</v>
      </c>
      <c r="L5" s="1">
        <v>6</v>
      </c>
      <c r="M5" s="1">
        <v>0</v>
      </c>
      <c r="N5" s="1">
        <v>1</v>
      </c>
      <c r="O5" s="1">
        <v>0</v>
      </c>
      <c r="P5" s="1">
        <v>1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>
        <v>15</v>
      </c>
      <c r="W5" s="1">
        <v>0</v>
      </c>
      <c r="X5" s="1">
        <v>2</v>
      </c>
      <c r="Y5" s="1">
        <v>2</v>
      </c>
      <c r="Z5" s="1">
        <v>0</v>
      </c>
      <c r="AA5" s="1">
        <v>0</v>
      </c>
    </row>
    <row r="6" spans="1:27">
      <c r="A6" s="1">
        <v>2005</v>
      </c>
      <c r="B6" s="1" t="s">
        <v>324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</row>
    <row r="7" spans="1:27">
      <c r="A7" s="1">
        <v>2005</v>
      </c>
      <c r="B7" s="1" t="s">
        <v>325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</row>
    <row r="8" spans="1:27">
      <c r="A8" s="1">
        <v>2005</v>
      </c>
      <c r="B8" s="1" t="s">
        <v>326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</row>
    <row r="9" spans="1:27">
      <c r="A9" s="1">
        <v>2005</v>
      </c>
      <c r="B9" s="1" t="s">
        <v>327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</row>
    <row r="10" spans="1:27">
      <c r="A10" s="1">
        <v>2005</v>
      </c>
      <c r="B10" s="1" t="s">
        <v>328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</row>
    <row r="11" spans="1:27">
      <c r="A11" s="1">
        <v>2005</v>
      </c>
      <c r="B11" s="1" t="s">
        <v>329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  <c r="J11" s="1">
        <v>1</v>
      </c>
      <c r="K11" s="1">
        <v>1</v>
      </c>
      <c r="L11" s="1">
        <v>6</v>
      </c>
      <c r="M11" s="1">
        <v>1</v>
      </c>
      <c r="N11" s="1">
        <v>1</v>
      </c>
      <c r="O11" s="1">
        <v>0</v>
      </c>
      <c r="P11" s="1">
        <v>1</v>
      </c>
      <c r="Q11" s="1">
        <v>0</v>
      </c>
      <c r="R11" s="1">
        <v>1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2005</v>
      </c>
      <c r="B12" s="1" t="s">
        <v>330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</row>
    <row r="13" spans="1:27">
      <c r="A13" s="1">
        <v>2005</v>
      </c>
      <c r="B13" s="1" t="s">
        <v>331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</row>
    <row r="14" spans="1:27">
      <c r="A14" s="1">
        <v>2005</v>
      </c>
      <c r="B14" s="1" t="s">
        <v>332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</row>
    <row r="15" spans="1:27">
      <c r="A15" s="1">
        <v>2005</v>
      </c>
      <c r="B15" s="1" t="s">
        <v>333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1</v>
      </c>
      <c r="J15" s="1">
        <v>1</v>
      </c>
      <c r="K15" s="1">
        <v>1</v>
      </c>
      <c r="L15" s="1">
        <v>6</v>
      </c>
      <c r="M15" s="1">
        <v>1</v>
      </c>
      <c r="N15" s="1">
        <v>1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0</v>
      </c>
      <c r="V15" s="1">
        <v>25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</row>
    <row r="16" spans="1:27">
      <c r="A16" s="1">
        <v>2005</v>
      </c>
      <c r="B16" s="1" t="s">
        <v>334</v>
      </c>
      <c r="C16" s="1">
        <v>1</v>
      </c>
      <c r="D16" s="1">
        <v>1</v>
      </c>
      <c r="E16" s="1">
        <v>2</v>
      </c>
      <c r="F16" s="1">
        <v>1</v>
      </c>
      <c r="G16" s="1">
        <v>2</v>
      </c>
      <c r="H16" s="1">
        <v>0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  <c r="N16" s="1">
        <v>5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1</v>
      </c>
    </row>
    <row r="17" spans="1:27">
      <c r="A17" s="1">
        <v>2005</v>
      </c>
      <c r="B17" s="1" t="s">
        <v>335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</row>
    <row r="18" spans="1:27">
      <c r="A18" s="1">
        <v>2005</v>
      </c>
      <c r="B18" s="1" t="s">
        <v>336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</row>
    <row r="19" spans="1:27">
      <c r="A19" s="1">
        <v>2005</v>
      </c>
      <c r="B19" s="1" t="s">
        <v>337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</row>
    <row r="20" spans="1:27">
      <c r="A20" s="1">
        <v>2005</v>
      </c>
      <c r="B20" s="1" t="s">
        <v>338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</row>
    <row r="21" spans="1:27">
      <c r="A21" s="1">
        <v>2005</v>
      </c>
      <c r="B21" s="1" t="s">
        <v>339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</row>
    <row r="22" spans="1:27">
      <c r="A22" s="1">
        <v>2005</v>
      </c>
      <c r="B22" s="1" t="s">
        <v>340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</row>
    <row r="23" spans="1:27">
      <c r="A23" s="1">
        <v>2005</v>
      </c>
      <c r="B23" s="1" t="s">
        <v>341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</row>
    <row r="24" spans="1:27">
      <c r="A24" s="1">
        <v>2005</v>
      </c>
      <c r="B24" s="1" t="s">
        <v>342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</row>
    <row r="25" spans="1:27">
      <c r="A25" s="1">
        <v>2005</v>
      </c>
      <c r="B25" s="1" t="s">
        <v>343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</row>
    <row r="26" spans="1:27">
      <c r="A26" s="1">
        <v>2005</v>
      </c>
      <c r="B26" s="1" t="s">
        <v>344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</row>
    <row r="27" spans="1:27">
      <c r="A27" s="1">
        <v>2005</v>
      </c>
      <c r="B27" s="1" t="s">
        <v>345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</row>
    <row r="28" spans="1:27">
      <c r="A28" s="1">
        <v>2005</v>
      </c>
      <c r="B28" s="1" t="s">
        <v>346</v>
      </c>
      <c r="C28" s="1">
        <v>1</v>
      </c>
      <c r="D28" s="1">
        <v>1</v>
      </c>
      <c r="E28" s="1">
        <v>2</v>
      </c>
      <c r="F28" s="1">
        <v>1</v>
      </c>
      <c r="G28" s="1">
        <v>0</v>
      </c>
      <c r="H28" s="1">
        <v>0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  <c r="P28" s="1">
        <v>1</v>
      </c>
      <c r="Q28" s="1">
        <v>0</v>
      </c>
      <c r="R28" s="1">
        <v>1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2005</v>
      </c>
      <c r="B29" s="1" t="s">
        <v>347</v>
      </c>
      <c r="C29" s="1">
        <v>1</v>
      </c>
      <c r="D29" s="1">
        <v>1</v>
      </c>
      <c r="E29" s="1">
        <v>1</v>
      </c>
      <c r="F29" s="1">
        <v>1</v>
      </c>
      <c r="G29" s="1">
        <v>4</v>
      </c>
      <c r="H29" s="1">
        <v>0</v>
      </c>
      <c r="I29" s="1">
        <v>1</v>
      </c>
      <c r="J29" s="1">
        <v>1</v>
      </c>
      <c r="K29" s="1">
        <v>1</v>
      </c>
      <c r="L29" s="1">
        <v>4</v>
      </c>
      <c r="M29" s="1">
        <v>1</v>
      </c>
      <c r="N29" s="1">
        <v>4</v>
      </c>
      <c r="O29" s="1">
        <v>1</v>
      </c>
      <c r="P29" s="1">
        <v>2</v>
      </c>
      <c r="Q29" s="1">
        <v>0</v>
      </c>
      <c r="R29" s="1">
        <v>1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2005</v>
      </c>
      <c r="B30" s="1" t="s">
        <v>348</v>
      </c>
      <c r="C30" s="1">
        <v>1</v>
      </c>
      <c r="D30" s="1">
        <v>1</v>
      </c>
      <c r="E30" s="1">
        <v>1</v>
      </c>
      <c r="F30" s="1">
        <v>1</v>
      </c>
      <c r="G30" s="1">
        <v>5</v>
      </c>
      <c r="H30" s="1">
        <v>0</v>
      </c>
      <c r="I30" s="1">
        <v>1</v>
      </c>
      <c r="J30" s="1">
        <v>1</v>
      </c>
      <c r="K30" s="1">
        <v>1</v>
      </c>
      <c r="L30" s="1">
        <v>4</v>
      </c>
      <c r="M30" s="1">
        <v>1</v>
      </c>
      <c r="N30" s="1">
        <v>8</v>
      </c>
      <c r="O30" s="1">
        <v>1</v>
      </c>
      <c r="P30" s="1">
        <v>0</v>
      </c>
      <c r="Q30" s="1">
        <v>0</v>
      </c>
      <c r="R30" s="1">
        <v>1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2005</v>
      </c>
      <c r="B31" s="1" t="s">
        <v>349</v>
      </c>
      <c r="C31" s="1">
        <v>1</v>
      </c>
      <c r="D31" s="1">
        <v>1</v>
      </c>
      <c r="E31" s="1">
        <v>1</v>
      </c>
      <c r="F31" s="1">
        <v>1</v>
      </c>
      <c r="G31" s="1">
        <v>5</v>
      </c>
      <c r="H31" s="1">
        <v>0</v>
      </c>
      <c r="I31" s="1">
        <v>1</v>
      </c>
      <c r="J31" s="1">
        <v>1</v>
      </c>
      <c r="K31" s="1">
        <v>1</v>
      </c>
      <c r="L31" s="1">
        <v>4</v>
      </c>
      <c r="M31" s="1">
        <v>1</v>
      </c>
      <c r="N31" s="1">
        <v>8</v>
      </c>
      <c r="O31" s="1">
        <v>1</v>
      </c>
      <c r="P31" s="1">
        <v>3</v>
      </c>
      <c r="Q31" s="1">
        <v>0</v>
      </c>
      <c r="R31" s="1">
        <v>1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2005</v>
      </c>
      <c r="B32" s="1" t="s">
        <v>350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2006</v>
      </c>
      <c r="B33" s="1" t="s">
        <v>351</v>
      </c>
      <c r="C33" s="1">
        <v>1</v>
      </c>
      <c r="D33" s="1">
        <v>1</v>
      </c>
      <c r="E33" s="1">
        <v>1</v>
      </c>
      <c r="F33" s="1">
        <v>1</v>
      </c>
      <c r="G33" s="1">
        <v>3</v>
      </c>
      <c r="H33" s="1">
        <v>1</v>
      </c>
      <c r="I33" s="1">
        <v>0</v>
      </c>
      <c r="J33" s="1">
        <v>1</v>
      </c>
      <c r="K33" s="1">
        <v>1</v>
      </c>
      <c r="L33" s="1">
        <v>15</v>
      </c>
      <c r="M33" s="1">
        <v>1</v>
      </c>
      <c r="N33" s="1">
        <v>1</v>
      </c>
      <c r="O33" s="1">
        <v>0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0</v>
      </c>
      <c r="V33" s="1">
        <v>13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</row>
    <row r="34" spans="1:27">
      <c r="A34" s="1">
        <v>2006</v>
      </c>
      <c r="B34" s="1" t="s">
        <v>352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1</v>
      </c>
      <c r="J34" s="1">
        <v>1</v>
      </c>
      <c r="K34" s="1">
        <v>1</v>
      </c>
      <c r="L34" s="1">
        <v>7</v>
      </c>
      <c r="M34" s="1">
        <v>1</v>
      </c>
      <c r="N34" s="1">
        <v>1</v>
      </c>
      <c r="O34" s="1">
        <v>0</v>
      </c>
      <c r="P34" s="1">
        <v>1</v>
      </c>
      <c r="Q34" s="1">
        <v>0</v>
      </c>
      <c r="R34" s="1">
        <v>1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2006</v>
      </c>
      <c r="B35" s="1" t="s">
        <v>353</v>
      </c>
      <c r="C35" s="1">
        <v>1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1</v>
      </c>
      <c r="L35" s="1">
        <v>7</v>
      </c>
      <c r="M35" s="1">
        <v>1</v>
      </c>
      <c r="N35" s="1">
        <v>1</v>
      </c>
      <c r="O35" s="1">
        <v>0</v>
      </c>
      <c r="P35" s="1">
        <v>1</v>
      </c>
      <c r="Q35" s="1">
        <v>0</v>
      </c>
      <c r="R35" s="1">
        <v>1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2006</v>
      </c>
      <c r="B36" s="1" t="s">
        <v>354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I36" s="1">
        <v>1</v>
      </c>
      <c r="J36" s="1">
        <v>1</v>
      </c>
      <c r="K36" s="1">
        <v>1</v>
      </c>
      <c r="L36" s="1">
        <v>7</v>
      </c>
      <c r="M36" s="1">
        <v>1</v>
      </c>
      <c r="N36" s="1">
        <v>1</v>
      </c>
      <c r="O36" s="1">
        <v>0</v>
      </c>
      <c r="P36" s="1">
        <v>1</v>
      </c>
      <c r="Q36" s="1">
        <v>0</v>
      </c>
      <c r="R36" s="1">
        <v>1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2006</v>
      </c>
      <c r="B37" s="1" t="s">
        <v>355</v>
      </c>
      <c r="C37" s="1">
        <v>1</v>
      </c>
      <c r="D37" s="1">
        <v>1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1</v>
      </c>
      <c r="K37" s="1">
        <v>1</v>
      </c>
      <c r="L37" s="1">
        <v>6</v>
      </c>
      <c r="M37" s="1">
        <v>1</v>
      </c>
      <c r="N37" s="1">
        <v>1</v>
      </c>
      <c r="O37" s="1">
        <v>0</v>
      </c>
      <c r="P37" s="1">
        <v>1</v>
      </c>
      <c r="Q37" s="1">
        <v>0</v>
      </c>
      <c r="R37" s="1">
        <v>1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2006</v>
      </c>
      <c r="B38" s="1" t="s">
        <v>356</v>
      </c>
      <c r="C38" s="1">
        <v>1</v>
      </c>
      <c r="D38" s="1">
        <v>1</v>
      </c>
      <c r="E38" s="1">
        <v>1</v>
      </c>
      <c r="F38" s="1">
        <v>1</v>
      </c>
      <c r="G38" s="1">
        <v>0</v>
      </c>
      <c r="H38" s="1">
        <v>0</v>
      </c>
      <c r="I38" s="1">
        <v>1</v>
      </c>
      <c r="J38" s="1">
        <v>1</v>
      </c>
      <c r="K38" s="1">
        <v>1</v>
      </c>
      <c r="L38" s="1">
        <v>6</v>
      </c>
      <c r="M38" s="1">
        <v>1</v>
      </c>
      <c r="N38" s="1">
        <v>1</v>
      </c>
      <c r="O38" s="1">
        <v>0</v>
      </c>
      <c r="P38" s="1">
        <v>1</v>
      </c>
      <c r="Q38" s="1">
        <v>0</v>
      </c>
      <c r="R38" s="1">
        <v>1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</row>
    <row r="39" spans="1:27">
      <c r="A39" s="1">
        <v>2006</v>
      </c>
      <c r="B39" s="1" t="s">
        <v>357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1</v>
      </c>
      <c r="L39" s="1">
        <v>5</v>
      </c>
      <c r="M39" s="1">
        <v>0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8</v>
      </c>
      <c r="W39" s="1">
        <v>0</v>
      </c>
      <c r="X39" s="1">
        <v>1</v>
      </c>
      <c r="Y39" s="1">
        <v>1</v>
      </c>
      <c r="Z39" s="1">
        <v>0</v>
      </c>
      <c r="AA39" s="1">
        <v>0</v>
      </c>
    </row>
    <row r="40" spans="1:27">
      <c r="A40" s="1">
        <v>2006</v>
      </c>
      <c r="B40" s="1" t="s">
        <v>358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</row>
    <row r="41" spans="1:27">
      <c r="A41" s="1">
        <v>2006</v>
      </c>
      <c r="B41" s="1" t="s">
        <v>359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</row>
    <row r="42" spans="1:27">
      <c r="A42" s="1">
        <v>2006</v>
      </c>
      <c r="B42" s="1" t="s">
        <v>360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</row>
    <row r="43" spans="1:27">
      <c r="A43" s="1">
        <v>2006</v>
      </c>
      <c r="B43" s="1" t="s">
        <v>361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</row>
    <row r="44" spans="1:27">
      <c r="A44" s="1">
        <v>2006</v>
      </c>
      <c r="B44" s="1" t="s">
        <v>362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</row>
    <row r="45" spans="1:27">
      <c r="A45" s="1">
        <v>2007</v>
      </c>
      <c r="B45" s="1" t="s">
        <v>363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0</v>
      </c>
      <c r="J45" s="1">
        <v>1</v>
      </c>
      <c r="K45" s="1">
        <v>1</v>
      </c>
      <c r="L45" s="1">
        <v>6</v>
      </c>
      <c r="M45" s="1">
        <v>1</v>
      </c>
      <c r="N45" s="1">
        <v>1</v>
      </c>
      <c r="O45" s="1">
        <v>0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0</v>
      </c>
      <c r="V45" s="1">
        <v>24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</row>
    <row r="46" spans="1:27">
      <c r="A46" s="1">
        <v>2007</v>
      </c>
      <c r="B46" s="1" t="s">
        <v>364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</row>
    <row r="47" spans="1:27">
      <c r="A47" s="1">
        <v>2007</v>
      </c>
      <c r="B47" s="1" t="s">
        <v>365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</row>
    <row r="48" spans="1:27">
      <c r="A48" s="1">
        <v>2007</v>
      </c>
      <c r="B48" s="1" t="s">
        <v>366</v>
      </c>
      <c r="C48" s="1">
        <v>1</v>
      </c>
      <c r="D48" s="1">
        <v>1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7</v>
      </c>
      <c r="M48" s="1">
        <v>1</v>
      </c>
      <c r="N48" s="1">
        <v>0</v>
      </c>
      <c r="O48" s="1">
        <v>0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0</v>
      </c>
      <c r="V48" s="1">
        <v>13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</row>
    <row r="49" spans="1:27">
      <c r="A49" s="1">
        <v>2007</v>
      </c>
      <c r="B49" s="1" t="s">
        <v>367</v>
      </c>
      <c r="C49" s="1">
        <v>1</v>
      </c>
      <c r="D49" s="1">
        <v>1</v>
      </c>
      <c r="E49" s="1">
        <v>1</v>
      </c>
      <c r="F49" s="1">
        <v>1</v>
      </c>
      <c r="G49" s="1">
        <v>0</v>
      </c>
      <c r="H49" s="1">
        <v>1</v>
      </c>
      <c r="I49" s="1">
        <v>0</v>
      </c>
      <c r="J49" s="1">
        <v>1</v>
      </c>
      <c r="K49" s="1">
        <v>0</v>
      </c>
      <c r="L49" s="1">
        <v>0</v>
      </c>
      <c r="M49" s="1">
        <v>1</v>
      </c>
      <c r="N49" s="1">
        <v>1</v>
      </c>
      <c r="O49" s="1">
        <v>0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0</v>
      </c>
      <c r="V49" s="1">
        <v>5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</row>
    <row r="50" spans="1:27">
      <c r="A50" s="1">
        <v>2007</v>
      </c>
      <c r="B50" s="1" t="s">
        <v>368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>
        <v>1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  <c r="N50" s="1">
        <v>1</v>
      </c>
      <c r="O50" s="1">
        <v>0</v>
      </c>
      <c r="P50" s="1">
        <v>0</v>
      </c>
      <c r="Q50" s="1">
        <v>1</v>
      </c>
      <c r="R50" s="1">
        <v>1</v>
      </c>
      <c r="S50" s="1">
        <v>1</v>
      </c>
      <c r="T50" s="1">
        <v>1</v>
      </c>
      <c r="U50" s="1">
        <v>0</v>
      </c>
      <c r="V50" s="1">
        <v>18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</row>
    <row r="51" spans="1:27">
      <c r="A51" s="1">
        <v>2007</v>
      </c>
      <c r="B51" s="1" t="s">
        <v>369</v>
      </c>
      <c r="C51" s="1">
        <v>1</v>
      </c>
      <c r="D51" s="1">
        <v>1</v>
      </c>
      <c r="E51" s="1">
        <v>2</v>
      </c>
      <c r="F51" s="1">
        <v>1</v>
      </c>
      <c r="G51" s="1">
        <v>0</v>
      </c>
      <c r="H51" s="1">
        <v>1</v>
      </c>
      <c r="I51" s="1">
        <v>0</v>
      </c>
      <c r="J51" s="1">
        <v>1</v>
      </c>
      <c r="K51" s="1">
        <v>1</v>
      </c>
      <c r="L51" s="1">
        <v>6</v>
      </c>
      <c r="M51" s="1">
        <v>1</v>
      </c>
      <c r="N51" s="1">
        <v>1</v>
      </c>
      <c r="O51" s="1">
        <v>0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0</v>
      </c>
      <c r="V51" s="1">
        <v>13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</row>
    <row r="52" spans="1:27">
      <c r="A52" s="1">
        <v>2008</v>
      </c>
      <c r="B52" s="1" t="s">
        <v>370</v>
      </c>
      <c r="C52" s="1">
        <v>1</v>
      </c>
      <c r="D52" s="1">
        <v>1</v>
      </c>
      <c r="E52" s="1">
        <v>1</v>
      </c>
      <c r="F52" s="1">
        <v>1</v>
      </c>
      <c r="G52" s="1">
        <v>6</v>
      </c>
      <c r="H52" s="1">
        <v>1</v>
      </c>
      <c r="I52" s="1">
        <v>0</v>
      </c>
      <c r="J52" s="1">
        <v>1</v>
      </c>
      <c r="K52" s="1">
        <v>1</v>
      </c>
      <c r="L52" s="1">
        <v>12</v>
      </c>
      <c r="M52" s="1">
        <v>1</v>
      </c>
      <c r="N52" s="1">
        <v>1</v>
      </c>
      <c r="O52" s="1">
        <v>0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0</v>
      </c>
      <c r="V52" s="1">
        <v>4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</row>
    <row r="53" spans="1:27">
      <c r="A53" s="1">
        <v>2008</v>
      </c>
      <c r="B53" s="1" t="s">
        <v>371</v>
      </c>
      <c r="C53" s="1">
        <v>1</v>
      </c>
      <c r="D53" s="1">
        <v>1</v>
      </c>
      <c r="E53" s="1">
        <v>1</v>
      </c>
      <c r="F53" s="1">
        <v>1</v>
      </c>
      <c r="G53" s="1">
        <v>4</v>
      </c>
      <c r="H53" s="1">
        <v>1</v>
      </c>
      <c r="I53" s="1">
        <v>0</v>
      </c>
      <c r="J53" s="1">
        <v>1</v>
      </c>
      <c r="K53" s="1">
        <v>1</v>
      </c>
      <c r="L53" s="1">
        <v>7</v>
      </c>
      <c r="M53" s="1">
        <v>1</v>
      </c>
      <c r="N53" s="1">
        <v>1</v>
      </c>
      <c r="O53" s="1">
        <v>0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0</v>
      </c>
      <c r="V53" s="1">
        <v>17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</row>
    <row r="54" spans="1:27">
      <c r="A54" s="1">
        <v>2008</v>
      </c>
      <c r="B54" s="1" t="s">
        <v>372</v>
      </c>
      <c r="C54" s="1">
        <v>1</v>
      </c>
      <c r="D54" s="1">
        <v>1</v>
      </c>
      <c r="E54" s="1">
        <v>1</v>
      </c>
      <c r="F54" s="1">
        <v>1</v>
      </c>
      <c r="G54" s="1">
        <v>5</v>
      </c>
      <c r="H54" s="1">
        <v>1</v>
      </c>
      <c r="I54" s="1">
        <v>0</v>
      </c>
      <c r="J54" s="1">
        <v>1</v>
      </c>
      <c r="K54" s="1">
        <v>1</v>
      </c>
      <c r="L54" s="1">
        <v>8</v>
      </c>
      <c r="M54" s="1">
        <v>1</v>
      </c>
      <c r="N54" s="1">
        <v>3</v>
      </c>
      <c r="O54" s="1">
        <v>0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0</v>
      </c>
      <c r="V54" s="1">
        <v>16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</row>
    <row r="55" spans="1:27">
      <c r="A55" s="1">
        <v>2009</v>
      </c>
      <c r="B55" s="1" t="s">
        <v>373</v>
      </c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1</v>
      </c>
      <c r="I55" s="1">
        <v>0</v>
      </c>
      <c r="J55" s="1">
        <v>1</v>
      </c>
      <c r="K55" s="1">
        <v>1</v>
      </c>
      <c r="L55" s="1">
        <v>7</v>
      </c>
      <c r="M55" s="1">
        <v>1</v>
      </c>
      <c r="N55" s="1">
        <v>6</v>
      </c>
      <c r="O55" s="1">
        <v>0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0</v>
      </c>
      <c r="V55" s="1">
        <v>6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</row>
    <row r="56" spans="1:27">
      <c r="A56" s="1">
        <v>2009</v>
      </c>
      <c r="B56" s="1" t="s">
        <v>374</v>
      </c>
      <c r="C56" s="1">
        <v>1</v>
      </c>
      <c r="D56" s="1">
        <v>1</v>
      </c>
      <c r="E56" s="1">
        <v>1</v>
      </c>
      <c r="F56" s="1">
        <v>1</v>
      </c>
      <c r="G56" s="1">
        <v>4</v>
      </c>
      <c r="H56" s="1">
        <v>0</v>
      </c>
      <c r="I56" s="1">
        <v>1</v>
      </c>
      <c r="J56" s="1">
        <v>1</v>
      </c>
      <c r="K56" s="1">
        <v>1</v>
      </c>
      <c r="L56" s="1">
        <v>0</v>
      </c>
      <c r="M56" s="1">
        <v>0</v>
      </c>
      <c r="N56" s="1">
        <v>9</v>
      </c>
      <c r="O56" s="1">
        <v>0</v>
      </c>
      <c r="P56" s="1">
        <v>1</v>
      </c>
      <c r="Q56" s="1">
        <v>1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2011</v>
      </c>
      <c r="B57" s="1" t="s">
        <v>375</v>
      </c>
      <c r="C57" s="1">
        <v>1</v>
      </c>
      <c r="D57" s="1">
        <v>1</v>
      </c>
      <c r="E57" s="1">
        <v>4</v>
      </c>
      <c r="F57" s="1">
        <v>1</v>
      </c>
      <c r="G57" s="1">
        <v>2</v>
      </c>
      <c r="H57" s="1">
        <v>1</v>
      </c>
      <c r="I57" s="1">
        <v>1</v>
      </c>
      <c r="J57" s="1">
        <v>1</v>
      </c>
      <c r="K57" s="1">
        <v>1</v>
      </c>
      <c r="L57" s="1">
        <v>9</v>
      </c>
      <c r="M57" s="1">
        <v>1</v>
      </c>
      <c r="N57" s="1">
        <v>9</v>
      </c>
      <c r="O57" s="1">
        <v>0</v>
      </c>
      <c r="P57" s="1">
        <v>1</v>
      </c>
      <c r="Q57" s="1">
        <v>1</v>
      </c>
      <c r="R57" s="1">
        <v>1</v>
      </c>
      <c r="S57" s="1">
        <v>1</v>
      </c>
      <c r="T57" s="1">
        <v>0</v>
      </c>
      <c r="U57" s="1">
        <v>1</v>
      </c>
      <c r="V57" s="1">
        <v>25</v>
      </c>
      <c r="W57" s="1">
        <v>1</v>
      </c>
      <c r="X57" s="1">
        <v>1</v>
      </c>
      <c r="Y57" s="1">
        <v>1</v>
      </c>
      <c r="Z57" s="1">
        <v>0</v>
      </c>
      <c r="AA57" s="1">
        <v>0</v>
      </c>
    </row>
    <row r="58" spans="1:27">
      <c r="A58" s="1">
        <v>2011</v>
      </c>
      <c r="B58" s="1" t="s">
        <v>376</v>
      </c>
      <c r="C58" s="1">
        <v>1</v>
      </c>
      <c r="D58" s="1">
        <v>1</v>
      </c>
      <c r="E58" s="1">
        <v>4</v>
      </c>
      <c r="F58" s="1">
        <v>0</v>
      </c>
      <c r="G58" s="1">
        <v>2</v>
      </c>
      <c r="H58" s="1">
        <v>0</v>
      </c>
      <c r="I58" s="1">
        <v>1</v>
      </c>
      <c r="J58" s="1">
        <v>1</v>
      </c>
      <c r="K58" s="1">
        <v>1</v>
      </c>
      <c r="L58" s="1">
        <v>9</v>
      </c>
      <c r="M58" s="1">
        <v>1</v>
      </c>
      <c r="N58" s="1">
        <v>10</v>
      </c>
      <c r="O58" s="1">
        <v>0</v>
      </c>
      <c r="P58" s="1">
        <v>1</v>
      </c>
      <c r="Q58" s="1">
        <v>1</v>
      </c>
      <c r="R58" s="1">
        <v>1</v>
      </c>
      <c r="S58" s="1">
        <v>1</v>
      </c>
      <c r="T58" s="1">
        <v>0</v>
      </c>
      <c r="U58" s="1">
        <v>1</v>
      </c>
      <c r="V58" s="1">
        <v>25</v>
      </c>
      <c r="W58" s="1">
        <v>1</v>
      </c>
      <c r="X58" s="1">
        <v>1</v>
      </c>
      <c r="Y58" s="1">
        <v>1</v>
      </c>
      <c r="Z58" s="1">
        <v>0</v>
      </c>
      <c r="AA58" s="1">
        <v>0</v>
      </c>
    </row>
    <row r="59" spans="1:27">
      <c r="A59" s="1">
        <v>2011</v>
      </c>
      <c r="B59" s="1" t="s">
        <v>377</v>
      </c>
      <c r="C59" s="1">
        <v>1</v>
      </c>
      <c r="D59" s="1">
        <v>1</v>
      </c>
      <c r="E59" s="1">
        <v>4</v>
      </c>
      <c r="F59" s="1">
        <v>1</v>
      </c>
      <c r="G59" s="1">
        <v>2</v>
      </c>
      <c r="H59" s="1">
        <v>0</v>
      </c>
      <c r="I59" s="1">
        <v>1</v>
      </c>
      <c r="J59" s="1">
        <v>1</v>
      </c>
      <c r="K59" s="1">
        <v>1</v>
      </c>
      <c r="L59" s="1">
        <v>9</v>
      </c>
      <c r="M59" s="1">
        <v>1</v>
      </c>
      <c r="N59" s="1">
        <v>9</v>
      </c>
      <c r="O59" s="1">
        <v>0</v>
      </c>
      <c r="P59" s="1">
        <v>1</v>
      </c>
      <c r="Q59" s="1">
        <v>1</v>
      </c>
      <c r="R59" s="1">
        <v>1</v>
      </c>
      <c r="S59" s="1">
        <v>1</v>
      </c>
      <c r="T59" s="1">
        <v>0</v>
      </c>
      <c r="U59" s="1">
        <v>1</v>
      </c>
      <c r="V59" s="1">
        <v>25</v>
      </c>
      <c r="W59" s="1">
        <v>1</v>
      </c>
      <c r="X59" s="1">
        <v>1</v>
      </c>
      <c r="Y59" s="1">
        <v>1</v>
      </c>
      <c r="Z59" s="1">
        <v>0</v>
      </c>
      <c r="AA59" s="1">
        <v>0</v>
      </c>
    </row>
    <row r="60" spans="1:27">
      <c r="A60" s="1">
        <v>2011</v>
      </c>
      <c r="B60" s="1" t="s">
        <v>378</v>
      </c>
      <c r="C60" s="1">
        <v>1</v>
      </c>
      <c r="D60" s="1">
        <v>1</v>
      </c>
      <c r="E60" s="1">
        <v>1</v>
      </c>
      <c r="F60" s="1">
        <v>1</v>
      </c>
      <c r="G60" s="1">
        <v>2</v>
      </c>
      <c r="H60" s="1">
        <v>0</v>
      </c>
      <c r="I60" s="1">
        <v>1</v>
      </c>
      <c r="J60" s="1">
        <v>1</v>
      </c>
      <c r="K60" s="1">
        <v>1</v>
      </c>
      <c r="L60" s="1">
        <v>7</v>
      </c>
      <c r="M60" s="1">
        <v>1</v>
      </c>
      <c r="N60" s="1">
        <v>1</v>
      </c>
      <c r="O60" s="1">
        <v>0</v>
      </c>
      <c r="P60" s="1">
        <v>1</v>
      </c>
      <c r="Q60" s="1">
        <v>1</v>
      </c>
      <c r="R60" s="1">
        <v>1</v>
      </c>
      <c r="S60" s="1">
        <v>1</v>
      </c>
      <c r="T60" s="1">
        <v>0</v>
      </c>
      <c r="U60" s="1">
        <v>1</v>
      </c>
      <c r="V60" s="1">
        <v>6</v>
      </c>
      <c r="W60" s="1">
        <v>1</v>
      </c>
      <c r="X60" s="1">
        <v>1</v>
      </c>
      <c r="Y60" s="1">
        <v>1</v>
      </c>
      <c r="Z60" s="1">
        <v>0</v>
      </c>
      <c r="AA60" s="1">
        <v>1</v>
      </c>
    </row>
    <row r="61" spans="1:27">
      <c r="A61" s="1">
        <v>2011</v>
      </c>
      <c r="B61" s="1" t="s">
        <v>379</v>
      </c>
      <c r="C61" s="1">
        <v>1</v>
      </c>
      <c r="D61" s="1">
        <v>1</v>
      </c>
      <c r="E61" s="1">
        <v>1</v>
      </c>
      <c r="F61" s="1">
        <v>0</v>
      </c>
      <c r="G61" s="1">
        <v>2</v>
      </c>
      <c r="H61" s="1">
        <v>0</v>
      </c>
      <c r="I61" s="1">
        <v>1</v>
      </c>
      <c r="J61" s="1">
        <v>1</v>
      </c>
      <c r="K61" s="1">
        <v>1</v>
      </c>
      <c r="L61" s="1">
        <v>7</v>
      </c>
      <c r="M61" s="1">
        <v>1</v>
      </c>
      <c r="N61" s="1">
        <v>1</v>
      </c>
      <c r="O61" s="1">
        <v>0</v>
      </c>
      <c r="P61" s="1">
        <v>1</v>
      </c>
      <c r="Q61" s="1">
        <v>1</v>
      </c>
      <c r="R61" s="1">
        <v>1</v>
      </c>
      <c r="S61" s="1">
        <v>1</v>
      </c>
      <c r="T61" s="1">
        <v>0</v>
      </c>
      <c r="U61" s="1">
        <v>1</v>
      </c>
      <c r="V61" s="1">
        <v>6</v>
      </c>
      <c r="W61" s="1">
        <v>1</v>
      </c>
      <c r="X61" s="1">
        <v>1</v>
      </c>
      <c r="Y61" s="1">
        <v>1</v>
      </c>
      <c r="Z61" s="1">
        <v>0</v>
      </c>
      <c r="AA61" s="1">
        <v>1</v>
      </c>
    </row>
    <row r="62" spans="1:27">
      <c r="A62" s="1">
        <v>2011</v>
      </c>
      <c r="B62" s="1" t="s">
        <v>380</v>
      </c>
      <c r="C62" s="1">
        <v>1</v>
      </c>
      <c r="D62" s="1">
        <v>1</v>
      </c>
      <c r="E62" s="1">
        <v>1</v>
      </c>
      <c r="F62" s="1">
        <v>0</v>
      </c>
      <c r="G62" s="1">
        <v>2</v>
      </c>
      <c r="H62" s="1">
        <v>0</v>
      </c>
      <c r="I62" s="1">
        <v>0</v>
      </c>
      <c r="J62" s="1">
        <v>1</v>
      </c>
      <c r="K62" s="1">
        <v>1</v>
      </c>
      <c r="L62" s="1">
        <v>10</v>
      </c>
      <c r="M62" s="1">
        <v>1</v>
      </c>
      <c r="N62" s="1">
        <v>1</v>
      </c>
      <c r="O62" s="1">
        <v>0</v>
      </c>
      <c r="P62" s="1">
        <v>1</v>
      </c>
      <c r="Q62" s="1">
        <v>0</v>
      </c>
      <c r="R62" s="1">
        <v>1</v>
      </c>
      <c r="S62" s="1">
        <v>1</v>
      </c>
      <c r="T62" s="1">
        <v>0</v>
      </c>
      <c r="U62" s="1">
        <v>1</v>
      </c>
      <c r="V62" s="1">
        <v>8</v>
      </c>
      <c r="W62" s="1">
        <v>1</v>
      </c>
      <c r="X62" s="1">
        <v>1</v>
      </c>
      <c r="Y62" s="1">
        <v>1</v>
      </c>
      <c r="Z62" s="1">
        <v>0</v>
      </c>
      <c r="AA62" s="1">
        <v>1</v>
      </c>
    </row>
    <row r="63" spans="1:27">
      <c r="A63" s="1">
        <v>2011</v>
      </c>
      <c r="B63" s="1" t="s">
        <v>381</v>
      </c>
      <c r="C63" s="1">
        <v>1</v>
      </c>
      <c r="D63" s="1">
        <v>1</v>
      </c>
      <c r="E63" s="1">
        <v>1</v>
      </c>
      <c r="F63" s="1">
        <v>1</v>
      </c>
      <c r="G63" s="1">
        <v>0</v>
      </c>
      <c r="H63" s="1">
        <v>0</v>
      </c>
      <c r="I63" s="1">
        <v>1</v>
      </c>
      <c r="J63" s="1">
        <v>1</v>
      </c>
      <c r="K63" s="1">
        <v>1</v>
      </c>
      <c r="L63" s="1">
        <v>17</v>
      </c>
      <c r="M63" s="1">
        <v>1</v>
      </c>
      <c r="N63" s="1">
        <v>1</v>
      </c>
      <c r="O63" s="1">
        <v>0</v>
      </c>
      <c r="P63" s="1">
        <v>1</v>
      </c>
      <c r="Q63" s="1">
        <v>1</v>
      </c>
      <c r="R63" s="1">
        <v>1</v>
      </c>
      <c r="S63" s="1">
        <v>1</v>
      </c>
      <c r="T63" s="1">
        <v>0</v>
      </c>
      <c r="U63" s="1">
        <v>1</v>
      </c>
      <c r="V63" s="1">
        <v>23</v>
      </c>
      <c r="W63" s="1">
        <v>1</v>
      </c>
      <c r="X63" s="1">
        <v>1</v>
      </c>
      <c r="Y63" s="1">
        <v>1</v>
      </c>
      <c r="Z63" s="1">
        <v>0</v>
      </c>
      <c r="AA63" s="1">
        <v>0</v>
      </c>
    </row>
    <row r="64" spans="1:27">
      <c r="A64" s="1">
        <v>2011</v>
      </c>
      <c r="B64" s="1" t="s">
        <v>382</v>
      </c>
      <c r="C64" s="1">
        <v>1</v>
      </c>
      <c r="D64" s="1">
        <v>1</v>
      </c>
      <c r="E64" s="1">
        <v>1</v>
      </c>
      <c r="F64" s="1">
        <v>0</v>
      </c>
      <c r="G64" s="1">
        <v>0</v>
      </c>
      <c r="H64" s="1">
        <v>0</v>
      </c>
      <c r="I64" s="1">
        <v>1</v>
      </c>
      <c r="J64" s="1">
        <v>1</v>
      </c>
      <c r="K64" s="1">
        <v>1</v>
      </c>
      <c r="L64" s="1">
        <v>17</v>
      </c>
      <c r="M64" s="1">
        <v>1</v>
      </c>
      <c r="N64" s="1">
        <v>1</v>
      </c>
      <c r="O64" s="1">
        <v>0</v>
      </c>
      <c r="P64" s="1">
        <v>1</v>
      </c>
      <c r="Q64" s="1">
        <v>1</v>
      </c>
      <c r="R64" s="1">
        <v>1</v>
      </c>
      <c r="S64" s="1">
        <v>1</v>
      </c>
      <c r="T64" s="1">
        <v>0</v>
      </c>
      <c r="U64" s="1">
        <v>1</v>
      </c>
      <c r="V64" s="1">
        <v>23</v>
      </c>
      <c r="W64" s="1">
        <v>1</v>
      </c>
      <c r="X64" s="1">
        <v>1</v>
      </c>
      <c r="Y64" s="1">
        <v>1</v>
      </c>
      <c r="Z64" s="1">
        <v>0</v>
      </c>
      <c r="AA64" s="1">
        <v>0</v>
      </c>
    </row>
    <row r="65" spans="1:27">
      <c r="A65" s="1">
        <v>2011</v>
      </c>
      <c r="B65" s="1" t="s">
        <v>383</v>
      </c>
      <c r="C65" s="1">
        <v>1</v>
      </c>
      <c r="D65" s="1">
        <v>1</v>
      </c>
      <c r="E65" s="1">
        <v>1</v>
      </c>
      <c r="F65" s="1">
        <v>1</v>
      </c>
      <c r="G65" s="1">
        <v>0</v>
      </c>
      <c r="H65" s="1">
        <v>0</v>
      </c>
      <c r="I65" s="1">
        <v>1</v>
      </c>
      <c r="J65" s="1">
        <v>1</v>
      </c>
      <c r="K65" s="1">
        <v>1</v>
      </c>
      <c r="L65" s="1">
        <v>17</v>
      </c>
      <c r="M65" s="1">
        <v>1</v>
      </c>
      <c r="N65" s="1">
        <v>1</v>
      </c>
      <c r="O65" s="1">
        <v>0</v>
      </c>
      <c r="P65" s="1">
        <v>1</v>
      </c>
      <c r="Q65" s="1">
        <v>1</v>
      </c>
      <c r="R65" s="1">
        <v>1</v>
      </c>
      <c r="S65" s="1">
        <v>1</v>
      </c>
      <c r="T65" s="1">
        <v>0</v>
      </c>
      <c r="U65" s="1">
        <v>1</v>
      </c>
      <c r="V65" s="1">
        <v>23</v>
      </c>
      <c r="W65" s="1">
        <v>1</v>
      </c>
      <c r="X65" s="1">
        <v>1</v>
      </c>
      <c r="Y65" s="1">
        <v>1</v>
      </c>
      <c r="Z65" s="1">
        <v>0</v>
      </c>
      <c r="AA65" s="1">
        <v>0</v>
      </c>
    </row>
    <row r="66" spans="1:27">
      <c r="A66" s="1">
        <v>2011</v>
      </c>
      <c r="B66" s="1" t="s">
        <v>384</v>
      </c>
      <c r="C66" s="1">
        <v>1</v>
      </c>
      <c r="D66" s="1">
        <v>1</v>
      </c>
      <c r="E66" s="1">
        <v>1</v>
      </c>
      <c r="F66" s="1">
        <v>0</v>
      </c>
      <c r="G66" s="1">
        <v>0</v>
      </c>
      <c r="H66" s="1">
        <v>0</v>
      </c>
      <c r="I66" s="1">
        <v>1</v>
      </c>
      <c r="J66" s="1">
        <v>1</v>
      </c>
      <c r="K66" s="1">
        <v>1</v>
      </c>
      <c r="L66" s="1">
        <v>17</v>
      </c>
      <c r="M66" s="1">
        <v>1</v>
      </c>
      <c r="N66" s="1">
        <v>1</v>
      </c>
      <c r="O66" s="1">
        <v>0</v>
      </c>
      <c r="P66" s="1">
        <v>1</v>
      </c>
      <c r="Q66" s="1">
        <v>1</v>
      </c>
      <c r="R66" s="1">
        <v>1</v>
      </c>
      <c r="S66" s="1">
        <v>1</v>
      </c>
      <c r="T66" s="1">
        <v>0</v>
      </c>
      <c r="U66" s="1">
        <v>1</v>
      </c>
      <c r="V66" s="1">
        <v>23</v>
      </c>
      <c r="W66" s="1">
        <v>1</v>
      </c>
      <c r="X66" s="1">
        <v>1</v>
      </c>
      <c r="Y66" s="1">
        <v>1</v>
      </c>
      <c r="Z66" s="1">
        <v>0</v>
      </c>
      <c r="AA66" s="1">
        <v>0</v>
      </c>
    </row>
    <row r="67" spans="1:27">
      <c r="A67" s="1">
        <v>2011</v>
      </c>
      <c r="B67" s="1" t="s">
        <v>385</v>
      </c>
      <c r="C67" s="1">
        <v>1</v>
      </c>
      <c r="D67" s="1">
        <v>1</v>
      </c>
      <c r="E67" s="1">
        <v>1</v>
      </c>
      <c r="F67" s="1">
        <v>1</v>
      </c>
      <c r="G67" s="1">
        <v>0</v>
      </c>
      <c r="H67" s="1">
        <v>0</v>
      </c>
      <c r="I67" s="1">
        <v>1</v>
      </c>
      <c r="J67" s="1">
        <v>1</v>
      </c>
      <c r="K67" s="1">
        <v>1</v>
      </c>
      <c r="L67" s="1">
        <v>14</v>
      </c>
      <c r="M67" s="1">
        <v>1</v>
      </c>
      <c r="N67" s="1">
        <v>5</v>
      </c>
      <c r="O67" s="1">
        <v>0</v>
      </c>
      <c r="P67" s="1">
        <v>1</v>
      </c>
      <c r="Q67" s="1">
        <v>1</v>
      </c>
      <c r="R67" s="1">
        <v>1</v>
      </c>
      <c r="S67" s="1">
        <v>1</v>
      </c>
      <c r="T67" s="1">
        <v>0</v>
      </c>
      <c r="U67" s="1">
        <v>1</v>
      </c>
      <c r="V67" s="1">
        <v>23</v>
      </c>
      <c r="W67" s="1">
        <v>1</v>
      </c>
      <c r="X67" s="1">
        <v>1</v>
      </c>
      <c r="Y67" s="1">
        <v>1</v>
      </c>
      <c r="Z67" s="1">
        <v>0</v>
      </c>
      <c r="AA67" s="1">
        <v>0</v>
      </c>
    </row>
    <row r="68" spans="1:27">
      <c r="A68" s="1">
        <v>2011</v>
      </c>
      <c r="B68" s="1" t="s">
        <v>386</v>
      </c>
      <c r="C68" s="1">
        <v>1</v>
      </c>
      <c r="D68" s="1">
        <v>1</v>
      </c>
      <c r="E68" s="1">
        <v>1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1</v>
      </c>
      <c r="L68" s="1">
        <v>14</v>
      </c>
      <c r="M68" s="1">
        <v>1</v>
      </c>
      <c r="N68" s="1">
        <v>5</v>
      </c>
      <c r="O68" s="1">
        <v>0</v>
      </c>
      <c r="P68" s="1">
        <v>1</v>
      </c>
      <c r="Q68" s="1">
        <v>1</v>
      </c>
      <c r="R68" s="1">
        <v>1</v>
      </c>
      <c r="S68" s="1">
        <v>1</v>
      </c>
      <c r="T68" s="1">
        <v>0</v>
      </c>
      <c r="U68" s="1">
        <v>1</v>
      </c>
      <c r="V68" s="1">
        <v>23</v>
      </c>
      <c r="W68" s="1">
        <v>1</v>
      </c>
      <c r="X68" s="1">
        <v>1</v>
      </c>
      <c r="Y68" s="1">
        <v>1</v>
      </c>
      <c r="Z68" s="1">
        <v>0</v>
      </c>
      <c r="AA68" s="1">
        <v>0</v>
      </c>
    </row>
    <row r="69" spans="1:27">
      <c r="A69" s="1">
        <v>2011</v>
      </c>
      <c r="B69" s="1" t="s">
        <v>387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0</v>
      </c>
      <c r="I69" s="1">
        <v>1</v>
      </c>
      <c r="J69" s="1">
        <v>1</v>
      </c>
      <c r="K69" s="1">
        <v>1</v>
      </c>
      <c r="L69" s="1">
        <v>14</v>
      </c>
      <c r="M69" s="1">
        <v>1</v>
      </c>
      <c r="N69" s="1">
        <v>7</v>
      </c>
      <c r="O69" s="1">
        <v>0</v>
      </c>
      <c r="P69" s="1">
        <v>1</v>
      </c>
      <c r="Q69" s="1">
        <v>1</v>
      </c>
      <c r="R69" s="1">
        <v>1</v>
      </c>
      <c r="S69" s="1">
        <v>1</v>
      </c>
      <c r="T69" s="1">
        <v>0</v>
      </c>
      <c r="U69" s="1">
        <v>1</v>
      </c>
      <c r="V69" s="1">
        <v>23</v>
      </c>
      <c r="W69" s="1">
        <v>1</v>
      </c>
      <c r="X69" s="1">
        <v>1</v>
      </c>
      <c r="Y69" s="1">
        <v>1</v>
      </c>
      <c r="Z69" s="1">
        <v>0</v>
      </c>
      <c r="AA69" s="1">
        <v>0</v>
      </c>
    </row>
    <row r="70" spans="1:27">
      <c r="A70" s="1">
        <v>2011</v>
      </c>
      <c r="B70" s="1" t="s">
        <v>388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14</v>
      </c>
      <c r="M70" s="1">
        <v>1</v>
      </c>
      <c r="N70" s="1">
        <v>7</v>
      </c>
      <c r="O70" s="1">
        <v>0</v>
      </c>
      <c r="P70" s="1">
        <v>1</v>
      </c>
      <c r="Q70" s="1">
        <v>1</v>
      </c>
      <c r="R70" s="1">
        <v>1</v>
      </c>
      <c r="S70" s="1">
        <v>1</v>
      </c>
      <c r="T70" s="1">
        <v>0</v>
      </c>
      <c r="U70" s="1">
        <v>1</v>
      </c>
      <c r="V70" s="1">
        <v>23</v>
      </c>
      <c r="W70" s="1">
        <v>1</v>
      </c>
      <c r="X70" s="1">
        <v>1</v>
      </c>
      <c r="Y70" s="1">
        <v>1</v>
      </c>
      <c r="Z70" s="1">
        <v>0</v>
      </c>
      <c r="AA70" s="1">
        <v>0</v>
      </c>
    </row>
    <row r="71" spans="1:27">
      <c r="A71" s="1">
        <v>2011</v>
      </c>
      <c r="B71" s="1" t="s">
        <v>389</v>
      </c>
      <c r="C71" s="1">
        <v>1</v>
      </c>
      <c r="D71" s="1">
        <v>1</v>
      </c>
      <c r="E71" s="1">
        <v>1</v>
      </c>
      <c r="F71" s="1">
        <v>0</v>
      </c>
      <c r="G71" s="1">
        <v>1</v>
      </c>
      <c r="H71" s="1">
        <v>0</v>
      </c>
      <c r="I71" s="1">
        <v>1</v>
      </c>
      <c r="J71" s="1">
        <v>1</v>
      </c>
      <c r="K71" s="1">
        <v>1</v>
      </c>
      <c r="L71" s="1">
        <v>14</v>
      </c>
      <c r="M71" s="1">
        <v>1</v>
      </c>
      <c r="N71" s="1">
        <v>7</v>
      </c>
      <c r="O71" s="1">
        <v>0</v>
      </c>
      <c r="P71" s="1">
        <v>1</v>
      </c>
      <c r="Q71" s="1">
        <v>1</v>
      </c>
      <c r="R71" s="1">
        <v>1</v>
      </c>
      <c r="S71" s="1">
        <v>1</v>
      </c>
      <c r="T71" s="1">
        <v>0</v>
      </c>
      <c r="U71" s="1">
        <v>1</v>
      </c>
      <c r="V71" s="1">
        <v>23</v>
      </c>
      <c r="W71" s="1">
        <v>1</v>
      </c>
      <c r="X71" s="1">
        <v>1</v>
      </c>
      <c r="Y71" s="1">
        <v>1</v>
      </c>
      <c r="Z71" s="1">
        <v>0</v>
      </c>
      <c r="AA71" s="1">
        <v>0</v>
      </c>
    </row>
    <row r="72" spans="1:27">
      <c r="A72" s="1">
        <v>2011</v>
      </c>
      <c r="B72" s="1" t="s">
        <v>390</v>
      </c>
      <c r="C72" s="1">
        <v>1</v>
      </c>
      <c r="D72" s="1">
        <v>1</v>
      </c>
      <c r="E72" s="1">
        <v>1</v>
      </c>
      <c r="F72" s="1">
        <v>1</v>
      </c>
      <c r="G72" s="1">
        <v>0</v>
      </c>
      <c r="H72" s="1">
        <v>0</v>
      </c>
      <c r="I72" s="1">
        <v>1</v>
      </c>
      <c r="J72" s="1">
        <v>1</v>
      </c>
      <c r="K72" s="1">
        <v>1</v>
      </c>
      <c r="L72" s="1">
        <v>14</v>
      </c>
      <c r="M72" s="1">
        <v>1</v>
      </c>
      <c r="N72" s="1">
        <v>7</v>
      </c>
      <c r="O72" s="1">
        <v>0</v>
      </c>
      <c r="P72" s="1">
        <v>1</v>
      </c>
      <c r="Q72" s="1">
        <v>1</v>
      </c>
      <c r="R72" s="1">
        <v>1</v>
      </c>
      <c r="S72" s="1">
        <v>1</v>
      </c>
      <c r="T72" s="1">
        <v>0</v>
      </c>
      <c r="U72" s="1">
        <v>1</v>
      </c>
      <c r="V72" s="1">
        <v>23</v>
      </c>
      <c r="W72" s="1">
        <v>1</v>
      </c>
      <c r="X72" s="1">
        <v>1</v>
      </c>
      <c r="Y72" s="1">
        <v>1</v>
      </c>
      <c r="Z72" s="1">
        <v>0</v>
      </c>
      <c r="AA72" s="1">
        <v>0</v>
      </c>
    </row>
    <row r="73" spans="1:27">
      <c r="A73" s="1">
        <v>2011</v>
      </c>
      <c r="B73" s="1" t="s">
        <v>391</v>
      </c>
      <c r="C73" s="1">
        <v>1</v>
      </c>
      <c r="D73" s="1">
        <v>1</v>
      </c>
      <c r="E73" s="1">
        <v>1</v>
      </c>
      <c r="F73" s="1">
        <v>1</v>
      </c>
      <c r="G73" s="1">
        <v>0</v>
      </c>
      <c r="H73" s="1">
        <v>1</v>
      </c>
      <c r="I73" s="1">
        <v>1</v>
      </c>
      <c r="J73" s="1">
        <v>1</v>
      </c>
      <c r="K73" s="1">
        <v>1</v>
      </c>
      <c r="L73" s="1">
        <v>14</v>
      </c>
      <c r="M73" s="1">
        <v>1</v>
      </c>
      <c r="N73" s="1">
        <v>7</v>
      </c>
      <c r="O73" s="1">
        <v>0</v>
      </c>
      <c r="P73" s="1">
        <v>1</v>
      </c>
      <c r="Q73" s="1">
        <v>1</v>
      </c>
      <c r="R73" s="1">
        <v>1</v>
      </c>
      <c r="S73" s="1">
        <v>1</v>
      </c>
      <c r="T73" s="1">
        <v>0</v>
      </c>
      <c r="U73" s="1">
        <v>1</v>
      </c>
      <c r="V73" s="1">
        <v>23</v>
      </c>
      <c r="W73" s="1">
        <v>1</v>
      </c>
      <c r="X73" s="1">
        <v>1</v>
      </c>
      <c r="Y73" s="1">
        <v>1</v>
      </c>
      <c r="Z73" s="1">
        <v>0</v>
      </c>
      <c r="AA73" s="1">
        <v>0</v>
      </c>
    </row>
    <row r="74" spans="1:27">
      <c r="A74" s="1">
        <v>2011</v>
      </c>
      <c r="B74" s="1" t="s">
        <v>392</v>
      </c>
      <c r="C74" s="1">
        <v>1</v>
      </c>
      <c r="D74" s="1">
        <v>1</v>
      </c>
      <c r="E74" s="1">
        <v>1</v>
      </c>
      <c r="F74" s="1">
        <v>0</v>
      </c>
      <c r="G74" s="1">
        <v>0</v>
      </c>
      <c r="H74" s="1">
        <v>0</v>
      </c>
      <c r="I74" s="1">
        <v>1</v>
      </c>
      <c r="J74" s="1">
        <v>1</v>
      </c>
      <c r="K74" s="1">
        <v>1</v>
      </c>
      <c r="L74" s="1">
        <v>14</v>
      </c>
      <c r="M74" s="1">
        <v>1</v>
      </c>
      <c r="N74" s="1">
        <v>7</v>
      </c>
      <c r="O74" s="1">
        <v>0</v>
      </c>
      <c r="P74" s="1">
        <v>1</v>
      </c>
      <c r="Q74" s="1">
        <v>1</v>
      </c>
      <c r="R74" s="1">
        <v>1</v>
      </c>
      <c r="S74" s="1">
        <v>1</v>
      </c>
      <c r="T74" s="1">
        <v>0</v>
      </c>
      <c r="U74" s="1">
        <v>1</v>
      </c>
      <c r="V74" s="1">
        <v>23</v>
      </c>
      <c r="W74" s="1">
        <v>1</v>
      </c>
      <c r="X74" s="1">
        <v>1</v>
      </c>
      <c r="Y74" s="1">
        <v>1</v>
      </c>
      <c r="Z74" s="1">
        <v>0</v>
      </c>
      <c r="AA74" s="1">
        <v>0</v>
      </c>
    </row>
    <row r="75" spans="1:27">
      <c r="A75" s="1">
        <v>2011</v>
      </c>
      <c r="B75" s="1" t="s">
        <v>393</v>
      </c>
      <c r="C75" s="1">
        <v>1</v>
      </c>
      <c r="D75" s="1">
        <v>1</v>
      </c>
      <c r="E75" s="1">
        <v>1</v>
      </c>
      <c r="F75" s="1">
        <v>1</v>
      </c>
      <c r="G75" s="1">
        <v>0</v>
      </c>
      <c r="H75" s="1">
        <v>0</v>
      </c>
      <c r="I75" s="1">
        <v>1</v>
      </c>
      <c r="J75" s="1">
        <v>1</v>
      </c>
      <c r="K75" s="1">
        <v>1</v>
      </c>
      <c r="L75" s="1">
        <v>14</v>
      </c>
      <c r="M75" s="1">
        <v>1</v>
      </c>
      <c r="N75" s="1">
        <v>8</v>
      </c>
      <c r="O75" s="1">
        <v>0</v>
      </c>
      <c r="P75" s="1">
        <v>1</v>
      </c>
      <c r="Q75" s="1">
        <v>1</v>
      </c>
      <c r="R75" s="1">
        <v>1</v>
      </c>
      <c r="S75" s="1">
        <v>1</v>
      </c>
      <c r="T75" s="1">
        <v>0</v>
      </c>
      <c r="U75" s="1">
        <v>1</v>
      </c>
      <c r="V75" s="1">
        <v>24</v>
      </c>
      <c r="W75" s="1">
        <v>1</v>
      </c>
      <c r="X75" s="1">
        <v>1</v>
      </c>
      <c r="Y75" s="1">
        <v>1</v>
      </c>
      <c r="Z75" s="1">
        <v>0</v>
      </c>
      <c r="AA75" s="1">
        <v>0</v>
      </c>
    </row>
    <row r="76" spans="1:27">
      <c r="A76" s="1">
        <v>2011</v>
      </c>
      <c r="B76" s="1" t="s">
        <v>394</v>
      </c>
      <c r="C76" s="1">
        <v>1</v>
      </c>
      <c r="D76" s="1">
        <v>1</v>
      </c>
      <c r="E76" s="1">
        <v>1</v>
      </c>
      <c r="F76" s="1">
        <v>0</v>
      </c>
      <c r="G76" s="1">
        <v>0</v>
      </c>
      <c r="H76" s="1">
        <v>0</v>
      </c>
      <c r="I76" s="1">
        <v>1</v>
      </c>
      <c r="J76" s="1">
        <v>1</v>
      </c>
      <c r="K76" s="1">
        <v>1</v>
      </c>
      <c r="L76" s="1">
        <v>14</v>
      </c>
      <c r="M76" s="1">
        <v>1</v>
      </c>
      <c r="N76" s="1">
        <v>8</v>
      </c>
      <c r="O76" s="1">
        <v>0</v>
      </c>
      <c r="P76" s="1">
        <v>1</v>
      </c>
      <c r="Q76" s="1">
        <v>1</v>
      </c>
      <c r="R76" s="1">
        <v>1</v>
      </c>
      <c r="S76" s="1">
        <v>1</v>
      </c>
      <c r="T76" s="1">
        <v>0</v>
      </c>
      <c r="U76" s="1">
        <v>1</v>
      </c>
      <c r="V76" s="1">
        <v>24</v>
      </c>
      <c r="W76" s="1">
        <v>1</v>
      </c>
      <c r="X76" s="1">
        <v>1</v>
      </c>
      <c r="Y76" s="1">
        <v>1</v>
      </c>
      <c r="Z76" s="1">
        <v>0</v>
      </c>
      <c r="AA76" s="1">
        <v>0</v>
      </c>
    </row>
    <row r="77" spans="1:27">
      <c r="A77" s="1">
        <v>2011</v>
      </c>
      <c r="B77" s="1" t="s">
        <v>395</v>
      </c>
      <c r="C77" s="1">
        <v>1</v>
      </c>
      <c r="D77" s="1">
        <v>1</v>
      </c>
      <c r="E77" s="1">
        <v>1</v>
      </c>
      <c r="F77" s="1">
        <v>0</v>
      </c>
      <c r="G77" s="1">
        <v>2</v>
      </c>
      <c r="H77" s="1">
        <v>0</v>
      </c>
      <c r="I77" s="1">
        <v>1</v>
      </c>
      <c r="J77" s="1">
        <v>1</v>
      </c>
      <c r="K77" s="1">
        <v>1</v>
      </c>
      <c r="L77" s="1">
        <v>14</v>
      </c>
      <c r="M77" s="1">
        <v>1</v>
      </c>
      <c r="N77" s="1">
        <v>8</v>
      </c>
      <c r="O77" s="1">
        <v>0</v>
      </c>
      <c r="P77" s="1">
        <v>1</v>
      </c>
      <c r="Q77" s="1">
        <v>1</v>
      </c>
      <c r="R77" s="1">
        <v>1</v>
      </c>
      <c r="S77" s="1">
        <v>1</v>
      </c>
      <c r="T77" s="1">
        <v>0</v>
      </c>
      <c r="U77" s="1">
        <v>1</v>
      </c>
      <c r="V77" s="1">
        <v>26</v>
      </c>
      <c r="W77" s="1">
        <v>1</v>
      </c>
      <c r="X77" s="1">
        <v>1</v>
      </c>
      <c r="Y77" s="1">
        <v>1</v>
      </c>
      <c r="Z77" s="1">
        <v>0</v>
      </c>
      <c r="AA77" s="1">
        <v>0</v>
      </c>
    </row>
    <row r="78" spans="1:27">
      <c r="A78" s="1">
        <v>2011</v>
      </c>
      <c r="B78" s="1" t="s">
        <v>396</v>
      </c>
      <c r="C78" s="1">
        <v>1</v>
      </c>
      <c r="D78" s="1">
        <v>1</v>
      </c>
      <c r="E78" s="1">
        <v>1</v>
      </c>
      <c r="F78" s="1">
        <v>1</v>
      </c>
      <c r="G78" s="1">
        <v>0</v>
      </c>
      <c r="H78" s="1">
        <v>0</v>
      </c>
      <c r="I78" s="1">
        <v>0</v>
      </c>
      <c r="J78" s="1">
        <v>1</v>
      </c>
      <c r="K78" s="1">
        <v>1</v>
      </c>
      <c r="L78" s="1">
        <v>14</v>
      </c>
      <c r="M78" s="1">
        <v>1</v>
      </c>
      <c r="N78" s="1">
        <v>8</v>
      </c>
      <c r="O78" s="1">
        <v>0</v>
      </c>
      <c r="P78" s="1">
        <v>1</v>
      </c>
      <c r="Q78" s="1">
        <v>1</v>
      </c>
      <c r="R78" s="1">
        <v>1</v>
      </c>
      <c r="S78" s="1">
        <v>1</v>
      </c>
      <c r="T78" s="1">
        <v>0</v>
      </c>
      <c r="U78" s="1">
        <v>1</v>
      </c>
      <c r="V78" s="1">
        <v>26</v>
      </c>
      <c r="W78" s="1">
        <v>1</v>
      </c>
      <c r="X78" s="1">
        <v>1</v>
      </c>
      <c r="Y78" s="1">
        <v>1</v>
      </c>
      <c r="Z78" s="1">
        <v>0</v>
      </c>
      <c r="AA78" s="1">
        <v>0</v>
      </c>
    </row>
    <row r="79" spans="1:27">
      <c r="A79" s="1">
        <v>2011</v>
      </c>
      <c r="B79" s="1" t="s">
        <v>397</v>
      </c>
      <c r="C79" s="1">
        <v>1</v>
      </c>
      <c r="D79" s="1">
        <v>1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1</v>
      </c>
      <c r="L79" s="1">
        <v>14</v>
      </c>
      <c r="M79" s="1">
        <v>1</v>
      </c>
      <c r="N79" s="1">
        <v>8</v>
      </c>
      <c r="O79" s="1">
        <v>0</v>
      </c>
      <c r="P79" s="1">
        <v>1</v>
      </c>
      <c r="Q79" s="1">
        <v>1</v>
      </c>
      <c r="R79" s="1">
        <v>1</v>
      </c>
      <c r="S79" s="1">
        <v>1</v>
      </c>
      <c r="T79" s="1">
        <v>0</v>
      </c>
      <c r="U79" s="1">
        <v>1</v>
      </c>
      <c r="V79" s="1">
        <v>26</v>
      </c>
      <c r="W79" s="1">
        <v>1</v>
      </c>
      <c r="X79" s="1">
        <v>1</v>
      </c>
      <c r="Y79" s="1">
        <v>1</v>
      </c>
      <c r="Z79" s="1">
        <v>0</v>
      </c>
      <c r="AA79" s="1">
        <v>0</v>
      </c>
    </row>
    <row r="80" spans="1:27">
      <c r="A80" s="1">
        <v>2011</v>
      </c>
      <c r="B80" s="1" t="s">
        <v>398</v>
      </c>
      <c r="C80" s="1">
        <v>1</v>
      </c>
      <c r="D80" s="1">
        <v>1</v>
      </c>
      <c r="E80" s="1">
        <v>1</v>
      </c>
      <c r="F80" s="1">
        <v>1</v>
      </c>
      <c r="G80" s="1">
        <v>0</v>
      </c>
      <c r="H80" s="1">
        <v>0</v>
      </c>
      <c r="I80" s="1">
        <v>0</v>
      </c>
      <c r="J80" s="1">
        <v>1</v>
      </c>
      <c r="K80" s="1">
        <v>1</v>
      </c>
      <c r="L80" s="1">
        <v>14</v>
      </c>
      <c r="M80" s="1">
        <v>1</v>
      </c>
      <c r="N80" s="1">
        <v>8</v>
      </c>
      <c r="O80" s="1">
        <v>0</v>
      </c>
      <c r="P80" s="1">
        <v>1</v>
      </c>
      <c r="Q80" s="1">
        <v>0</v>
      </c>
      <c r="R80" s="1">
        <v>1</v>
      </c>
      <c r="S80" s="1">
        <v>1</v>
      </c>
      <c r="T80" s="1">
        <v>0</v>
      </c>
      <c r="U80" s="1">
        <v>1</v>
      </c>
      <c r="V80" s="1">
        <v>26</v>
      </c>
      <c r="W80" s="1">
        <v>1</v>
      </c>
      <c r="X80" s="1">
        <v>1</v>
      </c>
      <c r="Y80" s="1">
        <v>1</v>
      </c>
      <c r="Z80" s="1">
        <v>0</v>
      </c>
      <c r="AA80" s="1">
        <v>0</v>
      </c>
    </row>
    <row r="81" spans="1:27">
      <c r="A81" s="1">
        <v>2011</v>
      </c>
      <c r="B81" s="1" t="s">
        <v>399</v>
      </c>
      <c r="C81" s="1">
        <v>1</v>
      </c>
      <c r="D81" s="1">
        <v>1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1</v>
      </c>
      <c r="L81" s="1">
        <v>14</v>
      </c>
      <c r="M81" s="1">
        <v>1</v>
      </c>
      <c r="N81" s="1">
        <v>8</v>
      </c>
      <c r="O81" s="1">
        <v>0</v>
      </c>
      <c r="P81" s="1">
        <v>1</v>
      </c>
      <c r="Q81" s="1">
        <v>0</v>
      </c>
      <c r="R81" s="1">
        <v>1</v>
      </c>
      <c r="S81" s="1">
        <v>1</v>
      </c>
      <c r="T81" s="1">
        <v>0</v>
      </c>
      <c r="U81" s="1">
        <v>1</v>
      </c>
      <c r="V81" s="1">
        <v>26</v>
      </c>
      <c r="W81" s="1">
        <v>1</v>
      </c>
      <c r="X81" s="1">
        <v>1</v>
      </c>
      <c r="Y81" s="1">
        <v>1</v>
      </c>
      <c r="Z81" s="1">
        <v>0</v>
      </c>
      <c r="AA81" s="1">
        <v>0</v>
      </c>
    </row>
    <row r="82" spans="1:27">
      <c r="A82" s="1">
        <v>2011</v>
      </c>
      <c r="B82" s="1" t="s">
        <v>400</v>
      </c>
      <c r="C82" s="1">
        <v>1</v>
      </c>
      <c r="D82" s="1">
        <v>1</v>
      </c>
      <c r="E82" s="1">
        <v>1</v>
      </c>
      <c r="F82" s="1">
        <v>1</v>
      </c>
      <c r="G82" s="1">
        <v>0</v>
      </c>
      <c r="H82" s="1">
        <v>0</v>
      </c>
      <c r="I82" s="1">
        <v>0</v>
      </c>
      <c r="J82" s="1">
        <v>1</v>
      </c>
      <c r="K82" s="1">
        <v>1</v>
      </c>
      <c r="L82" s="1">
        <v>14</v>
      </c>
      <c r="M82" s="1">
        <v>1</v>
      </c>
      <c r="N82" s="1">
        <v>8</v>
      </c>
      <c r="O82" s="1">
        <v>0</v>
      </c>
      <c r="P82" s="1">
        <v>1</v>
      </c>
      <c r="Q82" s="1">
        <v>0</v>
      </c>
      <c r="R82" s="1">
        <v>1</v>
      </c>
      <c r="S82" s="1">
        <v>1</v>
      </c>
      <c r="T82" s="1">
        <v>0</v>
      </c>
      <c r="U82" s="1">
        <v>1</v>
      </c>
      <c r="V82" s="1">
        <v>26</v>
      </c>
      <c r="W82" s="1">
        <v>1</v>
      </c>
      <c r="X82" s="1">
        <v>1</v>
      </c>
      <c r="Y82" s="1">
        <v>1</v>
      </c>
      <c r="Z82" s="1">
        <v>0</v>
      </c>
      <c r="AA82" s="1">
        <v>0</v>
      </c>
    </row>
    <row r="83" spans="1:27">
      <c r="A83" s="1">
        <v>2011</v>
      </c>
      <c r="B83" s="1" t="s">
        <v>401</v>
      </c>
      <c r="C83" s="1">
        <v>1</v>
      </c>
      <c r="D83" s="1">
        <v>1</v>
      </c>
      <c r="E83" s="1">
        <v>1</v>
      </c>
      <c r="F83" s="1">
        <v>1</v>
      </c>
      <c r="G83" s="1">
        <v>0</v>
      </c>
      <c r="H83" s="1">
        <v>1</v>
      </c>
      <c r="I83" s="1">
        <v>0</v>
      </c>
      <c r="J83" s="1">
        <v>1</v>
      </c>
      <c r="K83" s="1">
        <v>1</v>
      </c>
      <c r="L83" s="1">
        <v>14</v>
      </c>
      <c r="M83" s="1">
        <v>1</v>
      </c>
      <c r="N83" s="1">
        <v>8</v>
      </c>
      <c r="O83" s="1">
        <v>0</v>
      </c>
      <c r="P83" s="1">
        <v>1</v>
      </c>
      <c r="Q83" s="1">
        <v>0</v>
      </c>
      <c r="R83" s="1">
        <v>1</v>
      </c>
      <c r="S83" s="1">
        <v>1</v>
      </c>
      <c r="T83" s="1">
        <v>0</v>
      </c>
      <c r="U83" s="1">
        <v>1</v>
      </c>
      <c r="V83" s="1">
        <v>26</v>
      </c>
      <c r="W83" s="1">
        <v>1</v>
      </c>
      <c r="X83" s="1">
        <v>1</v>
      </c>
      <c r="Y83" s="1">
        <v>1</v>
      </c>
      <c r="Z83" s="1">
        <v>0</v>
      </c>
      <c r="AA83" s="1">
        <v>0</v>
      </c>
    </row>
    <row r="84" spans="1:27">
      <c r="A84" s="1">
        <v>2011</v>
      </c>
      <c r="B84" s="1" t="s">
        <v>402</v>
      </c>
      <c r="C84" s="1">
        <v>1</v>
      </c>
      <c r="D84" s="1">
        <v>1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1</v>
      </c>
      <c r="L84" s="1">
        <v>14</v>
      </c>
      <c r="M84" s="1">
        <v>1</v>
      </c>
      <c r="N84" s="1">
        <v>8</v>
      </c>
      <c r="O84" s="1">
        <v>0</v>
      </c>
      <c r="P84" s="1">
        <v>1</v>
      </c>
      <c r="Q84" s="1">
        <v>0</v>
      </c>
      <c r="R84" s="1">
        <v>1</v>
      </c>
      <c r="S84" s="1">
        <v>1</v>
      </c>
      <c r="T84" s="1">
        <v>0</v>
      </c>
      <c r="U84" s="1">
        <v>1</v>
      </c>
      <c r="V84" s="1">
        <v>26</v>
      </c>
      <c r="W84" s="1">
        <v>1</v>
      </c>
      <c r="X84" s="1">
        <v>1</v>
      </c>
      <c r="Y84" s="1">
        <v>1</v>
      </c>
      <c r="Z84" s="1">
        <v>0</v>
      </c>
      <c r="AA84" s="1">
        <v>0</v>
      </c>
    </row>
    <row r="85" spans="1:27">
      <c r="A85" s="1">
        <v>2011</v>
      </c>
      <c r="B85" s="1" t="s">
        <v>403</v>
      </c>
      <c r="C85" s="1">
        <v>1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1</v>
      </c>
      <c r="J85" s="1">
        <v>1</v>
      </c>
      <c r="K85" s="1">
        <v>1</v>
      </c>
      <c r="L85" s="1">
        <v>14</v>
      </c>
      <c r="M85" s="1">
        <v>1</v>
      </c>
      <c r="N85" s="1">
        <v>8</v>
      </c>
      <c r="O85" s="1">
        <v>0</v>
      </c>
      <c r="P85" s="1">
        <v>1</v>
      </c>
      <c r="Q85" s="1">
        <v>1</v>
      </c>
      <c r="R85" s="1">
        <v>1</v>
      </c>
      <c r="S85" s="1">
        <v>1</v>
      </c>
      <c r="T85" s="1">
        <v>0</v>
      </c>
      <c r="U85" s="1">
        <v>1</v>
      </c>
      <c r="V85" s="1">
        <v>26</v>
      </c>
      <c r="W85" s="1">
        <v>1</v>
      </c>
      <c r="X85" s="1">
        <v>1</v>
      </c>
      <c r="Y85" s="1">
        <v>1</v>
      </c>
      <c r="Z85" s="1">
        <v>0</v>
      </c>
      <c r="AA85" s="1">
        <v>0</v>
      </c>
    </row>
    <row r="86" spans="1:27">
      <c r="A86" s="1">
        <v>2011</v>
      </c>
      <c r="B86" s="1" t="s">
        <v>404</v>
      </c>
      <c r="C86" s="1">
        <v>1</v>
      </c>
      <c r="D86" s="1">
        <v>1</v>
      </c>
      <c r="E86" s="1">
        <v>1</v>
      </c>
      <c r="F86" s="1">
        <v>1</v>
      </c>
      <c r="G86" s="1">
        <v>0</v>
      </c>
      <c r="H86" s="1">
        <v>1</v>
      </c>
      <c r="I86" s="1">
        <v>1</v>
      </c>
      <c r="J86" s="1">
        <v>1</v>
      </c>
      <c r="K86" s="1">
        <v>1</v>
      </c>
      <c r="L86" s="1">
        <v>14</v>
      </c>
      <c r="M86" s="1">
        <v>1</v>
      </c>
      <c r="N86" s="1">
        <v>8</v>
      </c>
      <c r="O86" s="1">
        <v>0</v>
      </c>
      <c r="P86" s="1">
        <v>1</v>
      </c>
      <c r="Q86" s="1">
        <v>1</v>
      </c>
      <c r="R86" s="1">
        <v>1</v>
      </c>
      <c r="S86" s="1">
        <v>1</v>
      </c>
      <c r="T86" s="1">
        <v>0</v>
      </c>
      <c r="U86" s="1">
        <v>1</v>
      </c>
      <c r="V86" s="1">
        <v>26</v>
      </c>
      <c r="W86" s="1">
        <v>1</v>
      </c>
      <c r="X86" s="1">
        <v>1</v>
      </c>
      <c r="Y86" s="1">
        <v>1</v>
      </c>
      <c r="Z86" s="1">
        <v>0</v>
      </c>
      <c r="AA86" s="1">
        <v>0</v>
      </c>
    </row>
    <row r="87" spans="1:27">
      <c r="A87" s="1">
        <v>2011</v>
      </c>
      <c r="B87" s="1" t="s">
        <v>405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</v>
      </c>
      <c r="I87" s="1">
        <v>1</v>
      </c>
      <c r="J87" s="1">
        <v>1</v>
      </c>
      <c r="K87" s="1">
        <v>1</v>
      </c>
      <c r="L87" s="1">
        <v>14</v>
      </c>
      <c r="M87" s="1">
        <v>1</v>
      </c>
      <c r="N87" s="1">
        <v>8</v>
      </c>
      <c r="O87" s="1">
        <v>0</v>
      </c>
      <c r="P87" s="1">
        <v>1</v>
      </c>
      <c r="Q87" s="1">
        <v>1</v>
      </c>
      <c r="R87" s="1">
        <v>1</v>
      </c>
      <c r="S87" s="1">
        <v>1</v>
      </c>
      <c r="T87" s="1">
        <v>0</v>
      </c>
      <c r="U87" s="1">
        <v>1</v>
      </c>
      <c r="V87" s="1">
        <v>26</v>
      </c>
      <c r="W87" s="1">
        <v>1</v>
      </c>
      <c r="X87" s="1">
        <v>1</v>
      </c>
      <c r="Y87" s="1">
        <v>1</v>
      </c>
      <c r="Z87" s="1">
        <v>0</v>
      </c>
      <c r="AA87" s="1">
        <v>0</v>
      </c>
    </row>
    <row r="88" spans="1:27">
      <c r="A88" s="1">
        <v>2011</v>
      </c>
      <c r="B88" s="1" t="s">
        <v>406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0</v>
      </c>
      <c r="I88" s="1">
        <v>1</v>
      </c>
      <c r="J88" s="1">
        <v>1</v>
      </c>
      <c r="K88" s="1">
        <v>1</v>
      </c>
      <c r="L88" s="1">
        <v>14</v>
      </c>
      <c r="M88" s="1">
        <v>1</v>
      </c>
      <c r="N88" s="1">
        <v>7</v>
      </c>
      <c r="O88" s="1">
        <v>0</v>
      </c>
      <c r="P88" s="1">
        <v>1</v>
      </c>
      <c r="Q88" s="1">
        <v>1</v>
      </c>
      <c r="R88" s="1">
        <v>1</v>
      </c>
      <c r="S88" s="1">
        <v>1</v>
      </c>
      <c r="T88" s="1">
        <v>0</v>
      </c>
      <c r="U88" s="1">
        <v>1</v>
      </c>
      <c r="V88" s="1">
        <v>26</v>
      </c>
      <c r="W88" s="1">
        <v>1</v>
      </c>
      <c r="X88" s="1">
        <v>1</v>
      </c>
      <c r="Y88" s="1">
        <v>1</v>
      </c>
      <c r="Z88" s="1">
        <v>0</v>
      </c>
      <c r="AA88" s="1">
        <v>0</v>
      </c>
    </row>
    <row r="89" spans="1:27">
      <c r="A89" s="1">
        <v>2011</v>
      </c>
      <c r="B89" s="1" t="s">
        <v>407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14</v>
      </c>
      <c r="M89" s="1">
        <v>1</v>
      </c>
      <c r="N89" s="1">
        <v>7</v>
      </c>
      <c r="O89" s="1">
        <v>0</v>
      </c>
      <c r="P89" s="1">
        <v>1</v>
      </c>
      <c r="Q89" s="1">
        <v>1</v>
      </c>
      <c r="R89" s="1">
        <v>1</v>
      </c>
      <c r="S89" s="1">
        <v>1</v>
      </c>
      <c r="T89" s="1">
        <v>0</v>
      </c>
      <c r="U89" s="1">
        <v>1</v>
      </c>
      <c r="V89" s="1">
        <v>26</v>
      </c>
      <c r="W89" s="1">
        <v>1</v>
      </c>
      <c r="X89" s="1">
        <v>1</v>
      </c>
      <c r="Y89" s="1">
        <v>1</v>
      </c>
      <c r="Z89" s="1">
        <v>0</v>
      </c>
      <c r="AA89" s="1">
        <v>0</v>
      </c>
    </row>
    <row r="90" spans="1:27">
      <c r="A90" s="1">
        <v>2011</v>
      </c>
      <c r="B90" s="1" t="s">
        <v>408</v>
      </c>
      <c r="C90" s="1">
        <v>1</v>
      </c>
      <c r="D90" s="1">
        <v>1</v>
      </c>
      <c r="E90" s="1">
        <v>1</v>
      </c>
      <c r="F90" s="1">
        <v>0</v>
      </c>
      <c r="G90" s="1">
        <v>1</v>
      </c>
      <c r="H90" s="1">
        <v>0</v>
      </c>
      <c r="I90" s="1">
        <v>1</v>
      </c>
      <c r="J90" s="1">
        <v>1</v>
      </c>
      <c r="K90" s="1">
        <v>1</v>
      </c>
      <c r="L90" s="1">
        <v>14</v>
      </c>
      <c r="M90" s="1">
        <v>1</v>
      </c>
      <c r="N90" s="1">
        <v>8</v>
      </c>
      <c r="O90" s="1">
        <v>0</v>
      </c>
      <c r="P90" s="1">
        <v>1</v>
      </c>
      <c r="Q90" s="1">
        <v>1</v>
      </c>
      <c r="R90" s="1">
        <v>1</v>
      </c>
      <c r="S90" s="1">
        <v>1</v>
      </c>
      <c r="T90" s="1">
        <v>0</v>
      </c>
      <c r="U90" s="1">
        <v>1</v>
      </c>
      <c r="V90" s="1">
        <v>26</v>
      </c>
      <c r="W90" s="1">
        <v>1</v>
      </c>
      <c r="X90" s="1">
        <v>1</v>
      </c>
      <c r="Y90" s="1">
        <v>1</v>
      </c>
      <c r="Z90" s="1">
        <v>0</v>
      </c>
      <c r="AA90" s="1">
        <v>0</v>
      </c>
    </row>
    <row r="91" spans="1:27">
      <c r="A91" s="1">
        <v>2011</v>
      </c>
      <c r="B91" s="1" t="s">
        <v>409</v>
      </c>
      <c r="C91" s="1">
        <v>1</v>
      </c>
      <c r="D91" s="1">
        <v>1</v>
      </c>
      <c r="E91" s="1">
        <v>1</v>
      </c>
      <c r="F91" s="1">
        <v>0</v>
      </c>
      <c r="G91" s="1">
        <v>1</v>
      </c>
      <c r="H91" s="1">
        <v>0</v>
      </c>
      <c r="I91" s="1">
        <v>1</v>
      </c>
      <c r="J91" s="1">
        <v>1</v>
      </c>
      <c r="K91" s="1">
        <v>1</v>
      </c>
      <c r="L91" s="1">
        <v>14</v>
      </c>
      <c r="M91" s="1">
        <v>1</v>
      </c>
      <c r="N91" s="1">
        <v>8</v>
      </c>
      <c r="O91" s="1">
        <v>0</v>
      </c>
      <c r="P91" s="1">
        <v>1</v>
      </c>
      <c r="Q91" s="1">
        <v>1</v>
      </c>
      <c r="R91" s="1">
        <v>1</v>
      </c>
      <c r="S91" s="1">
        <v>1</v>
      </c>
      <c r="T91" s="1">
        <v>0</v>
      </c>
      <c r="U91" s="1">
        <v>1</v>
      </c>
      <c r="V91" s="1">
        <v>26</v>
      </c>
      <c r="W91" s="1">
        <v>1</v>
      </c>
      <c r="X91" s="1">
        <v>1</v>
      </c>
      <c r="Y91" s="1">
        <v>1</v>
      </c>
      <c r="Z91" s="1">
        <v>0</v>
      </c>
      <c r="AA91" s="1">
        <v>0</v>
      </c>
    </row>
    <row r="92" spans="1:27">
      <c r="A92" s="1">
        <v>2011</v>
      </c>
      <c r="B92" s="1" t="s">
        <v>410</v>
      </c>
      <c r="C92" s="1">
        <v>1</v>
      </c>
      <c r="D92" s="1">
        <v>1</v>
      </c>
      <c r="E92" s="1">
        <v>1</v>
      </c>
      <c r="F92" s="1">
        <v>1</v>
      </c>
      <c r="G92" s="1">
        <v>0</v>
      </c>
      <c r="H92" s="1">
        <v>1</v>
      </c>
      <c r="I92" s="1">
        <v>1</v>
      </c>
      <c r="J92" s="1">
        <v>1</v>
      </c>
      <c r="K92" s="1">
        <v>1</v>
      </c>
      <c r="L92" s="1">
        <v>14</v>
      </c>
      <c r="M92" s="1">
        <v>1</v>
      </c>
      <c r="N92" s="1">
        <v>8</v>
      </c>
      <c r="O92" s="1">
        <v>0</v>
      </c>
      <c r="P92" s="1">
        <v>1</v>
      </c>
      <c r="Q92" s="1">
        <v>1</v>
      </c>
      <c r="R92" s="1">
        <v>1</v>
      </c>
      <c r="S92" s="1">
        <v>1</v>
      </c>
      <c r="T92" s="1">
        <v>0</v>
      </c>
      <c r="U92" s="1">
        <v>1</v>
      </c>
      <c r="V92" s="1">
        <v>26</v>
      </c>
      <c r="W92" s="1">
        <v>1</v>
      </c>
      <c r="X92" s="1">
        <v>1</v>
      </c>
      <c r="Y92" s="1">
        <v>1</v>
      </c>
      <c r="Z92" s="1">
        <v>0</v>
      </c>
      <c r="AA92" s="1">
        <v>0</v>
      </c>
    </row>
    <row r="93" spans="1:27">
      <c r="A93" s="1">
        <v>2011</v>
      </c>
      <c r="B93" s="1" t="s">
        <v>411</v>
      </c>
      <c r="C93" s="1">
        <v>1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1</v>
      </c>
      <c r="J93" s="1">
        <v>1</v>
      </c>
      <c r="K93" s="1">
        <v>1</v>
      </c>
      <c r="L93" s="1">
        <v>14</v>
      </c>
      <c r="M93" s="1">
        <v>1</v>
      </c>
      <c r="N93" s="1">
        <v>9</v>
      </c>
      <c r="O93" s="1">
        <v>0</v>
      </c>
      <c r="P93" s="1">
        <v>1</v>
      </c>
      <c r="Q93" s="1">
        <v>1</v>
      </c>
      <c r="R93" s="1">
        <v>1</v>
      </c>
      <c r="S93" s="1">
        <v>1</v>
      </c>
      <c r="T93" s="1">
        <v>0</v>
      </c>
      <c r="U93" s="1">
        <v>1</v>
      </c>
      <c r="V93" s="1">
        <v>26</v>
      </c>
      <c r="W93" s="1">
        <v>1</v>
      </c>
      <c r="X93" s="1">
        <v>1</v>
      </c>
      <c r="Y93" s="1">
        <v>1</v>
      </c>
      <c r="Z93" s="1">
        <v>0</v>
      </c>
      <c r="AA93" s="1">
        <v>0</v>
      </c>
    </row>
    <row r="94" spans="1:27">
      <c r="A94" s="1">
        <v>2011</v>
      </c>
      <c r="B94" s="1" t="s">
        <v>412</v>
      </c>
      <c r="C94" s="1">
        <v>1</v>
      </c>
      <c r="D94" s="1">
        <v>1</v>
      </c>
      <c r="E94" s="1">
        <v>1</v>
      </c>
      <c r="F94" s="1">
        <v>0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14</v>
      </c>
      <c r="M94" s="1">
        <v>1</v>
      </c>
      <c r="N94" s="1">
        <v>9</v>
      </c>
      <c r="O94" s="1">
        <v>0</v>
      </c>
      <c r="P94" s="1">
        <v>1</v>
      </c>
      <c r="Q94" s="1">
        <v>1</v>
      </c>
      <c r="R94" s="1">
        <v>1</v>
      </c>
      <c r="S94" s="1">
        <v>1</v>
      </c>
      <c r="T94" s="1">
        <v>0</v>
      </c>
      <c r="U94" s="1">
        <v>1</v>
      </c>
      <c r="V94" s="1">
        <v>26</v>
      </c>
      <c r="W94" s="1">
        <v>1</v>
      </c>
      <c r="X94" s="1">
        <v>1</v>
      </c>
      <c r="Y94" s="1">
        <v>1</v>
      </c>
      <c r="Z94" s="1">
        <v>0</v>
      </c>
      <c r="AA94" s="1">
        <v>0</v>
      </c>
    </row>
    <row r="95" spans="1:27">
      <c r="A95" s="1">
        <v>2011</v>
      </c>
      <c r="B95" s="1" t="s">
        <v>413</v>
      </c>
      <c r="C95" s="1">
        <v>1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1</v>
      </c>
      <c r="J95" s="1">
        <v>1</v>
      </c>
      <c r="K95" s="1">
        <v>1</v>
      </c>
      <c r="L95" s="1">
        <v>14</v>
      </c>
      <c r="M95" s="1">
        <v>1</v>
      </c>
      <c r="N95" s="1">
        <v>8</v>
      </c>
      <c r="O95" s="1">
        <v>0</v>
      </c>
      <c r="P95" s="1">
        <v>1</v>
      </c>
      <c r="Q95" s="1">
        <v>1</v>
      </c>
      <c r="R95" s="1">
        <v>1</v>
      </c>
      <c r="S95" s="1">
        <v>1</v>
      </c>
      <c r="T95" s="1">
        <v>0</v>
      </c>
      <c r="U95" s="1">
        <v>1</v>
      </c>
      <c r="V95" s="1">
        <v>26</v>
      </c>
      <c r="W95" s="1">
        <v>1</v>
      </c>
      <c r="X95" s="1">
        <v>1</v>
      </c>
      <c r="Y95" s="1">
        <v>1</v>
      </c>
      <c r="Z95" s="1">
        <v>0</v>
      </c>
      <c r="AA95" s="1">
        <v>0</v>
      </c>
    </row>
    <row r="96" spans="1:27">
      <c r="A96" s="1">
        <v>2011</v>
      </c>
      <c r="B96" s="1" t="s">
        <v>414</v>
      </c>
      <c r="C96" s="1">
        <v>1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1</v>
      </c>
      <c r="J96" s="1">
        <v>1</v>
      </c>
      <c r="K96" s="1">
        <v>1</v>
      </c>
      <c r="L96" s="1">
        <v>14</v>
      </c>
      <c r="M96" s="1">
        <v>1</v>
      </c>
      <c r="N96" s="1">
        <v>8</v>
      </c>
      <c r="O96" s="1">
        <v>0</v>
      </c>
      <c r="P96" s="1">
        <v>1</v>
      </c>
      <c r="Q96" s="1">
        <v>1</v>
      </c>
      <c r="R96" s="1">
        <v>1</v>
      </c>
      <c r="S96" s="1">
        <v>1</v>
      </c>
      <c r="T96" s="1">
        <v>0</v>
      </c>
      <c r="U96" s="1">
        <v>1</v>
      </c>
      <c r="V96" s="1">
        <v>26</v>
      </c>
      <c r="W96" s="1">
        <v>1</v>
      </c>
      <c r="X96" s="1">
        <v>1</v>
      </c>
      <c r="Y96" s="1">
        <v>1</v>
      </c>
      <c r="Z96" s="1">
        <v>0</v>
      </c>
      <c r="AA96" s="1">
        <v>0</v>
      </c>
    </row>
    <row r="97" spans="1:27">
      <c r="A97" s="1">
        <v>2011</v>
      </c>
      <c r="B97" s="1" t="s">
        <v>415</v>
      </c>
      <c r="C97" s="1">
        <v>1</v>
      </c>
      <c r="D97" s="1">
        <v>1</v>
      </c>
      <c r="E97" s="1">
        <v>1</v>
      </c>
      <c r="F97" s="1">
        <v>1</v>
      </c>
      <c r="G97" s="1">
        <v>0</v>
      </c>
      <c r="H97" s="1">
        <v>1</v>
      </c>
      <c r="I97" s="1">
        <v>1</v>
      </c>
      <c r="J97" s="1">
        <v>1</v>
      </c>
      <c r="K97" s="1">
        <v>1</v>
      </c>
      <c r="L97" s="1">
        <v>14</v>
      </c>
      <c r="M97" s="1">
        <v>1</v>
      </c>
      <c r="N97" s="1">
        <v>8</v>
      </c>
      <c r="O97" s="1">
        <v>0</v>
      </c>
      <c r="P97" s="1">
        <v>1</v>
      </c>
      <c r="Q97" s="1">
        <v>1</v>
      </c>
      <c r="R97" s="1">
        <v>1</v>
      </c>
      <c r="S97" s="1">
        <v>1</v>
      </c>
      <c r="T97" s="1">
        <v>0</v>
      </c>
      <c r="U97" s="1">
        <v>1</v>
      </c>
      <c r="V97" s="1">
        <v>26</v>
      </c>
      <c r="W97" s="1">
        <v>1</v>
      </c>
      <c r="X97" s="1">
        <v>1</v>
      </c>
      <c r="Y97" s="1">
        <v>1</v>
      </c>
      <c r="Z97" s="1">
        <v>0</v>
      </c>
      <c r="AA97" s="1">
        <v>0</v>
      </c>
    </row>
    <row r="98" spans="1:27">
      <c r="A98" s="1">
        <v>2011</v>
      </c>
      <c r="B98" s="1" t="s">
        <v>416</v>
      </c>
      <c r="C98" s="1">
        <v>1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>
        <v>1</v>
      </c>
      <c r="J98" s="1">
        <v>1</v>
      </c>
      <c r="K98" s="1">
        <v>1</v>
      </c>
      <c r="L98" s="1">
        <v>14</v>
      </c>
      <c r="M98" s="1">
        <v>1</v>
      </c>
      <c r="N98" s="1">
        <v>9</v>
      </c>
      <c r="O98" s="1">
        <v>0</v>
      </c>
      <c r="P98" s="1">
        <v>1</v>
      </c>
      <c r="Q98" s="1">
        <v>1</v>
      </c>
      <c r="R98" s="1">
        <v>1</v>
      </c>
      <c r="S98" s="1">
        <v>1</v>
      </c>
      <c r="T98" s="1">
        <v>0</v>
      </c>
      <c r="U98" s="1">
        <v>1</v>
      </c>
      <c r="V98" s="1">
        <v>26</v>
      </c>
      <c r="W98" s="1">
        <v>1</v>
      </c>
      <c r="X98" s="1">
        <v>1</v>
      </c>
      <c r="Y98" s="1">
        <v>1</v>
      </c>
      <c r="Z98" s="1">
        <v>0</v>
      </c>
      <c r="AA98" s="1">
        <v>0</v>
      </c>
    </row>
    <row r="99" spans="1:27">
      <c r="A99" s="1">
        <v>2011</v>
      </c>
      <c r="B99" s="1" t="s">
        <v>417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</v>
      </c>
      <c r="I99" s="1">
        <v>1</v>
      </c>
      <c r="J99" s="1">
        <v>1</v>
      </c>
      <c r="K99" s="1">
        <v>1</v>
      </c>
      <c r="L99" s="1">
        <v>14</v>
      </c>
      <c r="M99" s="1">
        <v>1</v>
      </c>
      <c r="N99" s="1">
        <v>9</v>
      </c>
      <c r="O99" s="1">
        <v>0</v>
      </c>
      <c r="P99" s="1">
        <v>1</v>
      </c>
      <c r="Q99" s="1">
        <v>1</v>
      </c>
      <c r="R99" s="1">
        <v>1</v>
      </c>
      <c r="S99" s="1">
        <v>1</v>
      </c>
      <c r="T99" s="1">
        <v>0</v>
      </c>
      <c r="U99" s="1">
        <v>1</v>
      </c>
      <c r="V99" s="1">
        <v>26</v>
      </c>
      <c r="W99" s="1">
        <v>1</v>
      </c>
      <c r="X99" s="1">
        <v>1</v>
      </c>
      <c r="Y99" s="1">
        <v>1</v>
      </c>
      <c r="Z99" s="1">
        <v>0</v>
      </c>
      <c r="AA99" s="1">
        <v>0</v>
      </c>
    </row>
    <row r="100" spans="1:27">
      <c r="A100" s="1">
        <v>2011</v>
      </c>
      <c r="B100" s="1" t="s">
        <v>418</v>
      </c>
      <c r="C100" s="1">
        <v>1</v>
      </c>
      <c r="D100" s="1">
        <v>1</v>
      </c>
      <c r="E100" s="1">
        <v>1</v>
      </c>
      <c r="F100" s="1">
        <v>1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14</v>
      </c>
      <c r="M100" s="1">
        <v>1</v>
      </c>
      <c r="N100" s="1">
        <v>8</v>
      </c>
      <c r="O100" s="1">
        <v>0</v>
      </c>
      <c r="P100" s="1">
        <v>1</v>
      </c>
      <c r="Q100" s="1">
        <v>1</v>
      </c>
      <c r="R100" s="1">
        <v>1</v>
      </c>
      <c r="S100" s="1">
        <v>1</v>
      </c>
      <c r="T100" s="1">
        <v>0</v>
      </c>
      <c r="U100" s="1">
        <v>1</v>
      </c>
      <c r="V100" s="1">
        <v>26</v>
      </c>
      <c r="W100" s="1">
        <v>1</v>
      </c>
      <c r="X100" s="1">
        <v>1</v>
      </c>
      <c r="Y100" s="1">
        <v>1</v>
      </c>
      <c r="Z100" s="1">
        <v>0</v>
      </c>
      <c r="AA100" s="1">
        <v>0</v>
      </c>
    </row>
    <row r="101" spans="1:27">
      <c r="A101" s="1">
        <v>2011</v>
      </c>
      <c r="B101" s="1" t="s">
        <v>419</v>
      </c>
      <c r="C101" s="1">
        <v>1</v>
      </c>
      <c r="D101" s="1">
        <v>1</v>
      </c>
      <c r="E101" s="1">
        <v>1</v>
      </c>
      <c r="F101" s="1">
        <v>1</v>
      </c>
      <c r="G101" s="1">
        <v>0</v>
      </c>
      <c r="H101" s="1">
        <v>0</v>
      </c>
      <c r="I101" s="1">
        <v>1</v>
      </c>
      <c r="J101" s="1">
        <v>1</v>
      </c>
      <c r="K101" s="1">
        <v>1</v>
      </c>
      <c r="L101" s="1">
        <v>14</v>
      </c>
      <c r="M101" s="1">
        <v>1</v>
      </c>
      <c r="N101" s="1">
        <v>8</v>
      </c>
      <c r="O101" s="1">
        <v>0</v>
      </c>
      <c r="P101" s="1">
        <v>1</v>
      </c>
      <c r="Q101" s="1">
        <v>1</v>
      </c>
      <c r="R101" s="1">
        <v>1</v>
      </c>
      <c r="S101" s="1">
        <v>1</v>
      </c>
      <c r="T101" s="1">
        <v>0</v>
      </c>
      <c r="U101" s="1">
        <v>1</v>
      </c>
      <c r="V101" s="1">
        <v>26</v>
      </c>
      <c r="W101" s="1">
        <v>1</v>
      </c>
      <c r="X101" s="1">
        <v>1</v>
      </c>
      <c r="Y101" s="1">
        <v>1</v>
      </c>
      <c r="Z101" s="1">
        <v>0</v>
      </c>
      <c r="AA101" s="1">
        <v>0</v>
      </c>
    </row>
    <row r="102" spans="1:27">
      <c r="A102" s="1">
        <v>2011</v>
      </c>
      <c r="B102" s="1" t="s">
        <v>420</v>
      </c>
      <c r="C102" s="1">
        <v>1</v>
      </c>
      <c r="D102" s="1">
        <v>1</v>
      </c>
      <c r="E102" s="1">
        <v>1</v>
      </c>
      <c r="F102" s="1">
        <v>1</v>
      </c>
      <c r="G102" s="1">
        <v>0</v>
      </c>
      <c r="H102" s="1">
        <v>0</v>
      </c>
      <c r="I102" s="1">
        <v>1</v>
      </c>
      <c r="J102" s="1">
        <v>1</v>
      </c>
      <c r="K102" s="1">
        <v>1</v>
      </c>
      <c r="L102" s="1">
        <v>14</v>
      </c>
      <c r="M102" s="1">
        <v>1</v>
      </c>
      <c r="N102" s="1">
        <v>9</v>
      </c>
      <c r="O102" s="1">
        <v>0</v>
      </c>
      <c r="P102" s="1">
        <v>1</v>
      </c>
      <c r="Q102" s="1">
        <v>1</v>
      </c>
      <c r="R102" s="1">
        <v>1</v>
      </c>
      <c r="S102" s="1">
        <v>1</v>
      </c>
      <c r="T102" s="1">
        <v>0</v>
      </c>
      <c r="U102" s="1">
        <v>1</v>
      </c>
      <c r="V102" s="1">
        <v>26</v>
      </c>
      <c r="W102" s="1">
        <v>1</v>
      </c>
      <c r="X102" s="1">
        <v>1</v>
      </c>
      <c r="Y102" s="1">
        <v>1</v>
      </c>
      <c r="Z102" s="1">
        <v>0</v>
      </c>
      <c r="AA102" s="1">
        <v>0</v>
      </c>
    </row>
    <row r="103" spans="1:27">
      <c r="A103" s="1">
        <v>2011</v>
      </c>
      <c r="B103" s="1" t="s">
        <v>421</v>
      </c>
      <c r="C103" s="1">
        <v>1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1</v>
      </c>
      <c r="J103" s="1">
        <v>1</v>
      </c>
      <c r="K103" s="1">
        <v>1</v>
      </c>
      <c r="L103" s="1">
        <v>14</v>
      </c>
      <c r="M103" s="1">
        <v>1</v>
      </c>
      <c r="N103" s="1">
        <v>9</v>
      </c>
      <c r="O103" s="1">
        <v>0</v>
      </c>
      <c r="P103" s="1">
        <v>1</v>
      </c>
      <c r="Q103" s="1">
        <v>1</v>
      </c>
      <c r="R103" s="1">
        <v>1</v>
      </c>
      <c r="S103" s="1">
        <v>1</v>
      </c>
      <c r="T103" s="1">
        <v>0</v>
      </c>
      <c r="U103" s="1">
        <v>1</v>
      </c>
      <c r="V103" s="1">
        <v>26</v>
      </c>
      <c r="W103" s="1">
        <v>1</v>
      </c>
      <c r="X103" s="1">
        <v>1</v>
      </c>
      <c r="Y103" s="1">
        <v>1</v>
      </c>
      <c r="Z103" s="1">
        <v>0</v>
      </c>
      <c r="AA103" s="1">
        <v>0</v>
      </c>
    </row>
    <row r="104" spans="1:27">
      <c r="A104" s="1">
        <v>2011</v>
      </c>
      <c r="B104" s="1" t="s">
        <v>422</v>
      </c>
      <c r="C104" s="1">
        <v>1</v>
      </c>
      <c r="D104" s="1">
        <v>1</v>
      </c>
      <c r="E104" s="1">
        <v>1</v>
      </c>
      <c r="F104" s="1">
        <v>1</v>
      </c>
      <c r="G104" s="1">
        <v>0</v>
      </c>
      <c r="H104" s="1">
        <v>1</v>
      </c>
      <c r="I104" s="1">
        <v>1</v>
      </c>
      <c r="J104" s="1">
        <v>1</v>
      </c>
      <c r="K104" s="1">
        <v>1</v>
      </c>
      <c r="L104" s="1">
        <v>14</v>
      </c>
      <c r="M104" s="1">
        <v>1</v>
      </c>
      <c r="N104" s="1">
        <v>9</v>
      </c>
      <c r="O104" s="1">
        <v>0</v>
      </c>
      <c r="P104" s="1">
        <v>1</v>
      </c>
      <c r="Q104" s="1">
        <v>1</v>
      </c>
      <c r="R104" s="1">
        <v>1</v>
      </c>
      <c r="S104" s="1">
        <v>1</v>
      </c>
      <c r="T104" s="1">
        <v>0</v>
      </c>
      <c r="U104" s="1">
        <v>1</v>
      </c>
      <c r="V104" s="1">
        <v>26</v>
      </c>
      <c r="W104" s="1">
        <v>1</v>
      </c>
      <c r="X104" s="1">
        <v>1</v>
      </c>
      <c r="Y104" s="1">
        <v>1</v>
      </c>
      <c r="Z104" s="1">
        <v>0</v>
      </c>
      <c r="AA104" s="1">
        <v>0</v>
      </c>
    </row>
    <row r="105" spans="1:27">
      <c r="A105" s="1">
        <v>2011</v>
      </c>
      <c r="B105" s="1" t="s">
        <v>423</v>
      </c>
      <c r="C105" s="1">
        <v>1</v>
      </c>
      <c r="D105" s="1">
        <v>1</v>
      </c>
      <c r="E105" s="1">
        <v>1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1</v>
      </c>
      <c r="L105" s="1">
        <v>14</v>
      </c>
      <c r="M105" s="1">
        <v>1</v>
      </c>
      <c r="N105" s="1">
        <v>10</v>
      </c>
      <c r="O105" s="1">
        <v>0</v>
      </c>
      <c r="P105" s="1">
        <v>1</v>
      </c>
      <c r="Q105" s="1">
        <v>1</v>
      </c>
      <c r="R105" s="1">
        <v>1</v>
      </c>
      <c r="S105" s="1">
        <v>1</v>
      </c>
      <c r="T105" s="1">
        <v>0</v>
      </c>
      <c r="U105" s="1">
        <v>1</v>
      </c>
      <c r="V105" s="1">
        <v>26</v>
      </c>
      <c r="W105" s="1">
        <v>1</v>
      </c>
      <c r="X105" s="1">
        <v>1</v>
      </c>
      <c r="Y105" s="1">
        <v>1</v>
      </c>
      <c r="Z105" s="1">
        <v>0</v>
      </c>
      <c r="AA105" s="1">
        <v>0</v>
      </c>
    </row>
    <row r="106" spans="1:27">
      <c r="A106" s="1">
        <v>2011</v>
      </c>
      <c r="B106" s="1" t="s">
        <v>424</v>
      </c>
      <c r="C106" s="1">
        <v>1</v>
      </c>
      <c r="D106" s="1">
        <v>1</v>
      </c>
      <c r="E106" s="1">
        <v>1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1</v>
      </c>
      <c r="L106" s="1">
        <v>14</v>
      </c>
      <c r="M106" s="1">
        <v>1</v>
      </c>
      <c r="N106" s="1">
        <v>10</v>
      </c>
      <c r="O106" s="1">
        <v>0</v>
      </c>
      <c r="P106" s="1">
        <v>1</v>
      </c>
      <c r="Q106" s="1">
        <v>1</v>
      </c>
      <c r="R106" s="1">
        <v>1</v>
      </c>
      <c r="S106" s="1">
        <v>1</v>
      </c>
      <c r="T106" s="1">
        <v>0</v>
      </c>
      <c r="U106" s="1">
        <v>1</v>
      </c>
      <c r="V106" s="1">
        <v>26</v>
      </c>
      <c r="W106" s="1">
        <v>1</v>
      </c>
      <c r="X106" s="1">
        <v>1</v>
      </c>
      <c r="Y106" s="1">
        <v>1</v>
      </c>
      <c r="Z106" s="1">
        <v>0</v>
      </c>
      <c r="AA106" s="1">
        <v>0</v>
      </c>
    </row>
    <row r="107" spans="1:27">
      <c r="A107" s="1">
        <v>2011</v>
      </c>
      <c r="B107" s="1" t="s">
        <v>425</v>
      </c>
      <c r="C107" s="1">
        <v>1</v>
      </c>
      <c r="D107" s="1">
        <v>1</v>
      </c>
      <c r="E107" s="1">
        <v>1</v>
      </c>
      <c r="F107" s="1">
        <v>1</v>
      </c>
      <c r="G107" s="1">
        <v>0</v>
      </c>
      <c r="H107" s="1">
        <v>0</v>
      </c>
      <c r="I107" s="1">
        <v>1</v>
      </c>
      <c r="J107" s="1">
        <v>1</v>
      </c>
      <c r="K107" s="1">
        <v>1</v>
      </c>
      <c r="L107" s="1">
        <v>14</v>
      </c>
      <c r="M107" s="1">
        <v>1</v>
      </c>
      <c r="N107" s="1">
        <v>9</v>
      </c>
      <c r="O107" s="1">
        <v>0</v>
      </c>
      <c r="P107" s="1">
        <v>1</v>
      </c>
      <c r="Q107" s="1">
        <v>1</v>
      </c>
      <c r="R107" s="1">
        <v>1</v>
      </c>
      <c r="S107" s="1">
        <v>1</v>
      </c>
      <c r="T107" s="1">
        <v>0</v>
      </c>
      <c r="U107" s="1">
        <v>1</v>
      </c>
      <c r="V107" s="1">
        <v>26</v>
      </c>
      <c r="W107" s="1">
        <v>1</v>
      </c>
      <c r="X107" s="1">
        <v>1</v>
      </c>
      <c r="Y107" s="1">
        <v>1</v>
      </c>
      <c r="Z107" s="1">
        <v>0</v>
      </c>
      <c r="AA107" s="1">
        <v>0</v>
      </c>
    </row>
    <row r="108" spans="1:27">
      <c r="A108" s="1">
        <v>2011</v>
      </c>
      <c r="B108" s="1" t="s">
        <v>426</v>
      </c>
      <c r="C108" s="1">
        <v>1</v>
      </c>
      <c r="D108" s="1">
        <v>1</v>
      </c>
      <c r="E108" s="1">
        <v>1</v>
      </c>
      <c r="F108" s="1">
        <v>1</v>
      </c>
      <c r="G108" s="1">
        <v>0</v>
      </c>
      <c r="H108" s="1">
        <v>0</v>
      </c>
      <c r="I108" s="1">
        <v>1</v>
      </c>
      <c r="J108" s="1">
        <v>1</v>
      </c>
      <c r="K108" s="1">
        <v>1</v>
      </c>
      <c r="L108" s="1">
        <v>14</v>
      </c>
      <c r="M108" s="1">
        <v>1</v>
      </c>
      <c r="N108" s="1">
        <v>9</v>
      </c>
      <c r="O108" s="1">
        <v>0</v>
      </c>
      <c r="P108" s="1">
        <v>1</v>
      </c>
      <c r="Q108" s="1">
        <v>1</v>
      </c>
      <c r="R108" s="1">
        <v>1</v>
      </c>
      <c r="S108" s="1">
        <v>1</v>
      </c>
      <c r="T108" s="1">
        <v>0</v>
      </c>
      <c r="U108" s="1">
        <v>1</v>
      </c>
      <c r="V108" s="1">
        <v>26</v>
      </c>
      <c r="W108" s="1">
        <v>1</v>
      </c>
      <c r="X108" s="1">
        <v>1</v>
      </c>
      <c r="Y108" s="1">
        <v>1</v>
      </c>
      <c r="Z108" s="1">
        <v>0</v>
      </c>
      <c r="AA108" s="1">
        <v>0</v>
      </c>
    </row>
    <row r="109" spans="1:27">
      <c r="A109" s="1">
        <v>2011</v>
      </c>
      <c r="B109" s="1" t="s">
        <v>427</v>
      </c>
      <c r="C109" s="1">
        <v>1</v>
      </c>
      <c r="D109" s="1">
        <v>1</v>
      </c>
      <c r="E109" s="1">
        <v>1</v>
      </c>
      <c r="F109" s="1">
        <v>1</v>
      </c>
      <c r="G109" s="1">
        <v>0</v>
      </c>
      <c r="H109" s="1">
        <v>1</v>
      </c>
      <c r="I109" s="1">
        <v>1</v>
      </c>
      <c r="J109" s="1">
        <v>1</v>
      </c>
      <c r="K109" s="1">
        <v>1</v>
      </c>
      <c r="L109" s="1">
        <v>14</v>
      </c>
      <c r="M109" s="1">
        <v>1</v>
      </c>
      <c r="N109" s="1">
        <v>9</v>
      </c>
      <c r="O109" s="1">
        <v>0</v>
      </c>
      <c r="P109" s="1">
        <v>1</v>
      </c>
      <c r="Q109" s="1">
        <v>1</v>
      </c>
      <c r="R109" s="1">
        <v>1</v>
      </c>
      <c r="S109" s="1">
        <v>1</v>
      </c>
      <c r="T109" s="1">
        <v>0</v>
      </c>
      <c r="U109" s="1">
        <v>1</v>
      </c>
      <c r="V109" s="1">
        <v>26</v>
      </c>
      <c r="W109" s="1">
        <v>1</v>
      </c>
      <c r="X109" s="1">
        <v>1</v>
      </c>
      <c r="Y109" s="1">
        <v>1</v>
      </c>
      <c r="Z109" s="1">
        <v>0</v>
      </c>
      <c r="AA109" s="1">
        <v>0</v>
      </c>
    </row>
    <row r="110" spans="1:27">
      <c r="A110" s="1">
        <v>2011</v>
      </c>
      <c r="B110" s="1" t="s">
        <v>428</v>
      </c>
      <c r="C110" s="1">
        <v>1</v>
      </c>
      <c r="D110" s="1">
        <v>1</v>
      </c>
      <c r="E110" s="1">
        <v>1</v>
      </c>
      <c r="F110" s="1">
        <v>0</v>
      </c>
      <c r="G110" s="1">
        <v>0</v>
      </c>
      <c r="H110" s="1">
        <v>0</v>
      </c>
      <c r="I110" s="1">
        <v>1</v>
      </c>
      <c r="J110" s="1">
        <v>1</v>
      </c>
      <c r="K110" s="1">
        <v>1</v>
      </c>
      <c r="L110" s="1">
        <v>14</v>
      </c>
      <c r="M110" s="1">
        <v>1</v>
      </c>
      <c r="N110" s="1">
        <v>10</v>
      </c>
      <c r="O110" s="1">
        <v>0</v>
      </c>
      <c r="P110" s="1">
        <v>1</v>
      </c>
      <c r="Q110" s="1">
        <v>1</v>
      </c>
      <c r="R110" s="1">
        <v>1</v>
      </c>
      <c r="S110" s="1">
        <v>1</v>
      </c>
      <c r="T110" s="1">
        <v>0</v>
      </c>
      <c r="U110" s="1">
        <v>1</v>
      </c>
      <c r="V110" s="1">
        <v>26</v>
      </c>
      <c r="W110" s="1">
        <v>1</v>
      </c>
      <c r="X110" s="1">
        <v>1</v>
      </c>
      <c r="Y110" s="1">
        <v>1</v>
      </c>
      <c r="Z110" s="1">
        <v>0</v>
      </c>
      <c r="AA110" s="1">
        <v>0</v>
      </c>
    </row>
    <row r="111" spans="1:27">
      <c r="A111" s="1">
        <v>2011</v>
      </c>
      <c r="B111" s="1" t="s">
        <v>429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</v>
      </c>
      <c r="I111" s="1">
        <v>1</v>
      </c>
      <c r="J111" s="1">
        <v>1</v>
      </c>
      <c r="K111" s="1">
        <v>1</v>
      </c>
      <c r="L111" s="1">
        <v>14</v>
      </c>
      <c r="M111" s="1">
        <v>1</v>
      </c>
      <c r="N111" s="1">
        <v>10</v>
      </c>
      <c r="O111" s="1">
        <v>0</v>
      </c>
      <c r="P111" s="1">
        <v>1</v>
      </c>
      <c r="Q111" s="1">
        <v>1</v>
      </c>
      <c r="R111" s="1">
        <v>1</v>
      </c>
      <c r="S111" s="1">
        <v>1</v>
      </c>
      <c r="T111" s="1">
        <v>0</v>
      </c>
      <c r="U111" s="1">
        <v>1</v>
      </c>
      <c r="V111" s="1">
        <v>26</v>
      </c>
      <c r="W111" s="1">
        <v>1</v>
      </c>
      <c r="X111" s="1">
        <v>1</v>
      </c>
      <c r="Y111" s="1">
        <v>1</v>
      </c>
      <c r="Z111" s="1">
        <v>0</v>
      </c>
      <c r="AA111" s="1">
        <v>0</v>
      </c>
    </row>
    <row r="112" spans="1:27">
      <c r="A112" s="1">
        <v>2011</v>
      </c>
      <c r="B112" s="1" t="s">
        <v>430</v>
      </c>
      <c r="C112" s="1">
        <v>1</v>
      </c>
      <c r="D112" s="1">
        <v>1</v>
      </c>
      <c r="E112" s="1">
        <v>1</v>
      </c>
      <c r="F112" s="1">
        <v>1</v>
      </c>
      <c r="G112" s="1">
        <v>0</v>
      </c>
      <c r="H112" s="1">
        <v>0</v>
      </c>
      <c r="I112" s="1">
        <v>1</v>
      </c>
      <c r="J112" s="1">
        <v>1</v>
      </c>
      <c r="K112" s="1">
        <v>1</v>
      </c>
      <c r="L112" s="1">
        <v>14</v>
      </c>
      <c r="M112" s="1">
        <v>1</v>
      </c>
      <c r="N112" s="1">
        <v>9</v>
      </c>
      <c r="O112" s="1">
        <v>0</v>
      </c>
      <c r="P112" s="1">
        <v>1</v>
      </c>
      <c r="Q112" s="1">
        <v>1</v>
      </c>
      <c r="R112" s="1">
        <v>1</v>
      </c>
      <c r="S112" s="1">
        <v>1</v>
      </c>
      <c r="T112" s="1">
        <v>0</v>
      </c>
      <c r="U112" s="1">
        <v>1</v>
      </c>
      <c r="V112" s="1">
        <v>26</v>
      </c>
      <c r="W112" s="1">
        <v>1</v>
      </c>
      <c r="X112" s="1">
        <v>1</v>
      </c>
      <c r="Y112" s="1">
        <v>1</v>
      </c>
      <c r="Z112" s="1">
        <v>0</v>
      </c>
      <c r="AA112" s="1">
        <v>1</v>
      </c>
    </row>
    <row r="113" spans="1:27">
      <c r="A113" s="1">
        <v>2011</v>
      </c>
      <c r="B113" s="1" t="s">
        <v>431</v>
      </c>
      <c r="C113" s="1">
        <v>1</v>
      </c>
      <c r="D113" s="1">
        <v>1</v>
      </c>
      <c r="E113" s="1">
        <v>1</v>
      </c>
      <c r="F113" s="1">
        <v>1</v>
      </c>
      <c r="G113" s="1">
        <v>0</v>
      </c>
      <c r="H113" s="1">
        <v>0</v>
      </c>
      <c r="I113" s="1">
        <v>1</v>
      </c>
      <c r="J113" s="1">
        <v>1</v>
      </c>
      <c r="K113" s="1">
        <v>1</v>
      </c>
      <c r="L113" s="1">
        <v>14</v>
      </c>
      <c r="M113" s="1">
        <v>1</v>
      </c>
      <c r="N113" s="1">
        <v>9</v>
      </c>
      <c r="O113" s="1">
        <v>0</v>
      </c>
      <c r="P113" s="1">
        <v>1</v>
      </c>
      <c r="Q113" s="1">
        <v>1</v>
      </c>
      <c r="R113" s="1">
        <v>1</v>
      </c>
      <c r="S113" s="1">
        <v>1</v>
      </c>
      <c r="T113" s="1">
        <v>0</v>
      </c>
      <c r="U113" s="1">
        <v>1</v>
      </c>
      <c r="V113" s="1">
        <v>26</v>
      </c>
      <c r="W113" s="1">
        <v>1</v>
      </c>
      <c r="X113" s="1">
        <v>1</v>
      </c>
      <c r="Y113" s="1">
        <v>1</v>
      </c>
      <c r="Z113" s="1">
        <v>0</v>
      </c>
      <c r="AA113" s="1">
        <v>1</v>
      </c>
    </row>
    <row r="114" spans="1:27">
      <c r="A114" s="1">
        <v>2011</v>
      </c>
      <c r="B114" s="1" t="s">
        <v>432</v>
      </c>
      <c r="C114" s="1">
        <v>1</v>
      </c>
      <c r="D114" s="1">
        <v>1</v>
      </c>
      <c r="E114" s="1">
        <v>1</v>
      </c>
      <c r="F114" s="1">
        <v>1</v>
      </c>
      <c r="G114" s="1">
        <v>0</v>
      </c>
      <c r="H114" s="1">
        <v>1</v>
      </c>
      <c r="I114" s="1">
        <v>1</v>
      </c>
      <c r="J114" s="1">
        <v>1</v>
      </c>
      <c r="K114" s="1">
        <v>1</v>
      </c>
      <c r="L114" s="1">
        <v>14</v>
      </c>
      <c r="M114" s="1">
        <v>1</v>
      </c>
      <c r="N114" s="1">
        <v>9</v>
      </c>
      <c r="O114" s="1">
        <v>0</v>
      </c>
      <c r="P114" s="1">
        <v>1</v>
      </c>
      <c r="Q114" s="1">
        <v>1</v>
      </c>
      <c r="R114" s="1">
        <v>1</v>
      </c>
      <c r="S114" s="1">
        <v>1</v>
      </c>
      <c r="T114" s="1">
        <v>0</v>
      </c>
      <c r="U114" s="1">
        <v>1</v>
      </c>
      <c r="V114" s="1">
        <v>26</v>
      </c>
      <c r="W114" s="1">
        <v>1</v>
      </c>
      <c r="X114" s="1">
        <v>1</v>
      </c>
      <c r="Y114" s="1">
        <v>1</v>
      </c>
      <c r="Z114" s="1">
        <v>0</v>
      </c>
      <c r="AA114" s="1">
        <v>1</v>
      </c>
    </row>
    <row r="115" spans="1:27">
      <c r="A115" s="1">
        <v>2011</v>
      </c>
      <c r="B115" s="1" t="s">
        <v>433</v>
      </c>
      <c r="C115" s="1">
        <v>1</v>
      </c>
      <c r="D115" s="1">
        <v>1</v>
      </c>
      <c r="E115" s="1">
        <v>1</v>
      </c>
      <c r="F115" s="1">
        <v>0</v>
      </c>
      <c r="G115" s="1">
        <v>0</v>
      </c>
      <c r="H115" s="1">
        <v>0</v>
      </c>
      <c r="I115" s="1">
        <v>1</v>
      </c>
      <c r="J115" s="1">
        <v>1</v>
      </c>
      <c r="K115" s="1">
        <v>1</v>
      </c>
      <c r="L115" s="1">
        <v>14</v>
      </c>
      <c r="M115" s="1">
        <v>1</v>
      </c>
      <c r="N115" s="1">
        <v>10</v>
      </c>
      <c r="O115" s="1">
        <v>0</v>
      </c>
      <c r="P115" s="1">
        <v>1</v>
      </c>
      <c r="Q115" s="1">
        <v>1</v>
      </c>
      <c r="R115" s="1">
        <v>1</v>
      </c>
      <c r="S115" s="1">
        <v>1</v>
      </c>
      <c r="T115" s="1">
        <v>0</v>
      </c>
      <c r="U115" s="1">
        <v>1</v>
      </c>
      <c r="V115" s="1">
        <v>26</v>
      </c>
      <c r="W115" s="1">
        <v>1</v>
      </c>
      <c r="X115" s="1">
        <v>1</v>
      </c>
      <c r="Y115" s="1">
        <v>1</v>
      </c>
      <c r="Z115" s="1">
        <v>0</v>
      </c>
      <c r="AA115" s="1">
        <v>1</v>
      </c>
    </row>
    <row r="116" spans="1:27">
      <c r="A116" s="1">
        <v>2011</v>
      </c>
      <c r="B116" s="1" t="s">
        <v>434</v>
      </c>
      <c r="C116" s="1">
        <v>1</v>
      </c>
      <c r="D116" s="1">
        <v>1</v>
      </c>
      <c r="E116" s="1">
        <v>1</v>
      </c>
      <c r="F116" s="1">
        <v>0</v>
      </c>
      <c r="G116" s="1">
        <v>0</v>
      </c>
      <c r="H116" s="1">
        <v>0</v>
      </c>
      <c r="I116" s="1">
        <v>1</v>
      </c>
      <c r="J116" s="1">
        <v>1</v>
      </c>
      <c r="K116" s="1">
        <v>1</v>
      </c>
      <c r="L116" s="1">
        <v>14</v>
      </c>
      <c r="M116" s="1">
        <v>1</v>
      </c>
      <c r="N116" s="1">
        <v>10</v>
      </c>
      <c r="O116" s="1">
        <v>0</v>
      </c>
      <c r="P116" s="1">
        <v>1</v>
      </c>
      <c r="Q116" s="1">
        <v>1</v>
      </c>
      <c r="R116" s="1">
        <v>1</v>
      </c>
      <c r="S116" s="1">
        <v>1</v>
      </c>
      <c r="T116" s="1">
        <v>0</v>
      </c>
      <c r="U116" s="1">
        <v>1</v>
      </c>
      <c r="V116" s="1">
        <v>26</v>
      </c>
      <c r="W116" s="1">
        <v>1</v>
      </c>
      <c r="X116" s="1">
        <v>1</v>
      </c>
      <c r="Y116" s="1">
        <v>1</v>
      </c>
      <c r="Z116" s="1">
        <v>0</v>
      </c>
      <c r="AA116" s="1">
        <v>1</v>
      </c>
    </row>
    <row r="117" spans="1:27">
      <c r="A117" s="1">
        <v>2011</v>
      </c>
      <c r="B117" s="1" t="s">
        <v>435</v>
      </c>
      <c r="C117" s="1">
        <v>1</v>
      </c>
      <c r="D117" s="1">
        <v>1</v>
      </c>
      <c r="E117" s="1">
        <v>1</v>
      </c>
      <c r="F117" s="1">
        <v>1</v>
      </c>
      <c r="G117" s="1">
        <v>0</v>
      </c>
      <c r="H117" s="1">
        <v>0</v>
      </c>
      <c r="I117" s="1">
        <v>1</v>
      </c>
      <c r="J117" s="1">
        <v>1</v>
      </c>
      <c r="K117" s="1">
        <v>1</v>
      </c>
      <c r="L117" s="1">
        <v>14</v>
      </c>
      <c r="M117" s="1">
        <v>1</v>
      </c>
      <c r="N117" s="1">
        <v>9</v>
      </c>
      <c r="O117" s="1">
        <v>0</v>
      </c>
      <c r="P117" s="1">
        <v>1</v>
      </c>
      <c r="Q117" s="1">
        <v>1</v>
      </c>
      <c r="R117" s="1">
        <v>1</v>
      </c>
      <c r="S117" s="1">
        <v>1</v>
      </c>
      <c r="T117" s="1">
        <v>0</v>
      </c>
      <c r="U117" s="1">
        <v>1</v>
      </c>
      <c r="V117" s="1">
        <v>26</v>
      </c>
      <c r="W117" s="1">
        <v>1</v>
      </c>
      <c r="X117" s="1">
        <v>1</v>
      </c>
      <c r="Y117" s="1">
        <v>1</v>
      </c>
      <c r="Z117" s="1">
        <v>0</v>
      </c>
      <c r="AA117" s="1">
        <v>0</v>
      </c>
    </row>
    <row r="118" spans="1:27">
      <c r="A118" s="1">
        <v>2011</v>
      </c>
      <c r="B118" s="1" t="s">
        <v>436</v>
      </c>
      <c r="C118" s="1">
        <v>1</v>
      </c>
      <c r="D118" s="1">
        <v>1</v>
      </c>
      <c r="E118" s="1">
        <v>1</v>
      </c>
      <c r="F118" s="1">
        <v>1</v>
      </c>
      <c r="G118" s="1">
        <v>0</v>
      </c>
      <c r="H118" s="1">
        <v>0</v>
      </c>
      <c r="I118" s="1">
        <v>1</v>
      </c>
      <c r="J118" s="1">
        <v>1</v>
      </c>
      <c r="K118" s="1">
        <v>1</v>
      </c>
      <c r="L118" s="1">
        <v>14</v>
      </c>
      <c r="M118" s="1">
        <v>1</v>
      </c>
      <c r="N118" s="1">
        <v>9</v>
      </c>
      <c r="O118" s="1">
        <v>0</v>
      </c>
      <c r="P118" s="1">
        <v>1</v>
      </c>
      <c r="Q118" s="1">
        <v>1</v>
      </c>
      <c r="R118" s="1">
        <v>1</v>
      </c>
      <c r="S118" s="1">
        <v>1</v>
      </c>
      <c r="T118" s="1">
        <v>0</v>
      </c>
      <c r="U118" s="1">
        <v>1</v>
      </c>
      <c r="V118" s="1">
        <v>26</v>
      </c>
      <c r="W118" s="1">
        <v>1</v>
      </c>
      <c r="X118" s="1">
        <v>1</v>
      </c>
      <c r="Y118" s="1">
        <v>1</v>
      </c>
      <c r="Z118" s="1">
        <v>0</v>
      </c>
      <c r="AA118" s="1">
        <v>0</v>
      </c>
    </row>
    <row r="119" spans="1:27">
      <c r="A119" s="1">
        <v>2011</v>
      </c>
      <c r="B119" s="1" t="s">
        <v>437</v>
      </c>
      <c r="C119" s="1">
        <v>1</v>
      </c>
      <c r="D119" s="1">
        <v>1</v>
      </c>
      <c r="E119" s="1">
        <v>1</v>
      </c>
      <c r="F119" s="1">
        <v>1</v>
      </c>
      <c r="G119" s="1">
        <v>0</v>
      </c>
      <c r="H119" s="1">
        <v>1</v>
      </c>
      <c r="I119" s="1">
        <v>1</v>
      </c>
      <c r="J119" s="1">
        <v>1</v>
      </c>
      <c r="K119" s="1">
        <v>1</v>
      </c>
      <c r="L119" s="1">
        <v>14</v>
      </c>
      <c r="M119" s="1">
        <v>1</v>
      </c>
      <c r="N119" s="1">
        <v>9</v>
      </c>
      <c r="O119" s="1">
        <v>0</v>
      </c>
      <c r="P119" s="1">
        <v>1</v>
      </c>
      <c r="Q119" s="1">
        <v>1</v>
      </c>
      <c r="R119" s="1">
        <v>1</v>
      </c>
      <c r="S119" s="1">
        <v>1</v>
      </c>
      <c r="T119" s="1">
        <v>0</v>
      </c>
      <c r="U119" s="1">
        <v>1</v>
      </c>
      <c r="V119" s="1">
        <v>26</v>
      </c>
      <c r="W119" s="1">
        <v>1</v>
      </c>
      <c r="X119" s="1">
        <v>1</v>
      </c>
      <c r="Y119" s="1">
        <v>1</v>
      </c>
      <c r="Z119" s="1">
        <v>0</v>
      </c>
      <c r="AA119" s="1">
        <v>0</v>
      </c>
    </row>
    <row r="120" spans="1:27">
      <c r="A120" s="1">
        <v>2011</v>
      </c>
      <c r="B120" s="1" t="s">
        <v>438</v>
      </c>
      <c r="C120" s="1">
        <v>1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  <c r="I120" s="1">
        <v>1</v>
      </c>
      <c r="J120" s="1">
        <v>1</v>
      </c>
      <c r="K120" s="1">
        <v>1</v>
      </c>
      <c r="L120" s="1">
        <v>14</v>
      </c>
      <c r="M120" s="1">
        <v>1</v>
      </c>
      <c r="N120" s="1">
        <v>10</v>
      </c>
      <c r="O120" s="1">
        <v>0</v>
      </c>
      <c r="P120" s="1">
        <v>1</v>
      </c>
      <c r="Q120" s="1">
        <v>1</v>
      </c>
      <c r="R120" s="1">
        <v>1</v>
      </c>
      <c r="S120" s="1">
        <v>1</v>
      </c>
      <c r="T120" s="1">
        <v>0</v>
      </c>
      <c r="U120" s="1">
        <v>1</v>
      </c>
      <c r="V120" s="1">
        <v>26</v>
      </c>
      <c r="W120" s="1">
        <v>1</v>
      </c>
      <c r="X120" s="1">
        <v>1</v>
      </c>
      <c r="Y120" s="1">
        <v>1</v>
      </c>
      <c r="Z120" s="1">
        <v>0</v>
      </c>
      <c r="AA120" s="1">
        <v>0</v>
      </c>
    </row>
    <row r="121" spans="1:27">
      <c r="A121" s="1">
        <v>2011</v>
      </c>
      <c r="B121" s="1" t="s">
        <v>439</v>
      </c>
      <c r="C121" s="1">
        <v>1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1</v>
      </c>
      <c r="J121" s="1">
        <v>1</v>
      </c>
      <c r="K121" s="1">
        <v>1</v>
      </c>
      <c r="L121" s="1">
        <v>14</v>
      </c>
      <c r="M121" s="1">
        <v>1</v>
      </c>
      <c r="N121" s="1">
        <v>10</v>
      </c>
      <c r="O121" s="1">
        <v>0</v>
      </c>
      <c r="P121" s="1">
        <v>1</v>
      </c>
      <c r="Q121" s="1">
        <v>1</v>
      </c>
      <c r="R121" s="1">
        <v>1</v>
      </c>
      <c r="S121" s="1">
        <v>1</v>
      </c>
      <c r="T121" s="1">
        <v>0</v>
      </c>
      <c r="U121" s="1">
        <v>1</v>
      </c>
      <c r="V121" s="1">
        <v>26</v>
      </c>
      <c r="W121" s="1">
        <v>1</v>
      </c>
      <c r="X121" s="1">
        <v>1</v>
      </c>
      <c r="Y121" s="1">
        <v>1</v>
      </c>
      <c r="Z121" s="1">
        <v>0</v>
      </c>
      <c r="AA121" s="1">
        <v>0</v>
      </c>
    </row>
    <row r="122" spans="1:27">
      <c r="A122" s="1">
        <v>2011</v>
      </c>
      <c r="B122" s="1" t="s">
        <v>440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0</v>
      </c>
      <c r="I122" s="1">
        <v>0</v>
      </c>
      <c r="J122" s="1">
        <v>1</v>
      </c>
      <c r="K122" s="1">
        <v>1</v>
      </c>
      <c r="L122" s="1">
        <v>14</v>
      </c>
      <c r="M122" s="1">
        <v>1</v>
      </c>
      <c r="N122" s="1">
        <v>9</v>
      </c>
      <c r="O122" s="1">
        <v>0</v>
      </c>
      <c r="P122" s="1">
        <v>1</v>
      </c>
      <c r="Q122" s="1">
        <v>0</v>
      </c>
      <c r="R122" s="1">
        <v>1</v>
      </c>
      <c r="S122" s="1">
        <v>1</v>
      </c>
      <c r="T122" s="1">
        <v>0</v>
      </c>
      <c r="U122" s="1">
        <v>1</v>
      </c>
      <c r="V122" s="1">
        <v>26</v>
      </c>
      <c r="W122" s="1">
        <v>1</v>
      </c>
      <c r="X122" s="1">
        <v>1</v>
      </c>
      <c r="Y122" s="1">
        <v>1</v>
      </c>
      <c r="Z122" s="1">
        <v>0</v>
      </c>
      <c r="AA122" s="1">
        <v>0</v>
      </c>
    </row>
    <row r="123" spans="1:27">
      <c r="A123" s="1">
        <v>2011</v>
      </c>
      <c r="B123" s="1" t="s">
        <v>441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0</v>
      </c>
      <c r="J123" s="1">
        <v>1</v>
      </c>
      <c r="K123" s="1">
        <v>1</v>
      </c>
      <c r="L123" s="1">
        <v>14</v>
      </c>
      <c r="M123" s="1">
        <v>1</v>
      </c>
      <c r="N123" s="1">
        <v>9</v>
      </c>
      <c r="O123" s="1">
        <v>0</v>
      </c>
      <c r="P123" s="1">
        <v>1</v>
      </c>
      <c r="Q123" s="1">
        <v>0</v>
      </c>
      <c r="R123" s="1">
        <v>1</v>
      </c>
      <c r="S123" s="1">
        <v>1</v>
      </c>
      <c r="T123" s="1">
        <v>0</v>
      </c>
      <c r="U123" s="1">
        <v>1</v>
      </c>
      <c r="V123" s="1">
        <v>26</v>
      </c>
      <c r="W123" s="1">
        <v>1</v>
      </c>
      <c r="X123" s="1">
        <v>1</v>
      </c>
      <c r="Y123" s="1">
        <v>1</v>
      </c>
      <c r="Z123" s="1">
        <v>0</v>
      </c>
      <c r="AA123" s="1">
        <v>0</v>
      </c>
    </row>
    <row r="124" spans="1:27">
      <c r="A124" s="1">
        <v>2011</v>
      </c>
      <c r="B124" s="1" t="s">
        <v>442</v>
      </c>
      <c r="C124" s="1">
        <v>1</v>
      </c>
      <c r="D124" s="1">
        <v>1</v>
      </c>
      <c r="E124" s="1">
        <v>1</v>
      </c>
      <c r="F124" s="1">
        <v>0</v>
      </c>
      <c r="G124" s="1">
        <v>1</v>
      </c>
      <c r="H124" s="1">
        <v>0</v>
      </c>
      <c r="I124" s="1">
        <v>0</v>
      </c>
      <c r="J124" s="1">
        <v>1</v>
      </c>
      <c r="K124" s="1">
        <v>1</v>
      </c>
      <c r="L124" s="1">
        <v>14</v>
      </c>
      <c r="M124" s="1">
        <v>1</v>
      </c>
      <c r="N124" s="1">
        <v>10</v>
      </c>
      <c r="O124" s="1">
        <v>0</v>
      </c>
      <c r="P124" s="1">
        <v>1</v>
      </c>
      <c r="Q124" s="1">
        <v>0</v>
      </c>
      <c r="R124" s="1">
        <v>1</v>
      </c>
      <c r="S124" s="1">
        <v>1</v>
      </c>
      <c r="T124" s="1">
        <v>0</v>
      </c>
      <c r="U124" s="1">
        <v>1</v>
      </c>
      <c r="V124" s="1">
        <v>26</v>
      </c>
      <c r="W124" s="1">
        <v>1</v>
      </c>
      <c r="X124" s="1">
        <v>1</v>
      </c>
      <c r="Y124" s="1">
        <v>1</v>
      </c>
      <c r="Z124" s="1">
        <v>0</v>
      </c>
      <c r="AA124" s="1">
        <v>0</v>
      </c>
    </row>
    <row r="125" spans="1:27">
      <c r="A125" s="1">
        <v>2011</v>
      </c>
      <c r="B125" s="1" t="s">
        <v>443</v>
      </c>
      <c r="C125" s="1">
        <v>1</v>
      </c>
      <c r="D125" s="1">
        <v>1</v>
      </c>
      <c r="E125" s="1">
        <v>1</v>
      </c>
      <c r="F125" s="1">
        <v>0</v>
      </c>
      <c r="G125" s="1">
        <v>1</v>
      </c>
      <c r="H125" s="1">
        <v>0</v>
      </c>
      <c r="I125" s="1">
        <v>0</v>
      </c>
      <c r="J125" s="1">
        <v>1</v>
      </c>
      <c r="K125" s="1">
        <v>1</v>
      </c>
      <c r="L125" s="1">
        <v>14</v>
      </c>
      <c r="M125" s="1">
        <v>1</v>
      </c>
      <c r="N125" s="1">
        <v>10</v>
      </c>
      <c r="O125" s="1">
        <v>0</v>
      </c>
      <c r="P125" s="1">
        <v>1</v>
      </c>
      <c r="Q125" s="1">
        <v>0</v>
      </c>
      <c r="R125" s="1">
        <v>1</v>
      </c>
      <c r="S125" s="1">
        <v>1</v>
      </c>
      <c r="T125" s="1">
        <v>0</v>
      </c>
      <c r="U125" s="1">
        <v>1</v>
      </c>
      <c r="V125" s="1">
        <v>26</v>
      </c>
      <c r="W125" s="1">
        <v>1</v>
      </c>
      <c r="X125" s="1">
        <v>1</v>
      </c>
      <c r="Y125" s="1">
        <v>1</v>
      </c>
      <c r="Z125" s="1">
        <v>0</v>
      </c>
      <c r="AA125" s="1">
        <v>0</v>
      </c>
    </row>
    <row r="126" spans="1:27">
      <c r="A126" s="1">
        <v>2011</v>
      </c>
      <c r="B126" s="1" t="s">
        <v>444</v>
      </c>
      <c r="C126" s="1">
        <v>1</v>
      </c>
      <c r="D126" s="1">
        <v>1</v>
      </c>
      <c r="E126" s="1">
        <v>1</v>
      </c>
      <c r="F126" s="1">
        <v>1</v>
      </c>
      <c r="G126" s="1">
        <v>0</v>
      </c>
      <c r="H126" s="1">
        <v>0</v>
      </c>
      <c r="I126" s="1">
        <v>0</v>
      </c>
      <c r="J126" s="1">
        <v>1</v>
      </c>
      <c r="K126" s="1">
        <v>1</v>
      </c>
      <c r="L126" s="1">
        <v>14</v>
      </c>
      <c r="M126" s="1">
        <v>1</v>
      </c>
      <c r="N126" s="1">
        <v>9</v>
      </c>
      <c r="O126" s="1">
        <v>0</v>
      </c>
      <c r="P126" s="1">
        <v>1</v>
      </c>
      <c r="Q126" s="1">
        <v>1</v>
      </c>
      <c r="R126" s="1">
        <v>1</v>
      </c>
      <c r="S126" s="1">
        <v>1</v>
      </c>
      <c r="T126" s="1">
        <v>0</v>
      </c>
      <c r="U126" s="1">
        <v>1</v>
      </c>
      <c r="V126" s="1">
        <v>26</v>
      </c>
      <c r="W126" s="1">
        <v>1</v>
      </c>
      <c r="X126" s="1">
        <v>1</v>
      </c>
      <c r="Y126" s="1">
        <v>1</v>
      </c>
      <c r="Z126" s="1">
        <v>0</v>
      </c>
      <c r="AA126" s="1">
        <v>0</v>
      </c>
    </row>
    <row r="127" spans="1:27">
      <c r="A127" s="1">
        <v>2011</v>
      </c>
      <c r="B127" s="1" t="s">
        <v>445</v>
      </c>
      <c r="C127" s="1">
        <v>1</v>
      </c>
      <c r="D127" s="1">
        <v>1</v>
      </c>
      <c r="E127" s="1">
        <v>1</v>
      </c>
      <c r="F127" s="1">
        <v>1</v>
      </c>
      <c r="G127" s="1">
        <v>0</v>
      </c>
      <c r="H127" s="1">
        <v>0</v>
      </c>
      <c r="I127" s="1">
        <v>0</v>
      </c>
      <c r="J127" s="1">
        <v>1</v>
      </c>
      <c r="K127" s="1">
        <v>1</v>
      </c>
      <c r="L127" s="1">
        <v>14</v>
      </c>
      <c r="M127" s="1">
        <v>1</v>
      </c>
      <c r="N127" s="1">
        <v>9</v>
      </c>
      <c r="O127" s="1">
        <v>0</v>
      </c>
      <c r="P127" s="1">
        <v>1</v>
      </c>
      <c r="Q127" s="1">
        <v>1</v>
      </c>
      <c r="R127" s="1">
        <v>1</v>
      </c>
      <c r="S127" s="1">
        <v>1</v>
      </c>
      <c r="T127" s="1">
        <v>0</v>
      </c>
      <c r="U127" s="1">
        <v>1</v>
      </c>
      <c r="V127" s="1">
        <v>26</v>
      </c>
      <c r="W127" s="1">
        <v>1</v>
      </c>
      <c r="X127" s="1">
        <v>1</v>
      </c>
      <c r="Y127" s="1">
        <v>1</v>
      </c>
      <c r="Z127" s="1">
        <v>0</v>
      </c>
      <c r="AA127" s="1">
        <v>0</v>
      </c>
    </row>
    <row r="128" spans="1:27">
      <c r="A128" s="1">
        <v>2011</v>
      </c>
      <c r="B128" s="1" t="s">
        <v>446</v>
      </c>
      <c r="C128" s="1">
        <v>1</v>
      </c>
      <c r="D128" s="1">
        <v>1</v>
      </c>
      <c r="E128" s="1">
        <v>1</v>
      </c>
      <c r="F128" s="1">
        <v>1</v>
      </c>
      <c r="G128" s="1">
        <v>0</v>
      </c>
      <c r="H128" s="1">
        <v>1</v>
      </c>
      <c r="I128" s="1">
        <v>0</v>
      </c>
      <c r="J128" s="1">
        <v>1</v>
      </c>
      <c r="K128" s="1">
        <v>1</v>
      </c>
      <c r="L128" s="1">
        <v>14</v>
      </c>
      <c r="M128" s="1">
        <v>1</v>
      </c>
      <c r="N128" s="1">
        <v>9</v>
      </c>
      <c r="O128" s="1">
        <v>0</v>
      </c>
      <c r="P128" s="1">
        <v>1</v>
      </c>
      <c r="Q128" s="1">
        <v>1</v>
      </c>
      <c r="R128" s="1">
        <v>1</v>
      </c>
      <c r="S128" s="1">
        <v>1</v>
      </c>
      <c r="T128" s="1">
        <v>0</v>
      </c>
      <c r="U128" s="1">
        <v>1</v>
      </c>
      <c r="V128" s="1">
        <v>26</v>
      </c>
      <c r="W128" s="1">
        <v>1</v>
      </c>
      <c r="X128" s="1">
        <v>1</v>
      </c>
      <c r="Y128" s="1">
        <v>1</v>
      </c>
      <c r="Z128" s="1">
        <v>0</v>
      </c>
      <c r="AA128" s="1">
        <v>0</v>
      </c>
    </row>
    <row r="129" spans="1:27">
      <c r="A129" s="1">
        <v>2011</v>
      </c>
      <c r="B129" s="1" t="s">
        <v>447</v>
      </c>
      <c r="C129" s="1">
        <v>1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1</v>
      </c>
      <c r="L129" s="1">
        <v>14</v>
      </c>
      <c r="M129" s="1">
        <v>1</v>
      </c>
      <c r="N129" s="1">
        <v>10</v>
      </c>
      <c r="O129" s="1">
        <v>0</v>
      </c>
      <c r="P129" s="1">
        <v>1</v>
      </c>
      <c r="Q129" s="1">
        <v>1</v>
      </c>
      <c r="R129" s="1">
        <v>1</v>
      </c>
      <c r="S129" s="1">
        <v>1</v>
      </c>
      <c r="T129" s="1">
        <v>0</v>
      </c>
      <c r="U129" s="1">
        <v>1</v>
      </c>
      <c r="V129" s="1">
        <v>26</v>
      </c>
      <c r="W129" s="1">
        <v>1</v>
      </c>
      <c r="X129" s="1">
        <v>1</v>
      </c>
      <c r="Y129" s="1">
        <v>1</v>
      </c>
      <c r="Z129" s="1">
        <v>0</v>
      </c>
      <c r="AA129" s="1">
        <v>0</v>
      </c>
    </row>
    <row r="130" spans="1:27">
      <c r="A130" s="1">
        <v>2011</v>
      </c>
      <c r="B130" s="1" t="s">
        <v>448</v>
      </c>
      <c r="C130" s="1">
        <v>1</v>
      </c>
      <c r="D130" s="1">
        <v>1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1</v>
      </c>
      <c r="L130" s="1">
        <v>14</v>
      </c>
      <c r="M130" s="1">
        <v>1</v>
      </c>
      <c r="N130" s="1">
        <v>10</v>
      </c>
      <c r="O130" s="1">
        <v>0</v>
      </c>
      <c r="P130" s="1">
        <v>1</v>
      </c>
      <c r="Q130" s="1">
        <v>1</v>
      </c>
      <c r="R130" s="1">
        <v>1</v>
      </c>
      <c r="S130" s="1">
        <v>1</v>
      </c>
      <c r="T130" s="1">
        <v>0</v>
      </c>
      <c r="U130" s="1">
        <v>1</v>
      </c>
      <c r="V130" s="1">
        <v>26</v>
      </c>
      <c r="W130" s="1">
        <v>1</v>
      </c>
      <c r="X130" s="1">
        <v>1</v>
      </c>
      <c r="Y130" s="1">
        <v>1</v>
      </c>
      <c r="Z130" s="1">
        <v>0</v>
      </c>
      <c r="AA130" s="1">
        <v>0</v>
      </c>
    </row>
    <row r="131" spans="1:27">
      <c r="A131" s="1">
        <v>2011</v>
      </c>
      <c r="B131" s="1" t="s">
        <v>449</v>
      </c>
      <c r="C131" s="1">
        <v>1</v>
      </c>
      <c r="D131" s="1">
        <v>1</v>
      </c>
      <c r="E131" s="1">
        <v>1</v>
      </c>
      <c r="F131" s="1">
        <v>1</v>
      </c>
      <c r="G131" s="1">
        <v>0</v>
      </c>
      <c r="H131" s="1">
        <v>0</v>
      </c>
      <c r="I131" s="1">
        <v>0</v>
      </c>
      <c r="J131" s="1">
        <v>1</v>
      </c>
      <c r="K131" s="1">
        <v>1</v>
      </c>
      <c r="L131" s="1">
        <v>18</v>
      </c>
      <c r="M131" s="1">
        <v>1</v>
      </c>
      <c r="N131" s="1">
        <v>9</v>
      </c>
      <c r="O131" s="1">
        <v>0</v>
      </c>
      <c r="P131" s="1">
        <v>1</v>
      </c>
      <c r="Q131" s="1">
        <v>1</v>
      </c>
      <c r="R131" s="1">
        <v>1</v>
      </c>
      <c r="S131" s="1">
        <v>1</v>
      </c>
      <c r="T131" s="1">
        <v>0</v>
      </c>
      <c r="U131" s="1">
        <v>1</v>
      </c>
      <c r="V131" s="1">
        <v>26</v>
      </c>
      <c r="W131" s="1">
        <v>1</v>
      </c>
      <c r="X131" s="1">
        <v>1</v>
      </c>
      <c r="Y131" s="1">
        <v>1</v>
      </c>
      <c r="Z131" s="1">
        <v>0</v>
      </c>
      <c r="AA131" s="1">
        <v>0</v>
      </c>
    </row>
    <row r="132" spans="1:27">
      <c r="A132" s="1">
        <v>2011</v>
      </c>
      <c r="B132" s="1" t="s">
        <v>450</v>
      </c>
      <c r="C132" s="1">
        <v>1</v>
      </c>
      <c r="D132" s="1">
        <v>1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1</v>
      </c>
      <c r="K132" s="1">
        <v>1</v>
      </c>
      <c r="L132" s="1">
        <v>18</v>
      </c>
      <c r="M132" s="1">
        <v>1</v>
      </c>
      <c r="N132" s="1">
        <v>9</v>
      </c>
      <c r="O132" s="1">
        <v>0</v>
      </c>
      <c r="P132" s="1">
        <v>1</v>
      </c>
      <c r="Q132" s="1">
        <v>1</v>
      </c>
      <c r="R132" s="1">
        <v>1</v>
      </c>
      <c r="S132" s="1">
        <v>1</v>
      </c>
      <c r="T132" s="1">
        <v>0</v>
      </c>
      <c r="U132" s="1">
        <v>1</v>
      </c>
      <c r="V132" s="1">
        <v>26</v>
      </c>
      <c r="W132" s="1">
        <v>1</v>
      </c>
      <c r="X132" s="1">
        <v>1</v>
      </c>
      <c r="Y132" s="1">
        <v>1</v>
      </c>
      <c r="Z132" s="1">
        <v>0</v>
      </c>
      <c r="AA132" s="1">
        <v>0</v>
      </c>
    </row>
    <row r="133" spans="1:27">
      <c r="A133" s="1">
        <v>2011</v>
      </c>
      <c r="B133" s="1" t="s">
        <v>451</v>
      </c>
      <c r="C133" s="1">
        <v>1</v>
      </c>
      <c r="D133" s="1">
        <v>1</v>
      </c>
      <c r="E133" s="1">
        <v>1</v>
      </c>
      <c r="F133" s="1">
        <v>1</v>
      </c>
      <c r="G133" s="1">
        <v>0</v>
      </c>
      <c r="H133" s="1">
        <v>1</v>
      </c>
      <c r="I133" s="1">
        <v>0</v>
      </c>
      <c r="J133" s="1">
        <v>1</v>
      </c>
      <c r="K133" s="1">
        <v>1</v>
      </c>
      <c r="L133" s="1">
        <v>18</v>
      </c>
      <c r="M133" s="1">
        <v>1</v>
      </c>
      <c r="N133" s="1">
        <v>9</v>
      </c>
      <c r="O133" s="1">
        <v>0</v>
      </c>
      <c r="P133" s="1">
        <v>1</v>
      </c>
      <c r="Q133" s="1">
        <v>1</v>
      </c>
      <c r="R133" s="1">
        <v>1</v>
      </c>
      <c r="S133" s="1">
        <v>1</v>
      </c>
      <c r="T133" s="1">
        <v>0</v>
      </c>
      <c r="U133" s="1">
        <v>1</v>
      </c>
      <c r="V133" s="1">
        <v>26</v>
      </c>
      <c r="W133" s="1">
        <v>1</v>
      </c>
      <c r="X133" s="1">
        <v>1</v>
      </c>
      <c r="Y133" s="1">
        <v>1</v>
      </c>
      <c r="Z133" s="1">
        <v>0</v>
      </c>
      <c r="AA133" s="1">
        <v>0</v>
      </c>
    </row>
    <row r="134" spans="1:27">
      <c r="A134" s="1">
        <v>2011</v>
      </c>
      <c r="B134" s="1" t="s">
        <v>452</v>
      </c>
      <c r="C134" s="1">
        <v>1</v>
      </c>
      <c r="D134" s="1">
        <v>1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1</v>
      </c>
      <c r="L134" s="1">
        <v>18</v>
      </c>
      <c r="M134" s="1">
        <v>1</v>
      </c>
      <c r="N134" s="1">
        <v>10</v>
      </c>
      <c r="O134" s="1">
        <v>0</v>
      </c>
      <c r="P134" s="1">
        <v>1</v>
      </c>
      <c r="Q134" s="1">
        <v>1</v>
      </c>
      <c r="R134" s="1">
        <v>1</v>
      </c>
      <c r="S134" s="1">
        <v>1</v>
      </c>
      <c r="T134" s="1">
        <v>0</v>
      </c>
      <c r="U134" s="1">
        <v>1</v>
      </c>
      <c r="V134" s="1">
        <v>26</v>
      </c>
      <c r="W134" s="1">
        <v>1</v>
      </c>
      <c r="X134" s="1">
        <v>1</v>
      </c>
      <c r="Y134" s="1">
        <v>1</v>
      </c>
      <c r="Z134" s="1">
        <v>0</v>
      </c>
      <c r="AA134" s="1">
        <v>0</v>
      </c>
    </row>
    <row r="135" spans="1:27">
      <c r="A135" s="1">
        <v>2011</v>
      </c>
      <c r="B135" s="1" t="s">
        <v>453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1</v>
      </c>
      <c r="L135" s="1">
        <v>18</v>
      </c>
      <c r="M135" s="1">
        <v>1</v>
      </c>
      <c r="N135" s="1">
        <v>10</v>
      </c>
      <c r="O135" s="1">
        <v>0</v>
      </c>
      <c r="P135" s="1">
        <v>1</v>
      </c>
      <c r="Q135" s="1">
        <v>1</v>
      </c>
      <c r="R135" s="1">
        <v>1</v>
      </c>
      <c r="S135" s="1">
        <v>1</v>
      </c>
      <c r="T135" s="1">
        <v>0</v>
      </c>
      <c r="U135" s="1">
        <v>1</v>
      </c>
      <c r="V135" s="1">
        <v>26</v>
      </c>
      <c r="W135" s="1">
        <v>1</v>
      </c>
      <c r="X135" s="1">
        <v>1</v>
      </c>
      <c r="Y135" s="1">
        <v>1</v>
      </c>
      <c r="Z135" s="1">
        <v>0</v>
      </c>
      <c r="AA135" s="1">
        <v>0</v>
      </c>
    </row>
    <row r="136" spans="1:27">
      <c r="A136" s="1">
        <v>2011</v>
      </c>
      <c r="B136" s="1" t="s">
        <v>454</v>
      </c>
      <c r="C136" s="1">
        <v>1</v>
      </c>
      <c r="D136" s="1">
        <v>1</v>
      </c>
      <c r="E136" s="1">
        <v>1</v>
      </c>
      <c r="F136" s="1">
        <v>1</v>
      </c>
      <c r="G136" s="1">
        <v>0</v>
      </c>
      <c r="H136" s="1">
        <v>0</v>
      </c>
      <c r="I136" s="1">
        <v>1</v>
      </c>
      <c r="J136" s="1">
        <v>1</v>
      </c>
      <c r="K136" s="1">
        <v>1</v>
      </c>
      <c r="L136" s="1">
        <v>19</v>
      </c>
      <c r="M136" s="1">
        <v>1</v>
      </c>
      <c r="N136" s="1">
        <v>9</v>
      </c>
      <c r="O136" s="1">
        <v>0</v>
      </c>
      <c r="P136" s="1">
        <v>1</v>
      </c>
      <c r="Q136" s="1">
        <v>1</v>
      </c>
      <c r="R136" s="1">
        <v>1</v>
      </c>
      <c r="S136" s="1">
        <v>1</v>
      </c>
      <c r="T136" s="1">
        <v>0</v>
      </c>
      <c r="U136" s="1">
        <v>1</v>
      </c>
      <c r="V136" s="1">
        <v>26</v>
      </c>
      <c r="W136" s="1">
        <v>1</v>
      </c>
      <c r="X136" s="1">
        <v>1</v>
      </c>
      <c r="Y136" s="1">
        <v>1</v>
      </c>
      <c r="Z136" s="1">
        <v>0</v>
      </c>
      <c r="AA136" s="1">
        <v>1</v>
      </c>
    </row>
    <row r="137" spans="1:27">
      <c r="A137" s="1">
        <v>2011</v>
      </c>
      <c r="B137" s="1" t="s">
        <v>455</v>
      </c>
      <c r="C137" s="1">
        <v>1</v>
      </c>
      <c r="D137" s="1">
        <v>1</v>
      </c>
      <c r="E137" s="1">
        <v>1</v>
      </c>
      <c r="F137" s="1">
        <v>1</v>
      </c>
      <c r="G137" s="1">
        <v>0</v>
      </c>
      <c r="H137" s="1">
        <v>0</v>
      </c>
      <c r="I137" s="1">
        <v>1</v>
      </c>
      <c r="J137" s="1">
        <v>1</v>
      </c>
      <c r="K137" s="1">
        <v>1</v>
      </c>
      <c r="L137" s="1">
        <v>19</v>
      </c>
      <c r="M137" s="1">
        <v>1</v>
      </c>
      <c r="N137" s="1">
        <v>9</v>
      </c>
      <c r="O137" s="1">
        <v>0</v>
      </c>
      <c r="P137" s="1">
        <v>1</v>
      </c>
      <c r="Q137" s="1">
        <v>1</v>
      </c>
      <c r="R137" s="1">
        <v>1</v>
      </c>
      <c r="S137" s="1">
        <v>1</v>
      </c>
      <c r="T137" s="1">
        <v>0</v>
      </c>
      <c r="U137" s="1">
        <v>1</v>
      </c>
      <c r="V137" s="1">
        <v>26</v>
      </c>
      <c r="W137" s="1">
        <v>1</v>
      </c>
      <c r="X137" s="1">
        <v>1</v>
      </c>
      <c r="Y137" s="1">
        <v>1</v>
      </c>
      <c r="Z137" s="1">
        <v>0</v>
      </c>
      <c r="AA137" s="1">
        <v>1</v>
      </c>
    </row>
    <row r="138" spans="1:27">
      <c r="A138" s="1">
        <v>2011</v>
      </c>
      <c r="B138" s="1" t="s">
        <v>456</v>
      </c>
      <c r="C138" s="1">
        <v>1</v>
      </c>
      <c r="D138" s="1">
        <v>1</v>
      </c>
      <c r="E138" s="1">
        <v>1</v>
      </c>
      <c r="F138" s="1">
        <v>1</v>
      </c>
      <c r="G138" s="1">
        <v>0</v>
      </c>
      <c r="H138" s="1">
        <v>1</v>
      </c>
      <c r="I138" s="1">
        <v>1</v>
      </c>
      <c r="J138" s="1">
        <v>1</v>
      </c>
      <c r="K138" s="1">
        <v>1</v>
      </c>
      <c r="L138" s="1">
        <v>19</v>
      </c>
      <c r="M138" s="1">
        <v>1</v>
      </c>
      <c r="N138" s="1">
        <v>9</v>
      </c>
      <c r="O138" s="1">
        <v>0</v>
      </c>
      <c r="P138" s="1">
        <v>1</v>
      </c>
      <c r="Q138" s="1">
        <v>1</v>
      </c>
      <c r="R138" s="1">
        <v>1</v>
      </c>
      <c r="S138" s="1">
        <v>1</v>
      </c>
      <c r="T138" s="1">
        <v>0</v>
      </c>
      <c r="U138" s="1">
        <v>1</v>
      </c>
      <c r="V138" s="1">
        <v>26</v>
      </c>
      <c r="W138" s="1">
        <v>1</v>
      </c>
      <c r="X138" s="1">
        <v>1</v>
      </c>
      <c r="Y138" s="1">
        <v>1</v>
      </c>
      <c r="Z138" s="1">
        <v>0</v>
      </c>
      <c r="AA138" s="1">
        <v>1</v>
      </c>
    </row>
    <row r="139" spans="1:27">
      <c r="A139" s="1">
        <v>2011</v>
      </c>
      <c r="B139" s="1" t="s">
        <v>457</v>
      </c>
      <c r="C139" s="1">
        <v>1</v>
      </c>
      <c r="D139" s="1">
        <v>1</v>
      </c>
      <c r="E139" s="1">
        <v>1</v>
      </c>
      <c r="F139" s="1">
        <v>0</v>
      </c>
      <c r="G139" s="1">
        <v>0</v>
      </c>
      <c r="H139" s="1">
        <v>0</v>
      </c>
      <c r="I139" s="1">
        <v>1</v>
      </c>
      <c r="J139" s="1">
        <v>1</v>
      </c>
      <c r="K139" s="1">
        <v>1</v>
      </c>
      <c r="L139" s="1">
        <v>19</v>
      </c>
      <c r="M139" s="1">
        <v>1</v>
      </c>
      <c r="N139" s="1">
        <v>10</v>
      </c>
      <c r="O139" s="1">
        <v>0</v>
      </c>
      <c r="P139" s="1">
        <v>1</v>
      </c>
      <c r="Q139" s="1">
        <v>1</v>
      </c>
      <c r="R139" s="1">
        <v>1</v>
      </c>
      <c r="S139" s="1">
        <v>1</v>
      </c>
      <c r="T139" s="1">
        <v>0</v>
      </c>
      <c r="U139" s="1">
        <v>1</v>
      </c>
      <c r="V139" s="1">
        <v>26</v>
      </c>
      <c r="W139" s="1">
        <v>1</v>
      </c>
      <c r="X139" s="1">
        <v>1</v>
      </c>
      <c r="Y139" s="1">
        <v>1</v>
      </c>
      <c r="Z139" s="1">
        <v>0</v>
      </c>
      <c r="AA139" s="1">
        <v>1</v>
      </c>
    </row>
    <row r="140" spans="1:27">
      <c r="A140" s="1">
        <v>2011</v>
      </c>
      <c r="B140" s="1" t="s">
        <v>458</v>
      </c>
      <c r="C140" s="1">
        <v>1</v>
      </c>
      <c r="D140" s="1">
        <v>1</v>
      </c>
      <c r="E140" s="1">
        <v>1</v>
      </c>
      <c r="F140" s="1">
        <v>0</v>
      </c>
      <c r="G140" s="1">
        <v>0</v>
      </c>
      <c r="H140" s="1">
        <v>0</v>
      </c>
      <c r="I140" s="1">
        <v>1</v>
      </c>
      <c r="J140" s="1">
        <v>1</v>
      </c>
      <c r="K140" s="1">
        <v>1</v>
      </c>
      <c r="L140" s="1">
        <v>19</v>
      </c>
      <c r="M140" s="1">
        <v>1</v>
      </c>
      <c r="N140" s="1">
        <v>10</v>
      </c>
      <c r="O140" s="1">
        <v>0</v>
      </c>
      <c r="P140" s="1">
        <v>1</v>
      </c>
      <c r="Q140" s="1">
        <v>1</v>
      </c>
      <c r="R140" s="1">
        <v>1</v>
      </c>
      <c r="S140" s="1">
        <v>1</v>
      </c>
      <c r="T140" s="1">
        <v>0</v>
      </c>
      <c r="U140" s="1">
        <v>1</v>
      </c>
      <c r="V140" s="1">
        <v>26</v>
      </c>
      <c r="W140" s="1">
        <v>1</v>
      </c>
      <c r="X140" s="1">
        <v>1</v>
      </c>
      <c r="Y140" s="1">
        <v>1</v>
      </c>
      <c r="Z140" s="1">
        <v>0</v>
      </c>
      <c r="AA140" s="1">
        <v>1</v>
      </c>
    </row>
    <row r="141" spans="1:27">
      <c r="A141" s="1">
        <v>2011</v>
      </c>
      <c r="B141" s="1" t="s">
        <v>459</v>
      </c>
      <c r="C141" s="1">
        <v>1</v>
      </c>
      <c r="D141" s="1">
        <v>1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1</v>
      </c>
      <c r="K141" s="1">
        <v>1</v>
      </c>
      <c r="L141" s="1">
        <v>21</v>
      </c>
      <c r="M141" s="1">
        <v>1</v>
      </c>
      <c r="N141" s="1">
        <v>9</v>
      </c>
      <c r="O141" s="1">
        <v>0</v>
      </c>
      <c r="P141" s="1">
        <v>1</v>
      </c>
      <c r="Q141" s="1">
        <v>1</v>
      </c>
      <c r="R141" s="1">
        <v>1</v>
      </c>
      <c r="S141" s="1">
        <v>1</v>
      </c>
      <c r="T141" s="1">
        <v>0</v>
      </c>
      <c r="U141" s="1">
        <v>1</v>
      </c>
      <c r="V141" s="1">
        <v>26</v>
      </c>
      <c r="W141" s="1">
        <v>1</v>
      </c>
      <c r="X141" s="1">
        <v>1</v>
      </c>
      <c r="Y141" s="1">
        <v>1</v>
      </c>
      <c r="Z141" s="1">
        <v>0</v>
      </c>
      <c r="AA141" s="1">
        <v>1</v>
      </c>
    </row>
    <row r="142" spans="1:27">
      <c r="A142" s="1">
        <v>2011</v>
      </c>
      <c r="B142" s="1" t="s">
        <v>460</v>
      </c>
      <c r="C142" s="1">
        <v>1</v>
      </c>
      <c r="D142" s="1">
        <v>1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1</v>
      </c>
      <c r="K142" s="1">
        <v>1</v>
      </c>
      <c r="L142" s="1">
        <v>21</v>
      </c>
      <c r="M142" s="1">
        <v>1</v>
      </c>
      <c r="N142" s="1">
        <v>9</v>
      </c>
      <c r="O142" s="1">
        <v>0</v>
      </c>
      <c r="P142" s="1">
        <v>1</v>
      </c>
      <c r="Q142" s="1">
        <v>1</v>
      </c>
      <c r="R142" s="1">
        <v>1</v>
      </c>
      <c r="S142" s="1">
        <v>1</v>
      </c>
      <c r="T142" s="1">
        <v>0</v>
      </c>
      <c r="U142" s="1">
        <v>1</v>
      </c>
      <c r="V142" s="1">
        <v>26</v>
      </c>
      <c r="W142" s="1">
        <v>1</v>
      </c>
      <c r="X142" s="1">
        <v>1</v>
      </c>
      <c r="Y142" s="1">
        <v>1</v>
      </c>
      <c r="Z142" s="1">
        <v>0</v>
      </c>
      <c r="AA142" s="1">
        <v>1</v>
      </c>
    </row>
    <row r="143" spans="1:27">
      <c r="A143" s="1">
        <v>2011</v>
      </c>
      <c r="B143" s="1" t="s">
        <v>461</v>
      </c>
      <c r="C143" s="1">
        <v>1</v>
      </c>
      <c r="D143" s="1">
        <v>1</v>
      </c>
      <c r="E143" s="1">
        <v>1</v>
      </c>
      <c r="F143" s="1">
        <v>1</v>
      </c>
      <c r="G143" s="1">
        <v>0</v>
      </c>
      <c r="H143" s="1">
        <v>1</v>
      </c>
      <c r="I143" s="1">
        <v>0</v>
      </c>
      <c r="J143" s="1">
        <v>1</v>
      </c>
      <c r="K143" s="1">
        <v>1</v>
      </c>
      <c r="L143" s="1">
        <v>21</v>
      </c>
      <c r="M143" s="1">
        <v>1</v>
      </c>
      <c r="N143" s="1">
        <v>9</v>
      </c>
      <c r="O143" s="1">
        <v>0</v>
      </c>
      <c r="P143" s="1">
        <v>1</v>
      </c>
      <c r="Q143" s="1">
        <v>1</v>
      </c>
      <c r="R143" s="1">
        <v>1</v>
      </c>
      <c r="S143" s="1">
        <v>1</v>
      </c>
      <c r="T143" s="1">
        <v>0</v>
      </c>
      <c r="U143" s="1">
        <v>1</v>
      </c>
      <c r="V143" s="1">
        <v>26</v>
      </c>
      <c r="W143" s="1">
        <v>1</v>
      </c>
      <c r="X143" s="1">
        <v>1</v>
      </c>
      <c r="Y143" s="1">
        <v>1</v>
      </c>
      <c r="Z143" s="1">
        <v>0</v>
      </c>
      <c r="AA143" s="1">
        <v>1</v>
      </c>
    </row>
    <row r="144" spans="1:27">
      <c r="A144" s="1">
        <v>2011</v>
      </c>
      <c r="B144" s="1" t="s">
        <v>462</v>
      </c>
      <c r="C144" s="1">
        <v>1</v>
      </c>
      <c r="D144" s="1">
        <v>1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1</v>
      </c>
      <c r="L144" s="1">
        <v>21</v>
      </c>
      <c r="M144" s="1">
        <v>1</v>
      </c>
      <c r="N144" s="1">
        <v>10</v>
      </c>
      <c r="O144" s="1">
        <v>0</v>
      </c>
      <c r="P144" s="1">
        <v>1</v>
      </c>
      <c r="Q144" s="1">
        <v>1</v>
      </c>
      <c r="R144" s="1">
        <v>1</v>
      </c>
      <c r="S144" s="1">
        <v>1</v>
      </c>
      <c r="T144" s="1">
        <v>0</v>
      </c>
      <c r="U144" s="1">
        <v>1</v>
      </c>
      <c r="V144" s="1">
        <v>26</v>
      </c>
      <c r="W144" s="1">
        <v>1</v>
      </c>
      <c r="X144" s="1">
        <v>1</v>
      </c>
      <c r="Y144" s="1">
        <v>1</v>
      </c>
      <c r="Z144" s="1">
        <v>0</v>
      </c>
      <c r="AA144" s="1">
        <v>1</v>
      </c>
    </row>
    <row r="145" spans="1:27">
      <c r="A145" s="1">
        <v>2011</v>
      </c>
      <c r="B145" s="1" t="s">
        <v>463</v>
      </c>
      <c r="C145" s="1">
        <v>1</v>
      </c>
      <c r="D145" s="1">
        <v>1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1</v>
      </c>
      <c r="L145" s="1">
        <v>21</v>
      </c>
      <c r="M145" s="1">
        <v>1</v>
      </c>
      <c r="N145" s="1">
        <v>10</v>
      </c>
      <c r="O145" s="1">
        <v>0</v>
      </c>
      <c r="P145" s="1">
        <v>1</v>
      </c>
      <c r="Q145" s="1">
        <v>1</v>
      </c>
      <c r="R145" s="1">
        <v>1</v>
      </c>
      <c r="S145" s="1">
        <v>1</v>
      </c>
      <c r="T145" s="1">
        <v>0</v>
      </c>
      <c r="U145" s="1">
        <v>1</v>
      </c>
      <c r="V145" s="1">
        <v>26</v>
      </c>
      <c r="W145" s="1">
        <v>1</v>
      </c>
      <c r="X145" s="1">
        <v>1</v>
      </c>
      <c r="Y145" s="1">
        <v>1</v>
      </c>
      <c r="Z145" s="1">
        <v>0</v>
      </c>
      <c r="AA145" s="1">
        <v>1</v>
      </c>
    </row>
    <row r="146" spans="1:27">
      <c r="A146" s="1">
        <v>2011</v>
      </c>
      <c r="B146" s="1" t="s">
        <v>464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0</v>
      </c>
      <c r="J146" s="1">
        <v>1</v>
      </c>
      <c r="K146" s="1">
        <v>1</v>
      </c>
      <c r="L146" s="1">
        <v>17</v>
      </c>
      <c r="M146" s="1">
        <v>1</v>
      </c>
      <c r="N146" s="1">
        <v>8</v>
      </c>
      <c r="O146" s="1">
        <v>0</v>
      </c>
      <c r="P146" s="1">
        <v>1</v>
      </c>
      <c r="Q146" s="1">
        <v>1</v>
      </c>
      <c r="R146" s="1">
        <v>1</v>
      </c>
      <c r="S146" s="1">
        <v>1</v>
      </c>
      <c r="T146" s="1">
        <v>0</v>
      </c>
      <c r="U146" s="1">
        <v>1</v>
      </c>
      <c r="V146" s="1">
        <v>26</v>
      </c>
      <c r="W146" s="1">
        <v>1</v>
      </c>
      <c r="X146" s="1">
        <v>1</v>
      </c>
      <c r="Y146" s="1">
        <v>1</v>
      </c>
      <c r="Z146" s="1">
        <v>0</v>
      </c>
      <c r="AA146" s="1">
        <v>0</v>
      </c>
    </row>
    <row r="147" spans="1:27">
      <c r="A147" s="1">
        <v>2011</v>
      </c>
      <c r="B147" s="1" t="s">
        <v>465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0</v>
      </c>
      <c r="I147" s="1">
        <v>0</v>
      </c>
      <c r="J147" s="1">
        <v>1</v>
      </c>
      <c r="K147" s="1">
        <v>1</v>
      </c>
      <c r="L147" s="1">
        <v>17</v>
      </c>
      <c r="M147" s="1">
        <v>1</v>
      </c>
      <c r="N147" s="1">
        <v>8</v>
      </c>
      <c r="O147" s="1">
        <v>0</v>
      </c>
      <c r="P147" s="1">
        <v>1</v>
      </c>
      <c r="Q147" s="1">
        <v>1</v>
      </c>
      <c r="R147" s="1">
        <v>1</v>
      </c>
      <c r="S147" s="1">
        <v>1</v>
      </c>
      <c r="T147" s="1">
        <v>0</v>
      </c>
      <c r="U147" s="1">
        <v>1</v>
      </c>
      <c r="V147" s="1">
        <v>26</v>
      </c>
      <c r="W147" s="1">
        <v>1</v>
      </c>
      <c r="X147" s="1">
        <v>1</v>
      </c>
      <c r="Y147" s="1">
        <v>1</v>
      </c>
      <c r="Z147" s="1">
        <v>0</v>
      </c>
      <c r="AA147" s="1">
        <v>0</v>
      </c>
    </row>
    <row r="148" spans="1:27">
      <c r="A148" s="1">
        <v>2011</v>
      </c>
      <c r="B148" s="1" t="s">
        <v>466</v>
      </c>
      <c r="C148" s="1">
        <v>1</v>
      </c>
      <c r="D148" s="1">
        <v>1</v>
      </c>
      <c r="E148" s="1">
        <v>1</v>
      </c>
      <c r="F148" s="1">
        <v>1</v>
      </c>
      <c r="G148" s="1">
        <v>4</v>
      </c>
      <c r="H148" s="1">
        <v>1</v>
      </c>
      <c r="I148" s="1">
        <v>1</v>
      </c>
      <c r="J148" s="1">
        <v>1</v>
      </c>
      <c r="K148" s="1">
        <v>1</v>
      </c>
      <c r="L148" s="1">
        <v>31</v>
      </c>
      <c r="M148" s="1">
        <v>1</v>
      </c>
      <c r="N148" s="1">
        <v>3</v>
      </c>
      <c r="O148" s="1">
        <v>0</v>
      </c>
      <c r="P148" s="1">
        <v>1</v>
      </c>
      <c r="Q148" s="1">
        <v>1</v>
      </c>
      <c r="R148" s="1">
        <v>1</v>
      </c>
      <c r="S148" s="1">
        <v>1</v>
      </c>
      <c r="T148" s="1">
        <v>0</v>
      </c>
      <c r="U148" s="1">
        <v>1</v>
      </c>
      <c r="V148" s="1">
        <v>14</v>
      </c>
      <c r="W148" s="1">
        <v>1</v>
      </c>
      <c r="X148" s="1">
        <v>1</v>
      </c>
      <c r="Y148" s="1">
        <v>1</v>
      </c>
      <c r="Z148" s="1">
        <v>0</v>
      </c>
      <c r="AA148" s="1">
        <v>0</v>
      </c>
    </row>
    <row r="149" spans="1:27">
      <c r="A149" s="1">
        <v>2011</v>
      </c>
      <c r="B149" s="1" t="s">
        <v>467</v>
      </c>
      <c r="C149" s="1">
        <v>1</v>
      </c>
      <c r="D149" s="1">
        <v>1</v>
      </c>
      <c r="E149" s="1">
        <v>1</v>
      </c>
      <c r="F149" s="1">
        <v>0</v>
      </c>
      <c r="G149" s="1">
        <v>4</v>
      </c>
      <c r="H149" s="1">
        <v>0</v>
      </c>
      <c r="I149" s="1">
        <v>1</v>
      </c>
      <c r="J149" s="1">
        <v>1</v>
      </c>
      <c r="K149" s="1">
        <v>1</v>
      </c>
      <c r="L149" s="1">
        <v>37</v>
      </c>
      <c r="M149" s="1">
        <v>1</v>
      </c>
      <c r="N149" s="1">
        <v>3</v>
      </c>
      <c r="O149" s="1">
        <v>0</v>
      </c>
      <c r="P149" s="1">
        <v>1</v>
      </c>
      <c r="Q149" s="1">
        <v>1</v>
      </c>
      <c r="R149" s="1">
        <v>1</v>
      </c>
      <c r="S149" s="1">
        <v>1</v>
      </c>
      <c r="T149" s="1">
        <v>0</v>
      </c>
      <c r="U149" s="1">
        <v>1</v>
      </c>
      <c r="V149" s="1">
        <v>14</v>
      </c>
      <c r="W149" s="1">
        <v>1</v>
      </c>
      <c r="X149" s="1">
        <v>1</v>
      </c>
      <c r="Y149" s="1">
        <v>1</v>
      </c>
      <c r="Z149" s="1">
        <v>0</v>
      </c>
      <c r="AA149" s="1">
        <v>0</v>
      </c>
    </row>
    <row r="150" spans="1:27">
      <c r="A150" s="1">
        <v>2011</v>
      </c>
      <c r="B150" s="1" t="s">
        <v>468</v>
      </c>
      <c r="C150" s="1">
        <v>1</v>
      </c>
      <c r="D150" s="1">
        <v>1</v>
      </c>
      <c r="E150" s="1">
        <v>1</v>
      </c>
      <c r="F150" s="1">
        <v>0</v>
      </c>
      <c r="G150" s="1">
        <v>4</v>
      </c>
      <c r="H150" s="1">
        <v>0</v>
      </c>
      <c r="I150" s="1">
        <v>1</v>
      </c>
      <c r="J150" s="1">
        <v>1</v>
      </c>
      <c r="K150" s="1">
        <v>1</v>
      </c>
      <c r="L150" s="1">
        <v>37</v>
      </c>
      <c r="M150" s="1">
        <v>1</v>
      </c>
      <c r="N150" s="1">
        <v>3</v>
      </c>
      <c r="O150" s="1">
        <v>0</v>
      </c>
      <c r="P150" s="1">
        <v>1</v>
      </c>
      <c r="Q150" s="1">
        <v>1</v>
      </c>
      <c r="R150" s="1">
        <v>1</v>
      </c>
      <c r="S150" s="1">
        <v>1</v>
      </c>
      <c r="T150" s="1">
        <v>0</v>
      </c>
      <c r="U150" s="1">
        <v>1</v>
      </c>
      <c r="V150" s="1">
        <v>14</v>
      </c>
      <c r="W150" s="1">
        <v>1</v>
      </c>
      <c r="X150" s="1">
        <v>1</v>
      </c>
      <c r="Y150" s="1">
        <v>1</v>
      </c>
      <c r="Z150" s="1">
        <v>0</v>
      </c>
      <c r="AA150" s="1">
        <v>0</v>
      </c>
    </row>
    <row r="151" spans="1:27">
      <c r="A151" s="1">
        <v>2011</v>
      </c>
      <c r="B151" s="1" t="s">
        <v>469</v>
      </c>
      <c r="C151" s="1">
        <v>1</v>
      </c>
      <c r="D151" s="1">
        <v>1</v>
      </c>
      <c r="E151" s="1">
        <v>1</v>
      </c>
      <c r="F151" s="1">
        <v>0</v>
      </c>
      <c r="G151" s="1">
        <v>4</v>
      </c>
      <c r="H151" s="1">
        <v>0</v>
      </c>
      <c r="I151" s="1">
        <v>1</v>
      </c>
      <c r="J151" s="1">
        <v>1</v>
      </c>
      <c r="K151" s="1">
        <v>1</v>
      </c>
      <c r="L151" s="1">
        <v>37</v>
      </c>
      <c r="M151" s="1">
        <v>1</v>
      </c>
      <c r="N151" s="1">
        <v>3</v>
      </c>
      <c r="O151" s="1">
        <v>0</v>
      </c>
      <c r="P151" s="1">
        <v>1</v>
      </c>
      <c r="Q151" s="1">
        <v>1</v>
      </c>
      <c r="R151" s="1">
        <v>1</v>
      </c>
      <c r="S151" s="1">
        <v>1</v>
      </c>
      <c r="T151" s="1">
        <v>0</v>
      </c>
      <c r="U151" s="1">
        <v>1</v>
      </c>
      <c r="V151" s="1">
        <v>14</v>
      </c>
      <c r="W151" s="1">
        <v>1</v>
      </c>
      <c r="X151" s="1">
        <v>1</v>
      </c>
      <c r="Y151" s="1">
        <v>1</v>
      </c>
      <c r="Z151" s="1">
        <v>0</v>
      </c>
      <c r="AA151" s="1">
        <v>0</v>
      </c>
    </row>
    <row r="152" spans="1:27">
      <c r="A152" s="1">
        <v>2011</v>
      </c>
      <c r="B152" s="1" t="s">
        <v>470</v>
      </c>
      <c r="C152" s="1">
        <v>1</v>
      </c>
      <c r="D152" s="1">
        <v>1</v>
      </c>
      <c r="E152" s="1">
        <v>2</v>
      </c>
      <c r="F152" s="1">
        <v>0</v>
      </c>
      <c r="G152" s="1">
        <v>4</v>
      </c>
      <c r="H152" s="1">
        <v>0</v>
      </c>
      <c r="I152" s="1">
        <v>1</v>
      </c>
      <c r="J152" s="1">
        <v>1</v>
      </c>
      <c r="K152" s="1">
        <v>1</v>
      </c>
      <c r="L152" s="1">
        <v>37</v>
      </c>
      <c r="M152" s="1">
        <v>1</v>
      </c>
      <c r="N152" s="1">
        <v>3</v>
      </c>
      <c r="O152" s="1">
        <v>0</v>
      </c>
      <c r="P152" s="1">
        <v>1</v>
      </c>
      <c r="Q152" s="1">
        <v>1</v>
      </c>
      <c r="R152" s="1">
        <v>1</v>
      </c>
      <c r="S152" s="1">
        <v>1</v>
      </c>
      <c r="T152" s="1">
        <v>0</v>
      </c>
      <c r="U152" s="1">
        <v>1</v>
      </c>
      <c r="V152" s="1">
        <v>14</v>
      </c>
      <c r="W152" s="1">
        <v>1</v>
      </c>
      <c r="X152" s="1">
        <v>1</v>
      </c>
      <c r="Y152" s="1">
        <v>1</v>
      </c>
      <c r="Z152" s="1">
        <v>0</v>
      </c>
      <c r="AA152" s="1">
        <v>0</v>
      </c>
    </row>
    <row r="153" spans="1:27">
      <c r="A153" s="1">
        <v>2011</v>
      </c>
      <c r="B153" s="1" t="s">
        <v>471</v>
      </c>
      <c r="C153" s="1">
        <v>1</v>
      </c>
      <c r="D153" s="1">
        <v>1</v>
      </c>
      <c r="E153" s="1">
        <v>2</v>
      </c>
      <c r="F153" s="1">
        <v>0</v>
      </c>
      <c r="G153" s="1">
        <v>4</v>
      </c>
      <c r="H153" s="1">
        <v>0</v>
      </c>
      <c r="I153" s="1">
        <v>1</v>
      </c>
      <c r="J153" s="1">
        <v>1</v>
      </c>
      <c r="K153" s="1">
        <v>1</v>
      </c>
      <c r="L153" s="1">
        <v>37</v>
      </c>
      <c r="M153" s="1">
        <v>1</v>
      </c>
      <c r="N153" s="1">
        <v>3</v>
      </c>
      <c r="O153" s="1">
        <v>0</v>
      </c>
      <c r="P153" s="1">
        <v>1</v>
      </c>
      <c r="Q153" s="1">
        <v>1</v>
      </c>
      <c r="R153" s="1">
        <v>1</v>
      </c>
      <c r="S153" s="1">
        <v>1</v>
      </c>
      <c r="T153" s="1">
        <v>0</v>
      </c>
      <c r="U153" s="1">
        <v>1</v>
      </c>
      <c r="V153" s="1">
        <v>14</v>
      </c>
      <c r="W153" s="1">
        <v>1</v>
      </c>
      <c r="X153" s="1">
        <v>1</v>
      </c>
      <c r="Y153" s="1">
        <v>1</v>
      </c>
      <c r="Z153" s="1">
        <v>0</v>
      </c>
      <c r="AA153" s="1">
        <v>0</v>
      </c>
    </row>
    <row r="154" spans="1:27">
      <c r="A154" s="1">
        <v>2011</v>
      </c>
      <c r="B154" s="1" t="s">
        <v>472</v>
      </c>
      <c r="C154" s="1">
        <v>1</v>
      </c>
      <c r="D154" s="1">
        <v>1</v>
      </c>
      <c r="E154" s="1">
        <v>1</v>
      </c>
      <c r="F154" s="1">
        <v>1</v>
      </c>
      <c r="G154" s="1">
        <v>0</v>
      </c>
      <c r="H154" s="1">
        <v>0</v>
      </c>
      <c r="I154" s="1">
        <v>1</v>
      </c>
      <c r="J154" s="1">
        <v>1</v>
      </c>
      <c r="K154" s="1">
        <v>1</v>
      </c>
      <c r="L154" s="1">
        <v>11</v>
      </c>
      <c r="M154" s="1">
        <v>1</v>
      </c>
      <c r="N154" s="1">
        <v>6</v>
      </c>
      <c r="O154" s="1">
        <v>0</v>
      </c>
      <c r="P154" s="1">
        <v>1</v>
      </c>
      <c r="Q154" s="1">
        <v>1</v>
      </c>
      <c r="R154" s="1">
        <v>1</v>
      </c>
      <c r="S154" s="1">
        <v>1</v>
      </c>
      <c r="T154" s="1">
        <v>0</v>
      </c>
      <c r="U154" s="1">
        <v>1</v>
      </c>
      <c r="V154" s="1">
        <v>19</v>
      </c>
      <c r="W154" s="1">
        <v>1</v>
      </c>
      <c r="X154" s="1">
        <v>1</v>
      </c>
      <c r="Y154" s="1">
        <v>1</v>
      </c>
      <c r="Z154" s="1">
        <v>0</v>
      </c>
      <c r="AA154" s="1">
        <v>0</v>
      </c>
    </row>
    <row r="155" spans="1:27">
      <c r="A155" s="1">
        <v>2011</v>
      </c>
      <c r="B155" s="1" t="s">
        <v>473</v>
      </c>
      <c r="C155" s="1">
        <v>1</v>
      </c>
      <c r="D155" s="1">
        <v>1</v>
      </c>
      <c r="E155" s="1">
        <v>1</v>
      </c>
      <c r="F155" s="1">
        <v>1</v>
      </c>
      <c r="G155" s="1">
        <v>0</v>
      </c>
      <c r="H155" s="1">
        <v>1</v>
      </c>
      <c r="I155" s="1">
        <v>1</v>
      </c>
      <c r="J155" s="1">
        <v>1</v>
      </c>
      <c r="K155" s="1">
        <v>1</v>
      </c>
      <c r="L155" s="1">
        <v>11</v>
      </c>
      <c r="M155" s="1">
        <v>1</v>
      </c>
      <c r="N155" s="1">
        <v>6</v>
      </c>
      <c r="O155" s="1">
        <v>0</v>
      </c>
      <c r="P155" s="1">
        <v>1</v>
      </c>
      <c r="Q155" s="1">
        <v>1</v>
      </c>
      <c r="R155" s="1">
        <v>1</v>
      </c>
      <c r="S155" s="1">
        <v>1</v>
      </c>
      <c r="T155" s="1">
        <v>0</v>
      </c>
      <c r="U155" s="1">
        <v>1</v>
      </c>
      <c r="V155" s="1">
        <v>19</v>
      </c>
      <c r="W155" s="1">
        <v>1</v>
      </c>
      <c r="X155" s="1">
        <v>1</v>
      </c>
      <c r="Y155" s="1">
        <v>1</v>
      </c>
      <c r="Z155" s="1">
        <v>0</v>
      </c>
      <c r="AA155" s="1">
        <v>0</v>
      </c>
    </row>
    <row r="156" spans="1:27">
      <c r="A156" s="1">
        <v>2011</v>
      </c>
      <c r="B156" s="1" t="s">
        <v>474</v>
      </c>
      <c r="C156" s="1">
        <v>1</v>
      </c>
      <c r="D156" s="1">
        <v>1</v>
      </c>
      <c r="E156" s="1">
        <v>1</v>
      </c>
      <c r="F156" s="1">
        <v>1</v>
      </c>
      <c r="G156" s="1">
        <v>0</v>
      </c>
      <c r="H156" s="1">
        <v>1</v>
      </c>
      <c r="I156" s="1">
        <v>1</v>
      </c>
      <c r="J156" s="1">
        <v>1</v>
      </c>
      <c r="K156" s="1">
        <v>1</v>
      </c>
      <c r="L156" s="1">
        <v>11</v>
      </c>
      <c r="M156" s="1">
        <v>1</v>
      </c>
      <c r="N156" s="1">
        <v>6</v>
      </c>
      <c r="O156" s="1">
        <v>0</v>
      </c>
      <c r="P156" s="1">
        <v>1</v>
      </c>
      <c r="Q156" s="1">
        <v>1</v>
      </c>
      <c r="R156" s="1">
        <v>1</v>
      </c>
      <c r="S156" s="1">
        <v>1</v>
      </c>
      <c r="T156" s="1">
        <v>0</v>
      </c>
      <c r="U156" s="1">
        <v>1</v>
      </c>
      <c r="V156" s="1">
        <v>19</v>
      </c>
      <c r="W156" s="1">
        <v>1</v>
      </c>
      <c r="X156" s="1">
        <v>1</v>
      </c>
      <c r="Y156" s="1">
        <v>1</v>
      </c>
      <c r="Z156" s="1">
        <v>0</v>
      </c>
      <c r="AA156" s="1">
        <v>0</v>
      </c>
    </row>
    <row r="157" spans="1:27">
      <c r="A157" s="1">
        <v>2011</v>
      </c>
      <c r="B157" s="1" t="s">
        <v>475</v>
      </c>
      <c r="C157" s="1">
        <v>1</v>
      </c>
      <c r="D157" s="1">
        <v>1</v>
      </c>
      <c r="E157" s="1">
        <v>1</v>
      </c>
      <c r="F157" s="1">
        <v>0</v>
      </c>
      <c r="G157" s="1">
        <v>0</v>
      </c>
      <c r="H157" s="1">
        <v>0</v>
      </c>
      <c r="I157" s="1">
        <v>1</v>
      </c>
      <c r="J157" s="1">
        <v>1</v>
      </c>
      <c r="K157" s="1">
        <v>1</v>
      </c>
      <c r="L157" s="1">
        <v>11</v>
      </c>
      <c r="M157" s="1">
        <v>1</v>
      </c>
      <c r="N157" s="1">
        <v>6</v>
      </c>
      <c r="O157" s="1">
        <v>0</v>
      </c>
      <c r="P157" s="1">
        <v>1</v>
      </c>
      <c r="Q157" s="1">
        <v>1</v>
      </c>
      <c r="R157" s="1">
        <v>1</v>
      </c>
      <c r="S157" s="1">
        <v>1</v>
      </c>
      <c r="T157" s="1">
        <v>0</v>
      </c>
      <c r="U157" s="1">
        <v>1</v>
      </c>
      <c r="V157" s="1">
        <v>19</v>
      </c>
      <c r="W157" s="1">
        <v>1</v>
      </c>
      <c r="X157" s="1">
        <v>1</v>
      </c>
      <c r="Y157" s="1">
        <v>1</v>
      </c>
      <c r="Z157" s="1">
        <v>0</v>
      </c>
      <c r="AA157" s="1">
        <v>0</v>
      </c>
    </row>
    <row r="158" spans="1:27">
      <c r="A158" s="1">
        <v>2011</v>
      </c>
      <c r="B158" s="1" t="s">
        <v>476</v>
      </c>
      <c r="C158" s="1">
        <v>1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1</v>
      </c>
      <c r="J158" s="1">
        <v>1</v>
      </c>
      <c r="K158" s="1">
        <v>1</v>
      </c>
      <c r="L158" s="1">
        <v>11</v>
      </c>
      <c r="M158" s="1">
        <v>1</v>
      </c>
      <c r="N158" s="1">
        <v>7</v>
      </c>
      <c r="O158" s="1">
        <v>0</v>
      </c>
      <c r="P158" s="1">
        <v>1</v>
      </c>
      <c r="Q158" s="1">
        <v>1</v>
      </c>
      <c r="R158" s="1">
        <v>1</v>
      </c>
      <c r="S158" s="1">
        <v>1</v>
      </c>
      <c r="T158" s="1">
        <v>0</v>
      </c>
      <c r="U158" s="1">
        <v>1</v>
      </c>
      <c r="V158" s="1">
        <v>19</v>
      </c>
      <c r="W158" s="1">
        <v>1</v>
      </c>
      <c r="X158" s="1">
        <v>1</v>
      </c>
      <c r="Y158" s="1">
        <v>1</v>
      </c>
      <c r="Z158" s="1">
        <v>0</v>
      </c>
      <c r="AA158" s="1">
        <v>0</v>
      </c>
    </row>
    <row r="159" spans="1:27">
      <c r="A159" s="1">
        <v>2011</v>
      </c>
      <c r="B159" s="1" t="s">
        <v>477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</v>
      </c>
      <c r="I159" s="1">
        <v>1</v>
      </c>
      <c r="J159" s="1">
        <v>1</v>
      </c>
      <c r="K159" s="1">
        <v>1</v>
      </c>
      <c r="L159" s="1">
        <v>11</v>
      </c>
      <c r="M159" s="1">
        <v>1</v>
      </c>
      <c r="N159" s="1">
        <v>7</v>
      </c>
      <c r="O159" s="1">
        <v>0</v>
      </c>
      <c r="P159" s="1">
        <v>1</v>
      </c>
      <c r="Q159" s="1">
        <v>1</v>
      </c>
      <c r="R159" s="1">
        <v>1</v>
      </c>
      <c r="S159" s="1">
        <v>1</v>
      </c>
      <c r="T159" s="1">
        <v>0</v>
      </c>
      <c r="U159" s="1">
        <v>1</v>
      </c>
      <c r="V159" s="1">
        <v>19</v>
      </c>
      <c r="W159" s="1">
        <v>1</v>
      </c>
      <c r="X159" s="1">
        <v>1</v>
      </c>
      <c r="Y159" s="1">
        <v>1</v>
      </c>
      <c r="Z159" s="1">
        <v>0</v>
      </c>
      <c r="AA159" s="1">
        <v>0</v>
      </c>
    </row>
    <row r="160" spans="1:27">
      <c r="A160" s="1">
        <v>2011</v>
      </c>
      <c r="B160" s="1" t="s">
        <v>478</v>
      </c>
      <c r="C160" s="1">
        <v>1</v>
      </c>
      <c r="D160" s="1">
        <v>1</v>
      </c>
      <c r="E160" s="1">
        <v>2</v>
      </c>
      <c r="F160" s="1">
        <v>1</v>
      </c>
      <c r="G160" s="1">
        <v>0</v>
      </c>
      <c r="H160" s="1">
        <v>0</v>
      </c>
      <c r="I160" s="1">
        <v>1</v>
      </c>
      <c r="J160" s="1">
        <v>1</v>
      </c>
      <c r="K160" s="1">
        <v>1</v>
      </c>
      <c r="L160" s="1">
        <v>11</v>
      </c>
      <c r="M160" s="1">
        <v>1</v>
      </c>
      <c r="N160" s="1">
        <v>2</v>
      </c>
      <c r="O160" s="1">
        <v>0</v>
      </c>
      <c r="P160" s="1">
        <v>1</v>
      </c>
      <c r="Q160" s="1">
        <v>1</v>
      </c>
      <c r="R160" s="1">
        <v>1</v>
      </c>
      <c r="S160" s="1">
        <v>1</v>
      </c>
      <c r="T160" s="1">
        <v>0</v>
      </c>
      <c r="U160" s="1">
        <v>1</v>
      </c>
      <c r="V160" s="1">
        <v>16</v>
      </c>
      <c r="W160" s="1">
        <v>1</v>
      </c>
      <c r="X160" s="1">
        <v>1</v>
      </c>
      <c r="Y160" s="1">
        <v>1</v>
      </c>
      <c r="Z160" s="1">
        <v>0</v>
      </c>
      <c r="AA160" s="1">
        <v>0</v>
      </c>
    </row>
    <row r="161" spans="1:27">
      <c r="A161" s="1">
        <v>2011</v>
      </c>
      <c r="B161" s="1" t="s">
        <v>479</v>
      </c>
      <c r="C161" s="1">
        <v>1</v>
      </c>
      <c r="D161" s="1">
        <v>1</v>
      </c>
      <c r="E161" s="1">
        <v>2</v>
      </c>
      <c r="F161" s="1">
        <v>1</v>
      </c>
      <c r="G161" s="1">
        <v>0</v>
      </c>
      <c r="H161" s="1">
        <v>0</v>
      </c>
      <c r="I161" s="1">
        <v>1</v>
      </c>
      <c r="J161" s="1">
        <v>1</v>
      </c>
      <c r="K161" s="1">
        <v>1</v>
      </c>
      <c r="L161" s="1">
        <v>11</v>
      </c>
      <c r="M161" s="1">
        <v>1</v>
      </c>
      <c r="N161" s="1">
        <v>2</v>
      </c>
      <c r="O161" s="1">
        <v>0</v>
      </c>
      <c r="P161" s="1">
        <v>1</v>
      </c>
      <c r="Q161" s="1">
        <v>1</v>
      </c>
      <c r="R161" s="1">
        <v>1</v>
      </c>
      <c r="S161" s="1">
        <v>1</v>
      </c>
      <c r="T161" s="1">
        <v>0</v>
      </c>
      <c r="U161" s="1">
        <v>1</v>
      </c>
      <c r="V161" s="1">
        <v>16</v>
      </c>
      <c r="W161" s="1">
        <v>1</v>
      </c>
      <c r="X161" s="1">
        <v>1</v>
      </c>
      <c r="Y161" s="1">
        <v>1</v>
      </c>
      <c r="Z161" s="1">
        <v>0</v>
      </c>
      <c r="AA161" s="1">
        <v>0</v>
      </c>
    </row>
    <row r="162" spans="1:27">
      <c r="A162" s="1">
        <v>2011</v>
      </c>
      <c r="B162" s="1" t="s">
        <v>480</v>
      </c>
      <c r="C162" s="1">
        <v>1</v>
      </c>
      <c r="D162" s="1">
        <v>1</v>
      </c>
      <c r="E162" s="1">
        <v>2</v>
      </c>
      <c r="F162" s="1">
        <v>1</v>
      </c>
      <c r="G162" s="1">
        <v>0</v>
      </c>
      <c r="H162" s="1">
        <v>0</v>
      </c>
      <c r="I162" s="1">
        <v>1</v>
      </c>
      <c r="J162" s="1">
        <v>1</v>
      </c>
      <c r="K162" s="1">
        <v>1</v>
      </c>
      <c r="L162" s="1">
        <v>11</v>
      </c>
      <c r="M162" s="1">
        <v>1</v>
      </c>
      <c r="N162" s="1">
        <v>2</v>
      </c>
      <c r="O162" s="1">
        <v>0</v>
      </c>
      <c r="P162" s="1">
        <v>1</v>
      </c>
      <c r="Q162" s="1">
        <v>1</v>
      </c>
      <c r="R162" s="1">
        <v>1</v>
      </c>
      <c r="S162" s="1">
        <v>1</v>
      </c>
      <c r="T162" s="1">
        <v>0</v>
      </c>
      <c r="U162" s="1">
        <v>1</v>
      </c>
      <c r="V162" s="1">
        <v>16</v>
      </c>
      <c r="W162" s="1">
        <v>1</v>
      </c>
      <c r="X162" s="1">
        <v>1</v>
      </c>
      <c r="Y162" s="1">
        <v>1</v>
      </c>
      <c r="Z162" s="1">
        <v>0</v>
      </c>
      <c r="AA162" s="1">
        <v>0</v>
      </c>
    </row>
    <row r="163" spans="1:27">
      <c r="A163" s="1">
        <v>2011</v>
      </c>
      <c r="B163" s="1" t="s">
        <v>481</v>
      </c>
      <c r="C163" s="1">
        <v>1</v>
      </c>
      <c r="D163" s="1">
        <v>1</v>
      </c>
      <c r="E163" s="1">
        <v>2</v>
      </c>
      <c r="F163" s="1">
        <v>0</v>
      </c>
      <c r="G163" s="1">
        <v>0</v>
      </c>
      <c r="H163" s="1">
        <v>0</v>
      </c>
      <c r="I163" s="1">
        <v>1</v>
      </c>
      <c r="J163" s="1">
        <v>1</v>
      </c>
      <c r="K163" s="1">
        <v>1</v>
      </c>
      <c r="L163" s="1">
        <v>11</v>
      </c>
      <c r="M163" s="1">
        <v>1</v>
      </c>
      <c r="N163" s="1">
        <v>2</v>
      </c>
      <c r="O163" s="1">
        <v>0</v>
      </c>
      <c r="P163" s="1">
        <v>1</v>
      </c>
      <c r="Q163" s="1">
        <v>1</v>
      </c>
      <c r="R163" s="1">
        <v>1</v>
      </c>
      <c r="S163" s="1">
        <v>1</v>
      </c>
      <c r="T163" s="1">
        <v>0</v>
      </c>
      <c r="U163" s="1">
        <v>1</v>
      </c>
      <c r="V163" s="1">
        <v>16</v>
      </c>
      <c r="W163" s="1">
        <v>1</v>
      </c>
      <c r="X163" s="1">
        <v>1</v>
      </c>
      <c r="Y163" s="1">
        <v>1</v>
      </c>
      <c r="Z163" s="1">
        <v>0</v>
      </c>
      <c r="AA163" s="1">
        <v>0</v>
      </c>
    </row>
    <row r="164" spans="1:27">
      <c r="A164" s="1">
        <v>2011</v>
      </c>
      <c r="B164" s="1" t="s">
        <v>482</v>
      </c>
      <c r="C164" s="1">
        <v>1</v>
      </c>
      <c r="D164" s="1">
        <v>1</v>
      </c>
      <c r="E164" s="1">
        <v>1</v>
      </c>
      <c r="F164" s="1">
        <v>1</v>
      </c>
      <c r="G164" s="1">
        <v>5</v>
      </c>
      <c r="H164" s="1">
        <v>0</v>
      </c>
      <c r="I164" s="1">
        <v>1</v>
      </c>
      <c r="J164" s="1">
        <v>1</v>
      </c>
      <c r="K164" s="1">
        <v>1</v>
      </c>
      <c r="L164" s="1">
        <v>23</v>
      </c>
      <c r="M164" s="1">
        <v>1</v>
      </c>
      <c r="N164" s="1">
        <v>0</v>
      </c>
      <c r="O164" s="1">
        <v>0</v>
      </c>
      <c r="P164" s="1">
        <v>1</v>
      </c>
      <c r="Q164" s="1">
        <v>1</v>
      </c>
      <c r="R164" s="1">
        <v>1</v>
      </c>
      <c r="S164" s="1">
        <v>1</v>
      </c>
      <c r="T164" s="1">
        <v>0</v>
      </c>
      <c r="U164" s="1">
        <v>1</v>
      </c>
      <c r="V164" s="1">
        <v>12</v>
      </c>
      <c r="W164" s="1">
        <v>1</v>
      </c>
      <c r="X164" s="1">
        <v>1</v>
      </c>
      <c r="Y164" s="1">
        <v>1</v>
      </c>
      <c r="Z164" s="1">
        <v>0</v>
      </c>
      <c r="AA164" s="1">
        <v>0</v>
      </c>
    </row>
    <row r="165" spans="1:27">
      <c r="A165" s="1">
        <v>2011</v>
      </c>
      <c r="B165" s="1" t="s">
        <v>483</v>
      </c>
      <c r="C165" s="1">
        <v>1</v>
      </c>
      <c r="D165" s="1">
        <v>1</v>
      </c>
      <c r="E165" s="1">
        <v>1</v>
      </c>
      <c r="F165" s="1">
        <v>1</v>
      </c>
      <c r="G165" s="1">
        <v>4</v>
      </c>
      <c r="H165" s="1">
        <v>1</v>
      </c>
      <c r="I165" s="1">
        <v>1</v>
      </c>
      <c r="J165" s="1">
        <v>1</v>
      </c>
      <c r="K165" s="1">
        <v>1</v>
      </c>
      <c r="L165" s="1">
        <v>23</v>
      </c>
      <c r="M165" s="1">
        <v>1</v>
      </c>
      <c r="N165" s="1">
        <v>0</v>
      </c>
      <c r="O165" s="1">
        <v>0</v>
      </c>
      <c r="P165" s="1">
        <v>1</v>
      </c>
      <c r="Q165" s="1">
        <v>1</v>
      </c>
      <c r="R165" s="1">
        <v>1</v>
      </c>
      <c r="S165" s="1">
        <v>1</v>
      </c>
      <c r="T165" s="1">
        <v>0</v>
      </c>
      <c r="U165" s="1">
        <v>1</v>
      </c>
      <c r="V165" s="1">
        <v>12</v>
      </c>
      <c r="W165" s="1">
        <v>1</v>
      </c>
      <c r="X165" s="1">
        <v>1</v>
      </c>
      <c r="Y165" s="1">
        <v>1</v>
      </c>
      <c r="Z165" s="1">
        <v>0</v>
      </c>
      <c r="AA165" s="1">
        <v>0</v>
      </c>
    </row>
    <row r="166" spans="1:27">
      <c r="A166" s="1">
        <v>2011</v>
      </c>
      <c r="B166" s="1" t="s">
        <v>484</v>
      </c>
      <c r="C166" s="1">
        <v>1</v>
      </c>
      <c r="D166" s="1">
        <v>1</v>
      </c>
      <c r="E166" s="1">
        <v>1</v>
      </c>
      <c r="F166" s="1">
        <v>0</v>
      </c>
      <c r="G166" s="1">
        <v>4</v>
      </c>
      <c r="H166" s="1">
        <v>0</v>
      </c>
      <c r="I166" s="1">
        <v>1</v>
      </c>
      <c r="J166" s="1">
        <v>1</v>
      </c>
      <c r="K166" s="1">
        <v>1</v>
      </c>
      <c r="L166" s="1">
        <v>23</v>
      </c>
      <c r="M166" s="1">
        <v>1</v>
      </c>
      <c r="N166" s="1">
        <v>0</v>
      </c>
      <c r="O166" s="1">
        <v>0</v>
      </c>
      <c r="P166" s="1">
        <v>1</v>
      </c>
      <c r="Q166" s="1">
        <v>1</v>
      </c>
      <c r="R166" s="1">
        <v>1</v>
      </c>
      <c r="S166" s="1">
        <v>1</v>
      </c>
      <c r="T166" s="1">
        <v>0</v>
      </c>
      <c r="U166" s="1">
        <v>1</v>
      </c>
      <c r="V166" s="1">
        <v>12</v>
      </c>
      <c r="W166" s="1">
        <v>1</v>
      </c>
      <c r="X166" s="1">
        <v>1</v>
      </c>
      <c r="Y166" s="1">
        <v>1</v>
      </c>
      <c r="Z166" s="1">
        <v>0</v>
      </c>
      <c r="AA166" s="1">
        <v>0</v>
      </c>
    </row>
    <row r="167" spans="1:27">
      <c r="A167" s="1">
        <v>2011</v>
      </c>
      <c r="B167" s="1" t="s">
        <v>485</v>
      </c>
      <c r="C167" s="1">
        <v>1</v>
      </c>
      <c r="D167" s="1">
        <v>1</v>
      </c>
      <c r="E167" s="1">
        <v>1</v>
      </c>
      <c r="F167" s="1">
        <v>1</v>
      </c>
      <c r="G167" s="1">
        <v>4</v>
      </c>
      <c r="H167" s="1">
        <v>0</v>
      </c>
      <c r="I167" s="1">
        <v>1</v>
      </c>
      <c r="J167" s="1">
        <v>1</v>
      </c>
      <c r="K167" s="1">
        <v>1</v>
      </c>
      <c r="L167" s="1">
        <v>11</v>
      </c>
      <c r="M167" s="1">
        <v>1</v>
      </c>
      <c r="N167" s="1">
        <v>1</v>
      </c>
      <c r="O167" s="1">
        <v>0</v>
      </c>
      <c r="P167" s="1">
        <v>1</v>
      </c>
      <c r="Q167" s="1">
        <v>1</v>
      </c>
      <c r="R167" s="1">
        <v>1</v>
      </c>
      <c r="S167" s="1">
        <v>1</v>
      </c>
      <c r="T167" s="1">
        <v>0</v>
      </c>
      <c r="U167" s="1">
        <v>0</v>
      </c>
      <c r="V167" s="1">
        <v>11</v>
      </c>
      <c r="W167" s="1">
        <v>1</v>
      </c>
      <c r="X167" s="1">
        <v>1</v>
      </c>
      <c r="Y167" s="1">
        <v>1</v>
      </c>
      <c r="Z167" s="1">
        <v>0</v>
      </c>
      <c r="AA167" s="1">
        <v>1</v>
      </c>
    </row>
    <row r="168" spans="1:27">
      <c r="A168" s="1">
        <v>2011</v>
      </c>
      <c r="B168" s="1" t="s">
        <v>486</v>
      </c>
      <c r="C168" s="1">
        <v>1</v>
      </c>
      <c r="D168" s="1">
        <v>1</v>
      </c>
      <c r="E168" s="1">
        <v>1</v>
      </c>
      <c r="F168" s="1">
        <v>1</v>
      </c>
      <c r="G168" s="1">
        <v>4</v>
      </c>
      <c r="H168" s="1">
        <v>1</v>
      </c>
      <c r="I168" s="1">
        <v>1</v>
      </c>
      <c r="J168" s="1">
        <v>1</v>
      </c>
      <c r="K168" s="1">
        <v>1</v>
      </c>
      <c r="L168" s="1">
        <v>11</v>
      </c>
      <c r="M168" s="1">
        <v>1</v>
      </c>
      <c r="N168" s="1">
        <v>1</v>
      </c>
      <c r="O168" s="1">
        <v>0</v>
      </c>
      <c r="P168" s="1">
        <v>1</v>
      </c>
      <c r="Q168" s="1">
        <v>1</v>
      </c>
      <c r="R168" s="1">
        <v>1</v>
      </c>
      <c r="S168" s="1">
        <v>1</v>
      </c>
      <c r="T168" s="1">
        <v>0</v>
      </c>
      <c r="U168" s="1">
        <v>0</v>
      </c>
      <c r="V168" s="1">
        <v>11</v>
      </c>
      <c r="W168" s="1">
        <v>1</v>
      </c>
      <c r="X168" s="1">
        <v>1</v>
      </c>
      <c r="Y168" s="1">
        <v>1</v>
      </c>
      <c r="Z168" s="1">
        <v>0</v>
      </c>
      <c r="AA168" s="1">
        <v>1</v>
      </c>
    </row>
    <row r="169" spans="1:27">
      <c r="A169" s="1">
        <v>2011</v>
      </c>
      <c r="B169" s="1" t="s">
        <v>487</v>
      </c>
      <c r="C169" s="1">
        <v>1</v>
      </c>
      <c r="D169" s="1">
        <v>1</v>
      </c>
      <c r="E169" s="1">
        <v>1</v>
      </c>
      <c r="F169" s="1">
        <v>0</v>
      </c>
      <c r="G169" s="1">
        <v>4</v>
      </c>
      <c r="H169" s="1">
        <v>0</v>
      </c>
      <c r="I169" s="1">
        <v>1</v>
      </c>
      <c r="J169" s="1">
        <v>1</v>
      </c>
      <c r="K169" s="1">
        <v>1</v>
      </c>
      <c r="L169" s="1">
        <v>11</v>
      </c>
      <c r="M169" s="1">
        <v>1</v>
      </c>
      <c r="N169" s="1">
        <v>1</v>
      </c>
      <c r="O169" s="1">
        <v>0</v>
      </c>
      <c r="P169" s="1">
        <v>1</v>
      </c>
      <c r="Q169" s="1">
        <v>1</v>
      </c>
      <c r="R169" s="1">
        <v>1</v>
      </c>
      <c r="S169" s="1">
        <v>1</v>
      </c>
      <c r="T169" s="1">
        <v>0</v>
      </c>
      <c r="U169" s="1">
        <v>0</v>
      </c>
      <c r="V169" s="1">
        <v>11</v>
      </c>
      <c r="W169" s="1">
        <v>1</v>
      </c>
      <c r="X169" s="1">
        <v>1</v>
      </c>
      <c r="Y169" s="1">
        <v>1</v>
      </c>
      <c r="Z169" s="1">
        <v>0</v>
      </c>
      <c r="AA169" s="1">
        <v>1</v>
      </c>
    </row>
    <row r="170" spans="1:27">
      <c r="A170" s="1">
        <v>2011</v>
      </c>
      <c r="B170" s="1" t="s">
        <v>488</v>
      </c>
      <c r="C170" s="1">
        <v>1</v>
      </c>
      <c r="D170" s="1">
        <v>1</v>
      </c>
      <c r="E170" s="1">
        <v>2</v>
      </c>
      <c r="F170" s="1">
        <v>0</v>
      </c>
      <c r="G170" s="1">
        <v>1</v>
      </c>
      <c r="H170" s="1">
        <v>0</v>
      </c>
      <c r="I170" s="1">
        <v>1</v>
      </c>
      <c r="J170" s="1">
        <v>1</v>
      </c>
      <c r="K170" s="1">
        <v>1</v>
      </c>
      <c r="L170" s="1">
        <v>15</v>
      </c>
      <c r="M170" s="1">
        <v>1</v>
      </c>
      <c r="N170" s="1">
        <v>2</v>
      </c>
      <c r="O170" s="1">
        <v>0</v>
      </c>
      <c r="P170" s="1">
        <v>1</v>
      </c>
      <c r="Q170" s="1">
        <v>0</v>
      </c>
      <c r="R170" s="1">
        <v>1</v>
      </c>
      <c r="S170" s="1">
        <v>1</v>
      </c>
      <c r="T170" s="1">
        <v>0</v>
      </c>
      <c r="U170" s="1">
        <v>1</v>
      </c>
      <c r="V170" s="1">
        <v>10</v>
      </c>
      <c r="W170" s="1">
        <v>1</v>
      </c>
      <c r="X170" s="1">
        <v>1</v>
      </c>
      <c r="Y170" s="1">
        <v>1</v>
      </c>
      <c r="Z170" s="1">
        <v>0</v>
      </c>
      <c r="AA170" s="1">
        <v>0</v>
      </c>
    </row>
    <row r="171" spans="1:27">
      <c r="A171" s="1">
        <v>2011</v>
      </c>
      <c r="B171" s="1" t="s">
        <v>489</v>
      </c>
      <c r="C171" s="1">
        <v>1</v>
      </c>
      <c r="D171" s="1">
        <v>1</v>
      </c>
      <c r="E171" s="1">
        <v>1</v>
      </c>
      <c r="F171" s="1">
        <v>1</v>
      </c>
      <c r="G171" s="1">
        <v>2</v>
      </c>
      <c r="H171" s="1">
        <v>0</v>
      </c>
      <c r="I171" s="1">
        <v>1</v>
      </c>
      <c r="J171" s="1">
        <v>1</v>
      </c>
      <c r="K171" s="1">
        <v>1</v>
      </c>
      <c r="L171" s="1">
        <v>11</v>
      </c>
      <c r="M171" s="1">
        <v>1</v>
      </c>
      <c r="N171" s="1">
        <v>1</v>
      </c>
      <c r="O171" s="1">
        <v>0</v>
      </c>
      <c r="P171" s="1">
        <v>1</v>
      </c>
      <c r="Q171" s="1">
        <v>0</v>
      </c>
      <c r="R171" s="1">
        <v>1</v>
      </c>
      <c r="S171" s="1">
        <v>1</v>
      </c>
      <c r="T171" s="1">
        <v>0</v>
      </c>
      <c r="U171" s="1">
        <v>1</v>
      </c>
      <c r="V171" s="1">
        <v>22</v>
      </c>
      <c r="W171" s="1">
        <v>1</v>
      </c>
      <c r="X171" s="1">
        <v>1</v>
      </c>
      <c r="Y171" s="1">
        <v>1</v>
      </c>
      <c r="Z171" s="1">
        <v>0</v>
      </c>
      <c r="AA171" s="1">
        <v>0</v>
      </c>
    </row>
    <row r="172" spans="1:27">
      <c r="A172" s="1">
        <v>2011</v>
      </c>
      <c r="B172" s="1" t="s">
        <v>490</v>
      </c>
      <c r="C172" s="1">
        <v>1</v>
      </c>
      <c r="D172" s="1">
        <v>1</v>
      </c>
      <c r="E172" s="1">
        <v>1</v>
      </c>
      <c r="F172" s="1">
        <v>1</v>
      </c>
      <c r="G172" s="1">
        <v>2</v>
      </c>
      <c r="H172" s="1">
        <v>1</v>
      </c>
      <c r="I172" s="1">
        <v>1</v>
      </c>
      <c r="J172" s="1">
        <v>1</v>
      </c>
      <c r="K172" s="1">
        <v>1</v>
      </c>
      <c r="L172" s="1">
        <v>11</v>
      </c>
      <c r="M172" s="1">
        <v>1</v>
      </c>
      <c r="N172" s="1">
        <v>1</v>
      </c>
      <c r="O172" s="1">
        <v>0</v>
      </c>
      <c r="P172" s="1">
        <v>1</v>
      </c>
      <c r="Q172" s="1">
        <v>0</v>
      </c>
      <c r="R172" s="1">
        <v>1</v>
      </c>
      <c r="S172" s="1">
        <v>1</v>
      </c>
      <c r="T172" s="1">
        <v>0</v>
      </c>
      <c r="U172" s="1">
        <v>1</v>
      </c>
      <c r="V172" s="1">
        <v>22</v>
      </c>
      <c r="W172" s="1">
        <v>1</v>
      </c>
      <c r="X172" s="1">
        <v>1</v>
      </c>
      <c r="Y172" s="1">
        <v>1</v>
      </c>
      <c r="Z172" s="1">
        <v>0</v>
      </c>
      <c r="AA172" s="1">
        <v>0</v>
      </c>
    </row>
    <row r="173" spans="1:27">
      <c r="A173" s="1">
        <v>2011</v>
      </c>
      <c r="B173" s="1" t="s">
        <v>491</v>
      </c>
      <c r="C173" s="1">
        <v>1</v>
      </c>
      <c r="D173" s="1">
        <v>1</v>
      </c>
      <c r="E173" s="1">
        <v>1</v>
      </c>
      <c r="F173" s="1">
        <v>0</v>
      </c>
      <c r="G173" s="1">
        <v>2</v>
      </c>
      <c r="H173" s="1">
        <v>0</v>
      </c>
      <c r="I173" s="1">
        <v>1</v>
      </c>
      <c r="J173" s="1">
        <v>1</v>
      </c>
      <c r="K173" s="1">
        <v>1</v>
      </c>
      <c r="L173" s="1">
        <v>11</v>
      </c>
      <c r="M173" s="1">
        <v>1</v>
      </c>
      <c r="N173" s="1">
        <v>1</v>
      </c>
      <c r="O173" s="1">
        <v>0</v>
      </c>
      <c r="P173" s="1">
        <v>1</v>
      </c>
      <c r="Q173" s="1">
        <v>0</v>
      </c>
      <c r="R173" s="1">
        <v>1</v>
      </c>
      <c r="S173" s="1">
        <v>1</v>
      </c>
      <c r="T173" s="1">
        <v>0</v>
      </c>
      <c r="U173" s="1">
        <v>1</v>
      </c>
      <c r="V173" s="1">
        <v>22</v>
      </c>
      <c r="W173" s="1">
        <v>1</v>
      </c>
      <c r="X173" s="1">
        <v>1</v>
      </c>
      <c r="Y173" s="1">
        <v>1</v>
      </c>
      <c r="Z173" s="1">
        <v>0</v>
      </c>
      <c r="AA173" s="1">
        <v>0</v>
      </c>
    </row>
    <row r="174" spans="1:27">
      <c r="A174" s="1">
        <v>2011</v>
      </c>
      <c r="B174" s="1" t="s">
        <v>492</v>
      </c>
      <c r="C174" s="1">
        <v>1</v>
      </c>
      <c r="D174" s="1">
        <v>1</v>
      </c>
      <c r="E174" s="1">
        <v>1</v>
      </c>
      <c r="F174" s="1">
        <v>1</v>
      </c>
      <c r="G174" s="1">
        <v>5</v>
      </c>
      <c r="H174" s="1">
        <v>0</v>
      </c>
      <c r="I174" s="1">
        <v>1</v>
      </c>
      <c r="J174" s="1">
        <v>1</v>
      </c>
      <c r="K174" s="1">
        <v>1</v>
      </c>
      <c r="L174" s="1">
        <v>24</v>
      </c>
      <c r="M174" s="1">
        <v>1</v>
      </c>
      <c r="N174" s="1">
        <v>2</v>
      </c>
      <c r="O174" s="1">
        <v>0</v>
      </c>
      <c r="P174" s="1">
        <v>1</v>
      </c>
      <c r="Q174" s="1">
        <v>1</v>
      </c>
      <c r="R174" s="1">
        <v>1</v>
      </c>
      <c r="S174" s="1">
        <v>1</v>
      </c>
      <c r="T174" s="1">
        <v>0</v>
      </c>
      <c r="U174" s="1">
        <v>1</v>
      </c>
      <c r="V174" s="1">
        <v>13</v>
      </c>
      <c r="W174" s="1">
        <v>1</v>
      </c>
      <c r="X174" s="1">
        <v>1</v>
      </c>
      <c r="Y174" s="1">
        <v>1</v>
      </c>
      <c r="Z174" s="1">
        <v>0</v>
      </c>
      <c r="AA174" s="1">
        <v>0</v>
      </c>
    </row>
    <row r="175" spans="1:27">
      <c r="A175" s="1">
        <v>2011</v>
      </c>
      <c r="B175" s="1" t="s">
        <v>493</v>
      </c>
      <c r="C175" s="1">
        <v>1</v>
      </c>
      <c r="D175" s="1">
        <v>1</v>
      </c>
      <c r="E175" s="1">
        <v>1</v>
      </c>
      <c r="F175" s="1">
        <v>1</v>
      </c>
      <c r="G175" s="1">
        <v>5</v>
      </c>
      <c r="H175" s="1">
        <v>0</v>
      </c>
      <c r="I175" s="1">
        <v>1</v>
      </c>
      <c r="J175" s="1">
        <v>1</v>
      </c>
      <c r="K175" s="1">
        <v>1</v>
      </c>
      <c r="L175" s="1">
        <v>24</v>
      </c>
      <c r="M175" s="1">
        <v>1</v>
      </c>
      <c r="N175" s="1">
        <v>2</v>
      </c>
      <c r="O175" s="1">
        <v>0</v>
      </c>
      <c r="P175" s="1">
        <v>1</v>
      </c>
      <c r="Q175" s="1">
        <v>1</v>
      </c>
      <c r="R175" s="1">
        <v>1</v>
      </c>
      <c r="S175" s="1">
        <v>1</v>
      </c>
      <c r="T175" s="1">
        <v>0</v>
      </c>
      <c r="U175" s="1">
        <v>1</v>
      </c>
      <c r="V175" s="1">
        <v>13</v>
      </c>
      <c r="W175" s="1">
        <v>1</v>
      </c>
      <c r="X175" s="1">
        <v>1</v>
      </c>
      <c r="Y175" s="1">
        <v>1</v>
      </c>
      <c r="Z175" s="1">
        <v>0</v>
      </c>
      <c r="AA175" s="1">
        <v>0</v>
      </c>
    </row>
    <row r="176" spans="1:27">
      <c r="A176" s="1">
        <v>2011</v>
      </c>
      <c r="B176" s="1" t="s">
        <v>494</v>
      </c>
      <c r="C176" s="1">
        <v>1</v>
      </c>
      <c r="D176" s="1">
        <v>1</v>
      </c>
      <c r="E176" s="1">
        <v>1</v>
      </c>
      <c r="F176" s="1">
        <v>1</v>
      </c>
      <c r="G176" s="1">
        <v>4</v>
      </c>
      <c r="H176" s="1">
        <v>1</v>
      </c>
      <c r="I176" s="1">
        <v>1</v>
      </c>
      <c r="J176" s="1">
        <v>1</v>
      </c>
      <c r="K176" s="1">
        <v>1</v>
      </c>
      <c r="L176" s="1">
        <v>24</v>
      </c>
      <c r="M176" s="1">
        <v>1</v>
      </c>
      <c r="N176" s="1">
        <v>2</v>
      </c>
      <c r="O176" s="1">
        <v>0</v>
      </c>
      <c r="P176" s="1">
        <v>1</v>
      </c>
      <c r="Q176" s="1">
        <v>1</v>
      </c>
      <c r="R176" s="1">
        <v>1</v>
      </c>
      <c r="S176" s="1">
        <v>1</v>
      </c>
      <c r="T176" s="1">
        <v>0</v>
      </c>
      <c r="U176" s="1">
        <v>1</v>
      </c>
      <c r="V176" s="1">
        <v>13</v>
      </c>
      <c r="W176" s="1">
        <v>1</v>
      </c>
      <c r="X176" s="1">
        <v>1</v>
      </c>
      <c r="Y176" s="1">
        <v>1</v>
      </c>
      <c r="Z176" s="1">
        <v>0</v>
      </c>
      <c r="AA176" s="1">
        <v>0</v>
      </c>
    </row>
    <row r="177" spans="1:27">
      <c r="A177" s="1">
        <v>2011</v>
      </c>
      <c r="B177" s="1" t="s">
        <v>495</v>
      </c>
      <c r="C177" s="1">
        <v>1</v>
      </c>
      <c r="D177" s="1">
        <v>1</v>
      </c>
      <c r="E177" s="1">
        <v>1</v>
      </c>
      <c r="F177" s="1">
        <v>0</v>
      </c>
      <c r="G177" s="1">
        <v>4</v>
      </c>
      <c r="H177" s="1">
        <v>0</v>
      </c>
      <c r="I177" s="1">
        <v>1</v>
      </c>
      <c r="J177" s="1">
        <v>1</v>
      </c>
      <c r="K177" s="1">
        <v>1</v>
      </c>
      <c r="L177" s="1">
        <v>24</v>
      </c>
      <c r="M177" s="1">
        <v>1</v>
      </c>
      <c r="N177" s="1">
        <v>2</v>
      </c>
      <c r="O177" s="1">
        <v>0</v>
      </c>
      <c r="P177" s="1">
        <v>1</v>
      </c>
      <c r="Q177" s="1">
        <v>1</v>
      </c>
      <c r="R177" s="1">
        <v>1</v>
      </c>
      <c r="S177" s="1">
        <v>1</v>
      </c>
      <c r="T177" s="1">
        <v>0</v>
      </c>
      <c r="U177" s="1">
        <v>1</v>
      </c>
      <c r="V177" s="1">
        <v>13</v>
      </c>
      <c r="W177" s="1">
        <v>1</v>
      </c>
      <c r="X177" s="1">
        <v>1</v>
      </c>
      <c r="Y177" s="1">
        <v>1</v>
      </c>
      <c r="Z177" s="1">
        <v>0</v>
      </c>
      <c r="AA177" s="1">
        <v>0</v>
      </c>
    </row>
    <row r="178" spans="1:27">
      <c r="A178" s="1">
        <v>2011</v>
      </c>
      <c r="B178" s="1" t="s">
        <v>496</v>
      </c>
      <c r="C178" s="1">
        <v>1</v>
      </c>
      <c r="D178" s="1">
        <v>1</v>
      </c>
      <c r="E178" s="1">
        <v>1</v>
      </c>
      <c r="F178" s="1">
        <v>0</v>
      </c>
      <c r="G178" s="1">
        <v>4</v>
      </c>
      <c r="H178" s="1">
        <v>0</v>
      </c>
      <c r="I178" s="1">
        <v>1</v>
      </c>
      <c r="J178" s="1">
        <v>1</v>
      </c>
      <c r="K178" s="1">
        <v>1</v>
      </c>
      <c r="L178" s="1">
        <v>24</v>
      </c>
      <c r="M178" s="1">
        <v>1</v>
      </c>
      <c r="N178" s="1">
        <v>2</v>
      </c>
      <c r="O178" s="1">
        <v>0</v>
      </c>
      <c r="P178" s="1">
        <v>1</v>
      </c>
      <c r="Q178" s="1">
        <v>1</v>
      </c>
      <c r="R178" s="1">
        <v>1</v>
      </c>
      <c r="S178" s="1">
        <v>1</v>
      </c>
      <c r="T178" s="1">
        <v>0</v>
      </c>
      <c r="U178" s="1">
        <v>1</v>
      </c>
      <c r="V178" s="1">
        <v>13</v>
      </c>
      <c r="W178" s="1">
        <v>1</v>
      </c>
      <c r="X178" s="1">
        <v>1</v>
      </c>
      <c r="Y178" s="1">
        <v>1</v>
      </c>
      <c r="Z178" s="1">
        <v>0</v>
      </c>
      <c r="AA178" s="1">
        <v>0</v>
      </c>
    </row>
    <row r="179" spans="1:27">
      <c r="A179" s="1">
        <v>2011</v>
      </c>
      <c r="B179" s="1" t="s">
        <v>497</v>
      </c>
      <c r="C179" s="1">
        <v>1</v>
      </c>
      <c r="D179" s="1">
        <v>1</v>
      </c>
      <c r="E179" s="1">
        <v>1</v>
      </c>
      <c r="F179" s="1">
        <v>0</v>
      </c>
      <c r="G179" s="1">
        <v>4</v>
      </c>
      <c r="H179" s="1">
        <v>0</v>
      </c>
      <c r="I179" s="1">
        <v>1</v>
      </c>
      <c r="J179" s="1">
        <v>1</v>
      </c>
      <c r="K179" s="1">
        <v>1</v>
      </c>
      <c r="L179" s="1">
        <v>24</v>
      </c>
      <c r="M179" s="1">
        <v>1</v>
      </c>
      <c r="N179" s="1">
        <v>2</v>
      </c>
      <c r="O179" s="1">
        <v>0</v>
      </c>
      <c r="P179" s="1">
        <v>1</v>
      </c>
      <c r="Q179" s="1">
        <v>1</v>
      </c>
      <c r="R179" s="1">
        <v>1</v>
      </c>
      <c r="S179" s="1">
        <v>1</v>
      </c>
      <c r="T179" s="1">
        <v>0</v>
      </c>
      <c r="U179" s="1">
        <v>1</v>
      </c>
      <c r="V179" s="1">
        <v>13</v>
      </c>
      <c r="W179" s="1">
        <v>1</v>
      </c>
      <c r="X179" s="1">
        <v>1</v>
      </c>
      <c r="Y179" s="1">
        <v>1</v>
      </c>
      <c r="Z179" s="1">
        <v>0</v>
      </c>
      <c r="AA179" s="1">
        <v>0</v>
      </c>
    </row>
    <row r="180" spans="1:27">
      <c r="A180" s="1">
        <v>2011</v>
      </c>
      <c r="B180" s="1" t="s">
        <v>498</v>
      </c>
      <c r="C180" s="1">
        <v>1</v>
      </c>
      <c r="D180" s="1">
        <v>1</v>
      </c>
      <c r="E180" s="1">
        <v>1</v>
      </c>
      <c r="F180" s="1">
        <v>0</v>
      </c>
      <c r="G180" s="1">
        <v>4</v>
      </c>
      <c r="H180" s="1">
        <v>0</v>
      </c>
      <c r="I180" s="1">
        <v>1</v>
      </c>
      <c r="J180" s="1">
        <v>1</v>
      </c>
      <c r="K180" s="1">
        <v>1</v>
      </c>
      <c r="L180" s="1">
        <v>24</v>
      </c>
      <c r="M180" s="1">
        <v>1</v>
      </c>
      <c r="N180" s="1">
        <v>2</v>
      </c>
      <c r="O180" s="1">
        <v>0</v>
      </c>
      <c r="P180" s="1">
        <v>1</v>
      </c>
      <c r="Q180" s="1">
        <v>1</v>
      </c>
      <c r="R180" s="1">
        <v>1</v>
      </c>
      <c r="S180" s="1">
        <v>1</v>
      </c>
      <c r="T180" s="1">
        <v>0</v>
      </c>
      <c r="U180" s="1">
        <v>1</v>
      </c>
      <c r="V180" s="1">
        <v>13</v>
      </c>
      <c r="W180" s="1">
        <v>1</v>
      </c>
      <c r="X180" s="1">
        <v>1</v>
      </c>
      <c r="Y180" s="1">
        <v>1</v>
      </c>
      <c r="Z180" s="1">
        <v>0</v>
      </c>
      <c r="AA180" s="1">
        <v>0</v>
      </c>
    </row>
    <row r="181" spans="1:27">
      <c r="A181" s="1">
        <v>2011</v>
      </c>
      <c r="B181" s="1" t="s">
        <v>499</v>
      </c>
      <c r="C181" s="1">
        <v>1</v>
      </c>
      <c r="D181" s="1">
        <v>1</v>
      </c>
      <c r="E181" s="1">
        <v>1</v>
      </c>
      <c r="F181" s="1">
        <v>1</v>
      </c>
      <c r="G181" s="1">
        <v>5</v>
      </c>
      <c r="H181" s="1">
        <v>0</v>
      </c>
      <c r="I181" s="1">
        <v>1</v>
      </c>
      <c r="J181" s="1">
        <v>1</v>
      </c>
      <c r="K181" s="1">
        <v>1</v>
      </c>
      <c r="L181" s="1">
        <v>29</v>
      </c>
      <c r="M181" s="1">
        <v>1</v>
      </c>
      <c r="N181" s="1">
        <v>5</v>
      </c>
      <c r="O181" s="1">
        <v>0</v>
      </c>
      <c r="P181" s="1">
        <v>1</v>
      </c>
      <c r="Q181" s="1">
        <v>1</v>
      </c>
      <c r="R181" s="1">
        <v>1</v>
      </c>
      <c r="S181" s="1">
        <v>1</v>
      </c>
      <c r="T181" s="1">
        <v>0</v>
      </c>
      <c r="U181" s="1">
        <v>1</v>
      </c>
      <c r="V181" s="1">
        <v>12</v>
      </c>
      <c r="W181" s="1">
        <v>1</v>
      </c>
      <c r="X181" s="1">
        <v>1</v>
      </c>
      <c r="Y181" s="1">
        <v>1</v>
      </c>
      <c r="Z181" s="1">
        <v>0</v>
      </c>
      <c r="AA181" s="1">
        <v>0</v>
      </c>
    </row>
    <row r="182" spans="1:27">
      <c r="A182" s="1">
        <v>2011</v>
      </c>
      <c r="B182" s="1" t="s">
        <v>500</v>
      </c>
      <c r="C182" s="1">
        <v>1</v>
      </c>
      <c r="D182" s="1">
        <v>1</v>
      </c>
      <c r="E182" s="1">
        <v>1</v>
      </c>
      <c r="F182" s="1">
        <v>1</v>
      </c>
      <c r="G182" s="1">
        <v>5</v>
      </c>
      <c r="H182" s="1">
        <v>0</v>
      </c>
      <c r="I182" s="1">
        <v>1</v>
      </c>
      <c r="J182" s="1">
        <v>1</v>
      </c>
      <c r="K182" s="1">
        <v>1</v>
      </c>
      <c r="L182" s="1">
        <v>29</v>
      </c>
      <c r="M182" s="1">
        <v>1</v>
      </c>
      <c r="N182" s="1">
        <v>5</v>
      </c>
      <c r="O182" s="1">
        <v>0</v>
      </c>
      <c r="P182" s="1">
        <v>1</v>
      </c>
      <c r="Q182" s="1">
        <v>1</v>
      </c>
      <c r="R182" s="1">
        <v>1</v>
      </c>
      <c r="S182" s="1">
        <v>1</v>
      </c>
      <c r="T182" s="1">
        <v>0</v>
      </c>
      <c r="U182" s="1">
        <v>1</v>
      </c>
      <c r="V182" s="1">
        <v>12</v>
      </c>
      <c r="W182" s="1">
        <v>1</v>
      </c>
      <c r="X182" s="1">
        <v>1</v>
      </c>
      <c r="Y182" s="1">
        <v>1</v>
      </c>
      <c r="Z182" s="1">
        <v>0</v>
      </c>
      <c r="AA182" s="1">
        <v>0</v>
      </c>
    </row>
    <row r="183" spans="1:27">
      <c r="A183" s="1">
        <v>2011</v>
      </c>
      <c r="B183" s="1" t="s">
        <v>501</v>
      </c>
      <c r="C183" s="1">
        <v>1</v>
      </c>
      <c r="D183" s="1">
        <v>1</v>
      </c>
      <c r="E183" s="1">
        <v>1</v>
      </c>
      <c r="F183" s="1">
        <v>1</v>
      </c>
      <c r="G183" s="1">
        <v>5</v>
      </c>
      <c r="H183" s="1">
        <v>0</v>
      </c>
      <c r="I183" s="1">
        <v>1</v>
      </c>
      <c r="J183" s="1">
        <v>1</v>
      </c>
      <c r="K183" s="1">
        <v>1</v>
      </c>
      <c r="L183" s="1">
        <v>29</v>
      </c>
      <c r="M183" s="1">
        <v>1</v>
      </c>
      <c r="N183" s="1">
        <v>5</v>
      </c>
      <c r="O183" s="1">
        <v>0</v>
      </c>
      <c r="P183" s="1">
        <v>1</v>
      </c>
      <c r="Q183" s="1">
        <v>1</v>
      </c>
      <c r="R183" s="1">
        <v>1</v>
      </c>
      <c r="S183" s="1">
        <v>1</v>
      </c>
      <c r="T183" s="1">
        <v>0</v>
      </c>
      <c r="U183" s="1">
        <v>1</v>
      </c>
      <c r="V183" s="1">
        <v>12</v>
      </c>
      <c r="W183" s="1">
        <v>1</v>
      </c>
      <c r="X183" s="1">
        <v>1</v>
      </c>
      <c r="Y183" s="1">
        <v>1</v>
      </c>
      <c r="Z183" s="1">
        <v>0</v>
      </c>
      <c r="AA183" s="1">
        <v>0</v>
      </c>
    </row>
    <row r="184" spans="1:27">
      <c r="A184" s="1">
        <v>2011</v>
      </c>
      <c r="B184" s="1" t="s">
        <v>502</v>
      </c>
      <c r="C184" s="1">
        <v>1</v>
      </c>
      <c r="D184" s="1">
        <v>1</v>
      </c>
      <c r="E184" s="1">
        <v>1</v>
      </c>
      <c r="F184" s="1">
        <v>1</v>
      </c>
      <c r="G184" s="1">
        <v>5</v>
      </c>
      <c r="H184" s="1">
        <v>1</v>
      </c>
      <c r="I184" s="1">
        <v>1</v>
      </c>
      <c r="J184" s="1">
        <v>1</v>
      </c>
      <c r="K184" s="1">
        <v>1</v>
      </c>
      <c r="L184" s="1">
        <v>29</v>
      </c>
      <c r="M184" s="1">
        <v>1</v>
      </c>
      <c r="N184" s="1">
        <v>5</v>
      </c>
      <c r="O184" s="1">
        <v>0</v>
      </c>
      <c r="P184" s="1">
        <v>1</v>
      </c>
      <c r="Q184" s="1">
        <v>1</v>
      </c>
      <c r="R184" s="1">
        <v>1</v>
      </c>
      <c r="S184" s="1">
        <v>1</v>
      </c>
      <c r="T184" s="1">
        <v>0</v>
      </c>
      <c r="U184" s="1">
        <v>1</v>
      </c>
      <c r="V184" s="1">
        <v>12</v>
      </c>
      <c r="W184" s="1">
        <v>1</v>
      </c>
      <c r="X184" s="1">
        <v>1</v>
      </c>
      <c r="Y184" s="1">
        <v>1</v>
      </c>
      <c r="Z184" s="1">
        <v>0</v>
      </c>
      <c r="AA184" s="1">
        <v>0</v>
      </c>
    </row>
    <row r="185" spans="1:27">
      <c r="A185" s="1">
        <v>2011</v>
      </c>
      <c r="B185" s="1" t="s">
        <v>503</v>
      </c>
      <c r="C185" s="1">
        <v>1</v>
      </c>
      <c r="D185" s="1">
        <v>1</v>
      </c>
      <c r="E185" s="1">
        <v>1</v>
      </c>
      <c r="F185" s="1">
        <v>1</v>
      </c>
      <c r="G185" s="1">
        <v>3</v>
      </c>
      <c r="H185" s="1">
        <v>1</v>
      </c>
      <c r="I185" s="1">
        <v>1</v>
      </c>
      <c r="J185" s="1">
        <v>1</v>
      </c>
      <c r="K185" s="1">
        <v>1</v>
      </c>
      <c r="L185" s="1">
        <v>29</v>
      </c>
      <c r="M185" s="1">
        <v>1</v>
      </c>
      <c r="N185" s="1">
        <v>5</v>
      </c>
      <c r="O185" s="1">
        <v>0</v>
      </c>
      <c r="P185" s="1">
        <v>1</v>
      </c>
      <c r="Q185" s="1">
        <v>1</v>
      </c>
      <c r="R185" s="1">
        <v>1</v>
      </c>
      <c r="S185" s="1">
        <v>1</v>
      </c>
      <c r="T185" s="1">
        <v>0</v>
      </c>
      <c r="U185" s="1">
        <v>1</v>
      </c>
      <c r="V185" s="1">
        <v>12</v>
      </c>
      <c r="W185" s="1">
        <v>1</v>
      </c>
      <c r="X185" s="1">
        <v>1</v>
      </c>
      <c r="Y185" s="1">
        <v>1</v>
      </c>
      <c r="Z185" s="1">
        <v>0</v>
      </c>
      <c r="AA185" s="1">
        <v>0</v>
      </c>
    </row>
    <row r="186" spans="1:27">
      <c r="A186" s="1">
        <v>2011</v>
      </c>
      <c r="B186" s="1" t="s">
        <v>504</v>
      </c>
      <c r="C186" s="1">
        <v>1</v>
      </c>
      <c r="D186" s="1">
        <v>1</v>
      </c>
      <c r="E186" s="1">
        <v>1</v>
      </c>
      <c r="F186" s="1">
        <v>1</v>
      </c>
      <c r="G186" s="1">
        <v>3</v>
      </c>
      <c r="H186" s="1">
        <v>1</v>
      </c>
      <c r="I186" s="1">
        <v>1</v>
      </c>
      <c r="J186" s="1">
        <v>1</v>
      </c>
      <c r="K186" s="1">
        <v>1</v>
      </c>
      <c r="L186" s="1">
        <v>29</v>
      </c>
      <c r="M186" s="1">
        <v>1</v>
      </c>
      <c r="N186" s="1">
        <v>5</v>
      </c>
      <c r="O186" s="1">
        <v>0</v>
      </c>
      <c r="P186" s="1">
        <v>1</v>
      </c>
      <c r="Q186" s="1">
        <v>1</v>
      </c>
      <c r="R186" s="1">
        <v>1</v>
      </c>
      <c r="S186" s="1">
        <v>1</v>
      </c>
      <c r="T186" s="1">
        <v>0</v>
      </c>
      <c r="U186" s="1">
        <v>1</v>
      </c>
      <c r="V186" s="1">
        <v>12</v>
      </c>
      <c r="W186" s="1">
        <v>1</v>
      </c>
      <c r="X186" s="1">
        <v>1</v>
      </c>
      <c r="Y186" s="1">
        <v>1</v>
      </c>
      <c r="Z186" s="1">
        <v>0</v>
      </c>
      <c r="AA186" s="1">
        <v>0</v>
      </c>
    </row>
    <row r="187" spans="1:27">
      <c r="A187" s="1">
        <v>2011</v>
      </c>
      <c r="B187" s="1" t="s">
        <v>505</v>
      </c>
      <c r="C187" s="1">
        <v>1</v>
      </c>
      <c r="D187" s="1">
        <v>1</v>
      </c>
      <c r="E187" s="1">
        <v>1</v>
      </c>
      <c r="F187" s="1">
        <v>0</v>
      </c>
      <c r="G187" s="1">
        <v>3</v>
      </c>
      <c r="H187" s="1">
        <v>0</v>
      </c>
      <c r="I187" s="1">
        <v>1</v>
      </c>
      <c r="J187" s="1">
        <v>1</v>
      </c>
      <c r="K187" s="1">
        <v>1</v>
      </c>
      <c r="L187" s="1">
        <v>29</v>
      </c>
      <c r="M187" s="1">
        <v>1</v>
      </c>
      <c r="N187" s="1">
        <v>5</v>
      </c>
      <c r="O187" s="1">
        <v>0</v>
      </c>
      <c r="P187" s="1">
        <v>1</v>
      </c>
      <c r="Q187" s="1">
        <v>1</v>
      </c>
      <c r="R187" s="1">
        <v>1</v>
      </c>
      <c r="S187" s="1">
        <v>1</v>
      </c>
      <c r="T187" s="1">
        <v>0</v>
      </c>
      <c r="U187" s="1">
        <v>1</v>
      </c>
      <c r="V187" s="1">
        <v>12</v>
      </c>
      <c r="W187" s="1">
        <v>1</v>
      </c>
      <c r="X187" s="1">
        <v>1</v>
      </c>
      <c r="Y187" s="1">
        <v>1</v>
      </c>
      <c r="Z187" s="1">
        <v>0</v>
      </c>
      <c r="AA187" s="1">
        <v>0</v>
      </c>
    </row>
    <row r="188" spans="1:27">
      <c r="A188" s="1">
        <v>2011</v>
      </c>
      <c r="B188" s="1" t="s">
        <v>506</v>
      </c>
      <c r="C188" s="1">
        <v>1</v>
      </c>
      <c r="D188" s="1">
        <v>1</v>
      </c>
      <c r="E188" s="1">
        <v>1</v>
      </c>
      <c r="F188" s="1">
        <v>0</v>
      </c>
      <c r="G188" s="1">
        <v>3</v>
      </c>
      <c r="H188" s="1">
        <v>0</v>
      </c>
      <c r="I188" s="1">
        <v>1</v>
      </c>
      <c r="J188" s="1">
        <v>1</v>
      </c>
      <c r="K188" s="1">
        <v>1</v>
      </c>
      <c r="L188" s="1">
        <v>29</v>
      </c>
      <c r="M188" s="1">
        <v>1</v>
      </c>
      <c r="N188" s="1">
        <v>5</v>
      </c>
      <c r="O188" s="1">
        <v>0</v>
      </c>
      <c r="P188" s="1">
        <v>1</v>
      </c>
      <c r="Q188" s="1">
        <v>1</v>
      </c>
      <c r="R188" s="1">
        <v>1</v>
      </c>
      <c r="S188" s="1">
        <v>1</v>
      </c>
      <c r="T188" s="1">
        <v>0</v>
      </c>
      <c r="U188" s="1">
        <v>1</v>
      </c>
      <c r="V188" s="1">
        <v>12</v>
      </c>
      <c r="W188" s="1">
        <v>1</v>
      </c>
      <c r="X188" s="1">
        <v>1</v>
      </c>
      <c r="Y188" s="1">
        <v>1</v>
      </c>
      <c r="Z188" s="1">
        <v>0</v>
      </c>
      <c r="AA188" s="1">
        <v>0</v>
      </c>
    </row>
    <row r="189" spans="1:27">
      <c r="A189" s="1">
        <v>2011</v>
      </c>
      <c r="B189" s="1" t="s">
        <v>507</v>
      </c>
      <c r="C189" s="1">
        <v>1</v>
      </c>
      <c r="D189" s="1">
        <v>1</v>
      </c>
      <c r="E189" s="1">
        <v>1</v>
      </c>
      <c r="F189" s="1">
        <v>0</v>
      </c>
      <c r="G189" s="1">
        <v>3</v>
      </c>
      <c r="H189" s="1">
        <v>0</v>
      </c>
      <c r="I189" s="1">
        <v>1</v>
      </c>
      <c r="J189" s="1">
        <v>1</v>
      </c>
      <c r="K189" s="1">
        <v>1</v>
      </c>
      <c r="L189" s="1">
        <v>29</v>
      </c>
      <c r="M189" s="1">
        <v>1</v>
      </c>
      <c r="N189" s="1">
        <v>5</v>
      </c>
      <c r="O189" s="1">
        <v>0</v>
      </c>
      <c r="P189" s="1">
        <v>1</v>
      </c>
      <c r="Q189" s="1">
        <v>1</v>
      </c>
      <c r="R189" s="1">
        <v>1</v>
      </c>
      <c r="S189" s="1">
        <v>1</v>
      </c>
      <c r="T189" s="1">
        <v>0</v>
      </c>
      <c r="U189" s="1">
        <v>1</v>
      </c>
      <c r="V189" s="1">
        <v>12</v>
      </c>
      <c r="W189" s="1">
        <v>1</v>
      </c>
      <c r="X189" s="1">
        <v>1</v>
      </c>
      <c r="Y189" s="1">
        <v>1</v>
      </c>
      <c r="Z189" s="1">
        <v>0</v>
      </c>
      <c r="AA189" s="1">
        <v>0</v>
      </c>
    </row>
    <row r="190" spans="1:27">
      <c r="A190" s="1">
        <v>2011</v>
      </c>
      <c r="B190" s="1" t="s">
        <v>508</v>
      </c>
      <c r="C190" s="1">
        <v>1</v>
      </c>
      <c r="D190" s="1">
        <v>1</v>
      </c>
      <c r="E190" s="1">
        <v>1</v>
      </c>
      <c r="F190" s="1">
        <v>0</v>
      </c>
      <c r="G190" s="1">
        <v>3</v>
      </c>
      <c r="H190" s="1">
        <v>0</v>
      </c>
      <c r="I190" s="1">
        <v>1</v>
      </c>
      <c r="J190" s="1">
        <v>1</v>
      </c>
      <c r="K190" s="1">
        <v>1</v>
      </c>
      <c r="L190" s="1">
        <v>29</v>
      </c>
      <c r="M190" s="1">
        <v>1</v>
      </c>
      <c r="N190" s="1">
        <v>5</v>
      </c>
      <c r="O190" s="1">
        <v>0</v>
      </c>
      <c r="P190" s="1">
        <v>1</v>
      </c>
      <c r="Q190" s="1">
        <v>1</v>
      </c>
      <c r="R190" s="1">
        <v>1</v>
      </c>
      <c r="S190" s="1">
        <v>1</v>
      </c>
      <c r="T190" s="1">
        <v>0</v>
      </c>
      <c r="U190" s="1">
        <v>1</v>
      </c>
      <c r="V190" s="1">
        <v>12</v>
      </c>
      <c r="W190" s="1">
        <v>1</v>
      </c>
      <c r="X190" s="1">
        <v>1</v>
      </c>
      <c r="Y190" s="1">
        <v>1</v>
      </c>
      <c r="Z190" s="1">
        <v>0</v>
      </c>
      <c r="AA190" s="1">
        <v>0</v>
      </c>
    </row>
    <row r="191" spans="1:27">
      <c r="A191" s="1">
        <v>2011</v>
      </c>
      <c r="B191" s="1" t="s">
        <v>509</v>
      </c>
      <c r="C191" s="1">
        <v>1</v>
      </c>
      <c r="D191" s="1">
        <v>1</v>
      </c>
      <c r="E191" s="1">
        <v>3</v>
      </c>
      <c r="F191" s="1">
        <v>1</v>
      </c>
      <c r="G191" s="1">
        <v>7</v>
      </c>
      <c r="H191" s="1">
        <v>1</v>
      </c>
      <c r="I191" s="1">
        <v>1</v>
      </c>
      <c r="J191" s="1">
        <v>1</v>
      </c>
      <c r="K191" s="1">
        <v>1</v>
      </c>
      <c r="L191" s="1">
        <v>10</v>
      </c>
      <c r="M191" s="1">
        <v>1</v>
      </c>
      <c r="N191" s="1">
        <v>1</v>
      </c>
      <c r="O191" s="1">
        <v>0</v>
      </c>
      <c r="P191" s="1">
        <v>1</v>
      </c>
      <c r="Q191" s="1">
        <v>0</v>
      </c>
      <c r="R191" s="1">
        <v>1</v>
      </c>
      <c r="S191" s="1">
        <v>1</v>
      </c>
      <c r="T191" s="1">
        <v>0</v>
      </c>
      <c r="U191" s="1">
        <v>1</v>
      </c>
      <c r="V191" s="1">
        <v>10</v>
      </c>
      <c r="W191" s="1">
        <v>1</v>
      </c>
      <c r="X191" s="1">
        <v>1</v>
      </c>
      <c r="Y191" s="1">
        <v>1</v>
      </c>
      <c r="Z191" s="1">
        <v>0</v>
      </c>
      <c r="AA191" s="1">
        <v>0</v>
      </c>
    </row>
    <row r="192" spans="1:27">
      <c r="A192" s="1">
        <v>2011</v>
      </c>
      <c r="B192" s="1" t="s">
        <v>510</v>
      </c>
      <c r="C192" s="1">
        <v>1</v>
      </c>
      <c r="D192" s="1">
        <v>1</v>
      </c>
      <c r="E192" s="1">
        <v>3</v>
      </c>
      <c r="F192" s="1">
        <v>1</v>
      </c>
      <c r="G192" s="1">
        <v>3</v>
      </c>
      <c r="H192" s="1">
        <v>0</v>
      </c>
      <c r="I192" s="1">
        <v>1</v>
      </c>
      <c r="J192" s="1">
        <v>1</v>
      </c>
      <c r="K192" s="1">
        <v>1</v>
      </c>
      <c r="L192" s="1">
        <v>12</v>
      </c>
      <c r="M192" s="1">
        <v>1</v>
      </c>
      <c r="N192" s="1">
        <v>0</v>
      </c>
      <c r="O192" s="1">
        <v>0</v>
      </c>
      <c r="P192" s="1">
        <v>1</v>
      </c>
      <c r="Q192" s="1">
        <v>0</v>
      </c>
      <c r="R192" s="1">
        <v>1</v>
      </c>
      <c r="S192" s="1">
        <v>1</v>
      </c>
      <c r="T192" s="1">
        <v>0</v>
      </c>
      <c r="U192" s="1">
        <v>1</v>
      </c>
      <c r="V192" s="1">
        <v>21</v>
      </c>
      <c r="W192" s="1">
        <v>1</v>
      </c>
      <c r="X192" s="1">
        <v>1</v>
      </c>
      <c r="Y192" s="1">
        <v>1</v>
      </c>
      <c r="Z192" s="1">
        <v>0</v>
      </c>
      <c r="AA192" s="1">
        <v>0</v>
      </c>
    </row>
    <row r="193" spans="1:27">
      <c r="A193" s="1">
        <v>2011</v>
      </c>
      <c r="B193" s="1" t="s">
        <v>511</v>
      </c>
      <c r="C193" s="1">
        <v>1</v>
      </c>
      <c r="D193" s="1">
        <v>1</v>
      </c>
      <c r="E193" s="1">
        <v>3</v>
      </c>
      <c r="F193" s="1">
        <v>0</v>
      </c>
      <c r="G193" s="1">
        <v>3</v>
      </c>
      <c r="H193" s="1">
        <v>0</v>
      </c>
      <c r="I193" s="1">
        <v>1</v>
      </c>
      <c r="J193" s="1">
        <v>1</v>
      </c>
      <c r="K193" s="1">
        <v>1</v>
      </c>
      <c r="L193" s="1">
        <v>12</v>
      </c>
      <c r="M193" s="1">
        <v>1</v>
      </c>
      <c r="N193" s="1">
        <v>0</v>
      </c>
      <c r="O193" s="1">
        <v>0</v>
      </c>
      <c r="P193" s="1">
        <v>1</v>
      </c>
      <c r="Q193" s="1">
        <v>0</v>
      </c>
      <c r="R193" s="1">
        <v>1</v>
      </c>
      <c r="S193" s="1">
        <v>1</v>
      </c>
      <c r="T193" s="1">
        <v>0</v>
      </c>
      <c r="U193" s="1">
        <v>1</v>
      </c>
      <c r="V193" s="1">
        <v>21</v>
      </c>
      <c r="W193" s="1">
        <v>1</v>
      </c>
      <c r="X193" s="1">
        <v>1</v>
      </c>
      <c r="Y193" s="1">
        <v>1</v>
      </c>
      <c r="Z193" s="1">
        <v>0</v>
      </c>
      <c r="AA193" s="1">
        <v>0</v>
      </c>
    </row>
    <row r="194" spans="1:27">
      <c r="A194" s="1">
        <v>2011</v>
      </c>
      <c r="B194" s="1" t="s">
        <v>512</v>
      </c>
      <c r="C194" s="1">
        <v>1</v>
      </c>
      <c r="D194" s="1">
        <v>1</v>
      </c>
      <c r="E194" s="1">
        <v>1</v>
      </c>
      <c r="F194" s="1">
        <v>1</v>
      </c>
      <c r="G194" s="1">
        <v>0</v>
      </c>
      <c r="H194" s="1">
        <v>0</v>
      </c>
      <c r="I194" s="1">
        <v>1</v>
      </c>
      <c r="J194" s="1">
        <v>1</v>
      </c>
      <c r="K194" s="1">
        <v>1</v>
      </c>
      <c r="L194" s="1">
        <v>6</v>
      </c>
      <c r="M194" s="1">
        <v>1</v>
      </c>
      <c r="N194" s="1">
        <v>1</v>
      </c>
      <c r="O194" s="1">
        <v>0</v>
      </c>
      <c r="P194" s="1">
        <v>1</v>
      </c>
      <c r="Q194" s="1">
        <v>0</v>
      </c>
      <c r="R194" s="1">
        <v>1</v>
      </c>
      <c r="S194" s="1">
        <v>1</v>
      </c>
      <c r="T194" s="1">
        <v>0</v>
      </c>
      <c r="U194" s="1">
        <v>1</v>
      </c>
      <c r="V194" s="1">
        <v>15</v>
      </c>
      <c r="W194" s="1">
        <v>1</v>
      </c>
      <c r="X194" s="1">
        <v>1</v>
      </c>
      <c r="Y194" s="1">
        <v>1</v>
      </c>
      <c r="Z194" s="1">
        <v>0</v>
      </c>
      <c r="AA194" s="1">
        <v>0</v>
      </c>
    </row>
    <row r="195" spans="1:27">
      <c r="A195" s="1">
        <v>2011</v>
      </c>
      <c r="B195" s="1" t="s">
        <v>513</v>
      </c>
      <c r="C195" s="1">
        <v>1</v>
      </c>
      <c r="D195" s="1">
        <v>1</v>
      </c>
      <c r="E195" s="1">
        <v>1</v>
      </c>
      <c r="F195" s="1">
        <v>1</v>
      </c>
      <c r="G195" s="1">
        <v>0</v>
      </c>
      <c r="H195" s="1">
        <v>1</v>
      </c>
      <c r="I195" s="1">
        <v>0</v>
      </c>
      <c r="J195" s="1">
        <v>1</v>
      </c>
      <c r="K195" s="1">
        <v>1</v>
      </c>
      <c r="L195" s="1">
        <v>11</v>
      </c>
      <c r="M195" s="1">
        <v>1</v>
      </c>
      <c r="N195" s="1">
        <v>1</v>
      </c>
      <c r="O195" s="1">
        <v>0</v>
      </c>
      <c r="P195" s="1">
        <v>1</v>
      </c>
      <c r="Q195" s="1">
        <v>0</v>
      </c>
      <c r="R195" s="1">
        <v>1</v>
      </c>
      <c r="S195" s="1">
        <v>1</v>
      </c>
      <c r="T195" s="1">
        <v>0</v>
      </c>
      <c r="U195" s="1">
        <v>1</v>
      </c>
      <c r="V195" s="1">
        <v>14</v>
      </c>
      <c r="W195" s="1">
        <v>1</v>
      </c>
      <c r="X195" s="1">
        <v>1</v>
      </c>
      <c r="Y195" s="1">
        <v>1</v>
      </c>
      <c r="Z195" s="1">
        <v>0</v>
      </c>
      <c r="AA195" s="1">
        <v>1</v>
      </c>
    </row>
    <row r="196" spans="1:27">
      <c r="A196" s="1">
        <v>2011</v>
      </c>
      <c r="B196" s="1" t="s">
        <v>514</v>
      </c>
      <c r="C196" s="1">
        <v>1</v>
      </c>
      <c r="D196" s="1">
        <v>1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1</v>
      </c>
      <c r="L196" s="1">
        <v>11</v>
      </c>
      <c r="M196" s="1">
        <v>1</v>
      </c>
      <c r="N196" s="1">
        <v>1</v>
      </c>
      <c r="O196" s="1">
        <v>0</v>
      </c>
      <c r="P196" s="1">
        <v>1</v>
      </c>
      <c r="Q196" s="1">
        <v>0</v>
      </c>
      <c r="R196" s="1">
        <v>1</v>
      </c>
      <c r="S196" s="1">
        <v>1</v>
      </c>
      <c r="T196" s="1">
        <v>0</v>
      </c>
      <c r="U196" s="1">
        <v>1</v>
      </c>
      <c r="V196" s="1">
        <v>14</v>
      </c>
      <c r="W196" s="1">
        <v>1</v>
      </c>
      <c r="X196" s="1">
        <v>1</v>
      </c>
      <c r="Y196" s="1">
        <v>1</v>
      </c>
      <c r="Z196" s="1">
        <v>0</v>
      </c>
      <c r="AA196" s="1">
        <v>1</v>
      </c>
    </row>
    <row r="197" spans="1:27">
      <c r="A197" s="1">
        <v>2011</v>
      </c>
      <c r="B197" s="1" t="s">
        <v>515</v>
      </c>
      <c r="C197" s="1">
        <v>1</v>
      </c>
      <c r="D197" s="1">
        <v>1</v>
      </c>
      <c r="E197" s="1">
        <v>2</v>
      </c>
      <c r="F197" s="1">
        <v>1</v>
      </c>
      <c r="G197" s="1">
        <v>0</v>
      </c>
      <c r="H197" s="1">
        <v>0</v>
      </c>
      <c r="I197" s="1">
        <v>1</v>
      </c>
      <c r="J197" s="1">
        <v>1</v>
      </c>
      <c r="K197" s="1">
        <v>1</v>
      </c>
      <c r="L197" s="1">
        <v>10</v>
      </c>
      <c r="M197" s="1">
        <v>1</v>
      </c>
      <c r="N197" s="1">
        <v>1</v>
      </c>
      <c r="O197" s="1">
        <v>0</v>
      </c>
      <c r="P197" s="1">
        <v>1</v>
      </c>
      <c r="Q197" s="1">
        <v>1</v>
      </c>
      <c r="R197" s="1">
        <v>1</v>
      </c>
      <c r="S197" s="1">
        <v>1</v>
      </c>
      <c r="T197" s="1">
        <v>0</v>
      </c>
      <c r="U197" s="1">
        <v>1</v>
      </c>
      <c r="V197" s="1">
        <v>10</v>
      </c>
      <c r="W197" s="1">
        <v>1</v>
      </c>
      <c r="X197" s="1">
        <v>1</v>
      </c>
      <c r="Y197" s="1">
        <v>1</v>
      </c>
      <c r="Z197" s="1">
        <v>0</v>
      </c>
      <c r="AA197" s="1">
        <v>1</v>
      </c>
    </row>
    <row r="198" spans="1:27">
      <c r="A198" s="1">
        <v>2011</v>
      </c>
      <c r="B198" s="1" t="s">
        <v>516</v>
      </c>
      <c r="C198" s="1">
        <v>1</v>
      </c>
      <c r="D198" s="1">
        <v>1</v>
      </c>
      <c r="E198" s="1">
        <v>2</v>
      </c>
      <c r="F198" s="1">
        <v>1</v>
      </c>
      <c r="G198" s="1">
        <v>0</v>
      </c>
      <c r="H198" s="1">
        <v>1</v>
      </c>
      <c r="I198" s="1">
        <v>1</v>
      </c>
      <c r="J198" s="1">
        <v>1</v>
      </c>
      <c r="K198" s="1">
        <v>1</v>
      </c>
      <c r="L198" s="1">
        <v>10</v>
      </c>
      <c r="M198" s="1">
        <v>1</v>
      </c>
      <c r="N198" s="1">
        <v>1</v>
      </c>
      <c r="O198" s="1">
        <v>0</v>
      </c>
      <c r="P198" s="1">
        <v>1</v>
      </c>
      <c r="Q198" s="1">
        <v>1</v>
      </c>
      <c r="R198" s="1">
        <v>1</v>
      </c>
      <c r="S198" s="1">
        <v>1</v>
      </c>
      <c r="T198" s="1">
        <v>0</v>
      </c>
      <c r="U198" s="1">
        <v>1</v>
      </c>
      <c r="V198" s="1">
        <v>10</v>
      </c>
      <c r="W198" s="1">
        <v>1</v>
      </c>
      <c r="X198" s="1">
        <v>1</v>
      </c>
      <c r="Y198" s="1">
        <v>1</v>
      </c>
      <c r="Z198" s="1">
        <v>0</v>
      </c>
      <c r="AA198" s="1">
        <v>1</v>
      </c>
    </row>
    <row r="199" spans="1:27">
      <c r="A199" s="1">
        <v>2011</v>
      </c>
      <c r="B199" s="1" t="s">
        <v>517</v>
      </c>
      <c r="C199" s="1">
        <v>1</v>
      </c>
      <c r="D199" s="1">
        <v>1</v>
      </c>
      <c r="E199" s="1">
        <v>2</v>
      </c>
      <c r="F199" s="1">
        <v>0</v>
      </c>
      <c r="G199" s="1">
        <v>0</v>
      </c>
      <c r="H199" s="1">
        <v>0</v>
      </c>
      <c r="I199" s="1">
        <v>1</v>
      </c>
      <c r="J199" s="1">
        <v>1</v>
      </c>
      <c r="K199" s="1">
        <v>1</v>
      </c>
      <c r="L199" s="1">
        <v>10</v>
      </c>
      <c r="M199" s="1">
        <v>1</v>
      </c>
      <c r="N199" s="1">
        <v>1</v>
      </c>
      <c r="O199" s="1">
        <v>0</v>
      </c>
      <c r="P199" s="1">
        <v>1</v>
      </c>
      <c r="Q199" s="1">
        <v>1</v>
      </c>
      <c r="R199" s="1">
        <v>1</v>
      </c>
      <c r="S199" s="1">
        <v>1</v>
      </c>
      <c r="T199" s="1">
        <v>0</v>
      </c>
      <c r="U199" s="1">
        <v>1</v>
      </c>
      <c r="V199" s="1">
        <v>10</v>
      </c>
      <c r="W199" s="1">
        <v>1</v>
      </c>
      <c r="X199" s="1">
        <v>1</v>
      </c>
      <c r="Y199" s="1">
        <v>1</v>
      </c>
      <c r="Z199" s="1">
        <v>0</v>
      </c>
      <c r="AA199" s="1">
        <v>1</v>
      </c>
    </row>
    <row r="200" spans="1:27">
      <c r="A200" s="1">
        <v>2011</v>
      </c>
      <c r="B200" s="1" t="s">
        <v>518</v>
      </c>
      <c r="C200" s="1">
        <v>1</v>
      </c>
      <c r="D200" s="1">
        <v>1</v>
      </c>
      <c r="E200" s="1">
        <v>2</v>
      </c>
      <c r="F200" s="1">
        <v>1</v>
      </c>
      <c r="G200" s="1">
        <v>0</v>
      </c>
      <c r="H200" s="1">
        <v>0</v>
      </c>
      <c r="I200" s="1">
        <v>1</v>
      </c>
      <c r="J200" s="1">
        <v>1</v>
      </c>
      <c r="K200" s="1">
        <v>1</v>
      </c>
      <c r="L200" s="1">
        <v>12</v>
      </c>
      <c r="M200" s="1">
        <v>1</v>
      </c>
      <c r="N200" s="1">
        <v>1</v>
      </c>
      <c r="O200" s="1">
        <v>0</v>
      </c>
      <c r="P200" s="1">
        <v>1</v>
      </c>
      <c r="Q200" s="1">
        <v>1</v>
      </c>
      <c r="R200" s="1">
        <v>1</v>
      </c>
      <c r="S200" s="1">
        <v>1</v>
      </c>
      <c r="T200" s="1">
        <v>0</v>
      </c>
      <c r="U200" s="1">
        <v>1</v>
      </c>
      <c r="V200" s="1">
        <v>10</v>
      </c>
      <c r="W200" s="1">
        <v>1</v>
      </c>
      <c r="X200" s="1">
        <v>1</v>
      </c>
      <c r="Y200" s="1">
        <v>1</v>
      </c>
      <c r="Z200" s="1">
        <v>0</v>
      </c>
      <c r="AA200" s="1">
        <v>1</v>
      </c>
    </row>
    <row r="201" spans="1:27">
      <c r="A201" s="1">
        <v>2011</v>
      </c>
      <c r="B201" s="1" t="s">
        <v>519</v>
      </c>
      <c r="C201" s="1">
        <v>1</v>
      </c>
      <c r="D201" s="1">
        <v>1</v>
      </c>
      <c r="E201" s="1">
        <v>2</v>
      </c>
      <c r="F201" s="1">
        <v>1</v>
      </c>
      <c r="G201" s="1">
        <v>0</v>
      </c>
      <c r="H201" s="1">
        <v>1</v>
      </c>
      <c r="I201" s="1">
        <v>1</v>
      </c>
      <c r="J201" s="1">
        <v>1</v>
      </c>
      <c r="K201" s="1">
        <v>1</v>
      </c>
      <c r="L201" s="1">
        <v>12</v>
      </c>
      <c r="M201" s="1">
        <v>1</v>
      </c>
      <c r="N201" s="1">
        <v>1</v>
      </c>
      <c r="O201" s="1">
        <v>0</v>
      </c>
      <c r="P201" s="1">
        <v>1</v>
      </c>
      <c r="Q201" s="1">
        <v>1</v>
      </c>
      <c r="R201" s="1">
        <v>1</v>
      </c>
      <c r="S201" s="1">
        <v>1</v>
      </c>
      <c r="T201" s="1">
        <v>0</v>
      </c>
      <c r="U201" s="1">
        <v>1</v>
      </c>
      <c r="V201" s="1">
        <v>10</v>
      </c>
      <c r="W201" s="1">
        <v>1</v>
      </c>
      <c r="X201" s="1">
        <v>1</v>
      </c>
      <c r="Y201" s="1">
        <v>1</v>
      </c>
      <c r="Z201" s="1">
        <v>0</v>
      </c>
      <c r="AA201" s="1">
        <v>1</v>
      </c>
    </row>
    <row r="202" spans="1:27">
      <c r="A202" s="1">
        <v>2011</v>
      </c>
      <c r="B202" s="1" t="s">
        <v>520</v>
      </c>
      <c r="C202" s="1">
        <v>1</v>
      </c>
      <c r="D202" s="1">
        <v>1</v>
      </c>
      <c r="E202" s="1">
        <v>2</v>
      </c>
      <c r="F202" s="1">
        <v>0</v>
      </c>
      <c r="G202" s="1">
        <v>0</v>
      </c>
      <c r="H202" s="1">
        <v>0</v>
      </c>
      <c r="I202" s="1">
        <v>1</v>
      </c>
      <c r="J202" s="1">
        <v>1</v>
      </c>
      <c r="K202" s="1">
        <v>1</v>
      </c>
      <c r="L202" s="1">
        <v>12</v>
      </c>
      <c r="M202" s="1">
        <v>1</v>
      </c>
      <c r="N202" s="1">
        <v>1</v>
      </c>
      <c r="O202" s="1">
        <v>0</v>
      </c>
      <c r="P202" s="1">
        <v>1</v>
      </c>
      <c r="Q202" s="1">
        <v>1</v>
      </c>
      <c r="R202" s="1">
        <v>1</v>
      </c>
      <c r="S202" s="1">
        <v>1</v>
      </c>
      <c r="T202" s="1">
        <v>0</v>
      </c>
      <c r="U202" s="1">
        <v>1</v>
      </c>
      <c r="V202" s="1">
        <v>10</v>
      </c>
      <c r="W202" s="1">
        <v>1</v>
      </c>
      <c r="X202" s="1">
        <v>1</v>
      </c>
      <c r="Y202" s="1">
        <v>1</v>
      </c>
      <c r="Z202" s="1">
        <v>0</v>
      </c>
      <c r="AA202" s="1">
        <v>1</v>
      </c>
    </row>
    <row r="203" spans="1:27">
      <c r="A203" s="1">
        <v>2011</v>
      </c>
      <c r="B203" s="1" t="s">
        <v>521</v>
      </c>
      <c r="C203" s="1">
        <v>1</v>
      </c>
      <c r="D203" s="1">
        <v>1</v>
      </c>
      <c r="E203" s="1">
        <v>3</v>
      </c>
      <c r="F203" s="1">
        <v>1</v>
      </c>
      <c r="G203" s="1">
        <v>1</v>
      </c>
      <c r="H203" s="1">
        <v>0</v>
      </c>
      <c r="I203" s="1">
        <v>1</v>
      </c>
      <c r="J203" s="1">
        <v>1</v>
      </c>
      <c r="K203" s="1">
        <v>1</v>
      </c>
      <c r="L203" s="1">
        <v>27</v>
      </c>
      <c r="M203" s="1">
        <v>1</v>
      </c>
      <c r="N203" s="1">
        <v>2</v>
      </c>
      <c r="O203" s="1">
        <v>0</v>
      </c>
      <c r="P203" s="1">
        <v>1</v>
      </c>
      <c r="Q203" s="1">
        <v>0</v>
      </c>
      <c r="R203" s="1">
        <v>1</v>
      </c>
      <c r="S203" s="1">
        <v>1</v>
      </c>
      <c r="T203" s="1">
        <v>0</v>
      </c>
      <c r="U203" s="1">
        <v>1</v>
      </c>
      <c r="V203" s="1">
        <v>30</v>
      </c>
      <c r="W203" s="1">
        <v>1</v>
      </c>
      <c r="X203" s="1">
        <v>1</v>
      </c>
      <c r="Y203" s="1">
        <v>1</v>
      </c>
      <c r="Z203" s="1">
        <v>0</v>
      </c>
      <c r="AA203" s="1">
        <v>0</v>
      </c>
    </row>
    <row r="204" spans="1:27">
      <c r="A204" s="1">
        <v>2011</v>
      </c>
      <c r="B204" s="1" t="s">
        <v>522</v>
      </c>
      <c r="C204" s="1">
        <v>1</v>
      </c>
      <c r="D204" s="1">
        <v>1</v>
      </c>
      <c r="E204" s="1">
        <v>3</v>
      </c>
      <c r="F204" s="1">
        <v>0</v>
      </c>
      <c r="G204" s="1">
        <v>1</v>
      </c>
      <c r="H204" s="1">
        <v>0</v>
      </c>
      <c r="I204" s="1">
        <v>1</v>
      </c>
      <c r="J204" s="1">
        <v>1</v>
      </c>
      <c r="K204" s="1">
        <v>1</v>
      </c>
      <c r="L204" s="1">
        <v>27</v>
      </c>
      <c r="M204" s="1">
        <v>1</v>
      </c>
      <c r="N204" s="1">
        <v>2</v>
      </c>
      <c r="O204" s="1">
        <v>0</v>
      </c>
      <c r="P204" s="1">
        <v>1</v>
      </c>
      <c r="Q204" s="1">
        <v>0</v>
      </c>
      <c r="R204" s="1">
        <v>1</v>
      </c>
      <c r="S204" s="1">
        <v>1</v>
      </c>
      <c r="T204" s="1">
        <v>0</v>
      </c>
      <c r="U204" s="1">
        <v>1</v>
      </c>
      <c r="V204" s="1">
        <v>30</v>
      </c>
      <c r="W204" s="1">
        <v>1</v>
      </c>
      <c r="X204" s="1">
        <v>1</v>
      </c>
      <c r="Y204" s="1">
        <v>1</v>
      </c>
      <c r="Z204" s="1">
        <v>0</v>
      </c>
      <c r="AA204" s="1">
        <v>0</v>
      </c>
    </row>
    <row r="205" spans="1:27">
      <c r="A205" s="1">
        <v>2011</v>
      </c>
      <c r="B205" s="1" t="s">
        <v>523</v>
      </c>
      <c r="C205" s="1">
        <v>1</v>
      </c>
      <c r="D205" s="1">
        <v>1</v>
      </c>
      <c r="E205" s="1">
        <v>1</v>
      </c>
      <c r="F205" s="1">
        <v>1</v>
      </c>
      <c r="G205" s="1">
        <v>0</v>
      </c>
      <c r="H205" s="1">
        <v>0</v>
      </c>
      <c r="I205" s="1">
        <v>1</v>
      </c>
      <c r="J205" s="1">
        <v>1</v>
      </c>
      <c r="K205" s="1">
        <v>1</v>
      </c>
      <c r="L205" s="1">
        <v>19</v>
      </c>
      <c r="M205" s="1">
        <v>1</v>
      </c>
      <c r="N205" s="1">
        <v>3</v>
      </c>
      <c r="O205" s="1">
        <v>0</v>
      </c>
      <c r="P205" s="1">
        <v>1</v>
      </c>
      <c r="Q205" s="1">
        <v>1</v>
      </c>
      <c r="R205" s="1">
        <v>1</v>
      </c>
      <c r="S205" s="1">
        <v>1</v>
      </c>
      <c r="T205" s="1">
        <v>0</v>
      </c>
      <c r="U205" s="1">
        <v>1</v>
      </c>
      <c r="V205" s="1">
        <v>7</v>
      </c>
      <c r="W205" s="1">
        <v>1</v>
      </c>
      <c r="X205" s="1">
        <v>1</v>
      </c>
      <c r="Y205" s="1">
        <v>1</v>
      </c>
      <c r="Z205" s="1">
        <v>0</v>
      </c>
      <c r="AA205" s="1">
        <v>0</v>
      </c>
    </row>
    <row r="206" spans="1:27">
      <c r="A206" s="1">
        <v>2011</v>
      </c>
      <c r="B206" s="1" t="s">
        <v>524</v>
      </c>
      <c r="C206" s="1">
        <v>1</v>
      </c>
      <c r="D206" s="1">
        <v>1</v>
      </c>
      <c r="E206" s="1">
        <v>1</v>
      </c>
      <c r="F206" s="1">
        <v>1</v>
      </c>
      <c r="G206" s="1">
        <v>0</v>
      </c>
      <c r="H206" s="1">
        <v>0</v>
      </c>
      <c r="I206" s="1">
        <v>1</v>
      </c>
      <c r="J206" s="1">
        <v>1</v>
      </c>
      <c r="K206" s="1">
        <v>1</v>
      </c>
      <c r="L206" s="1">
        <v>19</v>
      </c>
      <c r="M206" s="1">
        <v>1</v>
      </c>
      <c r="N206" s="1">
        <v>3</v>
      </c>
      <c r="O206" s="1">
        <v>0</v>
      </c>
      <c r="P206" s="1">
        <v>1</v>
      </c>
      <c r="Q206" s="1">
        <v>1</v>
      </c>
      <c r="R206" s="1">
        <v>1</v>
      </c>
      <c r="S206" s="1">
        <v>1</v>
      </c>
      <c r="T206" s="1">
        <v>0</v>
      </c>
      <c r="U206" s="1">
        <v>1</v>
      </c>
      <c r="V206" s="1">
        <v>7</v>
      </c>
      <c r="W206" s="1">
        <v>1</v>
      </c>
      <c r="X206" s="1">
        <v>1</v>
      </c>
      <c r="Y206" s="1">
        <v>1</v>
      </c>
      <c r="Z206" s="1">
        <v>0</v>
      </c>
      <c r="AA206" s="1">
        <v>0</v>
      </c>
    </row>
    <row r="207" spans="1:27">
      <c r="A207" s="1">
        <v>2011</v>
      </c>
      <c r="B207" s="1" t="s">
        <v>525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</v>
      </c>
      <c r="I207" s="1">
        <v>1</v>
      </c>
      <c r="J207" s="1">
        <v>1</v>
      </c>
      <c r="K207" s="1">
        <v>1</v>
      </c>
      <c r="L207" s="1">
        <v>19</v>
      </c>
      <c r="M207" s="1">
        <v>1</v>
      </c>
      <c r="N207" s="1">
        <v>3</v>
      </c>
      <c r="O207" s="1">
        <v>0</v>
      </c>
      <c r="P207" s="1">
        <v>1</v>
      </c>
      <c r="Q207" s="1">
        <v>1</v>
      </c>
      <c r="R207" s="1">
        <v>1</v>
      </c>
      <c r="S207" s="1">
        <v>1</v>
      </c>
      <c r="T207" s="1">
        <v>0</v>
      </c>
      <c r="U207" s="1">
        <v>1</v>
      </c>
      <c r="V207" s="1">
        <v>7</v>
      </c>
      <c r="W207" s="1">
        <v>1</v>
      </c>
      <c r="X207" s="1">
        <v>1</v>
      </c>
      <c r="Y207" s="1">
        <v>1</v>
      </c>
      <c r="Z207" s="1">
        <v>0</v>
      </c>
      <c r="AA207" s="1">
        <v>0</v>
      </c>
    </row>
    <row r="208" spans="1:27">
      <c r="A208" s="1">
        <v>2011</v>
      </c>
      <c r="B208" s="1" t="s">
        <v>526</v>
      </c>
      <c r="C208" s="1">
        <v>1</v>
      </c>
      <c r="D208" s="1">
        <v>1</v>
      </c>
      <c r="E208" s="1">
        <v>1</v>
      </c>
      <c r="F208" s="1">
        <v>0</v>
      </c>
      <c r="G208" s="1">
        <v>0</v>
      </c>
      <c r="H208" s="1">
        <v>0</v>
      </c>
      <c r="I208" s="1">
        <v>1</v>
      </c>
      <c r="J208" s="1">
        <v>1</v>
      </c>
      <c r="K208" s="1">
        <v>1</v>
      </c>
      <c r="L208" s="1">
        <v>19</v>
      </c>
      <c r="M208" s="1">
        <v>1</v>
      </c>
      <c r="N208" s="1">
        <v>3</v>
      </c>
      <c r="O208" s="1">
        <v>0</v>
      </c>
      <c r="P208" s="1">
        <v>1</v>
      </c>
      <c r="Q208" s="1">
        <v>1</v>
      </c>
      <c r="R208" s="1">
        <v>1</v>
      </c>
      <c r="S208" s="1">
        <v>1</v>
      </c>
      <c r="T208" s="1">
        <v>0</v>
      </c>
      <c r="U208" s="1">
        <v>1</v>
      </c>
      <c r="V208" s="1">
        <v>7</v>
      </c>
      <c r="W208" s="1">
        <v>1</v>
      </c>
      <c r="X208" s="1">
        <v>1</v>
      </c>
      <c r="Y208" s="1">
        <v>1</v>
      </c>
      <c r="Z208" s="1">
        <v>0</v>
      </c>
      <c r="AA208" s="1">
        <v>0</v>
      </c>
    </row>
    <row r="209" spans="1:27">
      <c r="A209" s="1">
        <v>2011</v>
      </c>
      <c r="B209" s="1" t="s">
        <v>527</v>
      </c>
      <c r="C209" s="1">
        <v>1</v>
      </c>
      <c r="D209" s="1">
        <v>1</v>
      </c>
      <c r="E209" s="1">
        <v>5</v>
      </c>
      <c r="F209" s="1">
        <v>1</v>
      </c>
      <c r="G209" s="1">
        <v>11</v>
      </c>
      <c r="H209" s="1">
        <v>0</v>
      </c>
      <c r="I209" s="1">
        <v>1</v>
      </c>
      <c r="J209" s="1">
        <v>1</v>
      </c>
      <c r="K209" s="1">
        <v>1</v>
      </c>
      <c r="L209" s="1">
        <v>16</v>
      </c>
      <c r="M209" s="1">
        <v>0</v>
      </c>
      <c r="N209" s="1">
        <v>1</v>
      </c>
      <c r="O209" s="1">
        <v>0</v>
      </c>
      <c r="P209" s="1">
        <v>1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2011</v>
      </c>
      <c r="B210" s="1" t="s">
        <v>528</v>
      </c>
      <c r="C210" s="1">
        <v>1</v>
      </c>
      <c r="D210" s="1">
        <v>1</v>
      </c>
      <c r="E210" s="1">
        <v>5</v>
      </c>
      <c r="F210" s="1">
        <v>1</v>
      </c>
      <c r="G210" s="1">
        <v>11</v>
      </c>
      <c r="H210" s="1">
        <v>1</v>
      </c>
      <c r="I210" s="1">
        <v>1</v>
      </c>
      <c r="J210" s="1">
        <v>1</v>
      </c>
      <c r="K210" s="1">
        <v>1</v>
      </c>
      <c r="L210" s="1">
        <v>16</v>
      </c>
      <c r="M210" s="1">
        <v>1</v>
      </c>
      <c r="N210" s="1">
        <v>1</v>
      </c>
      <c r="O210" s="1">
        <v>0</v>
      </c>
      <c r="P210" s="1">
        <v>1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2011</v>
      </c>
      <c r="B211" s="1" t="s">
        <v>529</v>
      </c>
      <c r="C211" s="1">
        <v>1</v>
      </c>
      <c r="D211" s="1">
        <v>1</v>
      </c>
      <c r="E211" s="1">
        <v>5</v>
      </c>
      <c r="F211" s="1">
        <v>1</v>
      </c>
      <c r="G211" s="1">
        <v>10</v>
      </c>
      <c r="H211" s="1">
        <v>0</v>
      </c>
      <c r="I211" s="1">
        <v>1</v>
      </c>
      <c r="J211" s="1">
        <v>1</v>
      </c>
      <c r="K211" s="1">
        <v>1</v>
      </c>
      <c r="L211" s="1">
        <v>28</v>
      </c>
      <c r="M211" s="1">
        <v>0</v>
      </c>
      <c r="N211" s="1">
        <v>1</v>
      </c>
      <c r="O211" s="1">
        <v>0</v>
      </c>
      <c r="P211" s="1">
        <v>1</v>
      </c>
      <c r="Q211" s="1">
        <v>1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2011</v>
      </c>
      <c r="B212" s="1" t="s">
        <v>530</v>
      </c>
      <c r="C212" s="1">
        <v>1</v>
      </c>
      <c r="D212" s="1">
        <v>1</v>
      </c>
      <c r="E212" s="1">
        <v>5</v>
      </c>
      <c r="F212" s="1">
        <v>1</v>
      </c>
      <c r="G212" s="1">
        <v>10</v>
      </c>
      <c r="H212" s="1">
        <v>0</v>
      </c>
      <c r="I212" s="1">
        <v>1</v>
      </c>
      <c r="J212" s="1">
        <v>1</v>
      </c>
      <c r="K212" s="1">
        <v>1</v>
      </c>
      <c r="L212" s="1">
        <v>20</v>
      </c>
      <c r="M212" s="1">
        <v>1</v>
      </c>
      <c r="N212" s="1">
        <v>1</v>
      </c>
      <c r="O212" s="1">
        <v>0</v>
      </c>
      <c r="P212" s="1">
        <v>1</v>
      </c>
      <c r="Q212" s="1">
        <v>1</v>
      </c>
      <c r="R212" s="1">
        <v>1</v>
      </c>
      <c r="S212" s="1">
        <v>1</v>
      </c>
      <c r="T212" s="1">
        <v>0</v>
      </c>
      <c r="U212" s="1">
        <v>1</v>
      </c>
      <c r="V212" s="1">
        <v>12</v>
      </c>
      <c r="W212" s="1">
        <v>1</v>
      </c>
      <c r="X212" s="1">
        <v>1</v>
      </c>
      <c r="Y212" s="1">
        <v>1</v>
      </c>
      <c r="Z212" s="1">
        <v>0</v>
      </c>
      <c r="AA212" s="1">
        <v>0</v>
      </c>
    </row>
    <row r="213" spans="1:27">
      <c r="A213" s="1">
        <v>2011</v>
      </c>
      <c r="B213" s="1" t="s">
        <v>531</v>
      </c>
      <c r="C213" s="1">
        <v>1</v>
      </c>
      <c r="D213" s="1">
        <v>1</v>
      </c>
      <c r="E213" s="1">
        <v>5</v>
      </c>
      <c r="F213" s="1">
        <v>0</v>
      </c>
      <c r="G213" s="1">
        <v>10</v>
      </c>
      <c r="H213" s="1">
        <v>0</v>
      </c>
      <c r="I213" s="1">
        <v>1</v>
      </c>
      <c r="J213" s="1">
        <v>1</v>
      </c>
      <c r="K213" s="1">
        <v>1</v>
      </c>
      <c r="L213" s="1">
        <v>20</v>
      </c>
      <c r="M213" s="1">
        <v>1</v>
      </c>
      <c r="N213" s="1">
        <v>1</v>
      </c>
      <c r="O213" s="1">
        <v>0</v>
      </c>
      <c r="P213" s="1">
        <v>1</v>
      </c>
      <c r="Q213" s="1">
        <v>1</v>
      </c>
      <c r="R213" s="1">
        <v>1</v>
      </c>
      <c r="S213" s="1">
        <v>1</v>
      </c>
      <c r="T213" s="1">
        <v>0</v>
      </c>
      <c r="U213" s="1">
        <v>1</v>
      </c>
      <c r="V213" s="1">
        <v>9</v>
      </c>
      <c r="W213" s="1">
        <v>1</v>
      </c>
      <c r="X213" s="1">
        <v>1</v>
      </c>
      <c r="Y213" s="1">
        <v>1</v>
      </c>
      <c r="Z213" s="1">
        <v>0</v>
      </c>
      <c r="AA213" s="1">
        <v>0</v>
      </c>
    </row>
    <row r="214" spans="1:27">
      <c r="A214" s="1">
        <v>2011</v>
      </c>
      <c r="B214" s="1" t="s">
        <v>532</v>
      </c>
      <c r="C214" s="1">
        <v>1</v>
      </c>
      <c r="D214" s="1">
        <v>1</v>
      </c>
      <c r="E214" s="1">
        <v>2</v>
      </c>
      <c r="F214" s="1">
        <v>1</v>
      </c>
      <c r="G214" s="1">
        <v>2</v>
      </c>
      <c r="H214" s="1">
        <v>0</v>
      </c>
      <c r="I214" s="1">
        <v>1</v>
      </c>
      <c r="J214" s="1">
        <v>1</v>
      </c>
      <c r="K214" s="1">
        <v>1</v>
      </c>
      <c r="L214" s="1">
        <v>9</v>
      </c>
      <c r="M214" s="1">
        <v>1</v>
      </c>
      <c r="N214" s="1">
        <v>0</v>
      </c>
      <c r="O214" s="1">
        <v>0</v>
      </c>
      <c r="P214" s="1">
        <v>1</v>
      </c>
      <c r="Q214" s="1">
        <v>1</v>
      </c>
      <c r="R214" s="1">
        <v>1</v>
      </c>
      <c r="S214" s="1">
        <v>1</v>
      </c>
      <c r="T214" s="1">
        <v>0</v>
      </c>
      <c r="U214" s="1">
        <v>1</v>
      </c>
      <c r="V214" s="1">
        <v>7</v>
      </c>
      <c r="W214" s="1">
        <v>1</v>
      </c>
      <c r="X214" s="1">
        <v>1</v>
      </c>
      <c r="Y214" s="1">
        <v>1</v>
      </c>
      <c r="Z214" s="1">
        <v>0</v>
      </c>
      <c r="AA214" s="1">
        <v>0</v>
      </c>
    </row>
    <row r="215" spans="1:27">
      <c r="A215" s="1">
        <v>2011</v>
      </c>
      <c r="B215" s="1" t="s">
        <v>533</v>
      </c>
      <c r="C215" s="1">
        <v>1</v>
      </c>
      <c r="D215" s="1">
        <v>1</v>
      </c>
      <c r="E215" s="1">
        <v>2</v>
      </c>
      <c r="F215" s="1">
        <v>0</v>
      </c>
      <c r="G215" s="1">
        <v>2</v>
      </c>
      <c r="H215" s="1">
        <v>0</v>
      </c>
      <c r="I215" s="1">
        <v>1</v>
      </c>
      <c r="J215" s="1">
        <v>1</v>
      </c>
      <c r="K215" s="1">
        <v>1</v>
      </c>
      <c r="L215" s="1">
        <v>9</v>
      </c>
      <c r="M215" s="1">
        <v>1</v>
      </c>
      <c r="N215" s="1">
        <v>0</v>
      </c>
      <c r="O215" s="1">
        <v>0</v>
      </c>
      <c r="P215" s="1">
        <v>1</v>
      </c>
      <c r="Q215" s="1">
        <v>1</v>
      </c>
      <c r="R215" s="1">
        <v>1</v>
      </c>
      <c r="S215" s="1">
        <v>1</v>
      </c>
      <c r="T215" s="1">
        <v>0</v>
      </c>
      <c r="U215" s="1">
        <v>1</v>
      </c>
      <c r="V215" s="1">
        <v>7</v>
      </c>
      <c r="W215" s="1">
        <v>1</v>
      </c>
      <c r="X215" s="1">
        <v>1</v>
      </c>
      <c r="Y215" s="1">
        <v>1</v>
      </c>
      <c r="Z215" s="1">
        <v>0</v>
      </c>
      <c r="AA215" s="1">
        <v>0</v>
      </c>
    </row>
    <row r="216" spans="1:27">
      <c r="A216" s="1">
        <v>2011</v>
      </c>
      <c r="B216" s="1" t="s">
        <v>534</v>
      </c>
      <c r="C216" s="1">
        <v>1</v>
      </c>
      <c r="D216" s="1">
        <v>1</v>
      </c>
      <c r="E216" s="1">
        <v>3</v>
      </c>
      <c r="F216" s="1">
        <v>1</v>
      </c>
      <c r="G216" s="1">
        <v>0</v>
      </c>
      <c r="H216" s="1">
        <v>0</v>
      </c>
      <c r="I216" s="1">
        <v>1</v>
      </c>
      <c r="J216" s="1">
        <v>1</v>
      </c>
      <c r="K216" s="1">
        <v>1</v>
      </c>
      <c r="L216" s="1">
        <v>1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2011</v>
      </c>
      <c r="B217" s="1" t="s">
        <v>535</v>
      </c>
      <c r="C217" s="1">
        <v>1</v>
      </c>
      <c r="D217" s="1">
        <v>1</v>
      </c>
      <c r="E217" s="1">
        <v>2</v>
      </c>
      <c r="F217" s="1">
        <v>1</v>
      </c>
      <c r="G217" s="1">
        <v>7</v>
      </c>
      <c r="H217" s="1">
        <v>0</v>
      </c>
      <c r="I217" s="1">
        <v>1</v>
      </c>
      <c r="J217" s="1">
        <v>1</v>
      </c>
      <c r="K217" s="1">
        <v>1</v>
      </c>
      <c r="L217" s="1">
        <v>12</v>
      </c>
      <c r="M217" s="1">
        <v>1</v>
      </c>
      <c r="N217" s="1">
        <v>4</v>
      </c>
      <c r="O217" s="1">
        <v>0</v>
      </c>
      <c r="P217" s="1">
        <v>1</v>
      </c>
      <c r="Q217" s="1">
        <v>1</v>
      </c>
      <c r="R217" s="1">
        <v>1</v>
      </c>
      <c r="S217" s="1">
        <v>1</v>
      </c>
      <c r="T217" s="1">
        <v>0</v>
      </c>
      <c r="U217" s="1">
        <v>1</v>
      </c>
      <c r="V217" s="1">
        <v>7</v>
      </c>
      <c r="W217" s="1">
        <v>1</v>
      </c>
      <c r="X217" s="1">
        <v>1</v>
      </c>
      <c r="Y217" s="1">
        <v>1</v>
      </c>
      <c r="Z217" s="1">
        <v>0</v>
      </c>
      <c r="AA217" s="1">
        <v>1</v>
      </c>
    </row>
    <row r="218" spans="1:27">
      <c r="A218" s="1">
        <v>2011</v>
      </c>
      <c r="B218" s="1" t="s">
        <v>536</v>
      </c>
      <c r="C218" s="1">
        <v>1</v>
      </c>
      <c r="D218" s="1">
        <v>1</v>
      </c>
      <c r="E218" s="1">
        <v>2</v>
      </c>
      <c r="F218" s="1">
        <v>1</v>
      </c>
      <c r="G218" s="1">
        <v>7</v>
      </c>
      <c r="H218" s="1">
        <v>1</v>
      </c>
      <c r="I218" s="1">
        <v>1</v>
      </c>
      <c r="J218" s="1">
        <v>1</v>
      </c>
      <c r="K218" s="1">
        <v>1</v>
      </c>
      <c r="L218" s="1">
        <v>12</v>
      </c>
      <c r="M218" s="1">
        <v>1</v>
      </c>
      <c r="N218" s="1">
        <v>5</v>
      </c>
      <c r="O218" s="1">
        <v>0</v>
      </c>
      <c r="P218" s="1">
        <v>1</v>
      </c>
      <c r="Q218" s="1">
        <v>1</v>
      </c>
      <c r="R218" s="1">
        <v>1</v>
      </c>
      <c r="S218" s="1">
        <v>1</v>
      </c>
      <c r="T218" s="1">
        <v>0</v>
      </c>
      <c r="U218" s="1">
        <v>1</v>
      </c>
      <c r="V218" s="1">
        <v>7</v>
      </c>
      <c r="W218" s="1">
        <v>1</v>
      </c>
      <c r="X218" s="1">
        <v>1</v>
      </c>
      <c r="Y218" s="1">
        <v>1</v>
      </c>
      <c r="Z218" s="1">
        <v>0</v>
      </c>
      <c r="AA218" s="1">
        <v>1</v>
      </c>
    </row>
    <row r="219" spans="1:27">
      <c r="A219" s="1">
        <v>2011</v>
      </c>
      <c r="B219" s="1" t="s">
        <v>537</v>
      </c>
      <c r="C219" s="1">
        <v>1</v>
      </c>
      <c r="D219" s="1">
        <v>1</v>
      </c>
      <c r="E219" s="1">
        <v>2</v>
      </c>
      <c r="F219" s="1">
        <v>1</v>
      </c>
      <c r="G219" s="1">
        <v>6</v>
      </c>
      <c r="H219" s="1">
        <v>1</v>
      </c>
      <c r="I219" s="1">
        <v>1</v>
      </c>
      <c r="J219" s="1">
        <v>1</v>
      </c>
      <c r="K219" s="1">
        <v>1</v>
      </c>
      <c r="L219" s="1">
        <v>12</v>
      </c>
      <c r="M219" s="1">
        <v>1</v>
      </c>
      <c r="N219" s="1">
        <v>5</v>
      </c>
      <c r="O219" s="1">
        <v>0</v>
      </c>
      <c r="P219" s="1">
        <v>1</v>
      </c>
      <c r="Q219" s="1">
        <v>1</v>
      </c>
      <c r="R219" s="1">
        <v>1</v>
      </c>
      <c r="S219" s="1">
        <v>1</v>
      </c>
      <c r="T219" s="1">
        <v>0</v>
      </c>
      <c r="U219" s="1">
        <v>1</v>
      </c>
      <c r="V219" s="1">
        <v>7</v>
      </c>
      <c r="W219" s="1">
        <v>1</v>
      </c>
      <c r="X219" s="1">
        <v>1</v>
      </c>
      <c r="Y219" s="1">
        <v>1</v>
      </c>
      <c r="Z219" s="1">
        <v>0</v>
      </c>
      <c r="AA219" s="1">
        <v>1</v>
      </c>
    </row>
    <row r="220" spans="1:27">
      <c r="A220" s="1">
        <v>2011</v>
      </c>
      <c r="B220" s="1" t="s">
        <v>538</v>
      </c>
      <c r="C220" s="1">
        <v>1</v>
      </c>
      <c r="D220" s="1">
        <v>1</v>
      </c>
      <c r="E220" s="1">
        <v>2</v>
      </c>
      <c r="F220" s="1">
        <v>1</v>
      </c>
      <c r="G220" s="1">
        <v>6</v>
      </c>
      <c r="H220" s="1">
        <v>1</v>
      </c>
      <c r="I220" s="1">
        <v>1</v>
      </c>
      <c r="J220" s="1">
        <v>1</v>
      </c>
      <c r="K220" s="1">
        <v>1</v>
      </c>
      <c r="L220" s="1">
        <v>12</v>
      </c>
      <c r="M220" s="1">
        <v>1</v>
      </c>
      <c r="N220" s="1">
        <v>5</v>
      </c>
      <c r="O220" s="1">
        <v>0</v>
      </c>
      <c r="P220" s="1">
        <v>1</v>
      </c>
      <c r="Q220" s="1">
        <v>1</v>
      </c>
      <c r="R220" s="1">
        <v>1</v>
      </c>
      <c r="S220" s="1">
        <v>1</v>
      </c>
      <c r="T220" s="1">
        <v>0</v>
      </c>
      <c r="U220" s="1">
        <v>1</v>
      </c>
      <c r="V220" s="1">
        <v>7</v>
      </c>
      <c r="W220" s="1">
        <v>1</v>
      </c>
      <c r="X220" s="1">
        <v>1</v>
      </c>
      <c r="Y220" s="1">
        <v>1</v>
      </c>
      <c r="Z220" s="1">
        <v>0</v>
      </c>
      <c r="AA220" s="1">
        <v>1</v>
      </c>
    </row>
    <row r="221" spans="1:27">
      <c r="A221" s="1">
        <v>2011</v>
      </c>
      <c r="B221" s="1" t="s">
        <v>539</v>
      </c>
      <c r="C221" s="1">
        <v>1</v>
      </c>
      <c r="D221" s="1">
        <v>1</v>
      </c>
      <c r="E221" s="1">
        <v>2</v>
      </c>
      <c r="F221" s="1">
        <v>1</v>
      </c>
      <c r="G221" s="1">
        <v>6</v>
      </c>
      <c r="H221" s="1">
        <v>1</v>
      </c>
      <c r="I221" s="1">
        <v>1</v>
      </c>
      <c r="J221" s="1">
        <v>1</v>
      </c>
      <c r="K221" s="1">
        <v>1</v>
      </c>
      <c r="L221" s="1">
        <v>12</v>
      </c>
      <c r="M221" s="1">
        <v>1</v>
      </c>
      <c r="N221" s="1">
        <v>5</v>
      </c>
      <c r="O221" s="1">
        <v>0</v>
      </c>
      <c r="P221" s="1">
        <v>1</v>
      </c>
      <c r="Q221" s="1">
        <v>1</v>
      </c>
      <c r="R221" s="1">
        <v>1</v>
      </c>
      <c r="S221" s="1">
        <v>1</v>
      </c>
      <c r="T221" s="1">
        <v>0</v>
      </c>
      <c r="U221" s="1">
        <v>1</v>
      </c>
      <c r="V221" s="1">
        <v>7</v>
      </c>
      <c r="W221" s="1">
        <v>1</v>
      </c>
      <c r="X221" s="1">
        <v>1</v>
      </c>
      <c r="Y221" s="1">
        <v>1</v>
      </c>
      <c r="Z221" s="1">
        <v>0</v>
      </c>
      <c r="AA221" s="1">
        <v>1</v>
      </c>
    </row>
    <row r="222" spans="1:27">
      <c r="A222" s="1">
        <v>2011</v>
      </c>
      <c r="B222" s="1" t="s">
        <v>540</v>
      </c>
      <c r="C222" s="1">
        <v>1</v>
      </c>
      <c r="D222" s="1">
        <v>1</v>
      </c>
      <c r="E222" s="1">
        <v>2</v>
      </c>
      <c r="F222" s="1">
        <v>0</v>
      </c>
      <c r="G222" s="1">
        <v>6</v>
      </c>
      <c r="H222" s="1">
        <v>0</v>
      </c>
      <c r="I222" s="1">
        <v>1</v>
      </c>
      <c r="J222" s="1">
        <v>1</v>
      </c>
      <c r="K222" s="1">
        <v>1</v>
      </c>
      <c r="L222" s="1">
        <v>12</v>
      </c>
      <c r="M222" s="1">
        <v>1</v>
      </c>
      <c r="N222" s="1">
        <v>5</v>
      </c>
      <c r="O222" s="1">
        <v>0</v>
      </c>
      <c r="P222" s="1">
        <v>1</v>
      </c>
      <c r="Q222" s="1">
        <v>1</v>
      </c>
      <c r="R222" s="1">
        <v>1</v>
      </c>
      <c r="S222" s="1">
        <v>1</v>
      </c>
      <c r="T222" s="1">
        <v>0</v>
      </c>
      <c r="U222" s="1">
        <v>1</v>
      </c>
      <c r="V222" s="1">
        <v>7</v>
      </c>
      <c r="W222" s="1">
        <v>1</v>
      </c>
      <c r="X222" s="1">
        <v>1</v>
      </c>
      <c r="Y222" s="1">
        <v>1</v>
      </c>
      <c r="Z222" s="1">
        <v>0</v>
      </c>
      <c r="AA222" s="1">
        <v>1</v>
      </c>
    </row>
    <row r="223" spans="1:27">
      <c r="A223" s="1">
        <v>2011</v>
      </c>
      <c r="B223" s="1" t="s">
        <v>541</v>
      </c>
      <c r="C223" s="1">
        <v>1</v>
      </c>
      <c r="D223" s="1">
        <v>1</v>
      </c>
      <c r="E223" s="1">
        <v>3</v>
      </c>
      <c r="F223" s="1">
        <v>1</v>
      </c>
      <c r="G223" s="1">
        <v>5</v>
      </c>
      <c r="H223" s="1">
        <v>0</v>
      </c>
      <c r="I223" s="1">
        <v>1</v>
      </c>
      <c r="J223" s="1">
        <v>1</v>
      </c>
      <c r="K223" s="1">
        <v>1</v>
      </c>
      <c r="L223" s="1">
        <v>40</v>
      </c>
      <c r="M223" s="1">
        <v>1</v>
      </c>
      <c r="N223" s="1">
        <v>2</v>
      </c>
      <c r="O223" s="1">
        <v>0</v>
      </c>
      <c r="P223" s="1">
        <v>1</v>
      </c>
      <c r="Q223" s="1">
        <v>1</v>
      </c>
      <c r="R223" s="1">
        <v>1</v>
      </c>
      <c r="S223" s="1">
        <v>1</v>
      </c>
      <c r="T223" s="1">
        <v>0</v>
      </c>
      <c r="U223" s="1">
        <v>1</v>
      </c>
      <c r="V223" s="1">
        <v>13</v>
      </c>
      <c r="W223" s="1">
        <v>1</v>
      </c>
      <c r="X223" s="1">
        <v>1</v>
      </c>
      <c r="Y223" s="1">
        <v>1</v>
      </c>
      <c r="Z223" s="1">
        <v>0</v>
      </c>
      <c r="AA223" s="1">
        <v>0</v>
      </c>
    </row>
    <row r="224" spans="1:27">
      <c r="A224" s="1">
        <v>2011</v>
      </c>
      <c r="B224" s="1" t="s">
        <v>542</v>
      </c>
      <c r="C224" s="1">
        <v>1</v>
      </c>
      <c r="D224" s="1">
        <v>1</v>
      </c>
      <c r="E224" s="1">
        <v>3</v>
      </c>
      <c r="F224" s="1">
        <v>1</v>
      </c>
      <c r="G224" s="1">
        <v>5</v>
      </c>
      <c r="H224" s="1">
        <v>0</v>
      </c>
      <c r="I224" s="1">
        <v>1</v>
      </c>
      <c r="J224" s="1">
        <v>1</v>
      </c>
      <c r="K224" s="1">
        <v>1</v>
      </c>
      <c r="L224" s="1">
        <v>40</v>
      </c>
      <c r="M224" s="1">
        <v>1</v>
      </c>
      <c r="N224" s="1">
        <v>2</v>
      </c>
      <c r="O224" s="1">
        <v>0</v>
      </c>
      <c r="P224" s="1">
        <v>1</v>
      </c>
      <c r="Q224" s="1">
        <v>1</v>
      </c>
      <c r="R224" s="1">
        <v>1</v>
      </c>
      <c r="S224" s="1">
        <v>1</v>
      </c>
      <c r="T224" s="1">
        <v>0</v>
      </c>
      <c r="U224" s="1">
        <v>1</v>
      </c>
      <c r="V224" s="1">
        <v>13</v>
      </c>
      <c r="W224" s="1">
        <v>1</v>
      </c>
      <c r="X224" s="1">
        <v>1</v>
      </c>
      <c r="Y224" s="1">
        <v>1</v>
      </c>
      <c r="Z224" s="1">
        <v>0</v>
      </c>
      <c r="AA224" s="1">
        <v>0</v>
      </c>
    </row>
    <row r="225" spans="1:27">
      <c r="A225" s="1">
        <v>2011</v>
      </c>
      <c r="B225" s="1" t="s">
        <v>543</v>
      </c>
      <c r="C225" s="1">
        <v>1</v>
      </c>
      <c r="D225" s="1">
        <v>1</v>
      </c>
      <c r="E225" s="1">
        <v>3</v>
      </c>
      <c r="F225" s="1">
        <v>1</v>
      </c>
      <c r="G225" s="1">
        <v>5</v>
      </c>
      <c r="H225" s="1">
        <v>1</v>
      </c>
      <c r="I225" s="1">
        <v>1</v>
      </c>
      <c r="J225" s="1">
        <v>1</v>
      </c>
      <c r="K225" s="1">
        <v>1</v>
      </c>
      <c r="L225" s="1">
        <v>40</v>
      </c>
      <c r="M225" s="1">
        <v>1</v>
      </c>
      <c r="N225" s="1">
        <v>2</v>
      </c>
      <c r="O225" s="1">
        <v>0</v>
      </c>
      <c r="P225" s="1">
        <v>1</v>
      </c>
      <c r="Q225" s="1">
        <v>1</v>
      </c>
      <c r="R225" s="1">
        <v>1</v>
      </c>
      <c r="S225" s="1">
        <v>1</v>
      </c>
      <c r="T225" s="1">
        <v>0</v>
      </c>
      <c r="U225" s="1">
        <v>1</v>
      </c>
      <c r="V225" s="1">
        <v>13</v>
      </c>
      <c r="W225" s="1">
        <v>1</v>
      </c>
      <c r="X225" s="1">
        <v>1</v>
      </c>
      <c r="Y225" s="1">
        <v>1</v>
      </c>
      <c r="Z225" s="1">
        <v>0</v>
      </c>
      <c r="AA225" s="1">
        <v>0</v>
      </c>
    </row>
    <row r="226" spans="1:27">
      <c r="A226" s="1">
        <v>2011</v>
      </c>
      <c r="B226" s="1" t="s">
        <v>544</v>
      </c>
      <c r="C226" s="1">
        <v>1</v>
      </c>
      <c r="D226" s="1">
        <v>1</v>
      </c>
      <c r="E226" s="1">
        <v>3</v>
      </c>
      <c r="F226" s="1">
        <v>1</v>
      </c>
      <c r="G226" s="1">
        <v>4</v>
      </c>
      <c r="H226" s="1">
        <v>1</v>
      </c>
      <c r="I226" s="1">
        <v>1</v>
      </c>
      <c r="J226" s="1">
        <v>1</v>
      </c>
      <c r="K226" s="1">
        <v>1</v>
      </c>
      <c r="L226" s="1">
        <v>40</v>
      </c>
      <c r="M226" s="1">
        <v>1</v>
      </c>
      <c r="N226" s="1">
        <v>2</v>
      </c>
      <c r="O226" s="1">
        <v>0</v>
      </c>
      <c r="P226" s="1">
        <v>1</v>
      </c>
      <c r="Q226" s="1">
        <v>1</v>
      </c>
      <c r="R226" s="1">
        <v>1</v>
      </c>
      <c r="S226" s="1">
        <v>1</v>
      </c>
      <c r="T226" s="1">
        <v>0</v>
      </c>
      <c r="U226" s="1">
        <v>1</v>
      </c>
      <c r="V226" s="1">
        <v>13</v>
      </c>
      <c r="W226" s="1">
        <v>1</v>
      </c>
      <c r="X226" s="1">
        <v>1</v>
      </c>
      <c r="Y226" s="1">
        <v>1</v>
      </c>
      <c r="Z226" s="1">
        <v>0</v>
      </c>
      <c r="AA226" s="1">
        <v>0</v>
      </c>
    </row>
    <row r="227" spans="1:27">
      <c r="A227" s="1">
        <v>2011</v>
      </c>
      <c r="B227" s="1" t="s">
        <v>545</v>
      </c>
      <c r="C227" s="1">
        <v>1</v>
      </c>
      <c r="D227" s="1">
        <v>1</v>
      </c>
      <c r="E227" s="1">
        <v>3</v>
      </c>
      <c r="F227" s="1">
        <v>0</v>
      </c>
      <c r="G227" s="1">
        <v>4</v>
      </c>
      <c r="H227" s="1">
        <v>0</v>
      </c>
      <c r="I227" s="1">
        <v>1</v>
      </c>
      <c r="J227" s="1">
        <v>1</v>
      </c>
      <c r="K227" s="1">
        <v>1</v>
      </c>
      <c r="L227" s="1">
        <v>40</v>
      </c>
      <c r="M227" s="1">
        <v>1</v>
      </c>
      <c r="N227" s="1">
        <v>2</v>
      </c>
      <c r="O227" s="1">
        <v>0</v>
      </c>
      <c r="P227" s="1">
        <v>1</v>
      </c>
      <c r="Q227" s="1">
        <v>1</v>
      </c>
      <c r="R227" s="1">
        <v>1</v>
      </c>
      <c r="S227" s="1">
        <v>1</v>
      </c>
      <c r="T227" s="1">
        <v>0</v>
      </c>
      <c r="U227" s="1">
        <v>1</v>
      </c>
      <c r="V227" s="1">
        <v>13</v>
      </c>
      <c r="W227" s="1">
        <v>1</v>
      </c>
      <c r="X227" s="1">
        <v>1</v>
      </c>
      <c r="Y227" s="1">
        <v>1</v>
      </c>
      <c r="Z227" s="1">
        <v>0</v>
      </c>
      <c r="AA227" s="1">
        <v>0</v>
      </c>
    </row>
    <row r="228" spans="1:27">
      <c r="A228" s="1">
        <v>2011</v>
      </c>
      <c r="B228" s="1" t="s">
        <v>546</v>
      </c>
      <c r="C228" s="1">
        <v>1</v>
      </c>
      <c r="D228" s="1">
        <v>1</v>
      </c>
      <c r="E228" s="1">
        <v>3</v>
      </c>
      <c r="F228" s="1">
        <v>0</v>
      </c>
      <c r="G228" s="1">
        <v>4</v>
      </c>
      <c r="H228" s="1">
        <v>0</v>
      </c>
      <c r="I228" s="1">
        <v>1</v>
      </c>
      <c r="J228" s="1">
        <v>1</v>
      </c>
      <c r="K228" s="1">
        <v>1</v>
      </c>
      <c r="L228" s="1">
        <v>40</v>
      </c>
      <c r="M228" s="1">
        <v>1</v>
      </c>
      <c r="N228" s="1">
        <v>2</v>
      </c>
      <c r="O228" s="1">
        <v>0</v>
      </c>
      <c r="P228" s="1">
        <v>1</v>
      </c>
      <c r="Q228" s="1">
        <v>1</v>
      </c>
      <c r="R228" s="1">
        <v>1</v>
      </c>
      <c r="S228" s="1">
        <v>1</v>
      </c>
      <c r="T228" s="1">
        <v>0</v>
      </c>
      <c r="U228" s="1">
        <v>1</v>
      </c>
      <c r="V228" s="1">
        <v>13</v>
      </c>
      <c r="W228" s="1">
        <v>1</v>
      </c>
      <c r="X228" s="1">
        <v>1</v>
      </c>
      <c r="Y228" s="1">
        <v>1</v>
      </c>
      <c r="Z228" s="1">
        <v>0</v>
      </c>
      <c r="AA228" s="1">
        <v>0</v>
      </c>
    </row>
    <row r="229" spans="1:27">
      <c r="A229" s="1">
        <v>2011</v>
      </c>
      <c r="B229" s="1" t="s">
        <v>547</v>
      </c>
      <c r="C229" s="1">
        <v>1</v>
      </c>
      <c r="D229" s="1">
        <v>1</v>
      </c>
      <c r="E229" s="1">
        <v>3</v>
      </c>
      <c r="F229" s="1">
        <v>0</v>
      </c>
      <c r="G229" s="1">
        <v>4</v>
      </c>
      <c r="H229" s="1">
        <v>0</v>
      </c>
      <c r="I229" s="1">
        <v>1</v>
      </c>
      <c r="J229" s="1">
        <v>1</v>
      </c>
      <c r="K229" s="1">
        <v>1</v>
      </c>
      <c r="L229" s="1">
        <v>40</v>
      </c>
      <c r="M229" s="1">
        <v>1</v>
      </c>
      <c r="N229" s="1">
        <v>2</v>
      </c>
      <c r="O229" s="1">
        <v>0</v>
      </c>
      <c r="P229" s="1">
        <v>1</v>
      </c>
      <c r="Q229" s="1">
        <v>1</v>
      </c>
      <c r="R229" s="1">
        <v>1</v>
      </c>
      <c r="S229" s="1">
        <v>1</v>
      </c>
      <c r="T229" s="1">
        <v>0</v>
      </c>
      <c r="U229" s="1">
        <v>1</v>
      </c>
      <c r="V229" s="1">
        <v>13</v>
      </c>
      <c r="W229" s="1">
        <v>1</v>
      </c>
      <c r="X229" s="1">
        <v>1</v>
      </c>
      <c r="Y229" s="1">
        <v>1</v>
      </c>
      <c r="Z229" s="1">
        <v>0</v>
      </c>
      <c r="AA229" s="1">
        <v>0</v>
      </c>
    </row>
    <row r="230" spans="1:27">
      <c r="A230" s="1">
        <v>2011</v>
      </c>
      <c r="B230" s="1" t="s">
        <v>548</v>
      </c>
      <c r="C230" s="1">
        <v>1</v>
      </c>
      <c r="D230" s="1">
        <v>1</v>
      </c>
      <c r="E230" s="1">
        <v>2</v>
      </c>
      <c r="F230" s="1">
        <v>1</v>
      </c>
      <c r="G230" s="1">
        <v>0</v>
      </c>
      <c r="H230" s="1">
        <v>0</v>
      </c>
      <c r="I230" s="1">
        <v>1</v>
      </c>
      <c r="J230" s="1">
        <v>1</v>
      </c>
      <c r="K230" s="1">
        <v>1</v>
      </c>
      <c r="L230" s="1">
        <v>9</v>
      </c>
      <c r="M230" s="1">
        <v>1</v>
      </c>
      <c r="N230" s="1">
        <v>0</v>
      </c>
      <c r="O230" s="1">
        <v>0</v>
      </c>
      <c r="P230" s="1">
        <v>1</v>
      </c>
      <c r="Q230" s="1">
        <v>0</v>
      </c>
      <c r="R230" s="1">
        <v>1</v>
      </c>
      <c r="S230" s="1">
        <v>1</v>
      </c>
      <c r="T230" s="1">
        <v>0</v>
      </c>
      <c r="U230" s="1">
        <v>1</v>
      </c>
      <c r="V230" s="1">
        <v>9</v>
      </c>
      <c r="W230" s="1">
        <v>1</v>
      </c>
      <c r="X230" s="1">
        <v>1</v>
      </c>
      <c r="Y230" s="1">
        <v>1</v>
      </c>
      <c r="Z230" s="1">
        <v>0</v>
      </c>
      <c r="AA230" s="1">
        <v>0</v>
      </c>
    </row>
    <row r="231" spans="1:27">
      <c r="A231" s="1">
        <v>2011</v>
      </c>
      <c r="B231" s="1" t="s">
        <v>549</v>
      </c>
      <c r="C231" s="1">
        <v>1</v>
      </c>
      <c r="D231" s="1">
        <v>1</v>
      </c>
      <c r="E231" s="1">
        <v>2</v>
      </c>
      <c r="F231" s="1">
        <v>0</v>
      </c>
      <c r="G231" s="1">
        <v>0</v>
      </c>
      <c r="H231" s="1">
        <v>0</v>
      </c>
      <c r="I231" s="1">
        <v>1</v>
      </c>
      <c r="J231" s="1">
        <v>1</v>
      </c>
      <c r="K231" s="1">
        <v>1</v>
      </c>
      <c r="L231" s="1">
        <v>9</v>
      </c>
      <c r="M231" s="1">
        <v>1</v>
      </c>
      <c r="N231" s="1">
        <v>0</v>
      </c>
      <c r="O231" s="1">
        <v>0</v>
      </c>
      <c r="P231" s="1">
        <v>1</v>
      </c>
      <c r="Q231" s="1">
        <v>0</v>
      </c>
      <c r="R231" s="1">
        <v>1</v>
      </c>
      <c r="S231" s="1">
        <v>1</v>
      </c>
      <c r="T231" s="1">
        <v>0</v>
      </c>
      <c r="U231" s="1">
        <v>1</v>
      </c>
      <c r="V231" s="1">
        <v>9</v>
      </c>
      <c r="W231" s="1">
        <v>1</v>
      </c>
      <c r="X231" s="1">
        <v>1</v>
      </c>
      <c r="Y231" s="1">
        <v>1</v>
      </c>
      <c r="Z231" s="1">
        <v>0</v>
      </c>
      <c r="AA231" s="1">
        <v>0</v>
      </c>
    </row>
    <row r="232" spans="1:27">
      <c r="A232" s="1">
        <v>2011</v>
      </c>
      <c r="B232" s="1" t="s">
        <v>550</v>
      </c>
      <c r="C232" s="1">
        <v>1</v>
      </c>
      <c r="D232" s="1">
        <v>1</v>
      </c>
      <c r="E232" s="1">
        <v>3</v>
      </c>
      <c r="F232" s="1">
        <v>1</v>
      </c>
      <c r="G232" s="1">
        <v>2</v>
      </c>
      <c r="H232" s="1">
        <v>0</v>
      </c>
      <c r="I232" s="1">
        <v>1</v>
      </c>
      <c r="J232" s="1">
        <v>1</v>
      </c>
      <c r="K232" s="1">
        <v>1</v>
      </c>
      <c r="L232" s="1">
        <v>12</v>
      </c>
      <c r="M232" s="1">
        <v>1</v>
      </c>
      <c r="N232" s="1">
        <v>2</v>
      </c>
      <c r="O232" s="1">
        <v>0</v>
      </c>
      <c r="P232" s="1">
        <v>1</v>
      </c>
      <c r="Q232" s="1">
        <v>1</v>
      </c>
      <c r="R232" s="1">
        <v>1</v>
      </c>
      <c r="S232" s="1">
        <v>1</v>
      </c>
      <c r="T232" s="1">
        <v>0</v>
      </c>
      <c r="U232" s="1">
        <v>1</v>
      </c>
      <c r="V232" s="1">
        <v>10</v>
      </c>
      <c r="W232" s="1">
        <v>1</v>
      </c>
      <c r="X232" s="1">
        <v>1</v>
      </c>
      <c r="Y232" s="1">
        <v>1</v>
      </c>
      <c r="Z232" s="1">
        <v>0</v>
      </c>
      <c r="AA232" s="1">
        <v>1</v>
      </c>
    </row>
    <row r="233" spans="1:27">
      <c r="A233" s="1">
        <v>2011</v>
      </c>
      <c r="B233" s="1" t="s">
        <v>551</v>
      </c>
      <c r="C233" s="1">
        <v>1</v>
      </c>
      <c r="D233" s="1">
        <v>1</v>
      </c>
      <c r="E233" s="1">
        <v>3</v>
      </c>
      <c r="F233" s="1">
        <v>1</v>
      </c>
      <c r="G233" s="1">
        <v>2</v>
      </c>
      <c r="H233" s="1">
        <v>1</v>
      </c>
      <c r="I233" s="1">
        <v>1</v>
      </c>
      <c r="J233" s="1">
        <v>1</v>
      </c>
      <c r="K233" s="1">
        <v>1</v>
      </c>
      <c r="L233" s="1">
        <v>12</v>
      </c>
      <c r="M233" s="1">
        <v>1</v>
      </c>
      <c r="N233" s="1">
        <v>2</v>
      </c>
      <c r="O233" s="1">
        <v>0</v>
      </c>
      <c r="P233" s="1">
        <v>1</v>
      </c>
      <c r="Q233" s="1">
        <v>1</v>
      </c>
      <c r="R233" s="1">
        <v>1</v>
      </c>
      <c r="S233" s="1">
        <v>1</v>
      </c>
      <c r="T233" s="1">
        <v>0</v>
      </c>
      <c r="U233" s="1">
        <v>1</v>
      </c>
      <c r="V233" s="1">
        <v>10</v>
      </c>
      <c r="W233" s="1">
        <v>1</v>
      </c>
      <c r="X233" s="1">
        <v>1</v>
      </c>
      <c r="Y233" s="1">
        <v>1</v>
      </c>
      <c r="Z233" s="1">
        <v>0</v>
      </c>
      <c r="AA233" s="1">
        <v>1</v>
      </c>
    </row>
    <row r="234" spans="1:27">
      <c r="A234" s="1">
        <v>2011</v>
      </c>
      <c r="B234" s="1" t="s">
        <v>552</v>
      </c>
      <c r="C234" s="1">
        <v>1</v>
      </c>
      <c r="D234" s="1">
        <v>1</v>
      </c>
      <c r="E234" s="1">
        <v>2</v>
      </c>
      <c r="F234" s="1">
        <v>1</v>
      </c>
      <c r="G234" s="1">
        <v>2</v>
      </c>
      <c r="H234" s="1">
        <v>0</v>
      </c>
      <c r="I234" s="1">
        <v>0</v>
      </c>
      <c r="J234" s="1">
        <v>1</v>
      </c>
      <c r="K234" s="1">
        <v>1</v>
      </c>
      <c r="L234" s="1">
        <v>11</v>
      </c>
      <c r="M234" s="1">
        <v>1</v>
      </c>
      <c r="N234" s="1">
        <v>0</v>
      </c>
      <c r="O234" s="1">
        <v>0</v>
      </c>
      <c r="P234" s="1">
        <v>1</v>
      </c>
      <c r="Q234" s="1">
        <v>0</v>
      </c>
      <c r="R234" s="1">
        <v>1</v>
      </c>
      <c r="S234" s="1">
        <v>1</v>
      </c>
      <c r="T234" s="1">
        <v>0</v>
      </c>
      <c r="U234" s="1">
        <v>1</v>
      </c>
      <c r="V234" s="1">
        <v>27</v>
      </c>
      <c r="W234" s="1">
        <v>1</v>
      </c>
      <c r="X234" s="1">
        <v>1</v>
      </c>
      <c r="Y234" s="1">
        <v>1</v>
      </c>
      <c r="Z234" s="1">
        <v>0</v>
      </c>
      <c r="AA234" s="1">
        <v>0</v>
      </c>
    </row>
    <row r="235" spans="1:27">
      <c r="A235" s="1">
        <v>2011</v>
      </c>
      <c r="B235" s="1" t="s">
        <v>553</v>
      </c>
      <c r="C235" s="1">
        <v>1</v>
      </c>
      <c r="D235" s="1">
        <v>1</v>
      </c>
      <c r="E235" s="1">
        <v>2</v>
      </c>
      <c r="F235" s="1">
        <v>1</v>
      </c>
      <c r="G235" s="1">
        <v>2</v>
      </c>
      <c r="H235" s="1">
        <v>1</v>
      </c>
      <c r="I235" s="1">
        <v>0</v>
      </c>
      <c r="J235" s="1">
        <v>1</v>
      </c>
      <c r="K235" s="1">
        <v>1</v>
      </c>
      <c r="L235" s="1">
        <v>11</v>
      </c>
      <c r="M235" s="1">
        <v>1</v>
      </c>
      <c r="N235" s="1">
        <v>0</v>
      </c>
      <c r="O235" s="1">
        <v>0</v>
      </c>
      <c r="P235" s="1">
        <v>1</v>
      </c>
      <c r="Q235" s="1">
        <v>0</v>
      </c>
      <c r="R235" s="1">
        <v>1</v>
      </c>
      <c r="S235" s="1">
        <v>1</v>
      </c>
      <c r="T235" s="1">
        <v>0</v>
      </c>
      <c r="U235" s="1">
        <v>1</v>
      </c>
      <c r="V235" s="1">
        <v>27</v>
      </c>
      <c r="W235" s="1">
        <v>1</v>
      </c>
      <c r="X235" s="1">
        <v>1</v>
      </c>
      <c r="Y235" s="1">
        <v>1</v>
      </c>
      <c r="Z235" s="1">
        <v>0</v>
      </c>
      <c r="AA235" s="1">
        <v>0</v>
      </c>
    </row>
    <row r="236" spans="1:27">
      <c r="A236" s="1">
        <v>2011</v>
      </c>
      <c r="B236" s="1" t="s">
        <v>554</v>
      </c>
      <c r="C236" s="1">
        <v>1</v>
      </c>
      <c r="D236" s="1">
        <v>1</v>
      </c>
      <c r="E236" s="1">
        <v>2</v>
      </c>
      <c r="F236" s="1">
        <v>0</v>
      </c>
      <c r="G236" s="1">
        <v>2</v>
      </c>
      <c r="H236" s="1">
        <v>0</v>
      </c>
      <c r="I236" s="1">
        <v>0</v>
      </c>
      <c r="J236" s="1">
        <v>1</v>
      </c>
      <c r="K236" s="1">
        <v>1</v>
      </c>
      <c r="L236" s="1">
        <v>11</v>
      </c>
      <c r="M236" s="1">
        <v>1</v>
      </c>
      <c r="N236" s="1">
        <v>0</v>
      </c>
      <c r="O236" s="1">
        <v>0</v>
      </c>
      <c r="P236" s="1">
        <v>1</v>
      </c>
      <c r="Q236" s="1">
        <v>0</v>
      </c>
      <c r="R236" s="1">
        <v>1</v>
      </c>
      <c r="S236" s="1">
        <v>1</v>
      </c>
      <c r="T236" s="1">
        <v>0</v>
      </c>
      <c r="U236" s="1">
        <v>1</v>
      </c>
      <c r="V236" s="1">
        <v>27</v>
      </c>
      <c r="W236" s="1">
        <v>1</v>
      </c>
      <c r="X236" s="1">
        <v>1</v>
      </c>
      <c r="Y236" s="1">
        <v>1</v>
      </c>
      <c r="Z236" s="1">
        <v>0</v>
      </c>
      <c r="AA236" s="1">
        <v>0</v>
      </c>
    </row>
    <row r="237" spans="1:27">
      <c r="A237" s="1">
        <v>2011</v>
      </c>
      <c r="B237" s="1" t="s">
        <v>555</v>
      </c>
      <c r="C237" s="1">
        <v>1</v>
      </c>
      <c r="D237" s="1">
        <v>1</v>
      </c>
      <c r="E237" s="1">
        <v>2</v>
      </c>
      <c r="F237" s="1">
        <v>1</v>
      </c>
      <c r="G237" s="1">
        <v>1</v>
      </c>
      <c r="H237" s="1">
        <v>0</v>
      </c>
      <c r="I237" s="1">
        <v>1</v>
      </c>
      <c r="J237" s="1">
        <v>1</v>
      </c>
      <c r="K237" s="1">
        <v>1</v>
      </c>
      <c r="L237" s="1">
        <v>1</v>
      </c>
      <c r="M237" s="1">
        <v>0</v>
      </c>
      <c r="N237" s="1">
        <v>1</v>
      </c>
      <c r="O237" s="1">
        <v>0</v>
      </c>
      <c r="P237" s="1">
        <v>1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2011</v>
      </c>
      <c r="B238" s="1" t="s">
        <v>556</v>
      </c>
      <c r="C238" s="1">
        <v>1</v>
      </c>
      <c r="D238" s="1">
        <v>1</v>
      </c>
      <c r="E238" s="1">
        <v>2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0</v>
      </c>
      <c r="P238" s="1">
        <v>1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9</v>
      </c>
      <c r="W238" s="1">
        <v>1</v>
      </c>
      <c r="X238" s="1">
        <v>1</v>
      </c>
      <c r="Y238" s="1">
        <v>1</v>
      </c>
      <c r="Z238" s="1">
        <v>0</v>
      </c>
      <c r="AA238" s="1">
        <v>0</v>
      </c>
    </row>
    <row r="239" spans="1:27">
      <c r="A239" s="1">
        <v>2011</v>
      </c>
      <c r="B239" s="1" t="s">
        <v>557</v>
      </c>
      <c r="C239" s="1">
        <v>1</v>
      </c>
      <c r="D239" s="1">
        <v>1</v>
      </c>
      <c r="E239" s="1">
        <v>2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0</v>
      </c>
      <c r="P239" s="1">
        <v>1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9</v>
      </c>
      <c r="W239" s="1">
        <v>1</v>
      </c>
      <c r="X239" s="1">
        <v>1</v>
      </c>
      <c r="Y239" s="1">
        <v>1</v>
      </c>
      <c r="Z239" s="1">
        <v>0</v>
      </c>
      <c r="AA239" s="1">
        <v>0</v>
      </c>
    </row>
    <row r="240" spans="1:27">
      <c r="A240" s="1">
        <v>2011</v>
      </c>
      <c r="B240" s="1" t="s">
        <v>558</v>
      </c>
      <c r="C240" s="1">
        <v>1</v>
      </c>
      <c r="D240" s="1">
        <v>1</v>
      </c>
      <c r="E240" s="1">
        <v>2</v>
      </c>
      <c r="F240" s="1">
        <v>0</v>
      </c>
      <c r="G240" s="1">
        <v>1</v>
      </c>
      <c r="H240" s="1">
        <v>0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0</v>
      </c>
      <c r="P240" s="1">
        <v>1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9</v>
      </c>
      <c r="W240" s="1">
        <v>1</v>
      </c>
      <c r="X240" s="1">
        <v>1</v>
      </c>
      <c r="Y240" s="1">
        <v>1</v>
      </c>
      <c r="Z240" s="1">
        <v>0</v>
      </c>
      <c r="AA240" s="1">
        <v>0</v>
      </c>
    </row>
    <row r="241" spans="1:27">
      <c r="A241" s="1">
        <v>2011</v>
      </c>
      <c r="B241" s="1" t="s">
        <v>559</v>
      </c>
      <c r="C241" s="1">
        <v>1</v>
      </c>
      <c r="D241" s="1">
        <v>1</v>
      </c>
      <c r="E241" s="1">
        <v>2</v>
      </c>
      <c r="F241" s="1">
        <v>1</v>
      </c>
      <c r="G241" s="1">
        <v>1</v>
      </c>
      <c r="H241" s="1">
        <v>0</v>
      </c>
      <c r="I241" s="1">
        <v>1</v>
      </c>
      <c r="J241" s="1">
        <v>1</v>
      </c>
      <c r="K241" s="1">
        <v>1</v>
      </c>
      <c r="L241" s="1">
        <v>1</v>
      </c>
      <c r="M241" s="1">
        <v>0</v>
      </c>
      <c r="N241" s="1">
        <v>1</v>
      </c>
      <c r="O241" s="1">
        <v>0</v>
      </c>
      <c r="P241" s="1">
        <v>1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2011</v>
      </c>
      <c r="B242" s="1" t="s">
        <v>560</v>
      </c>
      <c r="C242" s="1">
        <v>1</v>
      </c>
      <c r="D242" s="1">
        <v>1</v>
      </c>
      <c r="E242" s="1">
        <v>2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0</v>
      </c>
      <c r="P242" s="1">
        <v>1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7</v>
      </c>
      <c r="W242" s="1">
        <v>1</v>
      </c>
      <c r="X242" s="1">
        <v>1</v>
      </c>
      <c r="Y242" s="1">
        <v>1</v>
      </c>
      <c r="Z242" s="1">
        <v>0</v>
      </c>
      <c r="AA242" s="1">
        <v>0</v>
      </c>
    </row>
    <row r="243" spans="1:27">
      <c r="A243" s="1">
        <v>2011</v>
      </c>
      <c r="B243" s="1" t="s">
        <v>561</v>
      </c>
      <c r="C243" s="1">
        <v>1</v>
      </c>
      <c r="D243" s="1">
        <v>1</v>
      </c>
      <c r="E243" s="1">
        <v>2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0</v>
      </c>
      <c r="P243" s="1">
        <v>1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7</v>
      </c>
      <c r="W243" s="1">
        <v>1</v>
      </c>
      <c r="X243" s="1">
        <v>1</v>
      </c>
      <c r="Y243" s="1">
        <v>1</v>
      </c>
      <c r="Z243" s="1">
        <v>0</v>
      </c>
      <c r="AA243" s="1">
        <v>1</v>
      </c>
    </row>
    <row r="244" spans="1:27">
      <c r="A244" s="1">
        <v>2011</v>
      </c>
      <c r="B244" s="1" t="s">
        <v>562</v>
      </c>
      <c r="C244" s="1">
        <v>1</v>
      </c>
      <c r="D244" s="1">
        <v>1</v>
      </c>
      <c r="E244" s="1">
        <v>2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0</v>
      </c>
      <c r="P244" s="1">
        <v>1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9</v>
      </c>
      <c r="W244" s="1">
        <v>1</v>
      </c>
      <c r="X244" s="1">
        <v>1</v>
      </c>
      <c r="Y244" s="1">
        <v>1</v>
      </c>
      <c r="Z244" s="1">
        <v>0</v>
      </c>
      <c r="AA244" s="1">
        <v>1</v>
      </c>
    </row>
    <row r="245" spans="1:27">
      <c r="A245" s="1">
        <v>2011</v>
      </c>
      <c r="B245" s="1" t="s">
        <v>563</v>
      </c>
      <c r="C245" s="1">
        <v>1</v>
      </c>
      <c r="D245" s="1">
        <v>1</v>
      </c>
      <c r="E245" s="1">
        <v>2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0</v>
      </c>
      <c r="P245" s="1">
        <v>1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9</v>
      </c>
      <c r="W245" s="1">
        <v>1</v>
      </c>
      <c r="X245" s="1">
        <v>1</v>
      </c>
      <c r="Y245" s="1">
        <v>1</v>
      </c>
      <c r="Z245" s="1">
        <v>0</v>
      </c>
      <c r="AA245" s="1">
        <v>1</v>
      </c>
    </row>
    <row r="246" spans="1:27">
      <c r="A246" s="1">
        <v>2011</v>
      </c>
      <c r="B246" s="1" t="s">
        <v>564</v>
      </c>
      <c r="C246" s="1">
        <v>1</v>
      </c>
      <c r="D246" s="1">
        <v>1</v>
      </c>
      <c r="E246" s="1">
        <v>1</v>
      </c>
      <c r="F246" s="1">
        <v>1</v>
      </c>
      <c r="G246" s="1">
        <v>2</v>
      </c>
      <c r="H246" s="1">
        <v>0</v>
      </c>
      <c r="I246" s="1">
        <v>1</v>
      </c>
      <c r="J246" s="1">
        <v>1</v>
      </c>
      <c r="K246" s="1">
        <v>1</v>
      </c>
      <c r="L246" s="1">
        <v>12</v>
      </c>
      <c r="M246" s="1">
        <v>1</v>
      </c>
      <c r="N246" s="1">
        <v>2</v>
      </c>
      <c r="O246" s="1">
        <v>0</v>
      </c>
      <c r="P246" s="1">
        <v>1</v>
      </c>
      <c r="Q246" s="1">
        <v>1</v>
      </c>
      <c r="R246" s="1">
        <v>1</v>
      </c>
      <c r="S246" s="1">
        <v>1</v>
      </c>
      <c r="T246" s="1">
        <v>0</v>
      </c>
      <c r="U246" s="1">
        <v>1</v>
      </c>
      <c r="V246" s="1">
        <v>5</v>
      </c>
      <c r="W246" s="1">
        <v>1</v>
      </c>
      <c r="X246" s="1">
        <v>1</v>
      </c>
      <c r="Y246" s="1">
        <v>1</v>
      </c>
      <c r="Z246" s="1">
        <v>0</v>
      </c>
      <c r="AA246" s="1">
        <v>0</v>
      </c>
    </row>
    <row r="247" spans="1:27">
      <c r="A247" s="1">
        <v>2011</v>
      </c>
      <c r="B247" s="1" t="s">
        <v>565</v>
      </c>
      <c r="C247" s="1">
        <v>1</v>
      </c>
      <c r="D247" s="1">
        <v>1</v>
      </c>
      <c r="E247" s="1">
        <v>1</v>
      </c>
      <c r="F247" s="1">
        <v>1</v>
      </c>
      <c r="G247" s="1">
        <v>2</v>
      </c>
      <c r="H247" s="1">
        <v>1</v>
      </c>
      <c r="I247" s="1">
        <v>1</v>
      </c>
      <c r="J247" s="1">
        <v>1</v>
      </c>
      <c r="K247" s="1">
        <v>1</v>
      </c>
      <c r="L247" s="1">
        <v>12</v>
      </c>
      <c r="M247" s="1">
        <v>1</v>
      </c>
      <c r="N247" s="1">
        <v>2</v>
      </c>
      <c r="O247" s="1">
        <v>0</v>
      </c>
      <c r="P247" s="1">
        <v>1</v>
      </c>
      <c r="Q247" s="1">
        <v>1</v>
      </c>
      <c r="R247" s="1">
        <v>1</v>
      </c>
      <c r="S247" s="1">
        <v>1</v>
      </c>
      <c r="T247" s="1">
        <v>0</v>
      </c>
      <c r="U247" s="1">
        <v>1</v>
      </c>
      <c r="V247" s="1">
        <v>5</v>
      </c>
      <c r="W247" s="1">
        <v>1</v>
      </c>
      <c r="X247" s="1">
        <v>1</v>
      </c>
      <c r="Y247" s="1">
        <v>1</v>
      </c>
      <c r="Z247" s="1">
        <v>0</v>
      </c>
      <c r="AA247" s="1">
        <v>0</v>
      </c>
    </row>
    <row r="248" spans="1:27">
      <c r="A248" s="1">
        <v>2011</v>
      </c>
      <c r="B248" s="1" t="s">
        <v>566</v>
      </c>
      <c r="C248" s="1">
        <v>1</v>
      </c>
      <c r="D248" s="1">
        <v>1</v>
      </c>
      <c r="E248" s="1">
        <v>1</v>
      </c>
      <c r="F248" s="1">
        <v>0</v>
      </c>
      <c r="G248" s="1">
        <v>2</v>
      </c>
      <c r="H248" s="1">
        <v>0</v>
      </c>
      <c r="I248" s="1">
        <v>1</v>
      </c>
      <c r="J248" s="1">
        <v>1</v>
      </c>
      <c r="K248" s="1">
        <v>1</v>
      </c>
      <c r="L248" s="1">
        <v>12</v>
      </c>
      <c r="M248" s="1">
        <v>1</v>
      </c>
      <c r="N248" s="1">
        <v>2</v>
      </c>
      <c r="O248" s="1">
        <v>0</v>
      </c>
      <c r="P248" s="1">
        <v>1</v>
      </c>
      <c r="Q248" s="1">
        <v>1</v>
      </c>
      <c r="R248" s="1">
        <v>1</v>
      </c>
      <c r="S248" s="1">
        <v>1</v>
      </c>
      <c r="T248" s="1">
        <v>0</v>
      </c>
      <c r="U248" s="1">
        <v>1</v>
      </c>
      <c r="V248" s="1">
        <v>5</v>
      </c>
      <c r="W248" s="1">
        <v>1</v>
      </c>
      <c r="X248" s="1">
        <v>1</v>
      </c>
      <c r="Y248" s="1">
        <v>1</v>
      </c>
      <c r="Z248" s="1">
        <v>0</v>
      </c>
      <c r="AA248" s="1">
        <v>0</v>
      </c>
    </row>
    <row r="249" spans="1:27">
      <c r="A249" s="1">
        <v>2011</v>
      </c>
      <c r="B249" s="1" t="s">
        <v>567</v>
      </c>
      <c r="C249" s="1">
        <v>1</v>
      </c>
      <c r="D249" s="1">
        <v>1</v>
      </c>
      <c r="E249" s="1">
        <v>1</v>
      </c>
      <c r="F249" s="1">
        <v>1</v>
      </c>
      <c r="G249" s="1">
        <v>4</v>
      </c>
      <c r="H249" s="1">
        <v>1</v>
      </c>
      <c r="I249" s="1">
        <v>1</v>
      </c>
      <c r="J249" s="1">
        <v>1</v>
      </c>
      <c r="K249" s="1">
        <v>1</v>
      </c>
      <c r="L249" s="1">
        <v>32</v>
      </c>
      <c r="M249" s="1">
        <v>1</v>
      </c>
      <c r="N249" s="1">
        <v>6</v>
      </c>
      <c r="O249" s="1">
        <v>0</v>
      </c>
      <c r="P249" s="1">
        <v>1</v>
      </c>
      <c r="Q249" s="1">
        <v>1</v>
      </c>
      <c r="R249" s="1">
        <v>1</v>
      </c>
      <c r="S249" s="1">
        <v>1</v>
      </c>
      <c r="T249" s="1">
        <v>0</v>
      </c>
      <c r="U249" s="1">
        <v>1</v>
      </c>
      <c r="V249" s="1">
        <v>13</v>
      </c>
      <c r="W249" s="1">
        <v>1</v>
      </c>
      <c r="X249" s="1">
        <v>1</v>
      </c>
      <c r="Y249" s="1">
        <v>1</v>
      </c>
      <c r="Z249" s="1">
        <v>0</v>
      </c>
      <c r="AA249" s="1">
        <v>0</v>
      </c>
    </row>
    <row r="250" spans="1:27">
      <c r="A250" s="1">
        <v>2011</v>
      </c>
      <c r="B250" s="1" t="s">
        <v>568</v>
      </c>
      <c r="C250" s="1">
        <v>1</v>
      </c>
      <c r="D250" s="1">
        <v>1</v>
      </c>
      <c r="E250" s="1">
        <v>1</v>
      </c>
      <c r="F250" s="1">
        <v>0</v>
      </c>
      <c r="G250" s="1">
        <v>4</v>
      </c>
      <c r="H250" s="1">
        <v>0</v>
      </c>
      <c r="I250" s="1">
        <v>1</v>
      </c>
      <c r="J250" s="1">
        <v>1</v>
      </c>
      <c r="K250" s="1">
        <v>1</v>
      </c>
      <c r="L250" s="1">
        <v>32</v>
      </c>
      <c r="M250" s="1">
        <v>1</v>
      </c>
      <c r="N250" s="1">
        <v>6</v>
      </c>
      <c r="O250" s="1">
        <v>0</v>
      </c>
      <c r="P250" s="1">
        <v>1</v>
      </c>
      <c r="Q250" s="1">
        <v>1</v>
      </c>
      <c r="R250" s="1">
        <v>1</v>
      </c>
      <c r="S250" s="1">
        <v>1</v>
      </c>
      <c r="T250" s="1">
        <v>0</v>
      </c>
      <c r="U250" s="1">
        <v>1</v>
      </c>
      <c r="V250" s="1">
        <v>11</v>
      </c>
      <c r="W250" s="1">
        <v>1</v>
      </c>
      <c r="X250" s="1">
        <v>1</v>
      </c>
      <c r="Y250" s="1">
        <v>1</v>
      </c>
      <c r="Z250" s="1">
        <v>0</v>
      </c>
      <c r="AA250" s="1">
        <v>0</v>
      </c>
    </row>
    <row r="251" spans="1:27">
      <c r="A251" s="1">
        <v>2011</v>
      </c>
      <c r="B251" s="1" t="s">
        <v>569</v>
      </c>
      <c r="C251" s="1">
        <v>1</v>
      </c>
      <c r="D251" s="1">
        <v>1</v>
      </c>
      <c r="E251" s="1">
        <v>1</v>
      </c>
      <c r="F251" s="1">
        <v>0</v>
      </c>
      <c r="G251" s="1">
        <v>4</v>
      </c>
      <c r="H251" s="1">
        <v>0</v>
      </c>
      <c r="I251" s="1">
        <v>1</v>
      </c>
      <c r="J251" s="1">
        <v>1</v>
      </c>
      <c r="K251" s="1">
        <v>1</v>
      </c>
      <c r="L251" s="1">
        <v>32</v>
      </c>
      <c r="M251" s="1">
        <v>1</v>
      </c>
      <c r="N251" s="1">
        <v>6</v>
      </c>
      <c r="O251" s="1">
        <v>0</v>
      </c>
      <c r="P251" s="1">
        <v>1</v>
      </c>
      <c r="Q251" s="1">
        <v>1</v>
      </c>
      <c r="R251" s="1">
        <v>1</v>
      </c>
      <c r="S251" s="1">
        <v>1</v>
      </c>
      <c r="T251" s="1">
        <v>0</v>
      </c>
      <c r="U251" s="1">
        <v>1</v>
      </c>
      <c r="V251" s="1">
        <v>11</v>
      </c>
      <c r="W251" s="1">
        <v>1</v>
      </c>
      <c r="X251" s="1">
        <v>1</v>
      </c>
      <c r="Y251" s="1">
        <v>1</v>
      </c>
      <c r="Z251" s="1">
        <v>0</v>
      </c>
      <c r="AA251" s="1">
        <v>0</v>
      </c>
    </row>
    <row r="252" spans="1:27">
      <c r="A252" s="1">
        <v>2011</v>
      </c>
      <c r="B252" s="1" t="s">
        <v>570</v>
      </c>
      <c r="C252" s="1">
        <v>1</v>
      </c>
      <c r="D252" s="1">
        <v>1</v>
      </c>
      <c r="E252" s="1">
        <v>1</v>
      </c>
      <c r="F252" s="1">
        <v>0</v>
      </c>
      <c r="G252" s="1">
        <v>4</v>
      </c>
      <c r="H252" s="1">
        <v>0</v>
      </c>
      <c r="I252" s="1">
        <v>1</v>
      </c>
      <c r="J252" s="1">
        <v>1</v>
      </c>
      <c r="K252" s="1">
        <v>1</v>
      </c>
      <c r="L252" s="1">
        <v>32</v>
      </c>
      <c r="M252" s="1">
        <v>1</v>
      </c>
      <c r="N252" s="1">
        <v>6</v>
      </c>
      <c r="O252" s="1">
        <v>0</v>
      </c>
      <c r="P252" s="1">
        <v>1</v>
      </c>
      <c r="Q252" s="1">
        <v>1</v>
      </c>
      <c r="R252" s="1">
        <v>1</v>
      </c>
      <c r="S252" s="1">
        <v>1</v>
      </c>
      <c r="T252" s="1">
        <v>0</v>
      </c>
      <c r="U252" s="1">
        <v>1</v>
      </c>
      <c r="V252" s="1">
        <v>11</v>
      </c>
      <c r="W252" s="1">
        <v>1</v>
      </c>
      <c r="X252" s="1">
        <v>1</v>
      </c>
      <c r="Y252" s="1">
        <v>1</v>
      </c>
      <c r="Z252" s="1">
        <v>0</v>
      </c>
      <c r="AA252" s="1">
        <v>0</v>
      </c>
    </row>
    <row r="253" spans="1:27">
      <c r="A253" s="1">
        <v>2011</v>
      </c>
      <c r="B253" s="1" t="s">
        <v>571</v>
      </c>
      <c r="C253" s="1">
        <v>1</v>
      </c>
      <c r="D253" s="1">
        <v>1</v>
      </c>
      <c r="E253" s="1">
        <v>1</v>
      </c>
      <c r="F253" s="1">
        <v>1</v>
      </c>
      <c r="G253" s="1">
        <v>4</v>
      </c>
      <c r="H253" s="1">
        <v>1</v>
      </c>
      <c r="I253" s="1">
        <v>1</v>
      </c>
      <c r="J253" s="1">
        <v>1</v>
      </c>
      <c r="K253" s="1">
        <v>1</v>
      </c>
      <c r="L253" s="1">
        <v>32</v>
      </c>
      <c r="M253" s="1">
        <v>1</v>
      </c>
      <c r="N253" s="1">
        <v>2</v>
      </c>
      <c r="O253" s="1">
        <v>0</v>
      </c>
      <c r="P253" s="1">
        <v>1</v>
      </c>
      <c r="Q253" s="1">
        <v>1</v>
      </c>
      <c r="R253" s="1">
        <v>1</v>
      </c>
      <c r="S253" s="1">
        <v>1</v>
      </c>
      <c r="T253" s="1">
        <v>0</v>
      </c>
      <c r="U253" s="1">
        <v>1</v>
      </c>
      <c r="V253" s="1">
        <v>12</v>
      </c>
      <c r="W253" s="1">
        <v>1</v>
      </c>
      <c r="X253" s="1">
        <v>1</v>
      </c>
      <c r="Y253" s="1">
        <v>1</v>
      </c>
      <c r="Z253" s="1">
        <v>0</v>
      </c>
      <c r="AA253" s="1">
        <v>0</v>
      </c>
    </row>
    <row r="254" spans="1:27">
      <c r="A254" s="1">
        <v>2011</v>
      </c>
      <c r="B254" s="1" t="s">
        <v>572</v>
      </c>
      <c r="C254" s="1">
        <v>1</v>
      </c>
      <c r="D254" s="1">
        <v>1</v>
      </c>
      <c r="E254" s="1">
        <v>1</v>
      </c>
      <c r="F254" s="1">
        <v>0</v>
      </c>
      <c r="G254" s="1">
        <v>4</v>
      </c>
      <c r="H254" s="1">
        <v>0</v>
      </c>
      <c r="I254" s="1">
        <v>1</v>
      </c>
      <c r="J254" s="1">
        <v>1</v>
      </c>
      <c r="K254" s="1">
        <v>1</v>
      </c>
      <c r="L254" s="1">
        <v>32</v>
      </c>
      <c r="M254" s="1">
        <v>1</v>
      </c>
      <c r="N254" s="1">
        <v>2</v>
      </c>
      <c r="O254" s="1">
        <v>0</v>
      </c>
      <c r="P254" s="1">
        <v>1</v>
      </c>
      <c r="Q254" s="1">
        <v>1</v>
      </c>
      <c r="R254" s="1">
        <v>1</v>
      </c>
      <c r="S254" s="1">
        <v>1</v>
      </c>
      <c r="T254" s="1">
        <v>0</v>
      </c>
      <c r="U254" s="1">
        <v>1</v>
      </c>
      <c r="V254" s="1">
        <v>12</v>
      </c>
      <c r="W254" s="1">
        <v>1</v>
      </c>
      <c r="X254" s="1">
        <v>1</v>
      </c>
      <c r="Y254" s="1">
        <v>1</v>
      </c>
      <c r="Z254" s="1">
        <v>0</v>
      </c>
      <c r="AA254" s="1">
        <v>0</v>
      </c>
    </row>
    <row r="255" spans="1:27">
      <c r="A255" s="1">
        <v>2011</v>
      </c>
      <c r="B255" s="1" t="s">
        <v>573</v>
      </c>
      <c r="C255" s="1">
        <v>1</v>
      </c>
      <c r="D255" s="1">
        <v>1</v>
      </c>
      <c r="E255" s="1">
        <v>1</v>
      </c>
      <c r="F255" s="1">
        <v>0</v>
      </c>
      <c r="G255" s="1">
        <v>4</v>
      </c>
      <c r="H255" s="1">
        <v>0</v>
      </c>
      <c r="I255" s="1">
        <v>1</v>
      </c>
      <c r="J255" s="1">
        <v>1</v>
      </c>
      <c r="K255" s="1">
        <v>1</v>
      </c>
      <c r="L255" s="1">
        <v>32</v>
      </c>
      <c r="M255" s="1">
        <v>1</v>
      </c>
      <c r="N255" s="1">
        <v>2</v>
      </c>
      <c r="O255" s="1">
        <v>0</v>
      </c>
      <c r="P255" s="1">
        <v>1</v>
      </c>
      <c r="Q255" s="1">
        <v>1</v>
      </c>
      <c r="R255" s="1">
        <v>1</v>
      </c>
      <c r="S255" s="1">
        <v>1</v>
      </c>
      <c r="T255" s="1">
        <v>0</v>
      </c>
      <c r="U255" s="1">
        <v>1</v>
      </c>
      <c r="V255" s="1">
        <v>12</v>
      </c>
      <c r="W255" s="1">
        <v>1</v>
      </c>
      <c r="X255" s="1">
        <v>1</v>
      </c>
      <c r="Y255" s="1">
        <v>1</v>
      </c>
      <c r="Z255" s="1">
        <v>0</v>
      </c>
      <c r="AA255" s="1">
        <v>0</v>
      </c>
    </row>
    <row r="256" spans="1:27">
      <c r="A256" s="1">
        <v>2011</v>
      </c>
      <c r="B256" s="1" t="s">
        <v>574</v>
      </c>
      <c r="C256" s="1">
        <v>1</v>
      </c>
      <c r="D256" s="1">
        <v>1</v>
      </c>
      <c r="E256" s="1">
        <v>1</v>
      </c>
      <c r="F256" s="1">
        <v>0</v>
      </c>
      <c r="G256" s="1">
        <v>4</v>
      </c>
      <c r="H256" s="1">
        <v>0</v>
      </c>
      <c r="I256" s="1">
        <v>1</v>
      </c>
      <c r="J256" s="1">
        <v>1</v>
      </c>
      <c r="K256" s="1">
        <v>1</v>
      </c>
      <c r="L256" s="1">
        <v>32</v>
      </c>
      <c r="M256" s="1">
        <v>1</v>
      </c>
      <c r="N256" s="1">
        <v>2</v>
      </c>
      <c r="O256" s="1">
        <v>0</v>
      </c>
      <c r="P256" s="1">
        <v>1</v>
      </c>
      <c r="Q256" s="1">
        <v>1</v>
      </c>
      <c r="R256" s="1">
        <v>1</v>
      </c>
      <c r="S256" s="1">
        <v>1</v>
      </c>
      <c r="T256" s="1">
        <v>0</v>
      </c>
      <c r="U256" s="1">
        <v>1</v>
      </c>
      <c r="V256" s="1">
        <v>12</v>
      </c>
      <c r="W256" s="1">
        <v>1</v>
      </c>
      <c r="X256" s="1">
        <v>1</v>
      </c>
      <c r="Y256" s="1">
        <v>1</v>
      </c>
      <c r="Z256" s="1">
        <v>0</v>
      </c>
      <c r="AA256" s="1">
        <v>0</v>
      </c>
    </row>
    <row r="257" spans="1:27">
      <c r="A257" s="1">
        <v>2011</v>
      </c>
      <c r="B257" s="1" t="s">
        <v>575</v>
      </c>
      <c r="C257" s="1">
        <v>1</v>
      </c>
      <c r="D257" s="1">
        <v>1</v>
      </c>
      <c r="E257" s="1">
        <v>2</v>
      </c>
      <c r="F257" s="1">
        <v>1</v>
      </c>
      <c r="G257" s="1">
        <v>4</v>
      </c>
      <c r="H257" s="1">
        <v>0</v>
      </c>
      <c r="I257" s="1">
        <v>1</v>
      </c>
      <c r="J257" s="1">
        <v>1</v>
      </c>
      <c r="K257" s="1">
        <v>1</v>
      </c>
      <c r="L257" s="1">
        <v>12</v>
      </c>
      <c r="M257" s="1">
        <v>1</v>
      </c>
      <c r="N257" s="1">
        <v>3</v>
      </c>
      <c r="O257" s="1">
        <v>0</v>
      </c>
      <c r="P257" s="1">
        <v>1</v>
      </c>
      <c r="Q257" s="1">
        <v>1</v>
      </c>
      <c r="R257" s="1">
        <v>1</v>
      </c>
      <c r="S257" s="1">
        <v>1</v>
      </c>
      <c r="T257" s="1">
        <v>0</v>
      </c>
      <c r="U257" s="1">
        <v>1</v>
      </c>
      <c r="V257" s="1">
        <v>15</v>
      </c>
      <c r="W257" s="1">
        <v>1</v>
      </c>
      <c r="X257" s="1">
        <v>1</v>
      </c>
      <c r="Y257" s="1">
        <v>1</v>
      </c>
      <c r="Z257" s="1">
        <v>0</v>
      </c>
      <c r="AA257" s="1">
        <v>1</v>
      </c>
    </row>
    <row r="258" spans="1:27">
      <c r="A258" s="1">
        <v>2011</v>
      </c>
      <c r="B258" s="1" t="s">
        <v>576</v>
      </c>
      <c r="C258" s="1">
        <v>1</v>
      </c>
      <c r="D258" s="1">
        <v>1</v>
      </c>
      <c r="E258" s="1">
        <v>2</v>
      </c>
      <c r="F258" s="1">
        <v>1</v>
      </c>
      <c r="G258" s="1">
        <v>4</v>
      </c>
      <c r="H258" s="1">
        <v>0</v>
      </c>
      <c r="I258" s="1">
        <v>1</v>
      </c>
      <c r="J258" s="1">
        <v>1</v>
      </c>
      <c r="K258" s="1">
        <v>1</v>
      </c>
      <c r="L258" s="1">
        <v>12</v>
      </c>
      <c r="M258" s="1">
        <v>1</v>
      </c>
      <c r="N258" s="1">
        <v>3</v>
      </c>
      <c r="O258" s="1">
        <v>0</v>
      </c>
      <c r="P258" s="1">
        <v>1</v>
      </c>
      <c r="Q258" s="1">
        <v>1</v>
      </c>
      <c r="R258" s="1">
        <v>1</v>
      </c>
      <c r="S258" s="1">
        <v>1</v>
      </c>
      <c r="T258" s="1">
        <v>0</v>
      </c>
      <c r="U258" s="1">
        <v>1</v>
      </c>
      <c r="V258" s="1">
        <v>15</v>
      </c>
      <c r="W258" s="1">
        <v>1</v>
      </c>
      <c r="X258" s="1">
        <v>1</v>
      </c>
      <c r="Y258" s="1">
        <v>1</v>
      </c>
      <c r="Z258" s="1">
        <v>0</v>
      </c>
      <c r="AA258" s="1">
        <v>1</v>
      </c>
    </row>
    <row r="259" spans="1:27">
      <c r="A259" s="1">
        <v>2011</v>
      </c>
      <c r="B259" s="1" t="s">
        <v>577</v>
      </c>
      <c r="C259" s="1">
        <v>1</v>
      </c>
      <c r="D259" s="1">
        <v>1</v>
      </c>
      <c r="E259" s="1">
        <v>2</v>
      </c>
      <c r="F259" s="1">
        <v>1</v>
      </c>
      <c r="G259" s="1">
        <v>4</v>
      </c>
      <c r="H259" s="1">
        <v>1</v>
      </c>
      <c r="I259" s="1">
        <v>1</v>
      </c>
      <c r="J259" s="1">
        <v>1</v>
      </c>
      <c r="K259" s="1">
        <v>1</v>
      </c>
      <c r="L259" s="1">
        <v>12</v>
      </c>
      <c r="M259" s="1">
        <v>1</v>
      </c>
      <c r="N259" s="1">
        <v>3</v>
      </c>
      <c r="O259" s="1">
        <v>0</v>
      </c>
      <c r="P259" s="1">
        <v>1</v>
      </c>
      <c r="Q259" s="1">
        <v>1</v>
      </c>
      <c r="R259" s="1">
        <v>1</v>
      </c>
      <c r="S259" s="1">
        <v>1</v>
      </c>
      <c r="T259" s="1">
        <v>0</v>
      </c>
      <c r="U259" s="1">
        <v>1</v>
      </c>
      <c r="V259" s="1">
        <v>15</v>
      </c>
      <c r="W259" s="1">
        <v>1</v>
      </c>
      <c r="X259" s="1">
        <v>1</v>
      </c>
      <c r="Y259" s="1">
        <v>1</v>
      </c>
      <c r="Z259" s="1">
        <v>0</v>
      </c>
      <c r="AA259" s="1">
        <v>1</v>
      </c>
    </row>
    <row r="260" spans="1:27">
      <c r="A260" s="1">
        <v>2011</v>
      </c>
      <c r="B260" s="1" t="s">
        <v>578</v>
      </c>
      <c r="C260" s="1">
        <v>1</v>
      </c>
      <c r="D260" s="1">
        <v>1</v>
      </c>
      <c r="E260" s="1">
        <v>2</v>
      </c>
      <c r="F260" s="1">
        <v>1</v>
      </c>
      <c r="G260" s="1">
        <v>4</v>
      </c>
      <c r="H260" s="1">
        <v>1</v>
      </c>
      <c r="I260" s="1">
        <v>1</v>
      </c>
      <c r="J260" s="1">
        <v>1</v>
      </c>
      <c r="K260" s="1">
        <v>1</v>
      </c>
      <c r="L260" s="1">
        <v>12</v>
      </c>
      <c r="M260" s="1">
        <v>1</v>
      </c>
      <c r="N260" s="1">
        <v>3</v>
      </c>
      <c r="O260" s="1">
        <v>0</v>
      </c>
      <c r="P260" s="1">
        <v>1</v>
      </c>
      <c r="Q260" s="1">
        <v>1</v>
      </c>
      <c r="R260" s="1">
        <v>1</v>
      </c>
      <c r="S260" s="1">
        <v>1</v>
      </c>
      <c r="T260" s="1">
        <v>0</v>
      </c>
      <c r="U260" s="1">
        <v>1</v>
      </c>
      <c r="V260" s="1">
        <v>15</v>
      </c>
      <c r="W260" s="1">
        <v>1</v>
      </c>
      <c r="X260" s="1">
        <v>1</v>
      </c>
      <c r="Y260" s="1">
        <v>1</v>
      </c>
      <c r="Z260" s="1">
        <v>0</v>
      </c>
      <c r="AA260" s="1">
        <v>1</v>
      </c>
    </row>
    <row r="261" spans="1:27">
      <c r="A261" s="1">
        <v>2011</v>
      </c>
      <c r="B261" s="1" t="s">
        <v>579</v>
      </c>
      <c r="C261" s="1">
        <v>1</v>
      </c>
      <c r="D261" s="1">
        <v>1</v>
      </c>
      <c r="E261" s="1">
        <v>2</v>
      </c>
      <c r="F261" s="1">
        <v>0</v>
      </c>
      <c r="G261" s="1">
        <v>4</v>
      </c>
      <c r="H261" s="1">
        <v>0</v>
      </c>
      <c r="I261" s="1">
        <v>1</v>
      </c>
      <c r="J261" s="1">
        <v>1</v>
      </c>
      <c r="K261" s="1">
        <v>1</v>
      </c>
      <c r="L261" s="1">
        <v>12</v>
      </c>
      <c r="M261" s="1">
        <v>1</v>
      </c>
      <c r="N261" s="1">
        <v>3</v>
      </c>
      <c r="O261" s="1">
        <v>0</v>
      </c>
      <c r="P261" s="1">
        <v>1</v>
      </c>
      <c r="Q261" s="1">
        <v>1</v>
      </c>
      <c r="R261" s="1">
        <v>1</v>
      </c>
      <c r="S261" s="1">
        <v>1</v>
      </c>
      <c r="T261" s="1">
        <v>0</v>
      </c>
      <c r="U261" s="1">
        <v>1</v>
      </c>
      <c r="V261" s="1">
        <v>15</v>
      </c>
      <c r="W261" s="1">
        <v>1</v>
      </c>
      <c r="X261" s="1">
        <v>1</v>
      </c>
      <c r="Y261" s="1">
        <v>1</v>
      </c>
      <c r="Z261" s="1">
        <v>0</v>
      </c>
      <c r="AA261" s="1">
        <v>1</v>
      </c>
    </row>
    <row r="262" spans="1:27">
      <c r="A262" s="1">
        <v>2011</v>
      </c>
      <c r="B262" s="1" t="s">
        <v>580</v>
      </c>
      <c r="C262" s="1">
        <v>1</v>
      </c>
      <c r="D262" s="1">
        <v>1</v>
      </c>
      <c r="E262" s="1">
        <v>2</v>
      </c>
      <c r="F262" s="1">
        <v>1</v>
      </c>
      <c r="G262" s="1">
        <v>8</v>
      </c>
      <c r="H262" s="1">
        <v>0</v>
      </c>
      <c r="I262" s="1">
        <v>1</v>
      </c>
      <c r="J262" s="1">
        <v>1</v>
      </c>
      <c r="K262" s="1">
        <v>1</v>
      </c>
      <c r="L262" s="1">
        <v>11</v>
      </c>
      <c r="M262" s="1">
        <v>1</v>
      </c>
      <c r="N262" s="1">
        <v>3</v>
      </c>
      <c r="O262" s="1">
        <v>0</v>
      </c>
      <c r="P262" s="1">
        <v>1</v>
      </c>
      <c r="Q262" s="1">
        <v>1</v>
      </c>
      <c r="R262" s="1">
        <v>1</v>
      </c>
      <c r="S262" s="1">
        <v>1</v>
      </c>
      <c r="T262" s="1">
        <v>0</v>
      </c>
      <c r="U262" s="1">
        <v>1</v>
      </c>
      <c r="V262" s="1">
        <v>13</v>
      </c>
      <c r="W262" s="1">
        <v>1</v>
      </c>
      <c r="X262" s="1">
        <v>1</v>
      </c>
      <c r="Y262" s="1">
        <v>1</v>
      </c>
      <c r="Z262" s="1">
        <v>0</v>
      </c>
      <c r="AA262" s="1">
        <v>1</v>
      </c>
    </row>
    <row r="263" spans="1:27">
      <c r="A263" s="1">
        <v>2011</v>
      </c>
      <c r="B263" s="1" t="s">
        <v>581</v>
      </c>
      <c r="C263" s="1">
        <v>1</v>
      </c>
      <c r="D263" s="1">
        <v>1</v>
      </c>
      <c r="E263" s="1">
        <v>2</v>
      </c>
      <c r="F263" s="1">
        <v>1</v>
      </c>
      <c r="G263" s="1">
        <v>8</v>
      </c>
      <c r="H263" s="1">
        <v>0</v>
      </c>
      <c r="I263" s="1">
        <v>1</v>
      </c>
      <c r="J263" s="1">
        <v>1</v>
      </c>
      <c r="K263" s="1">
        <v>1</v>
      </c>
      <c r="L263" s="1">
        <v>11</v>
      </c>
      <c r="M263" s="1">
        <v>1</v>
      </c>
      <c r="N263" s="1">
        <v>3</v>
      </c>
      <c r="O263" s="1">
        <v>0</v>
      </c>
      <c r="P263" s="1">
        <v>1</v>
      </c>
      <c r="Q263" s="1">
        <v>1</v>
      </c>
      <c r="R263" s="1">
        <v>1</v>
      </c>
      <c r="S263" s="1">
        <v>1</v>
      </c>
      <c r="T263" s="1">
        <v>0</v>
      </c>
      <c r="U263" s="1">
        <v>1</v>
      </c>
      <c r="V263" s="1">
        <v>13</v>
      </c>
      <c r="W263" s="1">
        <v>1</v>
      </c>
      <c r="X263" s="1">
        <v>1</v>
      </c>
      <c r="Y263" s="1">
        <v>1</v>
      </c>
      <c r="Z263" s="1">
        <v>0</v>
      </c>
      <c r="AA263" s="1">
        <v>1</v>
      </c>
    </row>
    <row r="264" spans="1:27">
      <c r="A264" s="1">
        <v>2011</v>
      </c>
      <c r="B264" s="1" t="s">
        <v>582</v>
      </c>
      <c r="C264" s="1">
        <v>1</v>
      </c>
      <c r="D264" s="1">
        <v>1</v>
      </c>
      <c r="E264" s="1">
        <v>2</v>
      </c>
      <c r="F264" s="1">
        <v>1</v>
      </c>
      <c r="G264" s="1">
        <v>7</v>
      </c>
      <c r="H264" s="1">
        <v>1</v>
      </c>
      <c r="I264" s="1">
        <v>1</v>
      </c>
      <c r="J264" s="1">
        <v>1</v>
      </c>
      <c r="K264" s="1">
        <v>1</v>
      </c>
      <c r="L264" s="1">
        <v>11</v>
      </c>
      <c r="M264" s="1">
        <v>1</v>
      </c>
      <c r="N264" s="1">
        <v>3</v>
      </c>
      <c r="O264" s="1">
        <v>0</v>
      </c>
      <c r="P264" s="1">
        <v>1</v>
      </c>
      <c r="Q264" s="1">
        <v>1</v>
      </c>
      <c r="R264" s="1">
        <v>1</v>
      </c>
      <c r="S264" s="1">
        <v>1</v>
      </c>
      <c r="T264" s="1">
        <v>0</v>
      </c>
      <c r="U264" s="1">
        <v>1</v>
      </c>
      <c r="V264" s="1">
        <v>13</v>
      </c>
      <c r="W264" s="1">
        <v>1</v>
      </c>
      <c r="X264" s="1">
        <v>1</v>
      </c>
      <c r="Y264" s="1">
        <v>1</v>
      </c>
      <c r="Z264" s="1">
        <v>0</v>
      </c>
      <c r="AA264" s="1">
        <v>1</v>
      </c>
    </row>
    <row r="265" spans="1:27">
      <c r="A265" s="1">
        <v>2011</v>
      </c>
      <c r="B265" s="1" t="s">
        <v>583</v>
      </c>
      <c r="C265" s="1">
        <v>1</v>
      </c>
      <c r="D265" s="1">
        <v>1</v>
      </c>
      <c r="E265" s="1">
        <v>2</v>
      </c>
      <c r="F265" s="1">
        <v>1</v>
      </c>
      <c r="G265" s="1">
        <v>7</v>
      </c>
      <c r="H265" s="1">
        <v>1</v>
      </c>
      <c r="I265" s="1">
        <v>1</v>
      </c>
      <c r="J265" s="1">
        <v>1</v>
      </c>
      <c r="K265" s="1">
        <v>1</v>
      </c>
      <c r="L265" s="1">
        <v>11</v>
      </c>
      <c r="M265" s="1">
        <v>1</v>
      </c>
      <c r="N265" s="1">
        <v>3</v>
      </c>
      <c r="O265" s="1">
        <v>0</v>
      </c>
      <c r="P265" s="1">
        <v>1</v>
      </c>
      <c r="Q265" s="1">
        <v>1</v>
      </c>
      <c r="R265" s="1">
        <v>1</v>
      </c>
      <c r="S265" s="1">
        <v>1</v>
      </c>
      <c r="T265" s="1">
        <v>0</v>
      </c>
      <c r="U265" s="1">
        <v>1</v>
      </c>
      <c r="V265" s="1">
        <v>13</v>
      </c>
      <c r="W265" s="1">
        <v>1</v>
      </c>
      <c r="X265" s="1">
        <v>1</v>
      </c>
      <c r="Y265" s="1">
        <v>1</v>
      </c>
      <c r="Z265" s="1">
        <v>0</v>
      </c>
      <c r="AA265" s="1">
        <v>1</v>
      </c>
    </row>
    <row r="266" spans="1:27">
      <c r="A266" s="1">
        <v>2011</v>
      </c>
      <c r="B266" s="1" t="s">
        <v>584</v>
      </c>
      <c r="C266" s="1">
        <v>1</v>
      </c>
      <c r="D266" s="1">
        <v>1</v>
      </c>
      <c r="E266" s="1">
        <v>2</v>
      </c>
      <c r="F266" s="1">
        <v>1</v>
      </c>
      <c r="G266" s="1">
        <v>7</v>
      </c>
      <c r="H266" s="1">
        <v>1</v>
      </c>
      <c r="I266" s="1">
        <v>1</v>
      </c>
      <c r="J266" s="1">
        <v>1</v>
      </c>
      <c r="K266" s="1">
        <v>1</v>
      </c>
      <c r="L266" s="1">
        <v>11</v>
      </c>
      <c r="M266" s="1">
        <v>1</v>
      </c>
      <c r="N266" s="1">
        <v>3</v>
      </c>
      <c r="O266" s="1">
        <v>0</v>
      </c>
      <c r="P266" s="1">
        <v>1</v>
      </c>
      <c r="Q266" s="1">
        <v>1</v>
      </c>
      <c r="R266" s="1">
        <v>1</v>
      </c>
      <c r="S266" s="1">
        <v>1</v>
      </c>
      <c r="T266" s="1">
        <v>0</v>
      </c>
      <c r="U266" s="1">
        <v>1</v>
      </c>
      <c r="V266" s="1">
        <v>13</v>
      </c>
      <c r="W266" s="1">
        <v>1</v>
      </c>
      <c r="X266" s="1">
        <v>1</v>
      </c>
      <c r="Y266" s="1">
        <v>1</v>
      </c>
      <c r="Z266" s="1">
        <v>0</v>
      </c>
      <c r="AA266" s="1">
        <v>1</v>
      </c>
    </row>
    <row r="267" spans="1:27">
      <c r="A267" s="1">
        <v>2011</v>
      </c>
      <c r="B267" s="1" t="s">
        <v>585</v>
      </c>
      <c r="C267" s="1">
        <v>1</v>
      </c>
      <c r="D267" s="1">
        <v>1</v>
      </c>
      <c r="E267" s="1">
        <v>2</v>
      </c>
      <c r="F267" s="1">
        <v>0</v>
      </c>
      <c r="G267" s="1">
        <v>7</v>
      </c>
      <c r="H267" s="1">
        <v>0</v>
      </c>
      <c r="I267" s="1">
        <v>1</v>
      </c>
      <c r="J267" s="1">
        <v>1</v>
      </c>
      <c r="K267" s="1">
        <v>1</v>
      </c>
      <c r="L267" s="1">
        <v>11</v>
      </c>
      <c r="M267" s="1">
        <v>1</v>
      </c>
      <c r="N267" s="1">
        <v>3</v>
      </c>
      <c r="O267" s="1">
        <v>0</v>
      </c>
      <c r="P267" s="1">
        <v>1</v>
      </c>
      <c r="Q267" s="1">
        <v>1</v>
      </c>
      <c r="R267" s="1">
        <v>1</v>
      </c>
      <c r="S267" s="1">
        <v>1</v>
      </c>
      <c r="T267" s="1">
        <v>0</v>
      </c>
      <c r="U267" s="1">
        <v>1</v>
      </c>
      <c r="V267" s="1">
        <v>15</v>
      </c>
      <c r="W267" s="1">
        <v>1</v>
      </c>
      <c r="X267" s="1">
        <v>1</v>
      </c>
      <c r="Y267" s="1">
        <v>1</v>
      </c>
      <c r="Z267" s="1">
        <v>0</v>
      </c>
      <c r="AA267" s="1">
        <v>1</v>
      </c>
    </row>
    <row r="268" spans="1:27">
      <c r="A268" s="1">
        <v>2011</v>
      </c>
      <c r="B268" s="1" t="s">
        <v>586</v>
      </c>
      <c r="C268" s="1">
        <v>1</v>
      </c>
      <c r="D268" s="1">
        <v>1</v>
      </c>
      <c r="E268" s="1">
        <v>1</v>
      </c>
      <c r="F268" s="1">
        <v>1</v>
      </c>
      <c r="G268" s="1">
        <v>0</v>
      </c>
      <c r="H268" s="1">
        <v>1</v>
      </c>
      <c r="I268" s="1">
        <v>1</v>
      </c>
      <c r="J268" s="1">
        <v>1</v>
      </c>
      <c r="K268" s="1">
        <v>1</v>
      </c>
      <c r="L268" s="1">
        <v>12</v>
      </c>
      <c r="M268" s="1">
        <v>1</v>
      </c>
      <c r="N268" s="1">
        <v>2</v>
      </c>
      <c r="O268" s="1">
        <v>0</v>
      </c>
      <c r="P268" s="1">
        <v>1</v>
      </c>
      <c r="Q268" s="1">
        <v>1</v>
      </c>
      <c r="R268" s="1">
        <v>1</v>
      </c>
      <c r="S268" s="1">
        <v>1</v>
      </c>
      <c r="T268" s="1">
        <v>0</v>
      </c>
      <c r="U268" s="1">
        <v>1</v>
      </c>
      <c r="V268" s="1">
        <v>9</v>
      </c>
      <c r="W268" s="1">
        <v>1</v>
      </c>
      <c r="X268" s="1">
        <v>1</v>
      </c>
      <c r="Y268" s="1">
        <v>1</v>
      </c>
      <c r="Z268" s="1">
        <v>0</v>
      </c>
      <c r="AA268" s="1">
        <v>1</v>
      </c>
    </row>
    <row r="269" spans="1:27">
      <c r="A269" s="1">
        <v>2011</v>
      </c>
      <c r="B269" s="1" t="s">
        <v>587</v>
      </c>
      <c r="C269" s="1">
        <v>1</v>
      </c>
      <c r="D269" s="1">
        <v>1</v>
      </c>
      <c r="E269" s="1">
        <v>1</v>
      </c>
      <c r="F269" s="1">
        <v>1</v>
      </c>
      <c r="G269" s="1">
        <v>0</v>
      </c>
      <c r="H269" s="1">
        <v>1</v>
      </c>
      <c r="I269" s="1">
        <v>1</v>
      </c>
      <c r="J269" s="1">
        <v>1</v>
      </c>
      <c r="K269" s="1">
        <v>1</v>
      </c>
      <c r="L269" s="1">
        <v>12</v>
      </c>
      <c r="M269" s="1">
        <v>1</v>
      </c>
      <c r="N269" s="1">
        <v>2</v>
      </c>
      <c r="O269" s="1">
        <v>0</v>
      </c>
      <c r="P269" s="1">
        <v>1</v>
      </c>
      <c r="Q269" s="1">
        <v>1</v>
      </c>
      <c r="R269" s="1">
        <v>1</v>
      </c>
      <c r="S269" s="1">
        <v>1</v>
      </c>
      <c r="T269" s="1">
        <v>0</v>
      </c>
      <c r="U269" s="1">
        <v>1</v>
      </c>
      <c r="V269" s="1">
        <v>9</v>
      </c>
      <c r="W269" s="1">
        <v>1</v>
      </c>
      <c r="X269" s="1">
        <v>1</v>
      </c>
      <c r="Y269" s="1">
        <v>1</v>
      </c>
      <c r="Z269" s="1">
        <v>0</v>
      </c>
      <c r="AA269" s="1">
        <v>1</v>
      </c>
    </row>
    <row r="270" spans="1:27">
      <c r="A270" s="1">
        <v>2011</v>
      </c>
      <c r="B270" s="1" t="s">
        <v>588</v>
      </c>
      <c r="C270" s="1">
        <v>1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1</v>
      </c>
      <c r="J270" s="1">
        <v>1</v>
      </c>
      <c r="K270" s="1">
        <v>1</v>
      </c>
      <c r="L270" s="1">
        <v>19</v>
      </c>
      <c r="M270" s="1">
        <v>1</v>
      </c>
      <c r="N270" s="1">
        <v>3</v>
      </c>
      <c r="O270" s="1">
        <v>0</v>
      </c>
      <c r="P270" s="1">
        <v>1</v>
      </c>
      <c r="Q270" s="1">
        <v>1</v>
      </c>
      <c r="R270" s="1">
        <v>1</v>
      </c>
      <c r="S270" s="1">
        <v>1</v>
      </c>
      <c r="T270" s="1">
        <v>0</v>
      </c>
      <c r="U270" s="1">
        <v>1</v>
      </c>
      <c r="V270" s="1">
        <v>9</v>
      </c>
      <c r="W270" s="1">
        <v>1</v>
      </c>
      <c r="X270" s="1">
        <v>1</v>
      </c>
      <c r="Y270" s="1">
        <v>1</v>
      </c>
      <c r="Z270" s="1">
        <v>0</v>
      </c>
      <c r="AA270" s="1">
        <v>1</v>
      </c>
    </row>
    <row r="271" spans="1:27">
      <c r="A271" s="1">
        <v>2011</v>
      </c>
      <c r="B271" s="1" t="s">
        <v>589</v>
      </c>
      <c r="C271" s="1">
        <v>1</v>
      </c>
      <c r="D271" s="1">
        <v>1</v>
      </c>
      <c r="E271" s="1">
        <v>1</v>
      </c>
      <c r="F271" s="1">
        <v>0</v>
      </c>
      <c r="G271" s="1">
        <v>0</v>
      </c>
      <c r="H271" s="1">
        <v>0</v>
      </c>
      <c r="I271" s="1">
        <v>1</v>
      </c>
      <c r="J271" s="1">
        <v>1</v>
      </c>
      <c r="K271" s="1">
        <v>1</v>
      </c>
      <c r="L271" s="1">
        <v>19</v>
      </c>
      <c r="M271" s="1">
        <v>1</v>
      </c>
      <c r="N271" s="1">
        <v>3</v>
      </c>
      <c r="O271" s="1">
        <v>0</v>
      </c>
      <c r="P271" s="1">
        <v>1</v>
      </c>
      <c r="Q271" s="1">
        <v>1</v>
      </c>
      <c r="R271" s="1">
        <v>1</v>
      </c>
      <c r="S271" s="1">
        <v>1</v>
      </c>
      <c r="T271" s="1">
        <v>0</v>
      </c>
      <c r="U271" s="1">
        <v>1</v>
      </c>
      <c r="V271" s="1">
        <v>9</v>
      </c>
      <c r="W271" s="1">
        <v>1</v>
      </c>
      <c r="X271" s="1">
        <v>1</v>
      </c>
      <c r="Y271" s="1">
        <v>1</v>
      </c>
      <c r="Z271" s="1">
        <v>0</v>
      </c>
      <c r="AA271" s="1">
        <v>1</v>
      </c>
    </row>
    <row r="272" spans="1:27">
      <c r="A272" s="1">
        <v>2011</v>
      </c>
      <c r="B272" s="1" t="s">
        <v>590</v>
      </c>
      <c r="C272" s="1">
        <v>1</v>
      </c>
      <c r="D272" s="1">
        <v>1</v>
      </c>
      <c r="E272" s="1">
        <v>1</v>
      </c>
      <c r="F272" s="1">
        <v>1</v>
      </c>
      <c r="G272" s="1">
        <v>5</v>
      </c>
      <c r="H272" s="1">
        <v>0</v>
      </c>
      <c r="I272" s="1">
        <v>1</v>
      </c>
      <c r="J272" s="1">
        <v>1</v>
      </c>
      <c r="K272" s="1">
        <v>1</v>
      </c>
      <c r="L272" s="1">
        <v>44</v>
      </c>
      <c r="M272" s="1">
        <v>1</v>
      </c>
      <c r="N272" s="1">
        <v>2</v>
      </c>
      <c r="O272" s="1">
        <v>0</v>
      </c>
      <c r="P272" s="1">
        <v>1</v>
      </c>
      <c r="Q272" s="1">
        <v>1</v>
      </c>
      <c r="R272" s="1">
        <v>1</v>
      </c>
      <c r="S272" s="1">
        <v>1</v>
      </c>
      <c r="T272" s="1">
        <v>0</v>
      </c>
      <c r="U272" s="1">
        <v>1</v>
      </c>
      <c r="V272" s="1">
        <v>11</v>
      </c>
      <c r="W272" s="1">
        <v>1</v>
      </c>
      <c r="X272" s="1">
        <v>1</v>
      </c>
      <c r="Y272" s="1">
        <v>1</v>
      </c>
      <c r="Z272" s="1">
        <v>0</v>
      </c>
      <c r="AA272" s="1">
        <v>0</v>
      </c>
    </row>
    <row r="273" spans="1:27">
      <c r="A273" s="1">
        <v>2011</v>
      </c>
      <c r="B273" s="1" t="s">
        <v>591</v>
      </c>
      <c r="C273" s="1">
        <v>1</v>
      </c>
      <c r="D273" s="1">
        <v>1</v>
      </c>
      <c r="E273" s="1">
        <v>1</v>
      </c>
      <c r="F273" s="1">
        <v>1</v>
      </c>
      <c r="G273" s="1">
        <v>5</v>
      </c>
      <c r="H273" s="1">
        <v>0</v>
      </c>
      <c r="I273" s="1">
        <v>1</v>
      </c>
      <c r="J273" s="1">
        <v>1</v>
      </c>
      <c r="K273" s="1">
        <v>1</v>
      </c>
      <c r="L273" s="1">
        <v>44</v>
      </c>
      <c r="M273" s="1">
        <v>1</v>
      </c>
      <c r="N273" s="1">
        <v>2</v>
      </c>
      <c r="O273" s="1">
        <v>0</v>
      </c>
      <c r="P273" s="1">
        <v>1</v>
      </c>
      <c r="Q273" s="1">
        <v>1</v>
      </c>
      <c r="R273" s="1">
        <v>1</v>
      </c>
      <c r="S273" s="1">
        <v>1</v>
      </c>
      <c r="T273" s="1">
        <v>0</v>
      </c>
      <c r="U273" s="1">
        <v>1</v>
      </c>
      <c r="V273" s="1">
        <v>11</v>
      </c>
      <c r="W273" s="1">
        <v>1</v>
      </c>
      <c r="X273" s="1">
        <v>1</v>
      </c>
      <c r="Y273" s="1">
        <v>1</v>
      </c>
      <c r="Z273" s="1">
        <v>0</v>
      </c>
      <c r="AA273" s="1">
        <v>0</v>
      </c>
    </row>
    <row r="274" spans="1:27">
      <c r="A274" s="1">
        <v>2011</v>
      </c>
      <c r="B274" s="1" t="s">
        <v>592</v>
      </c>
      <c r="C274" s="1">
        <v>1</v>
      </c>
      <c r="D274" s="1">
        <v>1</v>
      </c>
      <c r="E274" s="1">
        <v>1</v>
      </c>
      <c r="F274" s="1">
        <v>1</v>
      </c>
      <c r="G274" s="1">
        <v>4</v>
      </c>
      <c r="H274" s="1">
        <v>1</v>
      </c>
      <c r="I274" s="1">
        <v>1</v>
      </c>
      <c r="J274" s="1">
        <v>1</v>
      </c>
      <c r="K274" s="1">
        <v>1</v>
      </c>
      <c r="L274" s="1">
        <v>44</v>
      </c>
      <c r="M274" s="1">
        <v>1</v>
      </c>
      <c r="N274" s="1">
        <v>2</v>
      </c>
      <c r="O274" s="1">
        <v>0</v>
      </c>
      <c r="P274" s="1">
        <v>1</v>
      </c>
      <c r="Q274" s="1">
        <v>1</v>
      </c>
      <c r="R274" s="1">
        <v>1</v>
      </c>
      <c r="S274" s="1">
        <v>1</v>
      </c>
      <c r="T274" s="1">
        <v>0</v>
      </c>
      <c r="U274" s="1">
        <v>1</v>
      </c>
      <c r="V274" s="1">
        <v>11</v>
      </c>
      <c r="W274" s="1">
        <v>1</v>
      </c>
      <c r="X274" s="1">
        <v>1</v>
      </c>
      <c r="Y274" s="1">
        <v>1</v>
      </c>
      <c r="Z274" s="1">
        <v>0</v>
      </c>
      <c r="AA274" s="1">
        <v>0</v>
      </c>
    </row>
    <row r="275" spans="1:27">
      <c r="A275" s="1">
        <v>2011</v>
      </c>
      <c r="B275" s="1" t="s">
        <v>593</v>
      </c>
      <c r="C275" s="1">
        <v>1</v>
      </c>
      <c r="D275" s="1">
        <v>1</v>
      </c>
      <c r="E275" s="1">
        <v>1</v>
      </c>
      <c r="F275" s="1">
        <v>0</v>
      </c>
      <c r="G275" s="1">
        <v>4</v>
      </c>
      <c r="H275" s="1">
        <v>0</v>
      </c>
      <c r="I275" s="1">
        <v>1</v>
      </c>
      <c r="J275" s="1">
        <v>1</v>
      </c>
      <c r="K275" s="1">
        <v>1</v>
      </c>
      <c r="L275" s="1">
        <v>44</v>
      </c>
      <c r="M275" s="1">
        <v>1</v>
      </c>
      <c r="N275" s="1">
        <v>2</v>
      </c>
      <c r="O275" s="1">
        <v>0</v>
      </c>
      <c r="P275" s="1">
        <v>1</v>
      </c>
      <c r="Q275" s="1">
        <v>1</v>
      </c>
      <c r="R275" s="1">
        <v>1</v>
      </c>
      <c r="S275" s="1">
        <v>1</v>
      </c>
      <c r="T275" s="1">
        <v>0</v>
      </c>
      <c r="U275" s="1">
        <v>1</v>
      </c>
      <c r="V275" s="1">
        <v>11</v>
      </c>
      <c r="W275" s="1">
        <v>1</v>
      </c>
      <c r="X275" s="1">
        <v>1</v>
      </c>
      <c r="Y275" s="1">
        <v>1</v>
      </c>
      <c r="Z275" s="1">
        <v>0</v>
      </c>
      <c r="AA275" s="1">
        <v>0</v>
      </c>
    </row>
    <row r="276" spans="1:27">
      <c r="A276" s="1">
        <v>2011</v>
      </c>
      <c r="B276" s="1" t="s">
        <v>594</v>
      </c>
      <c r="C276" s="1">
        <v>1</v>
      </c>
      <c r="D276" s="1">
        <v>1</v>
      </c>
      <c r="E276" s="1">
        <v>1</v>
      </c>
      <c r="F276" s="1">
        <v>0</v>
      </c>
      <c r="G276" s="1">
        <v>4</v>
      </c>
      <c r="H276" s="1">
        <v>0</v>
      </c>
      <c r="I276" s="1">
        <v>1</v>
      </c>
      <c r="J276" s="1">
        <v>1</v>
      </c>
      <c r="K276" s="1">
        <v>1</v>
      </c>
      <c r="L276" s="1">
        <v>44</v>
      </c>
      <c r="M276" s="1">
        <v>1</v>
      </c>
      <c r="N276" s="1">
        <v>2</v>
      </c>
      <c r="O276" s="1">
        <v>0</v>
      </c>
      <c r="P276" s="1">
        <v>1</v>
      </c>
      <c r="Q276" s="1">
        <v>1</v>
      </c>
      <c r="R276" s="1">
        <v>1</v>
      </c>
      <c r="S276" s="1">
        <v>1</v>
      </c>
      <c r="T276" s="1">
        <v>0</v>
      </c>
      <c r="U276" s="1">
        <v>1</v>
      </c>
      <c r="V276" s="1">
        <v>11</v>
      </c>
      <c r="W276" s="1">
        <v>1</v>
      </c>
      <c r="X276" s="1">
        <v>1</v>
      </c>
      <c r="Y276" s="1">
        <v>1</v>
      </c>
      <c r="Z276" s="1">
        <v>0</v>
      </c>
      <c r="AA276" s="1">
        <v>0</v>
      </c>
    </row>
    <row r="277" spans="1:27">
      <c r="A277" s="1">
        <v>2011</v>
      </c>
      <c r="B277" s="1" t="s">
        <v>595</v>
      </c>
      <c r="C277" s="1">
        <v>1</v>
      </c>
      <c r="D277" s="1">
        <v>1</v>
      </c>
      <c r="E277" s="1">
        <v>1</v>
      </c>
      <c r="F277" s="1">
        <v>1</v>
      </c>
      <c r="G277" s="1">
        <v>4</v>
      </c>
      <c r="H277" s="1">
        <v>1</v>
      </c>
      <c r="I277" s="1">
        <v>1</v>
      </c>
      <c r="J277" s="1">
        <v>1</v>
      </c>
      <c r="K277" s="1">
        <v>1</v>
      </c>
      <c r="L277" s="1">
        <v>36</v>
      </c>
      <c r="M277" s="1">
        <v>1</v>
      </c>
      <c r="N277" s="1">
        <v>2</v>
      </c>
      <c r="O277" s="1">
        <v>0</v>
      </c>
      <c r="P277" s="1">
        <v>1</v>
      </c>
      <c r="Q277" s="1">
        <v>1</v>
      </c>
      <c r="R277" s="1">
        <v>1</v>
      </c>
      <c r="S277" s="1">
        <v>1</v>
      </c>
      <c r="T277" s="1">
        <v>0</v>
      </c>
      <c r="U277" s="1">
        <v>1</v>
      </c>
      <c r="V277" s="1">
        <v>12</v>
      </c>
      <c r="W277" s="1">
        <v>1</v>
      </c>
      <c r="X277" s="1">
        <v>1</v>
      </c>
      <c r="Y277" s="1">
        <v>1</v>
      </c>
      <c r="Z277" s="1">
        <v>0</v>
      </c>
      <c r="AA277" s="1">
        <v>0</v>
      </c>
    </row>
    <row r="278" spans="1:27">
      <c r="A278" s="1">
        <v>2011</v>
      </c>
      <c r="B278" s="1" t="s">
        <v>596</v>
      </c>
      <c r="C278" s="1">
        <v>1</v>
      </c>
      <c r="D278" s="1">
        <v>1</v>
      </c>
      <c r="E278" s="1">
        <v>1</v>
      </c>
      <c r="F278" s="1">
        <v>0</v>
      </c>
      <c r="G278" s="1">
        <v>4</v>
      </c>
      <c r="H278" s="1">
        <v>0</v>
      </c>
      <c r="I278" s="1">
        <v>1</v>
      </c>
      <c r="J278" s="1">
        <v>1</v>
      </c>
      <c r="K278" s="1">
        <v>1</v>
      </c>
      <c r="L278" s="1">
        <v>36</v>
      </c>
      <c r="M278" s="1">
        <v>1</v>
      </c>
      <c r="N278" s="1">
        <v>2</v>
      </c>
      <c r="O278" s="1">
        <v>0</v>
      </c>
      <c r="P278" s="1">
        <v>1</v>
      </c>
      <c r="Q278" s="1">
        <v>1</v>
      </c>
      <c r="R278" s="1">
        <v>1</v>
      </c>
      <c r="S278" s="1">
        <v>1</v>
      </c>
      <c r="T278" s="1">
        <v>0</v>
      </c>
      <c r="U278" s="1">
        <v>1</v>
      </c>
      <c r="V278" s="1">
        <v>12</v>
      </c>
      <c r="W278" s="1">
        <v>1</v>
      </c>
      <c r="X278" s="1">
        <v>1</v>
      </c>
      <c r="Y278" s="1">
        <v>1</v>
      </c>
      <c r="Z278" s="1">
        <v>0</v>
      </c>
      <c r="AA278" s="1">
        <v>0</v>
      </c>
    </row>
    <row r="279" spans="1:27">
      <c r="A279" s="1">
        <v>2011</v>
      </c>
      <c r="B279" s="1" t="s">
        <v>597</v>
      </c>
      <c r="C279" s="1">
        <v>1</v>
      </c>
      <c r="D279" s="1">
        <v>1</v>
      </c>
      <c r="E279" s="1">
        <v>1</v>
      </c>
      <c r="F279" s="1">
        <v>0</v>
      </c>
      <c r="G279" s="1">
        <v>4</v>
      </c>
      <c r="H279" s="1">
        <v>0</v>
      </c>
      <c r="I279" s="1">
        <v>1</v>
      </c>
      <c r="J279" s="1">
        <v>1</v>
      </c>
      <c r="K279" s="1">
        <v>1</v>
      </c>
      <c r="L279" s="1">
        <v>36</v>
      </c>
      <c r="M279" s="1">
        <v>1</v>
      </c>
      <c r="N279" s="1">
        <v>2</v>
      </c>
      <c r="O279" s="1">
        <v>0</v>
      </c>
      <c r="P279" s="1">
        <v>1</v>
      </c>
      <c r="Q279" s="1">
        <v>1</v>
      </c>
      <c r="R279" s="1">
        <v>1</v>
      </c>
      <c r="S279" s="1">
        <v>1</v>
      </c>
      <c r="T279" s="1">
        <v>0</v>
      </c>
      <c r="U279" s="1">
        <v>1</v>
      </c>
      <c r="V279" s="1">
        <v>12</v>
      </c>
      <c r="W279" s="1">
        <v>1</v>
      </c>
      <c r="X279" s="1">
        <v>1</v>
      </c>
      <c r="Y279" s="1">
        <v>1</v>
      </c>
      <c r="Z279" s="1">
        <v>0</v>
      </c>
      <c r="AA279" s="1">
        <v>0</v>
      </c>
    </row>
    <row r="280" spans="1:27">
      <c r="A280" s="1">
        <v>2011</v>
      </c>
      <c r="B280" s="1" t="s">
        <v>598</v>
      </c>
      <c r="C280" s="1">
        <v>1</v>
      </c>
      <c r="D280" s="1">
        <v>1</v>
      </c>
      <c r="E280" s="1">
        <v>1</v>
      </c>
      <c r="F280" s="1">
        <v>0</v>
      </c>
      <c r="G280" s="1">
        <v>4</v>
      </c>
      <c r="H280" s="1">
        <v>0</v>
      </c>
      <c r="I280" s="1">
        <v>1</v>
      </c>
      <c r="J280" s="1">
        <v>1</v>
      </c>
      <c r="K280" s="1">
        <v>1</v>
      </c>
      <c r="L280" s="1">
        <v>36</v>
      </c>
      <c r="M280" s="1">
        <v>1</v>
      </c>
      <c r="N280" s="1">
        <v>2</v>
      </c>
      <c r="O280" s="1">
        <v>0</v>
      </c>
      <c r="P280" s="1">
        <v>1</v>
      </c>
      <c r="Q280" s="1">
        <v>1</v>
      </c>
      <c r="R280" s="1">
        <v>1</v>
      </c>
      <c r="S280" s="1">
        <v>1</v>
      </c>
      <c r="T280" s="1">
        <v>0</v>
      </c>
      <c r="U280" s="1">
        <v>1</v>
      </c>
      <c r="V280" s="1">
        <v>12</v>
      </c>
      <c r="W280" s="1">
        <v>1</v>
      </c>
      <c r="X280" s="1">
        <v>1</v>
      </c>
      <c r="Y280" s="1">
        <v>1</v>
      </c>
      <c r="Z280" s="1">
        <v>0</v>
      </c>
      <c r="AA280" s="1">
        <v>0</v>
      </c>
    </row>
    <row r="281" spans="1:27">
      <c r="A281" s="1">
        <v>2011</v>
      </c>
      <c r="B281" s="1" t="s">
        <v>599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0</v>
      </c>
      <c r="I281" s="1">
        <v>1</v>
      </c>
      <c r="J281" s="1">
        <v>1</v>
      </c>
      <c r="K281" s="1">
        <v>1</v>
      </c>
      <c r="L281" s="1">
        <v>19</v>
      </c>
      <c r="M281" s="1">
        <v>1</v>
      </c>
      <c r="N281" s="1">
        <v>2</v>
      </c>
      <c r="O281" s="1">
        <v>0</v>
      </c>
      <c r="P281" s="1">
        <v>1</v>
      </c>
      <c r="Q281" s="1">
        <v>1</v>
      </c>
      <c r="R281" s="1">
        <v>1</v>
      </c>
      <c r="S281" s="1">
        <v>1</v>
      </c>
      <c r="T281" s="1">
        <v>0</v>
      </c>
      <c r="U281" s="1">
        <v>1</v>
      </c>
      <c r="V281" s="1">
        <v>13</v>
      </c>
      <c r="W281" s="1">
        <v>1</v>
      </c>
      <c r="X281" s="1">
        <v>1</v>
      </c>
      <c r="Y281" s="1">
        <v>1</v>
      </c>
      <c r="Z281" s="1">
        <v>0</v>
      </c>
      <c r="AA281" s="1">
        <v>0</v>
      </c>
    </row>
    <row r="282" spans="1:27">
      <c r="A282" s="1">
        <v>2011</v>
      </c>
      <c r="B282" s="1" t="s">
        <v>600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19</v>
      </c>
      <c r="M282" s="1">
        <v>1</v>
      </c>
      <c r="N282" s="1">
        <v>2</v>
      </c>
      <c r="O282" s="1">
        <v>0</v>
      </c>
      <c r="P282" s="1">
        <v>1</v>
      </c>
      <c r="Q282" s="1">
        <v>1</v>
      </c>
      <c r="R282" s="1">
        <v>1</v>
      </c>
      <c r="S282" s="1">
        <v>1</v>
      </c>
      <c r="T282" s="1">
        <v>0</v>
      </c>
      <c r="U282" s="1">
        <v>1</v>
      </c>
      <c r="V282" s="1">
        <v>13</v>
      </c>
      <c r="W282" s="1">
        <v>1</v>
      </c>
      <c r="X282" s="1">
        <v>1</v>
      </c>
      <c r="Y282" s="1">
        <v>1</v>
      </c>
      <c r="Z282" s="1">
        <v>0</v>
      </c>
      <c r="AA282" s="1">
        <v>0</v>
      </c>
    </row>
    <row r="283" spans="1:27">
      <c r="A283" s="1">
        <v>2011</v>
      </c>
      <c r="B283" s="1" t="s">
        <v>601</v>
      </c>
      <c r="C283" s="1">
        <v>1</v>
      </c>
      <c r="D283" s="1">
        <v>1</v>
      </c>
      <c r="E283" s="1">
        <v>2</v>
      </c>
      <c r="F283" s="1">
        <v>1</v>
      </c>
      <c r="G283" s="1">
        <v>5</v>
      </c>
      <c r="H283" s="1">
        <v>0</v>
      </c>
      <c r="I283" s="1">
        <v>1</v>
      </c>
      <c r="J283" s="1">
        <v>1</v>
      </c>
      <c r="K283" s="1">
        <v>1</v>
      </c>
      <c r="L283" s="1">
        <v>10</v>
      </c>
      <c r="M283" s="1">
        <v>1</v>
      </c>
      <c r="N283" s="1">
        <v>1</v>
      </c>
      <c r="O283" s="1">
        <v>0</v>
      </c>
      <c r="P283" s="1">
        <v>1</v>
      </c>
      <c r="Q283" s="1">
        <v>1</v>
      </c>
      <c r="R283" s="1">
        <v>1</v>
      </c>
      <c r="S283" s="1">
        <v>1</v>
      </c>
      <c r="T283" s="1">
        <v>0</v>
      </c>
      <c r="U283" s="1">
        <v>0</v>
      </c>
      <c r="V283" s="1">
        <v>5</v>
      </c>
      <c r="W283" s="1">
        <v>1</v>
      </c>
      <c r="X283" s="1">
        <v>1</v>
      </c>
      <c r="Y283" s="1">
        <v>1</v>
      </c>
      <c r="Z283" s="1">
        <v>0</v>
      </c>
      <c r="AA283" s="1">
        <v>1</v>
      </c>
    </row>
    <row r="284" spans="1:27">
      <c r="A284" s="1">
        <v>2011</v>
      </c>
      <c r="B284" s="1" t="s">
        <v>602</v>
      </c>
      <c r="C284" s="1">
        <v>1</v>
      </c>
      <c r="D284" s="1">
        <v>1</v>
      </c>
      <c r="E284" s="1">
        <v>2</v>
      </c>
      <c r="F284" s="1">
        <v>0</v>
      </c>
      <c r="G284" s="1">
        <v>5</v>
      </c>
      <c r="H284" s="1">
        <v>0</v>
      </c>
      <c r="I284" s="1">
        <v>1</v>
      </c>
      <c r="J284" s="1">
        <v>1</v>
      </c>
      <c r="K284" s="1">
        <v>1</v>
      </c>
      <c r="L284" s="1">
        <v>10</v>
      </c>
      <c r="M284" s="1">
        <v>1</v>
      </c>
      <c r="N284" s="1">
        <v>1</v>
      </c>
      <c r="O284" s="1">
        <v>0</v>
      </c>
      <c r="P284" s="1">
        <v>1</v>
      </c>
      <c r="Q284" s="1">
        <v>1</v>
      </c>
      <c r="R284" s="1">
        <v>1</v>
      </c>
      <c r="S284" s="1">
        <v>1</v>
      </c>
      <c r="T284" s="1">
        <v>0</v>
      </c>
      <c r="U284" s="1">
        <v>0</v>
      </c>
      <c r="V284" s="1">
        <v>5</v>
      </c>
      <c r="W284" s="1">
        <v>1</v>
      </c>
      <c r="X284" s="1">
        <v>1</v>
      </c>
      <c r="Y284" s="1">
        <v>1</v>
      </c>
      <c r="Z284" s="1">
        <v>0</v>
      </c>
      <c r="AA284" s="1">
        <v>1</v>
      </c>
    </row>
    <row r="285" spans="1:27">
      <c r="A285" s="1">
        <v>2011</v>
      </c>
      <c r="B285" s="1" t="s">
        <v>603</v>
      </c>
      <c r="C285" s="1">
        <v>1</v>
      </c>
      <c r="D285" s="1">
        <v>1</v>
      </c>
      <c r="E285" s="1">
        <v>1</v>
      </c>
      <c r="F285" s="1">
        <v>1</v>
      </c>
      <c r="G285" s="1">
        <v>0</v>
      </c>
      <c r="H285" s="1">
        <v>0</v>
      </c>
      <c r="I285" s="1">
        <v>1</v>
      </c>
      <c r="J285" s="1">
        <v>1</v>
      </c>
      <c r="K285" s="1">
        <v>1</v>
      </c>
      <c r="L285" s="1">
        <v>9</v>
      </c>
      <c r="M285" s="1">
        <v>1</v>
      </c>
      <c r="N285" s="1">
        <v>1</v>
      </c>
      <c r="O285" s="1">
        <v>0</v>
      </c>
      <c r="P285" s="1">
        <v>1</v>
      </c>
      <c r="Q285" s="1">
        <v>1</v>
      </c>
      <c r="R285" s="1">
        <v>1</v>
      </c>
      <c r="S285" s="1">
        <v>1</v>
      </c>
      <c r="T285" s="1">
        <v>0</v>
      </c>
      <c r="U285" s="1">
        <v>1</v>
      </c>
      <c r="V285" s="1">
        <v>8</v>
      </c>
      <c r="W285" s="1">
        <v>1</v>
      </c>
      <c r="X285" s="1">
        <v>1</v>
      </c>
      <c r="Y285" s="1">
        <v>1</v>
      </c>
      <c r="Z285" s="1">
        <v>0</v>
      </c>
      <c r="AA285" s="1">
        <v>1</v>
      </c>
    </row>
    <row r="286" spans="1:27">
      <c r="A286" s="1">
        <v>2011</v>
      </c>
      <c r="B286" s="1" t="s">
        <v>604</v>
      </c>
      <c r="C286" s="1">
        <v>1</v>
      </c>
      <c r="D286" s="1">
        <v>1</v>
      </c>
      <c r="E286" s="1">
        <v>1</v>
      </c>
      <c r="F286" s="1">
        <v>0</v>
      </c>
      <c r="G286" s="1">
        <v>0</v>
      </c>
      <c r="H286" s="1">
        <v>0</v>
      </c>
      <c r="I286" s="1">
        <v>1</v>
      </c>
      <c r="J286" s="1">
        <v>1</v>
      </c>
      <c r="K286" s="1">
        <v>1</v>
      </c>
      <c r="L286" s="1">
        <v>9</v>
      </c>
      <c r="M286" s="1">
        <v>1</v>
      </c>
      <c r="N286" s="1">
        <v>1</v>
      </c>
      <c r="O286" s="1">
        <v>0</v>
      </c>
      <c r="P286" s="1">
        <v>1</v>
      </c>
      <c r="Q286" s="1">
        <v>1</v>
      </c>
      <c r="R286" s="1">
        <v>1</v>
      </c>
      <c r="S286" s="1">
        <v>1</v>
      </c>
      <c r="T286" s="1">
        <v>0</v>
      </c>
      <c r="U286" s="1">
        <v>1</v>
      </c>
      <c r="V286" s="1">
        <v>8</v>
      </c>
      <c r="W286" s="1">
        <v>1</v>
      </c>
      <c r="X286" s="1">
        <v>1</v>
      </c>
      <c r="Y286" s="1">
        <v>1</v>
      </c>
      <c r="Z286" s="1">
        <v>0</v>
      </c>
      <c r="AA286" s="1">
        <v>1</v>
      </c>
    </row>
    <row r="287" spans="1:27">
      <c r="A287" s="1">
        <v>2011</v>
      </c>
      <c r="B287" s="1" t="s">
        <v>605</v>
      </c>
      <c r="C287" s="1">
        <v>1</v>
      </c>
      <c r="D287" s="1">
        <v>1</v>
      </c>
      <c r="E287" s="1">
        <v>2</v>
      </c>
      <c r="F287" s="1">
        <v>1</v>
      </c>
      <c r="G287" s="1">
        <v>2</v>
      </c>
      <c r="H287" s="1">
        <v>0</v>
      </c>
      <c r="I287" s="1">
        <v>0</v>
      </c>
      <c r="J287" s="1">
        <v>1</v>
      </c>
      <c r="K287" s="1">
        <v>1</v>
      </c>
      <c r="L287" s="1">
        <v>12</v>
      </c>
      <c r="M287" s="1">
        <v>1</v>
      </c>
      <c r="N287" s="1">
        <v>2</v>
      </c>
      <c r="O287" s="1">
        <v>0</v>
      </c>
      <c r="P287" s="1">
        <v>1</v>
      </c>
      <c r="Q287" s="1">
        <v>0</v>
      </c>
      <c r="R287" s="1">
        <v>1</v>
      </c>
      <c r="S287" s="1">
        <v>1</v>
      </c>
      <c r="T287" s="1">
        <v>0</v>
      </c>
      <c r="U287" s="1">
        <v>1</v>
      </c>
      <c r="V287" s="1">
        <v>11</v>
      </c>
      <c r="W287" s="1">
        <v>1</v>
      </c>
      <c r="X287" s="1">
        <v>1</v>
      </c>
      <c r="Y287" s="1">
        <v>1</v>
      </c>
      <c r="Z287" s="1">
        <v>0</v>
      </c>
      <c r="AA287" s="1">
        <v>1</v>
      </c>
    </row>
    <row r="288" spans="1:27">
      <c r="A288" s="1">
        <v>2011</v>
      </c>
      <c r="B288" s="1" t="s">
        <v>606</v>
      </c>
      <c r="C288" s="1">
        <v>1</v>
      </c>
      <c r="D288" s="1">
        <v>1</v>
      </c>
      <c r="E288" s="1">
        <v>2</v>
      </c>
      <c r="F288" s="1">
        <v>1</v>
      </c>
      <c r="G288" s="1">
        <v>2</v>
      </c>
      <c r="H288" s="1">
        <v>1</v>
      </c>
      <c r="I288" s="1">
        <v>0</v>
      </c>
      <c r="J288" s="1">
        <v>1</v>
      </c>
      <c r="K288" s="1">
        <v>1</v>
      </c>
      <c r="L288" s="1">
        <v>12</v>
      </c>
      <c r="M288" s="1">
        <v>1</v>
      </c>
      <c r="N288" s="1">
        <v>2</v>
      </c>
      <c r="O288" s="1">
        <v>0</v>
      </c>
      <c r="P288" s="1">
        <v>1</v>
      </c>
      <c r="Q288" s="1">
        <v>0</v>
      </c>
      <c r="R288" s="1">
        <v>1</v>
      </c>
      <c r="S288" s="1">
        <v>1</v>
      </c>
      <c r="T288" s="1">
        <v>0</v>
      </c>
      <c r="U288" s="1">
        <v>1</v>
      </c>
      <c r="V288" s="1">
        <v>11</v>
      </c>
      <c r="W288" s="1">
        <v>1</v>
      </c>
      <c r="X288" s="1">
        <v>1</v>
      </c>
      <c r="Y288" s="1">
        <v>1</v>
      </c>
      <c r="Z288" s="1">
        <v>0</v>
      </c>
      <c r="AA288" s="1">
        <v>1</v>
      </c>
    </row>
    <row r="289" spans="1:27">
      <c r="A289" s="1">
        <v>2011</v>
      </c>
      <c r="B289" s="1" t="s">
        <v>607</v>
      </c>
      <c r="C289" s="1">
        <v>1</v>
      </c>
      <c r="D289" s="1">
        <v>1</v>
      </c>
      <c r="E289" s="1">
        <v>2</v>
      </c>
      <c r="F289" s="1">
        <v>0</v>
      </c>
      <c r="G289" s="1">
        <v>2</v>
      </c>
      <c r="H289" s="1">
        <v>0</v>
      </c>
      <c r="I289" s="1">
        <v>0</v>
      </c>
      <c r="J289" s="1">
        <v>1</v>
      </c>
      <c r="K289" s="1">
        <v>1</v>
      </c>
      <c r="L289" s="1">
        <v>12</v>
      </c>
      <c r="M289" s="1">
        <v>1</v>
      </c>
      <c r="N289" s="1">
        <v>2</v>
      </c>
      <c r="O289" s="1">
        <v>0</v>
      </c>
      <c r="P289" s="1">
        <v>1</v>
      </c>
      <c r="Q289" s="1">
        <v>0</v>
      </c>
      <c r="R289" s="1">
        <v>1</v>
      </c>
      <c r="S289" s="1">
        <v>1</v>
      </c>
      <c r="T289" s="1">
        <v>0</v>
      </c>
      <c r="U289" s="1">
        <v>1</v>
      </c>
      <c r="V289" s="1">
        <v>11</v>
      </c>
      <c r="W289" s="1">
        <v>1</v>
      </c>
      <c r="X289" s="1">
        <v>1</v>
      </c>
      <c r="Y289" s="1">
        <v>1</v>
      </c>
      <c r="Z289" s="1">
        <v>0</v>
      </c>
      <c r="AA289" s="1">
        <v>1</v>
      </c>
    </row>
    <row r="290" spans="1:27">
      <c r="A290" s="1">
        <v>2011</v>
      </c>
      <c r="B290" s="1" t="s">
        <v>608</v>
      </c>
      <c r="C290" s="1">
        <v>1</v>
      </c>
      <c r="D290" s="1">
        <v>1</v>
      </c>
      <c r="E290" s="1">
        <v>3</v>
      </c>
      <c r="F290" s="1">
        <v>1</v>
      </c>
      <c r="G290" s="1">
        <v>2</v>
      </c>
      <c r="H290" s="1">
        <v>0</v>
      </c>
      <c r="I290" s="1">
        <v>0</v>
      </c>
      <c r="J290" s="1">
        <v>1</v>
      </c>
      <c r="K290" s="1">
        <v>1</v>
      </c>
      <c r="L290" s="1">
        <v>12</v>
      </c>
      <c r="M290" s="1">
        <v>1</v>
      </c>
      <c r="N290" s="1">
        <v>0</v>
      </c>
      <c r="O290" s="1">
        <v>0</v>
      </c>
      <c r="P290" s="1">
        <v>1</v>
      </c>
      <c r="Q290" s="1">
        <v>1</v>
      </c>
      <c r="R290" s="1">
        <v>1</v>
      </c>
      <c r="S290" s="1">
        <v>1</v>
      </c>
      <c r="T290" s="1">
        <v>0</v>
      </c>
      <c r="U290" s="1">
        <v>1</v>
      </c>
      <c r="V290" s="1">
        <v>9</v>
      </c>
      <c r="W290" s="1">
        <v>1</v>
      </c>
      <c r="X290" s="1">
        <v>1</v>
      </c>
      <c r="Y290" s="1">
        <v>1</v>
      </c>
      <c r="Z290" s="1">
        <v>0</v>
      </c>
      <c r="AA290" s="1">
        <v>0</v>
      </c>
    </row>
    <row r="291" spans="1:27">
      <c r="A291" s="1">
        <v>2011</v>
      </c>
      <c r="B291" s="1" t="s">
        <v>609</v>
      </c>
      <c r="C291" s="1">
        <v>1</v>
      </c>
      <c r="D291" s="1">
        <v>1</v>
      </c>
      <c r="E291" s="1">
        <v>3</v>
      </c>
      <c r="F291" s="1">
        <v>0</v>
      </c>
      <c r="G291" s="1">
        <v>2</v>
      </c>
      <c r="H291" s="1">
        <v>0</v>
      </c>
      <c r="I291" s="1">
        <v>0</v>
      </c>
      <c r="J291" s="1">
        <v>1</v>
      </c>
      <c r="K291" s="1">
        <v>1</v>
      </c>
      <c r="L291" s="1">
        <v>12</v>
      </c>
      <c r="M291" s="1">
        <v>1</v>
      </c>
      <c r="N291" s="1">
        <v>0</v>
      </c>
      <c r="O291" s="1">
        <v>0</v>
      </c>
      <c r="P291" s="1">
        <v>1</v>
      </c>
      <c r="Q291" s="1">
        <v>1</v>
      </c>
      <c r="R291" s="1">
        <v>1</v>
      </c>
      <c r="S291" s="1">
        <v>1</v>
      </c>
      <c r="T291" s="1">
        <v>0</v>
      </c>
      <c r="U291" s="1">
        <v>1</v>
      </c>
      <c r="V291" s="1">
        <v>9</v>
      </c>
      <c r="W291" s="1">
        <v>1</v>
      </c>
      <c r="X291" s="1">
        <v>1</v>
      </c>
      <c r="Y291" s="1">
        <v>1</v>
      </c>
      <c r="Z291" s="1">
        <v>0</v>
      </c>
      <c r="AA291" s="1">
        <v>0</v>
      </c>
    </row>
    <row r="292" spans="1:27">
      <c r="A292" s="1">
        <v>2011</v>
      </c>
      <c r="B292" s="1" t="s">
        <v>610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0</v>
      </c>
      <c r="I292" s="1">
        <v>0</v>
      </c>
      <c r="J292" s="1">
        <v>1</v>
      </c>
      <c r="K292" s="1">
        <v>1</v>
      </c>
      <c r="L292" s="1">
        <v>7</v>
      </c>
      <c r="M292" s="1">
        <v>1</v>
      </c>
      <c r="N292" s="1">
        <v>0</v>
      </c>
      <c r="O292" s="1">
        <v>0</v>
      </c>
      <c r="P292" s="1">
        <v>1</v>
      </c>
      <c r="Q292" s="1">
        <v>1</v>
      </c>
      <c r="R292" s="1">
        <v>1</v>
      </c>
      <c r="S292" s="1">
        <v>1</v>
      </c>
      <c r="T292" s="1">
        <v>0</v>
      </c>
      <c r="U292" s="1">
        <v>1</v>
      </c>
      <c r="V292" s="1">
        <v>6</v>
      </c>
      <c r="W292" s="1">
        <v>1</v>
      </c>
      <c r="X292" s="1">
        <v>1</v>
      </c>
      <c r="Y292" s="1">
        <v>1</v>
      </c>
      <c r="Z292" s="1">
        <v>0</v>
      </c>
      <c r="AA292" s="1">
        <v>1</v>
      </c>
    </row>
    <row r="293" spans="1:27">
      <c r="A293" s="1">
        <v>2011</v>
      </c>
      <c r="B293" s="1" t="s">
        <v>611</v>
      </c>
      <c r="C293" s="1">
        <v>1</v>
      </c>
      <c r="D293" s="1">
        <v>1</v>
      </c>
      <c r="E293" s="1">
        <v>1</v>
      </c>
      <c r="F293" s="1">
        <v>0</v>
      </c>
      <c r="G293" s="1">
        <v>1</v>
      </c>
      <c r="H293" s="1">
        <v>0</v>
      </c>
      <c r="I293" s="1">
        <v>0</v>
      </c>
      <c r="J293" s="1">
        <v>1</v>
      </c>
      <c r="K293" s="1">
        <v>1</v>
      </c>
      <c r="L293" s="1">
        <v>7</v>
      </c>
      <c r="M293" s="1">
        <v>1</v>
      </c>
      <c r="N293" s="1">
        <v>0</v>
      </c>
      <c r="O293" s="1">
        <v>0</v>
      </c>
      <c r="P293" s="1">
        <v>1</v>
      </c>
      <c r="Q293" s="1">
        <v>1</v>
      </c>
      <c r="R293" s="1">
        <v>1</v>
      </c>
      <c r="S293" s="1">
        <v>1</v>
      </c>
      <c r="T293" s="1">
        <v>0</v>
      </c>
      <c r="U293" s="1">
        <v>1</v>
      </c>
      <c r="V293" s="1">
        <v>6</v>
      </c>
      <c r="W293" s="1">
        <v>1</v>
      </c>
      <c r="X293" s="1">
        <v>1</v>
      </c>
      <c r="Y293" s="1">
        <v>1</v>
      </c>
      <c r="Z293" s="1">
        <v>0</v>
      </c>
      <c r="AA293" s="1">
        <v>1</v>
      </c>
    </row>
    <row r="294" spans="1:27">
      <c r="A294" s="1">
        <v>2011</v>
      </c>
      <c r="B294" s="1" t="s">
        <v>612</v>
      </c>
      <c r="C294" s="1">
        <v>1</v>
      </c>
      <c r="D294" s="1">
        <v>1</v>
      </c>
      <c r="E294" s="1">
        <v>1</v>
      </c>
      <c r="F294" s="1">
        <v>0</v>
      </c>
      <c r="G294" s="1">
        <v>1</v>
      </c>
      <c r="H294" s="1">
        <v>0</v>
      </c>
      <c r="I294" s="1">
        <v>0</v>
      </c>
      <c r="J294" s="1">
        <v>1</v>
      </c>
      <c r="K294" s="1">
        <v>1</v>
      </c>
      <c r="L294" s="1">
        <v>7</v>
      </c>
      <c r="M294" s="1">
        <v>1</v>
      </c>
      <c r="N294" s="1">
        <v>0</v>
      </c>
      <c r="O294" s="1">
        <v>0</v>
      </c>
      <c r="P294" s="1">
        <v>1</v>
      </c>
      <c r="Q294" s="1">
        <v>1</v>
      </c>
      <c r="R294" s="1">
        <v>1</v>
      </c>
      <c r="S294" s="1">
        <v>1</v>
      </c>
      <c r="T294" s="1">
        <v>0</v>
      </c>
      <c r="U294" s="1">
        <v>1</v>
      </c>
      <c r="V294" s="1">
        <v>6</v>
      </c>
      <c r="W294" s="1">
        <v>1</v>
      </c>
      <c r="X294" s="1">
        <v>1</v>
      </c>
      <c r="Y294" s="1">
        <v>1</v>
      </c>
      <c r="Z294" s="1">
        <v>0</v>
      </c>
      <c r="AA294" s="1">
        <v>1</v>
      </c>
    </row>
    <row r="295" spans="1:27">
      <c r="A295" s="1">
        <v>2011</v>
      </c>
      <c r="B295" s="1" t="s">
        <v>613</v>
      </c>
      <c r="C295" s="1">
        <v>1</v>
      </c>
      <c r="D295" s="1">
        <v>1</v>
      </c>
      <c r="E295" s="1">
        <v>1</v>
      </c>
      <c r="F295" s="1">
        <v>0</v>
      </c>
      <c r="G295" s="1">
        <v>1</v>
      </c>
      <c r="H295" s="1">
        <v>0</v>
      </c>
      <c r="I295" s="1">
        <v>0</v>
      </c>
      <c r="J295" s="1">
        <v>1</v>
      </c>
      <c r="K295" s="1">
        <v>1</v>
      </c>
      <c r="L295" s="1">
        <v>7</v>
      </c>
      <c r="M295" s="1">
        <v>1</v>
      </c>
      <c r="N295" s="1">
        <v>0</v>
      </c>
      <c r="O295" s="1">
        <v>0</v>
      </c>
      <c r="P295" s="1">
        <v>1</v>
      </c>
      <c r="Q295" s="1">
        <v>1</v>
      </c>
      <c r="R295" s="1">
        <v>1</v>
      </c>
      <c r="S295" s="1">
        <v>1</v>
      </c>
      <c r="T295" s="1">
        <v>0</v>
      </c>
      <c r="U295" s="1">
        <v>1</v>
      </c>
      <c r="V295" s="1">
        <v>6</v>
      </c>
      <c r="W295" s="1">
        <v>1</v>
      </c>
      <c r="X295" s="1">
        <v>1</v>
      </c>
      <c r="Y295" s="1">
        <v>1</v>
      </c>
      <c r="Z295" s="1">
        <v>0</v>
      </c>
      <c r="AA295" s="1">
        <v>1</v>
      </c>
    </row>
    <row r="296" spans="1:27">
      <c r="A296" s="1">
        <v>2011</v>
      </c>
      <c r="B296" s="1" t="s">
        <v>614</v>
      </c>
      <c r="C296" s="1">
        <v>1</v>
      </c>
      <c r="D296" s="1">
        <v>1</v>
      </c>
      <c r="E296" s="1">
        <v>1</v>
      </c>
      <c r="F296" s="1">
        <v>0</v>
      </c>
      <c r="G296" s="1">
        <v>1</v>
      </c>
      <c r="H296" s="1">
        <v>0</v>
      </c>
      <c r="I296" s="1">
        <v>0</v>
      </c>
      <c r="J296" s="1">
        <v>1</v>
      </c>
      <c r="K296" s="1">
        <v>1</v>
      </c>
      <c r="L296" s="1">
        <v>7</v>
      </c>
      <c r="M296" s="1">
        <v>1</v>
      </c>
      <c r="N296" s="1">
        <v>0</v>
      </c>
      <c r="O296" s="1">
        <v>0</v>
      </c>
      <c r="P296" s="1">
        <v>1</v>
      </c>
      <c r="Q296" s="1">
        <v>1</v>
      </c>
      <c r="R296" s="1">
        <v>1</v>
      </c>
      <c r="S296" s="1">
        <v>1</v>
      </c>
      <c r="T296" s="1">
        <v>0</v>
      </c>
      <c r="U296" s="1">
        <v>1</v>
      </c>
      <c r="V296" s="1">
        <v>6</v>
      </c>
      <c r="W296" s="1">
        <v>1</v>
      </c>
      <c r="X296" s="1">
        <v>1</v>
      </c>
      <c r="Y296" s="1">
        <v>1</v>
      </c>
      <c r="Z296" s="1">
        <v>0</v>
      </c>
      <c r="AA296" s="1">
        <v>1</v>
      </c>
    </row>
    <row r="297" spans="1:27">
      <c r="A297" s="1">
        <v>2011</v>
      </c>
      <c r="B297" s="1" t="s">
        <v>615</v>
      </c>
      <c r="C297" s="1">
        <v>1</v>
      </c>
      <c r="D297" s="1">
        <v>1</v>
      </c>
      <c r="E297" s="1">
        <v>1</v>
      </c>
      <c r="F297" s="1">
        <v>0</v>
      </c>
      <c r="G297" s="1">
        <v>1</v>
      </c>
      <c r="H297" s="1">
        <v>0</v>
      </c>
      <c r="I297" s="1">
        <v>0</v>
      </c>
      <c r="J297" s="1">
        <v>1</v>
      </c>
      <c r="K297" s="1">
        <v>1</v>
      </c>
      <c r="L297" s="1">
        <v>7</v>
      </c>
      <c r="M297" s="1">
        <v>1</v>
      </c>
      <c r="N297" s="1">
        <v>0</v>
      </c>
      <c r="O297" s="1">
        <v>0</v>
      </c>
      <c r="P297" s="1">
        <v>1</v>
      </c>
      <c r="Q297" s="1">
        <v>1</v>
      </c>
      <c r="R297" s="1">
        <v>1</v>
      </c>
      <c r="S297" s="1">
        <v>1</v>
      </c>
      <c r="T297" s="1">
        <v>0</v>
      </c>
      <c r="U297" s="1">
        <v>1</v>
      </c>
      <c r="V297" s="1">
        <v>6</v>
      </c>
      <c r="W297" s="1">
        <v>1</v>
      </c>
      <c r="X297" s="1">
        <v>1</v>
      </c>
      <c r="Y297" s="1">
        <v>1</v>
      </c>
      <c r="Z297" s="1">
        <v>0</v>
      </c>
      <c r="AA297" s="1">
        <v>1</v>
      </c>
    </row>
    <row r="298" spans="1:27">
      <c r="A298" s="1">
        <v>2011</v>
      </c>
      <c r="B298" s="1" t="s">
        <v>616</v>
      </c>
      <c r="C298" s="1">
        <v>1</v>
      </c>
      <c r="D298" s="1">
        <v>1</v>
      </c>
      <c r="E298" s="1">
        <v>2</v>
      </c>
      <c r="F298" s="1">
        <v>1</v>
      </c>
      <c r="G298" s="1">
        <v>2</v>
      </c>
      <c r="H298" s="1">
        <v>0</v>
      </c>
      <c r="I298" s="1">
        <v>1</v>
      </c>
      <c r="J298" s="1">
        <v>1</v>
      </c>
      <c r="K298" s="1">
        <v>1</v>
      </c>
      <c r="L298" s="1">
        <v>10</v>
      </c>
      <c r="M298" s="1">
        <v>1</v>
      </c>
      <c r="N298" s="1">
        <v>2</v>
      </c>
      <c r="O298" s="1">
        <v>0</v>
      </c>
      <c r="P298" s="1">
        <v>1</v>
      </c>
      <c r="Q298" s="1">
        <v>1</v>
      </c>
      <c r="R298" s="1">
        <v>1</v>
      </c>
      <c r="S298" s="1">
        <v>1</v>
      </c>
      <c r="T298" s="1">
        <v>0</v>
      </c>
      <c r="U298" s="1">
        <v>1</v>
      </c>
      <c r="V298" s="1">
        <v>11</v>
      </c>
      <c r="W298" s="1">
        <v>1</v>
      </c>
      <c r="X298" s="1">
        <v>1</v>
      </c>
      <c r="Y298" s="1">
        <v>1</v>
      </c>
      <c r="Z298" s="1">
        <v>0</v>
      </c>
      <c r="AA298" s="1">
        <v>0</v>
      </c>
    </row>
    <row r="299" spans="1:27">
      <c r="A299" s="1">
        <v>2011</v>
      </c>
      <c r="B299" s="1" t="s">
        <v>617</v>
      </c>
      <c r="C299" s="1">
        <v>1</v>
      </c>
      <c r="D299" s="1">
        <v>1</v>
      </c>
      <c r="E299" s="1">
        <v>2</v>
      </c>
      <c r="F299" s="1">
        <v>0</v>
      </c>
      <c r="G299" s="1">
        <v>2</v>
      </c>
      <c r="H299" s="1">
        <v>0</v>
      </c>
      <c r="I299" s="1">
        <v>1</v>
      </c>
      <c r="J299" s="1">
        <v>1</v>
      </c>
      <c r="K299" s="1">
        <v>1</v>
      </c>
      <c r="L299" s="1">
        <v>10</v>
      </c>
      <c r="M299" s="1">
        <v>1</v>
      </c>
      <c r="N299" s="1">
        <v>2</v>
      </c>
      <c r="O299" s="1">
        <v>0</v>
      </c>
      <c r="P299" s="1">
        <v>1</v>
      </c>
      <c r="Q299" s="1">
        <v>1</v>
      </c>
      <c r="R299" s="1">
        <v>1</v>
      </c>
      <c r="S299" s="1">
        <v>1</v>
      </c>
      <c r="T299" s="1">
        <v>0</v>
      </c>
      <c r="U299" s="1">
        <v>1</v>
      </c>
      <c r="V299" s="1">
        <v>11</v>
      </c>
      <c r="W299" s="1">
        <v>1</v>
      </c>
      <c r="X299" s="1">
        <v>1</v>
      </c>
      <c r="Y299" s="1">
        <v>1</v>
      </c>
      <c r="Z299" s="1">
        <v>0</v>
      </c>
      <c r="AA299" s="1">
        <v>0</v>
      </c>
    </row>
    <row r="300" spans="1:27">
      <c r="A300" s="1">
        <v>2011</v>
      </c>
      <c r="B300" s="1" t="s">
        <v>618</v>
      </c>
      <c r="C300" s="1">
        <v>1</v>
      </c>
      <c r="D300" s="1">
        <v>1</v>
      </c>
      <c r="E300" s="1">
        <v>1</v>
      </c>
      <c r="F300" s="1">
        <v>0</v>
      </c>
      <c r="G300" s="1">
        <v>0</v>
      </c>
      <c r="H300" s="1">
        <v>0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0</v>
      </c>
      <c r="O300" s="1">
        <v>0</v>
      </c>
      <c r="P300" s="1">
        <v>1</v>
      </c>
      <c r="Q300" s="1">
        <v>1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1</v>
      </c>
    </row>
    <row r="301" spans="1:27">
      <c r="A301" s="1">
        <v>2011</v>
      </c>
      <c r="B301" s="1" t="s">
        <v>619</v>
      </c>
      <c r="C301" s="1">
        <v>1</v>
      </c>
      <c r="D301" s="1">
        <v>1</v>
      </c>
      <c r="E301" s="1">
        <v>1</v>
      </c>
      <c r="F301" s="1">
        <v>1</v>
      </c>
      <c r="G301" s="1">
        <v>0</v>
      </c>
      <c r="H301" s="1">
        <v>0</v>
      </c>
      <c r="I301" s="1">
        <v>1</v>
      </c>
      <c r="J301" s="1">
        <v>1</v>
      </c>
      <c r="K301" s="1">
        <v>1</v>
      </c>
      <c r="L301" s="1">
        <v>1</v>
      </c>
      <c r="M301" s="1">
        <v>0</v>
      </c>
      <c r="N301" s="1">
        <v>3</v>
      </c>
      <c r="O301" s="1">
        <v>0</v>
      </c>
      <c r="P301" s="1">
        <v>1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2011</v>
      </c>
      <c r="B302" s="1" t="s">
        <v>620</v>
      </c>
      <c r="C302" s="1">
        <v>1</v>
      </c>
      <c r="D302" s="1">
        <v>1</v>
      </c>
      <c r="E302" s="1">
        <v>1</v>
      </c>
      <c r="F302" s="1">
        <v>1</v>
      </c>
      <c r="G302" s="1">
        <v>5</v>
      </c>
      <c r="H302" s="1">
        <v>0</v>
      </c>
      <c r="I302" s="1">
        <v>0</v>
      </c>
      <c r="J302" s="1">
        <v>1</v>
      </c>
      <c r="K302" s="1">
        <v>1</v>
      </c>
      <c r="L302" s="1">
        <v>21</v>
      </c>
      <c r="M302" s="1">
        <v>1</v>
      </c>
      <c r="N302" s="1">
        <v>1</v>
      </c>
      <c r="O302" s="1">
        <v>0</v>
      </c>
      <c r="P302" s="1">
        <v>1</v>
      </c>
      <c r="Q302" s="1">
        <v>0</v>
      </c>
      <c r="R302" s="1">
        <v>1</v>
      </c>
      <c r="S302" s="1">
        <v>1</v>
      </c>
      <c r="T302" s="1">
        <v>0</v>
      </c>
      <c r="U302" s="1">
        <v>1</v>
      </c>
      <c r="V302" s="1">
        <v>5</v>
      </c>
      <c r="W302" s="1">
        <v>1</v>
      </c>
      <c r="X302" s="1">
        <v>1</v>
      </c>
      <c r="Y302" s="1">
        <v>1</v>
      </c>
      <c r="Z302" s="1">
        <v>0</v>
      </c>
      <c r="AA302" s="1">
        <v>0</v>
      </c>
    </row>
    <row r="303" spans="1:27">
      <c r="A303" s="1">
        <v>2011</v>
      </c>
      <c r="B303" s="1" t="s">
        <v>621</v>
      </c>
      <c r="C303" s="1">
        <v>1</v>
      </c>
      <c r="D303" s="1">
        <v>1</v>
      </c>
      <c r="E303" s="1">
        <v>1</v>
      </c>
      <c r="F303" s="1">
        <v>1</v>
      </c>
      <c r="G303" s="1">
        <v>5</v>
      </c>
      <c r="H303" s="1">
        <v>1</v>
      </c>
      <c r="I303" s="1">
        <v>0</v>
      </c>
      <c r="J303" s="1">
        <v>1</v>
      </c>
      <c r="K303" s="1">
        <v>1</v>
      </c>
      <c r="L303" s="1">
        <v>21</v>
      </c>
      <c r="M303" s="1">
        <v>1</v>
      </c>
      <c r="N303" s="1">
        <v>1</v>
      </c>
      <c r="O303" s="1">
        <v>0</v>
      </c>
      <c r="P303" s="1">
        <v>1</v>
      </c>
      <c r="Q303" s="1">
        <v>0</v>
      </c>
      <c r="R303" s="1">
        <v>1</v>
      </c>
      <c r="S303" s="1">
        <v>1</v>
      </c>
      <c r="T303" s="1">
        <v>0</v>
      </c>
      <c r="U303" s="1">
        <v>1</v>
      </c>
      <c r="V303" s="1">
        <v>5</v>
      </c>
      <c r="W303" s="1">
        <v>1</v>
      </c>
      <c r="X303" s="1">
        <v>1</v>
      </c>
      <c r="Y303" s="1">
        <v>1</v>
      </c>
      <c r="Z303" s="1">
        <v>0</v>
      </c>
      <c r="AA303" s="1">
        <v>0</v>
      </c>
    </row>
    <row r="304" spans="1:27">
      <c r="A304" s="1">
        <v>2011</v>
      </c>
      <c r="B304" s="1" t="s">
        <v>622</v>
      </c>
      <c r="C304" s="1">
        <v>1</v>
      </c>
      <c r="D304" s="1">
        <v>1</v>
      </c>
      <c r="E304" s="1">
        <v>1</v>
      </c>
      <c r="F304" s="1">
        <v>0</v>
      </c>
      <c r="G304" s="1">
        <v>5</v>
      </c>
      <c r="H304" s="1">
        <v>0</v>
      </c>
      <c r="I304" s="1">
        <v>0</v>
      </c>
      <c r="J304" s="1">
        <v>1</v>
      </c>
      <c r="K304" s="1">
        <v>1</v>
      </c>
      <c r="L304" s="1">
        <v>21</v>
      </c>
      <c r="M304" s="1">
        <v>1</v>
      </c>
      <c r="N304" s="1">
        <v>1</v>
      </c>
      <c r="O304" s="1">
        <v>0</v>
      </c>
      <c r="P304" s="1">
        <v>1</v>
      </c>
      <c r="Q304" s="1">
        <v>0</v>
      </c>
      <c r="R304" s="1">
        <v>1</v>
      </c>
      <c r="S304" s="1">
        <v>1</v>
      </c>
      <c r="T304" s="1">
        <v>0</v>
      </c>
      <c r="U304" s="1">
        <v>1</v>
      </c>
      <c r="V304" s="1">
        <v>5</v>
      </c>
      <c r="W304" s="1">
        <v>1</v>
      </c>
      <c r="X304" s="1">
        <v>1</v>
      </c>
      <c r="Y304" s="1">
        <v>1</v>
      </c>
      <c r="Z304" s="1">
        <v>0</v>
      </c>
      <c r="AA304" s="1">
        <v>0</v>
      </c>
    </row>
    <row r="305" spans="1:27">
      <c r="A305" s="1">
        <v>2011</v>
      </c>
      <c r="B305" s="1" t="s">
        <v>623</v>
      </c>
      <c r="C305" s="1">
        <v>1</v>
      </c>
      <c r="D305" s="1">
        <v>1</v>
      </c>
      <c r="E305" s="1">
        <v>1</v>
      </c>
      <c r="F305" s="1">
        <v>1</v>
      </c>
      <c r="G305" s="1">
        <v>3</v>
      </c>
      <c r="H305" s="1">
        <v>0</v>
      </c>
      <c r="I305" s="1">
        <v>1</v>
      </c>
      <c r="J305" s="1">
        <v>1</v>
      </c>
      <c r="K305" s="1">
        <v>1</v>
      </c>
      <c r="L305" s="1">
        <v>11</v>
      </c>
      <c r="M305" s="1">
        <v>0</v>
      </c>
      <c r="N305" s="1">
        <v>5</v>
      </c>
      <c r="O305" s="1">
        <v>0</v>
      </c>
      <c r="P305" s="1">
        <v>1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1</v>
      </c>
      <c r="X305" s="1">
        <v>0</v>
      </c>
      <c r="Y305" s="1">
        <v>0</v>
      </c>
      <c r="Z305" s="1">
        <v>0</v>
      </c>
      <c r="AA305" s="1">
        <v>1</v>
      </c>
    </row>
    <row r="306" spans="1:27">
      <c r="A306" s="1">
        <v>2011</v>
      </c>
      <c r="B306" s="1" t="s">
        <v>624</v>
      </c>
      <c r="C306" s="1">
        <v>1</v>
      </c>
      <c r="D306" s="1">
        <v>1</v>
      </c>
      <c r="E306" s="1">
        <v>1</v>
      </c>
      <c r="F306" s="1">
        <v>1</v>
      </c>
      <c r="G306" s="1">
        <v>3</v>
      </c>
      <c r="H306" s="1">
        <v>0</v>
      </c>
      <c r="I306" s="1">
        <v>1</v>
      </c>
      <c r="J306" s="1">
        <v>1</v>
      </c>
      <c r="K306" s="1">
        <v>1</v>
      </c>
      <c r="L306" s="1">
        <v>12</v>
      </c>
      <c r="M306" s="1">
        <v>0</v>
      </c>
      <c r="N306" s="1">
        <v>5</v>
      </c>
      <c r="O306" s="1">
        <v>0</v>
      </c>
      <c r="P306" s="1">
        <v>1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1</v>
      </c>
      <c r="X306" s="1">
        <v>0</v>
      </c>
      <c r="Y306" s="1">
        <v>0</v>
      </c>
      <c r="Z306" s="1">
        <v>0</v>
      </c>
      <c r="AA306" s="1">
        <v>1</v>
      </c>
    </row>
    <row r="307" spans="1:27">
      <c r="A307" s="1">
        <v>2011</v>
      </c>
      <c r="B307" s="1" t="s">
        <v>625</v>
      </c>
      <c r="C307" s="1">
        <v>1</v>
      </c>
      <c r="D307" s="1">
        <v>1</v>
      </c>
      <c r="E307" s="1">
        <v>1</v>
      </c>
      <c r="F307" s="1">
        <v>1</v>
      </c>
      <c r="G307" s="1">
        <v>2</v>
      </c>
      <c r="H307" s="1">
        <v>0</v>
      </c>
      <c r="I307" s="1">
        <v>1</v>
      </c>
      <c r="J307" s="1">
        <v>1</v>
      </c>
      <c r="K307" s="1">
        <v>1</v>
      </c>
      <c r="L307" s="1">
        <v>9</v>
      </c>
      <c r="M307" s="1">
        <v>1</v>
      </c>
      <c r="N307" s="1">
        <v>1</v>
      </c>
      <c r="O307" s="1">
        <v>0</v>
      </c>
      <c r="P307" s="1">
        <v>1</v>
      </c>
      <c r="Q307" s="1">
        <v>0</v>
      </c>
      <c r="R307" s="1">
        <v>1</v>
      </c>
      <c r="S307" s="1">
        <v>1</v>
      </c>
      <c r="T307" s="1">
        <v>0</v>
      </c>
      <c r="U307" s="1">
        <v>1</v>
      </c>
      <c r="V307" s="1">
        <v>7</v>
      </c>
      <c r="W307" s="1">
        <v>1</v>
      </c>
      <c r="X307" s="1">
        <v>1</v>
      </c>
      <c r="Y307" s="1">
        <v>1</v>
      </c>
      <c r="Z307" s="1">
        <v>0</v>
      </c>
      <c r="AA307" s="1">
        <v>0</v>
      </c>
    </row>
    <row r="308" spans="1:27">
      <c r="A308" s="1">
        <v>2011</v>
      </c>
      <c r="B308" s="1" t="s">
        <v>626</v>
      </c>
      <c r="C308" s="1">
        <v>1</v>
      </c>
      <c r="D308" s="1">
        <v>1</v>
      </c>
      <c r="E308" s="1">
        <v>1</v>
      </c>
      <c r="F308" s="1">
        <v>0</v>
      </c>
      <c r="G308" s="1">
        <v>2</v>
      </c>
      <c r="H308" s="1">
        <v>0</v>
      </c>
      <c r="I308" s="1">
        <v>1</v>
      </c>
      <c r="J308" s="1">
        <v>1</v>
      </c>
      <c r="K308" s="1">
        <v>1</v>
      </c>
      <c r="L308" s="1">
        <v>9</v>
      </c>
      <c r="M308" s="1">
        <v>1</v>
      </c>
      <c r="N308" s="1">
        <v>1</v>
      </c>
      <c r="O308" s="1">
        <v>0</v>
      </c>
      <c r="P308" s="1">
        <v>1</v>
      </c>
      <c r="Q308" s="1">
        <v>0</v>
      </c>
      <c r="R308" s="1">
        <v>1</v>
      </c>
      <c r="S308" s="1">
        <v>1</v>
      </c>
      <c r="T308" s="1">
        <v>0</v>
      </c>
      <c r="U308" s="1">
        <v>1</v>
      </c>
      <c r="V308" s="1">
        <v>7</v>
      </c>
      <c r="W308" s="1">
        <v>1</v>
      </c>
      <c r="X308" s="1">
        <v>1</v>
      </c>
      <c r="Y308" s="1">
        <v>1</v>
      </c>
      <c r="Z308" s="1">
        <v>0</v>
      </c>
      <c r="AA308" s="1">
        <v>0</v>
      </c>
    </row>
    <row r="309" spans="1:27">
      <c r="A309" s="1">
        <v>2011</v>
      </c>
      <c r="B309" s="1" t="s">
        <v>627</v>
      </c>
      <c r="C309" s="1">
        <v>1</v>
      </c>
      <c r="D309" s="1">
        <v>1</v>
      </c>
      <c r="E309" s="1">
        <v>1</v>
      </c>
      <c r="F309" s="1">
        <v>1</v>
      </c>
      <c r="G309" s="1">
        <v>0</v>
      </c>
      <c r="H309" s="1">
        <v>0</v>
      </c>
      <c r="I309" s="1">
        <v>1</v>
      </c>
      <c r="J309" s="1">
        <v>1</v>
      </c>
      <c r="K309" s="1">
        <v>1</v>
      </c>
      <c r="L309" s="1">
        <v>6</v>
      </c>
      <c r="M309" s="1">
        <v>1</v>
      </c>
      <c r="N309" s="1">
        <v>1</v>
      </c>
      <c r="O309" s="1">
        <v>0</v>
      </c>
      <c r="P309" s="1">
        <v>1</v>
      </c>
      <c r="Q309" s="1">
        <v>0</v>
      </c>
      <c r="R309" s="1">
        <v>1</v>
      </c>
      <c r="S309" s="1">
        <v>1</v>
      </c>
      <c r="T309" s="1">
        <v>0</v>
      </c>
      <c r="U309" s="1">
        <v>1</v>
      </c>
      <c r="V309" s="1">
        <v>7</v>
      </c>
      <c r="W309" s="1">
        <v>1</v>
      </c>
      <c r="X309" s="1">
        <v>1</v>
      </c>
      <c r="Y309" s="1">
        <v>1</v>
      </c>
      <c r="Z309" s="1">
        <v>0</v>
      </c>
      <c r="AA309" s="1">
        <v>0</v>
      </c>
    </row>
    <row r="310" spans="1:27">
      <c r="A310" s="1">
        <v>2011</v>
      </c>
      <c r="B310" s="1" t="s">
        <v>628</v>
      </c>
      <c r="C310" s="1">
        <v>1</v>
      </c>
      <c r="D310" s="1">
        <v>1</v>
      </c>
      <c r="E310" s="1">
        <v>1</v>
      </c>
      <c r="F310" s="1">
        <v>0</v>
      </c>
      <c r="G310" s="1">
        <v>0</v>
      </c>
      <c r="H310" s="1">
        <v>0</v>
      </c>
      <c r="I310" s="1">
        <v>1</v>
      </c>
      <c r="J310" s="1">
        <v>1</v>
      </c>
      <c r="K310" s="1">
        <v>1</v>
      </c>
      <c r="L310" s="1">
        <v>6</v>
      </c>
      <c r="M310" s="1">
        <v>1</v>
      </c>
      <c r="N310" s="1">
        <v>1</v>
      </c>
      <c r="O310" s="1">
        <v>0</v>
      </c>
      <c r="P310" s="1">
        <v>1</v>
      </c>
      <c r="Q310" s="1">
        <v>0</v>
      </c>
      <c r="R310" s="1">
        <v>1</v>
      </c>
      <c r="S310" s="1">
        <v>1</v>
      </c>
      <c r="T310" s="1">
        <v>0</v>
      </c>
      <c r="U310" s="1">
        <v>1</v>
      </c>
      <c r="V310" s="1">
        <v>7</v>
      </c>
      <c r="W310" s="1">
        <v>1</v>
      </c>
      <c r="X310" s="1">
        <v>1</v>
      </c>
      <c r="Y310" s="1">
        <v>1</v>
      </c>
      <c r="Z310" s="1">
        <v>0</v>
      </c>
      <c r="AA310" s="1">
        <v>0</v>
      </c>
    </row>
    <row r="311" spans="1:27">
      <c r="A311" s="1">
        <v>2011</v>
      </c>
      <c r="B311" s="1" t="s">
        <v>629</v>
      </c>
      <c r="C311" s="1">
        <v>1</v>
      </c>
      <c r="D311" s="1">
        <v>1</v>
      </c>
      <c r="E311" s="1">
        <v>1</v>
      </c>
      <c r="F311" s="1">
        <v>1</v>
      </c>
      <c r="G311" s="1">
        <v>0</v>
      </c>
      <c r="H311" s="1">
        <v>0</v>
      </c>
      <c r="I311" s="1">
        <v>1</v>
      </c>
      <c r="J311" s="1">
        <v>1</v>
      </c>
      <c r="K311" s="1">
        <v>1</v>
      </c>
      <c r="L311" s="1">
        <v>6</v>
      </c>
      <c r="M311" s="1">
        <v>1</v>
      </c>
      <c r="N311" s="1">
        <v>1</v>
      </c>
      <c r="O311" s="1">
        <v>0</v>
      </c>
      <c r="P311" s="1">
        <v>1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7</v>
      </c>
      <c r="W311" s="1">
        <v>1</v>
      </c>
      <c r="X311" s="1">
        <v>1</v>
      </c>
      <c r="Y311" s="1">
        <v>1</v>
      </c>
      <c r="Z311" s="1">
        <v>0</v>
      </c>
      <c r="AA311" s="1">
        <v>0</v>
      </c>
    </row>
    <row r="312" spans="1:27">
      <c r="A312" s="1">
        <v>2011</v>
      </c>
      <c r="B312" s="1" t="s">
        <v>630</v>
      </c>
      <c r="C312" s="1">
        <v>1</v>
      </c>
      <c r="D312" s="1">
        <v>1</v>
      </c>
      <c r="E312" s="1">
        <v>1</v>
      </c>
      <c r="F312" s="1">
        <v>0</v>
      </c>
      <c r="G312" s="1">
        <v>0</v>
      </c>
      <c r="H312" s="1">
        <v>0</v>
      </c>
      <c r="I312" s="1">
        <v>1</v>
      </c>
      <c r="J312" s="1">
        <v>1</v>
      </c>
      <c r="K312" s="1">
        <v>1</v>
      </c>
      <c r="L312" s="1">
        <v>6</v>
      </c>
      <c r="M312" s="1">
        <v>1</v>
      </c>
      <c r="N312" s="1">
        <v>1</v>
      </c>
      <c r="O312" s="1">
        <v>0</v>
      </c>
      <c r="P312" s="1">
        <v>1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7</v>
      </c>
      <c r="W312" s="1">
        <v>1</v>
      </c>
      <c r="X312" s="1">
        <v>1</v>
      </c>
      <c r="Y312" s="1">
        <v>1</v>
      </c>
      <c r="Z312" s="1">
        <v>0</v>
      </c>
      <c r="AA312" s="1">
        <v>0</v>
      </c>
    </row>
    <row r="313" spans="1:27">
      <c r="A313" s="1">
        <v>2011</v>
      </c>
      <c r="B313" s="1" t="s">
        <v>631</v>
      </c>
      <c r="C313" s="1">
        <v>1</v>
      </c>
      <c r="D313" s="1">
        <v>1</v>
      </c>
      <c r="E313" s="1">
        <v>3</v>
      </c>
      <c r="F313" s="1">
        <v>1</v>
      </c>
      <c r="G313" s="1">
        <v>2</v>
      </c>
      <c r="H313" s="1">
        <v>0</v>
      </c>
      <c r="I313" s="1">
        <v>1</v>
      </c>
      <c r="J313" s="1">
        <v>1</v>
      </c>
      <c r="K313" s="1">
        <v>1</v>
      </c>
      <c r="L313" s="1">
        <v>6</v>
      </c>
      <c r="M313" s="1">
        <v>0</v>
      </c>
      <c r="N313" s="1">
        <v>1</v>
      </c>
      <c r="O313" s="1">
        <v>0</v>
      </c>
      <c r="P313" s="1">
        <v>1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2011</v>
      </c>
      <c r="B314" s="1" t="s">
        <v>632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0</v>
      </c>
      <c r="I314" s="1">
        <v>0</v>
      </c>
      <c r="J314" s="1">
        <v>1</v>
      </c>
      <c r="K314" s="1">
        <v>1</v>
      </c>
      <c r="L314" s="1">
        <v>12</v>
      </c>
      <c r="M314" s="1">
        <v>0</v>
      </c>
      <c r="N314" s="1">
        <v>4</v>
      </c>
      <c r="O314" s="1">
        <v>0</v>
      </c>
      <c r="P314" s="1">
        <v>3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2011</v>
      </c>
      <c r="B315" s="1" t="s">
        <v>633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0</v>
      </c>
      <c r="I315" s="1">
        <v>0</v>
      </c>
      <c r="J315" s="1">
        <v>1</v>
      </c>
      <c r="K315" s="1">
        <v>1</v>
      </c>
      <c r="L315" s="1">
        <v>12</v>
      </c>
      <c r="M315" s="1">
        <v>0</v>
      </c>
      <c r="N315" s="1">
        <v>4</v>
      </c>
      <c r="O315" s="1">
        <v>0</v>
      </c>
      <c r="P315" s="1">
        <v>3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2011</v>
      </c>
      <c r="B316" s="1" t="s">
        <v>634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0</v>
      </c>
      <c r="J316" s="1">
        <v>1</v>
      </c>
      <c r="K316" s="1">
        <v>1</v>
      </c>
      <c r="L316" s="1">
        <v>12</v>
      </c>
      <c r="M316" s="1">
        <v>1</v>
      </c>
      <c r="N316" s="1">
        <v>4</v>
      </c>
      <c r="O316" s="1">
        <v>0</v>
      </c>
      <c r="P316" s="1">
        <v>3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2011</v>
      </c>
      <c r="B317" s="1" t="s">
        <v>635</v>
      </c>
      <c r="C317" s="1">
        <v>1</v>
      </c>
      <c r="D317" s="1">
        <v>1</v>
      </c>
      <c r="E317" s="1">
        <v>1</v>
      </c>
      <c r="F317" s="1">
        <v>0</v>
      </c>
      <c r="G317" s="1">
        <v>1</v>
      </c>
      <c r="H317" s="1">
        <v>0</v>
      </c>
      <c r="I317" s="1">
        <v>0</v>
      </c>
      <c r="J317" s="1">
        <v>1</v>
      </c>
      <c r="K317" s="1">
        <v>1</v>
      </c>
      <c r="L317" s="1">
        <v>12</v>
      </c>
      <c r="M317" s="1">
        <v>1</v>
      </c>
      <c r="N317" s="1">
        <v>5</v>
      </c>
      <c r="O317" s="1">
        <v>0</v>
      </c>
      <c r="P317" s="1">
        <v>3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14</v>
      </c>
      <c r="W317" s="1">
        <v>1</v>
      </c>
      <c r="X317" s="1">
        <v>1</v>
      </c>
      <c r="Y317" s="1">
        <v>1</v>
      </c>
      <c r="Z317" s="1">
        <v>0</v>
      </c>
      <c r="AA317" s="1">
        <v>0</v>
      </c>
    </row>
    <row r="318" spans="1:27">
      <c r="A318" s="1">
        <v>2011</v>
      </c>
      <c r="B318" s="1" t="s">
        <v>636</v>
      </c>
      <c r="C318" s="1">
        <v>1</v>
      </c>
      <c r="D318" s="1">
        <v>1</v>
      </c>
      <c r="E318" s="1">
        <v>1</v>
      </c>
      <c r="F318" s="1">
        <v>1</v>
      </c>
      <c r="G318" s="1">
        <v>2</v>
      </c>
      <c r="H318" s="1">
        <v>0</v>
      </c>
      <c r="I318" s="1">
        <v>1</v>
      </c>
      <c r="J318" s="1">
        <v>1</v>
      </c>
      <c r="K318" s="1">
        <v>1</v>
      </c>
      <c r="L318" s="1">
        <v>9</v>
      </c>
      <c r="M318" s="1">
        <v>1</v>
      </c>
      <c r="N318" s="1">
        <v>1</v>
      </c>
      <c r="O318" s="1">
        <v>0</v>
      </c>
      <c r="P318" s="1">
        <v>1</v>
      </c>
      <c r="Q318" s="1">
        <v>1</v>
      </c>
      <c r="R318" s="1">
        <v>1</v>
      </c>
      <c r="S318" s="1">
        <v>1</v>
      </c>
      <c r="T318" s="1">
        <v>0</v>
      </c>
      <c r="U318" s="1">
        <v>1</v>
      </c>
      <c r="V318" s="1">
        <v>7</v>
      </c>
      <c r="W318" s="1">
        <v>1</v>
      </c>
      <c r="X318" s="1">
        <v>1</v>
      </c>
      <c r="Y318" s="1">
        <v>1</v>
      </c>
      <c r="Z318" s="1">
        <v>0</v>
      </c>
      <c r="AA318" s="1">
        <v>1</v>
      </c>
    </row>
    <row r="319" spans="1:27">
      <c r="A319" s="1">
        <v>2011</v>
      </c>
      <c r="B319" s="1" t="s">
        <v>637</v>
      </c>
      <c r="C319" s="1">
        <v>1</v>
      </c>
      <c r="D319" s="1">
        <v>1</v>
      </c>
      <c r="E319" s="1">
        <v>1</v>
      </c>
      <c r="F319" s="1">
        <v>1</v>
      </c>
      <c r="G319" s="1">
        <v>2</v>
      </c>
      <c r="H319" s="1">
        <v>1</v>
      </c>
      <c r="I319" s="1">
        <v>1</v>
      </c>
      <c r="J319" s="1">
        <v>1</v>
      </c>
      <c r="K319" s="1">
        <v>1</v>
      </c>
      <c r="L319" s="1">
        <v>9</v>
      </c>
      <c r="M319" s="1">
        <v>1</v>
      </c>
      <c r="N319" s="1">
        <v>1</v>
      </c>
      <c r="O319" s="1">
        <v>0</v>
      </c>
      <c r="P319" s="1">
        <v>1</v>
      </c>
      <c r="Q319" s="1">
        <v>1</v>
      </c>
      <c r="R319" s="1">
        <v>1</v>
      </c>
      <c r="S319" s="1">
        <v>1</v>
      </c>
      <c r="T319" s="1">
        <v>0</v>
      </c>
      <c r="U319" s="1">
        <v>1</v>
      </c>
      <c r="V319" s="1">
        <v>7</v>
      </c>
      <c r="W319" s="1">
        <v>1</v>
      </c>
      <c r="X319" s="1">
        <v>1</v>
      </c>
      <c r="Y319" s="1">
        <v>1</v>
      </c>
      <c r="Z319" s="1">
        <v>0</v>
      </c>
      <c r="AA319" s="1">
        <v>1</v>
      </c>
    </row>
    <row r="320" spans="1:27">
      <c r="A320" s="1">
        <v>2011</v>
      </c>
      <c r="B320" s="1" t="s">
        <v>638</v>
      </c>
      <c r="C320" s="1">
        <v>1</v>
      </c>
      <c r="D320" s="1">
        <v>1</v>
      </c>
      <c r="E320" s="1">
        <v>1</v>
      </c>
      <c r="F320" s="1">
        <v>0</v>
      </c>
      <c r="G320" s="1">
        <v>2</v>
      </c>
      <c r="H320" s="1">
        <v>0</v>
      </c>
      <c r="I320" s="1">
        <v>1</v>
      </c>
      <c r="J320" s="1">
        <v>1</v>
      </c>
      <c r="K320" s="1">
        <v>1</v>
      </c>
      <c r="L320" s="1">
        <v>9</v>
      </c>
      <c r="M320" s="1">
        <v>1</v>
      </c>
      <c r="N320" s="1">
        <v>1</v>
      </c>
      <c r="O320" s="1">
        <v>0</v>
      </c>
      <c r="P320" s="1">
        <v>1</v>
      </c>
      <c r="Q320" s="1">
        <v>1</v>
      </c>
      <c r="R320" s="1">
        <v>1</v>
      </c>
      <c r="S320" s="1">
        <v>1</v>
      </c>
      <c r="T320" s="1">
        <v>0</v>
      </c>
      <c r="U320" s="1">
        <v>1</v>
      </c>
      <c r="V320" s="1">
        <v>7</v>
      </c>
      <c r="W320" s="1">
        <v>1</v>
      </c>
      <c r="X320" s="1">
        <v>1</v>
      </c>
      <c r="Y320" s="1">
        <v>1</v>
      </c>
      <c r="Z320" s="1">
        <v>0</v>
      </c>
      <c r="AA320" s="1">
        <v>1</v>
      </c>
    </row>
    <row r="321" spans="1:27">
      <c r="A321" s="1">
        <v>2011</v>
      </c>
      <c r="B321" s="1" t="s">
        <v>639</v>
      </c>
      <c r="C321" s="1">
        <v>1</v>
      </c>
      <c r="D321" s="1">
        <v>1</v>
      </c>
      <c r="E321" s="1">
        <v>3</v>
      </c>
      <c r="F321" s="1">
        <v>1</v>
      </c>
      <c r="G321" s="1">
        <v>2</v>
      </c>
      <c r="H321" s="1">
        <v>0</v>
      </c>
      <c r="I321" s="1">
        <v>1</v>
      </c>
      <c r="J321" s="1">
        <v>1</v>
      </c>
      <c r="K321" s="1">
        <v>1</v>
      </c>
      <c r="L321" s="1">
        <v>1</v>
      </c>
      <c r="M321" s="1">
        <v>0</v>
      </c>
      <c r="N321" s="1">
        <v>1</v>
      </c>
      <c r="O321" s="1">
        <v>0</v>
      </c>
      <c r="P321" s="1">
        <v>1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2011</v>
      </c>
      <c r="B322" s="1" t="s">
        <v>640</v>
      </c>
      <c r="C322" s="1">
        <v>1</v>
      </c>
      <c r="D322" s="1">
        <v>1</v>
      </c>
      <c r="E322" s="1">
        <v>3</v>
      </c>
      <c r="F322" s="1">
        <v>0</v>
      </c>
      <c r="G322" s="1">
        <v>2</v>
      </c>
      <c r="H322" s="1">
        <v>0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0</v>
      </c>
      <c r="P322" s="1">
        <v>1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2011</v>
      </c>
      <c r="B323" s="1" t="s">
        <v>641</v>
      </c>
      <c r="C323" s="1">
        <v>1</v>
      </c>
      <c r="D323" s="1">
        <v>1</v>
      </c>
      <c r="E323" s="1">
        <v>3</v>
      </c>
      <c r="F323" s="1">
        <v>1</v>
      </c>
      <c r="G323" s="1">
        <v>4</v>
      </c>
      <c r="H323" s="1">
        <v>0</v>
      </c>
      <c r="I323" s="1">
        <v>1</v>
      </c>
      <c r="J323" s="1">
        <v>1</v>
      </c>
      <c r="K323" s="1">
        <v>1</v>
      </c>
      <c r="L323" s="1">
        <v>13</v>
      </c>
      <c r="M323" s="1">
        <v>0</v>
      </c>
      <c r="N323" s="1">
        <v>1</v>
      </c>
      <c r="O323" s="1">
        <v>0</v>
      </c>
      <c r="P323" s="1">
        <v>1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0</v>
      </c>
      <c r="Z323" s="1">
        <v>0</v>
      </c>
      <c r="AA323" s="1">
        <v>1</v>
      </c>
    </row>
    <row r="324" spans="1:27">
      <c r="A324" s="1">
        <v>2011</v>
      </c>
      <c r="B324" s="1" t="s">
        <v>642</v>
      </c>
      <c r="C324" s="1">
        <v>1</v>
      </c>
      <c r="D324" s="1">
        <v>1</v>
      </c>
      <c r="E324" s="1">
        <v>3</v>
      </c>
      <c r="F324" s="1">
        <v>1</v>
      </c>
      <c r="G324" s="1">
        <v>4</v>
      </c>
      <c r="H324" s="1">
        <v>1</v>
      </c>
      <c r="I324" s="1">
        <v>1</v>
      </c>
      <c r="J324" s="1">
        <v>1</v>
      </c>
      <c r="K324" s="1">
        <v>1</v>
      </c>
      <c r="L324" s="1">
        <v>13</v>
      </c>
      <c r="M324" s="1">
        <v>1</v>
      </c>
      <c r="N324" s="1">
        <v>1</v>
      </c>
      <c r="O324" s="1">
        <v>0</v>
      </c>
      <c r="P324" s="1">
        <v>1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1">
        <v>1</v>
      </c>
    </row>
    <row r="325" spans="1:27">
      <c r="A325" s="1">
        <v>2011</v>
      </c>
      <c r="B325" s="1" t="s">
        <v>643</v>
      </c>
      <c r="C325" s="1">
        <v>1</v>
      </c>
      <c r="D325" s="1">
        <v>1</v>
      </c>
      <c r="E325" s="1">
        <v>2</v>
      </c>
      <c r="F325" s="1">
        <v>1</v>
      </c>
      <c r="G325" s="1">
        <v>3</v>
      </c>
      <c r="H325" s="1">
        <v>0</v>
      </c>
      <c r="I325" s="1">
        <v>1</v>
      </c>
      <c r="J325" s="1">
        <v>1</v>
      </c>
      <c r="K325" s="1">
        <v>1</v>
      </c>
      <c r="L325" s="1">
        <v>13</v>
      </c>
      <c r="M325" s="1">
        <v>1</v>
      </c>
      <c r="N325" s="1">
        <v>1</v>
      </c>
      <c r="O325" s="1">
        <v>0</v>
      </c>
      <c r="P325" s="1">
        <v>1</v>
      </c>
      <c r="Q325" s="1">
        <v>0</v>
      </c>
      <c r="R325" s="1">
        <v>1</v>
      </c>
      <c r="S325" s="1">
        <v>1</v>
      </c>
      <c r="T325" s="1">
        <v>0</v>
      </c>
      <c r="U325" s="1">
        <v>1</v>
      </c>
      <c r="V325" s="1">
        <v>12</v>
      </c>
      <c r="W325" s="1">
        <v>1</v>
      </c>
      <c r="X325" s="1">
        <v>1</v>
      </c>
      <c r="Y325" s="1">
        <v>1</v>
      </c>
      <c r="Z325" s="1">
        <v>0</v>
      </c>
      <c r="AA325" s="1">
        <v>1</v>
      </c>
    </row>
    <row r="326" spans="1:27">
      <c r="A326" s="1">
        <v>2011</v>
      </c>
      <c r="B326" s="1" t="s">
        <v>644</v>
      </c>
      <c r="C326" s="1">
        <v>1</v>
      </c>
      <c r="D326" s="1">
        <v>1</v>
      </c>
      <c r="E326" s="1">
        <v>2</v>
      </c>
      <c r="F326" s="1">
        <v>1</v>
      </c>
      <c r="G326" s="1">
        <v>3</v>
      </c>
      <c r="H326" s="1">
        <v>1</v>
      </c>
      <c r="I326" s="1">
        <v>1</v>
      </c>
      <c r="J326" s="1">
        <v>1</v>
      </c>
      <c r="K326" s="1">
        <v>1</v>
      </c>
      <c r="L326" s="1">
        <v>13</v>
      </c>
      <c r="M326" s="1">
        <v>1</v>
      </c>
      <c r="N326" s="1">
        <v>1</v>
      </c>
      <c r="O326" s="1">
        <v>0</v>
      </c>
      <c r="P326" s="1">
        <v>1</v>
      </c>
      <c r="Q326" s="1">
        <v>0</v>
      </c>
      <c r="R326" s="1">
        <v>1</v>
      </c>
      <c r="S326" s="1">
        <v>1</v>
      </c>
      <c r="T326" s="1">
        <v>0</v>
      </c>
      <c r="U326" s="1">
        <v>1</v>
      </c>
      <c r="V326" s="1">
        <v>12</v>
      </c>
      <c r="W326" s="1">
        <v>1</v>
      </c>
      <c r="X326" s="1">
        <v>1</v>
      </c>
      <c r="Y326" s="1">
        <v>1</v>
      </c>
      <c r="Z326" s="1">
        <v>0</v>
      </c>
      <c r="AA326" s="1">
        <v>1</v>
      </c>
    </row>
    <row r="327" spans="1:27">
      <c r="A327" s="1">
        <v>2011</v>
      </c>
      <c r="B327" s="1" t="s">
        <v>645</v>
      </c>
      <c r="C327" s="1">
        <v>1</v>
      </c>
      <c r="D327" s="1">
        <v>1</v>
      </c>
      <c r="E327" s="1">
        <v>2</v>
      </c>
      <c r="F327" s="1">
        <v>0</v>
      </c>
      <c r="G327" s="1">
        <v>3</v>
      </c>
      <c r="H327" s="1">
        <v>0</v>
      </c>
      <c r="I327" s="1">
        <v>1</v>
      </c>
      <c r="J327" s="1">
        <v>1</v>
      </c>
      <c r="K327" s="1">
        <v>1</v>
      </c>
      <c r="L327" s="1">
        <v>13</v>
      </c>
      <c r="M327" s="1">
        <v>1</v>
      </c>
      <c r="N327" s="1">
        <v>1</v>
      </c>
      <c r="O327" s="1">
        <v>0</v>
      </c>
      <c r="P327" s="1">
        <v>1</v>
      </c>
      <c r="Q327" s="1">
        <v>0</v>
      </c>
      <c r="R327" s="1">
        <v>1</v>
      </c>
      <c r="S327" s="1">
        <v>1</v>
      </c>
      <c r="T327" s="1">
        <v>0</v>
      </c>
      <c r="U327" s="1">
        <v>1</v>
      </c>
      <c r="V327" s="1">
        <v>12</v>
      </c>
      <c r="W327" s="1">
        <v>1</v>
      </c>
      <c r="X327" s="1">
        <v>1</v>
      </c>
      <c r="Y327" s="1">
        <v>1</v>
      </c>
      <c r="Z327" s="1">
        <v>0</v>
      </c>
      <c r="AA327" s="1">
        <v>1</v>
      </c>
    </row>
    <row r="328" spans="1:27">
      <c r="A328" s="1">
        <v>2011</v>
      </c>
      <c r="B328" s="1" t="s">
        <v>646</v>
      </c>
      <c r="C328" s="1">
        <v>1</v>
      </c>
      <c r="D328" s="1">
        <v>1</v>
      </c>
      <c r="E328" s="1">
        <v>2</v>
      </c>
      <c r="F328" s="1">
        <v>1</v>
      </c>
      <c r="G328" s="1">
        <v>3</v>
      </c>
      <c r="H328" s="1">
        <v>0</v>
      </c>
      <c r="I328" s="1">
        <v>1</v>
      </c>
      <c r="J328" s="1">
        <v>1</v>
      </c>
      <c r="K328" s="1">
        <v>1</v>
      </c>
      <c r="L328" s="1">
        <v>14</v>
      </c>
      <c r="M328" s="1">
        <v>0</v>
      </c>
      <c r="N328" s="1">
        <v>2</v>
      </c>
      <c r="O328" s="1">
        <v>0</v>
      </c>
      <c r="P328" s="1">
        <v>1</v>
      </c>
      <c r="Q328" s="1">
        <v>1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2011</v>
      </c>
      <c r="B329" s="1" t="s">
        <v>647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0</v>
      </c>
      <c r="I329" s="1">
        <v>1</v>
      </c>
      <c r="J329" s="1">
        <v>1</v>
      </c>
      <c r="K329" s="1">
        <v>1</v>
      </c>
      <c r="L329" s="1">
        <v>17</v>
      </c>
      <c r="M329" s="1">
        <v>1</v>
      </c>
      <c r="N329" s="1">
        <v>2</v>
      </c>
      <c r="O329" s="1">
        <v>0</v>
      </c>
      <c r="P329" s="1">
        <v>1</v>
      </c>
      <c r="Q329" s="1">
        <v>1</v>
      </c>
      <c r="R329" s="1">
        <v>1</v>
      </c>
      <c r="S329" s="1">
        <v>1</v>
      </c>
      <c r="T329" s="1">
        <v>0</v>
      </c>
      <c r="U329" s="1">
        <v>1</v>
      </c>
      <c r="V329" s="1">
        <v>13</v>
      </c>
      <c r="W329" s="1">
        <v>1</v>
      </c>
      <c r="X329" s="1">
        <v>1</v>
      </c>
      <c r="Y329" s="1">
        <v>1</v>
      </c>
      <c r="Z329" s="1">
        <v>0</v>
      </c>
      <c r="AA329" s="1">
        <v>0</v>
      </c>
    </row>
    <row r="330" spans="1:27">
      <c r="A330" s="1">
        <v>2011</v>
      </c>
      <c r="B330" s="1" t="s">
        <v>648</v>
      </c>
      <c r="C330" s="1">
        <v>1</v>
      </c>
      <c r="D330" s="1">
        <v>1</v>
      </c>
      <c r="E330" s="1">
        <v>3</v>
      </c>
      <c r="F330" s="1">
        <v>0</v>
      </c>
      <c r="G330" s="1">
        <v>1</v>
      </c>
      <c r="H330" s="1">
        <v>0</v>
      </c>
      <c r="I330" s="1">
        <v>1</v>
      </c>
      <c r="J330" s="1">
        <v>1</v>
      </c>
      <c r="K330" s="1">
        <v>1</v>
      </c>
      <c r="L330" s="1">
        <v>17</v>
      </c>
      <c r="M330" s="1">
        <v>1</v>
      </c>
      <c r="N330" s="1">
        <v>2</v>
      </c>
      <c r="O330" s="1">
        <v>0</v>
      </c>
      <c r="P330" s="1">
        <v>1</v>
      </c>
      <c r="Q330" s="1">
        <v>1</v>
      </c>
      <c r="R330" s="1">
        <v>1</v>
      </c>
      <c r="S330" s="1">
        <v>1</v>
      </c>
      <c r="T330" s="1">
        <v>0</v>
      </c>
      <c r="U330" s="1">
        <v>1</v>
      </c>
      <c r="V330" s="1">
        <v>13</v>
      </c>
      <c r="W330" s="1">
        <v>1</v>
      </c>
      <c r="X330" s="1">
        <v>1</v>
      </c>
      <c r="Y330" s="1">
        <v>1</v>
      </c>
      <c r="Z330" s="1">
        <v>0</v>
      </c>
      <c r="AA330" s="1">
        <v>0</v>
      </c>
    </row>
    <row r="331" spans="1:27">
      <c r="A331" s="1">
        <v>2011</v>
      </c>
      <c r="B331" s="1" t="s">
        <v>649</v>
      </c>
      <c r="C331" s="1">
        <v>1</v>
      </c>
      <c r="D331" s="1">
        <v>1</v>
      </c>
      <c r="E331" s="1">
        <v>1</v>
      </c>
      <c r="F331" s="1">
        <v>0</v>
      </c>
      <c r="G331" s="1">
        <v>3</v>
      </c>
      <c r="H331" s="1">
        <v>0</v>
      </c>
      <c r="I331" s="1">
        <v>1</v>
      </c>
      <c r="J331" s="1">
        <v>1</v>
      </c>
      <c r="K331" s="1">
        <v>1</v>
      </c>
      <c r="L331" s="1">
        <v>18</v>
      </c>
      <c r="M331" s="1">
        <v>1</v>
      </c>
      <c r="N331" s="1">
        <v>9</v>
      </c>
      <c r="O331" s="1">
        <v>0</v>
      </c>
      <c r="P331" s="1">
        <v>1</v>
      </c>
      <c r="Q331" s="1">
        <v>1</v>
      </c>
      <c r="R331" s="1">
        <v>1</v>
      </c>
      <c r="S331" s="1">
        <v>1</v>
      </c>
      <c r="T331" s="1">
        <v>0</v>
      </c>
      <c r="U331" s="1">
        <v>1</v>
      </c>
      <c r="V331" s="1">
        <v>7</v>
      </c>
      <c r="W331" s="1">
        <v>1</v>
      </c>
      <c r="X331" s="1">
        <v>1</v>
      </c>
      <c r="Y331" s="1">
        <v>1</v>
      </c>
      <c r="Z331" s="1">
        <v>0</v>
      </c>
      <c r="AA331" s="1">
        <v>0</v>
      </c>
    </row>
    <row r="332" spans="1:27">
      <c r="A332" s="1">
        <v>2011</v>
      </c>
      <c r="B332" s="1" t="s">
        <v>650</v>
      </c>
      <c r="C332" s="1">
        <v>1</v>
      </c>
      <c r="D332" s="1">
        <v>1</v>
      </c>
      <c r="E332" s="1">
        <v>1</v>
      </c>
      <c r="F332" s="1">
        <v>1</v>
      </c>
      <c r="G332" s="1">
        <v>7</v>
      </c>
      <c r="H332" s="1">
        <v>0</v>
      </c>
      <c r="I332" s="1">
        <v>1</v>
      </c>
      <c r="J332" s="1">
        <v>1</v>
      </c>
      <c r="K332" s="1">
        <v>1</v>
      </c>
      <c r="L332" s="1">
        <v>19</v>
      </c>
      <c r="M332" s="1">
        <v>1</v>
      </c>
      <c r="N332" s="1">
        <v>3</v>
      </c>
      <c r="O332" s="1">
        <v>0</v>
      </c>
      <c r="P332" s="1">
        <v>1</v>
      </c>
      <c r="Q332" s="1">
        <v>1</v>
      </c>
      <c r="R332" s="1">
        <v>1</v>
      </c>
      <c r="S332" s="1">
        <v>1</v>
      </c>
      <c r="T332" s="1">
        <v>0</v>
      </c>
      <c r="U332" s="1">
        <v>1</v>
      </c>
      <c r="V332" s="1">
        <v>8</v>
      </c>
      <c r="W332" s="1">
        <v>1</v>
      </c>
      <c r="X332" s="1">
        <v>1</v>
      </c>
      <c r="Y332" s="1">
        <v>1</v>
      </c>
      <c r="Z332" s="1">
        <v>0</v>
      </c>
      <c r="AA332" s="1">
        <v>0</v>
      </c>
    </row>
    <row r="333" spans="1:27">
      <c r="A333" s="1">
        <v>2011</v>
      </c>
      <c r="B333" s="1" t="s">
        <v>651</v>
      </c>
      <c r="C333" s="1">
        <v>1</v>
      </c>
      <c r="D333" s="1">
        <v>1</v>
      </c>
      <c r="E333" s="1">
        <v>1</v>
      </c>
      <c r="F333" s="1">
        <v>1</v>
      </c>
      <c r="G333" s="1">
        <v>7</v>
      </c>
      <c r="H333" s="1">
        <v>0</v>
      </c>
      <c r="I333" s="1">
        <v>1</v>
      </c>
      <c r="J333" s="1">
        <v>1</v>
      </c>
      <c r="K333" s="1">
        <v>1</v>
      </c>
      <c r="L333" s="1">
        <v>19</v>
      </c>
      <c r="M333" s="1">
        <v>1</v>
      </c>
      <c r="N333" s="1">
        <v>3</v>
      </c>
      <c r="O333" s="1">
        <v>0</v>
      </c>
      <c r="P333" s="1">
        <v>1</v>
      </c>
      <c r="Q333" s="1">
        <v>1</v>
      </c>
      <c r="R333" s="1">
        <v>1</v>
      </c>
      <c r="S333" s="1">
        <v>1</v>
      </c>
      <c r="T333" s="1">
        <v>0</v>
      </c>
      <c r="U333" s="1">
        <v>1</v>
      </c>
      <c r="V333" s="1">
        <v>8</v>
      </c>
      <c r="W333" s="1">
        <v>1</v>
      </c>
      <c r="X333" s="1">
        <v>1</v>
      </c>
      <c r="Y333" s="1">
        <v>1</v>
      </c>
      <c r="Z333" s="1">
        <v>0</v>
      </c>
      <c r="AA333" s="1">
        <v>0</v>
      </c>
    </row>
    <row r="334" spans="1:27">
      <c r="A334" s="1">
        <v>2011</v>
      </c>
      <c r="B334" s="1" t="s">
        <v>652</v>
      </c>
      <c r="C334" s="1">
        <v>1</v>
      </c>
      <c r="D334" s="1">
        <v>1</v>
      </c>
      <c r="E334" s="1">
        <v>1</v>
      </c>
      <c r="F334" s="1">
        <v>1</v>
      </c>
      <c r="G334" s="1">
        <v>7</v>
      </c>
      <c r="H334" s="1">
        <v>1</v>
      </c>
      <c r="I334" s="1">
        <v>1</v>
      </c>
      <c r="J334" s="1">
        <v>1</v>
      </c>
      <c r="K334" s="1">
        <v>1</v>
      </c>
      <c r="L334" s="1">
        <v>19</v>
      </c>
      <c r="M334" s="1">
        <v>1</v>
      </c>
      <c r="N334" s="1">
        <v>3</v>
      </c>
      <c r="O334" s="1">
        <v>0</v>
      </c>
      <c r="P334" s="1">
        <v>1</v>
      </c>
      <c r="Q334" s="1">
        <v>1</v>
      </c>
      <c r="R334" s="1">
        <v>1</v>
      </c>
      <c r="S334" s="1">
        <v>1</v>
      </c>
      <c r="T334" s="1">
        <v>0</v>
      </c>
      <c r="U334" s="1">
        <v>1</v>
      </c>
      <c r="V334" s="1">
        <v>8</v>
      </c>
      <c r="W334" s="1">
        <v>1</v>
      </c>
      <c r="X334" s="1">
        <v>1</v>
      </c>
      <c r="Y334" s="1">
        <v>1</v>
      </c>
      <c r="Z334" s="1">
        <v>0</v>
      </c>
      <c r="AA334" s="1">
        <v>0</v>
      </c>
    </row>
    <row r="335" spans="1:27">
      <c r="A335" s="1">
        <v>2011</v>
      </c>
      <c r="B335" s="1" t="s">
        <v>653</v>
      </c>
      <c r="C335" s="1">
        <v>1</v>
      </c>
      <c r="D335" s="1">
        <v>1</v>
      </c>
      <c r="E335" s="1">
        <v>1</v>
      </c>
      <c r="F335" s="1">
        <v>0</v>
      </c>
      <c r="G335" s="1">
        <v>7</v>
      </c>
      <c r="H335" s="1">
        <v>0</v>
      </c>
      <c r="I335" s="1">
        <v>1</v>
      </c>
      <c r="J335" s="1">
        <v>1</v>
      </c>
      <c r="K335" s="1">
        <v>1</v>
      </c>
      <c r="L335" s="1">
        <v>19</v>
      </c>
      <c r="M335" s="1">
        <v>1</v>
      </c>
      <c r="N335" s="1">
        <v>3</v>
      </c>
      <c r="O335" s="1">
        <v>0</v>
      </c>
      <c r="P335" s="1">
        <v>1</v>
      </c>
      <c r="Q335" s="1">
        <v>1</v>
      </c>
      <c r="R335" s="1">
        <v>1</v>
      </c>
      <c r="S335" s="1">
        <v>1</v>
      </c>
      <c r="T335" s="1">
        <v>0</v>
      </c>
      <c r="U335" s="1">
        <v>1</v>
      </c>
      <c r="V335" s="1">
        <v>8</v>
      </c>
      <c r="W335" s="1">
        <v>1</v>
      </c>
      <c r="X335" s="1">
        <v>1</v>
      </c>
      <c r="Y335" s="1">
        <v>1</v>
      </c>
      <c r="Z335" s="1">
        <v>0</v>
      </c>
      <c r="AA335" s="1">
        <v>0</v>
      </c>
    </row>
    <row r="336" spans="1:27">
      <c r="A336" s="1">
        <v>2011</v>
      </c>
      <c r="B336" s="1" t="s">
        <v>654</v>
      </c>
      <c r="C336" s="1">
        <v>1</v>
      </c>
      <c r="D336" s="1">
        <v>1</v>
      </c>
      <c r="E336" s="1">
        <v>1</v>
      </c>
      <c r="F336" s="1">
        <v>0</v>
      </c>
      <c r="G336" s="1">
        <v>7</v>
      </c>
      <c r="H336" s="1">
        <v>0</v>
      </c>
      <c r="I336" s="1">
        <v>1</v>
      </c>
      <c r="J336" s="1">
        <v>1</v>
      </c>
      <c r="K336" s="1">
        <v>1</v>
      </c>
      <c r="L336" s="1">
        <v>19</v>
      </c>
      <c r="M336" s="1">
        <v>1</v>
      </c>
      <c r="N336" s="1">
        <v>3</v>
      </c>
      <c r="O336" s="1">
        <v>0</v>
      </c>
      <c r="P336" s="1">
        <v>1</v>
      </c>
      <c r="Q336" s="1">
        <v>1</v>
      </c>
      <c r="R336" s="1">
        <v>1</v>
      </c>
      <c r="S336" s="1">
        <v>1</v>
      </c>
      <c r="T336" s="1">
        <v>0</v>
      </c>
      <c r="U336" s="1">
        <v>1</v>
      </c>
      <c r="V336" s="1">
        <v>8</v>
      </c>
      <c r="W336" s="1">
        <v>1</v>
      </c>
      <c r="X336" s="1">
        <v>1</v>
      </c>
      <c r="Y336" s="1">
        <v>1</v>
      </c>
      <c r="Z336" s="1">
        <v>0</v>
      </c>
      <c r="AA336" s="1">
        <v>0</v>
      </c>
    </row>
    <row r="337" spans="1:27">
      <c r="A337" s="1">
        <v>2011</v>
      </c>
      <c r="B337" s="1" t="s">
        <v>655</v>
      </c>
      <c r="C337" s="1">
        <v>1</v>
      </c>
      <c r="D337" s="1">
        <v>1</v>
      </c>
      <c r="E337" s="1">
        <v>1</v>
      </c>
      <c r="F337" s="1">
        <v>0</v>
      </c>
      <c r="G337" s="1">
        <v>7</v>
      </c>
      <c r="H337" s="1">
        <v>0</v>
      </c>
      <c r="I337" s="1">
        <v>1</v>
      </c>
      <c r="J337" s="1">
        <v>1</v>
      </c>
      <c r="K337" s="1">
        <v>1</v>
      </c>
      <c r="L337" s="1">
        <v>19</v>
      </c>
      <c r="M337" s="1">
        <v>1</v>
      </c>
      <c r="N337" s="1">
        <v>3</v>
      </c>
      <c r="O337" s="1">
        <v>0</v>
      </c>
      <c r="P337" s="1">
        <v>1</v>
      </c>
      <c r="Q337" s="1">
        <v>1</v>
      </c>
      <c r="R337" s="1">
        <v>1</v>
      </c>
      <c r="S337" s="1">
        <v>1</v>
      </c>
      <c r="T337" s="1">
        <v>0</v>
      </c>
      <c r="U337" s="1">
        <v>1</v>
      </c>
      <c r="V337" s="1">
        <v>8</v>
      </c>
      <c r="W337" s="1">
        <v>1</v>
      </c>
      <c r="X337" s="1">
        <v>1</v>
      </c>
      <c r="Y337" s="1">
        <v>1</v>
      </c>
      <c r="Z337" s="1">
        <v>0</v>
      </c>
      <c r="AA337" s="1">
        <v>0</v>
      </c>
    </row>
    <row r="338" spans="1:27">
      <c r="A338" s="1">
        <v>2011</v>
      </c>
      <c r="B338" s="1" t="s">
        <v>656</v>
      </c>
      <c r="C338" s="1">
        <v>1</v>
      </c>
      <c r="D338" s="1">
        <v>1</v>
      </c>
      <c r="E338" s="1">
        <v>2</v>
      </c>
      <c r="F338" s="1">
        <v>1</v>
      </c>
      <c r="G338" s="1">
        <v>3</v>
      </c>
      <c r="H338" s="1">
        <v>0</v>
      </c>
      <c r="I338" s="1">
        <v>0</v>
      </c>
      <c r="J338" s="1">
        <v>1</v>
      </c>
      <c r="K338" s="1">
        <v>1</v>
      </c>
      <c r="L338" s="1">
        <v>20</v>
      </c>
      <c r="M338" s="1">
        <v>0</v>
      </c>
      <c r="N338" s="1">
        <v>1</v>
      </c>
      <c r="O338" s="1">
        <v>0</v>
      </c>
      <c r="P338" s="1">
        <v>1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2011</v>
      </c>
      <c r="B339" s="1" t="s">
        <v>657</v>
      </c>
      <c r="C339" s="1">
        <v>1</v>
      </c>
      <c r="D339" s="1">
        <v>1</v>
      </c>
      <c r="E339" s="1">
        <v>2</v>
      </c>
      <c r="F339" s="1">
        <v>1</v>
      </c>
      <c r="G339" s="1">
        <v>3</v>
      </c>
      <c r="H339" s="1">
        <v>1</v>
      </c>
      <c r="I339" s="1">
        <v>0</v>
      </c>
      <c r="J339" s="1">
        <v>1</v>
      </c>
      <c r="K339" s="1">
        <v>1</v>
      </c>
      <c r="L339" s="1">
        <v>20</v>
      </c>
      <c r="M339" s="1">
        <v>1</v>
      </c>
      <c r="N339" s="1">
        <v>1</v>
      </c>
      <c r="O339" s="1">
        <v>0</v>
      </c>
      <c r="P339" s="1">
        <v>1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1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2011</v>
      </c>
      <c r="B340" s="1" t="s">
        <v>658</v>
      </c>
      <c r="C340" s="1">
        <v>1</v>
      </c>
      <c r="D340" s="1">
        <v>1</v>
      </c>
      <c r="E340" s="1">
        <v>2</v>
      </c>
      <c r="F340" s="1">
        <v>1</v>
      </c>
      <c r="G340" s="1">
        <v>3</v>
      </c>
      <c r="H340" s="1">
        <v>0</v>
      </c>
      <c r="I340" s="1">
        <v>0</v>
      </c>
      <c r="J340" s="1">
        <v>1</v>
      </c>
      <c r="K340" s="1">
        <v>1</v>
      </c>
      <c r="L340" s="1">
        <v>32</v>
      </c>
      <c r="M340" s="1">
        <v>0</v>
      </c>
      <c r="N340" s="1">
        <v>1</v>
      </c>
      <c r="O340" s="1">
        <v>0</v>
      </c>
      <c r="P340" s="1">
        <v>1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2011</v>
      </c>
      <c r="B341" s="1" t="s">
        <v>659</v>
      </c>
      <c r="C341" s="1">
        <v>1</v>
      </c>
      <c r="D341" s="1">
        <v>1</v>
      </c>
      <c r="E341" s="1">
        <v>2</v>
      </c>
      <c r="F341" s="1">
        <v>1</v>
      </c>
      <c r="G341" s="1">
        <v>3</v>
      </c>
      <c r="H341" s="1">
        <v>1</v>
      </c>
      <c r="I341" s="1">
        <v>0</v>
      </c>
      <c r="J341" s="1">
        <v>1</v>
      </c>
      <c r="K341" s="1">
        <v>1</v>
      </c>
      <c r="L341" s="1">
        <v>32</v>
      </c>
      <c r="M341" s="1">
        <v>1</v>
      </c>
      <c r="N341" s="1">
        <v>1</v>
      </c>
      <c r="O341" s="1">
        <v>0</v>
      </c>
      <c r="P341" s="1">
        <v>1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2011</v>
      </c>
      <c r="B342" s="1" t="s">
        <v>660</v>
      </c>
      <c r="C342" s="1">
        <v>1</v>
      </c>
      <c r="D342" s="1">
        <v>1</v>
      </c>
      <c r="E342" s="1">
        <v>2</v>
      </c>
      <c r="F342" s="1">
        <v>1</v>
      </c>
      <c r="G342" s="1">
        <v>2</v>
      </c>
      <c r="H342" s="1">
        <v>0</v>
      </c>
      <c r="I342" s="1">
        <v>0</v>
      </c>
      <c r="J342" s="1">
        <v>1</v>
      </c>
      <c r="K342" s="1">
        <v>1</v>
      </c>
      <c r="L342" s="1">
        <v>36</v>
      </c>
      <c r="M342" s="1">
        <v>0</v>
      </c>
      <c r="N342" s="1">
        <v>1</v>
      </c>
      <c r="O342" s="1">
        <v>0</v>
      </c>
      <c r="P342" s="1">
        <v>1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2011</v>
      </c>
      <c r="B343" s="1" t="s">
        <v>661</v>
      </c>
      <c r="C343" s="1">
        <v>1</v>
      </c>
      <c r="D343" s="1">
        <v>1</v>
      </c>
      <c r="E343" s="1">
        <v>2</v>
      </c>
      <c r="F343" s="1">
        <v>1</v>
      </c>
      <c r="G343" s="1">
        <v>2</v>
      </c>
      <c r="H343" s="1">
        <v>1</v>
      </c>
      <c r="I343" s="1">
        <v>0</v>
      </c>
      <c r="J343" s="1">
        <v>1</v>
      </c>
      <c r="K343" s="1">
        <v>1</v>
      </c>
      <c r="L343" s="1">
        <v>36</v>
      </c>
      <c r="M343" s="1">
        <v>1</v>
      </c>
      <c r="N343" s="1">
        <v>1</v>
      </c>
      <c r="O343" s="1">
        <v>0</v>
      </c>
      <c r="P343" s="1">
        <v>1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1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2011</v>
      </c>
      <c r="B344" s="1" t="s">
        <v>662</v>
      </c>
      <c r="C344" s="1">
        <v>1</v>
      </c>
      <c r="D344" s="1">
        <v>1</v>
      </c>
      <c r="E344" s="1">
        <v>1</v>
      </c>
      <c r="F344" s="1">
        <v>1</v>
      </c>
      <c r="G344" s="1">
        <v>3</v>
      </c>
      <c r="H344" s="1">
        <v>1</v>
      </c>
      <c r="I344" s="1">
        <v>0</v>
      </c>
      <c r="J344" s="1">
        <v>1</v>
      </c>
      <c r="K344" s="1">
        <v>1</v>
      </c>
      <c r="L344" s="1">
        <v>2</v>
      </c>
      <c r="M344" s="1">
        <v>1</v>
      </c>
      <c r="N344" s="1">
        <v>3</v>
      </c>
      <c r="O344" s="1">
        <v>0</v>
      </c>
      <c r="P344" s="1">
        <v>1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2011</v>
      </c>
      <c r="B345" s="1" t="s">
        <v>663</v>
      </c>
      <c r="C345" s="1">
        <v>1</v>
      </c>
      <c r="D345" s="1">
        <v>1</v>
      </c>
      <c r="E345" s="1">
        <v>1</v>
      </c>
      <c r="F345" s="1">
        <v>0</v>
      </c>
      <c r="G345" s="1">
        <v>3</v>
      </c>
      <c r="H345" s="1">
        <v>0</v>
      </c>
      <c r="I345" s="1">
        <v>0</v>
      </c>
      <c r="J345" s="1">
        <v>1</v>
      </c>
      <c r="K345" s="1">
        <v>1</v>
      </c>
      <c r="L345" s="1">
        <v>2</v>
      </c>
      <c r="M345" s="1">
        <v>1</v>
      </c>
      <c r="N345" s="1">
        <v>3</v>
      </c>
      <c r="O345" s="1">
        <v>0</v>
      </c>
      <c r="P345" s="1">
        <v>1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1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2011</v>
      </c>
      <c r="B346" s="1" t="s">
        <v>664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0</v>
      </c>
      <c r="I346" s="1">
        <v>0</v>
      </c>
      <c r="J346" s="1">
        <v>2</v>
      </c>
      <c r="K346" s="1">
        <v>1</v>
      </c>
      <c r="L346" s="1">
        <v>11</v>
      </c>
      <c r="M346" s="1">
        <v>0</v>
      </c>
      <c r="N346" s="1">
        <v>3</v>
      </c>
      <c r="O346" s="1">
        <v>0</v>
      </c>
      <c r="P346" s="1">
        <v>1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2011</v>
      </c>
      <c r="B347" s="1" t="s">
        <v>665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0</v>
      </c>
      <c r="J347" s="1">
        <v>2</v>
      </c>
      <c r="K347" s="1">
        <v>1</v>
      </c>
      <c r="L347" s="1">
        <v>11</v>
      </c>
      <c r="M347" s="1">
        <v>1</v>
      </c>
      <c r="N347" s="1">
        <v>3</v>
      </c>
      <c r="O347" s="1">
        <v>0</v>
      </c>
      <c r="P347" s="1">
        <v>1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1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2011</v>
      </c>
      <c r="B348" s="1" t="s">
        <v>666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0</v>
      </c>
      <c r="J348" s="1">
        <v>2</v>
      </c>
      <c r="K348" s="1">
        <v>1</v>
      </c>
      <c r="L348" s="1">
        <v>11</v>
      </c>
      <c r="M348" s="1">
        <v>1</v>
      </c>
      <c r="N348" s="1">
        <v>3</v>
      </c>
      <c r="O348" s="1">
        <v>0</v>
      </c>
      <c r="P348" s="1">
        <v>1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2011</v>
      </c>
      <c r="B349" s="1" t="s">
        <v>667</v>
      </c>
      <c r="C349" s="1">
        <v>1</v>
      </c>
      <c r="D349" s="1">
        <v>1</v>
      </c>
      <c r="E349" s="1">
        <v>1</v>
      </c>
      <c r="F349" s="1">
        <v>1</v>
      </c>
      <c r="G349" s="1">
        <v>7</v>
      </c>
      <c r="H349" s="1">
        <v>0</v>
      </c>
      <c r="I349" s="1">
        <v>1</v>
      </c>
      <c r="J349" s="1">
        <v>1</v>
      </c>
      <c r="K349" s="1">
        <v>1</v>
      </c>
      <c r="L349" s="1">
        <v>20</v>
      </c>
      <c r="M349" s="1">
        <v>1</v>
      </c>
      <c r="N349" s="1">
        <v>1</v>
      </c>
      <c r="O349" s="1">
        <v>0</v>
      </c>
      <c r="P349" s="1">
        <v>1</v>
      </c>
      <c r="Q349" s="1">
        <v>0</v>
      </c>
      <c r="R349" s="1">
        <v>1</v>
      </c>
      <c r="S349" s="1">
        <v>1</v>
      </c>
      <c r="T349" s="1">
        <v>0</v>
      </c>
      <c r="U349" s="1">
        <v>1</v>
      </c>
      <c r="V349" s="1">
        <v>26</v>
      </c>
      <c r="W349" s="1">
        <v>1</v>
      </c>
      <c r="X349" s="1">
        <v>1</v>
      </c>
      <c r="Y349" s="1">
        <v>1</v>
      </c>
      <c r="Z349" s="1">
        <v>0</v>
      </c>
      <c r="AA349" s="1">
        <v>0</v>
      </c>
    </row>
    <row r="350" spans="1:27">
      <c r="A350" s="1">
        <v>2011</v>
      </c>
      <c r="B350" s="1" t="s">
        <v>668</v>
      </c>
      <c r="C350" s="1">
        <v>1</v>
      </c>
      <c r="D350" s="1">
        <v>1</v>
      </c>
      <c r="E350" s="1">
        <v>1</v>
      </c>
      <c r="F350" s="1">
        <v>0</v>
      </c>
      <c r="G350" s="1">
        <v>7</v>
      </c>
      <c r="H350" s="1">
        <v>0</v>
      </c>
      <c r="I350" s="1">
        <v>1</v>
      </c>
      <c r="J350" s="1">
        <v>1</v>
      </c>
      <c r="K350" s="1">
        <v>1</v>
      </c>
      <c r="L350" s="1">
        <v>20</v>
      </c>
      <c r="M350" s="1">
        <v>1</v>
      </c>
      <c r="N350" s="1">
        <v>1</v>
      </c>
      <c r="O350" s="1">
        <v>0</v>
      </c>
      <c r="P350" s="1">
        <v>1</v>
      </c>
      <c r="Q350" s="1">
        <v>0</v>
      </c>
      <c r="R350" s="1">
        <v>1</v>
      </c>
      <c r="S350" s="1">
        <v>1</v>
      </c>
      <c r="T350" s="1">
        <v>0</v>
      </c>
      <c r="U350" s="1">
        <v>1</v>
      </c>
      <c r="V350" s="1">
        <v>26</v>
      </c>
      <c r="W350" s="1">
        <v>1</v>
      </c>
      <c r="X350" s="1">
        <v>1</v>
      </c>
      <c r="Y350" s="1">
        <v>1</v>
      </c>
      <c r="Z350" s="1">
        <v>0</v>
      </c>
      <c r="AA350" s="1">
        <v>0</v>
      </c>
    </row>
    <row r="351" spans="1:27">
      <c r="A351" s="1">
        <v>2011</v>
      </c>
      <c r="B351" s="1" t="s">
        <v>669</v>
      </c>
      <c r="C351" s="1">
        <v>1</v>
      </c>
      <c r="D351" s="1">
        <v>1</v>
      </c>
      <c r="E351" s="1">
        <v>1</v>
      </c>
      <c r="F351" s="1">
        <v>1</v>
      </c>
      <c r="G351" s="1">
        <v>9</v>
      </c>
      <c r="H351" s="1">
        <v>0</v>
      </c>
      <c r="I351" s="1">
        <v>1</v>
      </c>
      <c r="J351" s="1">
        <v>1</v>
      </c>
      <c r="K351" s="1">
        <v>1</v>
      </c>
      <c r="L351" s="1">
        <v>18</v>
      </c>
      <c r="M351" s="1">
        <v>1</v>
      </c>
      <c r="N351" s="1">
        <v>3</v>
      </c>
      <c r="O351" s="1">
        <v>0</v>
      </c>
      <c r="P351" s="1">
        <v>10</v>
      </c>
      <c r="Q351" s="1">
        <v>1</v>
      </c>
      <c r="R351" s="1">
        <v>1</v>
      </c>
      <c r="S351" s="1">
        <v>1</v>
      </c>
      <c r="T351" s="1">
        <v>0</v>
      </c>
      <c r="U351" s="1">
        <v>1</v>
      </c>
      <c r="V351" s="1">
        <v>16</v>
      </c>
      <c r="W351" s="1">
        <v>1</v>
      </c>
      <c r="X351" s="1">
        <v>1</v>
      </c>
      <c r="Y351" s="1">
        <v>1</v>
      </c>
      <c r="Z351" s="1">
        <v>0</v>
      </c>
      <c r="AA351" s="1">
        <v>0</v>
      </c>
    </row>
    <row r="352" spans="1:27">
      <c r="A352" s="1">
        <v>2011</v>
      </c>
      <c r="B352" s="1" t="s">
        <v>670</v>
      </c>
      <c r="C352" s="1">
        <v>1</v>
      </c>
      <c r="D352" s="1">
        <v>1</v>
      </c>
      <c r="E352" s="1">
        <v>1</v>
      </c>
      <c r="F352" s="1">
        <v>1</v>
      </c>
      <c r="G352" s="1">
        <v>9</v>
      </c>
      <c r="H352" s="1">
        <v>0</v>
      </c>
      <c r="I352" s="1">
        <v>1</v>
      </c>
      <c r="J352" s="1">
        <v>1</v>
      </c>
      <c r="K352" s="1">
        <v>1</v>
      </c>
      <c r="L352" s="1">
        <v>18</v>
      </c>
      <c r="M352" s="1">
        <v>1</v>
      </c>
      <c r="N352" s="1">
        <v>3</v>
      </c>
      <c r="O352" s="1">
        <v>0</v>
      </c>
      <c r="P352" s="1">
        <v>10</v>
      </c>
      <c r="Q352" s="1">
        <v>1</v>
      </c>
      <c r="R352" s="1">
        <v>1</v>
      </c>
      <c r="S352" s="1">
        <v>1</v>
      </c>
      <c r="T352" s="1">
        <v>0</v>
      </c>
      <c r="U352" s="1">
        <v>1</v>
      </c>
      <c r="V352" s="1">
        <v>16</v>
      </c>
      <c r="W352" s="1">
        <v>1</v>
      </c>
      <c r="X352" s="1">
        <v>1</v>
      </c>
      <c r="Y352" s="1">
        <v>1</v>
      </c>
      <c r="Z352" s="1">
        <v>0</v>
      </c>
      <c r="AA352" s="1">
        <v>0</v>
      </c>
    </row>
    <row r="353" spans="1:27">
      <c r="A353" s="1">
        <v>2011</v>
      </c>
      <c r="B353" s="1" t="s">
        <v>671</v>
      </c>
      <c r="C353" s="1">
        <v>1</v>
      </c>
      <c r="D353" s="1">
        <v>1</v>
      </c>
      <c r="E353" s="1">
        <v>1</v>
      </c>
      <c r="F353" s="1">
        <v>1</v>
      </c>
      <c r="G353" s="1">
        <v>9</v>
      </c>
      <c r="H353" s="1">
        <v>1</v>
      </c>
      <c r="I353" s="1">
        <v>1</v>
      </c>
      <c r="J353" s="1">
        <v>1</v>
      </c>
      <c r="K353" s="1">
        <v>1</v>
      </c>
      <c r="L353" s="1">
        <v>18</v>
      </c>
      <c r="M353" s="1">
        <v>1</v>
      </c>
      <c r="N353" s="1">
        <v>3</v>
      </c>
      <c r="O353" s="1">
        <v>0</v>
      </c>
      <c r="P353" s="1">
        <v>10</v>
      </c>
      <c r="Q353" s="1">
        <v>1</v>
      </c>
      <c r="R353" s="1">
        <v>1</v>
      </c>
      <c r="S353" s="1">
        <v>1</v>
      </c>
      <c r="T353" s="1">
        <v>0</v>
      </c>
      <c r="U353" s="1">
        <v>1</v>
      </c>
      <c r="V353" s="1">
        <v>16</v>
      </c>
      <c r="W353" s="1">
        <v>1</v>
      </c>
      <c r="X353" s="1">
        <v>1</v>
      </c>
      <c r="Y353" s="1">
        <v>1</v>
      </c>
      <c r="Z353" s="1">
        <v>0</v>
      </c>
      <c r="AA353" s="1">
        <v>0</v>
      </c>
    </row>
    <row r="354" spans="1:27">
      <c r="A354" s="1">
        <v>2011</v>
      </c>
      <c r="B354" s="1" t="s">
        <v>672</v>
      </c>
      <c r="C354" s="1">
        <v>1</v>
      </c>
      <c r="D354" s="1">
        <v>1</v>
      </c>
      <c r="E354" s="1">
        <v>1</v>
      </c>
      <c r="F354" s="1">
        <v>1</v>
      </c>
      <c r="G354" s="1">
        <v>9</v>
      </c>
      <c r="H354" s="1">
        <v>1</v>
      </c>
      <c r="I354" s="1">
        <v>1</v>
      </c>
      <c r="J354" s="1">
        <v>1</v>
      </c>
      <c r="K354" s="1">
        <v>1</v>
      </c>
      <c r="L354" s="1">
        <v>18</v>
      </c>
      <c r="M354" s="1">
        <v>1</v>
      </c>
      <c r="N354" s="1">
        <v>3</v>
      </c>
      <c r="O354" s="1">
        <v>0</v>
      </c>
      <c r="P354" s="1">
        <v>10</v>
      </c>
      <c r="Q354" s="1">
        <v>1</v>
      </c>
      <c r="R354" s="1">
        <v>1</v>
      </c>
      <c r="S354" s="1">
        <v>1</v>
      </c>
      <c r="T354" s="1">
        <v>0</v>
      </c>
      <c r="U354" s="1">
        <v>1</v>
      </c>
      <c r="V354" s="1">
        <v>16</v>
      </c>
      <c r="W354" s="1">
        <v>1</v>
      </c>
      <c r="X354" s="1">
        <v>1</v>
      </c>
      <c r="Y354" s="1">
        <v>1</v>
      </c>
      <c r="Z354" s="1">
        <v>0</v>
      </c>
      <c r="AA354" s="1">
        <v>0</v>
      </c>
    </row>
    <row r="355" spans="1:27">
      <c r="A355" s="1">
        <v>2011</v>
      </c>
      <c r="B355" s="1" t="s">
        <v>673</v>
      </c>
      <c r="C355" s="1">
        <v>1</v>
      </c>
      <c r="D355" s="1">
        <v>1</v>
      </c>
      <c r="E355" s="1">
        <v>1</v>
      </c>
      <c r="F355" s="1">
        <v>0</v>
      </c>
      <c r="G355" s="1">
        <v>9</v>
      </c>
      <c r="H355" s="1">
        <v>0</v>
      </c>
      <c r="I355" s="1">
        <v>1</v>
      </c>
      <c r="J355" s="1">
        <v>1</v>
      </c>
      <c r="K355" s="1">
        <v>1</v>
      </c>
      <c r="L355" s="1">
        <v>18</v>
      </c>
      <c r="M355" s="1">
        <v>1</v>
      </c>
      <c r="N355" s="1">
        <v>3</v>
      </c>
      <c r="O355" s="1">
        <v>0</v>
      </c>
      <c r="P355" s="1">
        <v>10</v>
      </c>
      <c r="Q355" s="1">
        <v>1</v>
      </c>
      <c r="R355" s="1">
        <v>1</v>
      </c>
      <c r="S355" s="1">
        <v>1</v>
      </c>
      <c r="T355" s="1">
        <v>0</v>
      </c>
      <c r="U355" s="1">
        <v>1</v>
      </c>
      <c r="V355" s="1">
        <v>16</v>
      </c>
      <c r="W355" s="1">
        <v>1</v>
      </c>
      <c r="X355" s="1">
        <v>1</v>
      </c>
      <c r="Y355" s="1">
        <v>1</v>
      </c>
      <c r="Z355" s="1">
        <v>0</v>
      </c>
      <c r="AA355" s="1">
        <v>0</v>
      </c>
    </row>
    <row r="356" spans="1:27">
      <c r="A356" s="1">
        <v>2011</v>
      </c>
      <c r="B356" s="1" t="s">
        <v>674</v>
      </c>
      <c r="C356" s="1">
        <v>1</v>
      </c>
      <c r="D356" s="1">
        <v>1</v>
      </c>
      <c r="E356" s="1">
        <v>1</v>
      </c>
      <c r="F356" s="1">
        <v>0</v>
      </c>
      <c r="G356" s="1">
        <v>9</v>
      </c>
      <c r="H356" s="1">
        <v>0</v>
      </c>
      <c r="I356" s="1">
        <v>1</v>
      </c>
      <c r="J356" s="1">
        <v>1</v>
      </c>
      <c r="K356" s="1">
        <v>1</v>
      </c>
      <c r="L356" s="1">
        <v>18</v>
      </c>
      <c r="M356" s="1">
        <v>1</v>
      </c>
      <c r="N356" s="1">
        <v>3</v>
      </c>
      <c r="O356" s="1">
        <v>0</v>
      </c>
      <c r="P356" s="1">
        <v>10</v>
      </c>
      <c r="Q356" s="1">
        <v>1</v>
      </c>
      <c r="R356" s="1">
        <v>1</v>
      </c>
      <c r="S356" s="1">
        <v>1</v>
      </c>
      <c r="T356" s="1">
        <v>0</v>
      </c>
      <c r="U356" s="1">
        <v>1</v>
      </c>
      <c r="V356" s="1">
        <v>16</v>
      </c>
      <c r="W356" s="1">
        <v>1</v>
      </c>
      <c r="X356" s="1">
        <v>1</v>
      </c>
      <c r="Y356" s="1">
        <v>1</v>
      </c>
      <c r="Z356" s="1">
        <v>0</v>
      </c>
      <c r="AA356" s="1">
        <v>0</v>
      </c>
    </row>
    <row r="357" spans="1:27">
      <c r="A357" s="1">
        <v>2011</v>
      </c>
      <c r="B357" s="1" t="s">
        <v>675</v>
      </c>
      <c r="C357" s="1">
        <v>1</v>
      </c>
      <c r="D357" s="1">
        <v>1</v>
      </c>
      <c r="E357" s="1">
        <v>1</v>
      </c>
      <c r="F357" s="1">
        <v>0</v>
      </c>
      <c r="G357" s="1">
        <v>9</v>
      </c>
      <c r="H357" s="1">
        <v>0</v>
      </c>
      <c r="I357" s="1">
        <v>1</v>
      </c>
      <c r="J357" s="1">
        <v>1</v>
      </c>
      <c r="K357" s="1">
        <v>1</v>
      </c>
      <c r="L357" s="1">
        <v>18</v>
      </c>
      <c r="M357" s="1">
        <v>1</v>
      </c>
      <c r="N357" s="1">
        <v>3</v>
      </c>
      <c r="O357" s="1">
        <v>0</v>
      </c>
      <c r="P357" s="1">
        <v>10</v>
      </c>
      <c r="Q357" s="1">
        <v>1</v>
      </c>
      <c r="R357" s="1">
        <v>1</v>
      </c>
      <c r="S357" s="1">
        <v>1</v>
      </c>
      <c r="T357" s="1">
        <v>0</v>
      </c>
      <c r="U357" s="1">
        <v>1</v>
      </c>
      <c r="V357" s="1">
        <v>16</v>
      </c>
      <c r="W357" s="1">
        <v>1</v>
      </c>
      <c r="X357" s="1">
        <v>1</v>
      </c>
      <c r="Y357" s="1">
        <v>1</v>
      </c>
      <c r="Z357" s="1">
        <v>0</v>
      </c>
      <c r="AA357" s="1">
        <v>0</v>
      </c>
    </row>
    <row r="358" spans="1:27">
      <c r="A358" s="1">
        <v>2011</v>
      </c>
      <c r="B358" s="1" t="s">
        <v>676</v>
      </c>
      <c r="C358" s="1">
        <v>1</v>
      </c>
      <c r="D358" s="1">
        <v>1</v>
      </c>
      <c r="E358" s="1">
        <v>1</v>
      </c>
      <c r="F358" s="1">
        <v>1</v>
      </c>
      <c r="G358" s="1">
        <v>4</v>
      </c>
      <c r="H358" s="1">
        <v>0</v>
      </c>
      <c r="I358" s="1">
        <v>1</v>
      </c>
      <c r="J358" s="1">
        <v>1</v>
      </c>
      <c r="K358" s="1">
        <v>1</v>
      </c>
      <c r="L358" s="1">
        <v>18</v>
      </c>
      <c r="M358" s="1">
        <v>1</v>
      </c>
      <c r="N358" s="1">
        <v>4</v>
      </c>
      <c r="O358" s="1">
        <v>0</v>
      </c>
      <c r="P358" s="1">
        <v>1</v>
      </c>
      <c r="Q358" s="1">
        <v>1</v>
      </c>
      <c r="R358" s="1">
        <v>1</v>
      </c>
      <c r="S358" s="1">
        <v>1</v>
      </c>
      <c r="T358" s="1">
        <v>0</v>
      </c>
      <c r="U358" s="1">
        <v>1</v>
      </c>
      <c r="V358" s="1">
        <v>12</v>
      </c>
      <c r="W358" s="1">
        <v>1</v>
      </c>
      <c r="X358" s="1">
        <v>1</v>
      </c>
      <c r="Y358" s="1">
        <v>1</v>
      </c>
      <c r="Z358" s="1">
        <v>0</v>
      </c>
      <c r="AA358" s="1">
        <v>0</v>
      </c>
    </row>
    <row r="359" spans="1:27">
      <c r="A359" s="1">
        <v>2011</v>
      </c>
      <c r="B359" s="1" t="s">
        <v>677</v>
      </c>
      <c r="C359" s="1">
        <v>1</v>
      </c>
      <c r="D359" s="1">
        <v>1</v>
      </c>
      <c r="E359" s="1">
        <v>1</v>
      </c>
      <c r="F359" s="1">
        <v>1</v>
      </c>
      <c r="G359" s="1">
        <v>4</v>
      </c>
      <c r="H359" s="1">
        <v>1</v>
      </c>
      <c r="I359" s="1">
        <v>1</v>
      </c>
      <c r="J359" s="1">
        <v>1</v>
      </c>
      <c r="K359" s="1">
        <v>1</v>
      </c>
      <c r="L359" s="1">
        <v>18</v>
      </c>
      <c r="M359" s="1">
        <v>1</v>
      </c>
      <c r="N359" s="1">
        <v>4</v>
      </c>
      <c r="O359" s="1">
        <v>0</v>
      </c>
      <c r="P359" s="1">
        <v>1</v>
      </c>
      <c r="Q359" s="1">
        <v>1</v>
      </c>
      <c r="R359" s="1">
        <v>1</v>
      </c>
      <c r="S359" s="1">
        <v>1</v>
      </c>
      <c r="T359" s="1">
        <v>0</v>
      </c>
      <c r="U359" s="1">
        <v>1</v>
      </c>
      <c r="V359" s="1">
        <v>12</v>
      </c>
      <c r="W359" s="1">
        <v>1</v>
      </c>
      <c r="X359" s="1">
        <v>1</v>
      </c>
      <c r="Y359" s="1">
        <v>1</v>
      </c>
      <c r="Z359" s="1">
        <v>0</v>
      </c>
      <c r="AA359" s="1">
        <v>0</v>
      </c>
    </row>
    <row r="360" spans="1:27">
      <c r="A360" s="1">
        <v>2011</v>
      </c>
      <c r="B360" s="1" t="s">
        <v>678</v>
      </c>
      <c r="C360" s="1">
        <v>1</v>
      </c>
      <c r="D360" s="1">
        <v>1</v>
      </c>
      <c r="E360" s="1">
        <v>1</v>
      </c>
      <c r="F360" s="1">
        <v>1</v>
      </c>
      <c r="G360" s="1">
        <v>4</v>
      </c>
      <c r="H360" s="1">
        <v>1</v>
      </c>
      <c r="I360" s="1">
        <v>1</v>
      </c>
      <c r="J360" s="1">
        <v>1</v>
      </c>
      <c r="K360" s="1">
        <v>1</v>
      </c>
      <c r="L360" s="1">
        <v>18</v>
      </c>
      <c r="M360" s="1">
        <v>1</v>
      </c>
      <c r="N360" s="1">
        <v>4</v>
      </c>
      <c r="O360" s="1">
        <v>0</v>
      </c>
      <c r="P360" s="1">
        <v>1</v>
      </c>
      <c r="Q360" s="1">
        <v>1</v>
      </c>
      <c r="R360" s="1">
        <v>1</v>
      </c>
      <c r="S360" s="1">
        <v>1</v>
      </c>
      <c r="T360" s="1">
        <v>0</v>
      </c>
      <c r="U360" s="1">
        <v>1</v>
      </c>
      <c r="V360" s="1">
        <v>12</v>
      </c>
      <c r="W360" s="1">
        <v>1</v>
      </c>
      <c r="X360" s="1">
        <v>1</v>
      </c>
      <c r="Y360" s="1">
        <v>1</v>
      </c>
      <c r="Z360" s="1">
        <v>0</v>
      </c>
      <c r="AA360" s="1">
        <v>0</v>
      </c>
    </row>
    <row r="361" spans="1:27">
      <c r="A361" s="1">
        <v>2011</v>
      </c>
      <c r="B361" s="1" t="s">
        <v>679</v>
      </c>
      <c r="C361" s="1">
        <v>1</v>
      </c>
      <c r="D361" s="1">
        <v>1</v>
      </c>
      <c r="E361" s="1">
        <v>1</v>
      </c>
      <c r="F361" s="1">
        <v>0</v>
      </c>
      <c r="G361" s="1">
        <v>4</v>
      </c>
      <c r="H361" s="1">
        <v>0</v>
      </c>
      <c r="I361" s="1">
        <v>1</v>
      </c>
      <c r="J361" s="1">
        <v>1</v>
      </c>
      <c r="K361" s="1">
        <v>1</v>
      </c>
      <c r="L361" s="1">
        <v>18</v>
      </c>
      <c r="M361" s="1">
        <v>1</v>
      </c>
      <c r="N361" s="1">
        <v>4</v>
      </c>
      <c r="O361" s="1">
        <v>0</v>
      </c>
      <c r="P361" s="1">
        <v>1</v>
      </c>
      <c r="Q361" s="1">
        <v>1</v>
      </c>
      <c r="R361" s="1">
        <v>1</v>
      </c>
      <c r="S361" s="1">
        <v>1</v>
      </c>
      <c r="T361" s="1">
        <v>0</v>
      </c>
      <c r="U361" s="1">
        <v>1</v>
      </c>
      <c r="V361" s="1">
        <v>12</v>
      </c>
      <c r="W361" s="1">
        <v>1</v>
      </c>
      <c r="X361" s="1">
        <v>1</v>
      </c>
      <c r="Y361" s="1">
        <v>1</v>
      </c>
      <c r="Z361" s="1">
        <v>0</v>
      </c>
      <c r="AA361" s="1">
        <v>0</v>
      </c>
    </row>
    <row r="362" spans="1:27">
      <c r="A362" s="1">
        <v>2011</v>
      </c>
      <c r="B362" s="1" t="s">
        <v>680</v>
      </c>
      <c r="C362" s="1">
        <v>1</v>
      </c>
      <c r="D362" s="1">
        <v>1</v>
      </c>
      <c r="E362" s="1">
        <v>1</v>
      </c>
      <c r="F362" s="1">
        <v>0</v>
      </c>
      <c r="G362" s="1">
        <v>0</v>
      </c>
      <c r="H362" s="1">
        <v>0</v>
      </c>
      <c r="I362" s="1">
        <v>1</v>
      </c>
      <c r="J362" s="1">
        <v>1</v>
      </c>
      <c r="K362" s="1">
        <v>1</v>
      </c>
      <c r="L362" s="1">
        <v>3</v>
      </c>
      <c r="M362" s="1">
        <v>1</v>
      </c>
      <c r="N362" s="1">
        <v>0</v>
      </c>
      <c r="O362" s="1">
        <v>0</v>
      </c>
      <c r="P362" s="1">
        <v>1</v>
      </c>
      <c r="Q362" s="1">
        <v>1</v>
      </c>
      <c r="R362" s="1">
        <v>1</v>
      </c>
      <c r="S362" s="1">
        <v>1</v>
      </c>
      <c r="T362" s="1">
        <v>0</v>
      </c>
      <c r="U362" s="1">
        <v>1</v>
      </c>
      <c r="V362" s="1">
        <v>8</v>
      </c>
      <c r="W362" s="1">
        <v>1</v>
      </c>
      <c r="X362" s="1">
        <v>1</v>
      </c>
      <c r="Y362" s="1">
        <v>1</v>
      </c>
      <c r="Z362" s="1">
        <v>0</v>
      </c>
      <c r="AA362" s="1">
        <v>0</v>
      </c>
    </row>
    <row r="363" spans="1:27">
      <c r="A363" s="1">
        <v>2011</v>
      </c>
      <c r="B363" s="1" t="s">
        <v>681</v>
      </c>
      <c r="C363" s="1">
        <v>1</v>
      </c>
      <c r="D363" s="1">
        <v>1</v>
      </c>
      <c r="E363" s="1">
        <v>1</v>
      </c>
      <c r="F363" s="1">
        <v>0</v>
      </c>
      <c r="G363" s="1">
        <v>0</v>
      </c>
      <c r="H363" s="1">
        <v>0</v>
      </c>
      <c r="I363" s="1">
        <v>1</v>
      </c>
      <c r="J363" s="1">
        <v>1</v>
      </c>
      <c r="K363" s="1">
        <v>1</v>
      </c>
      <c r="L363" s="1">
        <v>3</v>
      </c>
      <c r="M363" s="1">
        <v>1</v>
      </c>
      <c r="N363" s="1">
        <v>0</v>
      </c>
      <c r="O363" s="1">
        <v>0</v>
      </c>
      <c r="P363" s="1">
        <v>1</v>
      </c>
      <c r="Q363" s="1">
        <v>1</v>
      </c>
      <c r="R363" s="1">
        <v>1</v>
      </c>
      <c r="S363" s="1">
        <v>1</v>
      </c>
      <c r="T363" s="1">
        <v>0</v>
      </c>
      <c r="U363" s="1">
        <v>1</v>
      </c>
      <c r="V363" s="1">
        <v>8</v>
      </c>
      <c r="W363" s="1">
        <v>1</v>
      </c>
      <c r="X363" s="1">
        <v>1</v>
      </c>
      <c r="Y363" s="1">
        <v>1</v>
      </c>
      <c r="Z363" s="1">
        <v>0</v>
      </c>
      <c r="AA363" s="1">
        <v>0</v>
      </c>
    </row>
    <row r="364" spans="1:27">
      <c r="A364" s="1">
        <v>2011</v>
      </c>
      <c r="B364" s="1" t="s">
        <v>682</v>
      </c>
      <c r="C364" s="1">
        <v>1</v>
      </c>
      <c r="D364" s="1">
        <v>1</v>
      </c>
      <c r="E364" s="1">
        <v>1</v>
      </c>
      <c r="F364" s="1">
        <v>0</v>
      </c>
      <c r="G364" s="1">
        <v>0</v>
      </c>
      <c r="H364" s="1">
        <v>0</v>
      </c>
      <c r="I364" s="1">
        <v>1</v>
      </c>
      <c r="J364" s="1">
        <v>1</v>
      </c>
      <c r="K364" s="1">
        <v>1</v>
      </c>
      <c r="L364" s="1">
        <v>3</v>
      </c>
      <c r="M364" s="1">
        <v>1</v>
      </c>
      <c r="N364" s="1">
        <v>0</v>
      </c>
      <c r="O364" s="1">
        <v>0</v>
      </c>
      <c r="P364" s="1">
        <v>1</v>
      </c>
      <c r="Q364" s="1">
        <v>1</v>
      </c>
      <c r="R364" s="1">
        <v>1</v>
      </c>
      <c r="S364" s="1">
        <v>1</v>
      </c>
      <c r="T364" s="1">
        <v>0</v>
      </c>
      <c r="U364" s="1">
        <v>1</v>
      </c>
      <c r="V364" s="1">
        <v>8</v>
      </c>
      <c r="W364" s="1">
        <v>1</v>
      </c>
      <c r="X364" s="1">
        <v>1</v>
      </c>
      <c r="Y364" s="1">
        <v>1</v>
      </c>
      <c r="Z364" s="1">
        <v>0</v>
      </c>
      <c r="AA364" s="1">
        <v>0</v>
      </c>
    </row>
    <row r="365" spans="1:27">
      <c r="A365" s="1">
        <v>2011</v>
      </c>
      <c r="B365" s="1" t="s">
        <v>683</v>
      </c>
      <c r="C365" s="1">
        <v>1</v>
      </c>
      <c r="D365" s="1">
        <v>1</v>
      </c>
      <c r="E365" s="1">
        <v>1</v>
      </c>
      <c r="F365" s="1">
        <v>0</v>
      </c>
      <c r="G365" s="1">
        <v>0</v>
      </c>
      <c r="H365" s="1">
        <v>0</v>
      </c>
      <c r="I365" s="1">
        <v>1</v>
      </c>
      <c r="J365" s="1">
        <v>1</v>
      </c>
      <c r="K365" s="1">
        <v>1</v>
      </c>
      <c r="L365" s="1">
        <v>3</v>
      </c>
      <c r="M365" s="1">
        <v>1</v>
      </c>
      <c r="N365" s="1">
        <v>0</v>
      </c>
      <c r="O365" s="1">
        <v>0</v>
      </c>
      <c r="P365" s="1">
        <v>1</v>
      </c>
      <c r="Q365" s="1">
        <v>0</v>
      </c>
      <c r="R365" s="1">
        <v>1</v>
      </c>
      <c r="S365" s="1">
        <v>1</v>
      </c>
      <c r="T365" s="1">
        <v>0</v>
      </c>
      <c r="U365" s="1">
        <v>1</v>
      </c>
      <c r="V365" s="1">
        <v>8</v>
      </c>
      <c r="W365" s="1">
        <v>1</v>
      </c>
      <c r="X365" s="1">
        <v>1</v>
      </c>
      <c r="Y365" s="1">
        <v>1</v>
      </c>
      <c r="Z365" s="1">
        <v>0</v>
      </c>
      <c r="AA365" s="1">
        <v>0</v>
      </c>
    </row>
    <row r="366" spans="1:27">
      <c r="A366" s="1">
        <v>2011</v>
      </c>
      <c r="B366" s="1" t="s">
        <v>684</v>
      </c>
      <c r="C366" s="1">
        <v>1</v>
      </c>
      <c r="D366" s="1">
        <v>1</v>
      </c>
      <c r="E366" s="1">
        <v>1</v>
      </c>
      <c r="F366" s="1">
        <v>0</v>
      </c>
      <c r="G366" s="1">
        <v>0</v>
      </c>
      <c r="H366" s="1">
        <v>0</v>
      </c>
      <c r="I366" s="1">
        <v>1</v>
      </c>
      <c r="J366" s="1">
        <v>1</v>
      </c>
      <c r="K366" s="1">
        <v>1</v>
      </c>
      <c r="L366" s="1">
        <v>3</v>
      </c>
      <c r="M366" s="1">
        <v>1</v>
      </c>
      <c r="N366" s="1">
        <v>0</v>
      </c>
      <c r="O366" s="1">
        <v>0</v>
      </c>
      <c r="P366" s="1">
        <v>1</v>
      </c>
      <c r="Q366" s="1">
        <v>0</v>
      </c>
      <c r="R366" s="1">
        <v>1</v>
      </c>
      <c r="S366" s="1">
        <v>1</v>
      </c>
      <c r="T366" s="1">
        <v>0</v>
      </c>
      <c r="U366" s="1">
        <v>1</v>
      </c>
      <c r="V366" s="1">
        <v>8</v>
      </c>
      <c r="W366" s="1">
        <v>1</v>
      </c>
      <c r="X366" s="1">
        <v>1</v>
      </c>
      <c r="Y366" s="1">
        <v>1</v>
      </c>
      <c r="Z366" s="1">
        <v>0</v>
      </c>
      <c r="AA366" s="1">
        <v>0</v>
      </c>
    </row>
    <row r="367" spans="1:27">
      <c r="A367" s="1">
        <v>2011</v>
      </c>
      <c r="B367" s="1" t="s">
        <v>685</v>
      </c>
      <c r="C367" s="1">
        <v>1</v>
      </c>
      <c r="D367" s="1">
        <v>1</v>
      </c>
      <c r="E367" s="1">
        <v>1</v>
      </c>
      <c r="F367" s="1">
        <v>0</v>
      </c>
      <c r="G367" s="1">
        <v>0</v>
      </c>
      <c r="H367" s="1">
        <v>0</v>
      </c>
      <c r="I367" s="1">
        <v>1</v>
      </c>
      <c r="J367" s="1">
        <v>1</v>
      </c>
      <c r="K367" s="1">
        <v>1</v>
      </c>
      <c r="L367" s="1">
        <v>3</v>
      </c>
      <c r="M367" s="1">
        <v>1</v>
      </c>
      <c r="N367" s="1">
        <v>0</v>
      </c>
      <c r="O367" s="1">
        <v>0</v>
      </c>
      <c r="P367" s="1">
        <v>1</v>
      </c>
      <c r="Q367" s="1">
        <v>0</v>
      </c>
      <c r="R367" s="1">
        <v>1</v>
      </c>
      <c r="S367" s="1">
        <v>1</v>
      </c>
      <c r="T367" s="1">
        <v>0</v>
      </c>
      <c r="U367" s="1">
        <v>1</v>
      </c>
      <c r="V367" s="1">
        <v>8</v>
      </c>
      <c r="W367" s="1">
        <v>1</v>
      </c>
      <c r="X367" s="1">
        <v>1</v>
      </c>
      <c r="Y367" s="1">
        <v>1</v>
      </c>
      <c r="Z367" s="1">
        <v>0</v>
      </c>
      <c r="AA367" s="1">
        <v>0</v>
      </c>
    </row>
    <row r="368" spans="1:27">
      <c r="A368" s="1">
        <v>2011</v>
      </c>
      <c r="B368" s="1" t="s">
        <v>686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0</v>
      </c>
      <c r="I368" s="1">
        <v>1</v>
      </c>
      <c r="J368" s="1">
        <v>1</v>
      </c>
      <c r="K368" s="1">
        <v>1</v>
      </c>
      <c r="L368" s="1">
        <v>3</v>
      </c>
      <c r="M368" s="1">
        <v>1</v>
      </c>
      <c r="N368" s="1">
        <v>0</v>
      </c>
      <c r="O368" s="1">
        <v>0</v>
      </c>
      <c r="P368" s="1">
        <v>1</v>
      </c>
      <c r="Q368" s="1">
        <v>1</v>
      </c>
      <c r="R368" s="1">
        <v>1</v>
      </c>
      <c r="S368" s="1">
        <v>1</v>
      </c>
      <c r="T368" s="1">
        <v>0</v>
      </c>
      <c r="U368" s="1">
        <v>1</v>
      </c>
      <c r="V368" s="1">
        <v>8</v>
      </c>
      <c r="W368" s="1">
        <v>1</v>
      </c>
      <c r="X368" s="1">
        <v>1</v>
      </c>
      <c r="Y368" s="1">
        <v>1</v>
      </c>
      <c r="Z368" s="1">
        <v>0</v>
      </c>
      <c r="AA368" s="1">
        <v>0</v>
      </c>
    </row>
    <row r="369" spans="1:27">
      <c r="A369" s="1">
        <v>2011</v>
      </c>
      <c r="B369" s="1" t="s">
        <v>687</v>
      </c>
      <c r="C369" s="1">
        <v>1</v>
      </c>
      <c r="D369" s="1">
        <v>1</v>
      </c>
      <c r="E369" s="1">
        <v>1</v>
      </c>
      <c r="F369" s="1">
        <v>0</v>
      </c>
      <c r="G369" s="1">
        <v>0</v>
      </c>
      <c r="H369" s="1">
        <v>0</v>
      </c>
      <c r="I369" s="1">
        <v>1</v>
      </c>
      <c r="J369" s="1">
        <v>1</v>
      </c>
      <c r="K369" s="1">
        <v>1</v>
      </c>
      <c r="L369" s="1">
        <v>3</v>
      </c>
      <c r="M369" s="1">
        <v>1</v>
      </c>
      <c r="N369" s="1">
        <v>0</v>
      </c>
      <c r="O369" s="1">
        <v>0</v>
      </c>
      <c r="P369" s="1">
        <v>1</v>
      </c>
      <c r="Q369" s="1">
        <v>0</v>
      </c>
      <c r="R369" s="1">
        <v>1</v>
      </c>
      <c r="S369" s="1">
        <v>1</v>
      </c>
      <c r="T369" s="1">
        <v>0</v>
      </c>
      <c r="U369" s="1">
        <v>1</v>
      </c>
      <c r="V369" s="1">
        <v>8</v>
      </c>
      <c r="W369" s="1">
        <v>1</v>
      </c>
      <c r="X369" s="1">
        <v>1</v>
      </c>
      <c r="Y369" s="1">
        <v>1</v>
      </c>
      <c r="Z369" s="1">
        <v>0</v>
      </c>
      <c r="AA369" s="1">
        <v>0</v>
      </c>
    </row>
    <row r="370" spans="1:27">
      <c r="A370" s="1">
        <v>2011</v>
      </c>
      <c r="B370" s="1" t="s">
        <v>688</v>
      </c>
      <c r="C370" s="1">
        <v>1</v>
      </c>
      <c r="D370" s="1">
        <v>1</v>
      </c>
      <c r="E370" s="1">
        <v>1</v>
      </c>
      <c r="F370" s="1">
        <v>0</v>
      </c>
      <c r="G370" s="1">
        <v>0</v>
      </c>
      <c r="H370" s="1">
        <v>0</v>
      </c>
      <c r="I370" s="1">
        <v>1</v>
      </c>
      <c r="J370" s="1">
        <v>1</v>
      </c>
      <c r="K370" s="1">
        <v>1</v>
      </c>
      <c r="L370" s="1">
        <v>3</v>
      </c>
      <c r="M370" s="1">
        <v>1</v>
      </c>
      <c r="N370" s="1">
        <v>0</v>
      </c>
      <c r="O370" s="1">
        <v>0</v>
      </c>
      <c r="P370" s="1">
        <v>1</v>
      </c>
      <c r="Q370" s="1">
        <v>1</v>
      </c>
      <c r="R370" s="1">
        <v>1</v>
      </c>
      <c r="S370" s="1">
        <v>1</v>
      </c>
      <c r="T370" s="1">
        <v>0</v>
      </c>
      <c r="U370" s="1">
        <v>1</v>
      </c>
      <c r="V370" s="1">
        <v>8</v>
      </c>
      <c r="W370" s="1">
        <v>1</v>
      </c>
      <c r="X370" s="1">
        <v>1</v>
      </c>
      <c r="Y370" s="1">
        <v>1</v>
      </c>
      <c r="Z370" s="1">
        <v>0</v>
      </c>
      <c r="AA370" s="1">
        <v>0</v>
      </c>
    </row>
    <row r="371" spans="1:27">
      <c r="A371" s="1">
        <v>2011</v>
      </c>
      <c r="B371" s="1" t="s">
        <v>689</v>
      </c>
      <c r="C371" s="1">
        <v>1</v>
      </c>
      <c r="D371" s="1">
        <v>1</v>
      </c>
      <c r="E371" s="1">
        <v>1</v>
      </c>
      <c r="F371" s="1">
        <v>0</v>
      </c>
      <c r="G371" s="1">
        <v>0</v>
      </c>
      <c r="H371" s="1">
        <v>0</v>
      </c>
      <c r="I371" s="1">
        <v>1</v>
      </c>
      <c r="J371" s="1">
        <v>1</v>
      </c>
      <c r="K371" s="1">
        <v>1</v>
      </c>
      <c r="L371" s="1">
        <v>3</v>
      </c>
      <c r="M371" s="1">
        <v>1</v>
      </c>
      <c r="N371" s="1">
        <v>0</v>
      </c>
      <c r="O371" s="1">
        <v>0</v>
      </c>
      <c r="P371" s="1">
        <v>1</v>
      </c>
      <c r="Q371" s="1">
        <v>0</v>
      </c>
      <c r="R371" s="1">
        <v>1</v>
      </c>
      <c r="S371" s="1">
        <v>1</v>
      </c>
      <c r="T371" s="1">
        <v>0</v>
      </c>
      <c r="U371" s="1">
        <v>1</v>
      </c>
      <c r="V371" s="1">
        <v>8</v>
      </c>
      <c r="W371" s="1">
        <v>1</v>
      </c>
      <c r="X371" s="1">
        <v>1</v>
      </c>
      <c r="Y371" s="1">
        <v>1</v>
      </c>
      <c r="Z371" s="1">
        <v>0</v>
      </c>
      <c r="AA371" s="1">
        <v>0</v>
      </c>
    </row>
    <row r="372" spans="1:27">
      <c r="A372" s="1">
        <v>2011</v>
      </c>
      <c r="B372" s="1" t="s">
        <v>690</v>
      </c>
      <c r="C372" s="1">
        <v>1</v>
      </c>
      <c r="D372" s="1">
        <v>1</v>
      </c>
      <c r="E372" s="1">
        <v>1</v>
      </c>
      <c r="F372" s="1">
        <v>0</v>
      </c>
      <c r="G372" s="1">
        <v>0</v>
      </c>
      <c r="H372" s="1">
        <v>0</v>
      </c>
      <c r="I372" s="1">
        <v>1</v>
      </c>
      <c r="J372" s="1">
        <v>1</v>
      </c>
      <c r="K372" s="1">
        <v>1</v>
      </c>
      <c r="L372" s="1">
        <v>3</v>
      </c>
      <c r="M372" s="1">
        <v>1</v>
      </c>
      <c r="N372" s="1">
        <v>0</v>
      </c>
      <c r="O372" s="1">
        <v>0</v>
      </c>
      <c r="P372" s="1">
        <v>1</v>
      </c>
      <c r="Q372" s="1">
        <v>0</v>
      </c>
      <c r="R372" s="1">
        <v>1</v>
      </c>
      <c r="S372" s="1">
        <v>1</v>
      </c>
      <c r="T372" s="1">
        <v>0</v>
      </c>
      <c r="U372" s="1">
        <v>1</v>
      </c>
      <c r="V372" s="1">
        <v>8</v>
      </c>
      <c r="W372" s="1">
        <v>1</v>
      </c>
      <c r="X372" s="1">
        <v>1</v>
      </c>
      <c r="Y372" s="1">
        <v>1</v>
      </c>
      <c r="Z372" s="1">
        <v>0</v>
      </c>
      <c r="AA372" s="1">
        <v>0</v>
      </c>
    </row>
    <row r="373" spans="1:27">
      <c r="A373" s="1">
        <v>2011</v>
      </c>
      <c r="B373" s="1" t="s">
        <v>691</v>
      </c>
      <c r="C373" s="1">
        <v>1</v>
      </c>
      <c r="D373" s="1">
        <v>1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1</v>
      </c>
      <c r="L373" s="1">
        <v>3</v>
      </c>
      <c r="M373" s="1">
        <v>1</v>
      </c>
      <c r="N373" s="1">
        <v>0</v>
      </c>
      <c r="O373" s="1">
        <v>0</v>
      </c>
      <c r="P373" s="1">
        <v>1</v>
      </c>
      <c r="Q373" s="1">
        <v>0</v>
      </c>
      <c r="R373" s="1">
        <v>1</v>
      </c>
      <c r="S373" s="1">
        <v>1</v>
      </c>
      <c r="T373" s="1">
        <v>0</v>
      </c>
      <c r="U373" s="1">
        <v>1</v>
      </c>
      <c r="V373" s="1">
        <v>8</v>
      </c>
      <c r="W373" s="1">
        <v>1</v>
      </c>
      <c r="X373" s="1">
        <v>1</v>
      </c>
      <c r="Y373" s="1">
        <v>1</v>
      </c>
      <c r="Z373" s="1">
        <v>0</v>
      </c>
      <c r="AA373" s="1">
        <v>0</v>
      </c>
    </row>
    <row r="374" spans="1:27">
      <c r="A374" s="1">
        <v>2011</v>
      </c>
      <c r="B374" s="1" t="s">
        <v>692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0</v>
      </c>
      <c r="I374" s="1">
        <v>0</v>
      </c>
      <c r="J374" s="1">
        <v>1</v>
      </c>
      <c r="K374" s="1">
        <v>1</v>
      </c>
      <c r="L374" s="1">
        <v>14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2011</v>
      </c>
      <c r="B375" s="1" t="s">
        <v>693</v>
      </c>
      <c r="C375" s="1">
        <v>1</v>
      </c>
      <c r="D375" s="1">
        <v>1</v>
      </c>
      <c r="E375" s="1">
        <v>1</v>
      </c>
      <c r="F375" s="1">
        <v>0</v>
      </c>
      <c r="G375" s="1">
        <v>1</v>
      </c>
      <c r="H375" s="1">
        <v>0</v>
      </c>
      <c r="I375" s="1">
        <v>0</v>
      </c>
      <c r="J375" s="1">
        <v>1</v>
      </c>
      <c r="K375" s="1">
        <v>1</v>
      </c>
      <c r="L375" s="1">
        <v>16</v>
      </c>
      <c r="M375" s="1">
        <v>1</v>
      </c>
      <c r="N375" s="1">
        <v>0</v>
      </c>
      <c r="O375" s="1">
        <v>0</v>
      </c>
      <c r="P375" s="1">
        <v>1</v>
      </c>
      <c r="Q375" s="1">
        <v>0</v>
      </c>
      <c r="R375" s="1">
        <v>1</v>
      </c>
      <c r="S375" s="1">
        <v>0</v>
      </c>
      <c r="T375" s="1">
        <v>0</v>
      </c>
      <c r="U375" s="1">
        <v>1</v>
      </c>
      <c r="V375" s="1">
        <v>2</v>
      </c>
      <c r="W375" s="1">
        <v>1</v>
      </c>
      <c r="X375" s="1">
        <v>1</v>
      </c>
      <c r="Y375" s="1">
        <v>1</v>
      </c>
      <c r="Z375" s="1">
        <v>0</v>
      </c>
      <c r="AA375" s="1">
        <v>0</v>
      </c>
    </row>
    <row r="376" spans="1:27">
      <c r="A376" s="1">
        <v>2011</v>
      </c>
      <c r="B376" s="1" t="s">
        <v>694</v>
      </c>
      <c r="C376" s="1">
        <v>1</v>
      </c>
      <c r="D376" s="1">
        <v>1</v>
      </c>
      <c r="E376" s="1">
        <v>1</v>
      </c>
      <c r="F376" s="1">
        <v>0</v>
      </c>
      <c r="G376" s="1">
        <v>1</v>
      </c>
      <c r="H376" s="1">
        <v>0</v>
      </c>
      <c r="I376" s="1">
        <v>0</v>
      </c>
      <c r="J376" s="1">
        <v>1</v>
      </c>
      <c r="K376" s="1">
        <v>1</v>
      </c>
      <c r="L376" s="1">
        <v>16</v>
      </c>
      <c r="M376" s="1">
        <v>1</v>
      </c>
      <c r="N376" s="1">
        <v>0</v>
      </c>
      <c r="O376" s="1">
        <v>0</v>
      </c>
      <c r="P376" s="1">
        <v>1</v>
      </c>
      <c r="Q376" s="1">
        <v>0</v>
      </c>
      <c r="R376" s="1">
        <v>1</v>
      </c>
      <c r="S376" s="1">
        <v>0</v>
      </c>
      <c r="T376" s="1">
        <v>0</v>
      </c>
      <c r="U376" s="1">
        <v>1</v>
      </c>
      <c r="V376" s="1">
        <v>2</v>
      </c>
      <c r="W376" s="1">
        <v>1</v>
      </c>
      <c r="X376" s="1">
        <v>1</v>
      </c>
      <c r="Y376" s="1">
        <v>1</v>
      </c>
      <c r="Z376" s="1">
        <v>0</v>
      </c>
      <c r="AA376" s="1">
        <v>0</v>
      </c>
    </row>
    <row r="377" spans="1:27">
      <c r="A377" s="1">
        <v>2011</v>
      </c>
      <c r="B377" s="1" t="s">
        <v>695</v>
      </c>
      <c r="C377" s="1">
        <v>1</v>
      </c>
      <c r="D377" s="1">
        <v>1</v>
      </c>
      <c r="E377" s="1">
        <v>1</v>
      </c>
      <c r="F377" s="1">
        <v>1</v>
      </c>
      <c r="G377" s="1">
        <v>5</v>
      </c>
      <c r="H377" s="1">
        <v>0</v>
      </c>
      <c r="I377" s="1">
        <v>1</v>
      </c>
      <c r="J377" s="1">
        <v>1</v>
      </c>
      <c r="K377" s="1">
        <v>1</v>
      </c>
      <c r="L377" s="1">
        <v>27</v>
      </c>
      <c r="M377" s="1">
        <v>1</v>
      </c>
      <c r="N377" s="1">
        <v>3</v>
      </c>
      <c r="O377" s="1">
        <v>0</v>
      </c>
      <c r="P377" s="1">
        <v>1</v>
      </c>
      <c r="Q377" s="1">
        <v>1</v>
      </c>
      <c r="R377" s="1">
        <v>1</v>
      </c>
      <c r="S377" s="1">
        <v>1</v>
      </c>
      <c r="T377" s="1">
        <v>0</v>
      </c>
      <c r="U377" s="1">
        <v>1</v>
      </c>
      <c r="V377" s="1">
        <v>12</v>
      </c>
      <c r="W377" s="1">
        <v>1</v>
      </c>
      <c r="X377" s="1">
        <v>1</v>
      </c>
      <c r="Y377" s="1">
        <v>1</v>
      </c>
      <c r="Z377" s="1">
        <v>0</v>
      </c>
      <c r="AA377" s="1">
        <v>0</v>
      </c>
    </row>
    <row r="378" spans="1:27">
      <c r="A378" s="1">
        <v>2011</v>
      </c>
      <c r="B378" s="1" t="s">
        <v>696</v>
      </c>
      <c r="C378" s="1">
        <v>1</v>
      </c>
      <c r="D378" s="1">
        <v>1</v>
      </c>
      <c r="E378" s="1">
        <v>1</v>
      </c>
      <c r="F378" s="1">
        <v>1</v>
      </c>
      <c r="G378" s="1">
        <v>5</v>
      </c>
      <c r="H378" s="1">
        <v>0</v>
      </c>
      <c r="I378" s="1">
        <v>1</v>
      </c>
      <c r="J378" s="1">
        <v>1</v>
      </c>
      <c r="K378" s="1">
        <v>1</v>
      </c>
      <c r="L378" s="1">
        <v>27</v>
      </c>
      <c r="M378" s="1">
        <v>1</v>
      </c>
      <c r="N378" s="1">
        <v>3</v>
      </c>
      <c r="O378" s="1">
        <v>0</v>
      </c>
      <c r="P378" s="1">
        <v>1</v>
      </c>
      <c r="Q378" s="1">
        <v>1</v>
      </c>
      <c r="R378" s="1">
        <v>1</v>
      </c>
      <c r="S378" s="1">
        <v>1</v>
      </c>
      <c r="T378" s="1">
        <v>0</v>
      </c>
      <c r="U378" s="1">
        <v>1</v>
      </c>
      <c r="V378" s="1">
        <v>12</v>
      </c>
      <c r="W378" s="1">
        <v>1</v>
      </c>
      <c r="X378" s="1">
        <v>1</v>
      </c>
      <c r="Y378" s="1">
        <v>1</v>
      </c>
      <c r="Z378" s="1">
        <v>0</v>
      </c>
      <c r="AA378" s="1">
        <v>0</v>
      </c>
    </row>
    <row r="379" spans="1:27">
      <c r="A379" s="1">
        <v>2011</v>
      </c>
      <c r="B379" s="1" t="s">
        <v>697</v>
      </c>
      <c r="C379" s="1">
        <v>1</v>
      </c>
      <c r="D379" s="1">
        <v>1</v>
      </c>
      <c r="E379" s="1">
        <v>1</v>
      </c>
      <c r="F379" s="1">
        <v>1</v>
      </c>
      <c r="G379" s="1">
        <v>4</v>
      </c>
      <c r="H379" s="1">
        <v>1</v>
      </c>
      <c r="I379" s="1">
        <v>1</v>
      </c>
      <c r="J379" s="1">
        <v>1</v>
      </c>
      <c r="K379" s="1">
        <v>1</v>
      </c>
      <c r="L379" s="1">
        <v>27</v>
      </c>
      <c r="M379" s="1">
        <v>1</v>
      </c>
      <c r="N379" s="1">
        <v>3</v>
      </c>
      <c r="O379" s="1">
        <v>0</v>
      </c>
      <c r="P379" s="1">
        <v>1</v>
      </c>
      <c r="Q379" s="1">
        <v>1</v>
      </c>
      <c r="R379" s="1">
        <v>1</v>
      </c>
      <c r="S379" s="1">
        <v>1</v>
      </c>
      <c r="T379" s="1">
        <v>0</v>
      </c>
      <c r="U379" s="1">
        <v>1</v>
      </c>
      <c r="V379" s="1">
        <v>12</v>
      </c>
      <c r="W379" s="1">
        <v>1</v>
      </c>
      <c r="X379" s="1">
        <v>1</v>
      </c>
      <c r="Y379" s="1">
        <v>1</v>
      </c>
      <c r="Z379" s="1">
        <v>0</v>
      </c>
      <c r="AA379" s="1">
        <v>0</v>
      </c>
    </row>
    <row r="380" spans="1:27">
      <c r="A380" s="1">
        <v>2011</v>
      </c>
      <c r="B380" s="1" t="s">
        <v>698</v>
      </c>
      <c r="C380" s="1">
        <v>1</v>
      </c>
      <c r="D380" s="1">
        <v>1</v>
      </c>
      <c r="E380" s="1">
        <v>1</v>
      </c>
      <c r="F380" s="1">
        <v>1</v>
      </c>
      <c r="G380" s="1">
        <v>4</v>
      </c>
      <c r="H380" s="1">
        <v>1</v>
      </c>
      <c r="I380" s="1">
        <v>1</v>
      </c>
      <c r="J380" s="1">
        <v>1</v>
      </c>
      <c r="K380" s="1">
        <v>1</v>
      </c>
      <c r="L380" s="1">
        <v>27</v>
      </c>
      <c r="M380" s="1">
        <v>1</v>
      </c>
      <c r="N380" s="1">
        <v>3</v>
      </c>
      <c r="O380" s="1">
        <v>0</v>
      </c>
      <c r="P380" s="1">
        <v>1</v>
      </c>
      <c r="Q380" s="1">
        <v>1</v>
      </c>
      <c r="R380" s="1">
        <v>1</v>
      </c>
      <c r="S380" s="1">
        <v>1</v>
      </c>
      <c r="T380" s="1">
        <v>0</v>
      </c>
      <c r="U380" s="1">
        <v>1</v>
      </c>
      <c r="V380" s="1">
        <v>9</v>
      </c>
      <c r="W380" s="1">
        <v>1</v>
      </c>
      <c r="X380" s="1">
        <v>1</v>
      </c>
      <c r="Y380" s="1">
        <v>1</v>
      </c>
      <c r="Z380" s="1">
        <v>0</v>
      </c>
      <c r="AA380" s="1">
        <v>0</v>
      </c>
    </row>
    <row r="381" spans="1:27">
      <c r="A381" s="1">
        <v>2011</v>
      </c>
      <c r="B381" s="1" t="s">
        <v>699</v>
      </c>
      <c r="C381" s="1">
        <v>1</v>
      </c>
      <c r="D381" s="1">
        <v>1</v>
      </c>
      <c r="E381" s="1">
        <v>1</v>
      </c>
      <c r="F381" s="1">
        <v>0</v>
      </c>
      <c r="G381" s="1">
        <v>4</v>
      </c>
      <c r="H381" s="1">
        <v>0</v>
      </c>
      <c r="I381" s="1">
        <v>1</v>
      </c>
      <c r="J381" s="1">
        <v>1</v>
      </c>
      <c r="K381" s="1">
        <v>1</v>
      </c>
      <c r="L381" s="1">
        <v>27</v>
      </c>
      <c r="M381" s="1">
        <v>1</v>
      </c>
      <c r="N381" s="1">
        <v>3</v>
      </c>
      <c r="O381" s="1">
        <v>0</v>
      </c>
      <c r="P381" s="1">
        <v>1</v>
      </c>
      <c r="Q381" s="1">
        <v>1</v>
      </c>
      <c r="R381" s="1">
        <v>1</v>
      </c>
      <c r="S381" s="1">
        <v>1</v>
      </c>
      <c r="T381" s="1">
        <v>0</v>
      </c>
      <c r="U381" s="1">
        <v>1</v>
      </c>
      <c r="V381" s="1">
        <v>9</v>
      </c>
      <c r="W381" s="1">
        <v>1</v>
      </c>
      <c r="X381" s="1">
        <v>1</v>
      </c>
      <c r="Y381" s="1">
        <v>1</v>
      </c>
      <c r="Z381" s="1">
        <v>0</v>
      </c>
      <c r="AA381" s="1">
        <v>0</v>
      </c>
    </row>
    <row r="382" spans="1:27">
      <c r="A382" s="1">
        <v>2011</v>
      </c>
      <c r="B382" s="1" t="s">
        <v>700</v>
      </c>
      <c r="C382" s="1">
        <v>1</v>
      </c>
      <c r="D382" s="1">
        <v>1</v>
      </c>
      <c r="E382" s="1">
        <v>1</v>
      </c>
      <c r="F382" s="1">
        <v>0</v>
      </c>
      <c r="G382" s="1">
        <v>4</v>
      </c>
      <c r="H382" s="1">
        <v>0</v>
      </c>
      <c r="I382" s="1">
        <v>1</v>
      </c>
      <c r="J382" s="1">
        <v>1</v>
      </c>
      <c r="K382" s="1">
        <v>1</v>
      </c>
      <c r="L382" s="1">
        <v>27</v>
      </c>
      <c r="M382" s="1">
        <v>1</v>
      </c>
      <c r="N382" s="1">
        <v>3</v>
      </c>
      <c r="O382" s="1">
        <v>0</v>
      </c>
      <c r="P382" s="1">
        <v>1</v>
      </c>
      <c r="Q382" s="1">
        <v>1</v>
      </c>
      <c r="R382" s="1">
        <v>1</v>
      </c>
      <c r="S382" s="1">
        <v>1</v>
      </c>
      <c r="T382" s="1">
        <v>0</v>
      </c>
      <c r="U382" s="1">
        <v>1</v>
      </c>
      <c r="V382" s="1">
        <v>9</v>
      </c>
      <c r="W382" s="1">
        <v>1</v>
      </c>
      <c r="X382" s="1">
        <v>1</v>
      </c>
      <c r="Y382" s="1">
        <v>1</v>
      </c>
      <c r="Z382" s="1">
        <v>0</v>
      </c>
      <c r="AA382" s="1">
        <v>0</v>
      </c>
    </row>
    <row r="383" spans="1:27">
      <c r="A383" s="1">
        <v>2011</v>
      </c>
      <c r="B383" s="1" t="s">
        <v>701</v>
      </c>
      <c r="C383" s="1">
        <v>1</v>
      </c>
      <c r="D383" s="1">
        <v>1</v>
      </c>
      <c r="E383" s="1">
        <v>1</v>
      </c>
      <c r="F383" s="1">
        <v>0</v>
      </c>
      <c r="G383" s="1">
        <v>4</v>
      </c>
      <c r="H383" s="1">
        <v>0</v>
      </c>
      <c r="I383" s="1">
        <v>1</v>
      </c>
      <c r="J383" s="1">
        <v>1</v>
      </c>
      <c r="K383" s="1">
        <v>1</v>
      </c>
      <c r="L383" s="1">
        <v>27</v>
      </c>
      <c r="M383" s="1">
        <v>1</v>
      </c>
      <c r="N383" s="1">
        <v>3</v>
      </c>
      <c r="O383" s="1">
        <v>0</v>
      </c>
      <c r="P383" s="1">
        <v>1</v>
      </c>
      <c r="Q383" s="1">
        <v>1</v>
      </c>
      <c r="R383" s="1">
        <v>1</v>
      </c>
      <c r="S383" s="1">
        <v>1</v>
      </c>
      <c r="T383" s="1">
        <v>0</v>
      </c>
      <c r="U383" s="1">
        <v>1</v>
      </c>
      <c r="V383" s="1">
        <v>9</v>
      </c>
      <c r="W383" s="1">
        <v>1</v>
      </c>
      <c r="X383" s="1">
        <v>1</v>
      </c>
      <c r="Y383" s="1">
        <v>1</v>
      </c>
      <c r="Z383" s="1">
        <v>0</v>
      </c>
      <c r="AA383" s="1">
        <v>0</v>
      </c>
    </row>
    <row r="384" spans="1:27">
      <c r="A384" s="1">
        <v>2011</v>
      </c>
      <c r="B384" s="1" t="s">
        <v>702</v>
      </c>
      <c r="C384" s="1">
        <v>1</v>
      </c>
      <c r="D384" s="1">
        <v>1</v>
      </c>
      <c r="E384" s="1">
        <v>1</v>
      </c>
      <c r="F384" s="1">
        <v>0</v>
      </c>
      <c r="G384" s="1">
        <v>4</v>
      </c>
      <c r="H384" s="1">
        <v>0</v>
      </c>
      <c r="I384" s="1">
        <v>1</v>
      </c>
      <c r="J384" s="1">
        <v>1</v>
      </c>
      <c r="K384" s="1">
        <v>1</v>
      </c>
      <c r="L384" s="1">
        <v>27</v>
      </c>
      <c r="M384" s="1">
        <v>1</v>
      </c>
      <c r="N384" s="1">
        <v>3</v>
      </c>
      <c r="O384" s="1">
        <v>0</v>
      </c>
      <c r="P384" s="1">
        <v>1</v>
      </c>
      <c r="Q384" s="1">
        <v>1</v>
      </c>
      <c r="R384" s="1">
        <v>1</v>
      </c>
      <c r="S384" s="1">
        <v>1</v>
      </c>
      <c r="T384" s="1">
        <v>0</v>
      </c>
      <c r="U384" s="1">
        <v>1</v>
      </c>
      <c r="V384" s="1">
        <v>9</v>
      </c>
      <c r="W384" s="1">
        <v>1</v>
      </c>
      <c r="X384" s="1">
        <v>1</v>
      </c>
      <c r="Y384" s="1">
        <v>1</v>
      </c>
      <c r="Z384" s="1">
        <v>0</v>
      </c>
      <c r="AA384" s="1">
        <v>0</v>
      </c>
    </row>
    <row r="385" spans="1:27">
      <c r="A385" s="1">
        <v>2011</v>
      </c>
      <c r="B385" s="1" t="s">
        <v>703</v>
      </c>
      <c r="C385" s="1">
        <v>1</v>
      </c>
      <c r="D385" s="1">
        <v>1</v>
      </c>
      <c r="E385" s="1">
        <v>1</v>
      </c>
      <c r="F385" s="1">
        <v>0</v>
      </c>
      <c r="G385" s="1">
        <v>4</v>
      </c>
      <c r="H385" s="1">
        <v>0</v>
      </c>
      <c r="I385" s="1">
        <v>1</v>
      </c>
      <c r="J385" s="1">
        <v>1</v>
      </c>
      <c r="K385" s="1">
        <v>1</v>
      </c>
      <c r="L385" s="1">
        <v>27</v>
      </c>
      <c r="M385" s="1">
        <v>1</v>
      </c>
      <c r="N385" s="1">
        <v>3</v>
      </c>
      <c r="O385" s="1">
        <v>0</v>
      </c>
      <c r="P385" s="1">
        <v>1</v>
      </c>
      <c r="Q385" s="1">
        <v>1</v>
      </c>
      <c r="R385" s="1">
        <v>1</v>
      </c>
      <c r="S385" s="1">
        <v>1</v>
      </c>
      <c r="T385" s="1">
        <v>0</v>
      </c>
      <c r="U385" s="1">
        <v>1</v>
      </c>
      <c r="V385" s="1">
        <v>9</v>
      </c>
      <c r="W385" s="1">
        <v>1</v>
      </c>
      <c r="X385" s="1">
        <v>1</v>
      </c>
      <c r="Y385" s="1">
        <v>1</v>
      </c>
      <c r="Z385" s="1">
        <v>0</v>
      </c>
      <c r="AA385" s="1">
        <v>0</v>
      </c>
    </row>
    <row r="386" spans="1:27">
      <c r="A386" s="1">
        <v>2011</v>
      </c>
      <c r="B386" s="1" t="s">
        <v>704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0</v>
      </c>
      <c r="I386" s="1">
        <v>0</v>
      </c>
      <c r="J386" s="1">
        <v>1</v>
      </c>
      <c r="K386" s="1">
        <v>1</v>
      </c>
      <c r="L386" s="1">
        <v>15</v>
      </c>
      <c r="M386" s="1">
        <v>1</v>
      </c>
      <c r="N386" s="1">
        <v>2</v>
      </c>
      <c r="O386" s="1">
        <v>0</v>
      </c>
      <c r="P386" s="1">
        <v>1</v>
      </c>
      <c r="Q386" s="1">
        <v>0</v>
      </c>
      <c r="R386" s="1">
        <v>1</v>
      </c>
      <c r="S386" s="1">
        <v>1</v>
      </c>
      <c r="T386" s="1">
        <v>0</v>
      </c>
      <c r="U386" s="1">
        <v>1</v>
      </c>
      <c r="V386" s="1">
        <v>9</v>
      </c>
      <c r="W386" s="1">
        <v>1</v>
      </c>
      <c r="X386" s="1">
        <v>1</v>
      </c>
      <c r="Y386" s="1">
        <v>1</v>
      </c>
      <c r="Z386" s="1">
        <v>0</v>
      </c>
      <c r="AA386" s="1">
        <v>0</v>
      </c>
    </row>
    <row r="387" spans="1:27">
      <c r="A387" s="1">
        <v>2011</v>
      </c>
      <c r="B387" s="1" t="s">
        <v>705</v>
      </c>
      <c r="C387" s="1">
        <v>1</v>
      </c>
      <c r="D387" s="1">
        <v>1</v>
      </c>
      <c r="E387" s="1">
        <v>1</v>
      </c>
      <c r="F387" s="1">
        <v>0</v>
      </c>
      <c r="G387" s="1">
        <v>1</v>
      </c>
      <c r="H387" s="1">
        <v>0</v>
      </c>
      <c r="I387" s="1">
        <v>0</v>
      </c>
      <c r="J387" s="1">
        <v>1</v>
      </c>
      <c r="K387" s="1">
        <v>1</v>
      </c>
      <c r="L387" s="1">
        <v>15</v>
      </c>
      <c r="M387" s="1">
        <v>1</v>
      </c>
      <c r="N387" s="1">
        <v>2</v>
      </c>
      <c r="O387" s="1">
        <v>0</v>
      </c>
      <c r="P387" s="1">
        <v>1</v>
      </c>
      <c r="Q387" s="1">
        <v>0</v>
      </c>
      <c r="R387" s="1">
        <v>1</v>
      </c>
      <c r="S387" s="1">
        <v>1</v>
      </c>
      <c r="T387" s="1">
        <v>0</v>
      </c>
      <c r="U387" s="1">
        <v>1</v>
      </c>
      <c r="V387" s="1">
        <v>9</v>
      </c>
      <c r="W387" s="1">
        <v>1</v>
      </c>
      <c r="X387" s="1">
        <v>1</v>
      </c>
      <c r="Y387" s="1">
        <v>1</v>
      </c>
      <c r="Z387" s="1">
        <v>0</v>
      </c>
      <c r="AA387" s="1">
        <v>0</v>
      </c>
    </row>
    <row r="388" spans="1:27">
      <c r="A388" s="1">
        <v>2011</v>
      </c>
      <c r="B388" s="1" t="s">
        <v>706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0</v>
      </c>
      <c r="I388" s="1">
        <v>1</v>
      </c>
      <c r="J388" s="1">
        <v>1</v>
      </c>
      <c r="K388" s="1">
        <v>1</v>
      </c>
      <c r="L388" s="1">
        <v>16</v>
      </c>
      <c r="M388" s="1">
        <v>1</v>
      </c>
      <c r="N388" s="1">
        <v>0</v>
      </c>
      <c r="O388" s="1">
        <v>0</v>
      </c>
      <c r="P388" s="1">
        <v>1</v>
      </c>
      <c r="Q388" s="1">
        <v>1</v>
      </c>
      <c r="R388" s="1">
        <v>1</v>
      </c>
      <c r="S388" s="1">
        <v>1</v>
      </c>
      <c r="T388" s="1">
        <v>0</v>
      </c>
      <c r="U388" s="1">
        <v>1</v>
      </c>
      <c r="V388" s="1">
        <v>14</v>
      </c>
      <c r="W388" s="1">
        <v>1</v>
      </c>
      <c r="X388" s="1">
        <v>1</v>
      </c>
      <c r="Y388" s="1">
        <v>1</v>
      </c>
      <c r="Z388" s="1">
        <v>0</v>
      </c>
      <c r="AA388" s="1">
        <v>0</v>
      </c>
    </row>
    <row r="389" spans="1:27">
      <c r="A389" s="1">
        <v>2011</v>
      </c>
      <c r="B389" s="1" t="s">
        <v>707</v>
      </c>
      <c r="C389" s="1">
        <v>1</v>
      </c>
      <c r="D389" s="1">
        <v>1</v>
      </c>
      <c r="E389" s="1">
        <v>1</v>
      </c>
      <c r="F389" s="1">
        <v>0</v>
      </c>
      <c r="G389" s="1">
        <v>1</v>
      </c>
      <c r="H389" s="1">
        <v>0</v>
      </c>
      <c r="I389" s="1">
        <v>1</v>
      </c>
      <c r="J389" s="1">
        <v>1</v>
      </c>
      <c r="K389" s="1">
        <v>1</v>
      </c>
      <c r="L389" s="1">
        <v>16</v>
      </c>
      <c r="M389" s="1">
        <v>1</v>
      </c>
      <c r="N389" s="1">
        <v>0</v>
      </c>
      <c r="O389" s="1">
        <v>0</v>
      </c>
      <c r="P389" s="1">
        <v>1</v>
      </c>
      <c r="Q389" s="1">
        <v>1</v>
      </c>
      <c r="R389" s="1">
        <v>1</v>
      </c>
      <c r="S389" s="1">
        <v>1</v>
      </c>
      <c r="T389" s="1">
        <v>0</v>
      </c>
      <c r="U389" s="1">
        <v>1</v>
      </c>
      <c r="V389" s="1">
        <v>14</v>
      </c>
      <c r="W389" s="1">
        <v>1</v>
      </c>
      <c r="X389" s="1">
        <v>1</v>
      </c>
      <c r="Y389" s="1">
        <v>1</v>
      </c>
      <c r="Z389" s="1">
        <v>0</v>
      </c>
      <c r="AA389" s="1">
        <v>0</v>
      </c>
    </row>
    <row r="390" spans="1:27">
      <c r="A390" s="1">
        <v>2011</v>
      </c>
      <c r="B390" s="1" t="s">
        <v>708</v>
      </c>
      <c r="C390" s="1">
        <v>1</v>
      </c>
      <c r="D390" s="1">
        <v>1</v>
      </c>
      <c r="E390" s="1">
        <v>1</v>
      </c>
      <c r="F390" s="1">
        <v>0</v>
      </c>
      <c r="G390" s="1">
        <v>1</v>
      </c>
      <c r="H390" s="1">
        <v>0</v>
      </c>
      <c r="I390" s="1">
        <v>1</v>
      </c>
      <c r="J390" s="1">
        <v>1</v>
      </c>
      <c r="K390" s="1">
        <v>1</v>
      </c>
      <c r="L390" s="1">
        <v>16</v>
      </c>
      <c r="M390" s="1">
        <v>1</v>
      </c>
      <c r="N390" s="1">
        <v>0</v>
      </c>
      <c r="O390" s="1">
        <v>0</v>
      </c>
      <c r="P390" s="1">
        <v>1</v>
      </c>
      <c r="Q390" s="1">
        <v>1</v>
      </c>
      <c r="R390" s="1">
        <v>1</v>
      </c>
      <c r="S390" s="1">
        <v>1</v>
      </c>
      <c r="T390" s="1">
        <v>0</v>
      </c>
      <c r="U390" s="1">
        <v>1</v>
      </c>
      <c r="V390" s="1">
        <v>14</v>
      </c>
      <c r="W390" s="1">
        <v>1</v>
      </c>
      <c r="X390" s="1">
        <v>1</v>
      </c>
      <c r="Y390" s="1">
        <v>1</v>
      </c>
      <c r="Z390" s="1">
        <v>0</v>
      </c>
      <c r="AA390" s="1">
        <v>0</v>
      </c>
    </row>
    <row r="391" spans="1:27">
      <c r="A391" s="1">
        <v>2011</v>
      </c>
      <c r="B391" s="1" t="s">
        <v>709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0</v>
      </c>
      <c r="I391" s="1">
        <v>0</v>
      </c>
      <c r="J391" s="1">
        <v>1</v>
      </c>
      <c r="K391" s="1">
        <v>1</v>
      </c>
      <c r="L391" s="1">
        <v>7</v>
      </c>
      <c r="M391" s="1">
        <v>0</v>
      </c>
      <c r="N391" s="1">
        <v>1</v>
      </c>
      <c r="O391" s="1">
        <v>0</v>
      </c>
      <c r="P391" s="1">
        <v>1</v>
      </c>
      <c r="Q391" s="1">
        <v>0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2011</v>
      </c>
      <c r="B392" s="1" t="s">
        <v>710</v>
      </c>
      <c r="C392" s="1">
        <v>1</v>
      </c>
      <c r="D392" s="1">
        <v>1</v>
      </c>
      <c r="E392" s="1">
        <v>1</v>
      </c>
      <c r="F392" s="1">
        <v>0</v>
      </c>
      <c r="G392" s="1">
        <v>1</v>
      </c>
      <c r="H392" s="1">
        <v>0</v>
      </c>
      <c r="I392" s="1">
        <v>0</v>
      </c>
      <c r="J392" s="1">
        <v>1</v>
      </c>
      <c r="K392" s="1">
        <v>1</v>
      </c>
      <c r="L392" s="1">
        <v>7</v>
      </c>
      <c r="M392" s="1">
        <v>1</v>
      </c>
      <c r="N392" s="1">
        <v>1</v>
      </c>
      <c r="O392" s="1">
        <v>0</v>
      </c>
      <c r="P392" s="1">
        <v>1</v>
      </c>
      <c r="Q392" s="1">
        <v>0</v>
      </c>
      <c r="R392" s="1">
        <v>1</v>
      </c>
      <c r="S392" s="1">
        <v>0</v>
      </c>
      <c r="T392" s="1">
        <v>0</v>
      </c>
      <c r="U392" s="1">
        <v>0</v>
      </c>
      <c r="V392" s="1">
        <v>2</v>
      </c>
      <c r="W392" s="1">
        <v>1</v>
      </c>
      <c r="X392" s="1">
        <v>1</v>
      </c>
      <c r="Y392" s="1">
        <v>1</v>
      </c>
      <c r="Z392" s="1">
        <v>0</v>
      </c>
      <c r="AA392" s="1">
        <v>0</v>
      </c>
    </row>
    <row r="393" spans="1:27">
      <c r="A393" s="1">
        <v>2011</v>
      </c>
      <c r="B393" s="1" t="s">
        <v>711</v>
      </c>
      <c r="C393" s="1">
        <v>1</v>
      </c>
      <c r="D393" s="1">
        <v>1</v>
      </c>
      <c r="E393" s="1">
        <v>1</v>
      </c>
      <c r="F393" s="1">
        <v>1</v>
      </c>
      <c r="G393" s="1">
        <v>2</v>
      </c>
      <c r="H393" s="1">
        <v>0</v>
      </c>
      <c r="I393" s="1">
        <v>1</v>
      </c>
      <c r="J393" s="1">
        <v>1</v>
      </c>
      <c r="K393" s="1">
        <v>1</v>
      </c>
      <c r="L393" s="1">
        <v>11</v>
      </c>
      <c r="M393" s="1">
        <v>1</v>
      </c>
      <c r="N393" s="1">
        <v>4</v>
      </c>
      <c r="O393" s="1">
        <v>0</v>
      </c>
      <c r="P393" s="1">
        <v>1</v>
      </c>
      <c r="Q393" s="1">
        <v>1</v>
      </c>
      <c r="R393" s="1">
        <v>1</v>
      </c>
      <c r="S393" s="1">
        <v>1</v>
      </c>
      <c r="T393" s="1">
        <v>0</v>
      </c>
      <c r="U393" s="1">
        <v>1</v>
      </c>
      <c r="V393" s="1">
        <v>19</v>
      </c>
      <c r="W393" s="1">
        <v>1</v>
      </c>
      <c r="X393" s="1">
        <v>1</v>
      </c>
      <c r="Y393" s="1">
        <v>1</v>
      </c>
      <c r="Z393" s="1">
        <v>0</v>
      </c>
      <c r="AA393" s="1">
        <v>1</v>
      </c>
    </row>
    <row r="394" spans="1:27">
      <c r="A394" s="1">
        <v>2011</v>
      </c>
      <c r="B394" s="1" t="s">
        <v>712</v>
      </c>
      <c r="C394" s="1">
        <v>1</v>
      </c>
      <c r="D394" s="1">
        <v>1</v>
      </c>
      <c r="E394" s="1">
        <v>1</v>
      </c>
      <c r="F394" s="1">
        <v>1</v>
      </c>
      <c r="G394" s="1">
        <v>2</v>
      </c>
      <c r="H394" s="1">
        <v>1</v>
      </c>
      <c r="I394" s="1">
        <v>1</v>
      </c>
      <c r="J394" s="1">
        <v>1</v>
      </c>
      <c r="K394" s="1">
        <v>1</v>
      </c>
      <c r="L394" s="1">
        <v>11</v>
      </c>
      <c r="M394" s="1">
        <v>1</v>
      </c>
      <c r="N394" s="1">
        <v>4</v>
      </c>
      <c r="O394" s="1">
        <v>0</v>
      </c>
      <c r="P394" s="1">
        <v>1</v>
      </c>
      <c r="Q394" s="1">
        <v>1</v>
      </c>
      <c r="R394" s="1">
        <v>1</v>
      </c>
      <c r="S394" s="1">
        <v>1</v>
      </c>
      <c r="T394" s="1">
        <v>0</v>
      </c>
      <c r="U394" s="1">
        <v>1</v>
      </c>
      <c r="V394" s="1">
        <v>19</v>
      </c>
      <c r="W394" s="1">
        <v>1</v>
      </c>
      <c r="X394" s="1">
        <v>1</v>
      </c>
      <c r="Y394" s="1">
        <v>1</v>
      </c>
      <c r="Z394" s="1">
        <v>0</v>
      </c>
      <c r="AA394" s="1">
        <v>1</v>
      </c>
    </row>
    <row r="395" spans="1:27">
      <c r="A395" s="1">
        <v>2011</v>
      </c>
      <c r="B395" s="1" t="s">
        <v>713</v>
      </c>
      <c r="C395" s="1">
        <v>1</v>
      </c>
      <c r="D395" s="1">
        <v>1</v>
      </c>
      <c r="E395" s="1">
        <v>1</v>
      </c>
      <c r="F395" s="1">
        <v>1</v>
      </c>
      <c r="G395" s="1">
        <v>2</v>
      </c>
      <c r="H395" s="1">
        <v>1</v>
      </c>
      <c r="I395" s="1">
        <v>1</v>
      </c>
      <c r="J395" s="1">
        <v>1</v>
      </c>
      <c r="K395" s="1">
        <v>1</v>
      </c>
      <c r="L395" s="1">
        <v>11</v>
      </c>
      <c r="M395" s="1">
        <v>1</v>
      </c>
      <c r="N395" s="1">
        <v>4</v>
      </c>
      <c r="O395" s="1">
        <v>0</v>
      </c>
      <c r="P395" s="1">
        <v>1</v>
      </c>
      <c r="Q395" s="1">
        <v>1</v>
      </c>
      <c r="R395" s="1">
        <v>1</v>
      </c>
      <c r="S395" s="1">
        <v>1</v>
      </c>
      <c r="T395" s="1">
        <v>0</v>
      </c>
      <c r="U395" s="1">
        <v>1</v>
      </c>
      <c r="V395" s="1">
        <v>19</v>
      </c>
      <c r="W395" s="1">
        <v>1</v>
      </c>
      <c r="X395" s="1">
        <v>1</v>
      </c>
      <c r="Y395" s="1">
        <v>1</v>
      </c>
      <c r="Z395" s="1">
        <v>0</v>
      </c>
      <c r="AA395" s="1">
        <v>1</v>
      </c>
    </row>
    <row r="396" spans="1:27">
      <c r="A396" s="1">
        <v>2011</v>
      </c>
      <c r="B396" s="1" t="s">
        <v>714</v>
      </c>
      <c r="C396" s="1">
        <v>1</v>
      </c>
      <c r="D396" s="1">
        <v>1</v>
      </c>
      <c r="E396" s="1">
        <v>1</v>
      </c>
      <c r="F396" s="1">
        <v>0</v>
      </c>
      <c r="G396" s="1">
        <v>2</v>
      </c>
      <c r="H396" s="1">
        <v>0</v>
      </c>
      <c r="I396" s="1">
        <v>1</v>
      </c>
      <c r="J396" s="1">
        <v>1</v>
      </c>
      <c r="K396" s="1">
        <v>1</v>
      </c>
      <c r="L396" s="1">
        <v>11</v>
      </c>
      <c r="M396" s="1">
        <v>1</v>
      </c>
      <c r="N396" s="1">
        <v>6</v>
      </c>
      <c r="O396" s="1">
        <v>0</v>
      </c>
      <c r="P396" s="1">
        <v>1</v>
      </c>
      <c r="Q396" s="1">
        <v>1</v>
      </c>
      <c r="R396" s="1">
        <v>1</v>
      </c>
      <c r="S396" s="1">
        <v>1</v>
      </c>
      <c r="T396" s="1">
        <v>0</v>
      </c>
      <c r="U396" s="1">
        <v>1</v>
      </c>
      <c r="V396" s="1">
        <v>19</v>
      </c>
      <c r="W396" s="1">
        <v>1</v>
      </c>
      <c r="X396" s="1">
        <v>1</v>
      </c>
      <c r="Y396" s="1">
        <v>1</v>
      </c>
      <c r="Z396" s="1">
        <v>0</v>
      </c>
      <c r="AA396" s="1">
        <v>1</v>
      </c>
    </row>
    <row r="397" spans="1:27">
      <c r="A397" s="1">
        <v>2011</v>
      </c>
      <c r="B397" s="1" t="s">
        <v>715</v>
      </c>
      <c r="C397" s="1">
        <v>1</v>
      </c>
      <c r="D397" s="1">
        <v>1</v>
      </c>
      <c r="E397" s="1">
        <v>1</v>
      </c>
      <c r="F397" s="1">
        <v>1</v>
      </c>
      <c r="G397" s="1">
        <v>2</v>
      </c>
      <c r="H397" s="1">
        <v>0</v>
      </c>
      <c r="I397" s="1">
        <v>1</v>
      </c>
      <c r="J397" s="1">
        <v>1</v>
      </c>
      <c r="K397" s="1">
        <v>1</v>
      </c>
      <c r="L397" s="1">
        <v>11</v>
      </c>
      <c r="M397" s="1">
        <v>1</v>
      </c>
      <c r="N397" s="1">
        <v>1</v>
      </c>
      <c r="O397" s="1">
        <v>0</v>
      </c>
      <c r="P397" s="1">
        <v>1</v>
      </c>
      <c r="Q397" s="1">
        <v>1</v>
      </c>
      <c r="R397" s="1">
        <v>1</v>
      </c>
      <c r="S397" s="1">
        <v>1</v>
      </c>
      <c r="T397" s="1">
        <v>0</v>
      </c>
      <c r="U397" s="1">
        <v>0</v>
      </c>
      <c r="V397" s="1">
        <v>22</v>
      </c>
      <c r="W397" s="1">
        <v>1</v>
      </c>
      <c r="X397" s="1">
        <v>1</v>
      </c>
      <c r="Y397" s="1">
        <v>1</v>
      </c>
      <c r="Z397" s="1">
        <v>0</v>
      </c>
      <c r="AA397" s="1">
        <v>0</v>
      </c>
    </row>
    <row r="398" spans="1:27">
      <c r="A398" s="1">
        <v>2011</v>
      </c>
      <c r="B398" s="1" t="s">
        <v>716</v>
      </c>
      <c r="C398" s="1">
        <v>1</v>
      </c>
      <c r="D398" s="1">
        <v>1</v>
      </c>
      <c r="E398" s="1">
        <v>1</v>
      </c>
      <c r="F398" s="1">
        <v>1</v>
      </c>
      <c r="G398" s="1">
        <v>2</v>
      </c>
      <c r="H398" s="1">
        <v>1</v>
      </c>
      <c r="I398" s="1">
        <v>1</v>
      </c>
      <c r="J398" s="1">
        <v>1</v>
      </c>
      <c r="K398" s="1">
        <v>1</v>
      </c>
      <c r="L398" s="1">
        <v>11</v>
      </c>
      <c r="M398" s="1">
        <v>1</v>
      </c>
      <c r="N398" s="1">
        <v>1</v>
      </c>
      <c r="O398" s="1">
        <v>0</v>
      </c>
      <c r="P398" s="1">
        <v>1</v>
      </c>
      <c r="Q398" s="1">
        <v>1</v>
      </c>
      <c r="R398" s="1">
        <v>1</v>
      </c>
      <c r="S398" s="1">
        <v>1</v>
      </c>
      <c r="T398" s="1">
        <v>0</v>
      </c>
      <c r="U398" s="1">
        <v>0</v>
      </c>
      <c r="V398" s="1">
        <v>22</v>
      </c>
      <c r="W398" s="1">
        <v>1</v>
      </c>
      <c r="X398" s="1">
        <v>1</v>
      </c>
      <c r="Y398" s="1">
        <v>1</v>
      </c>
      <c r="Z398" s="1">
        <v>0</v>
      </c>
      <c r="AA398" s="1">
        <v>0</v>
      </c>
    </row>
    <row r="399" spans="1:27">
      <c r="A399" s="1">
        <v>2011</v>
      </c>
      <c r="B399" s="1" t="s">
        <v>717</v>
      </c>
      <c r="C399" s="1">
        <v>1</v>
      </c>
      <c r="D399" s="1">
        <v>1</v>
      </c>
      <c r="E399" s="1">
        <v>1</v>
      </c>
      <c r="F399" s="1">
        <v>1</v>
      </c>
      <c r="G399" s="1">
        <v>2</v>
      </c>
      <c r="H399" s="1">
        <v>1</v>
      </c>
      <c r="I399" s="1">
        <v>1</v>
      </c>
      <c r="J399" s="1">
        <v>1</v>
      </c>
      <c r="K399" s="1">
        <v>1</v>
      </c>
      <c r="L399" s="1">
        <v>11</v>
      </c>
      <c r="M399" s="1">
        <v>1</v>
      </c>
      <c r="N399" s="1">
        <v>1</v>
      </c>
      <c r="O399" s="1">
        <v>0</v>
      </c>
      <c r="P399" s="1">
        <v>1</v>
      </c>
      <c r="Q399" s="1">
        <v>1</v>
      </c>
      <c r="R399" s="1">
        <v>1</v>
      </c>
      <c r="S399" s="1">
        <v>1</v>
      </c>
      <c r="T399" s="1">
        <v>0</v>
      </c>
      <c r="U399" s="1">
        <v>0</v>
      </c>
      <c r="V399" s="1">
        <v>22</v>
      </c>
      <c r="W399" s="1">
        <v>1</v>
      </c>
      <c r="X399" s="1">
        <v>1</v>
      </c>
      <c r="Y399" s="1">
        <v>1</v>
      </c>
      <c r="Z399" s="1">
        <v>0</v>
      </c>
      <c r="AA399" s="1">
        <v>0</v>
      </c>
    </row>
    <row r="400" spans="1:27">
      <c r="A400" s="1">
        <v>2011</v>
      </c>
      <c r="B400" s="1" t="s">
        <v>718</v>
      </c>
      <c r="C400" s="1">
        <v>1</v>
      </c>
      <c r="D400" s="1">
        <v>1</v>
      </c>
      <c r="E400" s="1">
        <v>1</v>
      </c>
      <c r="F400" s="1">
        <v>0</v>
      </c>
      <c r="G400" s="1">
        <v>2</v>
      </c>
      <c r="H400" s="1">
        <v>0</v>
      </c>
      <c r="I400" s="1">
        <v>1</v>
      </c>
      <c r="J400" s="1">
        <v>1</v>
      </c>
      <c r="K400" s="1">
        <v>1</v>
      </c>
      <c r="L400" s="1">
        <v>11</v>
      </c>
      <c r="M400" s="1">
        <v>1</v>
      </c>
      <c r="N400" s="1">
        <v>1</v>
      </c>
      <c r="O400" s="1">
        <v>0</v>
      </c>
      <c r="P400" s="1">
        <v>1</v>
      </c>
      <c r="Q400" s="1">
        <v>1</v>
      </c>
      <c r="R400" s="1">
        <v>1</v>
      </c>
      <c r="S400" s="1">
        <v>1</v>
      </c>
      <c r="T400" s="1">
        <v>0</v>
      </c>
      <c r="U400" s="1">
        <v>0</v>
      </c>
      <c r="V400" s="1">
        <v>22</v>
      </c>
      <c r="W400" s="1">
        <v>1</v>
      </c>
      <c r="X400" s="1">
        <v>1</v>
      </c>
      <c r="Y400" s="1">
        <v>1</v>
      </c>
      <c r="Z400" s="1">
        <v>0</v>
      </c>
      <c r="AA400" s="1">
        <v>0</v>
      </c>
    </row>
    <row r="401" spans="1:27">
      <c r="A401" s="1">
        <v>2011</v>
      </c>
      <c r="B401" s="1" t="s">
        <v>719</v>
      </c>
      <c r="C401" s="1">
        <v>1</v>
      </c>
      <c r="D401" s="1">
        <v>1</v>
      </c>
      <c r="E401" s="1">
        <v>2</v>
      </c>
      <c r="F401" s="1">
        <v>0</v>
      </c>
      <c r="G401" s="1">
        <v>14</v>
      </c>
      <c r="H401" s="1">
        <v>0</v>
      </c>
      <c r="I401" s="1">
        <v>1</v>
      </c>
      <c r="J401" s="1">
        <v>2</v>
      </c>
      <c r="K401" s="1">
        <v>1</v>
      </c>
      <c r="L401" s="1">
        <v>11</v>
      </c>
      <c r="M401" s="1">
        <v>1</v>
      </c>
      <c r="N401" s="1">
        <v>3</v>
      </c>
      <c r="O401" s="1">
        <v>0</v>
      </c>
      <c r="P401" s="1">
        <v>1</v>
      </c>
      <c r="Q401" s="1">
        <v>1</v>
      </c>
      <c r="R401" s="1">
        <v>1</v>
      </c>
      <c r="S401" s="1">
        <v>1</v>
      </c>
      <c r="T401" s="1">
        <v>0</v>
      </c>
      <c r="U401" s="1">
        <v>1</v>
      </c>
      <c r="V401" s="1">
        <v>7</v>
      </c>
      <c r="W401" s="1">
        <v>1</v>
      </c>
      <c r="X401" s="1">
        <v>1</v>
      </c>
      <c r="Y401" s="1">
        <v>1</v>
      </c>
      <c r="Z401" s="1">
        <v>0</v>
      </c>
      <c r="AA401" s="1">
        <v>0</v>
      </c>
    </row>
    <row r="402" spans="1:27">
      <c r="A402" s="1">
        <v>2011</v>
      </c>
      <c r="B402" s="1" t="s">
        <v>720</v>
      </c>
      <c r="C402" s="1">
        <v>1</v>
      </c>
      <c r="D402" s="1">
        <v>1</v>
      </c>
      <c r="E402" s="1">
        <v>2</v>
      </c>
      <c r="F402" s="1">
        <v>1</v>
      </c>
      <c r="G402" s="1">
        <v>14</v>
      </c>
      <c r="H402" s="1">
        <v>0</v>
      </c>
      <c r="I402" s="1">
        <v>1</v>
      </c>
      <c r="J402" s="1">
        <v>2</v>
      </c>
      <c r="K402" s="1">
        <v>1</v>
      </c>
      <c r="L402" s="1">
        <v>11</v>
      </c>
      <c r="M402" s="1">
        <v>1</v>
      </c>
      <c r="N402" s="1">
        <v>2</v>
      </c>
      <c r="O402" s="1">
        <v>0</v>
      </c>
      <c r="P402" s="1">
        <v>1</v>
      </c>
      <c r="Q402" s="1">
        <v>1</v>
      </c>
      <c r="R402" s="1">
        <v>1</v>
      </c>
      <c r="S402" s="1">
        <v>1</v>
      </c>
      <c r="T402" s="1">
        <v>0</v>
      </c>
      <c r="U402" s="1">
        <v>1</v>
      </c>
      <c r="V402" s="1">
        <v>7</v>
      </c>
      <c r="W402" s="1">
        <v>1</v>
      </c>
      <c r="X402" s="1">
        <v>1</v>
      </c>
      <c r="Y402" s="1">
        <v>1</v>
      </c>
      <c r="Z402" s="1">
        <v>0</v>
      </c>
      <c r="AA402" s="1">
        <v>0</v>
      </c>
    </row>
    <row r="403" spans="1:27">
      <c r="A403" s="1">
        <v>2011</v>
      </c>
      <c r="B403" s="1" t="s">
        <v>721</v>
      </c>
      <c r="C403" s="1">
        <v>1</v>
      </c>
      <c r="D403" s="1">
        <v>1</v>
      </c>
      <c r="E403" s="1">
        <v>1</v>
      </c>
      <c r="F403" s="1">
        <v>1</v>
      </c>
      <c r="G403" s="1">
        <v>3</v>
      </c>
      <c r="H403" s="1">
        <v>0</v>
      </c>
      <c r="I403" s="1">
        <v>0</v>
      </c>
      <c r="J403" s="1">
        <v>1</v>
      </c>
      <c r="K403" s="1">
        <v>1</v>
      </c>
      <c r="L403" s="1">
        <v>12</v>
      </c>
      <c r="M403" s="1">
        <v>1</v>
      </c>
      <c r="N403" s="1">
        <v>2</v>
      </c>
      <c r="O403" s="1">
        <v>0</v>
      </c>
      <c r="P403" s="1">
        <v>1</v>
      </c>
      <c r="Q403" s="1">
        <v>1</v>
      </c>
      <c r="R403" s="1">
        <v>1</v>
      </c>
      <c r="S403" s="1">
        <v>1</v>
      </c>
      <c r="T403" s="1">
        <v>0</v>
      </c>
      <c r="U403" s="1">
        <v>1</v>
      </c>
      <c r="V403" s="1">
        <v>9</v>
      </c>
      <c r="W403" s="1">
        <v>1</v>
      </c>
      <c r="X403" s="1">
        <v>1</v>
      </c>
      <c r="Y403" s="1">
        <v>1</v>
      </c>
      <c r="Z403" s="1">
        <v>0</v>
      </c>
      <c r="AA403" s="1">
        <v>0</v>
      </c>
    </row>
    <row r="404" spans="1:27">
      <c r="A404" s="1">
        <v>2011</v>
      </c>
      <c r="B404" s="1" t="s">
        <v>722</v>
      </c>
      <c r="C404" s="1">
        <v>1</v>
      </c>
      <c r="D404" s="1">
        <v>1</v>
      </c>
      <c r="E404" s="1">
        <v>1</v>
      </c>
      <c r="F404" s="1">
        <v>1</v>
      </c>
      <c r="G404" s="1">
        <v>3</v>
      </c>
      <c r="H404" s="1">
        <v>1</v>
      </c>
      <c r="I404" s="1">
        <v>0</v>
      </c>
      <c r="J404" s="1">
        <v>1</v>
      </c>
      <c r="K404" s="1">
        <v>1</v>
      </c>
      <c r="L404" s="1">
        <v>12</v>
      </c>
      <c r="M404" s="1">
        <v>1</v>
      </c>
      <c r="N404" s="1">
        <v>2</v>
      </c>
      <c r="O404" s="1">
        <v>0</v>
      </c>
      <c r="P404" s="1">
        <v>1</v>
      </c>
      <c r="Q404" s="1">
        <v>1</v>
      </c>
      <c r="R404" s="1">
        <v>1</v>
      </c>
      <c r="S404" s="1">
        <v>1</v>
      </c>
      <c r="T404" s="1">
        <v>0</v>
      </c>
      <c r="U404" s="1">
        <v>1</v>
      </c>
      <c r="V404" s="1">
        <v>9</v>
      </c>
      <c r="W404" s="1">
        <v>1</v>
      </c>
      <c r="X404" s="1">
        <v>1</v>
      </c>
      <c r="Y404" s="1">
        <v>1</v>
      </c>
      <c r="Z404" s="1">
        <v>0</v>
      </c>
      <c r="AA404" s="1">
        <v>0</v>
      </c>
    </row>
    <row r="405" spans="1:27">
      <c r="A405" s="1">
        <v>2011</v>
      </c>
      <c r="B405" s="1" t="s">
        <v>723</v>
      </c>
      <c r="C405" s="1">
        <v>1</v>
      </c>
      <c r="D405" s="1">
        <v>1</v>
      </c>
      <c r="E405" s="1">
        <v>1</v>
      </c>
      <c r="F405" s="1">
        <v>1</v>
      </c>
      <c r="G405" s="1">
        <v>3</v>
      </c>
      <c r="H405" s="1">
        <v>1</v>
      </c>
      <c r="I405" s="1">
        <v>0</v>
      </c>
      <c r="J405" s="1">
        <v>1</v>
      </c>
      <c r="K405" s="1">
        <v>1</v>
      </c>
      <c r="L405" s="1">
        <v>12</v>
      </c>
      <c r="M405" s="1">
        <v>1</v>
      </c>
      <c r="N405" s="1">
        <v>2</v>
      </c>
      <c r="O405" s="1">
        <v>0</v>
      </c>
      <c r="P405" s="1">
        <v>1</v>
      </c>
      <c r="Q405" s="1">
        <v>1</v>
      </c>
      <c r="R405" s="1">
        <v>1</v>
      </c>
      <c r="S405" s="1">
        <v>1</v>
      </c>
      <c r="T405" s="1">
        <v>0</v>
      </c>
      <c r="U405" s="1">
        <v>1</v>
      </c>
      <c r="V405" s="1">
        <v>9</v>
      </c>
      <c r="W405" s="1">
        <v>1</v>
      </c>
      <c r="X405" s="1">
        <v>1</v>
      </c>
      <c r="Y405" s="1">
        <v>1</v>
      </c>
      <c r="Z405" s="1">
        <v>0</v>
      </c>
      <c r="AA405" s="1">
        <v>0</v>
      </c>
    </row>
    <row r="406" spans="1:27">
      <c r="A406" s="1">
        <v>2011</v>
      </c>
      <c r="B406" s="1" t="s">
        <v>724</v>
      </c>
      <c r="C406" s="1">
        <v>1</v>
      </c>
      <c r="D406" s="1">
        <v>1</v>
      </c>
      <c r="E406" s="1">
        <v>1</v>
      </c>
      <c r="F406" s="1">
        <v>0</v>
      </c>
      <c r="G406" s="1">
        <v>3</v>
      </c>
      <c r="H406" s="1">
        <v>0</v>
      </c>
      <c r="I406" s="1">
        <v>0</v>
      </c>
      <c r="J406" s="1">
        <v>1</v>
      </c>
      <c r="K406" s="1">
        <v>1</v>
      </c>
      <c r="L406" s="1">
        <v>12</v>
      </c>
      <c r="M406" s="1">
        <v>1</v>
      </c>
      <c r="N406" s="1">
        <v>2</v>
      </c>
      <c r="O406" s="1">
        <v>0</v>
      </c>
      <c r="P406" s="1">
        <v>1</v>
      </c>
      <c r="Q406" s="1">
        <v>1</v>
      </c>
      <c r="R406" s="1">
        <v>1</v>
      </c>
      <c r="S406" s="1">
        <v>1</v>
      </c>
      <c r="T406" s="1">
        <v>0</v>
      </c>
      <c r="U406" s="1">
        <v>1</v>
      </c>
      <c r="V406" s="1">
        <v>9</v>
      </c>
      <c r="W406" s="1">
        <v>1</v>
      </c>
      <c r="X406" s="1">
        <v>1</v>
      </c>
      <c r="Y406" s="1">
        <v>1</v>
      </c>
      <c r="Z406" s="1">
        <v>0</v>
      </c>
      <c r="AA406" s="1">
        <v>0</v>
      </c>
    </row>
    <row r="407" spans="1:27">
      <c r="A407" s="1">
        <v>2011</v>
      </c>
      <c r="B407" s="1" t="s">
        <v>725</v>
      </c>
      <c r="C407" s="1">
        <v>1</v>
      </c>
      <c r="D407" s="1">
        <v>1</v>
      </c>
      <c r="E407" s="1">
        <v>1</v>
      </c>
      <c r="F407" s="1">
        <v>1</v>
      </c>
      <c r="G407" s="1">
        <v>4</v>
      </c>
      <c r="H407" s="1">
        <v>0</v>
      </c>
      <c r="I407" s="1">
        <v>1</v>
      </c>
      <c r="J407" s="1">
        <v>1</v>
      </c>
      <c r="K407" s="1">
        <v>1</v>
      </c>
      <c r="L407" s="1">
        <v>12</v>
      </c>
      <c r="M407" s="1">
        <v>1</v>
      </c>
      <c r="N407" s="1">
        <v>2</v>
      </c>
      <c r="O407" s="1">
        <v>0</v>
      </c>
      <c r="P407" s="1">
        <v>1</v>
      </c>
      <c r="Q407" s="1">
        <v>1</v>
      </c>
      <c r="R407" s="1">
        <v>1</v>
      </c>
      <c r="S407" s="1">
        <v>1</v>
      </c>
      <c r="T407" s="1">
        <v>0</v>
      </c>
      <c r="U407" s="1">
        <v>1</v>
      </c>
      <c r="V407" s="1">
        <v>12</v>
      </c>
      <c r="W407" s="1">
        <v>1</v>
      </c>
      <c r="X407" s="1">
        <v>1</v>
      </c>
      <c r="Y407" s="1">
        <v>1</v>
      </c>
      <c r="Z407" s="1">
        <v>0</v>
      </c>
      <c r="AA407" s="1">
        <v>0</v>
      </c>
    </row>
    <row r="408" spans="1:27">
      <c r="A408" s="1">
        <v>2011</v>
      </c>
      <c r="B408" s="1" t="s">
        <v>726</v>
      </c>
      <c r="C408" s="1">
        <v>1</v>
      </c>
      <c r="D408" s="1">
        <v>1</v>
      </c>
      <c r="E408" s="1">
        <v>1</v>
      </c>
      <c r="F408" s="1">
        <v>1</v>
      </c>
      <c r="G408" s="1">
        <v>4</v>
      </c>
      <c r="H408" s="1">
        <v>1</v>
      </c>
      <c r="I408" s="1">
        <v>1</v>
      </c>
      <c r="J408" s="1">
        <v>1</v>
      </c>
      <c r="K408" s="1">
        <v>1</v>
      </c>
      <c r="L408" s="1">
        <v>12</v>
      </c>
      <c r="M408" s="1">
        <v>1</v>
      </c>
      <c r="N408" s="1">
        <v>2</v>
      </c>
      <c r="O408" s="1">
        <v>0</v>
      </c>
      <c r="P408" s="1">
        <v>1</v>
      </c>
      <c r="Q408" s="1">
        <v>1</v>
      </c>
      <c r="R408" s="1">
        <v>1</v>
      </c>
      <c r="S408" s="1">
        <v>1</v>
      </c>
      <c r="T408" s="1">
        <v>0</v>
      </c>
      <c r="U408" s="1">
        <v>1</v>
      </c>
      <c r="V408" s="1">
        <v>12</v>
      </c>
      <c r="W408" s="1">
        <v>1</v>
      </c>
      <c r="X408" s="1">
        <v>1</v>
      </c>
      <c r="Y408" s="1">
        <v>1</v>
      </c>
      <c r="Z408" s="1">
        <v>0</v>
      </c>
      <c r="AA408" s="1">
        <v>0</v>
      </c>
    </row>
    <row r="409" spans="1:27">
      <c r="A409" s="1">
        <v>2011</v>
      </c>
      <c r="B409" s="1" t="s">
        <v>727</v>
      </c>
      <c r="C409" s="1">
        <v>1</v>
      </c>
      <c r="D409" s="1">
        <v>1</v>
      </c>
      <c r="E409" s="1">
        <v>1</v>
      </c>
      <c r="F409" s="1">
        <v>1</v>
      </c>
      <c r="G409" s="1">
        <v>4</v>
      </c>
      <c r="H409" s="1">
        <v>1</v>
      </c>
      <c r="I409" s="1">
        <v>1</v>
      </c>
      <c r="J409" s="1">
        <v>1</v>
      </c>
      <c r="K409" s="1">
        <v>1</v>
      </c>
      <c r="L409" s="1">
        <v>12</v>
      </c>
      <c r="M409" s="1">
        <v>1</v>
      </c>
      <c r="N409" s="1">
        <v>2</v>
      </c>
      <c r="O409" s="1">
        <v>0</v>
      </c>
      <c r="P409" s="1">
        <v>1</v>
      </c>
      <c r="Q409" s="1">
        <v>1</v>
      </c>
      <c r="R409" s="1">
        <v>1</v>
      </c>
      <c r="S409" s="1">
        <v>1</v>
      </c>
      <c r="T409" s="1">
        <v>0</v>
      </c>
      <c r="U409" s="1">
        <v>1</v>
      </c>
      <c r="V409" s="1">
        <v>12</v>
      </c>
      <c r="W409" s="1">
        <v>1</v>
      </c>
      <c r="X409" s="1">
        <v>1</v>
      </c>
      <c r="Y409" s="1">
        <v>1</v>
      </c>
      <c r="Z409" s="1">
        <v>0</v>
      </c>
      <c r="AA409" s="1">
        <v>0</v>
      </c>
    </row>
    <row r="410" spans="1:27">
      <c r="A410" s="1">
        <v>2011</v>
      </c>
      <c r="B410" s="1" t="s">
        <v>728</v>
      </c>
      <c r="C410" s="1">
        <v>1</v>
      </c>
      <c r="D410" s="1">
        <v>1</v>
      </c>
      <c r="E410" s="1">
        <v>1</v>
      </c>
      <c r="F410" s="1">
        <v>0</v>
      </c>
      <c r="G410" s="1">
        <v>4</v>
      </c>
      <c r="H410" s="1">
        <v>0</v>
      </c>
      <c r="I410" s="1">
        <v>1</v>
      </c>
      <c r="J410" s="1">
        <v>1</v>
      </c>
      <c r="K410" s="1">
        <v>1</v>
      </c>
      <c r="L410" s="1">
        <v>12</v>
      </c>
      <c r="M410" s="1">
        <v>1</v>
      </c>
      <c r="N410" s="1">
        <v>2</v>
      </c>
      <c r="O410" s="1">
        <v>0</v>
      </c>
      <c r="P410" s="1">
        <v>1</v>
      </c>
      <c r="Q410" s="1">
        <v>1</v>
      </c>
      <c r="R410" s="1">
        <v>1</v>
      </c>
      <c r="S410" s="1">
        <v>1</v>
      </c>
      <c r="T410" s="1">
        <v>0</v>
      </c>
      <c r="U410" s="1">
        <v>1</v>
      </c>
      <c r="V410" s="1">
        <v>12</v>
      </c>
      <c r="W410" s="1">
        <v>1</v>
      </c>
      <c r="X410" s="1">
        <v>1</v>
      </c>
      <c r="Y410" s="1">
        <v>1</v>
      </c>
      <c r="Z410" s="1">
        <v>0</v>
      </c>
      <c r="AA410" s="1">
        <v>0</v>
      </c>
    </row>
    <row r="411" spans="1:27">
      <c r="A411" s="1">
        <v>2011</v>
      </c>
      <c r="B411" s="1" t="s">
        <v>729</v>
      </c>
      <c r="C411" s="1">
        <v>1</v>
      </c>
      <c r="D411" s="1">
        <v>1</v>
      </c>
      <c r="E411" s="1">
        <v>1</v>
      </c>
      <c r="F411" s="1">
        <v>0</v>
      </c>
      <c r="G411" s="1">
        <v>4</v>
      </c>
      <c r="H411" s="1">
        <v>0</v>
      </c>
      <c r="I411" s="1">
        <v>1</v>
      </c>
      <c r="J411" s="1">
        <v>1</v>
      </c>
      <c r="K411" s="1">
        <v>1</v>
      </c>
      <c r="L411" s="1">
        <v>12</v>
      </c>
      <c r="M411" s="1">
        <v>1</v>
      </c>
      <c r="N411" s="1">
        <v>2</v>
      </c>
      <c r="O411" s="1">
        <v>0</v>
      </c>
      <c r="P411" s="1">
        <v>1</v>
      </c>
      <c r="Q411" s="1">
        <v>1</v>
      </c>
      <c r="R411" s="1">
        <v>1</v>
      </c>
      <c r="S411" s="1">
        <v>1</v>
      </c>
      <c r="T411" s="1">
        <v>0</v>
      </c>
      <c r="U411" s="1">
        <v>1</v>
      </c>
      <c r="V411" s="1">
        <v>12</v>
      </c>
      <c r="W411" s="1">
        <v>1</v>
      </c>
      <c r="X411" s="1">
        <v>1</v>
      </c>
      <c r="Y411" s="1">
        <v>1</v>
      </c>
      <c r="Z411" s="1">
        <v>0</v>
      </c>
      <c r="AA411" s="1">
        <v>0</v>
      </c>
    </row>
    <row r="412" spans="1:27">
      <c r="A412" s="1">
        <v>2011</v>
      </c>
      <c r="B412" s="1" t="s">
        <v>730</v>
      </c>
      <c r="C412" s="1">
        <v>1</v>
      </c>
      <c r="D412" s="1">
        <v>1</v>
      </c>
      <c r="E412" s="1">
        <v>1</v>
      </c>
      <c r="F412" s="1">
        <v>1</v>
      </c>
      <c r="G412" s="1">
        <v>3</v>
      </c>
      <c r="H412" s="1">
        <v>0</v>
      </c>
      <c r="I412" s="1">
        <v>1</v>
      </c>
      <c r="J412" s="1">
        <v>1</v>
      </c>
      <c r="K412" s="1">
        <v>1</v>
      </c>
      <c r="L412" s="1">
        <v>11</v>
      </c>
      <c r="M412" s="1">
        <v>1</v>
      </c>
      <c r="N412" s="1">
        <v>2</v>
      </c>
      <c r="O412" s="1">
        <v>0</v>
      </c>
      <c r="P412" s="1">
        <v>1</v>
      </c>
      <c r="Q412" s="1">
        <v>1</v>
      </c>
      <c r="R412" s="1">
        <v>1</v>
      </c>
      <c r="S412" s="1">
        <v>1</v>
      </c>
      <c r="T412" s="1">
        <v>0</v>
      </c>
      <c r="U412" s="1">
        <v>1</v>
      </c>
      <c r="V412" s="1">
        <v>9</v>
      </c>
      <c r="W412" s="1">
        <v>1</v>
      </c>
      <c r="X412" s="1">
        <v>1</v>
      </c>
      <c r="Y412" s="1">
        <v>1</v>
      </c>
      <c r="Z412" s="1">
        <v>0</v>
      </c>
      <c r="AA412" s="1">
        <v>0</v>
      </c>
    </row>
    <row r="413" spans="1:27">
      <c r="A413" s="1">
        <v>2011</v>
      </c>
      <c r="B413" s="1" t="s">
        <v>731</v>
      </c>
      <c r="C413" s="1">
        <v>1</v>
      </c>
      <c r="D413" s="1">
        <v>1</v>
      </c>
      <c r="E413" s="1">
        <v>1</v>
      </c>
      <c r="F413" s="1">
        <v>1</v>
      </c>
      <c r="G413" s="1">
        <v>3</v>
      </c>
      <c r="H413" s="1">
        <v>1</v>
      </c>
      <c r="I413" s="1">
        <v>1</v>
      </c>
      <c r="J413" s="1">
        <v>1</v>
      </c>
      <c r="K413" s="1">
        <v>1</v>
      </c>
      <c r="L413" s="1">
        <v>11</v>
      </c>
      <c r="M413" s="1">
        <v>1</v>
      </c>
      <c r="N413" s="1">
        <v>2</v>
      </c>
      <c r="O413" s="1">
        <v>0</v>
      </c>
      <c r="P413" s="1">
        <v>1</v>
      </c>
      <c r="Q413" s="1">
        <v>1</v>
      </c>
      <c r="R413" s="1">
        <v>1</v>
      </c>
      <c r="S413" s="1">
        <v>1</v>
      </c>
      <c r="T413" s="1">
        <v>0</v>
      </c>
      <c r="U413" s="1">
        <v>1</v>
      </c>
      <c r="V413" s="1">
        <v>9</v>
      </c>
      <c r="W413" s="1">
        <v>1</v>
      </c>
      <c r="X413" s="1">
        <v>1</v>
      </c>
      <c r="Y413" s="1">
        <v>1</v>
      </c>
      <c r="Z413" s="1">
        <v>0</v>
      </c>
      <c r="AA413" s="1">
        <v>0</v>
      </c>
    </row>
    <row r="414" spans="1:27">
      <c r="A414" s="1">
        <v>2011</v>
      </c>
      <c r="B414" s="1" t="s">
        <v>732</v>
      </c>
      <c r="C414" s="1">
        <v>1</v>
      </c>
      <c r="D414" s="1">
        <v>1</v>
      </c>
      <c r="E414" s="1">
        <v>1</v>
      </c>
      <c r="F414" s="1">
        <v>1</v>
      </c>
      <c r="G414" s="1">
        <v>3</v>
      </c>
      <c r="H414" s="1">
        <v>1</v>
      </c>
      <c r="I414" s="1">
        <v>1</v>
      </c>
      <c r="J414" s="1">
        <v>1</v>
      </c>
      <c r="K414" s="1">
        <v>1</v>
      </c>
      <c r="L414" s="1">
        <v>11</v>
      </c>
      <c r="M414" s="1">
        <v>1</v>
      </c>
      <c r="N414" s="1">
        <v>2</v>
      </c>
      <c r="O414" s="1">
        <v>0</v>
      </c>
      <c r="P414" s="1">
        <v>1</v>
      </c>
      <c r="Q414" s="1">
        <v>1</v>
      </c>
      <c r="R414" s="1">
        <v>1</v>
      </c>
      <c r="S414" s="1">
        <v>1</v>
      </c>
      <c r="T414" s="1">
        <v>0</v>
      </c>
      <c r="U414" s="1">
        <v>1</v>
      </c>
      <c r="V414" s="1">
        <v>9</v>
      </c>
      <c r="W414" s="1">
        <v>1</v>
      </c>
      <c r="X414" s="1">
        <v>1</v>
      </c>
      <c r="Y414" s="1">
        <v>1</v>
      </c>
      <c r="Z414" s="1">
        <v>0</v>
      </c>
      <c r="AA414" s="1">
        <v>0</v>
      </c>
    </row>
    <row r="415" spans="1:27">
      <c r="A415" s="1">
        <v>2011</v>
      </c>
      <c r="B415" s="1" t="s">
        <v>733</v>
      </c>
      <c r="C415" s="1">
        <v>1</v>
      </c>
      <c r="D415" s="1">
        <v>1</v>
      </c>
      <c r="E415" s="1">
        <v>1</v>
      </c>
      <c r="F415" s="1">
        <v>0</v>
      </c>
      <c r="G415" s="1">
        <v>3</v>
      </c>
      <c r="H415" s="1">
        <v>0</v>
      </c>
      <c r="I415" s="1">
        <v>1</v>
      </c>
      <c r="J415" s="1">
        <v>1</v>
      </c>
      <c r="K415" s="1">
        <v>1</v>
      </c>
      <c r="L415" s="1">
        <v>11</v>
      </c>
      <c r="M415" s="1">
        <v>1</v>
      </c>
      <c r="N415" s="1">
        <v>2</v>
      </c>
      <c r="O415" s="1">
        <v>0</v>
      </c>
      <c r="P415" s="1">
        <v>1</v>
      </c>
      <c r="Q415" s="1">
        <v>1</v>
      </c>
      <c r="R415" s="1">
        <v>1</v>
      </c>
      <c r="S415" s="1">
        <v>1</v>
      </c>
      <c r="T415" s="1">
        <v>0</v>
      </c>
      <c r="U415" s="1">
        <v>1</v>
      </c>
      <c r="V415" s="1">
        <v>9</v>
      </c>
      <c r="W415" s="1">
        <v>1</v>
      </c>
      <c r="X415" s="1">
        <v>1</v>
      </c>
      <c r="Y415" s="1">
        <v>1</v>
      </c>
      <c r="Z415" s="1">
        <v>0</v>
      </c>
      <c r="AA415" s="1">
        <v>0</v>
      </c>
    </row>
    <row r="416" spans="1:27">
      <c r="A416" s="1">
        <v>2011</v>
      </c>
      <c r="B416" s="1" t="s">
        <v>734</v>
      </c>
      <c r="C416" s="1">
        <v>1</v>
      </c>
      <c r="D416" s="1">
        <v>1</v>
      </c>
      <c r="E416" s="1">
        <v>1</v>
      </c>
      <c r="F416" s="1">
        <v>1</v>
      </c>
      <c r="G416" s="1">
        <v>5</v>
      </c>
      <c r="H416" s="1">
        <v>0</v>
      </c>
      <c r="I416" s="1">
        <v>1</v>
      </c>
      <c r="J416" s="1">
        <v>1</v>
      </c>
      <c r="K416" s="1">
        <v>1</v>
      </c>
      <c r="L416" s="1">
        <v>12</v>
      </c>
      <c r="M416" s="1">
        <v>1</v>
      </c>
      <c r="N416" s="1">
        <v>2</v>
      </c>
      <c r="O416" s="1">
        <v>0</v>
      </c>
      <c r="P416" s="1">
        <v>1</v>
      </c>
      <c r="Q416" s="1">
        <v>1</v>
      </c>
      <c r="R416" s="1">
        <v>1</v>
      </c>
      <c r="S416" s="1">
        <v>1</v>
      </c>
      <c r="T416" s="1">
        <v>0</v>
      </c>
      <c r="U416" s="1">
        <v>1</v>
      </c>
      <c r="V416" s="1">
        <v>10</v>
      </c>
      <c r="W416" s="1">
        <v>1</v>
      </c>
      <c r="X416" s="1">
        <v>1</v>
      </c>
      <c r="Y416" s="1">
        <v>1</v>
      </c>
      <c r="Z416" s="1">
        <v>0</v>
      </c>
      <c r="AA416" s="1">
        <v>1</v>
      </c>
    </row>
    <row r="417" spans="1:27">
      <c r="A417" s="1">
        <v>2011</v>
      </c>
      <c r="B417" s="1" t="s">
        <v>735</v>
      </c>
      <c r="C417" s="1">
        <v>1</v>
      </c>
      <c r="D417" s="1">
        <v>1</v>
      </c>
      <c r="E417" s="1">
        <v>1</v>
      </c>
      <c r="F417" s="1">
        <v>0</v>
      </c>
      <c r="G417" s="1">
        <v>5</v>
      </c>
      <c r="H417" s="1">
        <v>0</v>
      </c>
      <c r="I417" s="1">
        <v>1</v>
      </c>
      <c r="J417" s="1">
        <v>1</v>
      </c>
      <c r="K417" s="1">
        <v>1</v>
      </c>
      <c r="L417" s="1">
        <v>12</v>
      </c>
      <c r="M417" s="1">
        <v>1</v>
      </c>
      <c r="N417" s="1">
        <v>2</v>
      </c>
      <c r="O417" s="1">
        <v>0</v>
      </c>
      <c r="P417" s="1">
        <v>1</v>
      </c>
      <c r="Q417" s="1">
        <v>1</v>
      </c>
      <c r="R417" s="1">
        <v>1</v>
      </c>
      <c r="S417" s="1">
        <v>1</v>
      </c>
      <c r="T417" s="1">
        <v>0</v>
      </c>
      <c r="U417" s="1">
        <v>1</v>
      </c>
      <c r="V417" s="1">
        <v>10</v>
      </c>
      <c r="W417" s="1">
        <v>1</v>
      </c>
      <c r="X417" s="1">
        <v>1</v>
      </c>
      <c r="Y417" s="1">
        <v>1</v>
      </c>
      <c r="Z417" s="1">
        <v>0</v>
      </c>
      <c r="AA417" s="1">
        <v>1</v>
      </c>
    </row>
    <row r="418" spans="1:27">
      <c r="A418" s="1">
        <v>2011</v>
      </c>
      <c r="B418" s="1" t="s">
        <v>736</v>
      </c>
      <c r="C418" s="1">
        <v>1</v>
      </c>
      <c r="D418" s="1">
        <v>1</v>
      </c>
      <c r="E418" s="1">
        <v>1</v>
      </c>
      <c r="F418" s="1">
        <v>0</v>
      </c>
      <c r="G418" s="1">
        <v>5</v>
      </c>
      <c r="H418" s="1">
        <v>0</v>
      </c>
      <c r="I418" s="1">
        <v>1</v>
      </c>
      <c r="J418" s="1">
        <v>1</v>
      </c>
      <c r="K418" s="1">
        <v>1</v>
      </c>
      <c r="L418" s="1">
        <v>12</v>
      </c>
      <c r="M418" s="1">
        <v>1</v>
      </c>
      <c r="N418" s="1">
        <v>2</v>
      </c>
      <c r="O418" s="1">
        <v>0</v>
      </c>
      <c r="P418" s="1">
        <v>1</v>
      </c>
      <c r="Q418" s="1">
        <v>1</v>
      </c>
      <c r="R418" s="1">
        <v>1</v>
      </c>
      <c r="S418" s="1">
        <v>1</v>
      </c>
      <c r="T418" s="1">
        <v>0</v>
      </c>
      <c r="U418" s="1">
        <v>1</v>
      </c>
      <c r="V418" s="1">
        <v>10</v>
      </c>
      <c r="W418" s="1">
        <v>1</v>
      </c>
      <c r="X418" s="1">
        <v>1</v>
      </c>
      <c r="Y418" s="1">
        <v>1</v>
      </c>
      <c r="Z418" s="1">
        <v>0</v>
      </c>
      <c r="AA418" s="1">
        <v>1</v>
      </c>
    </row>
    <row r="419" spans="1:27">
      <c r="A419" s="1">
        <v>2011</v>
      </c>
      <c r="B419" s="1" t="s">
        <v>737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0</v>
      </c>
      <c r="I419" s="1">
        <v>1</v>
      </c>
      <c r="J419" s="1">
        <v>1</v>
      </c>
      <c r="K419" s="1">
        <v>1</v>
      </c>
      <c r="L419" s="1">
        <v>11</v>
      </c>
      <c r="M419" s="1">
        <v>1</v>
      </c>
      <c r="N419" s="1">
        <v>2</v>
      </c>
      <c r="O419" s="1">
        <v>0</v>
      </c>
      <c r="P419" s="1">
        <v>1</v>
      </c>
      <c r="Q419" s="1">
        <v>1</v>
      </c>
      <c r="R419" s="1">
        <v>1</v>
      </c>
      <c r="S419" s="1">
        <v>1</v>
      </c>
      <c r="T419" s="1">
        <v>0</v>
      </c>
      <c r="U419" s="1">
        <v>1</v>
      </c>
      <c r="V419" s="1">
        <v>14</v>
      </c>
      <c r="W419" s="1">
        <v>1</v>
      </c>
      <c r="X419" s="1">
        <v>1</v>
      </c>
      <c r="Y419" s="1">
        <v>1</v>
      </c>
      <c r="Z419" s="1">
        <v>0</v>
      </c>
      <c r="AA419" s="1">
        <v>1</v>
      </c>
    </row>
    <row r="420" spans="1:27">
      <c r="A420" s="1">
        <v>2011</v>
      </c>
      <c r="B420" s="1" t="s">
        <v>738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1</v>
      </c>
      <c r="L420" s="1">
        <v>11</v>
      </c>
      <c r="M420" s="1">
        <v>1</v>
      </c>
      <c r="N420" s="1">
        <v>2</v>
      </c>
      <c r="O420" s="1">
        <v>0</v>
      </c>
      <c r="P420" s="1">
        <v>1</v>
      </c>
      <c r="Q420" s="1">
        <v>1</v>
      </c>
      <c r="R420" s="1">
        <v>1</v>
      </c>
      <c r="S420" s="1">
        <v>1</v>
      </c>
      <c r="T420" s="1">
        <v>0</v>
      </c>
      <c r="U420" s="1">
        <v>1</v>
      </c>
      <c r="V420" s="1">
        <v>14</v>
      </c>
      <c r="W420" s="1">
        <v>1</v>
      </c>
      <c r="X420" s="1">
        <v>1</v>
      </c>
      <c r="Y420" s="1">
        <v>1</v>
      </c>
      <c r="Z420" s="1">
        <v>0</v>
      </c>
      <c r="AA420" s="1">
        <v>1</v>
      </c>
    </row>
    <row r="421" spans="1:27">
      <c r="A421" s="1">
        <v>2011</v>
      </c>
      <c r="B421" s="1" t="s">
        <v>739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1</v>
      </c>
      <c r="L421" s="1">
        <v>11</v>
      </c>
      <c r="M421" s="1">
        <v>1</v>
      </c>
      <c r="N421" s="1">
        <v>2</v>
      </c>
      <c r="O421" s="1">
        <v>0</v>
      </c>
      <c r="P421" s="1">
        <v>1</v>
      </c>
      <c r="Q421" s="1">
        <v>1</v>
      </c>
      <c r="R421" s="1">
        <v>1</v>
      </c>
      <c r="S421" s="1">
        <v>1</v>
      </c>
      <c r="T421" s="1">
        <v>0</v>
      </c>
      <c r="U421" s="1">
        <v>1</v>
      </c>
      <c r="V421" s="1">
        <v>14</v>
      </c>
      <c r="W421" s="1">
        <v>1</v>
      </c>
      <c r="X421" s="1">
        <v>1</v>
      </c>
      <c r="Y421" s="1">
        <v>1</v>
      </c>
      <c r="Z421" s="1">
        <v>0</v>
      </c>
      <c r="AA421" s="1">
        <v>1</v>
      </c>
    </row>
    <row r="422" spans="1:27">
      <c r="A422" s="1">
        <v>2011</v>
      </c>
      <c r="B422" s="1" t="s">
        <v>740</v>
      </c>
      <c r="C422" s="1">
        <v>1</v>
      </c>
      <c r="D422" s="1">
        <v>1</v>
      </c>
      <c r="E422" s="1">
        <v>1</v>
      </c>
      <c r="F422" s="1">
        <v>0</v>
      </c>
      <c r="G422" s="1">
        <v>1</v>
      </c>
      <c r="H422" s="1">
        <v>0</v>
      </c>
      <c r="I422" s="1">
        <v>1</v>
      </c>
      <c r="J422" s="1">
        <v>1</v>
      </c>
      <c r="K422" s="1">
        <v>1</v>
      </c>
      <c r="L422" s="1">
        <v>11</v>
      </c>
      <c r="M422" s="1">
        <v>1</v>
      </c>
      <c r="N422" s="1">
        <v>2</v>
      </c>
      <c r="O422" s="1">
        <v>0</v>
      </c>
      <c r="P422" s="1">
        <v>1</v>
      </c>
      <c r="Q422" s="1">
        <v>1</v>
      </c>
      <c r="R422" s="1">
        <v>1</v>
      </c>
      <c r="S422" s="1">
        <v>1</v>
      </c>
      <c r="T422" s="1">
        <v>0</v>
      </c>
      <c r="U422" s="1">
        <v>1</v>
      </c>
      <c r="V422" s="1">
        <v>14</v>
      </c>
      <c r="W422" s="1">
        <v>1</v>
      </c>
      <c r="X422" s="1">
        <v>1</v>
      </c>
      <c r="Y422" s="1">
        <v>1</v>
      </c>
      <c r="Z422" s="1">
        <v>0</v>
      </c>
      <c r="AA422" s="1">
        <v>1</v>
      </c>
    </row>
    <row r="423" spans="1:27">
      <c r="A423" s="1">
        <v>2011</v>
      </c>
      <c r="B423" s="1" t="s">
        <v>741</v>
      </c>
      <c r="C423" s="1">
        <v>1</v>
      </c>
      <c r="D423" s="1">
        <v>1</v>
      </c>
      <c r="E423" s="1">
        <v>1</v>
      </c>
      <c r="F423" s="1">
        <v>0</v>
      </c>
      <c r="G423" s="1">
        <v>1</v>
      </c>
      <c r="H423" s="1">
        <v>0</v>
      </c>
      <c r="I423" s="1">
        <v>1</v>
      </c>
      <c r="J423" s="1">
        <v>1</v>
      </c>
      <c r="K423" s="1">
        <v>1</v>
      </c>
      <c r="L423" s="1">
        <v>11</v>
      </c>
      <c r="M423" s="1">
        <v>1</v>
      </c>
      <c r="N423" s="1">
        <v>2</v>
      </c>
      <c r="O423" s="1">
        <v>0</v>
      </c>
      <c r="P423" s="1">
        <v>1</v>
      </c>
      <c r="Q423" s="1">
        <v>1</v>
      </c>
      <c r="R423" s="1">
        <v>1</v>
      </c>
      <c r="S423" s="1">
        <v>1</v>
      </c>
      <c r="T423" s="1">
        <v>0</v>
      </c>
      <c r="U423" s="1">
        <v>1</v>
      </c>
      <c r="V423" s="1">
        <v>14</v>
      </c>
      <c r="W423" s="1">
        <v>1</v>
      </c>
      <c r="X423" s="1">
        <v>1</v>
      </c>
      <c r="Y423" s="1">
        <v>1</v>
      </c>
      <c r="Z423" s="1">
        <v>0</v>
      </c>
      <c r="AA423" s="1">
        <v>1</v>
      </c>
    </row>
    <row r="424" spans="1:27">
      <c r="A424" s="1">
        <v>2011</v>
      </c>
      <c r="B424" s="1" t="s">
        <v>742</v>
      </c>
      <c r="C424" s="1">
        <v>1</v>
      </c>
      <c r="D424" s="1">
        <v>1</v>
      </c>
      <c r="E424" s="1">
        <v>1</v>
      </c>
      <c r="F424" s="1">
        <v>1</v>
      </c>
      <c r="G424" s="1">
        <v>4</v>
      </c>
      <c r="H424" s="1">
        <v>0</v>
      </c>
      <c r="I424" s="1">
        <v>1</v>
      </c>
      <c r="J424" s="1">
        <v>1</v>
      </c>
      <c r="K424" s="1">
        <v>1</v>
      </c>
      <c r="L424" s="1">
        <v>11</v>
      </c>
      <c r="M424" s="1">
        <v>1</v>
      </c>
      <c r="N424" s="1">
        <v>2</v>
      </c>
      <c r="O424" s="1">
        <v>0</v>
      </c>
      <c r="P424" s="1">
        <v>1</v>
      </c>
      <c r="Q424" s="1">
        <v>1</v>
      </c>
      <c r="R424" s="1">
        <v>1</v>
      </c>
      <c r="S424" s="1">
        <v>1</v>
      </c>
      <c r="T424" s="1">
        <v>0</v>
      </c>
      <c r="U424" s="1">
        <v>1</v>
      </c>
      <c r="V424" s="1">
        <v>11</v>
      </c>
      <c r="W424" s="1">
        <v>1</v>
      </c>
      <c r="X424" s="1">
        <v>1</v>
      </c>
      <c r="Y424" s="1">
        <v>1</v>
      </c>
      <c r="Z424" s="1">
        <v>0</v>
      </c>
      <c r="AA424" s="1">
        <v>0</v>
      </c>
    </row>
    <row r="425" spans="1:27">
      <c r="A425" s="1">
        <v>2011</v>
      </c>
      <c r="B425" s="1" t="s">
        <v>743</v>
      </c>
      <c r="C425" s="1">
        <v>1</v>
      </c>
      <c r="D425" s="1">
        <v>1</v>
      </c>
      <c r="E425" s="1">
        <v>1</v>
      </c>
      <c r="F425" s="1">
        <v>1</v>
      </c>
      <c r="G425" s="1">
        <v>4</v>
      </c>
      <c r="H425" s="1">
        <v>1</v>
      </c>
      <c r="I425" s="1">
        <v>1</v>
      </c>
      <c r="J425" s="1">
        <v>1</v>
      </c>
      <c r="K425" s="1">
        <v>1</v>
      </c>
      <c r="L425" s="1">
        <v>11</v>
      </c>
      <c r="M425" s="1">
        <v>1</v>
      </c>
      <c r="N425" s="1">
        <v>2</v>
      </c>
      <c r="O425" s="1">
        <v>0</v>
      </c>
      <c r="P425" s="1">
        <v>1</v>
      </c>
      <c r="Q425" s="1">
        <v>1</v>
      </c>
      <c r="R425" s="1">
        <v>1</v>
      </c>
      <c r="S425" s="1">
        <v>1</v>
      </c>
      <c r="T425" s="1">
        <v>0</v>
      </c>
      <c r="U425" s="1">
        <v>1</v>
      </c>
      <c r="V425" s="1">
        <v>11</v>
      </c>
      <c r="W425" s="1">
        <v>1</v>
      </c>
      <c r="X425" s="1">
        <v>1</v>
      </c>
      <c r="Y425" s="1">
        <v>1</v>
      </c>
      <c r="Z425" s="1">
        <v>0</v>
      </c>
      <c r="AA425" s="1">
        <v>0</v>
      </c>
    </row>
    <row r="426" spans="1:27">
      <c r="A426" s="1">
        <v>2011</v>
      </c>
      <c r="B426" s="1" t="s">
        <v>744</v>
      </c>
      <c r="C426" s="1">
        <v>1</v>
      </c>
      <c r="D426" s="1">
        <v>1</v>
      </c>
      <c r="E426" s="1">
        <v>1</v>
      </c>
      <c r="F426" s="1">
        <v>1</v>
      </c>
      <c r="G426" s="1">
        <v>4</v>
      </c>
      <c r="H426" s="1">
        <v>1</v>
      </c>
      <c r="I426" s="1">
        <v>1</v>
      </c>
      <c r="J426" s="1">
        <v>1</v>
      </c>
      <c r="K426" s="1">
        <v>1</v>
      </c>
      <c r="L426" s="1">
        <v>11</v>
      </c>
      <c r="M426" s="1">
        <v>1</v>
      </c>
      <c r="N426" s="1">
        <v>2</v>
      </c>
      <c r="O426" s="1">
        <v>0</v>
      </c>
      <c r="P426" s="1">
        <v>1</v>
      </c>
      <c r="Q426" s="1">
        <v>1</v>
      </c>
      <c r="R426" s="1">
        <v>1</v>
      </c>
      <c r="S426" s="1">
        <v>1</v>
      </c>
      <c r="T426" s="1">
        <v>0</v>
      </c>
      <c r="U426" s="1">
        <v>1</v>
      </c>
      <c r="V426" s="1">
        <v>11</v>
      </c>
      <c r="W426" s="1">
        <v>1</v>
      </c>
      <c r="X426" s="1">
        <v>1</v>
      </c>
      <c r="Y426" s="1">
        <v>1</v>
      </c>
      <c r="Z426" s="1">
        <v>0</v>
      </c>
      <c r="AA426" s="1">
        <v>0</v>
      </c>
    </row>
    <row r="427" spans="1:27">
      <c r="A427" s="1">
        <v>2011</v>
      </c>
      <c r="B427" s="1" t="s">
        <v>745</v>
      </c>
      <c r="C427" s="1">
        <v>1</v>
      </c>
      <c r="D427" s="1">
        <v>1</v>
      </c>
      <c r="E427" s="1">
        <v>1</v>
      </c>
      <c r="F427" s="1">
        <v>0</v>
      </c>
      <c r="G427" s="1">
        <v>4</v>
      </c>
      <c r="H427" s="1">
        <v>0</v>
      </c>
      <c r="I427" s="1">
        <v>1</v>
      </c>
      <c r="J427" s="1">
        <v>1</v>
      </c>
      <c r="K427" s="1">
        <v>1</v>
      </c>
      <c r="L427" s="1">
        <v>11</v>
      </c>
      <c r="M427" s="1">
        <v>1</v>
      </c>
      <c r="N427" s="1">
        <v>2</v>
      </c>
      <c r="O427" s="1">
        <v>0</v>
      </c>
      <c r="P427" s="1">
        <v>1</v>
      </c>
      <c r="Q427" s="1">
        <v>1</v>
      </c>
      <c r="R427" s="1">
        <v>1</v>
      </c>
      <c r="S427" s="1">
        <v>1</v>
      </c>
      <c r="T427" s="1">
        <v>0</v>
      </c>
      <c r="U427" s="1">
        <v>1</v>
      </c>
      <c r="V427" s="1">
        <v>11</v>
      </c>
      <c r="W427" s="1">
        <v>1</v>
      </c>
      <c r="X427" s="1">
        <v>1</v>
      </c>
      <c r="Y427" s="1">
        <v>1</v>
      </c>
      <c r="Z427" s="1">
        <v>0</v>
      </c>
      <c r="AA427" s="1">
        <v>0</v>
      </c>
    </row>
    <row r="428" spans="1:27">
      <c r="A428" s="1">
        <v>2012</v>
      </c>
      <c r="B428" s="1" t="s">
        <v>746</v>
      </c>
      <c r="C428" s="1">
        <v>1</v>
      </c>
      <c r="D428" s="1">
        <v>1</v>
      </c>
      <c r="E428" s="1">
        <v>1</v>
      </c>
      <c r="F428" s="1">
        <v>1</v>
      </c>
      <c r="G428" s="1">
        <v>5</v>
      </c>
      <c r="H428" s="1">
        <v>0</v>
      </c>
      <c r="I428" s="1">
        <v>1</v>
      </c>
      <c r="J428" s="1">
        <v>1</v>
      </c>
      <c r="K428" s="1">
        <v>1</v>
      </c>
      <c r="L428" s="1">
        <v>22</v>
      </c>
      <c r="M428" s="1">
        <v>1</v>
      </c>
      <c r="N428" s="1">
        <v>1</v>
      </c>
      <c r="O428" s="1">
        <v>0</v>
      </c>
      <c r="P428" s="1">
        <v>1</v>
      </c>
      <c r="Q428" s="1">
        <v>1</v>
      </c>
      <c r="R428" s="1">
        <v>1</v>
      </c>
      <c r="S428" s="1">
        <v>1</v>
      </c>
      <c r="T428" s="1">
        <v>0</v>
      </c>
      <c r="U428" s="1">
        <v>1</v>
      </c>
      <c r="V428" s="1">
        <v>8</v>
      </c>
      <c r="W428" s="1">
        <v>1</v>
      </c>
      <c r="X428" s="1">
        <v>1</v>
      </c>
      <c r="Y428" s="1">
        <v>1</v>
      </c>
      <c r="Z428" s="1">
        <v>0</v>
      </c>
      <c r="AA428" s="1">
        <v>0</v>
      </c>
    </row>
    <row r="429" spans="1:27">
      <c r="A429" s="1">
        <v>2012</v>
      </c>
      <c r="B429" s="1" t="s">
        <v>747</v>
      </c>
      <c r="C429" s="1">
        <v>1</v>
      </c>
      <c r="D429" s="1">
        <v>1</v>
      </c>
      <c r="E429" s="1">
        <v>1</v>
      </c>
      <c r="F429" s="1">
        <v>1</v>
      </c>
      <c r="G429" s="1">
        <v>5</v>
      </c>
      <c r="H429" s="1">
        <v>0</v>
      </c>
      <c r="I429" s="1">
        <v>1</v>
      </c>
      <c r="J429" s="1">
        <v>1</v>
      </c>
      <c r="K429" s="1">
        <v>1</v>
      </c>
      <c r="L429" s="1">
        <v>22</v>
      </c>
      <c r="M429" s="1">
        <v>1</v>
      </c>
      <c r="N429" s="1">
        <v>1</v>
      </c>
      <c r="O429" s="1">
        <v>0</v>
      </c>
      <c r="P429" s="1">
        <v>1</v>
      </c>
      <c r="Q429" s="1">
        <v>1</v>
      </c>
      <c r="R429" s="1">
        <v>1</v>
      </c>
      <c r="S429" s="1">
        <v>1</v>
      </c>
      <c r="T429" s="1">
        <v>0</v>
      </c>
      <c r="U429" s="1">
        <v>1</v>
      </c>
      <c r="V429" s="1">
        <v>8</v>
      </c>
      <c r="W429" s="1">
        <v>1</v>
      </c>
      <c r="X429" s="1">
        <v>1</v>
      </c>
      <c r="Y429" s="1">
        <v>1</v>
      </c>
      <c r="Z429" s="1">
        <v>0</v>
      </c>
      <c r="AA429" s="1">
        <v>0</v>
      </c>
    </row>
    <row r="430" spans="1:27">
      <c r="A430" s="1">
        <v>2012</v>
      </c>
      <c r="B430" s="1" t="s">
        <v>748</v>
      </c>
      <c r="C430" s="1">
        <v>1</v>
      </c>
      <c r="D430" s="1">
        <v>1</v>
      </c>
      <c r="E430" s="1">
        <v>1</v>
      </c>
      <c r="F430" s="1">
        <v>0</v>
      </c>
      <c r="G430" s="1">
        <v>5</v>
      </c>
      <c r="H430" s="1">
        <v>0</v>
      </c>
      <c r="I430" s="1">
        <v>1</v>
      </c>
      <c r="J430" s="1">
        <v>1</v>
      </c>
      <c r="K430" s="1">
        <v>1</v>
      </c>
      <c r="L430" s="1">
        <v>22</v>
      </c>
      <c r="M430" s="1">
        <v>1</v>
      </c>
      <c r="N430" s="1">
        <v>1</v>
      </c>
      <c r="O430" s="1">
        <v>0</v>
      </c>
      <c r="P430" s="1">
        <v>1</v>
      </c>
      <c r="Q430" s="1">
        <v>1</v>
      </c>
      <c r="R430" s="1">
        <v>1</v>
      </c>
      <c r="S430" s="1">
        <v>1</v>
      </c>
      <c r="T430" s="1">
        <v>0</v>
      </c>
      <c r="U430" s="1">
        <v>1</v>
      </c>
      <c r="V430" s="1">
        <v>8</v>
      </c>
      <c r="W430" s="1">
        <v>1</v>
      </c>
      <c r="X430" s="1">
        <v>1</v>
      </c>
      <c r="Y430" s="1">
        <v>1</v>
      </c>
      <c r="Z430" s="1">
        <v>0</v>
      </c>
      <c r="AA430" s="1">
        <v>0</v>
      </c>
    </row>
    <row r="431" spans="1:27">
      <c r="A431" s="1">
        <v>2012</v>
      </c>
      <c r="B431" s="1" t="s">
        <v>749</v>
      </c>
      <c r="C431" s="1">
        <v>1</v>
      </c>
      <c r="D431" s="1">
        <v>1</v>
      </c>
      <c r="E431" s="1">
        <v>1</v>
      </c>
      <c r="F431" s="1">
        <v>0</v>
      </c>
      <c r="G431" s="1">
        <v>5</v>
      </c>
      <c r="H431" s="1">
        <v>0</v>
      </c>
      <c r="I431" s="1">
        <v>1</v>
      </c>
      <c r="J431" s="1">
        <v>1</v>
      </c>
      <c r="K431" s="1">
        <v>1</v>
      </c>
      <c r="L431" s="1">
        <v>22</v>
      </c>
      <c r="M431" s="1">
        <v>1</v>
      </c>
      <c r="N431" s="1">
        <v>1</v>
      </c>
      <c r="O431" s="1">
        <v>0</v>
      </c>
      <c r="P431" s="1">
        <v>1</v>
      </c>
      <c r="Q431" s="1">
        <v>1</v>
      </c>
      <c r="R431" s="1">
        <v>1</v>
      </c>
      <c r="S431" s="1">
        <v>1</v>
      </c>
      <c r="T431" s="1">
        <v>0</v>
      </c>
      <c r="U431" s="1">
        <v>1</v>
      </c>
      <c r="V431" s="1">
        <v>8</v>
      </c>
      <c r="W431" s="1">
        <v>1</v>
      </c>
      <c r="X431" s="1">
        <v>1</v>
      </c>
      <c r="Y431" s="1">
        <v>1</v>
      </c>
      <c r="Z431" s="1">
        <v>0</v>
      </c>
      <c r="AA431" s="1">
        <v>0</v>
      </c>
    </row>
    <row r="432" spans="1:27">
      <c r="A432" s="1">
        <v>2012</v>
      </c>
      <c r="B432" s="1" t="s">
        <v>750</v>
      </c>
      <c r="C432" s="1">
        <v>1</v>
      </c>
      <c r="D432" s="1">
        <v>1</v>
      </c>
      <c r="E432" s="1">
        <v>1</v>
      </c>
      <c r="F432" s="1">
        <v>0</v>
      </c>
      <c r="G432" s="1">
        <v>5</v>
      </c>
      <c r="H432" s="1">
        <v>0</v>
      </c>
      <c r="I432" s="1">
        <v>1</v>
      </c>
      <c r="J432" s="1">
        <v>1</v>
      </c>
      <c r="K432" s="1">
        <v>1</v>
      </c>
      <c r="L432" s="1">
        <v>22</v>
      </c>
      <c r="M432" s="1">
        <v>1</v>
      </c>
      <c r="N432" s="1">
        <v>1</v>
      </c>
      <c r="O432" s="1">
        <v>0</v>
      </c>
      <c r="P432" s="1">
        <v>1</v>
      </c>
      <c r="Q432" s="1">
        <v>1</v>
      </c>
      <c r="R432" s="1">
        <v>1</v>
      </c>
      <c r="S432" s="1">
        <v>1</v>
      </c>
      <c r="T432" s="1">
        <v>0</v>
      </c>
      <c r="U432" s="1">
        <v>1</v>
      </c>
      <c r="V432" s="1">
        <v>8</v>
      </c>
      <c r="W432" s="1">
        <v>1</v>
      </c>
      <c r="X432" s="1">
        <v>1</v>
      </c>
      <c r="Y432" s="1">
        <v>1</v>
      </c>
      <c r="Z432" s="1">
        <v>0</v>
      </c>
      <c r="AA432" s="1">
        <v>0</v>
      </c>
    </row>
    <row r="433" spans="1:27">
      <c r="A433" s="1">
        <v>2012</v>
      </c>
      <c r="B433" s="1" t="s">
        <v>751</v>
      </c>
      <c r="C433" s="1">
        <v>1</v>
      </c>
      <c r="D433" s="1">
        <v>1</v>
      </c>
      <c r="E433" s="1">
        <v>1</v>
      </c>
      <c r="F433" s="1">
        <v>0</v>
      </c>
      <c r="G433" s="1">
        <v>5</v>
      </c>
      <c r="H433" s="1">
        <v>0</v>
      </c>
      <c r="I433" s="1">
        <v>1</v>
      </c>
      <c r="J433" s="1">
        <v>1</v>
      </c>
      <c r="K433" s="1">
        <v>1</v>
      </c>
      <c r="L433" s="1">
        <v>22</v>
      </c>
      <c r="M433" s="1">
        <v>1</v>
      </c>
      <c r="N433" s="1">
        <v>1</v>
      </c>
      <c r="O433" s="1">
        <v>0</v>
      </c>
      <c r="P433" s="1">
        <v>1</v>
      </c>
      <c r="Q433" s="1">
        <v>1</v>
      </c>
      <c r="R433" s="1">
        <v>1</v>
      </c>
      <c r="S433" s="1">
        <v>1</v>
      </c>
      <c r="T433" s="1">
        <v>0</v>
      </c>
      <c r="U433" s="1">
        <v>1</v>
      </c>
      <c r="V433" s="1">
        <v>8</v>
      </c>
      <c r="W433" s="1">
        <v>1</v>
      </c>
      <c r="X433" s="1">
        <v>1</v>
      </c>
      <c r="Y433" s="1">
        <v>1</v>
      </c>
      <c r="Z433" s="1">
        <v>0</v>
      </c>
      <c r="AA433" s="1">
        <v>0</v>
      </c>
    </row>
    <row r="434" spans="1:27">
      <c r="A434" s="1">
        <v>2012</v>
      </c>
      <c r="B434" s="1" t="s">
        <v>752</v>
      </c>
      <c r="C434" s="1">
        <v>1</v>
      </c>
      <c r="D434" s="1">
        <v>1</v>
      </c>
      <c r="E434" s="1">
        <v>1</v>
      </c>
      <c r="F434" s="1">
        <v>0</v>
      </c>
      <c r="G434" s="1">
        <v>5</v>
      </c>
      <c r="H434" s="1">
        <v>0</v>
      </c>
      <c r="I434" s="1">
        <v>1</v>
      </c>
      <c r="J434" s="1">
        <v>1</v>
      </c>
      <c r="K434" s="1">
        <v>1</v>
      </c>
      <c r="L434" s="1">
        <v>22</v>
      </c>
      <c r="M434" s="1">
        <v>1</v>
      </c>
      <c r="N434" s="1">
        <v>1</v>
      </c>
      <c r="O434" s="1">
        <v>0</v>
      </c>
      <c r="P434" s="1">
        <v>1</v>
      </c>
      <c r="Q434" s="1">
        <v>1</v>
      </c>
      <c r="R434" s="1">
        <v>1</v>
      </c>
      <c r="S434" s="1">
        <v>1</v>
      </c>
      <c r="T434" s="1">
        <v>0</v>
      </c>
      <c r="U434" s="1">
        <v>1</v>
      </c>
      <c r="V434" s="1">
        <v>8</v>
      </c>
      <c r="W434" s="1">
        <v>1</v>
      </c>
      <c r="X434" s="1">
        <v>1</v>
      </c>
      <c r="Y434" s="1">
        <v>1</v>
      </c>
      <c r="Z434" s="1">
        <v>0</v>
      </c>
      <c r="AA434" s="1">
        <v>0</v>
      </c>
    </row>
    <row r="435" spans="1:27">
      <c r="A435" s="1">
        <v>2012</v>
      </c>
      <c r="B435" s="1" t="s">
        <v>753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0</v>
      </c>
      <c r="I435" s="1">
        <v>0</v>
      </c>
      <c r="J435" s="1">
        <v>1</v>
      </c>
      <c r="K435" s="1">
        <v>1</v>
      </c>
      <c r="L435" s="1">
        <v>14</v>
      </c>
      <c r="M435" s="1">
        <v>0</v>
      </c>
      <c r="N435" s="1">
        <v>5</v>
      </c>
      <c r="O435" s="1">
        <v>0</v>
      </c>
      <c r="P435" s="1">
        <v>1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2012</v>
      </c>
      <c r="B436" s="1" t="s">
        <v>754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0</v>
      </c>
      <c r="J436" s="1">
        <v>1</v>
      </c>
      <c r="K436" s="1">
        <v>1</v>
      </c>
      <c r="L436" s="1">
        <v>14</v>
      </c>
      <c r="M436" s="1">
        <v>1</v>
      </c>
      <c r="N436" s="1">
        <v>5</v>
      </c>
      <c r="O436" s="1">
        <v>0</v>
      </c>
      <c r="P436" s="1">
        <v>1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2012</v>
      </c>
      <c r="B437" s="1" t="s">
        <v>755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0</v>
      </c>
      <c r="J437" s="1">
        <v>1</v>
      </c>
      <c r="K437" s="1">
        <v>1</v>
      </c>
      <c r="L437" s="1">
        <v>14</v>
      </c>
      <c r="M437" s="1">
        <v>1</v>
      </c>
      <c r="N437" s="1">
        <v>5</v>
      </c>
      <c r="O437" s="1">
        <v>0</v>
      </c>
      <c r="P437" s="1">
        <v>1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1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2012</v>
      </c>
      <c r="B438" s="1" t="s">
        <v>756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0</v>
      </c>
      <c r="I438" s="1">
        <v>0</v>
      </c>
      <c r="J438" s="1">
        <v>1</v>
      </c>
      <c r="K438" s="1">
        <v>1</v>
      </c>
      <c r="L438" s="1">
        <v>11</v>
      </c>
      <c r="M438" s="1">
        <v>0</v>
      </c>
      <c r="N438" s="1">
        <v>1</v>
      </c>
      <c r="O438" s="1">
        <v>0</v>
      </c>
      <c r="P438" s="1">
        <v>1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1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2012</v>
      </c>
      <c r="B439" s="1" t="s">
        <v>757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0</v>
      </c>
      <c r="I439" s="1">
        <v>0</v>
      </c>
      <c r="J439" s="1">
        <v>1</v>
      </c>
      <c r="K439" s="1">
        <v>1</v>
      </c>
      <c r="L439" s="1">
        <v>11</v>
      </c>
      <c r="M439" s="1">
        <v>0</v>
      </c>
      <c r="N439" s="1">
        <v>1</v>
      </c>
      <c r="O439" s="1">
        <v>0</v>
      </c>
      <c r="P439" s="1">
        <v>1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2012</v>
      </c>
      <c r="B440" s="1" t="s">
        <v>758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0</v>
      </c>
      <c r="J440" s="1">
        <v>1</v>
      </c>
      <c r="K440" s="1">
        <v>1</v>
      </c>
      <c r="L440" s="1">
        <v>11</v>
      </c>
      <c r="M440" s="1">
        <v>1</v>
      </c>
      <c r="N440" s="1">
        <v>1</v>
      </c>
      <c r="O440" s="1">
        <v>0</v>
      </c>
      <c r="P440" s="1">
        <v>1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1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2012</v>
      </c>
      <c r="B441" s="1" t="s">
        <v>759</v>
      </c>
      <c r="C441" s="1">
        <v>1</v>
      </c>
      <c r="D441" s="1">
        <v>1</v>
      </c>
      <c r="E441" s="1">
        <v>2</v>
      </c>
      <c r="F441" s="1">
        <v>1</v>
      </c>
      <c r="G441" s="1">
        <v>3</v>
      </c>
      <c r="H441" s="1">
        <v>0</v>
      </c>
      <c r="I441" s="1">
        <v>0</v>
      </c>
      <c r="J441" s="1">
        <v>1</v>
      </c>
      <c r="K441" s="1">
        <v>1</v>
      </c>
      <c r="L441" s="1">
        <v>13</v>
      </c>
      <c r="M441" s="1">
        <v>0</v>
      </c>
      <c r="N441" s="1">
        <v>1</v>
      </c>
      <c r="O441" s="1">
        <v>0</v>
      </c>
      <c r="P441" s="1">
        <v>1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1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2012</v>
      </c>
      <c r="B442" s="1" t="s">
        <v>760</v>
      </c>
      <c r="C442" s="1">
        <v>1</v>
      </c>
      <c r="D442" s="1">
        <v>1</v>
      </c>
      <c r="E442" s="1">
        <v>2</v>
      </c>
      <c r="F442" s="1">
        <v>1</v>
      </c>
      <c r="G442" s="1">
        <v>3</v>
      </c>
      <c r="H442" s="1">
        <v>1</v>
      </c>
      <c r="I442" s="1">
        <v>0</v>
      </c>
      <c r="J442" s="1">
        <v>1</v>
      </c>
      <c r="K442" s="1">
        <v>1</v>
      </c>
      <c r="L442" s="1">
        <v>13</v>
      </c>
      <c r="M442" s="1">
        <v>1</v>
      </c>
      <c r="N442" s="1">
        <v>1</v>
      </c>
      <c r="O442" s="1">
        <v>0</v>
      </c>
      <c r="P442" s="1">
        <v>1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1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2012</v>
      </c>
      <c r="B443" s="1" t="s">
        <v>761</v>
      </c>
      <c r="C443" s="1">
        <v>1</v>
      </c>
      <c r="D443" s="1">
        <v>1</v>
      </c>
      <c r="E443" s="1">
        <v>1</v>
      </c>
      <c r="F443" s="1">
        <v>1</v>
      </c>
      <c r="G443" s="1">
        <v>0</v>
      </c>
      <c r="H443" s="1">
        <v>0</v>
      </c>
      <c r="I443" s="1">
        <v>0</v>
      </c>
      <c r="J443" s="1">
        <v>1</v>
      </c>
      <c r="K443" s="1">
        <v>1</v>
      </c>
      <c r="L443" s="1">
        <v>4</v>
      </c>
      <c r="M443" s="1">
        <v>0</v>
      </c>
      <c r="N443" s="1">
        <v>1</v>
      </c>
      <c r="O443" s="1">
        <v>0</v>
      </c>
      <c r="P443" s="1">
        <v>1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2012</v>
      </c>
      <c r="B444" s="1" t="s">
        <v>762</v>
      </c>
      <c r="C444" s="1">
        <v>1</v>
      </c>
      <c r="D444" s="1">
        <v>1</v>
      </c>
      <c r="E444" s="1">
        <v>1</v>
      </c>
      <c r="F444" s="1">
        <v>1</v>
      </c>
      <c r="G444" s="1">
        <v>0</v>
      </c>
      <c r="H444" s="1">
        <v>1</v>
      </c>
      <c r="I444" s="1">
        <v>0</v>
      </c>
      <c r="J444" s="1">
        <v>1</v>
      </c>
      <c r="K444" s="1">
        <v>1</v>
      </c>
      <c r="L444" s="1">
        <v>4</v>
      </c>
      <c r="M444" s="1">
        <v>1</v>
      </c>
      <c r="N444" s="1">
        <v>1</v>
      </c>
      <c r="O444" s="1">
        <v>0</v>
      </c>
      <c r="P444" s="1">
        <v>1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2012</v>
      </c>
      <c r="B445" s="1" t="s">
        <v>763</v>
      </c>
      <c r="C445" s="1">
        <v>1</v>
      </c>
      <c r="D445" s="1">
        <v>1</v>
      </c>
      <c r="E445" s="1">
        <v>1</v>
      </c>
      <c r="F445" s="1">
        <v>1</v>
      </c>
      <c r="G445" s="1">
        <v>0</v>
      </c>
      <c r="H445" s="1">
        <v>1</v>
      </c>
      <c r="I445" s="1">
        <v>0</v>
      </c>
      <c r="J445" s="1">
        <v>1</v>
      </c>
      <c r="K445" s="1">
        <v>1</v>
      </c>
      <c r="L445" s="1">
        <v>4</v>
      </c>
      <c r="M445" s="1">
        <v>1</v>
      </c>
      <c r="N445" s="1">
        <v>1</v>
      </c>
      <c r="O445" s="1">
        <v>0</v>
      </c>
      <c r="P445" s="1">
        <v>1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2012</v>
      </c>
      <c r="B446" s="1" t="s">
        <v>764</v>
      </c>
      <c r="C446" s="1">
        <v>1</v>
      </c>
      <c r="D446" s="1">
        <v>1</v>
      </c>
      <c r="E446" s="1">
        <v>2</v>
      </c>
      <c r="F446" s="1">
        <v>1</v>
      </c>
      <c r="G446" s="1">
        <v>2</v>
      </c>
      <c r="H446" s="1">
        <v>0</v>
      </c>
      <c r="I446" s="1">
        <v>1</v>
      </c>
      <c r="J446" s="1">
        <v>1</v>
      </c>
      <c r="K446" s="1">
        <v>1</v>
      </c>
      <c r="L446" s="1">
        <v>23</v>
      </c>
      <c r="M446" s="1">
        <v>0</v>
      </c>
      <c r="N446" s="1">
        <v>3</v>
      </c>
      <c r="O446" s="1">
        <v>0</v>
      </c>
      <c r="P446" s="1">
        <v>1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2012</v>
      </c>
      <c r="B447" s="1" t="s">
        <v>765</v>
      </c>
      <c r="C447" s="1">
        <v>1</v>
      </c>
      <c r="D447" s="1">
        <v>1</v>
      </c>
      <c r="E447" s="1">
        <v>2</v>
      </c>
      <c r="F447" s="1">
        <v>1</v>
      </c>
      <c r="G447" s="1">
        <v>2</v>
      </c>
      <c r="H447" s="1">
        <v>0</v>
      </c>
      <c r="I447" s="1">
        <v>1</v>
      </c>
      <c r="J447" s="1">
        <v>1</v>
      </c>
      <c r="K447" s="1">
        <v>1</v>
      </c>
      <c r="L447" s="1">
        <v>23</v>
      </c>
      <c r="M447" s="1">
        <v>0</v>
      </c>
      <c r="N447" s="1">
        <v>3</v>
      </c>
      <c r="O447" s="1">
        <v>0</v>
      </c>
      <c r="P447" s="1">
        <v>1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1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2012</v>
      </c>
      <c r="B448" s="1" t="s">
        <v>766</v>
      </c>
      <c r="C448" s="1">
        <v>1</v>
      </c>
      <c r="D448" s="1">
        <v>1</v>
      </c>
      <c r="E448" s="1">
        <v>2</v>
      </c>
      <c r="F448" s="1">
        <v>1</v>
      </c>
      <c r="G448" s="1">
        <v>2</v>
      </c>
      <c r="H448" s="1">
        <v>1</v>
      </c>
      <c r="I448" s="1">
        <v>1</v>
      </c>
      <c r="J448" s="1">
        <v>1</v>
      </c>
      <c r="K448" s="1">
        <v>1</v>
      </c>
      <c r="L448" s="1">
        <v>23</v>
      </c>
      <c r="M448" s="1">
        <v>1</v>
      </c>
      <c r="N448" s="1">
        <v>3</v>
      </c>
      <c r="O448" s="1">
        <v>0</v>
      </c>
      <c r="P448" s="1">
        <v>1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1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2012</v>
      </c>
      <c r="B449" s="1" t="s">
        <v>767</v>
      </c>
      <c r="C449" s="1">
        <v>1</v>
      </c>
      <c r="D449" s="1">
        <v>1</v>
      </c>
      <c r="E449" s="1">
        <v>2</v>
      </c>
      <c r="F449" s="1">
        <v>0</v>
      </c>
      <c r="G449" s="1">
        <v>2</v>
      </c>
      <c r="H449" s="1">
        <v>0</v>
      </c>
      <c r="I449" s="1">
        <v>1</v>
      </c>
      <c r="J449" s="1">
        <v>1</v>
      </c>
      <c r="K449" s="1">
        <v>1</v>
      </c>
      <c r="L449" s="1">
        <v>23</v>
      </c>
      <c r="M449" s="1">
        <v>1</v>
      </c>
      <c r="N449" s="1">
        <v>4</v>
      </c>
      <c r="O449" s="1">
        <v>0</v>
      </c>
      <c r="P449" s="1">
        <v>1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2012</v>
      </c>
      <c r="B450" s="1" t="s">
        <v>768</v>
      </c>
      <c r="C450" s="1">
        <v>1</v>
      </c>
      <c r="D450" s="1">
        <v>1</v>
      </c>
      <c r="E450" s="1">
        <v>2</v>
      </c>
      <c r="F450" s="1">
        <v>0</v>
      </c>
      <c r="G450" s="1">
        <v>2</v>
      </c>
      <c r="H450" s="1">
        <v>0</v>
      </c>
      <c r="I450" s="1">
        <v>1</v>
      </c>
      <c r="J450" s="1">
        <v>1</v>
      </c>
      <c r="K450" s="1">
        <v>1</v>
      </c>
      <c r="L450" s="1">
        <v>23</v>
      </c>
      <c r="M450" s="1">
        <v>1</v>
      </c>
      <c r="N450" s="1">
        <v>4</v>
      </c>
      <c r="O450" s="1">
        <v>0</v>
      </c>
      <c r="P450" s="1">
        <v>1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2012</v>
      </c>
      <c r="B451" s="1" t="s">
        <v>769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0</v>
      </c>
      <c r="I451" s="1">
        <v>0</v>
      </c>
      <c r="J451" s="1">
        <v>2</v>
      </c>
      <c r="K451" s="1">
        <v>1</v>
      </c>
      <c r="L451" s="1">
        <v>12</v>
      </c>
      <c r="M451" s="1">
        <v>0</v>
      </c>
      <c r="N451" s="1">
        <v>3</v>
      </c>
      <c r="O451" s="1">
        <v>0</v>
      </c>
      <c r="P451" s="1">
        <v>1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2012</v>
      </c>
      <c r="B452" s="1" t="s">
        <v>770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0</v>
      </c>
      <c r="J452" s="1">
        <v>2</v>
      </c>
      <c r="K452" s="1">
        <v>1</v>
      </c>
      <c r="L452" s="1">
        <v>12</v>
      </c>
      <c r="M452" s="1">
        <v>1</v>
      </c>
      <c r="N452" s="1">
        <v>3</v>
      </c>
      <c r="O452" s="1">
        <v>0</v>
      </c>
      <c r="P452" s="1">
        <v>1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1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2012</v>
      </c>
      <c r="B453" s="1" t="s">
        <v>771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0</v>
      </c>
      <c r="J453" s="1">
        <v>2</v>
      </c>
      <c r="K453" s="1">
        <v>1</v>
      </c>
      <c r="L453" s="1">
        <v>12</v>
      </c>
      <c r="M453" s="1">
        <v>1</v>
      </c>
      <c r="N453" s="1">
        <v>3</v>
      </c>
      <c r="O453" s="1">
        <v>0</v>
      </c>
      <c r="P453" s="1">
        <v>1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2012</v>
      </c>
      <c r="B454" s="1" t="s">
        <v>772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0</v>
      </c>
      <c r="J454" s="1">
        <v>2</v>
      </c>
      <c r="K454" s="1">
        <v>1</v>
      </c>
      <c r="L454" s="1">
        <v>11</v>
      </c>
      <c r="M454" s="1">
        <v>1</v>
      </c>
      <c r="N454" s="1">
        <v>3</v>
      </c>
      <c r="O454" s="1">
        <v>0</v>
      </c>
      <c r="P454" s="1">
        <v>1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2012</v>
      </c>
      <c r="B455" s="1" t="s">
        <v>773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0</v>
      </c>
      <c r="J455" s="1">
        <v>2</v>
      </c>
      <c r="K455" s="1">
        <v>1</v>
      </c>
      <c r="L455" s="1">
        <v>11</v>
      </c>
      <c r="M455" s="1">
        <v>1</v>
      </c>
      <c r="N455" s="1">
        <v>3</v>
      </c>
      <c r="O455" s="1">
        <v>0</v>
      </c>
      <c r="P455" s="1">
        <v>1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2012</v>
      </c>
      <c r="B456" s="1" t="s">
        <v>774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0</v>
      </c>
      <c r="I456" s="1">
        <v>0</v>
      </c>
      <c r="J456" s="1">
        <v>2</v>
      </c>
      <c r="K456" s="1">
        <v>1</v>
      </c>
      <c r="L456" s="1">
        <v>10</v>
      </c>
      <c r="M456" s="1">
        <v>1</v>
      </c>
      <c r="N456" s="1">
        <v>2</v>
      </c>
      <c r="O456" s="1">
        <v>0</v>
      </c>
      <c r="P456" s="1">
        <v>1</v>
      </c>
      <c r="Q456" s="1">
        <v>0</v>
      </c>
      <c r="R456" s="1">
        <v>1</v>
      </c>
      <c r="S456" s="1">
        <v>1</v>
      </c>
      <c r="T456" s="1">
        <v>0</v>
      </c>
      <c r="U456" s="1">
        <v>1</v>
      </c>
      <c r="V456" s="1">
        <v>12</v>
      </c>
      <c r="W456" s="1">
        <v>1</v>
      </c>
      <c r="X456" s="1">
        <v>1</v>
      </c>
      <c r="Y456" s="1">
        <v>1</v>
      </c>
      <c r="Z456" s="1">
        <v>0</v>
      </c>
      <c r="AA456" s="1">
        <v>0</v>
      </c>
    </row>
    <row r="457" spans="1:27">
      <c r="A457" s="1">
        <v>2012</v>
      </c>
      <c r="B457" s="1" t="s">
        <v>775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0</v>
      </c>
      <c r="J457" s="1">
        <v>2</v>
      </c>
      <c r="K457" s="1">
        <v>1</v>
      </c>
      <c r="L457" s="1">
        <v>10</v>
      </c>
      <c r="M457" s="1">
        <v>1</v>
      </c>
      <c r="N457" s="1">
        <v>2</v>
      </c>
      <c r="O457" s="1">
        <v>0</v>
      </c>
      <c r="P457" s="1">
        <v>1</v>
      </c>
      <c r="Q457" s="1">
        <v>0</v>
      </c>
      <c r="R457" s="1">
        <v>1</v>
      </c>
      <c r="S457" s="1">
        <v>1</v>
      </c>
      <c r="T457" s="1">
        <v>0</v>
      </c>
      <c r="U457" s="1">
        <v>1</v>
      </c>
      <c r="V457" s="1">
        <v>12</v>
      </c>
      <c r="W457" s="1">
        <v>1</v>
      </c>
      <c r="X457" s="1">
        <v>1</v>
      </c>
      <c r="Y457" s="1">
        <v>1</v>
      </c>
      <c r="Z457" s="1">
        <v>0</v>
      </c>
      <c r="AA457" s="1">
        <v>0</v>
      </c>
    </row>
    <row r="458" spans="1:27">
      <c r="A458" s="1">
        <v>2012</v>
      </c>
      <c r="B458" s="1" t="s">
        <v>776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0</v>
      </c>
      <c r="J458" s="1">
        <v>2</v>
      </c>
      <c r="K458" s="1">
        <v>1</v>
      </c>
      <c r="L458" s="1">
        <v>10</v>
      </c>
      <c r="M458" s="1">
        <v>1</v>
      </c>
      <c r="N458" s="1">
        <v>2</v>
      </c>
      <c r="O458" s="1">
        <v>0</v>
      </c>
      <c r="P458" s="1">
        <v>1</v>
      </c>
      <c r="Q458" s="1">
        <v>0</v>
      </c>
      <c r="R458" s="1">
        <v>1</v>
      </c>
      <c r="S458" s="1">
        <v>1</v>
      </c>
      <c r="T458" s="1">
        <v>0</v>
      </c>
      <c r="U458" s="1">
        <v>1</v>
      </c>
      <c r="V458" s="1">
        <v>12</v>
      </c>
      <c r="W458" s="1">
        <v>1</v>
      </c>
      <c r="X458" s="1">
        <v>1</v>
      </c>
      <c r="Y458" s="1">
        <v>1</v>
      </c>
      <c r="Z458" s="1">
        <v>0</v>
      </c>
      <c r="AA458" s="1">
        <v>0</v>
      </c>
    </row>
    <row r="459" spans="1:27">
      <c r="A459" s="1">
        <v>2012</v>
      </c>
      <c r="B459" s="1" t="s">
        <v>777</v>
      </c>
      <c r="C459" s="1">
        <v>1</v>
      </c>
      <c r="D459" s="1">
        <v>1</v>
      </c>
      <c r="E459" s="1">
        <v>1</v>
      </c>
      <c r="F459" s="1">
        <v>0</v>
      </c>
      <c r="G459" s="1">
        <v>1</v>
      </c>
      <c r="H459" s="1">
        <v>0</v>
      </c>
      <c r="I459" s="1">
        <v>0</v>
      </c>
      <c r="J459" s="1">
        <v>2</v>
      </c>
      <c r="K459" s="1">
        <v>1</v>
      </c>
      <c r="L459" s="1">
        <v>10</v>
      </c>
      <c r="M459" s="1">
        <v>1</v>
      </c>
      <c r="N459" s="1">
        <v>2</v>
      </c>
      <c r="O459" s="1">
        <v>0</v>
      </c>
      <c r="P459" s="1">
        <v>1</v>
      </c>
      <c r="Q459" s="1">
        <v>0</v>
      </c>
      <c r="R459" s="1">
        <v>1</v>
      </c>
      <c r="S459" s="1">
        <v>1</v>
      </c>
      <c r="T459" s="1">
        <v>0</v>
      </c>
      <c r="U459" s="1">
        <v>1</v>
      </c>
      <c r="V459" s="1">
        <v>12</v>
      </c>
      <c r="W459" s="1">
        <v>1</v>
      </c>
      <c r="X459" s="1">
        <v>1</v>
      </c>
      <c r="Y459" s="1">
        <v>1</v>
      </c>
      <c r="Z459" s="1">
        <v>0</v>
      </c>
      <c r="AA459" s="1">
        <v>0</v>
      </c>
    </row>
    <row r="460" spans="1:27">
      <c r="A460" s="1">
        <v>2012</v>
      </c>
      <c r="B460" s="1" t="s">
        <v>778</v>
      </c>
      <c r="C460" s="1">
        <v>1</v>
      </c>
      <c r="D460" s="1">
        <v>1</v>
      </c>
      <c r="E460" s="1">
        <v>1</v>
      </c>
      <c r="F460" s="1">
        <v>0</v>
      </c>
      <c r="G460" s="1">
        <v>1</v>
      </c>
      <c r="H460" s="1">
        <v>0</v>
      </c>
      <c r="I460" s="1">
        <v>0</v>
      </c>
      <c r="J460" s="1">
        <v>2</v>
      </c>
      <c r="K460" s="1">
        <v>1</v>
      </c>
      <c r="L460" s="1">
        <v>13</v>
      </c>
      <c r="M460" s="1">
        <v>1</v>
      </c>
      <c r="N460" s="1">
        <v>0</v>
      </c>
      <c r="O460" s="1">
        <v>0</v>
      </c>
      <c r="P460" s="1">
        <v>1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2</v>
      </c>
      <c r="W460" s="1">
        <v>1</v>
      </c>
      <c r="X460" s="1">
        <v>1</v>
      </c>
      <c r="Y460" s="1">
        <v>1</v>
      </c>
      <c r="Z460" s="1">
        <v>0</v>
      </c>
      <c r="AA460" s="1">
        <v>0</v>
      </c>
    </row>
    <row r="461" spans="1:27">
      <c r="A461" s="1">
        <v>2012</v>
      </c>
      <c r="B461" s="1" t="s">
        <v>779</v>
      </c>
      <c r="C461" s="1">
        <v>1</v>
      </c>
      <c r="D461" s="1">
        <v>1</v>
      </c>
      <c r="E461" s="1">
        <v>1</v>
      </c>
      <c r="F461" s="1">
        <v>0</v>
      </c>
      <c r="G461" s="1">
        <v>1</v>
      </c>
      <c r="H461" s="1">
        <v>0</v>
      </c>
      <c r="I461" s="1">
        <v>1</v>
      </c>
      <c r="J461" s="1">
        <v>2</v>
      </c>
      <c r="K461" s="1">
        <v>1</v>
      </c>
      <c r="L461" s="1">
        <v>13</v>
      </c>
      <c r="M461" s="1">
        <v>1</v>
      </c>
      <c r="N461" s="1">
        <v>2</v>
      </c>
      <c r="O461" s="1">
        <v>0</v>
      </c>
      <c r="P461" s="1">
        <v>1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2</v>
      </c>
      <c r="W461" s="1">
        <v>1</v>
      </c>
      <c r="X461" s="1">
        <v>1</v>
      </c>
      <c r="Y461" s="1">
        <v>1</v>
      </c>
      <c r="Z461" s="1">
        <v>0</v>
      </c>
      <c r="AA461" s="1">
        <v>0</v>
      </c>
    </row>
    <row r="462" spans="1:27">
      <c r="A462" s="1">
        <v>2012</v>
      </c>
      <c r="B462" s="1" t="s">
        <v>780</v>
      </c>
      <c r="C462" s="1">
        <v>1</v>
      </c>
      <c r="D462" s="1">
        <v>1</v>
      </c>
      <c r="E462" s="1">
        <v>1</v>
      </c>
      <c r="F462" s="1">
        <v>0</v>
      </c>
      <c r="G462" s="1">
        <v>1</v>
      </c>
      <c r="H462" s="1">
        <v>0</v>
      </c>
      <c r="I462" s="1">
        <v>1</v>
      </c>
      <c r="J462" s="1">
        <v>2</v>
      </c>
      <c r="K462" s="1">
        <v>1</v>
      </c>
      <c r="L462" s="1">
        <v>13</v>
      </c>
      <c r="M462" s="1">
        <v>1</v>
      </c>
      <c r="N462" s="1">
        <v>2</v>
      </c>
      <c r="O462" s="1">
        <v>0</v>
      </c>
      <c r="P462" s="1">
        <v>1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2</v>
      </c>
      <c r="W462" s="1">
        <v>1</v>
      </c>
      <c r="X462" s="1">
        <v>1</v>
      </c>
      <c r="Y462" s="1">
        <v>1</v>
      </c>
      <c r="Z462" s="1">
        <v>0</v>
      </c>
      <c r="AA462" s="1">
        <v>0</v>
      </c>
    </row>
    <row r="463" spans="1:27">
      <c r="A463" s="1">
        <v>2012</v>
      </c>
      <c r="B463" s="1" t="s">
        <v>781</v>
      </c>
      <c r="C463" s="1">
        <v>1</v>
      </c>
      <c r="D463" s="1">
        <v>1</v>
      </c>
      <c r="E463" s="1">
        <v>2</v>
      </c>
      <c r="F463" s="1">
        <v>1</v>
      </c>
      <c r="G463" s="1">
        <v>0</v>
      </c>
      <c r="H463" s="1">
        <v>0</v>
      </c>
      <c r="I463" s="1">
        <v>0</v>
      </c>
      <c r="J463" s="1">
        <v>1</v>
      </c>
      <c r="K463" s="1">
        <v>1</v>
      </c>
      <c r="L463" s="1">
        <v>11</v>
      </c>
      <c r="M463" s="1">
        <v>0</v>
      </c>
      <c r="N463" s="1">
        <v>1</v>
      </c>
      <c r="O463" s="1">
        <v>0</v>
      </c>
      <c r="P463" s="1">
        <v>1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2012</v>
      </c>
      <c r="B464" s="1" t="s">
        <v>782</v>
      </c>
      <c r="C464" s="1">
        <v>1</v>
      </c>
      <c r="D464" s="1">
        <v>1</v>
      </c>
      <c r="E464" s="1">
        <v>2</v>
      </c>
      <c r="F464" s="1">
        <v>1</v>
      </c>
      <c r="G464" s="1">
        <v>0</v>
      </c>
      <c r="H464" s="1">
        <v>1</v>
      </c>
      <c r="I464" s="1">
        <v>0</v>
      </c>
      <c r="J464" s="1">
        <v>1</v>
      </c>
      <c r="K464" s="1">
        <v>1</v>
      </c>
      <c r="L464" s="1">
        <v>11</v>
      </c>
      <c r="M464" s="1">
        <v>1</v>
      </c>
      <c r="N464" s="1">
        <v>1</v>
      </c>
      <c r="O464" s="1">
        <v>0</v>
      </c>
      <c r="P464" s="1">
        <v>1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2012</v>
      </c>
      <c r="B465" s="1" t="s">
        <v>783</v>
      </c>
      <c r="C465" s="1">
        <v>1</v>
      </c>
      <c r="D465" s="1">
        <v>1</v>
      </c>
      <c r="E465" s="1">
        <v>1</v>
      </c>
      <c r="F465" s="1">
        <v>1</v>
      </c>
      <c r="G465" s="1">
        <v>0</v>
      </c>
      <c r="H465" s="1">
        <v>0</v>
      </c>
      <c r="I465" s="1">
        <v>0</v>
      </c>
      <c r="J465" s="1">
        <v>1</v>
      </c>
      <c r="K465" s="1">
        <v>1</v>
      </c>
      <c r="L465" s="1">
        <v>9</v>
      </c>
      <c r="M465" s="1">
        <v>1</v>
      </c>
      <c r="N465" s="1">
        <v>0</v>
      </c>
      <c r="O465" s="1">
        <v>0</v>
      </c>
      <c r="P465" s="1">
        <v>1</v>
      </c>
      <c r="Q465" s="1">
        <v>0</v>
      </c>
      <c r="R465" s="1">
        <v>1</v>
      </c>
      <c r="S465" s="1">
        <v>1</v>
      </c>
      <c r="T465" s="1">
        <v>0</v>
      </c>
      <c r="U465" s="1">
        <v>1</v>
      </c>
      <c r="V465" s="1">
        <v>11</v>
      </c>
      <c r="W465" s="1">
        <v>1</v>
      </c>
      <c r="X465" s="1">
        <v>1</v>
      </c>
      <c r="Y465" s="1">
        <v>1</v>
      </c>
      <c r="Z465" s="1">
        <v>0</v>
      </c>
      <c r="AA465" s="1">
        <v>0</v>
      </c>
    </row>
    <row r="466" spans="1:27">
      <c r="A466" s="1">
        <v>2012</v>
      </c>
      <c r="B466" s="1" t="s">
        <v>784</v>
      </c>
      <c r="C466" s="1">
        <v>1</v>
      </c>
      <c r="D466" s="1">
        <v>1</v>
      </c>
      <c r="E466" s="1">
        <v>1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1</v>
      </c>
      <c r="L466" s="1">
        <v>9</v>
      </c>
      <c r="M466" s="1">
        <v>1</v>
      </c>
      <c r="N466" s="1">
        <v>0</v>
      </c>
      <c r="O466" s="1">
        <v>0</v>
      </c>
      <c r="P466" s="1">
        <v>1</v>
      </c>
      <c r="Q466" s="1">
        <v>0</v>
      </c>
      <c r="R466" s="1">
        <v>1</v>
      </c>
      <c r="S466" s="1">
        <v>1</v>
      </c>
      <c r="T466" s="1">
        <v>0</v>
      </c>
      <c r="U466" s="1">
        <v>1</v>
      </c>
      <c r="V466" s="1">
        <v>12</v>
      </c>
      <c r="W466" s="1">
        <v>1</v>
      </c>
      <c r="X466" s="1">
        <v>1</v>
      </c>
      <c r="Y466" s="1">
        <v>1</v>
      </c>
      <c r="Z466" s="1">
        <v>0</v>
      </c>
      <c r="AA466" s="1">
        <v>0</v>
      </c>
    </row>
    <row r="467" spans="1:27">
      <c r="A467" s="1">
        <v>2012</v>
      </c>
      <c r="B467" s="1" t="s">
        <v>785</v>
      </c>
      <c r="C467" s="1">
        <v>1</v>
      </c>
      <c r="D467" s="1">
        <v>1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  <c r="K467" s="1">
        <v>1</v>
      </c>
      <c r="L467" s="1">
        <v>9</v>
      </c>
      <c r="M467" s="1">
        <v>1</v>
      </c>
      <c r="N467" s="1">
        <v>0</v>
      </c>
      <c r="O467" s="1">
        <v>0</v>
      </c>
      <c r="P467" s="1">
        <v>1</v>
      </c>
      <c r="Q467" s="1">
        <v>0</v>
      </c>
      <c r="R467" s="1">
        <v>1</v>
      </c>
      <c r="S467" s="1">
        <v>1</v>
      </c>
      <c r="T467" s="1">
        <v>0</v>
      </c>
      <c r="U467" s="1">
        <v>1</v>
      </c>
      <c r="V467" s="1">
        <v>12</v>
      </c>
      <c r="W467" s="1">
        <v>1</v>
      </c>
      <c r="X467" s="1">
        <v>1</v>
      </c>
      <c r="Y467" s="1">
        <v>1</v>
      </c>
      <c r="Z467" s="1">
        <v>0</v>
      </c>
      <c r="AA467" s="1">
        <v>0</v>
      </c>
    </row>
    <row r="468" spans="1:27">
      <c r="A468" s="1">
        <v>2012</v>
      </c>
      <c r="B468" s="1" t="s">
        <v>786</v>
      </c>
      <c r="C468" s="1">
        <v>1</v>
      </c>
      <c r="D468" s="1">
        <v>1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1</v>
      </c>
      <c r="L468" s="1">
        <v>9</v>
      </c>
      <c r="M468" s="1">
        <v>1</v>
      </c>
      <c r="N468" s="1">
        <v>0</v>
      </c>
      <c r="O468" s="1">
        <v>0</v>
      </c>
      <c r="P468" s="1">
        <v>1</v>
      </c>
      <c r="Q468" s="1">
        <v>0</v>
      </c>
      <c r="R468" s="1">
        <v>1</v>
      </c>
      <c r="S468" s="1">
        <v>1</v>
      </c>
      <c r="T468" s="1">
        <v>0</v>
      </c>
      <c r="U468" s="1">
        <v>1</v>
      </c>
      <c r="V468" s="1">
        <v>12</v>
      </c>
      <c r="W468" s="1">
        <v>1</v>
      </c>
      <c r="X468" s="1">
        <v>1</v>
      </c>
      <c r="Y468" s="1">
        <v>1</v>
      </c>
      <c r="Z468" s="1">
        <v>0</v>
      </c>
      <c r="AA468" s="1">
        <v>0</v>
      </c>
    </row>
    <row r="469" spans="1:27">
      <c r="A469" s="1">
        <v>2012</v>
      </c>
      <c r="B469" s="1" t="s">
        <v>787</v>
      </c>
      <c r="C469" s="1">
        <v>1</v>
      </c>
      <c r="D469" s="1">
        <v>1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1</v>
      </c>
      <c r="K469" s="1">
        <v>1</v>
      </c>
      <c r="L469" s="1">
        <v>24</v>
      </c>
      <c r="M469" s="1">
        <v>1</v>
      </c>
      <c r="N469" s="1">
        <v>2</v>
      </c>
      <c r="O469" s="1">
        <v>0</v>
      </c>
      <c r="P469" s="1">
        <v>1</v>
      </c>
      <c r="Q469" s="1">
        <v>0</v>
      </c>
      <c r="R469" s="1">
        <v>1</v>
      </c>
      <c r="S469" s="1">
        <v>1</v>
      </c>
      <c r="T469" s="1">
        <v>0</v>
      </c>
      <c r="U469" s="1">
        <v>1</v>
      </c>
      <c r="V469" s="1">
        <v>8</v>
      </c>
      <c r="W469" s="1">
        <v>1</v>
      </c>
      <c r="X469" s="1">
        <v>1</v>
      </c>
      <c r="Y469" s="1">
        <v>1</v>
      </c>
      <c r="Z469" s="1">
        <v>0</v>
      </c>
      <c r="AA469" s="1">
        <v>0</v>
      </c>
    </row>
    <row r="470" spans="1:27">
      <c r="A470" s="1">
        <v>2012</v>
      </c>
      <c r="B470" s="1" t="s">
        <v>788</v>
      </c>
      <c r="C470" s="1">
        <v>1</v>
      </c>
      <c r="D470" s="1">
        <v>1</v>
      </c>
      <c r="E470" s="1">
        <v>1</v>
      </c>
      <c r="F470" s="1">
        <v>1</v>
      </c>
      <c r="G470" s="1">
        <v>0</v>
      </c>
      <c r="H470" s="1">
        <v>0</v>
      </c>
      <c r="I470" s="1">
        <v>0</v>
      </c>
      <c r="J470" s="1">
        <v>1</v>
      </c>
      <c r="K470" s="1">
        <v>1</v>
      </c>
      <c r="L470" s="1">
        <v>12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1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2012</v>
      </c>
      <c r="B471" s="1" t="s">
        <v>789</v>
      </c>
      <c r="C471" s="1">
        <v>1</v>
      </c>
      <c r="D471" s="1">
        <v>1</v>
      </c>
      <c r="E471" s="1">
        <v>1</v>
      </c>
      <c r="F471" s="1">
        <v>1</v>
      </c>
      <c r="G471" s="1">
        <v>0</v>
      </c>
      <c r="H471" s="1">
        <v>1</v>
      </c>
      <c r="I471" s="1">
        <v>0</v>
      </c>
      <c r="J471" s="1">
        <v>1</v>
      </c>
      <c r="K471" s="1">
        <v>1</v>
      </c>
      <c r="L471" s="1">
        <v>12</v>
      </c>
      <c r="M471" s="1">
        <v>1</v>
      </c>
      <c r="N471" s="1">
        <v>0</v>
      </c>
      <c r="O471" s="1">
        <v>0</v>
      </c>
      <c r="P471" s="1">
        <v>1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1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2012</v>
      </c>
      <c r="B472" s="1" t="s">
        <v>790</v>
      </c>
      <c r="C472" s="1">
        <v>1</v>
      </c>
      <c r="D472" s="1">
        <v>1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1</v>
      </c>
      <c r="L472" s="1">
        <v>12</v>
      </c>
      <c r="M472" s="1">
        <v>1</v>
      </c>
      <c r="N472" s="1">
        <v>0</v>
      </c>
      <c r="O472" s="1">
        <v>0</v>
      </c>
      <c r="P472" s="1">
        <v>1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2012</v>
      </c>
      <c r="B473" s="1" t="s">
        <v>791</v>
      </c>
      <c r="C473" s="1">
        <v>1</v>
      </c>
      <c r="D473" s="1">
        <v>1</v>
      </c>
      <c r="E473" s="1">
        <v>1</v>
      </c>
      <c r="F473" s="1">
        <v>1</v>
      </c>
      <c r="G473" s="1">
        <v>0</v>
      </c>
      <c r="H473" s="1">
        <v>0</v>
      </c>
      <c r="I473" s="1">
        <v>0</v>
      </c>
      <c r="J473" s="1">
        <v>1</v>
      </c>
      <c r="K473" s="1">
        <v>1</v>
      </c>
      <c r="L473" s="1">
        <v>15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2012</v>
      </c>
      <c r="B474" s="1" t="s">
        <v>792</v>
      </c>
      <c r="C474" s="1">
        <v>1</v>
      </c>
      <c r="D474" s="1">
        <v>1</v>
      </c>
      <c r="E474" s="1">
        <v>1</v>
      </c>
      <c r="F474" s="1">
        <v>1</v>
      </c>
      <c r="G474" s="1">
        <v>0</v>
      </c>
      <c r="H474" s="1">
        <v>1</v>
      </c>
      <c r="I474" s="1">
        <v>0</v>
      </c>
      <c r="J474" s="1">
        <v>1</v>
      </c>
      <c r="K474" s="1">
        <v>1</v>
      </c>
      <c r="L474" s="1">
        <v>15</v>
      </c>
      <c r="M474" s="1">
        <v>1</v>
      </c>
      <c r="N474" s="1">
        <v>0</v>
      </c>
      <c r="O474" s="1">
        <v>0</v>
      </c>
      <c r="P474" s="1">
        <v>1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2012</v>
      </c>
      <c r="B475" s="1" t="s">
        <v>793</v>
      </c>
      <c r="C475" s="1">
        <v>1</v>
      </c>
      <c r="D475" s="1">
        <v>1</v>
      </c>
      <c r="E475" s="1">
        <v>1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1</v>
      </c>
      <c r="L475" s="1">
        <v>15</v>
      </c>
      <c r="M475" s="1">
        <v>1</v>
      </c>
      <c r="N475" s="1">
        <v>0</v>
      </c>
      <c r="O475" s="1">
        <v>0</v>
      </c>
      <c r="P475" s="1">
        <v>1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2012</v>
      </c>
      <c r="B476" s="1" t="s">
        <v>794</v>
      </c>
      <c r="C476" s="1">
        <v>1</v>
      </c>
      <c r="D476" s="1">
        <v>1</v>
      </c>
      <c r="E476" s="1">
        <v>6</v>
      </c>
      <c r="F476" s="1">
        <v>0</v>
      </c>
      <c r="G476" s="1">
        <v>0</v>
      </c>
      <c r="H476" s="1">
        <v>0</v>
      </c>
      <c r="I476" s="1">
        <v>0</v>
      </c>
      <c r="J476" s="1">
        <v>2</v>
      </c>
      <c r="K476" s="1">
        <v>1</v>
      </c>
      <c r="L476" s="1">
        <v>20</v>
      </c>
      <c r="M476" s="1">
        <v>1</v>
      </c>
      <c r="N476" s="1">
        <v>0</v>
      </c>
      <c r="O476" s="1">
        <v>0</v>
      </c>
      <c r="P476" s="1">
        <v>1</v>
      </c>
      <c r="Q476" s="1">
        <v>0</v>
      </c>
      <c r="R476" s="1">
        <v>1</v>
      </c>
      <c r="S476" s="1">
        <v>1</v>
      </c>
      <c r="T476" s="1">
        <v>0</v>
      </c>
      <c r="U476" s="1">
        <v>1</v>
      </c>
      <c r="V476" s="1">
        <v>3</v>
      </c>
      <c r="W476" s="1">
        <v>1</v>
      </c>
      <c r="X476" s="1">
        <v>1</v>
      </c>
      <c r="Y476" s="1">
        <v>1</v>
      </c>
      <c r="Z476" s="1">
        <v>0</v>
      </c>
      <c r="AA476" s="1">
        <v>0</v>
      </c>
    </row>
    <row r="477" spans="1:27">
      <c r="A477" s="1">
        <v>2012</v>
      </c>
      <c r="B477" s="1" t="s">
        <v>795</v>
      </c>
      <c r="C477" s="1">
        <v>1</v>
      </c>
      <c r="D477" s="1">
        <v>1</v>
      </c>
      <c r="E477" s="1">
        <v>6</v>
      </c>
      <c r="F477" s="1">
        <v>0</v>
      </c>
      <c r="G477" s="1">
        <v>0</v>
      </c>
      <c r="H477" s="1">
        <v>0</v>
      </c>
      <c r="I477" s="1">
        <v>0</v>
      </c>
      <c r="J477" s="1">
        <v>2</v>
      </c>
      <c r="K477" s="1">
        <v>1</v>
      </c>
      <c r="L477" s="1">
        <v>22</v>
      </c>
      <c r="M477" s="1">
        <v>1</v>
      </c>
      <c r="N477" s="1">
        <v>0</v>
      </c>
      <c r="O477" s="1">
        <v>0</v>
      </c>
      <c r="P477" s="1">
        <v>1</v>
      </c>
      <c r="Q477" s="1">
        <v>0</v>
      </c>
      <c r="R477" s="1">
        <v>1</v>
      </c>
      <c r="S477" s="1">
        <v>1</v>
      </c>
      <c r="T477" s="1">
        <v>0</v>
      </c>
      <c r="U477" s="1">
        <v>1</v>
      </c>
      <c r="V477" s="1">
        <v>7</v>
      </c>
      <c r="W477" s="1">
        <v>1</v>
      </c>
      <c r="X477" s="1">
        <v>1</v>
      </c>
      <c r="Y477" s="1">
        <v>1</v>
      </c>
      <c r="Z477" s="1">
        <v>0</v>
      </c>
      <c r="AA477" s="1">
        <v>0</v>
      </c>
    </row>
    <row r="478" spans="1:27">
      <c r="A478" s="1">
        <v>2012</v>
      </c>
      <c r="B478" s="1" t="s">
        <v>796</v>
      </c>
      <c r="C478" s="1">
        <v>1</v>
      </c>
      <c r="D478" s="1">
        <v>1</v>
      </c>
      <c r="E478" s="1">
        <v>6</v>
      </c>
      <c r="F478" s="1">
        <v>0</v>
      </c>
      <c r="G478" s="1">
        <v>0</v>
      </c>
      <c r="H478" s="1">
        <v>0</v>
      </c>
      <c r="I478" s="1">
        <v>0</v>
      </c>
      <c r="J478" s="1">
        <v>2</v>
      </c>
      <c r="K478" s="1">
        <v>1</v>
      </c>
      <c r="L478" s="1">
        <v>24</v>
      </c>
      <c r="M478" s="1">
        <v>1</v>
      </c>
      <c r="N478" s="1">
        <v>0</v>
      </c>
      <c r="O478" s="1">
        <v>0</v>
      </c>
      <c r="P478" s="1">
        <v>1</v>
      </c>
      <c r="Q478" s="1">
        <v>0</v>
      </c>
      <c r="R478" s="1">
        <v>1</v>
      </c>
      <c r="S478" s="1">
        <v>1</v>
      </c>
      <c r="T478" s="1">
        <v>0</v>
      </c>
      <c r="U478" s="1">
        <v>1</v>
      </c>
      <c r="V478" s="1">
        <v>9</v>
      </c>
      <c r="W478" s="1">
        <v>1</v>
      </c>
      <c r="X478" s="1">
        <v>1</v>
      </c>
      <c r="Y478" s="1">
        <v>1</v>
      </c>
      <c r="Z478" s="1">
        <v>0</v>
      </c>
      <c r="AA478" s="1">
        <v>0</v>
      </c>
    </row>
    <row r="479" spans="1:27">
      <c r="A479" s="1">
        <v>2012</v>
      </c>
      <c r="B479" s="1" t="s">
        <v>797</v>
      </c>
      <c r="C479" s="1">
        <v>1</v>
      </c>
      <c r="D479" s="1">
        <v>1</v>
      </c>
      <c r="E479" s="1">
        <v>6</v>
      </c>
      <c r="F479" s="1">
        <v>0</v>
      </c>
      <c r="G479" s="1">
        <v>0</v>
      </c>
      <c r="H479" s="1">
        <v>0</v>
      </c>
      <c r="I479" s="1">
        <v>0</v>
      </c>
      <c r="J479" s="1">
        <v>2</v>
      </c>
      <c r="K479" s="1">
        <v>1</v>
      </c>
      <c r="L479" s="1">
        <v>23</v>
      </c>
      <c r="M479" s="1">
        <v>1</v>
      </c>
      <c r="N479" s="1">
        <v>0</v>
      </c>
      <c r="O479" s="1">
        <v>0</v>
      </c>
      <c r="P479" s="1">
        <v>1</v>
      </c>
      <c r="Q479" s="1">
        <v>0</v>
      </c>
      <c r="R479" s="1">
        <v>1</v>
      </c>
      <c r="S479" s="1">
        <v>1</v>
      </c>
      <c r="T479" s="1">
        <v>0</v>
      </c>
      <c r="U479" s="1">
        <v>1</v>
      </c>
      <c r="V479" s="1">
        <v>10</v>
      </c>
      <c r="W479" s="1">
        <v>1</v>
      </c>
      <c r="X479" s="1">
        <v>1</v>
      </c>
      <c r="Y479" s="1">
        <v>1</v>
      </c>
      <c r="Z479" s="1">
        <v>0</v>
      </c>
      <c r="AA479" s="1">
        <v>0</v>
      </c>
    </row>
    <row r="480" spans="1:27">
      <c r="A480" s="1">
        <v>2012</v>
      </c>
      <c r="B480" s="1" t="s">
        <v>798</v>
      </c>
      <c r="C480" s="1">
        <v>1</v>
      </c>
      <c r="D480" s="1">
        <v>1</v>
      </c>
      <c r="E480" s="1">
        <v>1</v>
      </c>
      <c r="F480" s="1">
        <v>0</v>
      </c>
      <c r="G480" s="1">
        <v>1</v>
      </c>
      <c r="H480" s="1">
        <v>0</v>
      </c>
      <c r="I480" s="1">
        <v>0</v>
      </c>
      <c r="J480" s="1">
        <v>1</v>
      </c>
      <c r="K480" s="1">
        <v>1</v>
      </c>
      <c r="L480" s="1">
        <v>29</v>
      </c>
      <c r="M480" s="1">
        <v>1</v>
      </c>
      <c r="N480" s="1">
        <v>1</v>
      </c>
      <c r="O480" s="1">
        <v>0</v>
      </c>
      <c r="P480" s="1">
        <v>1</v>
      </c>
      <c r="Q480" s="1">
        <v>0</v>
      </c>
      <c r="R480" s="1">
        <v>1</v>
      </c>
      <c r="S480" s="1">
        <v>1</v>
      </c>
      <c r="T480" s="1">
        <v>0</v>
      </c>
      <c r="U480" s="1">
        <v>1</v>
      </c>
      <c r="V480" s="1">
        <v>7</v>
      </c>
      <c r="W480" s="1">
        <v>1</v>
      </c>
      <c r="X480" s="1">
        <v>1</v>
      </c>
      <c r="Y480" s="1">
        <v>1</v>
      </c>
      <c r="Z480" s="1">
        <v>0</v>
      </c>
      <c r="AA480" s="1">
        <v>0</v>
      </c>
    </row>
    <row r="481" spans="1:27">
      <c r="A481" s="1">
        <v>2012</v>
      </c>
      <c r="B481" s="1" t="s">
        <v>799</v>
      </c>
      <c r="C481" s="1">
        <v>1</v>
      </c>
      <c r="D481" s="1">
        <v>1</v>
      </c>
      <c r="E481" s="1">
        <v>1</v>
      </c>
      <c r="F481" s="1">
        <v>0</v>
      </c>
      <c r="G481" s="1">
        <v>1</v>
      </c>
      <c r="H481" s="1">
        <v>0</v>
      </c>
      <c r="I481" s="1">
        <v>0</v>
      </c>
      <c r="J481" s="1">
        <v>1</v>
      </c>
      <c r="K481" s="1">
        <v>1</v>
      </c>
      <c r="L481" s="1">
        <v>29</v>
      </c>
      <c r="M481" s="1">
        <v>1</v>
      </c>
      <c r="N481" s="1">
        <v>1</v>
      </c>
      <c r="O481" s="1">
        <v>0</v>
      </c>
      <c r="P481" s="1">
        <v>1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1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2012</v>
      </c>
      <c r="B482" s="1" t="s">
        <v>800</v>
      </c>
      <c r="C482" s="1">
        <v>1</v>
      </c>
      <c r="D482" s="1">
        <v>1</v>
      </c>
      <c r="E482" s="1">
        <v>1</v>
      </c>
      <c r="F482" s="1">
        <v>0</v>
      </c>
      <c r="G482" s="1">
        <v>1</v>
      </c>
      <c r="H482" s="1">
        <v>0</v>
      </c>
      <c r="I482" s="1">
        <v>0</v>
      </c>
      <c r="J482" s="1">
        <v>1</v>
      </c>
      <c r="K482" s="1">
        <v>1</v>
      </c>
      <c r="L482" s="1">
        <v>35</v>
      </c>
      <c r="M482" s="1">
        <v>1</v>
      </c>
      <c r="N482" s="1">
        <v>1</v>
      </c>
      <c r="O482" s="1">
        <v>0</v>
      </c>
      <c r="P482" s="1">
        <v>1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2012</v>
      </c>
      <c r="B483" s="1" t="s">
        <v>801</v>
      </c>
      <c r="C483" s="1">
        <v>1</v>
      </c>
      <c r="D483" s="1">
        <v>1</v>
      </c>
      <c r="E483" s="1">
        <v>1</v>
      </c>
      <c r="F483" s="1">
        <v>0</v>
      </c>
      <c r="G483" s="1">
        <v>1</v>
      </c>
      <c r="H483" s="1">
        <v>0</v>
      </c>
      <c r="I483" s="1">
        <v>0</v>
      </c>
      <c r="J483" s="1">
        <v>1</v>
      </c>
      <c r="K483" s="1">
        <v>1</v>
      </c>
      <c r="L483" s="1">
        <v>35</v>
      </c>
      <c r="M483" s="1">
        <v>1</v>
      </c>
      <c r="N483" s="1">
        <v>1</v>
      </c>
      <c r="O483" s="1">
        <v>0</v>
      </c>
      <c r="P483" s="1">
        <v>1</v>
      </c>
      <c r="Q483" s="1">
        <v>0</v>
      </c>
      <c r="R483" s="1">
        <v>1</v>
      </c>
      <c r="S483" s="1">
        <v>1</v>
      </c>
      <c r="T483" s="1">
        <v>0</v>
      </c>
      <c r="U483" s="1">
        <v>1</v>
      </c>
      <c r="V483" s="1">
        <v>6</v>
      </c>
      <c r="W483" s="1">
        <v>1</v>
      </c>
      <c r="X483" s="1">
        <v>1</v>
      </c>
      <c r="Y483" s="1">
        <v>1</v>
      </c>
      <c r="Z483" s="1">
        <v>0</v>
      </c>
      <c r="AA483" s="1">
        <v>0</v>
      </c>
    </row>
    <row r="484" spans="1:27">
      <c r="A484" s="1">
        <v>2012</v>
      </c>
      <c r="B484" s="1" t="s">
        <v>802</v>
      </c>
      <c r="C484" s="1">
        <v>1</v>
      </c>
      <c r="D484" s="1">
        <v>1</v>
      </c>
      <c r="E484" s="1">
        <v>1</v>
      </c>
      <c r="F484" s="1">
        <v>0</v>
      </c>
      <c r="G484" s="1">
        <v>1</v>
      </c>
      <c r="H484" s="1">
        <v>0</v>
      </c>
      <c r="I484" s="1">
        <v>0</v>
      </c>
      <c r="J484" s="1">
        <v>1</v>
      </c>
      <c r="K484" s="1">
        <v>1</v>
      </c>
      <c r="L484" s="1">
        <v>28</v>
      </c>
      <c r="M484" s="1">
        <v>1</v>
      </c>
      <c r="N484" s="1">
        <v>1</v>
      </c>
      <c r="O484" s="1">
        <v>0</v>
      </c>
      <c r="P484" s="1">
        <v>1</v>
      </c>
      <c r="Q484" s="1">
        <v>0</v>
      </c>
      <c r="R484" s="1">
        <v>1</v>
      </c>
      <c r="S484" s="1">
        <v>1</v>
      </c>
      <c r="T484" s="1">
        <v>0</v>
      </c>
      <c r="U484" s="1">
        <v>1</v>
      </c>
      <c r="V484" s="1">
        <v>9</v>
      </c>
      <c r="W484" s="1">
        <v>1</v>
      </c>
      <c r="X484" s="1">
        <v>1</v>
      </c>
      <c r="Y484" s="1">
        <v>1</v>
      </c>
      <c r="Z484" s="1">
        <v>0</v>
      </c>
      <c r="AA484" s="1">
        <v>0</v>
      </c>
    </row>
    <row r="485" spans="1:27">
      <c r="A485" s="1">
        <v>2012</v>
      </c>
      <c r="B485" s="1" t="s">
        <v>803</v>
      </c>
      <c r="C485" s="1">
        <v>1</v>
      </c>
      <c r="D485" s="1">
        <v>1</v>
      </c>
      <c r="E485" s="1">
        <v>1</v>
      </c>
      <c r="F485" s="1">
        <v>0</v>
      </c>
      <c r="G485" s="1">
        <v>1</v>
      </c>
      <c r="H485" s="1">
        <v>0</v>
      </c>
      <c r="I485" s="1">
        <v>0</v>
      </c>
      <c r="J485" s="1">
        <v>1</v>
      </c>
      <c r="K485" s="1">
        <v>1</v>
      </c>
      <c r="L485" s="1">
        <v>28</v>
      </c>
      <c r="M485" s="1">
        <v>1</v>
      </c>
      <c r="N485" s="1">
        <v>1</v>
      </c>
      <c r="O485" s="1">
        <v>0</v>
      </c>
      <c r="P485" s="1">
        <v>1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2012</v>
      </c>
      <c r="B486" s="1" t="s">
        <v>804</v>
      </c>
      <c r="C486" s="1">
        <v>1</v>
      </c>
      <c r="D486" s="1">
        <v>1</v>
      </c>
      <c r="E486" s="1">
        <v>6</v>
      </c>
      <c r="F486" s="1">
        <v>1</v>
      </c>
      <c r="G486" s="1">
        <v>0</v>
      </c>
      <c r="H486" s="1">
        <v>1</v>
      </c>
      <c r="I486" s="1">
        <v>0</v>
      </c>
      <c r="J486" s="1">
        <v>2</v>
      </c>
      <c r="K486" s="1">
        <v>1</v>
      </c>
      <c r="L486" s="1">
        <v>30</v>
      </c>
      <c r="M486" s="1">
        <v>1</v>
      </c>
      <c r="N486" s="1">
        <v>0</v>
      </c>
      <c r="O486" s="1">
        <v>0</v>
      </c>
      <c r="P486" s="1">
        <v>1</v>
      </c>
      <c r="Q486" s="1">
        <v>0</v>
      </c>
      <c r="R486" s="1">
        <v>1</v>
      </c>
      <c r="S486" s="1">
        <v>1</v>
      </c>
      <c r="T486" s="1">
        <v>0</v>
      </c>
      <c r="U486" s="1">
        <v>1</v>
      </c>
      <c r="V486" s="1">
        <v>9</v>
      </c>
      <c r="W486" s="1">
        <v>1</v>
      </c>
      <c r="X486" s="1">
        <v>1</v>
      </c>
      <c r="Y486" s="1">
        <v>1</v>
      </c>
      <c r="Z486" s="1">
        <v>0</v>
      </c>
      <c r="AA486" s="1">
        <v>0</v>
      </c>
    </row>
    <row r="487" spans="1:27">
      <c r="A487" s="1">
        <v>2012</v>
      </c>
      <c r="B487" s="1" t="s">
        <v>805</v>
      </c>
      <c r="C487" s="1">
        <v>1</v>
      </c>
      <c r="D487" s="1">
        <v>1</v>
      </c>
      <c r="E487" s="1">
        <v>2</v>
      </c>
      <c r="F487" s="1">
        <v>1</v>
      </c>
      <c r="G487" s="1">
        <v>1</v>
      </c>
      <c r="H487" s="1">
        <v>0</v>
      </c>
      <c r="I487" s="1">
        <v>0</v>
      </c>
      <c r="J487" s="1">
        <v>1</v>
      </c>
      <c r="K487" s="1">
        <v>1</v>
      </c>
      <c r="L487" s="1">
        <v>28</v>
      </c>
      <c r="M487" s="1">
        <v>1</v>
      </c>
      <c r="N487" s="1">
        <v>1</v>
      </c>
      <c r="O487" s="1">
        <v>0</v>
      </c>
      <c r="P487" s="1">
        <v>1</v>
      </c>
      <c r="Q487" s="1">
        <v>0</v>
      </c>
      <c r="R487" s="1">
        <v>1</v>
      </c>
      <c r="S487" s="1">
        <v>1</v>
      </c>
      <c r="T487" s="1">
        <v>0</v>
      </c>
      <c r="U487" s="1">
        <v>1</v>
      </c>
      <c r="V487" s="1">
        <v>15</v>
      </c>
      <c r="W487" s="1">
        <v>1</v>
      </c>
      <c r="X487" s="1">
        <v>1</v>
      </c>
      <c r="Y487" s="1">
        <v>1</v>
      </c>
      <c r="Z487" s="1">
        <v>0</v>
      </c>
      <c r="AA487" s="1">
        <v>0</v>
      </c>
    </row>
    <row r="488" spans="1:27">
      <c r="A488" s="1">
        <v>2012</v>
      </c>
      <c r="B488" s="1" t="s">
        <v>806</v>
      </c>
      <c r="C488" s="1">
        <v>1</v>
      </c>
      <c r="D488" s="1">
        <v>1</v>
      </c>
      <c r="E488" s="1">
        <v>2</v>
      </c>
      <c r="F488" s="1">
        <v>0</v>
      </c>
      <c r="G488" s="1">
        <v>1</v>
      </c>
      <c r="H488" s="1">
        <v>0</v>
      </c>
      <c r="I488" s="1">
        <v>0</v>
      </c>
      <c r="J488" s="1">
        <v>1</v>
      </c>
      <c r="K488" s="1">
        <v>1</v>
      </c>
      <c r="L488" s="1">
        <v>28</v>
      </c>
      <c r="M488" s="1">
        <v>1</v>
      </c>
      <c r="N488" s="1">
        <v>1</v>
      </c>
      <c r="O488" s="1">
        <v>0</v>
      </c>
      <c r="P488" s="1">
        <v>1</v>
      </c>
      <c r="Q488" s="1">
        <v>0</v>
      </c>
      <c r="R488" s="1">
        <v>1</v>
      </c>
      <c r="S488" s="1">
        <v>1</v>
      </c>
      <c r="T488" s="1">
        <v>0</v>
      </c>
      <c r="U488" s="1">
        <v>1</v>
      </c>
      <c r="V488" s="1">
        <v>23</v>
      </c>
      <c r="W488" s="1">
        <v>1</v>
      </c>
      <c r="X488" s="1">
        <v>1</v>
      </c>
      <c r="Y488" s="1">
        <v>1</v>
      </c>
      <c r="Z488" s="1">
        <v>0</v>
      </c>
      <c r="AA488" s="1">
        <v>0</v>
      </c>
    </row>
    <row r="489" spans="1:27">
      <c r="A489" s="1">
        <v>2012</v>
      </c>
      <c r="B489" s="1" t="s">
        <v>807</v>
      </c>
      <c r="C489" s="1">
        <v>1</v>
      </c>
      <c r="D489" s="1">
        <v>1</v>
      </c>
      <c r="E489" s="1">
        <v>2</v>
      </c>
      <c r="F489" s="1">
        <v>1</v>
      </c>
      <c r="G489" s="1">
        <v>8</v>
      </c>
      <c r="H489" s="1">
        <v>1</v>
      </c>
      <c r="I489" s="1">
        <v>0</v>
      </c>
      <c r="J489" s="1">
        <v>2</v>
      </c>
      <c r="K489" s="1">
        <v>1</v>
      </c>
      <c r="L489" s="1">
        <v>29</v>
      </c>
      <c r="M489" s="1">
        <v>1</v>
      </c>
      <c r="N489" s="1">
        <v>1</v>
      </c>
      <c r="O489" s="1">
        <v>0</v>
      </c>
      <c r="P489" s="1">
        <v>1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0</v>
      </c>
      <c r="Z489" s="1">
        <v>0</v>
      </c>
      <c r="AA489" s="1">
        <v>1</v>
      </c>
    </row>
    <row r="490" spans="1:27">
      <c r="A490" s="1">
        <v>2012</v>
      </c>
      <c r="B490" s="1" t="s">
        <v>808</v>
      </c>
      <c r="C490" s="1">
        <v>1</v>
      </c>
      <c r="D490" s="1">
        <v>1</v>
      </c>
      <c r="E490" s="1">
        <v>2</v>
      </c>
      <c r="F490" s="1">
        <v>0</v>
      </c>
      <c r="G490" s="1">
        <v>8</v>
      </c>
      <c r="H490" s="1">
        <v>0</v>
      </c>
      <c r="I490" s="1">
        <v>0</v>
      </c>
      <c r="J490" s="1">
        <v>2</v>
      </c>
      <c r="K490" s="1">
        <v>1</v>
      </c>
      <c r="L490" s="1">
        <v>29</v>
      </c>
      <c r="M490" s="1">
        <v>1</v>
      </c>
      <c r="N490" s="1">
        <v>1</v>
      </c>
      <c r="O490" s="1">
        <v>0</v>
      </c>
      <c r="P490" s="1">
        <v>1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19</v>
      </c>
      <c r="W490" s="1">
        <v>1</v>
      </c>
      <c r="X490" s="1">
        <v>1</v>
      </c>
      <c r="Y490" s="1">
        <v>1</v>
      </c>
      <c r="Z490" s="1">
        <v>0</v>
      </c>
      <c r="AA490" s="1">
        <v>1</v>
      </c>
    </row>
    <row r="491" spans="1:27">
      <c r="A491" s="1">
        <v>2012</v>
      </c>
      <c r="B491" s="1" t="s">
        <v>809</v>
      </c>
      <c r="C491" s="1">
        <v>1</v>
      </c>
      <c r="D491" s="1">
        <v>1</v>
      </c>
      <c r="E491" s="1">
        <v>2</v>
      </c>
      <c r="F491" s="1">
        <v>0</v>
      </c>
      <c r="G491" s="1">
        <v>8</v>
      </c>
      <c r="H491" s="1">
        <v>0</v>
      </c>
      <c r="I491" s="1">
        <v>0</v>
      </c>
      <c r="J491" s="1">
        <v>2</v>
      </c>
      <c r="K491" s="1">
        <v>1</v>
      </c>
      <c r="L491" s="1">
        <v>29</v>
      </c>
      <c r="M491" s="1">
        <v>1</v>
      </c>
      <c r="N491" s="1">
        <v>1</v>
      </c>
      <c r="O491" s="1">
        <v>0</v>
      </c>
      <c r="P491" s="1">
        <v>1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114</v>
      </c>
      <c r="W491" s="1">
        <v>1</v>
      </c>
      <c r="X491" s="1">
        <v>6</v>
      </c>
      <c r="Y491" s="1">
        <v>6</v>
      </c>
      <c r="Z491" s="1">
        <v>0</v>
      </c>
      <c r="AA491" s="1">
        <v>1</v>
      </c>
    </row>
    <row r="492" spans="1:27">
      <c r="A492" s="1">
        <v>2012</v>
      </c>
      <c r="B492" s="1" t="s">
        <v>810</v>
      </c>
      <c r="C492" s="1">
        <v>1</v>
      </c>
      <c r="D492" s="1">
        <v>1</v>
      </c>
      <c r="E492" s="1">
        <v>2</v>
      </c>
      <c r="F492" s="1">
        <v>0</v>
      </c>
      <c r="G492" s="1">
        <v>8</v>
      </c>
      <c r="H492" s="1">
        <v>0</v>
      </c>
      <c r="I492" s="1">
        <v>1</v>
      </c>
      <c r="J492" s="1">
        <v>2</v>
      </c>
      <c r="K492" s="1">
        <v>1</v>
      </c>
      <c r="L492" s="1">
        <v>29</v>
      </c>
      <c r="M492" s="1">
        <v>1</v>
      </c>
      <c r="N492" s="1">
        <v>1</v>
      </c>
      <c r="O492" s="1">
        <v>0</v>
      </c>
      <c r="P492" s="1">
        <v>1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114</v>
      </c>
      <c r="W492" s="1">
        <v>1</v>
      </c>
      <c r="X492" s="1">
        <v>6</v>
      </c>
      <c r="Y492" s="1">
        <v>6</v>
      </c>
      <c r="Z492" s="1">
        <v>0</v>
      </c>
      <c r="AA492" s="1">
        <v>1</v>
      </c>
    </row>
    <row r="493" spans="1:27">
      <c r="A493" s="1">
        <v>2012</v>
      </c>
      <c r="B493" s="1" t="s">
        <v>811</v>
      </c>
      <c r="C493" s="1">
        <v>1</v>
      </c>
      <c r="D493" s="1">
        <v>1</v>
      </c>
      <c r="E493" s="1">
        <v>2</v>
      </c>
      <c r="F493" s="1">
        <v>1</v>
      </c>
      <c r="G493" s="1">
        <v>1</v>
      </c>
      <c r="H493" s="1">
        <v>0</v>
      </c>
      <c r="I493" s="1">
        <v>0</v>
      </c>
      <c r="J493" s="1">
        <v>1</v>
      </c>
      <c r="K493" s="1">
        <v>1</v>
      </c>
      <c r="L493" s="1">
        <v>29</v>
      </c>
      <c r="M493" s="1">
        <v>0</v>
      </c>
      <c r="N493" s="1">
        <v>1</v>
      </c>
      <c r="O493" s="1">
        <v>0</v>
      </c>
      <c r="P493" s="1">
        <v>1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2012</v>
      </c>
      <c r="B494" s="1" t="s">
        <v>812</v>
      </c>
      <c r="C494" s="1">
        <v>1</v>
      </c>
      <c r="D494" s="1">
        <v>1</v>
      </c>
      <c r="E494" s="1">
        <v>2</v>
      </c>
      <c r="F494" s="1">
        <v>1</v>
      </c>
      <c r="G494" s="1">
        <v>1</v>
      </c>
      <c r="H494" s="1">
        <v>1</v>
      </c>
      <c r="I494" s="1">
        <v>0</v>
      </c>
      <c r="J494" s="1">
        <v>1</v>
      </c>
      <c r="K494" s="1">
        <v>1</v>
      </c>
      <c r="L494" s="1">
        <v>29</v>
      </c>
      <c r="M494" s="1">
        <v>1</v>
      </c>
      <c r="N494" s="1">
        <v>1</v>
      </c>
      <c r="O494" s="1">
        <v>0</v>
      </c>
      <c r="P494" s="1">
        <v>1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2012</v>
      </c>
      <c r="B495" s="1" t="s">
        <v>813</v>
      </c>
      <c r="C495" s="1">
        <v>1</v>
      </c>
      <c r="D495" s="1">
        <v>1</v>
      </c>
      <c r="E495" s="1">
        <v>2</v>
      </c>
      <c r="F495" s="1">
        <v>0</v>
      </c>
      <c r="G495" s="1">
        <v>8</v>
      </c>
      <c r="H495" s="1">
        <v>0</v>
      </c>
      <c r="I495" s="1">
        <v>0</v>
      </c>
      <c r="J495" s="1">
        <v>2</v>
      </c>
      <c r="K495" s="1">
        <v>1</v>
      </c>
      <c r="L495" s="1">
        <v>31</v>
      </c>
      <c r="M495" s="1">
        <v>1</v>
      </c>
      <c r="N495" s="1">
        <v>1</v>
      </c>
      <c r="O495" s="1">
        <v>0</v>
      </c>
      <c r="P495" s="1">
        <v>1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12</v>
      </c>
      <c r="W495" s="1">
        <v>1</v>
      </c>
      <c r="X495" s="1">
        <v>1</v>
      </c>
      <c r="Y495" s="1">
        <v>1</v>
      </c>
      <c r="Z495" s="1">
        <v>0</v>
      </c>
      <c r="AA495" s="1">
        <v>1</v>
      </c>
    </row>
    <row r="496" spans="1:27">
      <c r="A496" s="1">
        <v>2012</v>
      </c>
      <c r="B496" s="1" t="s">
        <v>814</v>
      </c>
      <c r="C496" s="1">
        <v>1</v>
      </c>
      <c r="D496" s="1">
        <v>1</v>
      </c>
      <c r="E496" s="1">
        <v>2</v>
      </c>
      <c r="F496" s="1">
        <v>0</v>
      </c>
      <c r="G496" s="1">
        <v>8</v>
      </c>
      <c r="H496" s="1">
        <v>0</v>
      </c>
      <c r="I496" s="1">
        <v>0</v>
      </c>
      <c r="J496" s="1">
        <v>2</v>
      </c>
      <c r="K496" s="1">
        <v>1</v>
      </c>
      <c r="L496" s="1">
        <v>31</v>
      </c>
      <c r="M496" s="1">
        <v>1</v>
      </c>
      <c r="N496" s="1">
        <v>1</v>
      </c>
      <c r="O496" s="1">
        <v>0</v>
      </c>
      <c r="P496" s="1">
        <v>1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12</v>
      </c>
      <c r="W496" s="1">
        <v>1</v>
      </c>
      <c r="X496" s="1">
        <v>1</v>
      </c>
      <c r="Y496" s="1">
        <v>1</v>
      </c>
      <c r="Z496" s="1">
        <v>0</v>
      </c>
      <c r="AA496" s="1">
        <v>1</v>
      </c>
    </row>
    <row r="497" spans="1:27">
      <c r="A497" s="1">
        <v>2012</v>
      </c>
      <c r="B497" s="1" t="s">
        <v>815</v>
      </c>
      <c r="C497" s="1">
        <v>1</v>
      </c>
      <c r="D497" s="1">
        <v>1</v>
      </c>
      <c r="E497" s="1">
        <v>2</v>
      </c>
      <c r="F497" s="1">
        <v>0</v>
      </c>
      <c r="G497" s="1">
        <v>8</v>
      </c>
      <c r="H497" s="1">
        <v>0</v>
      </c>
      <c r="I497" s="1">
        <v>0</v>
      </c>
      <c r="J497" s="1">
        <v>2</v>
      </c>
      <c r="K497" s="1">
        <v>1</v>
      </c>
      <c r="L497" s="1">
        <v>31</v>
      </c>
      <c r="M497" s="1">
        <v>1</v>
      </c>
      <c r="N497" s="1">
        <v>1</v>
      </c>
      <c r="O497" s="1">
        <v>0</v>
      </c>
      <c r="P497" s="1">
        <v>1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13</v>
      </c>
      <c r="W497" s="1">
        <v>1</v>
      </c>
      <c r="X497" s="1">
        <v>1</v>
      </c>
      <c r="Y497" s="1">
        <v>1</v>
      </c>
      <c r="Z497" s="1">
        <v>0</v>
      </c>
      <c r="AA497" s="1">
        <v>1</v>
      </c>
    </row>
    <row r="498" spans="1:27">
      <c r="A498" s="1">
        <v>2012</v>
      </c>
      <c r="B498" s="1" t="s">
        <v>816</v>
      </c>
      <c r="C498" s="1">
        <v>1</v>
      </c>
      <c r="D498" s="1">
        <v>1</v>
      </c>
      <c r="E498" s="1">
        <v>2</v>
      </c>
      <c r="F498" s="1">
        <v>1</v>
      </c>
      <c r="G498" s="1">
        <v>1</v>
      </c>
      <c r="H498" s="1">
        <v>0</v>
      </c>
      <c r="I498" s="1">
        <v>0</v>
      </c>
      <c r="J498" s="1">
        <v>1</v>
      </c>
      <c r="K498" s="1">
        <v>1</v>
      </c>
      <c r="L498" s="1">
        <v>31</v>
      </c>
      <c r="M498" s="1">
        <v>0</v>
      </c>
      <c r="N498" s="1">
        <v>1</v>
      </c>
      <c r="O498" s="1">
        <v>0</v>
      </c>
      <c r="P498" s="1">
        <v>1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2012</v>
      </c>
      <c r="B499" s="1" t="s">
        <v>817</v>
      </c>
      <c r="C499" s="1">
        <v>1</v>
      </c>
      <c r="D499" s="1">
        <v>1</v>
      </c>
      <c r="E499" s="1">
        <v>2</v>
      </c>
      <c r="F499" s="1">
        <v>1</v>
      </c>
      <c r="G499" s="1">
        <v>1</v>
      </c>
      <c r="H499" s="1">
        <v>1</v>
      </c>
      <c r="I499" s="1">
        <v>0</v>
      </c>
      <c r="J499" s="1">
        <v>1</v>
      </c>
      <c r="K499" s="1">
        <v>1</v>
      </c>
      <c r="L499" s="1">
        <v>31</v>
      </c>
      <c r="M499" s="1">
        <v>1</v>
      </c>
      <c r="N499" s="1">
        <v>1</v>
      </c>
      <c r="O499" s="1">
        <v>0</v>
      </c>
      <c r="P499" s="1">
        <v>1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1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2012</v>
      </c>
      <c r="B500" s="1" t="s">
        <v>818</v>
      </c>
      <c r="C500" s="1">
        <v>1</v>
      </c>
      <c r="D500" s="1">
        <v>1</v>
      </c>
      <c r="E500" s="1">
        <v>2</v>
      </c>
      <c r="F500" s="1">
        <v>1</v>
      </c>
      <c r="G500" s="1">
        <v>8</v>
      </c>
      <c r="H500" s="1">
        <v>1</v>
      </c>
      <c r="I500" s="1">
        <v>1</v>
      </c>
      <c r="J500" s="1">
        <v>2</v>
      </c>
      <c r="K500" s="1">
        <v>1</v>
      </c>
      <c r="L500" s="1">
        <v>33</v>
      </c>
      <c r="M500" s="1">
        <v>1</v>
      </c>
      <c r="N500" s="1">
        <v>1</v>
      </c>
      <c r="O500" s="1">
        <v>0</v>
      </c>
      <c r="P500" s="1">
        <v>1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19</v>
      </c>
      <c r="W500" s="1">
        <v>1</v>
      </c>
      <c r="X500" s="1">
        <v>1</v>
      </c>
      <c r="Y500" s="1">
        <v>1</v>
      </c>
      <c r="Z500" s="1">
        <v>0</v>
      </c>
      <c r="AA500" s="1">
        <v>1</v>
      </c>
    </row>
    <row r="501" spans="1:27">
      <c r="A501" s="1">
        <v>2012</v>
      </c>
      <c r="B501" s="1" t="s">
        <v>819</v>
      </c>
      <c r="C501" s="1">
        <v>1</v>
      </c>
      <c r="D501" s="1">
        <v>1</v>
      </c>
      <c r="E501" s="1">
        <v>2</v>
      </c>
      <c r="F501" s="1">
        <v>0</v>
      </c>
      <c r="G501" s="1">
        <v>8</v>
      </c>
      <c r="H501" s="1">
        <v>0</v>
      </c>
      <c r="I501" s="1">
        <v>1</v>
      </c>
      <c r="J501" s="1">
        <v>2</v>
      </c>
      <c r="K501" s="1">
        <v>1</v>
      </c>
      <c r="L501" s="1">
        <v>33</v>
      </c>
      <c r="M501" s="1">
        <v>1</v>
      </c>
      <c r="N501" s="1">
        <v>1</v>
      </c>
      <c r="O501" s="1">
        <v>0</v>
      </c>
      <c r="P501" s="1">
        <v>1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19</v>
      </c>
      <c r="W501" s="1">
        <v>1</v>
      </c>
      <c r="X501" s="1">
        <v>1</v>
      </c>
      <c r="Y501" s="1">
        <v>1</v>
      </c>
      <c r="Z501" s="1">
        <v>0</v>
      </c>
      <c r="AA501" s="1">
        <v>1</v>
      </c>
    </row>
    <row r="502" spans="1:27">
      <c r="A502" s="1">
        <v>2012</v>
      </c>
      <c r="B502" s="1" t="s">
        <v>820</v>
      </c>
      <c r="C502" s="1">
        <v>1</v>
      </c>
      <c r="D502" s="1">
        <v>1</v>
      </c>
      <c r="E502" s="1">
        <v>2</v>
      </c>
      <c r="F502" s="1">
        <v>0</v>
      </c>
      <c r="G502" s="1">
        <v>8</v>
      </c>
      <c r="H502" s="1">
        <v>0</v>
      </c>
      <c r="I502" s="1">
        <v>1</v>
      </c>
      <c r="J502" s="1">
        <v>2</v>
      </c>
      <c r="K502" s="1">
        <v>1</v>
      </c>
      <c r="L502" s="1">
        <v>33</v>
      </c>
      <c r="M502" s="1">
        <v>1</v>
      </c>
      <c r="N502" s="1">
        <v>1</v>
      </c>
      <c r="O502" s="1">
        <v>0</v>
      </c>
      <c r="P502" s="1">
        <v>1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19</v>
      </c>
      <c r="W502" s="1">
        <v>1</v>
      </c>
      <c r="X502" s="1">
        <v>1</v>
      </c>
      <c r="Y502" s="1">
        <v>1</v>
      </c>
      <c r="Z502" s="1">
        <v>0</v>
      </c>
      <c r="AA502" s="1">
        <v>1</v>
      </c>
    </row>
    <row r="503" spans="1:27">
      <c r="A503" s="1">
        <v>2012</v>
      </c>
      <c r="B503" s="1" t="s">
        <v>821</v>
      </c>
      <c r="C503" s="1">
        <v>1</v>
      </c>
      <c r="D503" s="1">
        <v>1</v>
      </c>
      <c r="E503" s="1">
        <v>2</v>
      </c>
      <c r="F503" s="1">
        <v>1</v>
      </c>
      <c r="G503" s="1">
        <v>1</v>
      </c>
      <c r="H503" s="1">
        <v>0</v>
      </c>
      <c r="I503" s="1">
        <v>0</v>
      </c>
      <c r="J503" s="1">
        <v>1</v>
      </c>
      <c r="K503" s="1">
        <v>1</v>
      </c>
      <c r="L503" s="1">
        <v>33</v>
      </c>
      <c r="M503" s="1">
        <v>0</v>
      </c>
      <c r="N503" s="1">
        <v>1</v>
      </c>
      <c r="O503" s="1">
        <v>0</v>
      </c>
      <c r="P503" s="1">
        <v>1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1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2012</v>
      </c>
      <c r="B504" s="1" t="s">
        <v>822</v>
      </c>
      <c r="C504" s="1">
        <v>1</v>
      </c>
      <c r="D504" s="1">
        <v>1</v>
      </c>
      <c r="E504" s="1">
        <v>2</v>
      </c>
      <c r="F504" s="1">
        <v>1</v>
      </c>
      <c r="G504" s="1">
        <v>1</v>
      </c>
      <c r="H504" s="1">
        <v>1</v>
      </c>
      <c r="I504" s="1">
        <v>0</v>
      </c>
      <c r="J504" s="1">
        <v>1</v>
      </c>
      <c r="K504" s="1">
        <v>1</v>
      </c>
      <c r="L504" s="1">
        <v>33</v>
      </c>
      <c r="M504" s="1">
        <v>1</v>
      </c>
      <c r="N504" s="1">
        <v>1</v>
      </c>
      <c r="O504" s="1">
        <v>0</v>
      </c>
      <c r="P504" s="1">
        <v>1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2012</v>
      </c>
      <c r="B505" s="1" t="s">
        <v>823</v>
      </c>
      <c r="C505" s="1">
        <v>1</v>
      </c>
      <c r="D505" s="1">
        <v>1</v>
      </c>
      <c r="E505" s="1">
        <v>2</v>
      </c>
      <c r="F505" s="1">
        <v>1</v>
      </c>
      <c r="G505" s="1">
        <v>6</v>
      </c>
      <c r="H505" s="1">
        <v>1</v>
      </c>
      <c r="I505" s="1">
        <v>0</v>
      </c>
      <c r="J505" s="1">
        <v>2</v>
      </c>
      <c r="K505" s="1">
        <v>1</v>
      </c>
      <c r="L505" s="1">
        <v>34</v>
      </c>
      <c r="M505" s="1">
        <v>1</v>
      </c>
      <c r="N505" s="1">
        <v>1</v>
      </c>
      <c r="O505" s="1">
        <v>0</v>
      </c>
      <c r="P505" s="1">
        <v>1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20</v>
      </c>
      <c r="W505" s="1">
        <v>1</v>
      </c>
      <c r="X505" s="1">
        <v>1</v>
      </c>
      <c r="Y505" s="1">
        <v>1</v>
      </c>
      <c r="Z505" s="1">
        <v>0</v>
      </c>
      <c r="AA505" s="1">
        <v>1</v>
      </c>
    </row>
    <row r="506" spans="1:27">
      <c r="A506" s="1">
        <v>2012</v>
      </c>
      <c r="B506" s="1" t="s">
        <v>824</v>
      </c>
      <c r="C506" s="1">
        <v>1</v>
      </c>
      <c r="D506" s="1">
        <v>1</v>
      </c>
      <c r="E506" s="1">
        <v>2</v>
      </c>
      <c r="F506" s="1">
        <v>0</v>
      </c>
      <c r="G506" s="1">
        <v>6</v>
      </c>
      <c r="H506" s="1">
        <v>0</v>
      </c>
      <c r="I506" s="1">
        <v>0</v>
      </c>
      <c r="J506" s="1">
        <v>2</v>
      </c>
      <c r="K506" s="1">
        <v>1</v>
      </c>
      <c r="L506" s="1">
        <v>34</v>
      </c>
      <c r="M506" s="1">
        <v>1</v>
      </c>
      <c r="N506" s="1">
        <v>1</v>
      </c>
      <c r="O506" s="1">
        <v>0</v>
      </c>
      <c r="P506" s="1">
        <v>1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22</v>
      </c>
      <c r="W506" s="1">
        <v>1</v>
      </c>
      <c r="X506" s="1">
        <v>1</v>
      </c>
      <c r="Y506" s="1">
        <v>1</v>
      </c>
      <c r="Z506" s="1">
        <v>0</v>
      </c>
      <c r="AA506" s="1">
        <v>1</v>
      </c>
    </row>
    <row r="507" spans="1:27">
      <c r="A507" s="1">
        <v>2012</v>
      </c>
      <c r="B507" s="1" t="s">
        <v>825</v>
      </c>
      <c r="C507" s="1">
        <v>1</v>
      </c>
      <c r="D507" s="1">
        <v>1</v>
      </c>
      <c r="E507" s="1">
        <v>2</v>
      </c>
      <c r="F507" s="1">
        <v>0</v>
      </c>
      <c r="G507" s="1">
        <v>6</v>
      </c>
      <c r="H507" s="1">
        <v>0</v>
      </c>
      <c r="I507" s="1">
        <v>0</v>
      </c>
      <c r="J507" s="1">
        <v>2</v>
      </c>
      <c r="K507" s="1">
        <v>1</v>
      </c>
      <c r="L507" s="1">
        <v>34</v>
      </c>
      <c r="M507" s="1">
        <v>1</v>
      </c>
      <c r="N507" s="1">
        <v>1</v>
      </c>
      <c r="O507" s="1">
        <v>0</v>
      </c>
      <c r="P507" s="1">
        <v>1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20</v>
      </c>
      <c r="W507" s="1">
        <v>1</v>
      </c>
      <c r="X507" s="1">
        <v>1</v>
      </c>
      <c r="Y507" s="1">
        <v>1</v>
      </c>
      <c r="Z507" s="1">
        <v>0</v>
      </c>
      <c r="AA507" s="1">
        <v>1</v>
      </c>
    </row>
    <row r="508" spans="1:27">
      <c r="A508" s="1">
        <v>2012</v>
      </c>
      <c r="B508" s="1" t="s">
        <v>826</v>
      </c>
      <c r="C508" s="1">
        <v>1</v>
      </c>
      <c r="D508" s="1">
        <v>1</v>
      </c>
      <c r="E508" s="1">
        <v>2</v>
      </c>
      <c r="F508" s="1">
        <v>1</v>
      </c>
      <c r="G508" s="1">
        <v>1</v>
      </c>
      <c r="H508" s="1">
        <v>0</v>
      </c>
      <c r="I508" s="1">
        <v>0</v>
      </c>
      <c r="J508" s="1">
        <v>1</v>
      </c>
      <c r="K508" s="1">
        <v>1</v>
      </c>
      <c r="L508" s="1">
        <v>34</v>
      </c>
      <c r="M508" s="1">
        <v>0</v>
      </c>
      <c r="N508" s="1">
        <v>1</v>
      </c>
      <c r="O508" s="1">
        <v>0</v>
      </c>
      <c r="P508" s="1">
        <v>1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2012</v>
      </c>
      <c r="B509" s="1" t="s">
        <v>827</v>
      </c>
      <c r="C509" s="1">
        <v>1</v>
      </c>
      <c r="D509" s="1">
        <v>1</v>
      </c>
      <c r="E509" s="1">
        <v>2</v>
      </c>
      <c r="F509" s="1">
        <v>1</v>
      </c>
      <c r="G509" s="1">
        <v>1</v>
      </c>
      <c r="H509" s="1">
        <v>1</v>
      </c>
      <c r="I509" s="1">
        <v>0</v>
      </c>
      <c r="J509" s="1">
        <v>1</v>
      </c>
      <c r="K509" s="1">
        <v>1</v>
      </c>
      <c r="L509" s="1">
        <v>34</v>
      </c>
      <c r="M509" s="1">
        <v>1</v>
      </c>
      <c r="N509" s="1">
        <v>1</v>
      </c>
      <c r="O509" s="1">
        <v>0</v>
      </c>
      <c r="P509" s="1">
        <v>1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1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2012</v>
      </c>
      <c r="B510" s="1" t="s">
        <v>828</v>
      </c>
      <c r="C510" s="1">
        <v>1</v>
      </c>
      <c r="D510" s="1">
        <v>1</v>
      </c>
      <c r="E510" s="1">
        <v>2</v>
      </c>
      <c r="F510" s="1">
        <v>1</v>
      </c>
      <c r="G510" s="1">
        <v>1</v>
      </c>
      <c r="H510" s="1">
        <v>1</v>
      </c>
      <c r="I510" s="1">
        <v>0</v>
      </c>
      <c r="J510" s="1">
        <v>1</v>
      </c>
      <c r="K510" s="1">
        <v>1</v>
      </c>
      <c r="L510" s="1">
        <v>34</v>
      </c>
      <c r="M510" s="1">
        <v>1</v>
      </c>
      <c r="N510" s="1">
        <v>2</v>
      </c>
      <c r="O510" s="1">
        <v>0</v>
      </c>
      <c r="P510" s="1">
        <v>1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6</v>
      </c>
      <c r="W510" s="1">
        <v>1</v>
      </c>
      <c r="X510" s="1">
        <v>1</v>
      </c>
      <c r="Y510" s="1">
        <v>1</v>
      </c>
      <c r="Z510" s="1">
        <v>0</v>
      </c>
      <c r="AA510" s="1">
        <v>1</v>
      </c>
    </row>
    <row r="511" spans="1:27">
      <c r="A511" s="1">
        <v>2012</v>
      </c>
      <c r="B511" s="1" t="s">
        <v>829</v>
      </c>
      <c r="C511" s="1">
        <v>1</v>
      </c>
      <c r="D511" s="1">
        <v>1</v>
      </c>
      <c r="E511" s="1">
        <v>1</v>
      </c>
      <c r="F511" s="1">
        <v>1</v>
      </c>
      <c r="G511" s="1">
        <v>4</v>
      </c>
      <c r="H511" s="1">
        <v>0</v>
      </c>
      <c r="I511" s="1">
        <v>1</v>
      </c>
      <c r="J511" s="1">
        <v>1</v>
      </c>
      <c r="K511" s="1">
        <v>1</v>
      </c>
      <c r="L511" s="1">
        <v>29</v>
      </c>
      <c r="M511" s="1">
        <v>1</v>
      </c>
      <c r="N511" s="1">
        <v>1</v>
      </c>
      <c r="O511" s="1">
        <v>0</v>
      </c>
      <c r="P511" s="1">
        <v>1</v>
      </c>
      <c r="Q511" s="1">
        <v>0</v>
      </c>
      <c r="R511" s="1">
        <v>1</v>
      </c>
      <c r="S511" s="1">
        <v>1</v>
      </c>
      <c r="T511" s="1">
        <v>0</v>
      </c>
      <c r="U511" s="1">
        <v>1</v>
      </c>
      <c r="V511" s="1">
        <v>14</v>
      </c>
      <c r="W511" s="1">
        <v>1</v>
      </c>
      <c r="X511" s="1">
        <v>1</v>
      </c>
      <c r="Y511" s="1">
        <v>1</v>
      </c>
      <c r="Z511" s="1">
        <v>0</v>
      </c>
      <c r="AA511" s="1">
        <v>0</v>
      </c>
    </row>
    <row r="512" spans="1:27">
      <c r="A512" s="1">
        <v>2012</v>
      </c>
      <c r="B512" s="1" t="s">
        <v>830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  <c r="K512" s="1">
        <v>1</v>
      </c>
      <c r="L512" s="1">
        <v>29</v>
      </c>
      <c r="M512" s="1">
        <v>1</v>
      </c>
      <c r="N512" s="1">
        <v>1</v>
      </c>
      <c r="O512" s="1">
        <v>0</v>
      </c>
      <c r="P512" s="1">
        <v>1</v>
      </c>
      <c r="Q512" s="1">
        <v>0</v>
      </c>
      <c r="R512" s="1">
        <v>1</v>
      </c>
      <c r="S512" s="1">
        <v>1</v>
      </c>
      <c r="T512" s="1">
        <v>0</v>
      </c>
      <c r="U512" s="1">
        <v>1</v>
      </c>
      <c r="V512" s="1">
        <v>14</v>
      </c>
      <c r="W512" s="1">
        <v>1</v>
      </c>
      <c r="X512" s="1">
        <v>1</v>
      </c>
      <c r="Y512" s="1">
        <v>1</v>
      </c>
      <c r="Z512" s="1">
        <v>0</v>
      </c>
      <c r="AA512" s="1">
        <v>0</v>
      </c>
    </row>
    <row r="513" spans="1:27">
      <c r="A513" s="1">
        <v>2012</v>
      </c>
      <c r="B513" s="1" t="s">
        <v>831</v>
      </c>
      <c r="C513" s="1">
        <v>1</v>
      </c>
      <c r="D513" s="1">
        <v>1</v>
      </c>
      <c r="E513" s="1">
        <v>1</v>
      </c>
      <c r="F513" s="1">
        <v>0</v>
      </c>
      <c r="G513" s="1">
        <v>4</v>
      </c>
      <c r="H513" s="1">
        <v>0</v>
      </c>
      <c r="I513" s="1">
        <v>1</v>
      </c>
      <c r="J513" s="1">
        <v>1</v>
      </c>
      <c r="K513" s="1">
        <v>1</v>
      </c>
      <c r="L513" s="1">
        <v>29</v>
      </c>
      <c r="M513" s="1">
        <v>1</v>
      </c>
      <c r="N513" s="1">
        <v>1</v>
      </c>
      <c r="O513" s="1">
        <v>0</v>
      </c>
      <c r="P513" s="1">
        <v>1</v>
      </c>
      <c r="Q513" s="1">
        <v>0</v>
      </c>
      <c r="R513" s="1">
        <v>1</v>
      </c>
      <c r="S513" s="1">
        <v>1</v>
      </c>
      <c r="T513" s="1">
        <v>0</v>
      </c>
      <c r="U513" s="1">
        <v>1</v>
      </c>
      <c r="V513" s="1">
        <v>14</v>
      </c>
      <c r="W513" s="1">
        <v>1</v>
      </c>
      <c r="X513" s="1">
        <v>1</v>
      </c>
      <c r="Y513" s="1">
        <v>1</v>
      </c>
      <c r="Z513" s="1">
        <v>0</v>
      </c>
      <c r="AA513" s="1">
        <v>0</v>
      </c>
    </row>
    <row r="514" spans="1:27">
      <c r="A514" s="1">
        <v>2012</v>
      </c>
      <c r="B514" s="1" t="s">
        <v>832</v>
      </c>
      <c r="C514" s="1">
        <v>1</v>
      </c>
      <c r="D514" s="1">
        <v>1</v>
      </c>
      <c r="E514" s="1">
        <v>2</v>
      </c>
      <c r="F514" s="1">
        <v>1</v>
      </c>
      <c r="G514" s="1">
        <v>1</v>
      </c>
      <c r="H514" s="1">
        <v>0</v>
      </c>
      <c r="I514" s="1">
        <v>0</v>
      </c>
      <c r="J514" s="1">
        <v>1</v>
      </c>
      <c r="K514" s="1">
        <v>1</v>
      </c>
      <c r="L514" s="1">
        <v>9</v>
      </c>
      <c r="M514" s="1">
        <v>1</v>
      </c>
      <c r="N514" s="1">
        <v>1</v>
      </c>
      <c r="O514" s="1">
        <v>0</v>
      </c>
      <c r="P514" s="1">
        <v>5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8</v>
      </c>
      <c r="W514" s="1">
        <v>1</v>
      </c>
      <c r="X514" s="1">
        <v>1</v>
      </c>
      <c r="Y514" s="1">
        <v>1</v>
      </c>
      <c r="Z514" s="1">
        <v>0</v>
      </c>
      <c r="AA514" s="1">
        <v>0</v>
      </c>
    </row>
    <row r="515" spans="1:27">
      <c r="A515" s="1">
        <v>2012</v>
      </c>
      <c r="B515" s="1" t="s">
        <v>833</v>
      </c>
      <c r="C515" s="1">
        <v>1</v>
      </c>
      <c r="D515" s="1">
        <v>1</v>
      </c>
      <c r="E515" s="1">
        <v>2</v>
      </c>
      <c r="F515" s="1">
        <v>1</v>
      </c>
      <c r="G515" s="1">
        <v>1</v>
      </c>
      <c r="H515" s="1">
        <v>0</v>
      </c>
      <c r="I515" s="1">
        <v>1</v>
      </c>
      <c r="J515" s="1">
        <v>1</v>
      </c>
      <c r="K515" s="1">
        <v>1</v>
      </c>
      <c r="L515" s="1">
        <v>20</v>
      </c>
      <c r="M515" s="1">
        <v>0</v>
      </c>
      <c r="N515" s="1">
        <v>3</v>
      </c>
      <c r="O515" s="1">
        <v>0</v>
      </c>
      <c r="P515" s="1">
        <v>1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2012</v>
      </c>
      <c r="B516" s="1" t="s">
        <v>834</v>
      </c>
      <c r="C516" s="1">
        <v>1</v>
      </c>
      <c r="D516" s="1">
        <v>1</v>
      </c>
      <c r="E516" s="1">
        <v>2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  <c r="K516" s="1">
        <v>1</v>
      </c>
      <c r="L516" s="1">
        <v>20</v>
      </c>
      <c r="M516" s="1">
        <v>1</v>
      </c>
      <c r="N516" s="1">
        <v>3</v>
      </c>
      <c r="O516" s="1">
        <v>0</v>
      </c>
      <c r="P516" s="1">
        <v>1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1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2012</v>
      </c>
      <c r="B517" s="1" t="s">
        <v>835</v>
      </c>
      <c r="C517" s="1">
        <v>1</v>
      </c>
      <c r="D517" s="1">
        <v>1</v>
      </c>
      <c r="E517" s="1">
        <v>2</v>
      </c>
      <c r="F517" s="1">
        <v>0</v>
      </c>
      <c r="G517" s="1">
        <v>1</v>
      </c>
      <c r="H517" s="1">
        <v>0</v>
      </c>
      <c r="I517" s="1">
        <v>1</v>
      </c>
      <c r="J517" s="1">
        <v>1</v>
      </c>
      <c r="K517" s="1">
        <v>1</v>
      </c>
      <c r="L517" s="1">
        <v>20</v>
      </c>
      <c r="M517" s="1">
        <v>1</v>
      </c>
      <c r="N517" s="1">
        <v>4</v>
      </c>
      <c r="O517" s="1">
        <v>0</v>
      </c>
      <c r="P517" s="1">
        <v>1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1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2012</v>
      </c>
      <c r="B518" s="1" t="s">
        <v>836</v>
      </c>
      <c r="C518" s="1">
        <v>1</v>
      </c>
      <c r="D518" s="1">
        <v>1</v>
      </c>
      <c r="E518" s="1">
        <v>2</v>
      </c>
      <c r="F518" s="1">
        <v>1</v>
      </c>
      <c r="G518" s="1">
        <v>1</v>
      </c>
      <c r="H518" s="1">
        <v>0</v>
      </c>
      <c r="I518" s="1">
        <v>1</v>
      </c>
      <c r="J518" s="1">
        <v>1</v>
      </c>
      <c r="K518" s="1">
        <v>1</v>
      </c>
      <c r="L518" s="1">
        <v>9</v>
      </c>
      <c r="M518" s="1">
        <v>0</v>
      </c>
      <c r="N518" s="1">
        <v>4</v>
      </c>
      <c r="O518" s="1">
        <v>0</v>
      </c>
      <c r="P518" s="1">
        <v>1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1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2012</v>
      </c>
      <c r="B519" s="1" t="s">
        <v>837</v>
      </c>
      <c r="C519" s="1">
        <v>1</v>
      </c>
      <c r="D519" s="1">
        <v>1</v>
      </c>
      <c r="E519" s="1">
        <v>2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  <c r="L519" s="1">
        <v>9</v>
      </c>
      <c r="M519" s="1">
        <v>1</v>
      </c>
      <c r="N519" s="1">
        <v>4</v>
      </c>
      <c r="O519" s="1">
        <v>0</v>
      </c>
      <c r="P519" s="1">
        <v>1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1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2012</v>
      </c>
      <c r="B520" s="1" t="s">
        <v>838</v>
      </c>
      <c r="C520" s="1">
        <v>1</v>
      </c>
      <c r="D520" s="1">
        <v>1</v>
      </c>
      <c r="E520" s="1">
        <v>2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  <c r="K520" s="1">
        <v>1</v>
      </c>
      <c r="L520" s="1">
        <v>9</v>
      </c>
      <c r="M520" s="1">
        <v>1</v>
      </c>
      <c r="N520" s="1">
        <v>4</v>
      </c>
      <c r="O520" s="1">
        <v>0</v>
      </c>
      <c r="P520" s="1">
        <v>1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2012</v>
      </c>
      <c r="B521" s="1" t="s">
        <v>839</v>
      </c>
      <c r="C521" s="1">
        <v>1</v>
      </c>
      <c r="D521" s="1">
        <v>1</v>
      </c>
      <c r="E521" s="1">
        <v>3</v>
      </c>
      <c r="F521" s="1">
        <v>1</v>
      </c>
      <c r="G521" s="1">
        <v>4</v>
      </c>
      <c r="H521" s="1">
        <v>0</v>
      </c>
      <c r="I521" s="1">
        <v>1</v>
      </c>
      <c r="J521" s="1">
        <v>1</v>
      </c>
      <c r="K521" s="1">
        <v>1</v>
      </c>
      <c r="L521" s="1">
        <v>14</v>
      </c>
      <c r="M521" s="1">
        <v>0</v>
      </c>
      <c r="N521" s="1">
        <v>0</v>
      </c>
      <c r="O521" s="1">
        <v>0</v>
      </c>
      <c r="P521" s="1">
        <v>1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11</v>
      </c>
      <c r="W521" s="1">
        <v>1</v>
      </c>
      <c r="X521" s="1">
        <v>1</v>
      </c>
      <c r="Y521" s="1">
        <v>1</v>
      </c>
      <c r="Z521" s="1">
        <v>0</v>
      </c>
      <c r="AA521" s="1">
        <v>1</v>
      </c>
    </row>
    <row r="522" spans="1:27">
      <c r="A522" s="1">
        <v>2012</v>
      </c>
      <c r="B522" s="1" t="s">
        <v>840</v>
      </c>
      <c r="C522" s="1">
        <v>1</v>
      </c>
      <c r="D522" s="1">
        <v>1</v>
      </c>
      <c r="E522" s="1">
        <v>3</v>
      </c>
      <c r="F522" s="1">
        <v>1</v>
      </c>
      <c r="G522" s="1">
        <v>2</v>
      </c>
      <c r="H522" s="1">
        <v>0</v>
      </c>
      <c r="I522" s="1">
        <v>0</v>
      </c>
      <c r="J522" s="1">
        <v>2</v>
      </c>
      <c r="K522" s="1">
        <v>1</v>
      </c>
      <c r="L522" s="1">
        <v>15</v>
      </c>
      <c r="M522" s="1">
        <v>0</v>
      </c>
      <c r="N522" s="1">
        <v>1</v>
      </c>
      <c r="O522" s="1">
        <v>0</v>
      </c>
      <c r="P522" s="1">
        <v>1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2012</v>
      </c>
      <c r="B523" s="1" t="s">
        <v>841</v>
      </c>
      <c r="C523" s="1">
        <v>1</v>
      </c>
      <c r="D523" s="1">
        <v>1</v>
      </c>
      <c r="E523" s="1">
        <v>3</v>
      </c>
      <c r="F523" s="1">
        <v>1</v>
      </c>
      <c r="G523" s="1">
        <v>2</v>
      </c>
      <c r="H523" s="1">
        <v>1</v>
      </c>
      <c r="I523" s="1">
        <v>0</v>
      </c>
      <c r="J523" s="1">
        <v>2</v>
      </c>
      <c r="K523" s="1">
        <v>1</v>
      </c>
      <c r="L523" s="1">
        <v>15</v>
      </c>
      <c r="M523" s="1">
        <v>1</v>
      </c>
      <c r="N523" s="1">
        <v>1</v>
      </c>
      <c r="O523" s="1">
        <v>0</v>
      </c>
      <c r="P523" s="1">
        <v>1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2012</v>
      </c>
      <c r="B524" s="1" t="s">
        <v>842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0</v>
      </c>
      <c r="I524" s="1">
        <v>0</v>
      </c>
      <c r="J524" s="1">
        <v>2</v>
      </c>
      <c r="K524" s="1">
        <v>1</v>
      </c>
      <c r="L524" s="1">
        <v>17</v>
      </c>
      <c r="M524" s="1">
        <v>0</v>
      </c>
      <c r="N524" s="1">
        <v>1</v>
      </c>
      <c r="O524" s="1">
        <v>0</v>
      </c>
      <c r="P524" s="1">
        <v>1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1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2012</v>
      </c>
      <c r="B525" s="1" t="s">
        <v>843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1</v>
      </c>
      <c r="I525" s="1">
        <v>0</v>
      </c>
      <c r="J525" s="1">
        <v>2</v>
      </c>
      <c r="K525" s="1">
        <v>1</v>
      </c>
      <c r="L525" s="1">
        <v>17</v>
      </c>
      <c r="M525" s="1">
        <v>1</v>
      </c>
      <c r="N525" s="1">
        <v>1</v>
      </c>
      <c r="O525" s="1">
        <v>0</v>
      </c>
      <c r="P525" s="1">
        <v>1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1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2012</v>
      </c>
      <c r="B526" s="1" t="s">
        <v>844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1</v>
      </c>
      <c r="I526" s="1">
        <v>0</v>
      </c>
      <c r="J526" s="1">
        <v>2</v>
      </c>
      <c r="K526" s="1">
        <v>1</v>
      </c>
      <c r="L526" s="1">
        <v>17</v>
      </c>
      <c r="M526" s="1">
        <v>1</v>
      </c>
      <c r="N526" s="1">
        <v>1</v>
      </c>
      <c r="O526" s="1">
        <v>0</v>
      </c>
      <c r="P526" s="1">
        <v>1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2012</v>
      </c>
      <c r="B527" s="1" t="s">
        <v>845</v>
      </c>
      <c r="C527" s="1">
        <v>1</v>
      </c>
      <c r="D527" s="1">
        <v>1</v>
      </c>
      <c r="E527" s="1">
        <v>2</v>
      </c>
      <c r="F527" s="1">
        <v>1</v>
      </c>
      <c r="G527" s="1">
        <v>2</v>
      </c>
      <c r="H527" s="1">
        <v>0</v>
      </c>
      <c r="I527" s="1">
        <v>0</v>
      </c>
      <c r="J527" s="1">
        <v>2</v>
      </c>
      <c r="K527" s="1">
        <v>1</v>
      </c>
      <c r="L527" s="1">
        <v>23</v>
      </c>
      <c r="M527" s="1">
        <v>0</v>
      </c>
      <c r="N527" s="1">
        <v>1</v>
      </c>
      <c r="O527" s="1">
        <v>0</v>
      </c>
      <c r="P527" s="1">
        <v>1</v>
      </c>
      <c r="Q527" s="1">
        <v>0</v>
      </c>
      <c r="R527" s="1">
        <v>1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2012</v>
      </c>
      <c r="B528" s="1" t="s">
        <v>846</v>
      </c>
      <c r="C528" s="1">
        <v>1</v>
      </c>
      <c r="D528" s="1">
        <v>1</v>
      </c>
      <c r="E528" s="1">
        <v>2</v>
      </c>
      <c r="F528" s="1">
        <v>1</v>
      </c>
      <c r="G528" s="1">
        <v>2</v>
      </c>
      <c r="H528" s="1">
        <v>1</v>
      </c>
      <c r="I528" s="1">
        <v>0</v>
      </c>
      <c r="J528" s="1">
        <v>2</v>
      </c>
      <c r="K528" s="1">
        <v>1</v>
      </c>
      <c r="L528" s="1">
        <v>25</v>
      </c>
      <c r="M528" s="1">
        <v>1</v>
      </c>
      <c r="N528" s="1">
        <v>1</v>
      </c>
      <c r="O528" s="1">
        <v>0</v>
      </c>
      <c r="P528" s="1">
        <v>1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2013</v>
      </c>
      <c r="B529" s="1" t="s">
        <v>847</v>
      </c>
      <c r="C529" s="1">
        <v>1</v>
      </c>
      <c r="D529" s="1">
        <v>1</v>
      </c>
      <c r="E529" s="1">
        <v>2</v>
      </c>
      <c r="F529" s="1">
        <v>0</v>
      </c>
      <c r="G529" s="1">
        <v>1</v>
      </c>
      <c r="H529" s="1">
        <v>0</v>
      </c>
      <c r="I529" s="1">
        <v>0</v>
      </c>
      <c r="J529" s="1">
        <v>1</v>
      </c>
      <c r="K529" s="1">
        <v>1</v>
      </c>
      <c r="L529" s="1">
        <v>9</v>
      </c>
      <c r="M529" s="1">
        <v>1</v>
      </c>
      <c r="N529" s="1">
        <v>0</v>
      </c>
      <c r="O529" s="1">
        <v>0</v>
      </c>
      <c r="P529" s="1">
        <v>1</v>
      </c>
      <c r="Q529" s="1">
        <v>0</v>
      </c>
      <c r="R529" s="1">
        <v>1</v>
      </c>
      <c r="S529" s="1">
        <v>1</v>
      </c>
      <c r="T529" s="1">
        <v>0</v>
      </c>
      <c r="U529" s="1">
        <v>1</v>
      </c>
      <c r="V529" s="1">
        <v>14</v>
      </c>
      <c r="W529" s="1">
        <v>1</v>
      </c>
      <c r="X529" s="1">
        <v>1</v>
      </c>
      <c r="Y529" s="1">
        <v>1</v>
      </c>
      <c r="Z529" s="1">
        <v>0</v>
      </c>
      <c r="AA529" s="1">
        <v>0</v>
      </c>
    </row>
    <row r="530" spans="1:27">
      <c r="A530" s="1">
        <v>2013</v>
      </c>
      <c r="B530" s="1" t="s">
        <v>848</v>
      </c>
      <c r="C530" s="1">
        <v>1</v>
      </c>
      <c r="D530" s="1">
        <v>1</v>
      </c>
      <c r="E530" s="1">
        <v>2</v>
      </c>
      <c r="F530" s="1">
        <v>0</v>
      </c>
      <c r="G530" s="1">
        <v>1</v>
      </c>
      <c r="H530" s="1">
        <v>0</v>
      </c>
      <c r="I530" s="1">
        <v>0</v>
      </c>
      <c r="J530" s="1">
        <v>1</v>
      </c>
      <c r="K530" s="1">
        <v>1</v>
      </c>
      <c r="L530" s="1">
        <v>9</v>
      </c>
      <c r="M530" s="1">
        <v>1</v>
      </c>
      <c r="N530" s="1">
        <v>0</v>
      </c>
      <c r="O530" s="1">
        <v>0</v>
      </c>
      <c r="P530" s="1">
        <v>1</v>
      </c>
      <c r="Q530" s="1">
        <v>0</v>
      </c>
      <c r="R530" s="1">
        <v>1</v>
      </c>
      <c r="S530" s="1">
        <v>1</v>
      </c>
      <c r="T530" s="1">
        <v>0</v>
      </c>
      <c r="U530" s="1">
        <v>1</v>
      </c>
      <c r="V530" s="1">
        <v>14</v>
      </c>
      <c r="W530" s="1">
        <v>1</v>
      </c>
      <c r="X530" s="1">
        <v>1</v>
      </c>
      <c r="Y530" s="1">
        <v>1</v>
      </c>
      <c r="Z530" s="1">
        <v>0</v>
      </c>
      <c r="AA530" s="1">
        <v>0</v>
      </c>
    </row>
    <row r="531" spans="1:27">
      <c r="A531" s="1">
        <v>2013</v>
      </c>
      <c r="B531" s="1" t="s">
        <v>849</v>
      </c>
      <c r="C531" s="1">
        <v>1</v>
      </c>
      <c r="D531" s="1">
        <v>1</v>
      </c>
      <c r="E531" s="1">
        <v>2</v>
      </c>
      <c r="F531" s="1">
        <v>0</v>
      </c>
      <c r="G531" s="1">
        <v>3</v>
      </c>
      <c r="H531" s="1">
        <v>0</v>
      </c>
      <c r="I531" s="1">
        <v>0</v>
      </c>
      <c r="J531" s="1">
        <v>1</v>
      </c>
      <c r="K531" s="1">
        <v>1</v>
      </c>
      <c r="L531" s="1">
        <v>12</v>
      </c>
      <c r="M531" s="1">
        <v>1</v>
      </c>
      <c r="N531" s="1">
        <v>0</v>
      </c>
      <c r="O531" s="1">
        <v>0</v>
      </c>
      <c r="P531" s="1">
        <v>1</v>
      </c>
      <c r="Q531" s="1">
        <v>0</v>
      </c>
      <c r="R531" s="1">
        <v>1</v>
      </c>
      <c r="S531" s="1">
        <v>0</v>
      </c>
      <c r="T531" s="1">
        <v>0</v>
      </c>
      <c r="U531" s="1">
        <v>1</v>
      </c>
      <c r="V531" s="1">
        <v>9</v>
      </c>
      <c r="W531" s="1">
        <v>1</v>
      </c>
      <c r="X531" s="1">
        <v>1</v>
      </c>
      <c r="Y531" s="1">
        <v>1</v>
      </c>
      <c r="Z531" s="1">
        <v>0</v>
      </c>
      <c r="AA531" s="1">
        <v>0</v>
      </c>
    </row>
    <row r="532" spans="1:27">
      <c r="A532" s="1">
        <v>2013</v>
      </c>
      <c r="B532" s="1" t="s">
        <v>850</v>
      </c>
      <c r="C532" s="1">
        <v>1</v>
      </c>
      <c r="D532" s="1">
        <v>1</v>
      </c>
      <c r="E532" s="1">
        <v>2</v>
      </c>
      <c r="F532" s="1">
        <v>0</v>
      </c>
      <c r="G532" s="1">
        <v>3</v>
      </c>
      <c r="H532" s="1">
        <v>0</v>
      </c>
      <c r="I532" s="1">
        <v>0</v>
      </c>
      <c r="J532" s="1">
        <v>1</v>
      </c>
      <c r="K532" s="1">
        <v>1</v>
      </c>
      <c r="L532" s="1">
        <v>12</v>
      </c>
      <c r="M532" s="1">
        <v>1</v>
      </c>
      <c r="N532" s="1">
        <v>0</v>
      </c>
      <c r="O532" s="1">
        <v>0</v>
      </c>
      <c r="P532" s="1">
        <v>1</v>
      </c>
      <c r="Q532" s="1">
        <v>0</v>
      </c>
      <c r="R532" s="1">
        <v>1</v>
      </c>
      <c r="S532" s="1">
        <v>1</v>
      </c>
      <c r="T532" s="1">
        <v>0</v>
      </c>
      <c r="U532" s="1">
        <v>1</v>
      </c>
      <c r="V532" s="1">
        <v>9</v>
      </c>
      <c r="W532" s="1">
        <v>1</v>
      </c>
      <c r="X532" s="1">
        <v>1</v>
      </c>
      <c r="Y532" s="1">
        <v>1</v>
      </c>
      <c r="Z532" s="1">
        <v>0</v>
      </c>
      <c r="AA532" s="1">
        <v>0</v>
      </c>
    </row>
    <row r="533" spans="1:27">
      <c r="A533" s="1">
        <v>2013</v>
      </c>
      <c r="B533" s="1" t="s">
        <v>851</v>
      </c>
      <c r="C533" s="1">
        <v>1</v>
      </c>
      <c r="D533" s="1">
        <v>1</v>
      </c>
      <c r="E533" s="1">
        <v>2</v>
      </c>
      <c r="F533" s="1">
        <v>0</v>
      </c>
      <c r="G533" s="1">
        <v>3</v>
      </c>
      <c r="H533" s="1">
        <v>0</v>
      </c>
      <c r="I533" s="1">
        <v>0</v>
      </c>
      <c r="J533" s="1">
        <v>1</v>
      </c>
      <c r="K533" s="1">
        <v>1</v>
      </c>
      <c r="L533" s="1">
        <v>12</v>
      </c>
      <c r="M533" s="1">
        <v>1</v>
      </c>
      <c r="N533" s="1">
        <v>0</v>
      </c>
      <c r="O533" s="1">
        <v>0</v>
      </c>
      <c r="P533" s="1">
        <v>1</v>
      </c>
      <c r="Q533" s="1">
        <v>0</v>
      </c>
      <c r="R533" s="1">
        <v>1</v>
      </c>
      <c r="S533" s="1">
        <v>1</v>
      </c>
      <c r="T533" s="1">
        <v>0</v>
      </c>
      <c r="U533" s="1">
        <v>1</v>
      </c>
      <c r="V533" s="1">
        <v>9</v>
      </c>
      <c r="W533" s="1">
        <v>1</v>
      </c>
      <c r="X533" s="1">
        <v>1</v>
      </c>
      <c r="Y533" s="1">
        <v>1</v>
      </c>
      <c r="Z533" s="1">
        <v>0</v>
      </c>
      <c r="AA533" s="1">
        <v>0</v>
      </c>
    </row>
    <row r="534" spans="1:27">
      <c r="A534" s="1">
        <v>2013</v>
      </c>
      <c r="B534" s="1" t="s">
        <v>852</v>
      </c>
      <c r="C534" s="1">
        <v>1</v>
      </c>
      <c r="D534" s="1">
        <v>1</v>
      </c>
      <c r="E534" s="1">
        <v>2</v>
      </c>
      <c r="F534" s="1">
        <v>0</v>
      </c>
      <c r="G534" s="1">
        <v>1</v>
      </c>
      <c r="H534" s="1">
        <v>0</v>
      </c>
      <c r="I534" s="1">
        <v>0</v>
      </c>
      <c r="J534" s="1">
        <v>1</v>
      </c>
      <c r="K534" s="1">
        <v>1</v>
      </c>
      <c r="L534" s="1">
        <v>1</v>
      </c>
      <c r="M534" s="1">
        <v>1</v>
      </c>
      <c r="N534" s="1">
        <v>0</v>
      </c>
      <c r="O534" s="1">
        <v>0</v>
      </c>
      <c r="P534" s="1">
        <v>1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2013</v>
      </c>
      <c r="B535" s="1" t="s">
        <v>853</v>
      </c>
      <c r="C535" s="1">
        <v>1</v>
      </c>
      <c r="D535" s="1">
        <v>1</v>
      </c>
      <c r="E535" s="1">
        <v>1</v>
      </c>
      <c r="F535" s="1">
        <v>0</v>
      </c>
      <c r="G535" s="1">
        <v>2</v>
      </c>
      <c r="H535" s="1">
        <v>0</v>
      </c>
      <c r="I535" s="1">
        <v>0</v>
      </c>
      <c r="J535" s="1">
        <v>1</v>
      </c>
      <c r="K535" s="1">
        <v>1</v>
      </c>
      <c r="L535" s="1">
        <v>16</v>
      </c>
      <c r="M535" s="1">
        <v>1</v>
      </c>
      <c r="N535" s="1">
        <v>0</v>
      </c>
      <c r="O535" s="1">
        <v>0</v>
      </c>
      <c r="P535" s="1">
        <v>1</v>
      </c>
      <c r="Q535" s="1">
        <v>0</v>
      </c>
      <c r="R535" s="1">
        <v>1</v>
      </c>
      <c r="S535" s="1">
        <v>1</v>
      </c>
      <c r="T535" s="1">
        <v>0</v>
      </c>
      <c r="U535" s="1">
        <v>1</v>
      </c>
      <c r="V535" s="1">
        <v>7</v>
      </c>
      <c r="W535" s="1">
        <v>1</v>
      </c>
      <c r="X535" s="1">
        <v>1</v>
      </c>
      <c r="Y535" s="1">
        <v>1</v>
      </c>
      <c r="Z535" s="1">
        <v>0</v>
      </c>
      <c r="AA535" s="1">
        <v>0</v>
      </c>
    </row>
    <row r="536" spans="1:27">
      <c r="A536" s="1">
        <v>2013</v>
      </c>
      <c r="B536" s="1" t="s">
        <v>854</v>
      </c>
      <c r="C536" s="1">
        <v>1</v>
      </c>
      <c r="D536" s="1">
        <v>1</v>
      </c>
      <c r="E536" s="1">
        <v>2</v>
      </c>
      <c r="F536" s="1">
        <v>0</v>
      </c>
      <c r="G536" s="1">
        <v>8</v>
      </c>
      <c r="H536" s="1">
        <v>0</v>
      </c>
      <c r="I536" s="1">
        <v>0</v>
      </c>
      <c r="J536" s="1">
        <v>2</v>
      </c>
      <c r="K536" s="1">
        <v>1</v>
      </c>
      <c r="L536" s="1">
        <v>5</v>
      </c>
      <c r="M536" s="1">
        <v>1</v>
      </c>
      <c r="N536" s="1">
        <v>1</v>
      </c>
      <c r="O536" s="1">
        <v>0</v>
      </c>
      <c r="P536" s="1">
        <v>1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19</v>
      </c>
      <c r="W536" s="1">
        <v>1</v>
      </c>
      <c r="X536" s="1">
        <v>1</v>
      </c>
      <c r="Y536" s="1">
        <v>1</v>
      </c>
      <c r="Z536" s="1">
        <v>0</v>
      </c>
      <c r="AA536" s="1">
        <v>1</v>
      </c>
    </row>
    <row r="537" spans="1:27">
      <c r="A537" s="1">
        <v>2013</v>
      </c>
      <c r="B537" s="1" t="s">
        <v>855</v>
      </c>
      <c r="C537" s="1">
        <v>1</v>
      </c>
      <c r="D537" s="1">
        <v>1</v>
      </c>
      <c r="E537" s="1">
        <v>2</v>
      </c>
      <c r="F537" s="1">
        <v>0</v>
      </c>
      <c r="G537" s="1">
        <v>8</v>
      </c>
      <c r="H537" s="1">
        <v>0</v>
      </c>
      <c r="I537" s="1">
        <v>1</v>
      </c>
      <c r="J537" s="1">
        <v>2</v>
      </c>
      <c r="K537" s="1">
        <v>1</v>
      </c>
      <c r="L537" s="1">
        <v>5</v>
      </c>
      <c r="M537" s="1">
        <v>1</v>
      </c>
      <c r="N537" s="1">
        <v>1</v>
      </c>
      <c r="O537" s="1">
        <v>0</v>
      </c>
      <c r="P537" s="1">
        <v>1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19</v>
      </c>
      <c r="W537" s="1">
        <v>1</v>
      </c>
      <c r="X537" s="1">
        <v>1</v>
      </c>
      <c r="Y537" s="1">
        <v>1</v>
      </c>
      <c r="Z537" s="1">
        <v>0</v>
      </c>
      <c r="AA537" s="1">
        <v>1</v>
      </c>
    </row>
    <row r="538" spans="1:27">
      <c r="A538" s="1">
        <v>2013</v>
      </c>
      <c r="B538" s="1" t="s">
        <v>856</v>
      </c>
      <c r="C538" s="1">
        <v>1</v>
      </c>
      <c r="D538" s="1">
        <v>1</v>
      </c>
      <c r="E538" s="1">
        <v>2</v>
      </c>
      <c r="F538" s="1">
        <v>0</v>
      </c>
      <c r="G538" s="1">
        <v>8</v>
      </c>
      <c r="H538" s="1">
        <v>0</v>
      </c>
      <c r="I538" s="1">
        <v>0</v>
      </c>
      <c r="J538" s="1">
        <v>2</v>
      </c>
      <c r="K538" s="1">
        <v>1</v>
      </c>
      <c r="L538" s="1">
        <v>8</v>
      </c>
      <c r="M538" s="1">
        <v>1</v>
      </c>
      <c r="N538" s="1">
        <v>0</v>
      </c>
      <c r="O538" s="1">
        <v>0</v>
      </c>
      <c r="P538" s="1">
        <v>1</v>
      </c>
      <c r="Q538" s="1">
        <v>0</v>
      </c>
      <c r="R538" s="1">
        <v>1</v>
      </c>
      <c r="S538" s="1">
        <v>0</v>
      </c>
      <c r="T538" s="1">
        <v>0</v>
      </c>
      <c r="U538" s="1">
        <v>0</v>
      </c>
      <c r="V538" s="1">
        <v>14</v>
      </c>
      <c r="W538" s="1">
        <v>1</v>
      </c>
      <c r="X538" s="1">
        <v>1</v>
      </c>
      <c r="Y538" s="1">
        <v>1</v>
      </c>
      <c r="Z538" s="1">
        <v>0</v>
      </c>
      <c r="AA538" s="1">
        <v>0</v>
      </c>
    </row>
    <row r="539" spans="1:27">
      <c r="A539" s="1">
        <v>2013</v>
      </c>
      <c r="B539" s="1" t="s">
        <v>857</v>
      </c>
      <c r="C539" s="1">
        <v>1</v>
      </c>
      <c r="D539" s="1">
        <v>1</v>
      </c>
      <c r="E539" s="1">
        <v>2</v>
      </c>
      <c r="F539" s="1">
        <v>0</v>
      </c>
      <c r="G539" s="1">
        <v>8</v>
      </c>
      <c r="H539" s="1">
        <v>0</v>
      </c>
      <c r="I539" s="1">
        <v>0</v>
      </c>
      <c r="J539" s="1">
        <v>2</v>
      </c>
      <c r="K539" s="1">
        <v>1</v>
      </c>
      <c r="L539" s="1">
        <v>8</v>
      </c>
      <c r="M539" s="1">
        <v>1</v>
      </c>
      <c r="N539" s="1">
        <v>0</v>
      </c>
      <c r="O539" s="1">
        <v>0</v>
      </c>
      <c r="P539" s="1">
        <v>1</v>
      </c>
      <c r="Q539" s="1">
        <v>0</v>
      </c>
      <c r="R539" s="1">
        <v>1</v>
      </c>
      <c r="S539" s="1">
        <v>0</v>
      </c>
      <c r="T539" s="1">
        <v>0</v>
      </c>
      <c r="U539" s="1">
        <v>0</v>
      </c>
      <c r="V539" s="1">
        <v>14</v>
      </c>
      <c r="W539" s="1">
        <v>1</v>
      </c>
      <c r="X539" s="1">
        <v>1</v>
      </c>
      <c r="Y539" s="1">
        <v>1</v>
      </c>
      <c r="Z539" s="1">
        <v>0</v>
      </c>
      <c r="AA539" s="1">
        <v>0</v>
      </c>
    </row>
    <row r="540" spans="1:27">
      <c r="A540" s="1">
        <v>2013</v>
      </c>
      <c r="B540" s="1" t="s">
        <v>858</v>
      </c>
      <c r="C540" s="1">
        <v>1</v>
      </c>
      <c r="D540" s="1">
        <v>1</v>
      </c>
      <c r="E540" s="1">
        <v>1</v>
      </c>
      <c r="F540" s="1">
        <v>0</v>
      </c>
      <c r="G540" s="1">
        <v>1</v>
      </c>
      <c r="H540" s="1">
        <v>0</v>
      </c>
      <c r="I540" s="1">
        <v>0</v>
      </c>
      <c r="J540" s="1">
        <v>1</v>
      </c>
      <c r="K540" s="1">
        <v>1</v>
      </c>
      <c r="L540" s="1">
        <v>1</v>
      </c>
      <c r="M540" s="1">
        <v>1</v>
      </c>
      <c r="N540" s="1">
        <v>1</v>
      </c>
      <c r="O540" s="1">
        <v>0</v>
      </c>
      <c r="P540" s="1">
        <v>1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1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2013</v>
      </c>
      <c r="B541" s="1" t="s">
        <v>859</v>
      </c>
      <c r="C541" s="1">
        <v>1</v>
      </c>
      <c r="D541" s="1">
        <v>1</v>
      </c>
      <c r="E541" s="1">
        <v>1</v>
      </c>
      <c r="F541" s="1">
        <v>0</v>
      </c>
      <c r="G541" s="1">
        <v>1</v>
      </c>
      <c r="H541" s="1">
        <v>0</v>
      </c>
      <c r="I541" s="1">
        <v>0</v>
      </c>
      <c r="J541" s="1">
        <v>1</v>
      </c>
      <c r="K541" s="1">
        <v>1</v>
      </c>
      <c r="L541" s="1">
        <v>19</v>
      </c>
      <c r="M541" s="1">
        <v>1</v>
      </c>
      <c r="N541" s="1">
        <v>1</v>
      </c>
      <c r="O541" s="1">
        <v>0</v>
      </c>
      <c r="P541" s="1">
        <v>1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1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2013</v>
      </c>
      <c r="B542" s="1" t="s">
        <v>860</v>
      </c>
      <c r="C542" s="1">
        <v>1</v>
      </c>
      <c r="D542" s="1">
        <v>1</v>
      </c>
      <c r="E542" s="1">
        <v>1</v>
      </c>
      <c r="F542" s="1">
        <v>0</v>
      </c>
      <c r="G542" s="1">
        <v>1</v>
      </c>
      <c r="H542" s="1">
        <v>0</v>
      </c>
      <c r="I542" s="1">
        <v>0</v>
      </c>
      <c r="J542" s="1">
        <v>1</v>
      </c>
      <c r="K542" s="1">
        <v>1</v>
      </c>
      <c r="L542" s="1">
        <v>19</v>
      </c>
      <c r="M542" s="1">
        <v>1</v>
      </c>
      <c r="N542" s="1">
        <v>1</v>
      </c>
      <c r="O542" s="1">
        <v>0</v>
      </c>
      <c r="P542" s="1">
        <v>1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1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2013</v>
      </c>
      <c r="B543" s="1" t="s">
        <v>861</v>
      </c>
      <c r="C543" s="1">
        <v>1</v>
      </c>
      <c r="D543" s="1">
        <v>1</v>
      </c>
      <c r="E543" s="1">
        <v>1</v>
      </c>
      <c r="F543" s="1">
        <v>0</v>
      </c>
      <c r="G543" s="1">
        <v>1</v>
      </c>
      <c r="H543" s="1">
        <v>0</v>
      </c>
      <c r="I543" s="1">
        <v>0</v>
      </c>
      <c r="J543" s="1">
        <v>1</v>
      </c>
      <c r="K543" s="1">
        <v>1</v>
      </c>
      <c r="L543" s="1">
        <v>17</v>
      </c>
      <c r="M543" s="1">
        <v>1</v>
      </c>
      <c r="N543" s="1">
        <v>3</v>
      </c>
      <c r="O543" s="1">
        <v>0</v>
      </c>
      <c r="P543" s="1">
        <v>1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1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2013</v>
      </c>
      <c r="B544" s="1" t="s">
        <v>862</v>
      </c>
      <c r="C544" s="1">
        <v>1</v>
      </c>
      <c r="D544" s="1">
        <v>1</v>
      </c>
      <c r="E544" s="1">
        <v>1</v>
      </c>
      <c r="F544" s="1">
        <v>0</v>
      </c>
      <c r="G544" s="1">
        <v>1</v>
      </c>
      <c r="H544" s="1">
        <v>0</v>
      </c>
      <c r="I544" s="1">
        <v>0</v>
      </c>
      <c r="J544" s="1">
        <v>1</v>
      </c>
      <c r="K544" s="1">
        <v>1</v>
      </c>
      <c r="L544" s="1">
        <v>24</v>
      </c>
      <c r="M544" s="1">
        <v>1</v>
      </c>
      <c r="N544" s="1">
        <v>1</v>
      </c>
      <c r="O544" s="1">
        <v>0</v>
      </c>
      <c r="P544" s="1">
        <v>1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1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2013</v>
      </c>
      <c r="B545" s="1" t="s">
        <v>863</v>
      </c>
      <c r="C545" s="1">
        <v>1</v>
      </c>
      <c r="D545" s="1">
        <v>1</v>
      </c>
      <c r="E545" s="1">
        <v>1</v>
      </c>
      <c r="F545" s="1">
        <v>0</v>
      </c>
      <c r="G545" s="1">
        <v>1</v>
      </c>
      <c r="H545" s="1">
        <v>0</v>
      </c>
      <c r="I545" s="1">
        <v>0</v>
      </c>
      <c r="J545" s="1">
        <v>1</v>
      </c>
      <c r="K545" s="1">
        <v>1</v>
      </c>
      <c r="L545" s="1">
        <v>24</v>
      </c>
      <c r="M545" s="1">
        <v>1</v>
      </c>
      <c r="N545" s="1">
        <v>1</v>
      </c>
      <c r="O545" s="1">
        <v>0</v>
      </c>
      <c r="P545" s="1">
        <v>1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1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2013</v>
      </c>
      <c r="B546" s="1" t="s">
        <v>864</v>
      </c>
      <c r="C546" s="1">
        <v>1</v>
      </c>
      <c r="D546" s="1">
        <v>1</v>
      </c>
      <c r="E546" s="1">
        <v>2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1</v>
      </c>
      <c r="L546" s="1">
        <v>26</v>
      </c>
      <c r="M546" s="1">
        <v>1</v>
      </c>
      <c r="N546" s="1">
        <v>1</v>
      </c>
      <c r="O546" s="1">
        <v>0</v>
      </c>
      <c r="P546" s="1">
        <v>1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1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2014</v>
      </c>
      <c r="B547" s="1" t="s">
        <v>865</v>
      </c>
      <c r="C547" s="1">
        <v>1</v>
      </c>
      <c r="D547" s="1">
        <v>1</v>
      </c>
      <c r="E547" s="1">
        <v>1</v>
      </c>
      <c r="F547" s="1">
        <v>0</v>
      </c>
      <c r="G547" s="1">
        <v>1</v>
      </c>
      <c r="H547" s="1">
        <v>0</v>
      </c>
      <c r="I547" s="1">
        <v>0</v>
      </c>
      <c r="J547" s="1">
        <v>1</v>
      </c>
      <c r="K547" s="1">
        <v>1</v>
      </c>
      <c r="L547" s="1">
        <v>17</v>
      </c>
      <c r="M547" s="1">
        <v>1</v>
      </c>
      <c r="N547" s="1">
        <v>9</v>
      </c>
      <c r="O547" s="1">
        <v>0</v>
      </c>
      <c r="P547" s="1">
        <v>1</v>
      </c>
      <c r="Q547" s="1">
        <v>1</v>
      </c>
      <c r="R547" s="1">
        <v>1</v>
      </c>
      <c r="S547" s="1">
        <v>1</v>
      </c>
      <c r="T547" s="1">
        <v>0</v>
      </c>
      <c r="U547" s="1">
        <v>1</v>
      </c>
      <c r="V547" s="1">
        <v>26</v>
      </c>
      <c r="W547" s="1">
        <v>1</v>
      </c>
      <c r="X547" s="1">
        <v>1</v>
      </c>
      <c r="Y547" s="1">
        <v>1</v>
      </c>
      <c r="Z547" s="1">
        <v>0</v>
      </c>
      <c r="AA547" s="1">
        <v>0</v>
      </c>
    </row>
    <row r="548" spans="1:27">
      <c r="A548" s="1">
        <v>2014</v>
      </c>
      <c r="B548" s="1" t="s">
        <v>866</v>
      </c>
      <c r="C548" s="1">
        <v>1</v>
      </c>
      <c r="D548" s="1">
        <v>1</v>
      </c>
      <c r="E548" s="1">
        <v>1</v>
      </c>
      <c r="F548" s="1">
        <v>0</v>
      </c>
      <c r="G548" s="1">
        <v>1</v>
      </c>
      <c r="H548" s="1">
        <v>0</v>
      </c>
      <c r="I548" s="1">
        <v>1</v>
      </c>
      <c r="J548" s="1">
        <v>1</v>
      </c>
      <c r="K548" s="1">
        <v>1</v>
      </c>
      <c r="L548" s="1">
        <v>17</v>
      </c>
      <c r="M548" s="1">
        <v>1</v>
      </c>
      <c r="N548" s="1">
        <v>9</v>
      </c>
      <c r="O548" s="1">
        <v>0</v>
      </c>
      <c r="P548" s="1">
        <v>1</v>
      </c>
      <c r="Q548" s="1">
        <v>1</v>
      </c>
      <c r="R548" s="1">
        <v>1</v>
      </c>
      <c r="S548" s="1">
        <v>1</v>
      </c>
      <c r="T548" s="1">
        <v>0</v>
      </c>
      <c r="U548" s="1">
        <v>1</v>
      </c>
      <c r="V548" s="1">
        <v>26</v>
      </c>
      <c r="W548" s="1">
        <v>1</v>
      </c>
      <c r="X548" s="1">
        <v>1</v>
      </c>
      <c r="Y548" s="1">
        <v>1</v>
      </c>
      <c r="Z548" s="1">
        <v>0</v>
      </c>
      <c r="AA548" s="1">
        <v>0</v>
      </c>
    </row>
    <row r="549" spans="1:27">
      <c r="A549" s="1">
        <v>2014</v>
      </c>
      <c r="B549" s="1" t="s">
        <v>867</v>
      </c>
      <c r="C549" s="1">
        <v>1</v>
      </c>
      <c r="D549" s="1">
        <v>1</v>
      </c>
      <c r="E549" s="1">
        <v>2</v>
      </c>
      <c r="F549" s="1">
        <v>0</v>
      </c>
      <c r="G549" s="1">
        <v>3</v>
      </c>
      <c r="H549" s="1">
        <v>0</v>
      </c>
      <c r="I549" s="1">
        <v>0</v>
      </c>
      <c r="J549" s="1">
        <v>1</v>
      </c>
      <c r="K549" s="1">
        <v>1</v>
      </c>
      <c r="L549" s="1">
        <v>13</v>
      </c>
      <c r="M549" s="1">
        <v>1</v>
      </c>
      <c r="N549" s="1">
        <v>0</v>
      </c>
      <c r="O549" s="1">
        <v>0</v>
      </c>
      <c r="P549" s="1">
        <v>1</v>
      </c>
      <c r="Q549" s="1">
        <v>0</v>
      </c>
      <c r="R549" s="1">
        <v>1</v>
      </c>
      <c r="S549" s="1">
        <v>1</v>
      </c>
      <c r="T549" s="1">
        <v>0</v>
      </c>
      <c r="U549" s="1">
        <v>1</v>
      </c>
      <c r="V549" s="1">
        <v>11</v>
      </c>
      <c r="W549" s="1">
        <v>1</v>
      </c>
      <c r="X549" s="1">
        <v>1</v>
      </c>
      <c r="Y549" s="1">
        <v>1</v>
      </c>
      <c r="Z549" s="1">
        <v>0</v>
      </c>
      <c r="AA549" s="1">
        <v>0</v>
      </c>
    </row>
    <row r="550" spans="1:27">
      <c r="A550" s="1">
        <v>2015</v>
      </c>
      <c r="B550" s="1" t="s">
        <v>868</v>
      </c>
      <c r="C550" s="1">
        <v>1</v>
      </c>
      <c r="D550" s="1">
        <v>1</v>
      </c>
      <c r="E550" s="1">
        <v>1</v>
      </c>
      <c r="F550" s="1">
        <v>0</v>
      </c>
      <c r="G550" s="1">
        <v>1</v>
      </c>
      <c r="H550" s="1">
        <v>0</v>
      </c>
      <c r="I550" s="1">
        <v>0</v>
      </c>
      <c r="J550" s="1">
        <v>2</v>
      </c>
      <c r="K550" s="1">
        <v>1</v>
      </c>
      <c r="L550" s="1">
        <v>17</v>
      </c>
      <c r="M550" s="1">
        <v>1</v>
      </c>
      <c r="N550" s="1">
        <v>9</v>
      </c>
      <c r="O550" s="1">
        <v>0</v>
      </c>
      <c r="P550" s="1">
        <v>1</v>
      </c>
      <c r="Q550" s="1">
        <v>1</v>
      </c>
      <c r="R550" s="1">
        <v>1</v>
      </c>
      <c r="S550" s="1">
        <v>1</v>
      </c>
      <c r="T550" s="1">
        <v>0</v>
      </c>
      <c r="U550" s="1">
        <v>1</v>
      </c>
      <c r="V550" s="1">
        <v>26</v>
      </c>
      <c r="W550" s="1">
        <v>1</v>
      </c>
      <c r="X550" s="1">
        <v>1</v>
      </c>
      <c r="Y550" s="1">
        <v>1</v>
      </c>
      <c r="Z550" s="1">
        <v>0</v>
      </c>
      <c r="AA550" s="1">
        <v>0</v>
      </c>
    </row>
    <row r="551" spans="1:27">
      <c r="A551" s="1">
        <v>2015</v>
      </c>
      <c r="B551" s="1" t="s">
        <v>869</v>
      </c>
      <c r="C551" s="1">
        <v>1</v>
      </c>
      <c r="D551" s="1">
        <v>1</v>
      </c>
      <c r="E551" s="1">
        <v>1</v>
      </c>
      <c r="F551" s="1">
        <v>0</v>
      </c>
      <c r="G551" s="1">
        <v>1</v>
      </c>
      <c r="H551" s="1">
        <v>0</v>
      </c>
      <c r="I551" s="1">
        <v>1</v>
      </c>
      <c r="J551" s="1">
        <v>2</v>
      </c>
      <c r="K551" s="1">
        <v>1</v>
      </c>
      <c r="L551" s="1">
        <v>17</v>
      </c>
      <c r="M551" s="1">
        <v>1</v>
      </c>
      <c r="N551" s="1">
        <v>9</v>
      </c>
      <c r="O551" s="1">
        <v>0</v>
      </c>
      <c r="P551" s="1">
        <v>1</v>
      </c>
      <c r="Q551" s="1">
        <v>1</v>
      </c>
      <c r="R551" s="1">
        <v>1</v>
      </c>
      <c r="S551" s="1">
        <v>1</v>
      </c>
      <c r="T551" s="1">
        <v>0</v>
      </c>
      <c r="U551" s="1">
        <v>1</v>
      </c>
      <c r="V551" s="1">
        <v>26</v>
      </c>
      <c r="W551" s="1">
        <v>1</v>
      </c>
      <c r="X551" s="1">
        <v>1</v>
      </c>
      <c r="Y551" s="1">
        <v>1</v>
      </c>
      <c r="Z551" s="1">
        <v>0</v>
      </c>
      <c r="AA551" s="1">
        <v>0</v>
      </c>
    </row>
    <row r="552" spans="1:27">
      <c r="A552" s="1">
        <v>2015</v>
      </c>
      <c r="B552" s="1" t="s">
        <v>870</v>
      </c>
      <c r="C552" s="1">
        <v>1</v>
      </c>
      <c r="D552" s="1">
        <v>1</v>
      </c>
      <c r="E552" s="1">
        <v>1</v>
      </c>
      <c r="F552" s="1">
        <v>1</v>
      </c>
      <c r="G552" s="1">
        <v>0</v>
      </c>
      <c r="H552" s="1">
        <v>1</v>
      </c>
      <c r="I552" s="1">
        <v>1</v>
      </c>
      <c r="J552" s="1">
        <v>2</v>
      </c>
      <c r="K552" s="1">
        <v>1</v>
      </c>
      <c r="L552" s="1">
        <v>11</v>
      </c>
      <c r="M552" s="1">
        <v>1</v>
      </c>
      <c r="N552" s="1">
        <v>3</v>
      </c>
      <c r="O552" s="1">
        <v>0</v>
      </c>
      <c r="P552" s="1">
        <v>1</v>
      </c>
      <c r="Q552" s="1">
        <v>0</v>
      </c>
      <c r="R552" s="1">
        <v>1</v>
      </c>
      <c r="S552" s="1">
        <v>1</v>
      </c>
      <c r="T552" s="1">
        <v>0</v>
      </c>
      <c r="U552" s="1">
        <v>1</v>
      </c>
      <c r="V552" s="1">
        <v>11</v>
      </c>
      <c r="W552" s="1">
        <v>1</v>
      </c>
      <c r="X552" s="1">
        <v>1</v>
      </c>
      <c r="Y552" s="1">
        <v>1</v>
      </c>
      <c r="Z552" s="1">
        <v>0</v>
      </c>
      <c r="AA552" s="1">
        <v>0</v>
      </c>
    </row>
    <row r="553" spans="1:27">
      <c r="A553" s="1">
        <v>2015</v>
      </c>
      <c r="B553" s="1" t="s">
        <v>871</v>
      </c>
      <c r="C553" s="1">
        <v>1</v>
      </c>
      <c r="D553" s="1">
        <v>1</v>
      </c>
      <c r="E553" s="1">
        <v>1</v>
      </c>
      <c r="F553" s="1">
        <v>0</v>
      </c>
      <c r="G553" s="1">
        <v>0</v>
      </c>
      <c r="H553" s="1">
        <v>0</v>
      </c>
      <c r="I553" s="1">
        <v>1</v>
      </c>
      <c r="J553" s="1">
        <v>2</v>
      </c>
      <c r="K553" s="1">
        <v>1</v>
      </c>
      <c r="L553" s="1">
        <v>11</v>
      </c>
      <c r="M553" s="1">
        <v>1</v>
      </c>
      <c r="N553" s="1">
        <v>3</v>
      </c>
      <c r="O553" s="1">
        <v>0</v>
      </c>
      <c r="P553" s="1">
        <v>1</v>
      </c>
      <c r="Q553" s="1">
        <v>0</v>
      </c>
      <c r="R553" s="1">
        <v>1</v>
      </c>
      <c r="S553" s="1">
        <v>1</v>
      </c>
      <c r="T553" s="1">
        <v>0</v>
      </c>
      <c r="U553" s="1">
        <v>1</v>
      </c>
      <c r="V553" s="1">
        <v>11</v>
      </c>
      <c r="W553" s="1">
        <v>1</v>
      </c>
      <c r="X553" s="1">
        <v>1</v>
      </c>
      <c r="Y553" s="1">
        <v>1</v>
      </c>
      <c r="Z553" s="1">
        <v>0</v>
      </c>
      <c r="AA553" s="1">
        <v>0</v>
      </c>
    </row>
    <row r="554" spans="1:27">
      <c r="A554" s="1">
        <v>2015</v>
      </c>
      <c r="B554" s="1" t="s">
        <v>872</v>
      </c>
      <c r="C554" s="1">
        <v>1</v>
      </c>
      <c r="D554" s="1">
        <v>1</v>
      </c>
      <c r="E554" s="1">
        <v>1</v>
      </c>
      <c r="F554" s="1">
        <v>0</v>
      </c>
      <c r="G554" s="1">
        <v>0</v>
      </c>
      <c r="H554" s="1">
        <v>0</v>
      </c>
      <c r="I554" s="1">
        <v>1</v>
      </c>
      <c r="J554" s="1">
        <v>2</v>
      </c>
      <c r="K554" s="1">
        <v>1</v>
      </c>
      <c r="L554" s="1">
        <v>11</v>
      </c>
      <c r="M554" s="1">
        <v>1</v>
      </c>
      <c r="N554" s="1">
        <v>4</v>
      </c>
      <c r="O554" s="1">
        <v>0</v>
      </c>
      <c r="P554" s="1">
        <v>1</v>
      </c>
      <c r="Q554" s="1">
        <v>0</v>
      </c>
      <c r="R554" s="1">
        <v>1</v>
      </c>
      <c r="S554" s="1">
        <v>1</v>
      </c>
      <c r="T554" s="1">
        <v>0</v>
      </c>
      <c r="U554" s="1">
        <v>1</v>
      </c>
      <c r="V554" s="1">
        <v>12</v>
      </c>
      <c r="W554" s="1">
        <v>1</v>
      </c>
      <c r="X554" s="1">
        <v>1</v>
      </c>
      <c r="Y554" s="1">
        <v>1</v>
      </c>
      <c r="Z554" s="1">
        <v>0</v>
      </c>
      <c r="AA554" s="1">
        <v>0</v>
      </c>
    </row>
    <row r="555" spans="1:27">
      <c r="A555" s="1">
        <v>2015</v>
      </c>
      <c r="B555" s="1" t="s">
        <v>873</v>
      </c>
      <c r="C555" s="1">
        <v>1</v>
      </c>
      <c r="D555" s="1">
        <v>1</v>
      </c>
      <c r="E555" s="1">
        <v>4</v>
      </c>
      <c r="F555" s="1">
        <v>1</v>
      </c>
      <c r="G555" s="1">
        <v>2</v>
      </c>
      <c r="H555" s="1">
        <v>1</v>
      </c>
      <c r="I555" s="1">
        <v>1</v>
      </c>
      <c r="J555" s="1">
        <v>2</v>
      </c>
      <c r="K555" s="1">
        <v>1</v>
      </c>
      <c r="L555" s="1">
        <v>9</v>
      </c>
      <c r="M555" s="1">
        <v>1</v>
      </c>
      <c r="N555" s="1">
        <v>9</v>
      </c>
      <c r="O555" s="1">
        <v>0</v>
      </c>
      <c r="P555" s="1">
        <v>1</v>
      </c>
      <c r="Q555" s="1">
        <v>1</v>
      </c>
      <c r="R555" s="1">
        <v>1</v>
      </c>
      <c r="S555" s="1">
        <v>1</v>
      </c>
      <c r="T555" s="1">
        <v>0</v>
      </c>
      <c r="U555" s="1">
        <v>1</v>
      </c>
      <c r="V555" s="1">
        <v>25</v>
      </c>
      <c r="W555" s="1">
        <v>1</v>
      </c>
      <c r="X555" s="1">
        <v>1</v>
      </c>
      <c r="Y555" s="1">
        <v>1</v>
      </c>
      <c r="Z555" s="1">
        <v>0</v>
      </c>
      <c r="AA555" s="1">
        <v>0</v>
      </c>
    </row>
    <row r="556" spans="1:27">
      <c r="A556" s="1">
        <v>2015</v>
      </c>
      <c r="B556" s="1" t="s">
        <v>874</v>
      </c>
      <c r="C556" s="1">
        <v>1</v>
      </c>
      <c r="D556" s="1">
        <v>1</v>
      </c>
      <c r="E556" s="1">
        <v>2</v>
      </c>
      <c r="F556" s="1">
        <v>0</v>
      </c>
      <c r="G556" s="1">
        <v>5</v>
      </c>
      <c r="H556" s="1">
        <v>0</v>
      </c>
      <c r="I556" s="1">
        <v>1</v>
      </c>
      <c r="J556" s="1">
        <v>2</v>
      </c>
      <c r="K556" s="1">
        <v>1</v>
      </c>
      <c r="L556" s="1">
        <v>10</v>
      </c>
      <c r="M556" s="1">
        <v>1</v>
      </c>
      <c r="N556" s="1">
        <v>1</v>
      </c>
      <c r="O556" s="1">
        <v>0</v>
      </c>
      <c r="P556" s="1">
        <v>1</v>
      </c>
      <c r="Q556" s="1">
        <v>1</v>
      </c>
      <c r="R556" s="1">
        <v>1</v>
      </c>
      <c r="S556" s="1">
        <v>1</v>
      </c>
      <c r="T556" s="1">
        <v>0</v>
      </c>
      <c r="U556" s="1">
        <v>1</v>
      </c>
      <c r="V556" s="1">
        <v>4</v>
      </c>
      <c r="W556" s="1">
        <v>1</v>
      </c>
      <c r="X556" s="1">
        <v>1</v>
      </c>
      <c r="Y556" s="1">
        <v>1</v>
      </c>
      <c r="Z556" s="1">
        <v>0</v>
      </c>
      <c r="AA556" s="1">
        <v>0</v>
      </c>
    </row>
    <row r="557" spans="1:27">
      <c r="A557" s="1">
        <v>2015</v>
      </c>
      <c r="B557" s="1" t="s">
        <v>875</v>
      </c>
      <c r="C557" s="1">
        <v>1</v>
      </c>
      <c r="D557" s="1">
        <v>1</v>
      </c>
      <c r="E557" s="1">
        <v>1</v>
      </c>
      <c r="F557" s="1">
        <v>1</v>
      </c>
      <c r="G557" s="1">
        <v>2</v>
      </c>
      <c r="H557" s="1">
        <v>1</v>
      </c>
      <c r="I557" s="1">
        <v>1</v>
      </c>
      <c r="J557" s="1">
        <v>2</v>
      </c>
      <c r="K557" s="1">
        <v>1</v>
      </c>
      <c r="L557" s="1">
        <v>7</v>
      </c>
      <c r="M557" s="1">
        <v>1</v>
      </c>
      <c r="N557" s="1">
        <v>1</v>
      </c>
      <c r="O557" s="1">
        <v>0</v>
      </c>
      <c r="P557" s="1">
        <v>1</v>
      </c>
      <c r="Q557" s="1">
        <v>1</v>
      </c>
      <c r="R557" s="1">
        <v>1</v>
      </c>
      <c r="S557" s="1">
        <v>1</v>
      </c>
      <c r="T557" s="1">
        <v>0</v>
      </c>
      <c r="U557" s="1">
        <v>1</v>
      </c>
      <c r="V557" s="1">
        <v>6</v>
      </c>
      <c r="W557" s="1">
        <v>1</v>
      </c>
      <c r="X557" s="1">
        <v>1</v>
      </c>
      <c r="Y557" s="1">
        <v>1</v>
      </c>
      <c r="Z557" s="1">
        <v>0</v>
      </c>
      <c r="AA557" s="1">
        <v>1</v>
      </c>
    </row>
    <row r="558" spans="1:27">
      <c r="A558" s="1">
        <v>2015</v>
      </c>
      <c r="B558" s="1" t="s">
        <v>876</v>
      </c>
      <c r="C558" s="1">
        <v>1</v>
      </c>
      <c r="D558" s="1">
        <v>1</v>
      </c>
      <c r="E558" s="1">
        <v>1</v>
      </c>
      <c r="F558" s="1">
        <v>0</v>
      </c>
      <c r="G558" s="1">
        <v>2</v>
      </c>
      <c r="H558" s="1">
        <v>0</v>
      </c>
      <c r="I558" s="1">
        <v>1</v>
      </c>
      <c r="J558" s="1">
        <v>2</v>
      </c>
      <c r="K558" s="1">
        <v>1</v>
      </c>
      <c r="L558" s="1">
        <v>7</v>
      </c>
      <c r="M558" s="1">
        <v>1</v>
      </c>
      <c r="N558" s="1">
        <v>1</v>
      </c>
      <c r="O558" s="1">
        <v>0</v>
      </c>
      <c r="P558" s="1">
        <v>1</v>
      </c>
      <c r="Q558" s="1">
        <v>1</v>
      </c>
      <c r="R558" s="1">
        <v>1</v>
      </c>
      <c r="S558" s="1">
        <v>1</v>
      </c>
      <c r="T558" s="1">
        <v>0</v>
      </c>
      <c r="U558" s="1">
        <v>1</v>
      </c>
      <c r="V558" s="1">
        <v>6</v>
      </c>
      <c r="W558" s="1">
        <v>1</v>
      </c>
      <c r="X558" s="1">
        <v>1</v>
      </c>
      <c r="Y558" s="1">
        <v>1</v>
      </c>
      <c r="Z558" s="1">
        <v>0</v>
      </c>
      <c r="AA558" s="1">
        <v>1</v>
      </c>
    </row>
    <row r="559" spans="1:27">
      <c r="A559" s="1">
        <v>2015</v>
      </c>
      <c r="B559" s="1" t="s">
        <v>877</v>
      </c>
      <c r="C559" s="1">
        <v>1</v>
      </c>
      <c r="D559" s="1">
        <v>1</v>
      </c>
      <c r="E559" s="1">
        <v>1</v>
      </c>
      <c r="F559" s="1">
        <v>0</v>
      </c>
      <c r="G559" s="1">
        <v>2</v>
      </c>
      <c r="H559" s="1">
        <v>0</v>
      </c>
      <c r="I559" s="1">
        <v>0</v>
      </c>
      <c r="J559" s="1">
        <v>2</v>
      </c>
      <c r="K559" s="1">
        <v>1</v>
      </c>
      <c r="L559" s="1">
        <v>10</v>
      </c>
      <c r="M559" s="1">
        <v>1</v>
      </c>
      <c r="N559" s="1">
        <v>1</v>
      </c>
      <c r="O559" s="1">
        <v>0</v>
      </c>
      <c r="P559" s="1">
        <v>1</v>
      </c>
      <c r="Q559" s="1">
        <v>0</v>
      </c>
      <c r="R559" s="1">
        <v>1</v>
      </c>
      <c r="S559" s="1">
        <v>1</v>
      </c>
      <c r="T559" s="1">
        <v>0</v>
      </c>
      <c r="U559" s="1">
        <v>1</v>
      </c>
      <c r="V559" s="1">
        <v>8</v>
      </c>
      <c r="W559" s="1">
        <v>1</v>
      </c>
      <c r="X559" s="1">
        <v>1</v>
      </c>
      <c r="Y559" s="1">
        <v>1</v>
      </c>
      <c r="Z559" s="1">
        <v>0</v>
      </c>
      <c r="AA559" s="1">
        <v>1</v>
      </c>
    </row>
    <row r="560" spans="1:27">
      <c r="A560" s="1">
        <v>2015</v>
      </c>
      <c r="B560" s="1" t="s">
        <v>878</v>
      </c>
      <c r="C560" s="1">
        <v>1</v>
      </c>
      <c r="D560" s="1">
        <v>1</v>
      </c>
      <c r="E560" s="1">
        <v>1</v>
      </c>
      <c r="F560" s="1">
        <v>1</v>
      </c>
      <c r="G560" s="1">
        <v>2</v>
      </c>
      <c r="H560" s="1">
        <v>1</v>
      </c>
      <c r="I560" s="1">
        <v>0</v>
      </c>
      <c r="J560" s="1">
        <v>2</v>
      </c>
      <c r="K560" s="1">
        <v>1</v>
      </c>
      <c r="L560" s="1">
        <v>22</v>
      </c>
      <c r="M560" s="1">
        <v>1</v>
      </c>
      <c r="N560" s="1">
        <v>7</v>
      </c>
      <c r="O560" s="1">
        <v>0</v>
      </c>
      <c r="P560" s="1">
        <v>1</v>
      </c>
      <c r="Q560" s="1">
        <v>0</v>
      </c>
      <c r="R560" s="1">
        <v>1</v>
      </c>
      <c r="S560" s="1">
        <v>1</v>
      </c>
      <c r="T560" s="1">
        <v>0</v>
      </c>
      <c r="U560" s="1">
        <v>1</v>
      </c>
      <c r="V560" s="1">
        <v>14</v>
      </c>
      <c r="W560" s="1">
        <v>1</v>
      </c>
      <c r="X560" s="1">
        <v>1</v>
      </c>
      <c r="Y560" s="1">
        <v>1</v>
      </c>
      <c r="Z560" s="1">
        <v>0</v>
      </c>
      <c r="AA560" s="1">
        <v>0</v>
      </c>
    </row>
    <row r="561" spans="1:27">
      <c r="A561" s="1">
        <v>2015</v>
      </c>
      <c r="B561" s="1" t="s">
        <v>879</v>
      </c>
      <c r="C561" s="1">
        <v>1</v>
      </c>
      <c r="D561" s="1">
        <v>1</v>
      </c>
      <c r="E561" s="1">
        <v>1</v>
      </c>
      <c r="F561" s="1">
        <v>1</v>
      </c>
      <c r="G561" s="1">
        <v>2</v>
      </c>
      <c r="H561" s="1">
        <v>1</v>
      </c>
      <c r="I561" s="1">
        <v>0</v>
      </c>
      <c r="J561" s="1">
        <v>2</v>
      </c>
      <c r="K561" s="1">
        <v>1</v>
      </c>
      <c r="L561" s="1">
        <v>22</v>
      </c>
      <c r="M561" s="1">
        <v>1</v>
      </c>
      <c r="N561" s="1">
        <v>7</v>
      </c>
      <c r="O561" s="1">
        <v>0</v>
      </c>
      <c r="P561" s="1">
        <v>1</v>
      </c>
      <c r="Q561" s="1">
        <v>0</v>
      </c>
      <c r="R561" s="1">
        <v>1</v>
      </c>
      <c r="S561" s="1">
        <v>1</v>
      </c>
      <c r="T561" s="1">
        <v>0</v>
      </c>
      <c r="U561" s="1">
        <v>1</v>
      </c>
      <c r="V561" s="1">
        <v>14</v>
      </c>
      <c r="W561" s="1">
        <v>1</v>
      </c>
      <c r="X561" s="1">
        <v>1</v>
      </c>
      <c r="Y561" s="1">
        <v>1</v>
      </c>
      <c r="Z561" s="1">
        <v>0</v>
      </c>
      <c r="AA561" s="1">
        <v>0</v>
      </c>
    </row>
    <row r="562" spans="1:27">
      <c r="A562" s="1">
        <v>2015</v>
      </c>
      <c r="B562" s="1" t="s">
        <v>880</v>
      </c>
      <c r="C562" s="1">
        <v>1</v>
      </c>
      <c r="D562" s="1">
        <v>1</v>
      </c>
      <c r="E562" s="1">
        <v>1</v>
      </c>
      <c r="F562" s="1">
        <v>1</v>
      </c>
      <c r="G562" s="1">
        <v>4</v>
      </c>
      <c r="H562" s="1">
        <v>1</v>
      </c>
      <c r="I562" s="1">
        <v>1</v>
      </c>
      <c r="J562" s="1">
        <v>2</v>
      </c>
      <c r="K562" s="1">
        <v>1</v>
      </c>
      <c r="L562" s="1">
        <v>31</v>
      </c>
      <c r="M562" s="1">
        <v>1</v>
      </c>
      <c r="N562" s="1">
        <v>3</v>
      </c>
      <c r="O562" s="1">
        <v>0</v>
      </c>
      <c r="P562" s="1">
        <v>1</v>
      </c>
      <c r="Q562" s="1">
        <v>1</v>
      </c>
      <c r="R562" s="1">
        <v>1</v>
      </c>
      <c r="S562" s="1">
        <v>1</v>
      </c>
      <c r="T562" s="1">
        <v>0</v>
      </c>
      <c r="U562" s="1">
        <v>1</v>
      </c>
      <c r="V562" s="1">
        <v>14</v>
      </c>
      <c r="W562" s="1">
        <v>1</v>
      </c>
      <c r="X562" s="1">
        <v>1</v>
      </c>
      <c r="Y562" s="1">
        <v>1</v>
      </c>
      <c r="Z562" s="1">
        <v>0</v>
      </c>
      <c r="AA562" s="1">
        <v>0</v>
      </c>
    </row>
    <row r="563" spans="1:27">
      <c r="A563" s="1">
        <v>2015</v>
      </c>
      <c r="B563" s="1" t="s">
        <v>881</v>
      </c>
      <c r="C563" s="1">
        <v>1</v>
      </c>
      <c r="D563" s="1">
        <v>1</v>
      </c>
      <c r="E563" s="1">
        <v>2</v>
      </c>
      <c r="F563" s="1">
        <v>0</v>
      </c>
      <c r="G563" s="1">
        <v>4</v>
      </c>
      <c r="H563" s="1">
        <v>0</v>
      </c>
      <c r="I563" s="1">
        <v>1</v>
      </c>
      <c r="J563" s="1">
        <v>2</v>
      </c>
      <c r="K563" s="1">
        <v>1</v>
      </c>
      <c r="L563" s="1">
        <v>37</v>
      </c>
      <c r="M563" s="1">
        <v>1</v>
      </c>
      <c r="N563" s="1">
        <v>3</v>
      </c>
      <c r="O563" s="1">
        <v>0</v>
      </c>
      <c r="P563" s="1">
        <v>1</v>
      </c>
      <c r="Q563" s="1">
        <v>1</v>
      </c>
      <c r="R563" s="1">
        <v>1</v>
      </c>
      <c r="S563" s="1">
        <v>1</v>
      </c>
      <c r="T563" s="1">
        <v>0</v>
      </c>
      <c r="U563" s="1">
        <v>1</v>
      </c>
      <c r="V563" s="1">
        <v>14</v>
      </c>
      <c r="W563" s="1">
        <v>1</v>
      </c>
      <c r="X563" s="1">
        <v>1</v>
      </c>
      <c r="Y563" s="1">
        <v>1</v>
      </c>
      <c r="Z563" s="1">
        <v>0</v>
      </c>
      <c r="AA563" s="1">
        <v>0</v>
      </c>
    </row>
    <row r="564" spans="1:27">
      <c r="A564" s="1">
        <v>2015</v>
      </c>
      <c r="B564" s="1" t="s">
        <v>882</v>
      </c>
      <c r="C564" s="1">
        <v>1</v>
      </c>
      <c r="D564" s="1">
        <v>1</v>
      </c>
      <c r="E564" s="1">
        <v>2</v>
      </c>
      <c r="F564" s="1">
        <v>0</v>
      </c>
      <c r="G564" s="1">
        <v>4</v>
      </c>
      <c r="H564" s="1">
        <v>0</v>
      </c>
      <c r="I564" s="1">
        <v>1</v>
      </c>
      <c r="J564" s="1">
        <v>2</v>
      </c>
      <c r="K564" s="1">
        <v>1</v>
      </c>
      <c r="L564" s="1">
        <v>37</v>
      </c>
      <c r="M564" s="1">
        <v>1</v>
      </c>
      <c r="N564" s="1">
        <v>3</v>
      </c>
      <c r="O564" s="1">
        <v>0</v>
      </c>
      <c r="P564" s="1">
        <v>1</v>
      </c>
      <c r="Q564" s="1">
        <v>1</v>
      </c>
      <c r="R564" s="1">
        <v>1</v>
      </c>
      <c r="S564" s="1">
        <v>1</v>
      </c>
      <c r="T564" s="1">
        <v>0</v>
      </c>
      <c r="U564" s="1">
        <v>1</v>
      </c>
      <c r="V564" s="1">
        <v>14</v>
      </c>
      <c r="W564" s="1">
        <v>1</v>
      </c>
      <c r="X564" s="1">
        <v>1</v>
      </c>
      <c r="Y564" s="1">
        <v>1</v>
      </c>
      <c r="Z564" s="1">
        <v>0</v>
      </c>
      <c r="AA564" s="1">
        <v>0</v>
      </c>
    </row>
    <row r="565" spans="1:27">
      <c r="A565" s="1">
        <v>2015</v>
      </c>
      <c r="B565" s="1" t="s">
        <v>883</v>
      </c>
      <c r="C565" s="1">
        <v>1</v>
      </c>
      <c r="D565" s="1">
        <v>1</v>
      </c>
      <c r="E565" s="1">
        <v>2</v>
      </c>
      <c r="F565" s="1">
        <v>0</v>
      </c>
      <c r="G565" s="1">
        <v>4</v>
      </c>
      <c r="H565" s="1">
        <v>0</v>
      </c>
      <c r="I565" s="1">
        <v>1</v>
      </c>
      <c r="J565" s="1">
        <v>2</v>
      </c>
      <c r="K565" s="1">
        <v>1</v>
      </c>
      <c r="L565" s="1">
        <v>37</v>
      </c>
      <c r="M565" s="1">
        <v>1</v>
      </c>
      <c r="N565" s="1">
        <v>3</v>
      </c>
      <c r="O565" s="1">
        <v>0</v>
      </c>
      <c r="P565" s="1">
        <v>1</v>
      </c>
      <c r="Q565" s="1">
        <v>1</v>
      </c>
      <c r="R565" s="1">
        <v>1</v>
      </c>
      <c r="S565" s="1">
        <v>1</v>
      </c>
      <c r="T565" s="1">
        <v>0</v>
      </c>
      <c r="U565" s="1">
        <v>1</v>
      </c>
      <c r="V565" s="1">
        <v>14</v>
      </c>
      <c r="W565" s="1">
        <v>1</v>
      </c>
      <c r="X565" s="1">
        <v>1</v>
      </c>
      <c r="Y565" s="1">
        <v>1</v>
      </c>
      <c r="Z565" s="1">
        <v>0</v>
      </c>
      <c r="AA565" s="1">
        <v>0</v>
      </c>
    </row>
    <row r="566" spans="1:27">
      <c r="A566" s="1">
        <v>2015</v>
      </c>
      <c r="B566" s="1" t="s">
        <v>884</v>
      </c>
      <c r="C566" s="1">
        <v>1</v>
      </c>
      <c r="D566" s="1">
        <v>1</v>
      </c>
      <c r="E566" s="1">
        <v>2</v>
      </c>
      <c r="F566" s="1">
        <v>0</v>
      </c>
      <c r="G566" s="1">
        <v>4</v>
      </c>
      <c r="H566" s="1">
        <v>0</v>
      </c>
      <c r="I566" s="1">
        <v>1</v>
      </c>
      <c r="J566" s="1">
        <v>2</v>
      </c>
      <c r="K566" s="1">
        <v>1</v>
      </c>
      <c r="L566" s="1">
        <v>37</v>
      </c>
      <c r="M566" s="1">
        <v>1</v>
      </c>
      <c r="N566" s="1">
        <v>3</v>
      </c>
      <c r="O566" s="1">
        <v>0</v>
      </c>
      <c r="P566" s="1">
        <v>1</v>
      </c>
      <c r="Q566" s="1">
        <v>1</v>
      </c>
      <c r="R566" s="1">
        <v>1</v>
      </c>
      <c r="S566" s="1">
        <v>1</v>
      </c>
      <c r="T566" s="1">
        <v>0</v>
      </c>
      <c r="U566" s="1">
        <v>1</v>
      </c>
      <c r="V566" s="1">
        <v>14</v>
      </c>
      <c r="W566" s="1">
        <v>1</v>
      </c>
      <c r="X566" s="1">
        <v>1</v>
      </c>
      <c r="Y566" s="1">
        <v>1</v>
      </c>
      <c r="Z566" s="1">
        <v>0</v>
      </c>
      <c r="AA566" s="1">
        <v>0</v>
      </c>
    </row>
    <row r="567" spans="1:27">
      <c r="A567" s="1">
        <v>2015</v>
      </c>
      <c r="B567" s="1" t="s">
        <v>885</v>
      </c>
      <c r="C567" s="1">
        <v>1</v>
      </c>
      <c r="D567" s="1">
        <v>1</v>
      </c>
      <c r="E567" s="1">
        <v>1</v>
      </c>
      <c r="F567" s="1">
        <v>0</v>
      </c>
      <c r="G567" s="1">
        <v>0</v>
      </c>
      <c r="H567" s="1">
        <v>0</v>
      </c>
      <c r="I567" s="1">
        <v>1</v>
      </c>
      <c r="J567" s="1">
        <v>2</v>
      </c>
      <c r="K567" s="1">
        <v>1</v>
      </c>
      <c r="L567" s="1">
        <v>11</v>
      </c>
      <c r="M567" s="1">
        <v>1</v>
      </c>
      <c r="N567" s="1">
        <v>7</v>
      </c>
      <c r="O567" s="1">
        <v>0</v>
      </c>
      <c r="P567" s="1">
        <v>1</v>
      </c>
      <c r="Q567" s="1">
        <v>1</v>
      </c>
      <c r="R567" s="1">
        <v>1</v>
      </c>
      <c r="S567" s="1">
        <v>1</v>
      </c>
      <c r="T567" s="1">
        <v>0</v>
      </c>
      <c r="U567" s="1">
        <v>1</v>
      </c>
      <c r="V567" s="1">
        <v>19</v>
      </c>
      <c r="W567" s="1">
        <v>1</v>
      </c>
      <c r="X567" s="1">
        <v>1</v>
      </c>
      <c r="Y567" s="1">
        <v>1</v>
      </c>
      <c r="Z567" s="1">
        <v>0</v>
      </c>
      <c r="AA567" s="1">
        <v>0</v>
      </c>
    </row>
    <row r="568" spans="1:27">
      <c r="A568" s="1">
        <v>2015</v>
      </c>
      <c r="B568" s="1" t="s">
        <v>886</v>
      </c>
      <c r="C568" s="1">
        <v>1</v>
      </c>
      <c r="D568" s="1">
        <v>1</v>
      </c>
      <c r="E568" s="1">
        <v>2</v>
      </c>
      <c r="F568" s="1">
        <v>1</v>
      </c>
      <c r="G568" s="1">
        <v>0</v>
      </c>
      <c r="H568" s="1">
        <v>1</v>
      </c>
      <c r="I568" s="1">
        <v>1</v>
      </c>
      <c r="J568" s="1">
        <v>2</v>
      </c>
      <c r="K568" s="1">
        <v>1</v>
      </c>
      <c r="L568" s="1">
        <v>11</v>
      </c>
      <c r="M568" s="1">
        <v>1</v>
      </c>
      <c r="N568" s="1">
        <v>2</v>
      </c>
      <c r="O568" s="1">
        <v>0</v>
      </c>
      <c r="P568" s="1">
        <v>1</v>
      </c>
      <c r="Q568" s="1">
        <v>1</v>
      </c>
      <c r="R568" s="1">
        <v>1</v>
      </c>
      <c r="S568" s="1">
        <v>1</v>
      </c>
      <c r="T568" s="1">
        <v>0</v>
      </c>
      <c r="U568" s="1">
        <v>1</v>
      </c>
      <c r="V568" s="1">
        <v>16</v>
      </c>
      <c r="W568" s="1">
        <v>1</v>
      </c>
      <c r="X568" s="1">
        <v>1</v>
      </c>
      <c r="Y568" s="1">
        <v>1</v>
      </c>
      <c r="Z568" s="1">
        <v>0</v>
      </c>
      <c r="AA568" s="1">
        <v>0</v>
      </c>
    </row>
    <row r="569" spans="1:27">
      <c r="A569" s="1">
        <v>2015</v>
      </c>
      <c r="B569" s="1" t="s">
        <v>887</v>
      </c>
      <c r="C569" s="1">
        <v>1</v>
      </c>
      <c r="D569" s="1">
        <v>1</v>
      </c>
      <c r="E569" s="1">
        <v>2</v>
      </c>
      <c r="F569" s="1">
        <v>0</v>
      </c>
      <c r="G569" s="1">
        <v>0</v>
      </c>
      <c r="H569" s="1">
        <v>0</v>
      </c>
      <c r="I569" s="1">
        <v>1</v>
      </c>
      <c r="J569" s="1">
        <v>2</v>
      </c>
      <c r="K569" s="1">
        <v>1</v>
      </c>
      <c r="L569" s="1">
        <v>11</v>
      </c>
      <c r="M569" s="1">
        <v>1</v>
      </c>
      <c r="N569" s="1">
        <v>2</v>
      </c>
      <c r="O569" s="1">
        <v>0</v>
      </c>
      <c r="P569" s="1">
        <v>1</v>
      </c>
      <c r="Q569" s="1">
        <v>1</v>
      </c>
      <c r="R569" s="1">
        <v>1</v>
      </c>
      <c r="S569" s="1">
        <v>1</v>
      </c>
      <c r="T569" s="1">
        <v>0</v>
      </c>
      <c r="U569" s="1">
        <v>1</v>
      </c>
      <c r="V569" s="1">
        <v>16</v>
      </c>
      <c r="W569" s="1">
        <v>1</v>
      </c>
      <c r="X569" s="1">
        <v>1</v>
      </c>
      <c r="Y569" s="1">
        <v>1</v>
      </c>
      <c r="Z569" s="1">
        <v>0</v>
      </c>
      <c r="AA569" s="1">
        <v>0</v>
      </c>
    </row>
    <row r="570" spans="1:27">
      <c r="A570" s="1">
        <v>2015</v>
      </c>
      <c r="B570" s="1" t="s">
        <v>888</v>
      </c>
      <c r="C570" s="1">
        <v>1</v>
      </c>
      <c r="D570" s="1">
        <v>1</v>
      </c>
      <c r="E570" s="1">
        <v>2</v>
      </c>
      <c r="F570" s="1">
        <v>0</v>
      </c>
      <c r="G570" s="1">
        <v>0</v>
      </c>
      <c r="H570" s="1">
        <v>0</v>
      </c>
      <c r="I570" s="1">
        <v>1</v>
      </c>
      <c r="J570" s="1">
        <v>2</v>
      </c>
      <c r="K570" s="1">
        <v>1</v>
      </c>
      <c r="L570" s="1">
        <v>11</v>
      </c>
      <c r="M570" s="1">
        <v>1</v>
      </c>
      <c r="N570" s="1">
        <v>2</v>
      </c>
      <c r="O570" s="1">
        <v>0</v>
      </c>
      <c r="P570" s="1">
        <v>1</v>
      </c>
      <c r="Q570" s="1">
        <v>1</v>
      </c>
      <c r="R570" s="1">
        <v>1</v>
      </c>
      <c r="S570" s="1">
        <v>1</v>
      </c>
      <c r="T570" s="1">
        <v>0</v>
      </c>
      <c r="U570" s="1">
        <v>1</v>
      </c>
      <c r="V570" s="1">
        <v>16</v>
      </c>
      <c r="W570" s="1">
        <v>1</v>
      </c>
      <c r="X570" s="1">
        <v>1</v>
      </c>
      <c r="Y570" s="1">
        <v>1</v>
      </c>
      <c r="Z570" s="1">
        <v>0</v>
      </c>
      <c r="AA570" s="1">
        <v>0</v>
      </c>
    </row>
    <row r="571" spans="1:27">
      <c r="A571" s="1">
        <v>2015</v>
      </c>
      <c r="B571" s="1" t="s">
        <v>889</v>
      </c>
      <c r="C571" s="1">
        <v>1</v>
      </c>
      <c r="D571" s="1">
        <v>1</v>
      </c>
      <c r="E571" s="1">
        <v>1</v>
      </c>
      <c r="F571" s="1">
        <v>0</v>
      </c>
      <c r="G571" s="1">
        <v>1</v>
      </c>
      <c r="H571" s="1">
        <v>0</v>
      </c>
      <c r="I571" s="1">
        <v>1</v>
      </c>
      <c r="J571" s="1">
        <v>2</v>
      </c>
      <c r="K571" s="1">
        <v>1</v>
      </c>
      <c r="L571" s="1">
        <v>12</v>
      </c>
      <c r="M571" s="1">
        <v>1</v>
      </c>
      <c r="N571" s="1">
        <v>4</v>
      </c>
      <c r="O571" s="1">
        <v>0</v>
      </c>
      <c r="P571" s="1">
        <v>1</v>
      </c>
      <c r="Q571" s="1">
        <v>1</v>
      </c>
      <c r="R571" s="1">
        <v>1</v>
      </c>
      <c r="S571" s="1">
        <v>1</v>
      </c>
      <c r="T571" s="1">
        <v>0</v>
      </c>
      <c r="U571" s="1">
        <v>1</v>
      </c>
      <c r="V571" s="1">
        <v>8</v>
      </c>
      <c r="W571" s="1">
        <v>1</v>
      </c>
      <c r="X571" s="1">
        <v>1</v>
      </c>
      <c r="Y571" s="1">
        <v>1</v>
      </c>
      <c r="Z571" s="1">
        <v>0</v>
      </c>
      <c r="AA571" s="1">
        <v>1</v>
      </c>
    </row>
    <row r="572" spans="1:27">
      <c r="A572" s="1">
        <v>2015</v>
      </c>
      <c r="B572" s="1" t="s">
        <v>890</v>
      </c>
      <c r="C572" s="1">
        <v>1</v>
      </c>
      <c r="D572" s="1">
        <v>1</v>
      </c>
      <c r="E572" s="1">
        <v>1</v>
      </c>
      <c r="F572" s="1">
        <v>0</v>
      </c>
      <c r="G572" s="1">
        <v>4</v>
      </c>
      <c r="H572" s="1">
        <v>0</v>
      </c>
      <c r="I572" s="1">
        <v>1</v>
      </c>
      <c r="J572" s="1">
        <v>2</v>
      </c>
      <c r="K572" s="1">
        <v>1</v>
      </c>
      <c r="L572" s="1">
        <v>12</v>
      </c>
      <c r="M572" s="1">
        <v>1</v>
      </c>
      <c r="N572" s="1">
        <v>4</v>
      </c>
      <c r="O572" s="1">
        <v>0</v>
      </c>
      <c r="P572" s="1">
        <v>1</v>
      </c>
      <c r="Q572" s="1">
        <v>1</v>
      </c>
      <c r="R572" s="1">
        <v>1</v>
      </c>
      <c r="S572" s="1">
        <v>1</v>
      </c>
      <c r="T572" s="1">
        <v>0</v>
      </c>
      <c r="U572" s="1">
        <v>1</v>
      </c>
      <c r="V572" s="1">
        <v>7</v>
      </c>
      <c r="W572" s="1">
        <v>1</v>
      </c>
      <c r="X572" s="1">
        <v>1</v>
      </c>
      <c r="Y572" s="1">
        <v>1</v>
      </c>
      <c r="Z572" s="1">
        <v>0</v>
      </c>
      <c r="AA572" s="1">
        <v>1</v>
      </c>
    </row>
    <row r="573" spans="1:27">
      <c r="A573" s="1">
        <v>2015</v>
      </c>
      <c r="B573" s="1" t="s">
        <v>891</v>
      </c>
      <c r="C573" s="1">
        <v>1</v>
      </c>
      <c r="D573" s="1">
        <v>1</v>
      </c>
      <c r="E573" s="1">
        <v>1</v>
      </c>
      <c r="F573" s="1">
        <v>0</v>
      </c>
      <c r="G573" s="1">
        <v>4</v>
      </c>
      <c r="H573" s="1">
        <v>0</v>
      </c>
      <c r="I573" s="1">
        <v>1</v>
      </c>
      <c r="J573" s="1">
        <v>2</v>
      </c>
      <c r="K573" s="1">
        <v>1</v>
      </c>
      <c r="L573" s="1">
        <v>12</v>
      </c>
      <c r="M573" s="1">
        <v>1</v>
      </c>
      <c r="N573" s="1">
        <v>4</v>
      </c>
      <c r="O573" s="1">
        <v>0</v>
      </c>
      <c r="P573" s="1">
        <v>1</v>
      </c>
      <c r="Q573" s="1">
        <v>1</v>
      </c>
      <c r="R573" s="1">
        <v>1</v>
      </c>
      <c r="S573" s="1">
        <v>1</v>
      </c>
      <c r="T573" s="1">
        <v>0</v>
      </c>
      <c r="U573" s="1">
        <v>1</v>
      </c>
      <c r="V573" s="1">
        <v>7</v>
      </c>
      <c r="W573" s="1">
        <v>1</v>
      </c>
      <c r="X573" s="1">
        <v>1</v>
      </c>
      <c r="Y573" s="1">
        <v>1</v>
      </c>
      <c r="Z573" s="1">
        <v>0</v>
      </c>
      <c r="AA573" s="1">
        <v>1</v>
      </c>
    </row>
    <row r="574" spans="1:27">
      <c r="A574" s="1">
        <v>2015</v>
      </c>
      <c r="B574" s="1" t="s">
        <v>892</v>
      </c>
      <c r="C574" s="1">
        <v>1</v>
      </c>
      <c r="D574" s="1">
        <v>1</v>
      </c>
      <c r="E574" s="1">
        <v>2</v>
      </c>
      <c r="F574" s="1">
        <v>1</v>
      </c>
      <c r="G574" s="1">
        <v>1</v>
      </c>
      <c r="H574" s="1">
        <v>1</v>
      </c>
      <c r="I574" s="1">
        <v>1</v>
      </c>
      <c r="J574" s="1">
        <v>2</v>
      </c>
      <c r="K574" s="1">
        <v>1</v>
      </c>
      <c r="L574" s="1">
        <v>11</v>
      </c>
      <c r="M574" s="1">
        <v>1</v>
      </c>
      <c r="N574" s="1">
        <v>1</v>
      </c>
      <c r="O574" s="1">
        <v>0</v>
      </c>
      <c r="P574" s="1">
        <v>1</v>
      </c>
      <c r="Q574" s="1">
        <v>1</v>
      </c>
      <c r="R574" s="1">
        <v>1</v>
      </c>
      <c r="S574" s="1">
        <v>1</v>
      </c>
      <c r="T574" s="1">
        <v>0</v>
      </c>
      <c r="U574" s="1">
        <v>1</v>
      </c>
      <c r="V574" s="1">
        <v>23</v>
      </c>
      <c r="W574" s="1">
        <v>1</v>
      </c>
      <c r="X574" s="1">
        <v>1</v>
      </c>
      <c r="Y574" s="1">
        <v>1</v>
      </c>
      <c r="Z574" s="1">
        <v>0</v>
      </c>
      <c r="AA574" s="1">
        <v>0</v>
      </c>
    </row>
    <row r="575" spans="1:27">
      <c r="A575" s="1">
        <v>2015</v>
      </c>
      <c r="B575" s="1" t="s">
        <v>893</v>
      </c>
      <c r="C575" s="1">
        <v>1</v>
      </c>
      <c r="D575" s="1">
        <v>1</v>
      </c>
      <c r="E575" s="1">
        <v>2</v>
      </c>
      <c r="F575" s="1">
        <v>0</v>
      </c>
      <c r="G575" s="1">
        <v>0</v>
      </c>
      <c r="H575" s="1">
        <v>0</v>
      </c>
      <c r="I575" s="1">
        <v>1</v>
      </c>
      <c r="J575" s="1">
        <v>2</v>
      </c>
      <c r="K575" s="1">
        <v>1</v>
      </c>
      <c r="L575" s="1">
        <v>1</v>
      </c>
      <c r="M575" s="1">
        <v>1</v>
      </c>
      <c r="N575" s="1">
        <v>1</v>
      </c>
      <c r="O575" s="1">
        <v>0</v>
      </c>
      <c r="P575" s="1">
        <v>1</v>
      </c>
      <c r="Q575" s="1">
        <v>1</v>
      </c>
      <c r="R575" s="1">
        <v>1</v>
      </c>
      <c r="S575" s="1">
        <v>1</v>
      </c>
      <c r="T575" s="1">
        <v>0</v>
      </c>
      <c r="U575" s="1">
        <v>0</v>
      </c>
      <c r="V575" s="1">
        <v>9</v>
      </c>
      <c r="W575" s="1">
        <v>1</v>
      </c>
      <c r="X575" s="1">
        <v>3</v>
      </c>
      <c r="Y575" s="1">
        <v>3</v>
      </c>
      <c r="Z575" s="1">
        <v>0</v>
      </c>
      <c r="AA575" s="1">
        <v>1</v>
      </c>
    </row>
    <row r="576" spans="1:27">
      <c r="A576" s="1">
        <v>2015</v>
      </c>
      <c r="B576" s="1" t="s">
        <v>894</v>
      </c>
      <c r="C576" s="1">
        <v>1</v>
      </c>
      <c r="D576" s="1">
        <v>1</v>
      </c>
      <c r="E576" s="1">
        <v>2</v>
      </c>
      <c r="F576" s="1">
        <v>1</v>
      </c>
      <c r="G576" s="1">
        <v>1</v>
      </c>
      <c r="H576" s="1">
        <v>1</v>
      </c>
      <c r="I576" s="1">
        <v>1</v>
      </c>
      <c r="J576" s="1">
        <v>2</v>
      </c>
      <c r="K576" s="1">
        <v>1</v>
      </c>
      <c r="L576" s="1">
        <v>12</v>
      </c>
      <c r="M576" s="1">
        <v>1</v>
      </c>
      <c r="N576" s="1">
        <v>1</v>
      </c>
      <c r="O576" s="1">
        <v>0</v>
      </c>
      <c r="P576" s="1">
        <v>1</v>
      </c>
      <c r="Q576" s="1">
        <v>1</v>
      </c>
      <c r="R576" s="1">
        <v>1</v>
      </c>
      <c r="S576" s="1">
        <v>1</v>
      </c>
      <c r="T576" s="1">
        <v>0</v>
      </c>
      <c r="U576" s="1">
        <v>1</v>
      </c>
      <c r="V576" s="1">
        <v>17</v>
      </c>
      <c r="W576" s="1">
        <v>1</v>
      </c>
      <c r="X576" s="1">
        <v>1</v>
      </c>
      <c r="Y576" s="1">
        <v>1</v>
      </c>
      <c r="Z576" s="1">
        <v>0</v>
      </c>
      <c r="AA576" s="1">
        <v>0</v>
      </c>
    </row>
    <row r="577" spans="1:27">
      <c r="A577" s="1">
        <v>2015</v>
      </c>
      <c r="B577" s="1" t="s">
        <v>895</v>
      </c>
      <c r="C577" s="1">
        <v>1</v>
      </c>
      <c r="D577" s="1">
        <v>1</v>
      </c>
      <c r="E577" s="1">
        <v>2</v>
      </c>
      <c r="F577" s="1">
        <v>0</v>
      </c>
      <c r="G577" s="1">
        <v>1</v>
      </c>
      <c r="H577" s="1">
        <v>0</v>
      </c>
      <c r="I577" s="1">
        <v>1</v>
      </c>
      <c r="J577" s="1">
        <v>2</v>
      </c>
      <c r="K577" s="1">
        <v>1</v>
      </c>
      <c r="L577" s="1">
        <v>12</v>
      </c>
      <c r="M577" s="1">
        <v>1</v>
      </c>
      <c r="N577" s="1">
        <v>1</v>
      </c>
      <c r="O577" s="1">
        <v>0</v>
      </c>
      <c r="P577" s="1">
        <v>1</v>
      </c>
      <c r="Q577" s="1">
        <v>1</v>
      </c>
      <c r="R577" s="1">
        <v>1</v>
      </c>
      <c r="S577" s="1">
        <v>1</v>
      </c>
      <c r="T577" s="1">
        <v>0</v>
      </c>
      <c r="U577" s="1">
        <v>1</v>
      </c>
      <c r="V577" s="1">
        <v>17</v>
      </c>
      <c r="W577" s="1">
        <v>1</v>
      </c>
      <c r="X577" s="1">
        <v>1</v>
      </c>
      <c r="Y577" s="1">
        <v>1</v>
      </c>
      <c r="Z577" s="1">
        <v>0</v>
      </c>
      <c r="AA577" s="1">
        <v>0</v>
      </c>
    </row>
    <row r="578" spans="1:27">
      <c r="A578" s="1">
        <v>2015</v>
      </c>
      <c r="B578" s="1" t="s">
        <v>896</v>
      </c>
      <c r="C578" s="1">
        <v>1</v>
      </c>
      <c r="D578" s="1">
        <v>1</v>
      </c>
      <c r="E578" s="1">
        <v>2</v>
      </c>
      <c r="F578" s="1">
        <v>0</v>
      </c>
      <c r="G578" s="1">
        <v>1</v>
      </c>
      <c r="H578" s="1">
        <v>0</v>
      </c>
      <c r="I578" s="1">
        <v>1</v>
      </c>
      <c r="J578" s="1">
        <v>2</v>
      </c>
      <c r="K578" s="1">
        <v>1</v>
      </c>
      <c r="L578" s="1">
        <v>12</v>
      </c>
      <c r="M578" s="1">
        <v>1</v>
      </c>
      <c r="N578" s="1">
        <v>1</v>
      </c>
      <c r="O578" s="1">
        <v>0</v>
      </c>
      <c r="P578" s="1">
        <v>1</v>
      </c>
      <c r="Q578" s="1">
        <v>1</v>
      </c>
      <c r="R578" s="1">
        <v>1</v>
      </c>
      <c r="S578" s="1">
        <v>1</v>
      </c>
      <c r="T578" s="1">
        <v>0</v>
      </c>
      <c r="U578" s="1">
        <v>1</v>
      </c>
      <c r="V578" s="1">
        <v>17</v>
      </c>
      <c r="W578" s="1">
        <v>1</v>
      </c>
      <c r="X578" s="1">
        <v>1</v>
      </c>
      <c r="Y578" s="1">
        <v>1</v>
      </c>
      <c r="Z578" s="1">
        <v>0</v>
      </c>
      <c r="AA578" s="1">
        <v>0</v>
      </c>
    </row>
    <row r="579" spans="1:27">
      <c r="A579" s="1">
        <v>2015</v>
      </c>
      <c r="B579" s="1" t="s">
        <v>897</v>
      </c>
      <c r="C579" s="1">
        <v>1</v>
      </c>
      <c r="D579" s="1">
        <v>1</v>
      </c>
      <c r="E579" s="1">
        <v>1</v>
      </c>
      <c r="F579" s="1">
        <v>0</v>
      </c>
      <c r="G579" s="1">
        <v>4</v>
      </c>
      <c r="H579" s="1">
        <v>0</v>
      </c>
      <c r="I579" s="1">
        <v>1</v>
      </c>
      <c r="J579" s="1">
        <v>2</v>
      </c>
      <c r="K579" s="1">
        <v>1</v>
      </c>
      <c r="L579" s="1">
        <v>23</v>
      </c>
      <c r="M579" s="1">
        <v>1</v>
      </c>
      <c r="N579" s="1">
        <v>0</v>
      </c>
      <c r="O579" s="1">
        <v>0</v>
      </c>
      <c r="P579" s="1">
        <v>1</v>
      </c>
      <c r="Q579" s="1">
        <v>1</v>
      </c>
      <c r="R579" s="1">
        <v>1</v>
      </c>
      <c r="S579" s="1">
        <v>1</v>
      </c>
      <c r="T579" s="1">
        <v>0</v>
      </c>
      <c r="U579" s="1">
        <v>1</v>
      </c>
      <c r="V579" s="1">
        <v>12</v>
      </c>
      <c r="W579" s="1">
        <v>1</v>
      </c>
      <c r="X579" s="1">
        <v>1</v>
      </c>
      <c r="Y579" s="1">
        <v>1</v>
      </c>
      <c r="Z579" s="1">
        <v>0</v>
      </c>
      <c r="AA579" s="1">
        <v>0</v>
      </c>
    </row>
    <row r="580" spans="1:27">
      <c r="A580" s="1">
        <v>2015</v>
      </c>
      <c r="B580" s="1" t="s">
        <v>898</v>
      </c>
      <c r="C580" s="1">
        <v>1</v>
      </c>
      <c r="D580" s="1">
        <v>1</v>
      </c>
      <c r="E580" s="1">
        <v>1</v>
      </c>
      <c r="F580" s="1">
        <v>0</v>
      </c>
      <c r="G580" s="1">
        <v>4</v>
      </c>
      <c r="H580" s="1">
        <v>0</v>
      </c>
      <c r="I580" s="1">
        <v>1</v>
      </c>
      <c r="J580" s="1">
        <v>2</v>
      </c>
      <c r="K580" s="1">
        <v>1</v>
      </c>
      <c r="L580" s="1">
        <v>11</v>
      </c>
      <c r="M580" s="1">
        <v>1</v>
      </c>
      <c r="N580" s="1">
        <v>1</v>
      </c>
      <c r="O580" s="1">
        <v>0</v>
      </c>
      <c r="P580" s="1">
        <v>1</v>
      </c>
      <c r="Q580" s="1">
        <v>1</v>
      </c>
      <c r="R580" s="1">
        <v>1</v>
      </c>
      <c r="S580" s="1">
        <v>1</v>
      </c>
      <c r="T580" s="1">
        <v>0</v>
      </c>
      <c r="U580" s="1">
        <v>0</v>
      </c>
      <c r="V580" s="1">
        <v>11</v>
      </c>
      <c r="W580" s="1">
        <v>1</v>
      </c>
      <c r="X580" s="1">
        <v>1</v>
      </c>
      <c r="Y580" s="1">
        <v>1</v>
      </c>
      <c r="Z580" s="1">
        <v>0</v>
      </c>
      <c r="AA580" s="1">
        <v>1</v>
      </c>
    </row>
    <row r="581" spans="1:27">
      <c r="A581" s="1">
        <v>2015</v>
      </c>
      <c r="B581" s="1" t="s">
        <v>899</v>
      </c>
      <c r="C581" s="1">
        <v>1</v>
      </c>
      <c r="D581" s="1">
        <v>1</v>
      </c>
      <c r="E581" s="1">
        <v>1</v>
      </c>
      <c r="F581" s="1">
        <v>0</v>
      </c>
      <c r="G581" s="1">
        <v>4</v>
      </c>
      <c r="H581" s="1">
        <v>0</v>
      </c>
      <c r="I581" s="1">
        <v>1</v>
      </c>
      <c r="J581" s="1">
        <v>2</v>
      </c>
      <c r="K581" s="1">
        <v>1</v>
      </c>
      <c r="L581" s="1">
        <v>11</v>
      </c>
      <c r="M581" s="1">
        <v>1</v>
      </c>
      <c r="N581" s="1">
        <v>1</v>
      </c>
      <c r="O581" s="1">
        <v>0</v>
      </c>
      <c r="P581" s="1">
        <v>1</v>
      </c>
      <c r="Q581" s="1">
        <v>1</v>
      </c>
      <c r="R581" s="1">
        <v>1</v>
      </c>
      <c r="S581" s="1">
        <v>1</v>
      </c>
      <c r="T581" s="1">
        <v>0</v>
      </c>
      <c r="U581" s="1">
        <v>0</v>
      </c>
      <c r="V581" s="1">
        <v>11</v>
      </c>
      <c r="W581" s="1">
        <v>1</v>
      </c>
      <c r="X581" s="1">
        <v>1</v>
      </c>
      <c r="Y581" s="1">
        <v>1</v>
      </c>
      <c r="Z581" s="1">
        <v>0</v>
      </c>
      <c r="AA581" s="1">
        <v>1</v>
      </c>
    </row>
    <row r="582" spans="1:27">
      <c r="A582" s="1">
        <v>2015</v>
      </c>
      <c r="B582" s="1" t="s">
        <v>900</v>
      </c>
      <c r="C582" s="1">
        <v>1</v>
      </c>
      <c r="D582" s="1">
        <v>1</v>
      </c>
      <c r="E582" s="1">
        <v>1</v>
      </c>
      <c r="F582" s="1">
        <v>0</v>
      </c>
      <c r="G582" s="1">
        <v>2</v>
      </c>
      <c r="H582" s="1">
        <v>0</v>
      </c>
      <c r="I582" s="1">
        <v>1</v>
      </c>
      <c r="J582" s="1">
        <v>2</v>
      </c>
      <c r="K582" s="1">
        <v>1</v>
      </c>
      <c r="L582" s="1">
        <v>8</v>
      </c>
      <c r="M582" s="1">
        <v>1</v>
      </c>
      <c r="N582" s="1">
        <v>2</v>
      </c>
      <c r="O582" s="1">
        <v>0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1</v>
      </c>
      <c r="V582" s="1">
        <v>11</v>
      </c>
      <c r="W582" s="1">
        <v>1</v>
      </c>
      <c r="X582" s="1">
        <v>1</v>
      </c>
      <c r="Y582" s="1">
        <v>1</v>
      </c>
      <c r="Z582" s="1">
        <v>0</v>
      </c>
      <c r="AA582" s="1">
        <v>0</v>
      </c>
    </row>
    <row r="583" spans="1:27">
      <c r="A583" s="1">
        <v>2015</v>
      </c>
      <c r="B583" s="1" t="s">
        <v>901</v>
      </c>
      <c r="C583" s="1">
        <v>1</v>
      </c>
      <c r="D583" s="1">
        <v>1</v>
      </c>
      <c r="E583" s="1">
        <v>1</v>
      </c>
      <c r="F583" s="1">
        <v>0</v>
      </c>
      <c r="G583" s="1">
        <v>1</v>
      </c>
      <c r="H583" s="1">
        <v>0</v>
      </c>
      <c r="I583" s="1">
        <v>0</v>
      </c>
      <c r="J583" s="1">
        <v>2</v>
      </c>
      <c r="K583" s="1">
        <v>0</v>
      </c>
      <c r="L583" s="1">
        <v>11</v>
      </c>
      <c r="M583" s="1">
        <v>1</v>
      </c>
      <c r="N583" s="1">
        <v>1</v>
      </c>
      <c r="O583" s="1">
        <v>0</v>
      </c>
      <c r="P583" s="1">
        <v>1</v>
      </c>
      <c r="Q583" s="1">
        <v>1</v>
      </c>
      <c r="R583" s="1">
        <v>1</v>
      </c>
      <c r="S583" s="1">
        <v>1</v>
      </c>
      <c r="T583" s="1">
        <v>0</v>
      </c>
      <c r="U583" s="1">
        <v>1</v>
      </c>
      <c r="V583" s="1">
        <v>20</v>
      </c>
      <c r="W583" s="1">
        <v>1</v>
      </c>
      <c r="X583" s="1">
        <v>1</v>
      </c>
      <c r="Y583" s="1">
        <v>1</v>
      </c>
      <c r="Z583" s="1">
        <v>0</v>
      </c>
      <c r="AA583" s="1">
        <v>1</v>
      </c>
    </row>
    <row r="584" spans="1:27">
      <c r="A584" s="1">
        <v>2015</v>
      </c>
      <c r="B584" s="1" t="s">
        <v>902</v>
      </c>
      <c r="C584" s="1">
        <v>1</v>
      </c>
      <c r="D584" s="1">
        <v>1</v>
      </c>
      <c r="E584" s="1">
        <v>3</v>
      </c>
      <c r="F584" s="1">
        <v>0</v>
      </c>
      <c r="G584" s="1">
        <v>3</v>
      </c>
      <c r="H584" s="1">
        <v>0</v>
      </c>
      <c r="I584" s="1">
        <v>1</v>
      </c>
      <c r="J584" s="1">
        <v>2</v>
      </c>
      <c r="K584" s="1">
        <v>1</v>
      </c>
      <c r="L584" s="1">
        <v>23</v>
      </c>
      <c r="M584" s="1">
        <v>1</v>
      </c>
      <c r="N584" s="1">
        <v>2</v>
      </c>
      <c r="O584" s="1">
        <v>0</v>
      </c>
      <c r="P584" s="1">
        <v>1</v>
      </c>
      <c r="Q584" s="1">
        <v>1</v>
      </c>
      <c r="R584" s="1">
        <v>1</v>
      </c>
      <c r="S584" s="1">
        <v>1</v>
      </c>
      <c r="T584" s="1">
        <v>0</v>
      </c>
      <c r="U584" s="1">
        <v>1</v>
      </c>
      <c r="V584" s="1">
        <v>19</v>
      </c>
      <c r="W584" s="1">
        <v>1</v>
      </c>
      <c r="X584" s="1">
        <v>1</v>
      </c>
      <c r="Y584" s="1">
        <v>1</v>
      </c>
      <c r="Z584" s="1">
        <v>0</v>
      </c>
      <c r="AA584" s="1">
        <v>0</v>
      </c>
    </row>
    <row r="585" spans="1:27">
      <c r="A585" s="1">
        <v>2015</v>
      </c>
      <c r="B585" s="1" t="s">
        <v>903</v>
      </c>
      <c r="C585" s="1">
        <v>1</v>
      </c>
      <c r="D585" s="1">
        <v>1</v>
      </c>
      <c r="E585" s="1">
        <v>2</v>
      </c>
      <c r="F585" s="1">
        <v>0</v>
      </c>
      <c r="G585" s="1">
        <v>1</v>
      </c>
      <c r="H585" s="1">
        <v>0</v>
      </c>
      <c r="I585" s="1">
        <v>1</v>
      </c>
      <c r="J585" s="1">
        <v>2</v>
      </c>
      <c r="K585" s="1">
        <v>1</v>
      </c>
      <c r="L585" s="1">
        <v>15</v>
      </c>
      <c r="M585" s="1">
        <v>1</v>
      </c>
      <c r="N585" s="1">
        <v>2</v>
      </c>
      <c r="O585" s="1">
        <v>0</v>
      </c>
      <c r="P585" s="1">
        <v>1</v>
      </c>
      <c r="Q585" s="1">
        <v>0</v>
      </c>
      <c r="R585" s="1">
        <v>1</v>
      </c>
      <c r="S585" s="1">
        <v>1</v>
      </c>
      <c r="T585" s="1">
        <v>0</v>
      </c>
      <c r="U585" s="1">
        <v>1</v>
      </c>
      <c r="V585" s="1">
        <v>10</v>
      </c>
      <c r="W585" s="1">
        <v>1</v>
      </c>
      <c r="X585" s="1">
        <v>1</v>
      </c>
      <c r="Y585" s="1">
        <v>1</v>
      </c>
      <c r="Z585" s="1">
        <v>0</v>
      </c>
      <c r="AA585" s="1">
        <v>0</v>
      </c>
    </row>
    <row r="586" spans="1:27">
      <c r="A586" s="1">
        <v>2015</v>
      </c>
      <c r="B586" s="1" t="s">
        <v>904</v>
      </c>
      <c r="C586" s="1">
        <v>1</v>
      </c>
      <c r="D586" s="1">
        <v>1</v>
      </c>
      <c r="E586" s="1">
        <v>1</v>
      </c>
      <c r="F586" s="1">
        <v>1</v>
      </c>
      <c r="G586" s="1">
        <v>0</v>
      </c>
      <c r="H586" s="1">
        <v>1</v>
      </c>
      <c r="I586" s="1">
        <v>1</v>
      </c>
      <c r="J586" s="1">
        <v>2</v>
      </c>
      <c r="K586" s="1">
        <v>1</v>
      </c>
      <c r="L586" s="1">
        <v>11</v>
      </c>
      <c r="M586" s="1">
        <v>1</v>
      </c>
      <c r="N586" s="1">
        <v>8</v>
      </c>
      <c r="O586" s="1">
        <v>0</v>
      </c>
      <c r="P586" s="1">
        <v>1</v>
      </c>
      <c r="Q586" s="1">
        <v>0</v>
      </c>
      <c r="R586" s="1">
        <v>1</v>
      </c>
      <c r="S586" s="1">
        <v>1</v>
      </c>
      <c r="T586" s="1">
        <v>0</v>
      </c>
      <c r="U586" s="1">
        <v>1</v>
      </c>
      <c r="V586" s="1">
        <v>30</v>
      </c>
      <c r="W586" s="1">
        <v>1</v>
      </c>
      <c r="X586" s="1">
        <v>1</v>
      </c>
      <c r="Y586" s="1">
        <v>1</v>
      </c>
      <c r="Z586" s="1">
        <v>0</v>
      </c>
      <c r="AA586" s="1">
        <v>0</v>
      </c>
    </row>
    <row r="587" spans="1:27">
      <c r="A587" s="1">
        <v>2015</v>
      </c>
      <c r="B587" s="1" t="s">
        <v>905</v>
      </c>
      <c r="C587" s="1">
        <v>1</v>
      </c>
      <c r="D587" s="1">
        <v>1</v>
      </c>
      <c r="E587" s="1">
        <v>1</v>
      </c>
      <c r="F587" s="1">
        <v>0</v>
      </c>
      <c r="G587" s="1">
        <v>0</v>
      </c>
      <c r="H587" s="1">
        <v>0</v>
      </c>
      <c r="I587" s="1">
        <v>1</v>
      </c>
      <c r="J587" s="1">
        <v>2</v>
      </c>
      <c r="K587" s="1">
        <v>1</v>
      </c>
      <c r="L587" s="1">
        <v>11</v>
      </c>
      <c r="M587" s="1">
        <v>1</v>
      </c>
      <c r="N587" s="1">
        <v>8</v>
      </c>
      <c r="O587" s="1">
        <v>0</v>
      </c>
      <c r="P587" s="1">
        <v>1</v>
      </c>
      <c r="Q587" s="1">
        <v>0</v>
      </c>
      <c r="R587" s="1">
        <v>1</v>
      </c>
      <c r="S587" s="1">
        <v>1</v>
      </c>
      <c r="T587" s="1">
        <v>0</v>
      </c>
      <c r="U587" s="1">
        <v>1</v>
      </c>
      <c r="V587" s="1">
        <v>30</v>
      </c>
      <c r="W587" s="1">
        <v>1</v>
      </c>
      <c r="X587" s="1">
        <v>1</v>
      </c>
      <c r="Y587" s="1">
        <v>1</v>
      </c>
      <c r="Z587" s="1">
        <v>0</v>
      </c>
      <c r="AA587" s="1">
        <v>0</v>
      </c>
    </row>
    <row r="588" spans="1:27">
      <c r="A588" s="1">
        <v>2015</v>
      </c>
      <c r="B588" s="1" t="s">
        <v>906</v>
      </c>
      <c r="C588" s="1">
        <v>1</v>
      </c>
      <c r="D588" s="1">
        <v>1</v>
      </c>
      <c r="E588" s="1">
        <v>1</v>
      </c>
      <c r="F588" s="1">
        <v>0</v>
      </c>
      <c r="G588" s="1">
        <v>1</v>
      </c>
      <c r="H588" s="1">
        <v>0</v>
      </c>
      <c r="I588" s="1">
        <v>1</v>
      </c>
      <c r="J588" s="1">
        <v>2</v>
      </c>
      <c r="K588" s="1">
        <v>1</v>
      </c>
      <c r="L588" s="1">
        <v>11</v>
      </c>
      <c r="M588" s="1">
        <v>1</v>
      </c>
      <c r="N588" s="1">
        <v>1</v>
      </c>
      <c r="O588" s="1">
        <v>0</v>
      </c>
      <c r="P588" s="1">
        <v>1</v>
      </c>
      <c r="Q588" s="1">
        <v>0</v>
      </c>
      <c r="R588" s="1">
        <v>1</v>
      </c>
      <c r="S588" s="1">
        <v>1</v>
      </c>
      <c r="T588" s="1">
        <v>0</v>
      </c>
      <c r="U588" s="1">
        <v>1</v>
      </c>
      <c r="V588" s="1">
        <v>18</v>
      </c>
      <c r="W588" s="1">
        <v>1</v>
      </c>
      <c r="X588" s="1">
        <v>1</v>
      </c>
      <c r="Y588" s="1">
        <v>1</v>
      </c>
      <c r="Z588" s="1">
        <v>0</v>
      </c>
      <c r="AA588" s="1">
        <v>0</v>
      </c>
    </row>
    <row r="589" spans="1:27">
      <c r="A589" s="1">
        <v>2015</v>
      </c>
      <c r="B589" s="1" t="s">
        <v>907</v>
      </c>
      <c r="C589" s="1">
        <v>1</v>
      </c>
      <c r="D589" s="1">
        <v>1</v>
      </c>
      <c r="E589" s="1">
        <v>1</v>
      </c>
      <c r="F589" s="1">
        <v>0</v>
      </c>
      <c r="G589" s="1">
        <v>2</v>
      </c>
      <c r="H589" s="1">
        <v>0</v>
      </c>
      <c r="I589" s="1">
        <v>1</v>
      </c>
      <c r="J589" s="1">
        <v>2</v>
      </c>
      <c r="K589" s="1">
        <v>1</v>
      </c>
      <c r="L589" s="1">
        <v>11</v>
      </c>
      <c r="M589" s="1">
        <v>1</v>
      </c>
      <c r="N589" s="1">
        <v>1</v>
      </c>
      <c r="O589" s="1">
        <v>0</v>
      </c>
      <c r="P589" s="1">
        <v>1</v>
      </c>
      <c r="Q589" s="1">
        <v>0</v>
      </c>
      <c r="R589" s="1">
        <v>1</v>
      </c>
      <c r="S589" s="1">
        <v>1</v>
      </c>
      <c r="T589" s="1">
        <v>0</v>
      </c>
      <c r="U589" s="1">
        <v>1</v>
      </c>
      <c r="V589" s="1">
        <v>22</v>
      </c>
      <c r="W589" s="1">
        <v>1</v>
      </c>
      <c r="X589" s="1">
        <v>1</v>
      </c>
      <c r="Y589" s="1">
        <v>1</v>
      </c>
      <c r="Z589" s="1">
        <v>0</v>
      </c>
      <c r="AA589" s="1">
        <v>0</v>
      </c>
    </row>
    <row r="590" spans="1:27">
      <c r="A590" s="1">
        <v>2015</v>
      </c>
      <c r="B590" s="1" t="s">
        <v>908</v>
      </c>
      <c r="C590" s="1">
        <v>1</v>
      </c>
      <c r="D590" s="1">
        <v>1</v>
      </c>
      <c r="E590" s="1">
        <v>1</v>
      </c>
      <c r="F590" s="1">
        <v>0</v>
      </c>
      <c r="G590" s="1">
        <v>4</v>
      </c>
      <c r="H590" s="1">
        <v>0</v>
      </c>
      <c r="I590" s="1">
        <v>1</v>
      </c>
      <c r="J590" s="1">
        <v>2</v>
      </c>
      <c r="K590" s="1">
        <v>1</v>
      </c>
      <c r="L590" s="1">
        <v>24</v>
      </c>
      <c r="M590" s="1">
        <v>1</v>
      </c>
      <c r="N590" s="1">
        <v>2</v>
      </c>
      <c r="O590" s="1">
        <v>0</v>
      </c>
      <c r="P590" s="1">
        <v>1</v>
      </c>
      <c r="Q590" s="1">
        <v>1</v>
      </c>
      <c r="R590" s="1">
        <v>1</v>
      </c>
      <c r="S590" s="1">
        <v>1</v>
      </c>
      <c r="T590" s="1">
        <v>0</v>
      </c>
      <c r="U590" s="1">
        <v>1</v>
      </c>
      <c r="V590" s="1">
        <v>13</v>
      </c>
      <c r="W590" s="1">
        <v>1</v>
      </c>
      <c r="X590" s="1">
        <v>1</v>
      </c>
      <c r="Y590" s="1">
        <v>1</v>
      </c>
      <c r="Z590" s="1">
        <v>0</v>
      </c>
      <c r="AA590" s="1">
        <v>0</v>
      </c>
    </row>
    <row r="591" spans="1:27">
      <c r="A591" s="1">
        <v>2015</v>
      </c>
      <c r="B591" s="1" t="s">
        <v>909</v>
      </c>
      <c r="C591" s="1">
        <v>1</v>
      </c>
      <c r="D591" s="1">
        <v>1</v>
      </c>
      <c r="E591" s="1">
        <v>1</v>
      </c>
      <c r="F591" s="1">
        <v>0</v>
      </c>
      <c r="G591" s="1">
        <v>4</v>
      </c>
      <c r="H591" s="1">
        <v>0</v>
      </c>
      <c r="I591" s="1">
        <v>1</v>
      </c>
      <c r="J591" s="1">
        <v>2</v>
      </c>
      <c r="K591" s="1">
        <v>1</v>
      </c>
      <c r="L591" s="1">
        <v>24</v>
      </c>
      <c r="M591" s="1">
        <v>1</v>
      </c>
      <c r="N591" s="1">
        <v>2</v>
      </c>
      <c r="O591" s="1">
        <v>0</v>
      </c>
      <c r="P591" s="1">
        <v>1</v>
      </c>
      <c r="Q591" s="1">
        <v>1</v>
      </c>
      <c r="R591" s="1">
        <v>1</v>
      </c>
      <c r="S591" s="1">
        <v>1</v>
      </c>
      <c r="T591" s="1">
        <v>0</v>
      </c>
      <c r="U591" s="1">
        <v>1</v>
      </c>
      <c r="V591" s="1">
        <v>13</v>
      </c>
      <c r="W591" s="1">
        <v>1</v>
      </c>
      <c r="X591" s="1">
        <v>1</v>
      </c>
      <c r="Y591" s="1">
        <v>1</v>
      </c>
      <c r="Z591" s="1">
        <v>0</v>
      </c>
      <c r="AA591" s="1">
        <v>0</v>
      </c>
    </row>
    <row r="592" spans="1:27">
      <c r="A592" s="1">
        <v>2015</v>
      </c>
      <c r="B592" s="1" t="s">
        <v>910</v>
      </c>
      <c r="C592" s="1">
        <v>1</v>
      </c>
      <c r="D592" s="1">
        <v>1</v>
      </c>
      <c r="E592" s="1">
        <v>1</v>
      </c>
      <c r="F592" s="1">
        <v>0</v>
      </c>
      <c r="G592" s="1">
        <v>4</v>
      </c>
      <c r="H592" s="1">
        <v>0</v>
      </c>
      <c r="I592" s="1">
        <v>1</v>
      </c>
      <c r="J592" s="1">
        <v>2</v>
      </c>
      <c r="K592" s="1">
        <v>1</v>
      </c>
      <c r="L592" s="1">
        <v>24</v>
      </c>
      <c r="M592" s="1">
        <v>1</v>
      </c>
      <c r="N592" s="1">
        <v>2</v>
      </c>
      <c r="O592" s="1">
        <v>0</v>
      </c>
      <c r="P592" s="1">
        <v>1</v>
      </c>
      <c r="Q592" s="1">
        <v>1</v>
      </c>
      <c r="R592" s="1">
        <v>1</v>
      </c>
      <c r="S592" s="1">
        <v>1</v>
      </c>
      <c r="T592" s="1">
        <v>0</v>
      </c>
      <c r="U592" s="1">
        <v>1</v>
      </c>
      <c r="V592" s="1">
        <v>13</v>
      </c>
      <c r="W592" s="1">
        <v>1</v>
      </c>
      <c r="X592" s="1">
        <v>1</v>
      </c>
      <c r="Y592" s="1">
        <v>1</v>
      </c>
      <c r="Z592" s="1">
        <v>0</v>
      </c>
      <c r="AA592" s="1">
        <v>0</v>
      </c>
    </row>
    <row r="593" spans="1:27">
      <c r="A593" s="1">
        <v>2015</v>
      </c>
      <c r="B593" s="1" t="s">
        <v>911</v>
      </c>
      <c r="C593" s="1">
        <v>1</v>
      </c>
      <c r="D593" s="1">
        <v>1</v>
      </c>
      <c r="E593" s="1">
        <v>1</v>
      </c>
      <c r="F593" s="1">
        <v>0</v>
      </c>
      <c r="G593" s="1">
        <v>3</v>
      </c>
      <c r="H593" s="1">
        <v>0</v>
      </c>
      <c r="I593" s="1">
        <v>1</v>
      </c>
      <c r="J593" s="1">
        <v>2</v>
      </c>
      <c r="K593" s="1">
        <v>1</v>
      </c>
      <c r="L593" s="1">
        <v>29</v>
      </c>
      <c r="M593" s="1">
        <v>1</v>
      </c>
      <c r="N593" s="1">
        <v>5</v>
      </c>
      <c r="O593" s="1">
        <v>0</v>
      </c>
      <c r="P593" s="1">
        <v>1</v>
      </c>
      <c r="Q593" s="1">
        <v>1</v>
      </c>
      <c r="R593" s="1">
        <v>1</v>
      </c>
      <c r="S593" s="1">
        <v>1</v>
      </c>
      <c r="T593" s="1">
        <v>0</v>
      </c>
      <c r="U593" s="1">
        <v>1</v>
      </c>
      <c r="V593" s="1">
        <v>12</v>
      </c>
      <c r="W593" s="1">
        <v>1</v>
      </c>
      <c r="X593" s="1">
        <v>1</v>
      </c>
      <c r="Y593" s="1">
        <v>1</v>
      </c>
      <c r="Z593" s="1">
        <v>0</v>
      </c>
      <c r="AA593" s="1">
        <v>0</v>
      </c>
    </row>
    <row r="594" spans="1:27">
      <c r="A594" s="1">
        <v>2015</v>
      </c>
      <c r="B594" s="1" t="s">
        <v>912</v>
      </c>
      <c r="C594" s="1">
        <v>1</v>
      </c>
      <c r="D594" s="1">
        <v>1</v>
      </c>
      <c r="E594" s="1">
        <v>1</v>
      </c>
      <c r="F594" s="1">
        <v>0</v>
      </c>
      <c r="G594" s="1">
        <v>4</v>
      </c>
      <c r="H594" s="1">
        <v>0</v>
      </c>
      <c r="I594" s="1">
        <v>1</v>
      </c>
      <c r="J594" s="1">
        <v>2</v>
      </c>
      <c r="K594" s="1">
        <v>1</v>
      </c>
      <c r="L594" s="1">
        <v>29</v>
      </c>
      <c r="M594" s="1">
        <v>1</v>
      </c>
      <c r="N594" s="1">
        <v>5</v>
      </c>
      <c r="O594" s="1">
        <v>0</v>
      </c>
      <c r="P594" s="1">
        <v>1</v>
      </c>
      <c r="Q594" s="1">
        <v>1</v>
      </c>
      <c r="R594" s="1">
        <v>1</v>
      </c>
      <c r="S594" s="1">
        <v>1</v>
      </c>
      <c r="T594" s="1">
        <v>0</v>
      </c>
      <c r="U594" s="1">
        <v>1</v>
      </c>
      <c r="V594" s="1">
        <v>12</v>
      </c>
      <c r="W594" s="1">
        <v>1</v>
      </c>
      <c r="X594" s="1">
        <v>1</v>
      </c>
      <c r="Y594" s="1">
        <v>1</v>
      </c>
      <c r="Z594" s="1">
        <v>0</v>
      </c>
      <c r="AA594" s="1">
        <v>0</v>
      </c>
    </row>
    <row r="595" spans="1:27">
      <c r="A595" s="1">
        <v>2015</v>
      </c>
      <c r="B595" s="1" t="s">
        <v>913</v>
      </c>
      <c r="C595" s="1">
        <v>1</v>
      </c>
      <c r="D595" s="1">
        <v>1</v>
      </c>
      <c r="E595" s="1">
        <v>1</v>
      </c>
      <c r="F595" s="1">
        <v>0</v>
      </c>
      <c r="G595" s="1">
        <v>4</v>
      </c>
      <c r="H595" s="1">
        <v>0</v>
      </c>
      <c r="I595" s="1">
        <v>1</v>
      </c>
      <c r="J595" s="1">
        <v>2</v>
      </c>
      <c r="K595" s="1">
        <v>1</v>
      </c>
      <c r="L595" s="1">
        <v>29</v>
      </c>
      <c r="M595" s="1">
        <v>1</v>
      </c>
      <c r="N595" s="1">
        <v>5</v>
      </c>
      <c r="O595" s="1">
        <v>0</v>
      </c>
      <c r="P595" s="1">
        <v>1</v>
      </c>
      <c r="Q595" s="1">
        <v>1</v>
      </c>
      <c r="R595" s="1">
        <v>1</v>
      </c>
      <c r="S595" s="1">
        <v>1</v>
      </c>
      <c r="T595" s="1">
        <v>0</v>
      </c>
      <c r="U595" s="1">
        <v>1</v>
      </c>
      <c r="V595" s="1">
        <v>12</v>
      </c>
      <c r="W595" s="1">
        <v>1</v>
      </c>
      <c r="X595" s="1">
        <v>1</v>
      </c>
      <c r="Y595" s="1">
        <v>1</v>
      </c>
      <c r="Z595" s="1">
        <v>0</v>
      </c>
      <c r="AA595" s="1">
        <v>0</v>
      </c>
    </row>
    <row r="596" spans="1:27">
      <c r="A596" s="1">
        <v>2015</v>
      </c>
      <c r="B596" s="1" t="s">
        <v>914</v>
      </c>
      <c r="C596" s="1">
        <v>1</v>
      </c>
      <c r="D596" s="1">
        <v>1</v>
      </c>
      <c r="E596" s="1">
        <v>1</v>
      </c>
      <c r="F596" s="1">
        <v>0</v>
      </c>
      <c r="G596" s="1">
        <v>4</v>
      </c>
      <c r="H596" s="1">
        <v>0</v>
      </c>
      <c r="I596" s="1">
        <v>1</v>
      </c>
      <c r="J596" s="1">
        <v>2</v>
      </c>
      <c r="K596" s="1">
        <v>1</v>
      </c>
      <c r="L596" s="1">
        <v>29</v>
      </c>
      <c r="M596" s="1">
        <v>1</v>
      </c>
      <c r="N596" s="1">
        <v>4</v>
      </c>
      <c r="O596" s="1">
        <v>0</v>
      </c>
      <c r="P596" s="1">
        <v>1</v>
      </c>
      <c r="Q596" s="1">
        <v>1</v>
      </c>
      <c r="R596" s="1">
        <v>1</v>
      </c>
      <c r="S596" s="1">
        <v>1</v>
      </c>
      <c r="T596" s="1">
        <v>0</v>
      </c>
      <c r="U596" s="1">
        <v>1</v>
      </c>
      <c r="V596" s="1">
        <v>12</v>
      </c>
      <c r="W596" s="1">
        <v>1</v>
      </c>
      <c r="X596" s="1">
        <v>1</v>
      </c>
      <c r="Y596" s="1">
        <v>1</v>
      </c>
      <c r="Z596" s="1">
        <v>0</v>
      </c>
      <c r="AA596" s="1">
        <v>0</v>
      </c>
    </row>
    <row r="597" spans="1:27">
      <c r="A597" s="1">
        <v>2015</v>
      </c>
      <c r="B597" s="1" t="s">
        <v>915</v>
      </c>
      <c r="C597" s="1">
        <v>1</v>
      </c>
      <c r="D597" s="1">
        <v>1</v>
      </c>
      <c r="E597" s="1">
        <v>1</v>
      </c>
      <c r="F597" s="1">
        <v>0</v>
      </c>
      <c r="G597" s="1">
        <v>6</v>
      </c>
      <c r="H597" s="1">
        <v>0</v>
      </c>
      <c r="I597" s="1">
        <v>1</v>
      </c>
      <c r="J597" s="1">
        <v>2</v>
      </c>
      <c r="K597" s="1">
        <v>1</v>
      </c>
      <c r="L597" s="1">
        <v>11</v>
      </c>
      <c r="M597" s="1">
        <v>1</v>
      </c>
      <c r="N597" s="1">
        <v>9</v>
      </c>
      <c r="O597" s="1">
        <v>0</v>
      </c>
      <c r="P597" s="1">
        <v>1</v>
      </c>
      <c r="Q597" s="1">
        <v>0</v>
      </c>
      <c r="R597" s="1">
        <v>1</v>
      </c>
      <c r="S597" s="1">
        <v>1</v>
      </c>
      <c r="T597" s="1">
        <v>0</v>
      </c>
      <c r="U597" s="1">
        <v>1</v>
      </c>
      <c r="V597" s="1">
        <v>14</v>
      </c>
      <c r="W597" s="1">
        <v>1</v>
      </c>
      <c r="X597" s="1">
        <v>1</v>
      </c>
      <c r="Y597" s="1">
        <v>1</v>
      </c>
      <c r="Z597" s="1">
        <v>0</v>
      </c>
      <c r="AA597" s="1">
        <v>0</v>
      </c>
    </row>
    <row r="598" spans="1:27">
      <c r="A598" s="1">
        <v>2015</v>
      </c>
      <c r="B598" s="1" t="s">
        <v>916</v>
      </c>
      <c r="C598" s="1">
        <v>1</v>
      </c>
      <c r="D598" s="1">
        <v>1</v>
      </c>
      <c r="E598" s="1">
        <v>1</v>
      </c>
      <c r="F598" s="1">
        <v>0</v>
      </c>
      <c r="G598" s="1">
        <v>7</v>
      </c>
      <c r="H598" s="1">
        <v>0</v>
      </c>
      <c r="I598" s="1">
        <v>1</v>
      </c>
      <c r="J598" s="1">
        <v>2</v>
      </c>
      <c r="K598" s="1">
        <v>1</v>
      </c>
      <c r="L598" s="1">
        <v>11</v>
      </c>
      <c r="M598" s="1">
        <v>1</v>
      </c>
      <c r="N598" s="1">
        <v>9</v>
      </c>
      <c r="O598" s="1">
        <v>0</v>
      </c>
      <c r="P598" s="1">
        <v>1</v>
      </c>
      <c r="Q598" s="1">
        <v>0</v>
      </c>
      <c r="R598" s="1">
        <v>1</v>
      </c>
      <c r="S598" s="1">
        <v>1</v>
      </c>
      <c r="T598" s="1">
        <v>0</v>
      </c>
      <c r="U598" s="1">
        <v>1</v>
      </c>
      <c r="V598" s="1">
        <v>14</v>
      </c>
      <c r="W598" s="1">
        <v>1</v>
      </c>
      <c r="X598" s="1">
        <v>1</v>
      </c>
      <c r="Y598" s="1">
        <v>1</v>
      </c>
      <c r="Z598" s="1">
        <v>0</v>
      </c>
      <c r="AA598" s="1">
        <v>0</v>
      </c>
    </row>
    <row r="599" spans="1:27">
      <c r="A599" s="1">
        <v>2015</v>
      </c>
      <c r="B599" s="1" t="s">
        <v>917</v>
      </c>
      <c r="C599" s="1">
        <v>1</v>
      </c>
      <c r="D599" s="1">
        <v>1</v>
      </c>
      <c r="E599" s="1">
        <v>1</v>
      </c>
      <c r="F599" s="1">
        <v>0</v>
      </c>
      <c r="G599" s="1">
        <v>7</v>
      </c>
      <c r="H599" s="1">
        <v>0</v>
      </c>
      <c r="I599" s="1">
        <v>1</v>
      </c>
      <c r="J599" s="1">
        <v>2</v>
      </c>
      <c r="K599" s="1">
        <v>1</v>
      </c>
      <c r="L599" s="1">
        <v>11</v>
      </c>
      <c r="M599" s="1">
        <v>1</v>
      </c>
      <c r="N599" s="1">
        <v>9</v>
      </c>
      <c r="O599" s="1">
        <v>0</v>
      </c>
      <c r="P599" s="1">
        <v>1</v>
      </c>
      <c r="Q599" s="1">
        <v>0</v>
      </c>
      <c r="R599" s="1">
        <v>1</v>
      </c>
      <c r="S599" s="1">
        <v>1</v>
      </c>
      <c r="T599" s="1">
        <v>0</v>
      </c>
      <c r="U599" s="1">
        <v>1</v>
      </c>
      <c r="V599" s="1">
        <v>14</v>
      </c>
      <c r="W599" s="1">
        <v>1</v>
      </c>
      <c r="X599" s="1">
        <v>1</v>
      </c>
      <c r="Y599" s="1">
        <v>1</v>
      </c>
      <c r="Z599" s="1">
        <v>0</v>
      </c>
      <c r="AA599" s="1">
        <v>0</v>
      </c>
    </row>
    <row r="600" spans="1:27">
      <c r="A600" s="1">
        <v>2015</v>
      </c>
      <c r="B600" s="1" t="s">
        <v>918</v>
      </c>
      <c r="C600" s="1">
        <v>1</v>
      </c>
      <c r="D600" s="1">
        <v>1</v>
      </c>
      <c r="E600" s="1">
        <v>3</v>
      </c>
      <c r="F600" s="1">
        <v>0</v>
      </c>
      <c r="G600" s="1">
        <v>7</v>
      </c>
      <c r="H600" s="1">
        <v>0</v>
      </c>
      <c r="I600" s="1">
        <v>1</v>
      </c>
      <c r="J600" s="1">
        <v>2</v>
      </c>
      <c r="K600" s="1">
        <v>1</v>
      </c>
      <c r="L600" s="1">
        <v>10</v>
      </c>
      <c r="M600" s="1">
        <v>1</v>
      </c>
      <c r="N600" s="1">
        <v>1</v>
      </c>
      <c r="O600" s="1">
        <v>0</v>
      </c>
      <c r="P600" s="1">
        <v>1</v>
      </c>
      <c r="Q600" s="1">
        <v>0</v>
      </c>
      <c r="R600" s="1">
        <v>1</v>
      </c>
      <c r="S600" s="1">
        <v>1</v>
      </c>
      <c r="T600" s="1">
        <v>0</v>
      </c>
      <c r="U600" s="1">
        <v>1</v>
      </c>
      <c r="V600" s="1">
        <v>10</v>
      </c>
      <c r="W600" s="1">
        <v>1</v>
      </c>
      <c r="X600" s="1">
        <v>1</v>
      </c>
      <c r="Y600" s="1">
        <v>1</v>
      </c>
      <c r="Z600" s="1">
        <v>0</v>
      </c>
      <c r="AA600" s="1">
        <v>0</v>
      </c>
    </row>
    <row r="601" spans="1:27">
      <c r="A601" s="1">
        <v>2015</v>
      </c>
      <c r="B601" s="1" t="s">
        <v>919</v>
      </c>
      <c r="C601" s="1">
        <v>1</v>
      </c>
      <c r="D601" s="1">
        <v>1</v>
      </c>
      <c r="E601" s="1">
        <v>3</v>
      </c>
      <c r="F601" s="1">
        <v>0</v>
      </c>
      <c r="G601" s="1">
        <v>3</v>
      </c>
      <c r="H601" s="1">
        <v>0</v>
      </c>
      <c r="I601" s="1">
        <v>1</v>
      </c>
      <c r="J601" s="1">
        <v>2</v>
      </c>
      <c r="K601" s="1">
        <v>1</v>
      </c>
      <c r="L601" s="1">
        <v>12</v>
      </c>
      <c r="M601" s="1">
        <v>1</v>
      </c>
      <c r="N601" s="1">
        <v>0</v>
      </c>
      <c r="O601" s="1">
        <v>0</v>
      </c>
      <c r="P601" s="1">
        <v>1</v>
      </c>
      <c r="Q601" s="1">
        <v>0</v>
      </c>
      <c r="R601" s="1">
        <v>1</v>
      </c>
      <c r="S601" s="1">
        <v>1</v>
      </c>
      <c r="T601" s="1">
        <v>0</v>
      </c>
      <c r="U601" s="1">
        <v>1</v>
      </c>
      <c r="V601" s="1">
        <v>21</v>
      </c>
      <c r="W601" s="1">
        <v>1</v>
      </c>
      <c r="X601" s="1">
        <v>1</v>
      </c>
      <c r="Y601" s="1">
        <v>1</v>
      </c>
      <c r="Z601" s="1">
        <v>0</v>
      </c>
      <c r="AA601" s="1">
        <v>0</v>
      </c>
    </row>
    <row r="602" spans="1:27">
      <c r="A602" s="1">
        <v>2015</v>
      </c>
      <c r="B602" s="1" t="s">
        <v>920</v>
      </c>
      <c r="C602" s="1">
        <v>1</v>
      </c>
      <c r="D602" s="1">
        <v>1</v>
      </c>
      <c r="E602" s="1">
        <v>1</v>
      </c>
      <c r="F602" s="1">
        <v>0</v>
      </c>
      <c r="G602" s="1">
        <v>0</v>
      </c>
      <c r="H602" s="1">
        <v>0</v>
      </c>
      <c r="I602" s="1">
        <v>1</v>
      </c>
      <c r="J602" s="1">
        <v>2</v>
      </c>
      <c r="K602" s="1">
        <v>1</v>
      </c>
      <c r="L602" s="1">
        <v>6</v>
      </c>
      <c r="M602" s="1">
        <v>1</v>
      </c>
      <c r="N602" s="1">
        <v>1</v>
      </c>
      <c r="O602" s="1">
        <v>0</v>
      </c>
      <c r="P602" s="1">
        <v>1</v>
      </c>
      <c r="Q602" s="1">
        <v>0</v>
      </c>
      <c r="R602" s="1">
        <v>1</v>
      </c>
      <c r="S602" s="1">
        <v>1</v>
      </c>
      <c r="T602" s="1">
        <v>0</v>
      </c>
      <c r="U602" s="1">
        <v>1</v>
      </c>
      <c r="V602" s="1">
        <v>15</v>
      </c>
      <c r="W602" s="1">
        <v>1</v>
      </c>
      <c r="X602" s="1">
        <v>1</v>
      </c>
      <c r="Y602" s="1">
        <v>1</v>
      </c>
      <c r="Z602" s="1">
        <v>0</v>
      </c>
      <c r="AA602" s="1">
        <v>0</v>
      </c>
    </row>
    <row r="603" spans="1:27">
      <c r="A603" s="1">
        <v>2015</v>
      </c>
      <c r="B603" s="1" t="s">
        <v>921</v>
      </c>
      <c r="C603" s="1">
        <v>1</v>
      </c>
      <c r="D603" s="1">
        <v>1</v>
      </c>
      <c r="E603" s="1">
        <v>1</v>
      </c>
      <c r="F603" s="1">
        <v>0</v>
      </c>
      <c r="G603" s="1">
        <v>0</v>
      </c>
      <c r="H603" s="1">
        <v>0</v>
      </c>
      <c r="I603" s="1">
        <v>0</v>
      </c>
      <c r="J603" s="1">
        <v>2</v>
      </c>
      <c r="K603" s="1">
        <v>1</v>
      </c>
      <c r="L603" s="1">
        <v>11</v>
      </c>
      <c r="M603" s="1">
        <v>1</v>
      </c>
      <c r="N603" s="1">
        <v>1</v>
      </c>
      <c r="O603" s="1">
        <v>0</v>
      </c>
      <c r="P603" s="1">
        <v>1</v>
      </c>
      <c r="Q603" s="1">
        <v>0</v>
      </c>
      <c r="R603" s="1">
        <v>1</v>
      </c>
      <c r="S603" s="1">
        <v>1</v>
      </c>
      <c r="T603" s="1">
        <v>0</v>
      </c>
      <c r="U603" s="1">
        <v>1</v>
      </c>
      <c r="V603" s="1">
        <v>14</v>
      </c>
      <c r="W603" s="1">
        <v>1</v>
      </c>
      <c r="X603" s="1">
        <v>1</v>
      </c>
      <c r="Y603" s="1">
        <v>1</v>
      </c>
      <c r="Z603" s="1">
        <v>0</v>
      </c>
      <c r="AA603" s="1">
        <v>1</v>
      </c>
    </row>
    <row r="604" spans="1:27">
      <c r="A604" s="1">
        <v>2015</v>
      </c>
      <c r="B604" s="1" t="s">
        <v>922</v>
      </c>
      <c r="C604" s="1">
        <v>1</v>
      </c>
      <c r="D604" s="1">
        <v>1</v>
      </c>
      <c r="E604" s="1">
        <v>2</v>
      </c>
      <c r="F604" s="1">
        <v>0</v>
      </c>
      <c r="G604" s="1">
        <v>0</v>
      </c>
      <c r="H604" s="1">
        <v>0</v>
      </c>
      <c r="I604" s="1">
        <v>1</v>
      </c>
      <c r="J604" s="1">
        <v>2</v>
      </c>
      <c r="K604" s="1">
        <v>1</v>
      </c>
      <c r="L604" s="1">
        <v>10</v>
      </c>
      <c r="M604" s="1">
        <v>1</v>
      </c>
      <c r="N604" s="1">
        <v>1</v>
      </c>
      <c r="O604" s="1">
        <v>0</v>
      </c>
      <c r="P604" s="1">
        <v>1</v>
      </c>
      <c r="Q604" s="1">
        <v>1</v>
      </c>
      <c r="R604" s="1">
        <v>1</v>
      </c>
      <c r="S604" s="1">
        <v>1</v>
      </c>
      <c r="T604" s="1">
        <v>0</v>
      </c>
      <c r="U604" s="1">
        <v>1</v>
      </c>
      <c r="V604" s="1">
        <v>10</v>
      </c>
      <c r="W604" s="1">
        <v>1</v>
      </c>
      <c r="X604" s="1">
        <v>1</v>
      </c>
      <c r="Y604" s="1">
        <v>1</v>
      </c>
      <c r="Z604" s="1">
        <v>0</v>
      </c>
      <c r="AA604" s="1">
        <v>1</v>
      </c>
    </row>
    <row r="605" spans="1:27">
      <c r="A605" s="1">
        <v>2015</v>
      </c>
      <c r="B605" s="1" t="s">
        <v>923</v>
      </c>
      <c r="C605" s="1">
        <v>1</v>
      </c>
      <c r="D605" s="1">
        <v>1</v>
      </c>
      <c r="E605" s="1">
        <v>2</v>
      </c>
      <c r="F605" s="1">
        <v>0</v>
      </c>
      <c r="G605" s="1">
        <v>0</v>
      </c>
      <c r="H605" s="1">
        <v>0</v>
      </c>
      <c r="I605" s="1">
        <v>1</v>
      </c>
      <c r="J605" s="1">
        <v>2</v>
      </c>
      <c r="K605" s="1">
        <v>1</v>
      </c>
      <c r="L605" s="1">
        <v>12</v>
      </c>
      <c r="M605" s="1">
        <v>1</v>
      </c>
      <c r="N605" s="1">
        <v>1</v>
      </c>
      <c r="O605" s="1">
        <v>0</v>
      </c>
      <c r="P605" s="1">
        <v>1</v>
      </c>
      <c r="Q605" s="1">
        <v>1</v>
      </c>
      <c r="R605" s="1">
        <v>1</v>
      </c>
      <c r="S605" s="1">
        <v>1</v>
      </c>
      <c r="T605" s="1">
        <v>0</v>
      </c>
      <c r="U605" s="1">
        <v>1</v>
      </c>
      <c r="V605" s="1">
        <v>10</v>
      </c>
      <c r="W605" s="1">
        <v>1</v>
      </c>
      <c r="X605" s="1">
        <v>1</v>
      </c>
      <c r="Y605" s="1">
        <v>1</v>
      </c>
      <c r="Z605" s="1">
        <v>0</v>
      </c>
      <c r="AA605" s="1">
        <v>1</v>
      </c>
    </row>
    <row r="606" spans="1:27">
      <c r="A606" s="1">
        <v>2015</v>
      </c>
      <c r="B606" s="1" t="s">
        <v>924</v>
      </c>
      <c r="C606" s="1">
        <v>1</v>
      </c>
      <c r="D606" s="1">
        <v>1</v>
      </c>
      <c r="E606" s="1">
        <v>1</v>
      </c>
      <c r="F606" s="1">
        <v>0</v>
      </c>
      <c r="G606" s="1">
        <v>4</v>
      </c>
      <c r="H606" s="1">
        <v>0</v>
      </c>
      <c r="I606" s="1">
        <v>1</v>
      </c>
      <c r="J606" s="1">
        <v>2</v>
      </c>
      <c r="K606" s="1">
        <v>1</v>
      </c>
      <c r="L606" s="1">
        <v>36</v>
      </c>
      <c r="M606" s="1">
        <v>1</v>
      </c>
      <c r="N606" s="1">
        <v>9</v>
      </c>
      <c r="O606" s="1">
        <v>0</v>
      </c>
      <c r="P606" s="1">
        <v>1</v>
      </c>
      <c r="Q606" s="1">
        <v>1</v>
      </c>
      <c r="R606" s="1">
        <v>1</v>
      </c>
      <c r="S606" s="1">
        <v>1</v>
      </c>
      <c r="T606" s="1">
        <v>0</v>
      </c>
      <c r="U606" s="1">
        <v>1</v>
      </c>
      <c r="V606" s="1">
        <v>9</v>
      </c>
      <c r="W606" s="1">
        <v>1</v>
      </c>
      <c r="X606" s="1">
        <v>1</v>
      </c>
      <c r="Y606" s="1">
        <v>1</v>
      </c>
      <c r="Z606" s="1">
        <v>0</v>
      </c>
      <c r="AA606" s="1">
        <v>0</v>
      </c>
    </row>
    <row r="607" spans="1:27">
      <c r="A607" s="1">
        <v>2015</v>
      </c>
      <c r="B607" s="1" t="s">
        <v>925</v>
      </c>
      <c r="C607" s="1">
        <v>1</v>
      </c>
      <c r="D607" s="1">
        <v>1</v>
      </c>
      <c r="E607" s="1">
        <v>3</v>
      </c>
      <c r="F607" s="1">
        <v>0</v>
      </c>
      <c r="G607" s="1">
        <v>1</v>
      </c>
      <c r="H607" s="1">
        <v>0</v>
      </c>
      <c r="I607" s="1">
        <v>1</v>
      </c>
      <c r="J607" s="1">
        <v>2</v>
      </c>
      <c r="K607" s="1">
        <v>1</v>
      </c>
      <c r="L607" s="1">
        <v>27</v>
      </c>
      <c r="M607" s="1">
        <v>1</v>
      </c>
      <c r="N607" s="1">
        <v>2</v>
      </c>
      <c r="O607" s="1">
        <v>0</v>
      </c>
      <c r="P607" s="1">
        <v>1</v>
      </c>
      <c r="Q607" s="1">
        <v>0</v>
      </c>
      <c r="R607" s="1">
        <v>1</v>
      </c>
      <c r="S607" s="1">
        <v>1</v>
      </c>
      <c r="T607" s="1">
        <v>0</v>
      </c>
      <c r="U607" s="1">
        <v>1</v>
      </c>
      <c r="V607" s="1">
        <v>30</v>
      </c>
      <c r="W607" s="1">
        <v>1</v>
      </c>
      <c r="X607" s="1">
        <v>1</v>
      </c>
      <c r="Y607" s="1">
        <v>1</v>
      </c>
      <c r="Z607" s="1">
        <v>0</v>
      </c>
      <c r="AA607" s="1">
        <v>0</v>
      </c>
    </row>
    <row r="608" spans="1:27">
      <c r="A608" s="1">
        <v>2015</v>
      </c>
      <c r="B608" s="1" t="s">
        <v>926</v>
      </c>
      <c r="C608" s="1">
        <v>1</v>
      </c>
      <c r="D608" s="1">
        <v>1</v>
      </c>
      <c r="E608" s="1">
        <v>1</v>
      </c>
      <c r="F608" s="1">
        <v>0</v>
      </c>
      <c r="G608" s="1">
        <v>0</v>
      </c>
      <c r="H608" s="1">
        <v>0</v>
      </c>
      <c r="I608" s="1">
        <v>1</v>
      </c>
      <c r="J608" s="1">
        <v>2</v>
      </c>
      <c r="K608" s="1">
        <v>1</v>
      </c>
      <c r="L608" s="1">
        <v>19</v>
      </c>
      <c r="M608" s="1">
        <v>1</v>
      </c>
      <c r="N608" s="1">
        <v>3</v>
      </c>
      <c r="O608" s="1">
        <v>0</v>
      </c>
      <c r="P608" s="1">
        <v>1</v>
      </c>
      <c r="Q608" s="1">
        <v>1</v>
      </c>
      <c r="R608" s="1">
        <v>1</v>
      </c>
      <c r="S608" s="1">
        <v>1</v>
      </c>
      <c r="T608" s="1">
        <v>0</v>
      </c>
      <c r="U608" s="1">
        <v>1</v>
      </c>
      <c r="V608" s="1">
        <v>7</v>
      </c>
      <c r="W608" s="1">
        <v>1</v>
      </c>
      <c r="X608" s="1">
        <v>1</v>
      </c>
      <c r="Y608" s="1">
        <v>1</v>
      </c>
      <c r="Z608" s="1">
        <v>0</v>
      </c>
      <c r="AA608" s="1">
        <v>0</v>
      </c>
    </row>
    <row r="609" spans="1:27">
      <c r="A609" s="1">
        <v>2015</v>
      </c>
      <c r="B609" s="1" t="s">
        <v>927</v>
      </c>
      <c r="C609" s="1">
        <v>1</v>
      </c>
      <c r="D609" s="1">
        <v>1</v>
      </c>
      <c r="E609" s="1">
        <v>5</v>
      </c>
      <c r="F609" s="1">
        <v>0</v>
      </c>
      <c r="G609" s="1">
        <v>11</v>
      </c>
      <c r="H609" s="1">
        <v>0</v>
      </c>
      <c r="I609" s="1">
        <v>1</v>
      </c>
      <c r="J609" s="1">
        <v>2</v>
      </c>
      <c r="K609" s="1">
        <v>1</v>
      </c>
      <c r="L609" s="1">
        <v>16</v>
      </c>
      <c r="M609" s="1">
        <v>1</v>
      </c>
      <c r="N609" s="1">
        <v>1</v>
      </c>
      <c r="O609" s="1">
        <v>0</v>
      </c>
      <c r="P609" s="1">
        <v>1</v>
      </c>
      <c r="Q609" s="1">
        <v>0</v>
      </c>
      <c r="R609" s="1">
        <v>1</v>
      </c>
      <c r="S609" s="1">
        <v>1</v>
      </c>
      <c r="T609" s="1">
        <v>0</v>
      </c>
      <c r="U609" s="1">
        <v>1</v>
      </c>
      <c r="V609" s="1">
        <v>20</v>
      </c>
      <c r="W609" s="1">
        <v>1</v>
      </c>
      <c r="X609" s="1">
        <v>1</v>
      </c>
      <c r="Y609" s="1">
        <v>1</v>
      </c>
      <c r="Z609" s="1">
        <v>0</v>
      </c>
      <c r="AA609" s="1">
        <v>0</v>
      </c>
    </row>
    <row r="610" spans="1:27">
      <c r="A610" s="1">
        <v>2015</v>
      </c>
      <c r="B610" s="1" t="s">
        <v>928</v>
      </c>
      <c r="C610" s="1">
        <v>1</v>
      </c>
      <c r="D610" s="1">
        <v>1</v>
      </c>
      <c r="E610" s="1">
        <v>5</v>
      </c>
      <c r="F610" s="1">
        <v>0</v>
      </c>
      <c r="G610" s="1">
        <v>10</v>
      </c>
      <c r="H610" s="1">
        <v>0</v>
      </c>
      <c r="I610" s="1">
        <v>1</v>
      </c>
      <c r="J610" s="1">
        <v>2</v>
      </c>
      <c r="K610" s="1">
        <v>1</v>
      </c>
      <c r="L610" s="1">
        <v>28</v>
      </c>
      <c r="M610" s="1">
        <v>1</v>
      </c>
      <c r="N610" s="1">
        <v>1</v>
      </c>
      <c r="O610" s="1">
        <v>0</v>
      </c>
      <c r="P610" s="1">
        <v>1</v>
      </c>
      <c r="Q610" s="1">
        <v>1</v>
      </c>
      <c r="R610" s="1">
        <v>1</v>
      </c>
      <c r="S610" s="1">
        <v>1</v>
      </c>
      <c r="T610" s="1">
        <v>0</v>
      </c>
      <c r="U610" s="1">
        <v>1</v>
      </c>
      <c r="V610" s="1">
        <v>13</v>
      </c>
      <c r="W610" s="1">
        <v>1</v>
      </c>
      <c r="X610" s="1">
        <v>1</v>
      </c>
      <c r="Y610" s="1">
        <v>1</v>
      </c>
      <c r="Z610" s="1">
        <v>0</v>
      </c>
      <c r="AA610" s="1">
        <v>0</v>
      </c>
    </row>
    <row r="611" spans="1:27">
      <c r="A611" s="1">
        <v>2015</v>
      </c>
      <c r="B611" s="1" t="s">
        <v>929</v>
      </c>
      <c r="C611" s="1">
        <v>1</v>
      </c>
      <c r="D611" s="1">
        <v>1</v>
      </c>
      <c r="E611" s="1">
        <v>5</v>
      </c>
      <c r="F611" s="1">
        <v>0</v>
      </c>
      <c r="G611" s="1">
        <v>10</v>
      </c>
      <c r="H611" s="1">
        <v>0</v>
      </c>
      <c r="I611" s="1">
        <v>1</v>
      </c>
      <c r="J611" s="1">
        <v>2</v>
      </c>
      <c r="K611" s="1">
        <v>1</v>
      </c>
      <c r="L611" s="1">
        <v>20</v>
      </c>
      <c r="M611" s="1">
        <v>1</v>
      </c>
      <c r="N611" s="1">
        <v>1</v>
      </c>
      <c r="O611" s="1">
        <v>0</v>
      </c>
      <c r="P611" s="1">
        <v>1</v>
      </c>
      <c r="Q611" s="1">
        <v>1</v>
      </c>
      <c r="R611" s="1">
        <v>1</v>
      </c>
      <c r="S611" s="1">
        <v>1</v>
      </c>
      <c r="T611" s="1">
        <v>0</v>
      </c>
      <c r="U611" s="1">
        <v>1</v>
      </c>
      <c r="V611" s="1">
        <v>12</v>
      </c>
      <c r="W611" s="1">
        <v>1</v>
      </c>
      <c r="X611" s="1">
        <v>1</v>
      </c>
      <c r="Y611" s="1">
        <v>1</v>
      </c>
      <c r="Z611" s="1">
        <v>0</v>
      </c>
      <c r="AA611" s="1">
        <v>0</v>
      </c>
    </row>
    <row r="612" spans="1:27">
      <c r="A612" s="1">
        <v>2015</v>
      </c>
      <c r="B612" s="1" t="s">
        <v>930</v>
      </c>
      <c r="C612" s="1">
        <v>1</v>
      </c>
      <c r="D612" s="1">
        <v>1</v>
      </c>
      <c r="E612" s="1">
        <v>2</v>
      </c>
      <c r="F612" s="1">
        <v>0</v>
      </c>
      <c r="G612" s="1">
        <v>2</v>
      </c>
      <c r="H612" s="1">
        <v>0</v>
      </c>
      <c r="I612" s="1">
        <v>1</v>
      </c>
      <c r="J612" s="1">
        <v>2</v>
      </c>
      <c r="K612" s="1">
        <v>1</v>
      </c>
      <c r="L612" s="1">
        <v>9</v>
      </c>
      <c r="M612" s="1">
        <v>1</v>
      </c>
      <c r="N612" s="1">
        <v>0</v>
      </c>
      <c r="O612" s="1">
        <v>0</v>
      </c>
      <c r="P612" s="1">
        <v>1</v>
      </c>
      <c r="Q612" s="1">
        <v>1</v>
      </c>
      <c r="R612" s="1">
        <v>1</v>
      </c>
      <c r="S612" s="1">
        <v>1</v>
      </c>
      <c r="T612" s="1">
        <v>0</v>
      </c>
      <c r="U612" s="1">
        <v>1</v>
      </c>
      <c r="V612" s="1">
        <v>7</v>
      </c>
      <c r="W612" s="1">
        <v>1</v>
      </c>
      <c r="X612" s="1">
        <v>1</v>
      </c>
      <c r="Y612" s="1">
        <v>1</v>
      </c>
      <c r="Z612" s="1">
        <v>0</v>
      </c>
      <c r="AA612" s="1">
        <v>0</v>
      </c>
    </row>
    <row r="613" spans="1:27">
      <c r="A613" s="1">
        <v>2015</v>
      </c>
      <c r="B613" s="1" t="s">
        <v>931</v>
      </c>
      <c r="C613" s="1">
        <v>1</v>
      </c>
      <c r="D613" s="1">
        <v>1</v>
      </c>
      <c r="E613" s="1">
        <v>2</v>
      </c>
      <c r="F613" s="1">
        <v>1</v>
      </c>
      <c r="G613" s="1">
        <v>7</v>
      </c>
      <c r="H613" s="1">
        <v>1</v>
      </c>
      <c r="I613" s="1">
        <v>1</v>
      </c>
      <c r="J613" s="1">
        <v>2</v>
      </c>
      <c r="K613" s="1">
        <v>1</v>
      </c>
      <c r="L613" s="1">
        <v>12</v>
      </c>
      <c r="M613" s="1">
        <v>1</v>
      </c>
      <c r="N613" s="1">
        <v>4</v>
      </c>
      <c r="O613" s="1">
        <v>0</v>
      </c>
      <c r="P613" s="1">
        <v>1</v>
      </c>
      <c r="Q613" s="1">
        <v>1</v>
      </c>
      <c r="R613" s="1">
        <v>1</v>
      </c>
      <c r="S613" s="1">
        <v>1</v>
      </c>
      <c r="T613" s="1">
        <v>0</v>
      </c>
      <c r="U613" s="1">
        <v>1</v>
      </c>
      <c r="V613" s="1">
        <v>7</v>
      </c>
      <c r="W613" s="1">
        <v>1</v>
      </c>
      <c r="X613" s="1">
        <v>1</v>
      </c>
      <c r="Y613" s="1">
        <v>1</v>
      </c>
      <c r="Z613" s="1">
        <v>0</v>
      </c>
      <c r="AA613" s="1">
        <v>1</v>
      </c>
    </row>
    <row r="614" spans="1:27">
      <c r="A614" s="1">
        <v>2015</v>
      </c>
      <c r="B614" s="1" t="s">
        <v>932</v>
      </c>
      <c r="C614" s="1">
        <v>1</v>
      </c>
      <c r="D614" s="1">
        <v>1</v>
      </c>
      <c r="E614" s="1">
        <v>2</v>
      </c>
      <c r="F614" s="1">
        <v>0</v>
      </c>
      <c r="G614" s="1">
        <v>6</v>
      </c>
      <c r="H614" s="1">
        <v>0</v>
      </c>
      <c r="I614" s="1">
        <v>1</v>
      </c>
      <c r="J614" s="1">
        <v>2</v>
      </c>
      <c r="K614" s="1">
        <v>1</v>
      </c>
      <c r="L614" s="1">
        <v>12</v>
      </c>
      <c r="M614" s="1">
        <v>1</v>
      </c>
      <c r="N614" s="1">
        <v>5</v>
      </c>
      <c r="O614" s="1">
        <v>0</v>
      </c>
      <c r="P614" s="1">
        <v>1</v>
      </c>
      <c r="Q614" s="1">
        <v>1</v>
      </c>
      <c r="R614" s="1">
        <v>1</v>
      </c>
      <c r="S614" s="1">
        <v>1</v>
      </c>
      <c r="T614" s="1">
        <v>0</v>
      </c>
      <c r="U614" s="1">
        <v>1</v>
      </c>
      <c r="V614" s="1">
        <v>7</v>
      </c>
      <c r="W614" s="1">
        <v>1</v>
      </c>
      <c r="X614" s="1">
        <v>1</v>
      </c>
      <c r="Y614" s="1">
        <v>1</v>
      </c>
      <c r="Z614" s="1">
        <v>0</v>
      </c>
      <c r="AA614" s="1">
        <v>1</v>
      </c>
    </row>
    <row r="615" spans="1:27">
      <c r="A615" s="1">
        <v>2015</v>
      </c>
      <c r="B615" s="1" t="s">
        <v>933</v>
      </c>
      <c r="C615" s="1">
        <v>1</v>
      </c>
      <c r="D615" s="1">
        <v>1</v>
      </c>
      <c r="E615" s="1">
        <v>2</v>
      </c>
      <c r="F615" s="1">
        <v>0</v>
      </c>
      <c r="G615" s="1">
        <v>7</v>
      </c>
      <c r="H615" s="1">
        <v>0</v>
      </c>
      <c r="I615" s="1">
        <v>1</v>
      </c>
      <c r="J615" s="1">
        <v>2</v>
      </c>
      <c r="K615" s="1">
        <v>1</v>
      </c>
      <c r="L615" s="1">
        <v>12</v>
      </c>
      <c r="M615" s="1">
        <v>1</v>
      </c>
      <c r="N615" s="1">
        <v>5</v>
      </c>
      <c r="O615" s="1">
        <v>0</v>
      </c>
      <c r="P615" s="1">
        <v>1</v>
      </c>
      <c r="Q615" s="1">
        <v>1</v>
      </c>
      <c r="R615" s="1">
        <v>1</v>
      </c>
      <c r="S615" s="1">
        <v>1</v>
      </c>
      <c r="T615" s="1">
        <v>0</v>
      </c>
      <c r="U615" s="1">
        <v>1</v>
      </c>
      <c r="V615" s="1">
        <v>7</v>
      </c>
      <c r="W615" s="1">
        <v>1</v>
      </c>
      <c r="X615" s="1">
        <v>1</v>
      </c>
      <c r="Y615" s="1">
        <v>1</v>
      </c>
      <c r="Z615" s="1">
        <v>0</v>
      </c>
      <c r="AA615" s="1">
        <v>1</v>
      </c>
    </row>
    <row r="616" spans="1:27">
      <c r="A616" s="1">
        <v>2015</v>
      </c>
      <c r="B616" s="1" t="s">
        <v>934</v>
      </c>
      <c r="C616" s="1">
        <v>1</v>
      </c>
      <c r="D616" s="1">
        <v>1</v>
      </c>
      <c r="E616" s="1">
        <v>3</v>
      </c>
      <c r="F616" s="1">
        <v>1</v>
      </c>
      <c r="G616" s="1">
        <v>5</v>
      </c>
      <c r="H616" s="1">
        <v>1</v>
      </c>
      <c r="I616" s="1">
        <v>1</v>
      </c>
      <c r="J616" s="1">
        <v>2</v>
      </c>
      <c r="K616" s="1">
        <v>1</v>
      </c>
      <c r="L616" s="1">
        <v>40</v>
      </c>
      <c r="M616" s="1">
        <v>1</v>
      </c>
      <c r="N616" s="1">
        <v>2</v>
      </c>
      <c r="O616" s="1">
        <v>0</v>
      </c>
      <c r="P616" s="1">
        <v>1</v>
      </c>
      <c r="Q616" s="1">
        <v>1</v>
      </c>
      <c r="R616" s="1">
        <v>1</v>
      </c>
      <c r="S616" s="1">
        <v>1</v>
      </c>
      <c r="T616" s="1">
        <v>0</v>
      </c>
      <c r="U616" s="1">
        <v>1</v>
      </c>
      <c r="V616" s="1">
        <v>13</v>
      </c>
      <c r="W616" s="1">
        <v>1</v>
      </c>
      <c r="X616" s="1">
        <v>1</v>
      </c>
      <c r="Y616" s="1">
        <v>1</v>
      </c>
      <c r="Z616" s="1">
        <v>0</v>
      </c>
      <c r="AA616" s="1">
        <v>0</v>
      </c>
    </row>
    <row r="617" spans="1:27">
      <c r="A617" s="1">
        <v>2015</v>
      </c>
      <c r="B617" s="1" t="s">
        <v>935</v>
      </c>
      <c r="C617" s="1">
        <v>1</v>
      </c>
      <c r="D617" s="1">
        <v>1</v>
      </c>
      <c r="E617" s="1">
        <v>3</v>
      </c>
      <c r="F617" s="1">
        <v>0</v>
      </c>
      <c r="G617" s="1">
        <v>4</v>
      </c>
      <c r="H617" s="1">
        <v>0</v>
      </c>
      <c r="I617" s="1">
        <v>1</v>
      </c>
      <c r="J617" s="1">
        <v>2</v>
      </c>
      <c r="K617" s="1">
        <v>1</v>
      </c>
      <c r="L617" s="1">
        <v>40</v>
      </c>
      <c r="M617" s="1">
        <v>1</v>
      </c>
      <c r="N617" s="1">
        <v>2</v>
      </c>
      <c r="O617" s="1">
        <v>0</v>
      </c>
      <c r="P617" s="1">
        <v>1</v>
      </c>
      <c r="Q617" s="1">
        <v>1</v>
      </c>
      <c r="R617" s="1">
        <v>1</v>
      </c>
      <c r="S617" s="1">
        <v>1</v>
      </c>
      <c r="T617" s="1">
        <v>0</v>
      </c>
      <c r="U617" s="1">
        <v>1</v>
      </c>
      <c r="V617" s="1">
        <v>13</v>
      </c>
      <c r="W617" s="1">
        <v>1</v>
      </c>
      <c r="X617" s="1">
        <v>1</v>
      </c>
      <c r="Y617" s="1">
        <v>1</v>
      </c>
      <c r="Z617" s="1">
        <v>0</v>
      </c>
      <c r="AA617" s="1">
        <v>0</v>
      </c>
    </row>
    <row r="618" spans="1:27">
      <c r="A618" s="1">
        <v>2015</v>
      </c>
      <c r="B618" s="1" t="s">
        <v>936</v>
      </c>
      <c r="C618" s="1">
        <v>1</v>
      </c>
      <c r="D618" s="1">
        <v>1</v>
      </c>
      <c r="E618" s="1">
        <v>3</v>
      </c>
      <c r="F618" s="1">
        <v>0</v>
      </c>
      <c r="G618" s="1">
        <v>4</v>
      </c>
      <c r="H618" s="1">
        <v>0</v>
      </c>
      <c r="I618" s="1">
        <v>1</v>
      </c>
      <c r="J618" s="1">
        <v>2</v>
      </c>
      <c r="K618" s="1">
        <v>1</v>
      </c>
      <c r="L618" s="1">
        <v>40</v>
      </c>
      <c r="M618" s="1">
        <v>1</v>
      </c>
      <c r="N618" s="1">
        <v>2</v>
      </c>
      <c r="O618" s="1">
        <v>0</v>
      </c>
      <c r="P618" s="1">
        <v>1</v>
      </c>
      <c r="Q618" s="1">
        <v>1</v>
      </c>
      <c r="R618" s="1">
        <v>1</v>
      </c>
      <c r="S618" s="1">
        <v>1</v>
      </c>
      <c r="T618" s="1">
        <v>0</v>
      </c>
      <c r="U618" s="1">
        <v>1</v>
      </c>
      <c r="V618" s="1">
        <v>13</v>
      </c>
      <c r="W618" s="1">
        <v>1</v>
      </c>
      <c r="X618" s="1">
        <v>1</v>
      </c>
      <c r="Y618" s="1">
        <v>1</v>
      </c>
      <c r="Z618" s="1">
        <v>0</v>
      </c>
      <c r="AA618" s="1">
        <v>0</v>
      </c>
    </row>
    <row r="619" spans="1:27">
      <c r="A619" s="1">
        <v>2015</v>
      </c>
      <c r="B619" s="1" t="s">
        <v>937</v>
      </c>
      <c r="C619" s="1">
        <v>1</v>
      </c>
      <c r="D619" s="1">
        <v>1</v>
      </c>
      <c r="E619" s="1">
        <v>3</v>
      </c>
      <c r="F619" s="1">
        <v>0</v>
      </c>
      <c r="G619" s="1">
        <v>4</v>
      </c>
      <c r="H619" s="1">
        <v>0</v>
      </c>
      <c r="I619" s="1">
        <v>1</v>
      </c>
      <c r="J619" s="1">
        <v>2</v>
      </c>
      <c r="K619" s="1">
        <v>1</v>
      </c>
      <c r="L619" s="1">
        <v>40</v>
      </c>
      <c r="M619" s="1">
        <v>1</v>
      </c>
      <c r="N619" s="1">
        <v>2</v>
      </c>
      <c r="O619" s="1">
        <v>0</v>
      </c>
      <c r="P619" s="1">
        <v>1</v>
      </c>
      <c r="Q619" s="1">
        <v>1</v>
      </c>
      <c r="R619" s="1">
        <v>1</v>
      </c>
      <c r="S619" s="1">
        <v>1</v>
      </c>
      <c r="T619" s="1">
        <v>0</v>
      </c>
      <c r="U619" s="1">
        <v>1</v>
      </c>
      <c r="V619" s="1">
        <v>13</v>
      </c>
      <c r="W619" s="1">
        <v>1</v>
      </c>
      <c r="X619" s="1">
        <v>1</v>
      </c>
      <c r="Y619" s="1">
        <v>1</v>
      </c>
      <c r="Z619" s="1">
        <v>0</v>
      </c>
      <c r="AA619" s="1">
        <v>0</v>
      </c>
    </row>
    <row r="620" spans="1:27">
      <c r="A620" s="1">
        <v>2015</v>
      </c>
      <c r="B620" s="1" t="s">
        <v>938</v>
      </c>
      <c r="C620" s="1">
        <v>1</v>
      </c>
      <c r="D620" s="1">
        <v>1</v>
      </c>
      <c r="E620" s="1">
        <v>3</v>
      </c>
      <c r="F620" s="1">
        <v>0</v>
      </c>
      <c r="G620" s="1">
        <v>4</v>
      </c>
      <c r="H620" s="1">
        <v>0</v>
      </c>
      <c r="I620" s="1">
        <v>1</v>
      </c>
      <c r="J620" s="1">
        <v>2</v>
      </c>
      <c r="K620" s="1">
        <v>1</v>
      </c>
      <c r="L620" s="1">
        <v>40</v>
      </c>
      <c r="M620" s="1">
        <v>1</v>
      </c>
      <c r="N620" s="1">
        <v>2</v>
      </c>
      <c r="O620" s="1">
        <v>0</v>
      </c>
      <c r="P620" s="1">
        <v>1</v>
      </c>
      <c r="Q620" s="1">
        <v>1</v>
      </c>
      <c r="R620" s="1">
        <v>1</v>
      </c>
      <c r="S620" s="1">
        <v>1</v>
      </c>
      <c r="T620" s="1">
        <v>0</v>
      </c>
      <c r="U620" s="1">
        <v>1</v>
      </c>
      <c r="V620" s="1">
        <v>13</v>
      </c>
      <c r="W620" s="1">
        <v>1</v>
      </c>
      <c r="X620" s="1">
        <v>1</v>
      </c>
      <c r="Y620" s="1">
        <v>1</v>
      </c>
      <c r="Z620" s="1">
        <v>0</v>
      </c>
      <c r="AA620" s="1">
        <v>0</v>
      </c>
    </row>
    <row r="621" spans="1:27">
      <c r="A621" s="1">
        <v>2015</v>
      </c>
      <c r="B621" s="1" t="s">
        <v>939</v>
      </c>
      <c r="C621" s="1">
        <v>1</v>
      </c>
      <c r="D621" s="1">
        <v>1</v>
      </c>
      <c r="E621" s="1">
        <v>2</v>
      </c>
      <c r="F621" s="1">
        <v>0</v>
      </c>
      <c r="G621" s="1">
        <v>0</v>
      </c>
      <c r="H621" s="1">
        <v>0</v>
      </c>
      <c r="I621" s="1">
        <v>1</v>
      </c>
      <c r="J621" s="1">
        <v>2</v>
      </c>
      <c r="K621" s="1">
        <v>1</v>
      </c>
      <c r="L621" s="1">
        <v>9</v>
      </c>
      <c r="M621" s="1">
        <v>1</v>
      </c>
      <c r="N621" s="1">
        <v>0</v>
      </c>
      <c r="O621" s="1">
        <v>0</v>
      </c>
      <c r="P621" s="1">
        <v>1</v>
      </c>
      <c r="Q621" s="1">
        <v>0</v>
      </c>
      <c r="R621" s="1">
        <v>1</v>
      </c>
      <c r="S621" s="1">
        <v>1</v>
      </c>
      <c r="T621" s="1">
        <v>0</v>
      </c>
      <c r="U621" s="1">
        <v>1</v>
      </c>
      <c r="V621" s="1">
        <v>9</v>
      </c>
      <c r="W621" s="1">
        <v>1</v>
      </c>
      <c r="X621" s="1">
        <v>1</v>
      </c>
      <c r="Y621" s="1">
        <v>1</v>
      </c>
      <c r="Z621" s="1">
        <v>0</v>
      </c>
      <c r="AA621" s="1">
        <v>0</v>
      </c>
    </row>
    <row r="622" spans="1:27">
      <c r="A622" s="1">
        <v>2015</v>
      </c>
      <c r="B622" s="1" t="s">
        <v>940</v>
      </c>
      <c r="C622" s="1">
        <v>1</v>
      </c>
      <c r="D622" s="1">
        <v>1</v>
      </c>
      <c r="E622" s="1">
        <v>2</v>
      </c>
      <c r="F622" s="1">
        <v>0</v>
      </c>
      <c r="G622" s="1">
        <v>1</v>
      </c>
      <c r="H622" s="1">
        <v>0</v>
      </c>
      <c r="I622" s="1">
        <v>1</v>
      </c>
      <c r="J622" s="1">
        <v>2</v>
      </c>
      <c r="K622" s="1">
        <v>1</v>
      </c>
      <c r="L622" s="1">
        <v>12</v>
      </c>
      <c r="M622" s="1">
        <v>1</v>
      </c>
      <c r="N622" s="1">
        <v>2</v>
      </c>
      <c r="O622" s="1">
        <v>0</v>
      </c>
      <c r="P622" s="1">
        <v>1</v>
      </c>
      <c r="Q622" s="1">
        <v>1</v>
      </c>
      <c r="R622" s="1">
        <v>1</v>
      </c>
      <c r="S622" s="1">
        <v>1</v>
      </c>
      <c r="T622" s="1">
        <v>0</v>
      </c>
      <c r="U622" s="1">
        <v>1</v>
      </c>
      <c r="V622" s="1">
        <v>10</v>
      </c>
      <c r="W622" s="1">
        <v>1</v>
      </c>
      <c r="X622" s="1">
        <v>1</v>
      </c>
      <c r="Y622" s="1">
        <v>1</v>
      </c>
      <c r="Z622" s="1">
        <v>0</v>
      </c>
      <c r="AA622" s="1">
        <v>1</v>
      </c>
    </row>
    <row r="623" spans="1:27">
      <c r="A623" s="1">
        <v>2015</v>
      </c>
      <c r="B623" s="1" t="s">
        <v>941</v>
      </c>
      <c r="C623" s="1">
        <v>1</v>
      </c>
      <c r="D623" s="1">
        <v>1</v>
      </c>
      <c r="E623" s="1">
        <v>2</v>
      </c>
      <c r="F623" s="1">
        <v>0</v>
      </c>
      <c r="G623" s="1">
        <v>2</v>
      </c>
      <c r="H623" s="1">
        <v>0</v>
      </c>
      <c r="I623" s="1">
        <v>0</v>
      </c>
      <c r="J623" s="1">
        <v>2</v>
      </c>
      <c r="K623" s="1">
        <v>1</v>
      </c>
      <c r="L623" s="1">
        <v>11</v>
      </c>
      <c r="M623" s="1">
        <v>1</v>
      </c>
      <c r="N623" s="1">
        <v>0</v>
      </c>
      <c r="O623" s="1">
        <v>0</v>
      </c>
      <c r="P623" s="1">
        <v>1</v>
      </c>
      <c r="Q623" s="1">
        <v>0</v>
      </c>
      <c r="R623" s="1">
        <v>1</v>
      </c>
      <c r="S623" s="1">
        <v>1</v>
      </c>
      <c r="T623" s="1">
        <v>0</v>
      </c>
      <c r="U623" s="1">
        <v>1</v>
      </c>
      <c r="V623" s="1">
        <v>27</v>
      </c>
      <c r="W623" s="1">
        <v>1</v>
      </c>
      <c r="X623" s="1">
        <v>1</v>
      </c>
      <c r="Y623" s="1">
        <v>1</v>
      </c>
      <c r="Z623" s="1">
        <v>0</v>
      </c>
      <c r="AA623" s="1">
        <v>0</v>
      </c>
    </row>
    <row r="624" spans="1:27">
      <c r="A624" s="1">
        <v>2015</v>
      </c>
      <c r="B624" s="1" t="s">
        <v>942</v>
      </c>
      <c r="C624" s="1">
        <v>1</v>
      </c>
      <c r="D624" s="1">
        <v>1</v>
      </c>
      <c r="E624" s="1">
        <v>2</v>
      </c>
      <c r="F624" s="1">
        <v>0</v>
      </c>
      <c r="G624" s="1">
        <v>1</v>
      </c>
      <c r="H624" s="1">
        <v>0</v>
      </c>
      <c r="I624" s="1">
        <v>1</v>
      </c>
      <c r="J624" s="1">
        <v>2</v>
      </c>
      <c r="K624" s="1">
        <v>1</v>
      </c>
      <c r="L624" s="1">
        <v>1</v>
      </c>
      <c r="M624" s="1">
        <v>1</v>
      </c>
      <c r="N624" s="1">
        <v>1</v>
      </c>
      <c r="O624" s="1">
        <v>0</v>
      </c>
      <c r="P624" s="1">
        <v>1</v>
      </c>
      <c r="Q624" s="1">
        <v>0</v>
      </c>
      <c r="R624" s="1">
        <v>1</v>
      </c>
      <c r="S624" s="1">
        <v>1</v>
      </c>
      <c r="T624" s="1">
        <v>0</v>
      </c>
      <c r="U624" s="1">
        <v>0</v>
      </c>
      <c r="V624" s="1">
        <v>9</v>
      </c>
      <c r="W624" s="1">
        <v>1</v>
      </c>
      <c r="X624" s="1">
        <v>1</v>
      </c>
      <c r="Y624" s="1">
        <v>1</v>
      </c>
      <c r="Z624" s="1">
        <v>0</v>
      </c>
      <c r="AA624" s="1">
        <v>0</v>
      </c>
    </row>
    <row r="625" spans="1:27">
      <c r="A625" s="1">
        <v>2015</v>
      </c>
      <c r="B625" s="1" t="s">
        <v>943</v>
      </c>
      <c r="C625" s="1">
        <v>1</v>
      </c>
      <c r="D625" s="1">
        <v>1</v>
      </c>
      <c r="E625" s="1">
        <v>2</v>
      </c>
      <c r="F625" s="1">
        <v>0</v>
      </c>
      <c r="G625" s="1">
        <v>4</v>
      </c>
      <c r="H625" s="1">
        <v>0</v>
      </c>
      <c r="I625" s="1">
        <v>1</v>
      </c>
      <c r="J625" s="1">
        <v>2</v>
      </c>
      <c r="K625" s="1">
        <v>1</v>
      </c>
      <c r="L625" s="1">
        <v>25</v>
      </c>
      <c r="M625" s="1">
        <v>1</v>
      </c>
      <c r="N625" s="1">
        <v>4</v>
      </c>
      <c r="O625" s="1">
        <v>0</v>
      </c>
      <c r="P625" s="1">
        <v>1</v>
      </c>
      <c r="Q625" s="1">
        <v>1</v>
      </c>
      <c r="R625" s="1">
        <v>1</v>
      </c>
      <c r="S625" s="1">
        <v>1</v>
      </c>
      <c r="T625" s="1">
        <v>0</v>
      </c>
      <c r="U625" s="1">
        <v>1</v>
      </c>
      <c r="V625" s="1">
        <v>13</v>
      </c>
      <c r="W625" s="1">
        <v>1</v>
      </c>
      <c r="X625" s="1">
        <v>1</v>
      </c>
      <c r="Y625" s="1">
        <v>1</v>
      </c>
      <c r="Z625" s="1">
        <v>0</v>
      </c>
      <c r="AA625" s="1">
        <v>0</v>
      </c>
    </row>
    <row r="626" spans="1:27">
      <c r="A626" s="1">
        <v>2015</v>
      </c>
      <c r="B626" s="1" t="s">
        <v>944</v>
      </c>
      <c r="C626" s="1">
        <v>1</v>
      </c>
      <c r="D626" s="1">
        <v>1</v>
      </c>
      <c r="E626" s="1">
        <v>2</v>
      </c>
      <c r="F626" s="1">
        <v>0</v>
      </c>
      <c r="G626" s="1">
        <v>4</v>
      </c>
      <c r="H626" s="1">
        <v>0</v>
      </c>
      <c r="I626" s="1">
        <v>1</v>
      </c>
      <c r="J626" s="1">
        <v>2</v>
      </c>
      <c r="K626" s="1">
        <v>1</v>
      </c>
      <c r="L626" s="1">
        <v>25</v>
      </c>
      <c r="M626" s="1">
        <v>1</v>
      </c>
      <c r="N626" s="1">
        <v>4</v>
      </c>
      <c r="O626" s="1">
        <v>0</v>
      </c>
      <c r="P626" s="1">
        <v>1</v>
      </c>
      <c r="Q626" s="1">
        <v>1</v>
      </c>
      <c r="R626" s="1">
        <v>1</v>
      </c>
      <c r="S626" s="1">
        <v>1</v>
      </c>
      <c r="T626" s="1">
        <v>0</v>
      </c>
      <c r="U626" s="1">
        <v>1</v>
      </c>
      <c r="V626" s="1">
        <v>13</v>
      </c>
      <c r="W626" s="1">
        <v>1</v>
      </c>
      <c r="X626" s="1">
        <v>1</v>
      </c>
      <c r="Y626" s="1">
        <v>1</v>
      </c>
      <c r="Z626" s="1">
        <v>0</v>
      </c>
      <c r="AA626" s="1">
        <v>0</v>
      </c>
    </row>
    <row r="627" spans="1:27">
      <c r="A627" s="1">
        <v>2015</v>
      </c>
      <c r="B627" s="1" t="s">
        <v>945</v>
      </c>
      <c r="C627" s="1">
        <v>1</v>
      </c>
      <c r="D627" s="1">
        <v>1</v>
      </c>
      <c r="E627" s="1">
        <v>2</v>
      </c>
      <c r="F627" s="1">
        <v>0</v>
      </c>
      <c r="G627" s="1">
        <v>4</v>
      </c>
      <c r="H627" s="1">
        <v>0</v>
      </c>
      <c r="I627" s="1">
        <v>1</v>
      </c>
      <c r="J627" s="1">
        <v>2</v>
      </c>
      <c r="K627" s="1">
        <v>1</v>
      </c>
      <c r="L627" s="1">
        <v>25</v>
      </c>
      <c r="M627" s="1">
        <v>1</v>
      </c>
      <c r="N627" s="1">
        <v>4</v>
      </c>
      <c r="O627" s="1">
        <v>0</v>
      </c>
      <c r="P627" s="1">
        <v>1</v>
      </c>
      <c r="Q627" s="1">
        <v>1</v>
      </c>
      <c r="R627" s="1">
        <v>1</v>
      </c>
      <c r="S627" s="1">
        <v>1</v>
      </c>
      <c r="T627" s="1">
        <v>0</v>
      </c>
      <c r="U627" s="1">
        <v>1</v>
      </c>
      <c r="V627" s="1">
        <v>13</v>
      </c>
      <c r="W627" s="1">
        <v>1</v>
      </c>
      <c r="X627" s="1">
        <v>1</v>
      </c>
      <c r="Y627" s="1">
        <v>1</v>
      </c>
      <c r="Z627" s="1">
        <v>0</v>
      </c>
      <c r="AA627" s="1">
        <v>0</v>
      </c>
    </row>
    <row r="628" spans="1:27">
      <c r="A628" s="1">
        <v>2015</v>
      </c>
      <c r="B628" s="1" t="s">
        <v>946</v>
      </c>
      <c r="C628" s="1">
        <v>1</v>
      </c>
      <c r="D628" s="1">
        <v>1</v>
      </c>
      <c r="E628" s="1">
        <v>2</v>
      </c>
      <c r="F628" s="1">
        <v>0</v>
      </c>
      <c r="G628" s="1">
        <v>1</v>
      </c>
      <c r="H628" s="1">
        <v>0</v>
      </c>
      <c r="I628" s="1">
        <v>1</v>
      </c>
      <c r="J628" s="1">
        <v>2</v>
      </c>
      <c r="K628" s="1">
        <v>1</v>
      </c>
      <c r="L628" s="1">
        <v>1</v>
      </c>
      <c r="M628" s="1">
        <v>1</v>
      </c>
      <c r="N628" s="1">
        <v>1</v>
      </c>
      <c r="O628" s="1">
        <v>0</v>
      </c>
      <c r="P628" s="1">
        <v>1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9</v>
      </c>
      <c r="W628" s="1">
        <v>1</v>
      </c>
      <c r="X628" s="1">
        <v>1</v>
      </c>
      <c r="Y628" s="1">
        <v>1</v>
      </c>
      <c r="Z628" s="1">
        <v>0</v>
      </c>
      <c r="AA628" s="1">
        <v>1</v>
      </c>
    </row>
    <row r="629" spans="1:27">
      <c r="A629" s="1">
        <v>2015</v>
      </c>
      <c r="B629" s="1" t="s">
        <v>947</v>
      </c>
      <c r="C629" s="1">
        <v>1</v>
      </c>
      <c r="D629" s="1">
        <v>1</v>
      </c>
      <c r="E629" s="1">
        <v>1</v>
      </c>
      <c r="F629" s="1">
        <v>0</v>
      </c>
      <c r="G629" s="1">
        <v>2</v>
      </c>
      <c r="H629" s="1">
        <v>0</v>
      </c>
      <c r="I629" s="1">
        <v>1</v>
      </c>
      <c r="J629" s="1">
        <v>2</v>
      </c>
      <c r="K629" s="1">
        <v>1</v>
      </c>
      <c r="L629" s="1">
        <v>12</v>
      </c>
      <c r="M629" s="1">
        <v>1</v>
      </c>
      <c r="N629" s="1">
        <v>2</v>
      </c>
      <c r="O629" s="1">
        <v>0</v>
      </c>
      <c r="P629" s="1">
        <v>1</v>
      </c>
      <c r="Q629" s="1">
        <v>1</v>
      </c>
      <c r="R629" s="1">
        <v>1</v>
      </c>
      <c r="S629" s="1">
        <v>1</v>
      </c>
      <c r="T629" s="1">
        <v>0</v>
      </c>
      <c r="U629" s="1">
        <v>1</v>
      </c>
      <c r="V629" s="1">
        <v>5</v>
      </c>
      <c r="W629" s="1">
        <v>1</v>
      </c>
      <c r="X629" s="1">
        <v>1</v>
      </c>
      <c r="Y629" s="1">
        <v>1</v>
      </c>
      <c r="Z629" s="1">
        <v>0</v>
      </c>
      <c r="AA629" s="1">
        <v>0</v>
      </c>
    </row>
    <row r="630" spans="1:27">
      <c r="A630" s="1">
        <v>2015</v>
      </c>
      <c r="B630" s="1" t="s">
        <v>948</v>
      </c>
      <c r="C630" s="1">
        <v>1</v>
      </c>
      <c r="D630" s="1">
        <v>1</v>
      </c>
      <c r="E630" s="1">
        <v>1</v>
      </c>
      <c r="F630" s="1">
        <v>0</v>
      </c>
      <c r="G630" s="1">
        <v>4</v>
      </c>
      <c r="H630" s="1">
        <v>0</v>
      </c>
      <c r="I630" s="1">
        <v>1</v>
      </c>
      <c r="J630" s="1">
        <v>2</v>
      </c>
      <c r="K630" s="1">
        <v>1</v>
      </c>
      <c r="L630" s="1">
        <v>32</v>
      </c>
      <c r="M630" s="1">
        <v>1</v>
      </c>
      <c r="N630" s="1">
        <v>6</v>
      </c>
      <c r="O630" s="1">
        <v>0</v>
      </c>
      <c r="P630" s="1">
        <v>1</v>
      </c>
      <c r="Q630" s="1">
        <v>1</v>
      </c>
      <c r="R630" s="1">
        <v>1</v>
      </c>
      <c r="S630" s="1">
        <v>1</v>
      </c>
      <c r="T630" s="1">
        <v>0</v>
      </c>
      <c r="U630" s="1">
        <v>1</v>
      </c>
      <c r="V630" s="1">
        <v>11</v>
      </c>
      <c r="W630" s="1">
        <v>1</v>
      </c>
      <c r="X630" s="1">
        <v>1</v>
      </c>
      <c r="Y630" s="1">
        <v>1</v>
      </c>
      <c r="Z630" s="1">
        <v>0</v>
      </c>
      <c r="AA630" s="1">
        <v>0</v>
      </c>
    </row>
    <row r="631" spans="1:27">
      <c r="A631" s="1">
        <v>2015</v>
      </c>
      <c r="B631" s="1" t="s">
        <v>949</v>
      </c>
      <c r="C631" s="1">
        <v>1</v>
      </c>
      <c r="D631" s="1">
        <v>1</v>
      </c>
      <c r="E631" s="1">
        <v>1</v>
      </c>
      <c r="F631" s="1">
        <v>0</v>
      </c>
      <c r="G631" s="1">
        <v>4</v>
      </c>
      <c r="H631" s="1">
        <v>0</v>
      </c>
      <c r="I631" s="1">
        <v>1</v>
      </c>
      <c r="J631" s="1">
        <v>2</v>
      </c>
      <c r="K631" s="1">
        <v>1</v>
      </c>
      <c r="L631" s="1">
        <v>32</v>
      </c>
      <c r="M631" s="1">
        <v>1</v>
      </c>
      <c r="N631" s="1">
        <v>6</v>
      </c>
      <c r="O631" s="1">
        <v>0</v>
      </c>
      <c r="P631" s="1">
        <v>1</v>
      </c>
      <c r="Q631" s="1">
        <v>1</v>
      </c>
      <c r="R631" s="1">
        <v>1</v>
      </c>
      <c r="S631" s="1">
        <v>1</v>
      </c>
      <c r="T631" s="1">
        <v>0</v>
      </c>
      <c r="U631" s="1">
        <v>1</v>
      </c>
      <c r="V631" s="1">
        <v>11</v>
      </c>
      <c r="W631" s="1">
        <v>1</v>
      </c>
      <c r="X631" s="1">
        <v>1</v>
      </c>
      <c r="Y631" s="1">
        <v>1</v>
      </c>
      <c r="Z631" s="1">
        <v>0</v>
      </c>
      <c r="AA631" s="1">
        <v>0</v>
      </c>
    </row>
    <row r="632" spans="1:27">
      <c r="A632" s="1">
        <v>2015</v>
      </c>
      <c r="B632" s="1" t="s">
        <v>950</v>
      </c>
      <c r="C632" s="1">
        <v>1</v>
      </c>
      <c r="D632" s="1">
        <v>1</v>
      </c>
      <c r="E632" s="1">
        <v>1</v>
      </c>
      <c r="F632" s="1">
        <v>0</v>
      </c>
      <c r="G632" s="1">
        <v>4</v>
      </c>
      <c r="H632" s="1">
        <v>0</v>
      </c>
      <c r="I632" s="1">
        <v>1</v>
      </c>
      <c r="J632" s="1">
        <v>2</v>
      </c>
      <c r="K632" s="1">
        <v>1</v>
      </c>
      <c r="L632" s="1">
        <v>32</v>
      </c>
      <c r="M632" s="1">
        <v>1</v>
      </c>
      <c r="N632" s="1">
        <v>6</v>
      </c>
      <c r="O632" s="1">
        <v>0</v>
      </c>
      <c r="P632" s="1">
        <v>1</v>
      </c>
      <c r="Q632" s="1">
        <v>1</v>
      </c>
      <c r="R632" s="1">
        <v>1</v>
      </c>
      <c r="S632" s="1">
        <v>1</v>
      </c>
      <c r="T632" s="1">
        <v>0</v>
      </c>
      <c r="U632" s="1">
        <v>1</v>
      </c>
      <c r="V632" s="1">
        <v>11</v>
      </c>
      <c r="W632" s="1">
        <v>1</v>
      </c>
      <c r="X632" s="1">
        <v>1</v>
      </c>
      <c r="Y632" s="1">
        <v>1</v>
      </c>
      <c r="Z632" s="1">
        <v>0</v>
      </c>
      <c r="AA632" s="1">
        <v>0</v>
      </c>
    </row>
    <row r="633" spans="1:27">
      <c r="A633" s="1">
        <v>2015</v>
      </c>
      <c r="B633" s="1" t="s">
        <v>951</v>
      </c>
      <c r="C633" s="1">
        <v>1</v>
      </c>
      <c r="D633" s="1">
        <v>1</v>
      </c>
      <c r="E633" s="1">
        <v>1</v>
      </c>
      <c r="F633" s="1">
        <v>1</v>
      </c>
      <c r="G633" s="1">
        <v>5</v>
      </c>
      <c r="H633" s="1">
        <v>1</v>
      </c>
      <c r="I633" s="1">
        <v>1</v>
      </c>
      <c r="J633" s="1">
        <v>2</v>
      </c>
      <c r="K633" s="1">
        <v>1</v>
      </c>
      <c r="L633" s="1">
        <v>32</v>
      </c>
      <c r="M633" s="1">
        <v>1</v>
      </c>
      <c r="N633" s="1">
        <v>2</v>
      </c>
      <c r="O633" s="1">
        <v>0</v>
      </c>
      <c r="P633" s="1">
        <v>1</v>
      </c>
      <c r="Q633" s="1">
        <v>1</v>
      </c>
      <c r="R633" s="1">
        <v>1</v>
      </c>
      <c r="S633" s="1">
        <v>1</v>
      </c>
      <c r="T633" s="1">
        <v>0</v>
      </c>
      <c r="U633" s="1">
        <v>1</v>
      </c>
      <c r="V633" s="1">
        <v>12</v>
      </c>
      <c r="W633" s="1">
        <v>1</v>
      </c>
      <c r="X633" s="1">
        <v>1</v>
      </c>
      <c r="Y633" s="1">
        <v>1</v>
      </c>
      <c r="Z633" s="1">
        <v>0</v>
      </c>
      <c r="AA633" s="1">
        <v>0</v>
      </c>
    </row>
    <row r="634" spans="1:27">
      <c r="A634" s="1">
        <v>2015</v>
      </c>
      <c r="B634" s="1" t="s">
        <v>952</v>
      </c>
      <c r="C634" s="1">
        <v>1</v>
      </c>
      <c r="D634" s="1">
        <v>1</v>
      </c>
      <c r="E634" s="1">
        <v>1</v>
      </c>
      <c r="F634" s="1">
        <v>0</v>
      </c>
      <c r="G634" s="1">
        <v>4</v>
      </c>
      <c r="H634" s="1">
        <v>0</v>
      </c>
      <c r="I634" s="1">
        <v>1</v>
      </c>
      <c r="J634" s="1">
        <v>2</v>
      </c>
      <c r="K634" s="1">
        <v>1</v>
      </c>
      <c r="L634" s="1">
        <v>32</v>
      </c>
      <c r="M634" s="1">
        <v>1</v>
      </c>
      <c r="N634" s="1">
        <v>2</v>
      </c>
      <c r="O634" s="1">
        <v>0</v>
      </c>
      <c r="P634" s="1">
        <v>1</v>
      </c>
      <c r="Q634" s="1">
        <v>1</v>
      </c>
      <c r="R634" s="1">
        <v>1</v>
      </c>
      <c r="S634" s="1">
        <v>1</v>
      </c>
      <c r="T634" s="1">
        <v>0</v>
      </c>
      <c r="U634" s="1">
        <v>1</v>
      </c>
      <c r="V634" s="1">
        <v>12</v>
      </c>
      <c r="W634" s="1">
        <v>1</v>
      </c>
      <c r="X634" s="1">
        <v>1</v>
      </c>
      <c r="Y634" s="1">
        <v>1</v>
      </c>
      <c r="Z634" s="1">
        <v>0</v>
      </c>
      <c r="AA634" s="1">
        <v>0</v>
      </c>
    </row>
    <row r="635" spans="1:27">
      <c r="A635" s="1">
        <v>2015</v>
      </c>
      <c r="B635" s="1" t="s">
        <v>953</v>
      </c>
      <c r="C635" s="1">
        <v>1</v>
      </c>
      <c r="D635" s="1">
        <v>1</v>
      </c>
      <c r="E635" s="1">
        <v>1</v>
      </c>
      <c r="F635" s="1">
        <v>0</v>
      </c>
      <c r="G635" s="1">
        <v>4</v>
      </c>
      <c r="H635" s="1">
        <v>0</v>
      </c>
      <c r="I635" s="1">
        <v>1</v>
      </c>
      <c r="J635" s="1">
        <v>2</v>
      </c>
      <c r="K635" s="1">
        <v>1</v>
      </c>
      <c r="L635" s="1">
        <v>32</v>
      </c>
      <c r="M635" s="1">
        <v>1</v>
      </c>
      <c r="N635" s="1">
        <v>2</v>
      </c>
      <c r="O635" s="1">
        <v>0</v>
      </c>
      <c r="P635" s="1">
        <v>1</v>
      </c>
      <c r="Q635" s="1">
        <v>1</v>
      </c>
      <c r="R635" s="1">
        <v>1</v>
      </c>
      <c r="S635" s="1">
        <v>1</v>
      </c>
      <c r="T635" s="1">
        <v>0</v>
      </c>
      <c r="U635" s="1">
        <v>1</v>
      </c>
      <c r="V635" s="1">
        <v>12</v>
      </c>
      <c r="W635" s="1">
        <v>1</v>
      </c>
      <c r="X635" s="1">
        <v>1</v>
      </c>
      <c r="Y635" s="1">
        <v>1</v>
      </c>
      <c r="Z635" s="1">
        <v>0</v>
      </c>
      <c r="AA635" s="1">
        <v>0</v>
      </c>
    </row>
    <row r="636" spans="1:27">
      <c r="A636" s="1">
        <v>2015</v>
      </c>
      <c r="B636" s="1" t="s">
        <v>954</v>
      </c>
      <c r="C636" s="1">
        <v>1</v>
      </c>
      <c r="D636" s="1">
        <v>1</v>
      </c>
      <c r="E636" s="1">
        <v>1</v>
      </c>
      <c r="F636" s="1">
        <v>0</v>
      </c>
      <c r="G636" s="1">
        <v>4</v>
      </c>
      <c r="H636" s="1">
        <v>0</v>
      </c>
      <c r="I636" s="1">
        <v>1</v>
      </c>
      <c r="J636" s="1">
        <v>2</v>
      </c>
      <c r="K636" s="1">
        <v>1</v>
      </c>
      <c r="L636" s="1">
        <v>32</v>
      </c>
      <c r="M636" s="1">
        <v>1</v>
      </c>
      <c r="N636" s="1">
        <v>2</v>
      </c>
      <c r="O636" s="1">
        <v>0</v>
      </c>
      <c r="P636" s="1">
        <v>1</v>
      </c>
      <c r="Q636" s="1">
        <v>1</v>
      </c>
      <c r="R636" s="1">
        <v>1</v>
      </c>
      <c r="S636" s="1">
        <v>1</v>
      </c>
      <c r="T636" s="1">
        <v>0</v>
      </c>
      <c r="U636" s="1">
        <v>1</v>
      </c>
      <c r="V636" s="1">
        <v>12</v>
      </c>
      <c r="W636" s="1">
        <v>1</v>
      </c>
      <c r="X636" s="1">
        <v>1</v>
      </c>
      <c r="Y636" s="1">
        <v>1</v>
      </c>
      <c r="Z636" s="1">
        <v>0</v>
      </c>
      <c r="AA636" s="1">
        <v>0</v>
      </c>
    </row>
    <row r="637" spans="1:27">
      <c r="A637" s="1">
        <v>2015</v>
      </c>
      <c r="B637" s="1" t="s">
        <v>955</v>
      </c>
      <c r="C637" s="1">
        <v>1</v>
      </c>
      <c r="D637" s="1">
        <v>1</v>
      </c>
      <c r="E637" s="1">
        <v>1</v>
      </c>
      <c r="F637" s="1">
        <v>0</v>
      </c>
      <c r="G637" s="1">
        <v>1</v>
      </c>
      <c r="H637" s="1">
        <v>0</v>
      </c>
      <c r="I637" s="1">
        <v>1</v>
      </c>
      <c r="J637" s="1">
        <v>2</v>
      </c>
      <c r="K637" s="1">
        <v>1</v>
      </c>
      <c r="L637" s="1">
        <v>27</v>
      </c>
      <c r="M637" s="1">
        <v>1</v>
      </c>
      <c r="N637" s="1">
        <v>1</v>
      </c>
      <c r="O637" s="1">
        <v>0</v>
      </c>
      <c r="P637" s="1">
        <v>1</v>
      </c>
      <c r="Q637" s="1">
        <v>1</v>
      </c>
      <c r="R637" s="1">
        <v>1</v>
      </c>
      <c r="S637" s="1">
        <v>1</v>
      </c>
      <c r="T637" s="1">
        <v>0</v>
      </c>
      <c r="U637" s="1">
        <v>1</v>
      </c>
      <c r="V637" s="1">
        <v>13</v>
      </c>
      <c r="W637" s="1">
        <v>1</v>
      </c>
      <c r="X637" s="1">
        <v>1</v>
      </c>
      <c r="Y637" s="1">
        <v>1</v>
      </c>
      <c r="Z637" s="1">
        <v>0</v>
      </c>
      <c r="AA637" s="1">
        <v>0</v>
      </c>
    </row>
    <row r="638" spans="1:27">
      <c r="A638" s="1">
        <v>2015</v>
      </c>
      <c r="B638" s="1" t="s">
        <v>956</v>
      </c>
      <c r="C638" s="1">
        <v>1</v>
      </c>
      <c r="D638" s="1">
        <v>1</v>
      </c>
      <c r="E638" s="1">
        <v>1</v>
      </c>
      <c r="F638" s="1">
        <v>0</v>
      </c>
      <c r="G638" s="1">
        <v>4</v>
      </c>
      <c r="H638" s="1">
        <v>0</v>
      </c>
      <c r="I638" s="1">
        <v>1</v>
      </c>
      <c r="J638" s="1">
        <v>2</v>
      </c>
      <c r="K638" s="1">
        <v>1</v>
      </c>
      <c r="L638" s="1">
        <v>33</v>
      </c>
      <c r="M638" s="1">
        <v>1</v>
      </c>
      <c r="N638" s="1">
        <v>2</v>
      </c>
      <c r="O638" s="1">
        <v>0</v>
      </c>
      <c r="P638" s="1">
        <v>1</v>
      </c>
      <c r="Q638" s="1">
        <v>1</v>
      </c>
      <c r="R638" s="1">
        <v>1</v>
      </c>
      <c r="S638" s="1">
        <v>1</v>
      </c>
      <c r="T638" s="1">
        <v>0</v>
      </c>
      <c r="U638" s="1">
        <v>1</v>
      </c>
      <c r="V638" s="1">
        <v>14</v>
      </c>
      <c r="W638" s="1">
        <v>1</v>
      </c>
      <c r="X638" s="1">
        <v>1</v>
      </c>
      <c r="Y638" s="1">
        <v>1</v>
      </c>
      <c r="Z638" s="1">
        <v>0</v>
      </c>
      <c r="AA638" s="1">
        <v>0</v>
      </c>
    </row>
    <row r="639" spans="1:27">
      <c r="A639" s="1">
        <v>2015</v>
      </c>
      <c r="B639" s="1" t="s">
        <v>957</v>
      </c>
      <c r="C639" s="1">
        <v>1</v>
      </c>
      <c r="D639" s="1">
        <v>1</v>
      </c>
      <c r="E639" s="1">
        <v>1</v>
      </c>
      <c r="F639" s="1">
        <v>0</v>
      </c>
      <c r="G639" s="1">
        <v>4</v>
      </c>
      <c r="H639" s="1">
        <v>0</v>
      </c>
      <c r="I639" s="1">
        <v>1</v>
      </c>
      <c r="J639" s="1">
        <v>2</v>
      </c>
      <c r="K639" s="1">
        <v>1</v>
      </c>
      <c r="L639" s="1">
        <v>33</v>
      </c>
      <c r="M639" s="1">
        <v>1</v>
      </c>
      <c r="N639" s="1">
        <v>2</v>
      </c>
      <c r="O639" s="1">
        <v>0</v>
      </c>
      <c r="P639" s="1">
        <v>1</v>
      </c>
      <c r="Q639" s="1">
        <v>1</v>
      </c>
      <c r="R639" s="1">
        <v>1</v>
      </c>
      <c r="S639" s="1">
        <v>1</v>
      </c>
      <c r="T639" s="1">
        <v>0</v>
      </c>
      <c r="U639" s="1">
        <v>1</v>
      </c>
      <c r="V639" s="1">
        <v>14</v>
      </c>
      <c r="W639" s="1">
        <v>1</v>
      </c>
      <c r="X639" s="1">
        <v>1</v>
      </c>
      <c r="Y639" s="1">
        <v>1</v>
      </c>
      <c r="Z639" s="1">
        <v>0</v>
      </c>
      <c r="AA639" s="1">
        <v>0</v>
      </c>
    </row>
    <row r="640" spans="1:27">
      <c r="A640" s="1">
        <v>2015</v>
      </c>
      <c r="B640" s="1" t="s">
        <v>958</v>
      </c>
      <c r="C640" s="1">
        <v>1</v>
      </c>
      <c r="D640" s="1">
        <v>1</v>
      </c>
      <c r="E640" s="1">
        <v>1</v>
      </c>
      <c r="F640" s="1">
        <v>0</v>
      </c>
      <c r="G640" s="1">
        <v>4</v>
      </c>
      <c r="H640" s="1">
        <v>0</v>
      </c>
      <c r="I640" s="1">
        <v>1</v>
      </c>
      <c r="J640" s="1">
        <v>2</v>
      </c>
      <c r="K640" s="1">
        <v>1</v>
      </c>
      <c r="L640" s="1">
        <v>33</v>
      </c>
      <c r="M640" s="1">
        <v>1</v>
      </c>
      <c r="N640" s="1">
        <v>2</v>
      </c>
      <c r="O640" s="1">
        <v>0</v>
      </c>
      <c r="P640" s="1">
        <v>1</v>
      </c>
      <c r="Q640" s="1">
        <v>1</v>
      </c>
      <c r="R640" s="1">
        <v>1</v>
      </c>
      <c r="S640" s="1">
        <v>1</v>
      </c>
      <c r="T640" s="1">
        <v>0</v>
      </c>
      <c r="U640" s="1">
        <v>1</v>
      </c>
      <c r="V640" s="1">
        <v>14</v>
      </c>
      <c r="W640" s="1">
        <v>1</v>
      </c>
      <c r="X640" s="1">
        <v>1</v>
      </c>
      <c r="Y640" s="1">
        <v>1</v>
      </c>
      <c r="Z640" s="1">
        <v>0</v>
      </c>
      <c r="AA640" s="1">
        <v>0</v>
      </c>
    </row>
    <row r="641" spans="1:27">
      <c r="A641" s="1">
        <v>2015</v>
      </c>
      <c r="B641" s="1" t="s">
        <v>959</v>
      </c>
      <c r="C641" s="1">
        <v>1</v>
      </c>
      <c r="D641" s="1">
        <v>1</v>
      </c>
      <c r="E641" s="1">
        <v>1</v>
      </c>
      <c r="F641" s="1">
        <v>0</v>
      </c>
      <c r="G641" s="1">
        <v>3</v>
      </c>
      <c r="H641" s="1">
        <v>0</v>
      </c>
      <c r="I641" s="1">
        <v>1</v>
      </c>
      <c r="J641" s="1">
        <v>2</v>
      </c>
      <c r="K641" s="1">
        <v>1</v>
      </c>
      <c r="L641" s="1">
        <v>7</v>
      </c>
      <c r="M641" s="1">
        <v>1</v>
      </c>
      <c r="N641" s="1">
        <v>1</v>
      </c>
      <c r="O641" s="1">
        <v>0</v>
      </c>
      <c r="P641" s="1">
        <v>1</v>
      </c>
      <c r="Q641" s="1">
        <v>1</v>
      </c>
      <c r="R641" s="1">
        <v>1</v>
      </c>
      <c r="S641" s="1">
        <v>1</v>
      </c>
      <c r="T641" s="1">
        <v>0</v>
      </c>
      <c r="U641" s="1">
        <v>1</v>
      </c>
      <c r="V641" s="1">
        <v>16</v>
      </c>
      <c r="W641" s="1">
        <v>1</v>
      </c>
      <c r="X641" s="1">
        <v>1</v>
      </c>
      <c r="Y641" s="1">
        <v>1</v>
      </c>
      <c r="Z641" s="1">
        <v>0</v>
      </c>
      <c r="AA641" s="1">
        <v>0</v>
      </c>
    </row>
    <row r="642" spans="1:27">
      <c r="A642" s="1">
        <v>2015</v>
      </c>
      <c r="B642" s="1" t="s">
        <v>960</v>
      </c>
      <c r="C642" s="1">
        <v>1</v>
      </c>
      <c r="D642" s="1">
        <v>1</v>
      </c>
      <c r="E642" s="1">
        <v>2</v>
      </c>
      <c r="F642" s="1">
        <v>0</v>
      </c>
      <c r="G642" s="1">
        <v>2</v>
      </c>
      <c r="H642" s="1">
        <v>0</v>
      </c>
      <c r="I642" s="1">
        <v>1</v>
      </c>
      <c r="J642" s="1">
        <v>2</v>
      </c>
      <c r="K642" s="1">
        <v>1</v>
      </c>
      <c r="L642" s="1">
        <v>11</v>
      </c>
      <c r="M642" s="1">
        <v>1</v>
      </c>
      <c r="N642" s="1">
        <v>0</v>
      </c>
      <c r="O642" s="1">
        <v>0</v>
      </c>
      <c r="P642" s="1">
        <v>1</v>
      </c>
      <c r="Q642" s="1">
        <v>0</v>
      </c>
      <c r="R642" s="1">
        <v>1</v>
      </c>
      <c r="S642" s="1">
        <v>1</v>
      </c>
      <c r="T642" s="1">
        <v>0</v>
      </c>
      <c r="U642" s="1">
        <v>1</v>
      </c>
      <c r="V642" s="1">
        <v>9</v>
      </c>
      <c r="W642" s="1">
        <v>1</v>
      </c>
      <c r="X642" s="1">
        <v>1</v>
      </c>
      <c r="Y642" s="1">
        <v>1</v>
      </c>
      <c r="Z642" s="1">
        <v>0</v>
      </c>
      <c r="AA642" s="1">
        <v>1</v>
      </c>
    </row>
    <row r="643" spans="1:27">
      <c r="A643" s="1">
        <v>2015</v>
      </c>
      <c r="B643" s="1" t="s">
        <v>961</v>
      </c>
      <c r="C643" s="1">
        <v>1</v>
      </c>
      <c r="D643" s="1">
        <v>1</v>
      </c>
      <c r="E643" s="1">
        <v>1</v>
      </c>
      <c r="F643" s="1">
        <v>0</v>
      </c>
      <c r="G643" s="1">
        <v>0</v>
      </c>
      <c r="H643" s="1">
        <v>0</v>
      </c>
      <c r="I643" s="1">
        <v>0</v>
      </c>
      <c r="J643" s="1">
        <v>2</v>
      </c>
      <c r="K643" s="1">
        <v>1</v>
      </c>
      <c r="L643" s="1">
        <v>12</v>
      </c>
      <c r="M643" s="1">
        <v>1</v>
      </c>
      <c r="N643" s="1">
        <v>1</v>
      </c>
      <c r="O643" s="1">
        <v>0</v>
      </c>
      <c r="P643" s="1">
        <v>1</v>
      </c>
      <c r="Q643" s="1">
        <v>0</v>
      </c>
      <c r="R643" s="1">
        <v>1</v>
      </c>
      <c r="S643" s="1">
        <v>0</v>
      </c>
      <c r="T643" s="1">
        <v>0</v>
      </c>
      <c r="U643" s="1">
        <v>0</v>
      </c>
      <c r="V643" s="1">
        <v>8</v>
      </c>
      <c r="W643" s="1">
        <v>1</v>
      </c>
      <c r="X643" s="1">
        <v>1</v>
      </c>
      <c r="Y643" s="1">
        <v>1</v>
      </c>
      <c r="Z643" s="1">
        <v>0</v>
      </c>
      <c r="AA643" s="1">
        <v>0</v>
      </c>
    </row>
    <row r="644" spans="1:27">
      <c r="A644" s="1">
        <v>2015</v>
      </c>
      <c r="B644" s="1" t="s">
        <v>962</v>
      </c>
      <c r="C644" s="1">
        <v>1</v>
      </c>
      <c r="D644" s="1">
        <v>1</v>
      </c>
      <c r="E644" s="1">
        <v>1</v>
      </c>
      <c r="F644" s="1">
        <v>0</v>
      </c>
      <c r="G644" s="1">
        <v>0</v>
      </c>
      <c r="H644" s="1">
        <v>0</v>
      </c>
      <c r="I644" s="1">
        <v>1</v>
      </c>
      <c r="J644" s="1">
        <v>2</v>
      </c>
      <c r="K644" s="1">
        <v>1</v>
      </c>
      <c r="L644" s="1">
        <v>12</v>
      </c>
      <c r="M644" s="1">
        <v>1</v>
      </c>
      <c r="N644" s="1">
        <v>1</v>
      </c>
      <c r="O644" s="1">
        <v>0</v>
      </c>
      <c r="P644" s="1">
        <v>1</v>
      </c>
      <c r="Q644" s="1">
        <v>0</v>
      </c>
      <c r="R644" s="1">
        <v>1</v>
      </c>
      <c r="S644" s="1">
        <v>0</v>
      </c>
      <c r="T644" s="1">
        <v>0</v>
      </c>
      <c r="U644" s="1">
        <v>1</v>
      </c>
      <c r="V644" s="1">
        <v>9</v>
      </c>
      <c r="W644" s="1">
        <v>1</v>
      </c>
      <c r="X644" s="1">
        <v>1</v>
      </c>
      <c r="Y644" s="1">
        <v>1</v>
      </c>
      <c r="Z644" s="1">
        <v>0</v>
      </c>
      <c r="AA644" s="1">
        <v>0</v>
      </c>
    </row>
    <row r="645" spans="1:27">
      <c r="A645" s="1">
        <v>2015</v>
      </c>
      <c r="B645" s="1" t="s">
        <v>963</v>
      </c>
      <c r="C645" s="1">
        <v>1</v>
      </c>
      <c r="D645" s="1">
        <v>1</v>
      </c>
      <c r="E645" s="1">
        <v>2</v>
      </c>
      <c r="F645" s="1">
        <v>0</v>
      </c>
      <c r="G645" s="1">
        <v>2</v>
      </c>
      <c r="H645" s="1">
        <v>0</v>
      </c>
      <c r="I645" s="1">
        <v>1</v>
      </c>
      <c r="J645" s="1">
        <v>2</v>
      </c>
      <c r="K645" s="1">
        <v>1</v>
      </c>
      <c r="L645" s="1">
        <v>23</v>
      </c>
      <c r="M645" s="1">
        <v>1</v>
      </c>
      <c r="N645" s="1">
        <v>5</v>
      </c>
      <c r="O645" s="1">
        <v>0</v>
      </c>
      <c r="P645" s="1">
        <v>1</v>
      </c>
      <c r="Q645" s="1">
        <v>0</v>
      </c>
      <c r="R645" s="1">
        <v>1</v>
      </c>
      <c r="S645" s="1">
        <v>1</v>
      </c>
      <c r="T645" s="1">
        <v>0</v>
      </c>
      <c r="U645" s="1">
        <v>1</v>
      </c>
      <c r="V645" s="1">
        <v>9</v>
      </c>
      <c r="W645" s="1">
        <v>1</v>
      </c>
      <c r="X645" s="1">
        <v>1</v>
      </c>
      <c r="Y645" s="1">
        <v>1</v>
      </c>
      <c r="Z645" s="1">
        <v>0</v>
      </c>
      <c r="AA645" s="1">
        <v>1</v>
      </c>
    </row>
    <row r="646" spans="1:27">
      <c r="A646" s="1">
        <v>2015</v>
      </c>
      <c r="B646" s="1" t="s">
        <v>964</v>
      </c>
      <c r="C646" s="1">
        <v>1</v>
      </c>
      <c r="D646" s="1">
        <v>1</v>
      </c>
      <c r="E646" s="1">
        <v>2</v>
      </c>
      <c r="F646" s="1">
        <v>1</v>
      </c>
      <c r="G646" s="1">
        <v>2</v>
      </c>
      <c r="H646" s="1">
        <v>1</v>
      </c>
      <c r="I646" s="1">
        <v>1</v>
      </c>
      <c r="J646" s="1">
        <v>2</v>
      </c>
      <c r="K646" s="1">
        <v>1</v>
      </c>
      <c r="L646" s="1">
        <v>11</v>
      </c>
      <c r="M646" s="1">
        <v>1</v>
      </c>
      <c r="N646" s="1">
        <v>0</v>
      </c>
      <c r="O646" s="1">
        <v>0</v>
      </c>
      <c r="P646" s="1">
        <v>1</v>
      </c>
      <c r="Q646" s="1">
        <v>1</v>
      </c>
      <c r="R646" s="1">
        <v>1</v>
      </c>
      <c r="S646" s="1">
        <v>1</v>
      </c>
      <c r="T646" s="1">
        <v>0</v>
      </c>
      <c r="U646" s="1">
        <v>1</v>
      </c>
      <c r="V646" s="1">
        <v>17</v>
      </c>
      <c r="W646" s="1">
        <v>1</v>
      </c>
      <c r="X646" s="1">
        <v>1</v>
      </c>
      <c r="Y646" s="1">
        <v>1</v>
      </c>
      <c r="Z646" s="1">
        <v>0</v>
      </c>
      <c r="AA646" s="1">
        <v>0</v>
      </c>
    </row>
    <row r="647" spans="1:27">
      <c r="A647" s="1">
        <v>2015</v>
      </c>
      <c r="B647" s="1" t="s">
        <v>965</v>
      </c>
      <c r="C647" s="1">
        <v>1</v>
      </c>
      <c r="D647" s="1">
        <v>1</v>
      </c>
      <c r="E647" s="1">
        <v>2</v>
      </c>
      <c r="F647" s="1">
        <v>0</v>
      </c>
      <c r="G647" s="1">
        <v>2</v>
      </c>
      <c r="H647" s="1">
        <v>0</v>
      </c>
      <c r="I647" s="1">
        <v>1</v>
      </c>
      <c r="J647" s="1">
        <v>2</v>
      </c>
      <c r="K647" s="1">
        <v>1</v>
      </c>
      <c r="L647" s="1">
        <v>11</v>
      </c>
      <c r="M647" s="1">
        <v>1</v>
      </c>
      <c r="N647" s="1">
        <v>0</v>
      </c>
      <c r="O647" s="1">
        <v>0</v>
      </c>
      <c r="P647" s="1">
        <v>1</v>
      </c>
      <c r="Q647" s="1">
        <v>1</v>
      </c>
      <c r="R647" s="1">
        <v>1</v>
      </c>
      <c r="S647" s="1">
        <v>1</v>
      </c>
      <c r="T647" s="1">
        <v>0</v>
      </c>
      <c r="U647" s="1">
        <v>1</v>
      </c>
      <c r="V647" s="1">
        <v>17</v>
      </c>
      <c r="W647" s="1">
        <v>1</v>
      </c>
      <c r="X647" s="1">
        <v>1</v>
      </c>
      <c r="Y647" s="1">
        <v>1</v>
      </c>
      <c r="Z647" s="1">
        <v>0</v>
      </c>
      <c r="AA647" s="1">
        <v>0</v>
      </c>
    </row>
    <row r="648" spans="1:27">
      <c r="A648" s="1">
        <v>2015</v>
      </c>
      <c r="B648" s="1" t="s">
        <v>966</v>
      </c>
      <c r="C648" s="1">
        <v>1</v>
      </c>
      <c r="D648" s="1">
        <v>1</v>
      </c>
      <c r="E648" s="1">
        <v>2</v>
      </c>
      <c r="F648" s="1">
        <v>1</v>
      </c>
      <c r="G648" s="1">
        <v>2</v>
      </c>
      <c r="H648" s="1">
        <v>1</v>
      </c>
      <c r="I648" s="1">
        <v>1</v>
      </c>
      <c r="J648" s="1">
        <v>2</v>
      </c>
      <c r="K648" s="1">
        <v>1</v>
      </c>
      <c r="L648" s="1">
        <v>10</v>
      </c>
      <c r="M648" s="1">
        <v>1</v>
      </c>
      <c r="N648" s="1">
        <v>0</v>
      </c>
      <c r="O648" s="1">
        <v>0</v>
      </c>
      <c r="P648" s="1">
        <v>1</v>
      </c>
      <c r="Q648" s="1">
        <v>1</v>
      </c>
      <c r="R648" s="1">
        <v>1</v>
      </c>
      <c r="S648" s="1">
        <v>1</v>
      </c>
      <c r="T648" s="1">
        <v>0</v>
      </c>
      <c r="U648" s="1">
        <v>1</v>
      </c>
      <c r="V648" s="1">
        <v>18</v>
      </c>
      <c r="W648" s="1">
        <v>1</v>
      </c>
      <c r="X648" s="1">
        <v>1</v>
      </c>
      <c r="Y648" s="1">
        <v>1</v>
      </c>
      <c r="Z648" s="1">
        <v>0</v>
      </c>
      <c r="AA648" s="1">
        <v>0</v>
      </c>
    </row>
    <row r="649" spans="1:27">
      <c r="A649" s="1">
        <v>2015</v>
      </c>
      <c r="B649" s="1" t="s">
        <v>967</v>
      </c>
      <c r="C649" s="1">
        <v>1</v>
      </c>
      <c r="D649" s="1">
        <v>1</v>
      </c>
      <c r="E649" s="1">
        <v>2</v>
      </c>
      <c r="F649" s="1">
        <v>0</v>
      </c>
      <c r="G649" s="1">
        <v>2</v>
      </c>
      <c r="H649" s="1">
        <v>0</v>
      </c>
      <c r="I649" s="1">
        <v>1</v>
      </c>
      <c r="J649" s="1">
        <v>2</v>
      </c>
      <c r="K649" s="1">
        <v>1</v>
      </c>
      <c r="L649" s="1">
        <v>10</v>
      </c>
      <c r="M649" s="1">
        <v>1</v>
      </c>
      <c r="N649" s="1">
        <v>0</v>
      </c>
      <c r="O649" s="1">
        <v>0</v>
      </c>
      <c r="P649" s="1">
        <v>1</v>
      </c>
      <c r="Q649" s="1">
        <v>1</v>
      </c>
      <c r="R649" s="1">
        <v>1</v>
      </c>
      <c r="S649" s="1">
        <v>1</v>
      </c>
      <c r="T649" s="1">
        <v>0</v>
      </c>
      <c r="U649" s="1">
        <v>1</v>
      </c>
      <c r="V649" s="1">
        <v>18</v>
      </c>
      <c r="W649" s="1">
        <v>1</v>
      </c>
      <c r="X649" s="1">
        <v>1</v>
      </c>
      <c r="Y649" s="1">
        <v>1</v>
      </c>
      <c r="Z649" s="1">
        <v>0</v>
      </c>
      <c r="AA649" s="1">
        <v>0</v>
      </c>
    </row>
    <row r="650" spans="1:27">
      <c r="A650" s="1">
        <v>2015</v>
      </c>
      <c r="B650" s="1" t="s">
        <v>968</v>
      </c>
      <c r="C650" s="1">
        <v>1</v>
      </c>
      <c r="D650" s="1">
        <v>1</v>
      </c>
      <c r="E650" s="1">
        <v>2</v>
      </c>
      <c r="F650" s="1">
        <v>1</v>
      </c>
      <c r="G650" s="1">
        <v>2</v>
      </c>
      <c r="H650" s="1">
        <v>1</v>
      </c>
      <c r="I650" s="1">
        <v>1</v>
      </c>
      <c r="J650" s="1">
        <v>2</v>
      </c>
      <c r="K650" s="1">
        <v>1</v>
      </c>
      <c r="L650" s="1">
        <v>8</v>
      </c>
      <c r="M650" s="1">
        <v>1</v>
      </c>
      <c r="N650" s="1">
        <v>0</v>
      </c>
      <c r="O650" s="1">
        <v>0</v>
      </c>
      <c r="P650" s="1">
        <v>1</v>
      </c>
      <c r="Q650" s="1">
        <v>1</v>
      </c>
      <c r="R650" s="1">
        <v>1</v>
      </c>
      <c r="S650" s="1">
        <v>1</v>
      </c>
      <c r="T650" s="1">
        <v>0</v>
      </c>
      <c r="U650" s="1">
        <v>1</v>
      </c>
      <c r="V650" s="1">
        <v>7</v>
      </c>
      <c r="W650" s="1">
        <v>1</v>
      </c>
      <c r="X650" s="1">
        <v>1</v>
      </c>
      <c r="Y650" s="1">
        <v>1</v>
      </c>
      <c r="Z650" s="1">
        <v>0</v>
      </c>
      <c r="AA650" s="1">
        <v>0</v>
      </c>
    </row>
    <row r="651" spans="1:27">
      <c r="A651" s="1">
        <v>2015</v>
      </c>
      <c r="B651" s="1" t="s">
        <v>969</v>
      </c>
      <c r="C651" s="1">
        <v>1</v>
      </c>
      <c r="D651" s="1">
        <v>1</v>
      </c>
      <c r="E651" s="1">
        <v>2</v>
      </c>
      <c r="F651" s="1">
        <v>0</v>
      </c>
      <c r="G651" s="1">
        <v>1</v>
      </c>
      <c r="H651" s="1">
        <v>0</v>
      </c>
      <c r="I651" s="1">
        <v>1</v>
      </c>
      <c r="J651" s="1">
        <v>2</v>
      </c>
      <c r="K651" s="1">
        <v>1</v>
      </c>
      <c r="L651" s="1">
        <v>7</v>
      </c>
      <c r="M651" s="1">
        <v>1</v>
      </c>
      <c r="N651" s="1">
        <v>0</v>
      </c>
      <c r="O651" s="1">
        <v>0</v>
      </c>
      <c r="P651" s="1">
        <v>1</v>
      </c>
      <c r="Q651" s="1">
        <v>1</v>
      </c>
      <c r="R651" s="1">
        <v>1</v>
      </c>
      <c r="S651" s="1">
        <v>1</v>
      </c>
      <c r="T651" s="1">
        <v>0</v>
      </c>
      <c r="U651" s="1">
        <v>1</v>
      </c>
      <c r="V651" s="1">
        <v>7</v>
      </c>
      <c r="W651" s="1">
        <v>1</v>
      </c>
      <c r="X651" s="1">
        <v>1</v>
      </c>
      <c r="Y651" s="1">
        <v>1</v>
      </c>
      <c r="Z651" s="1">
        <v>0</v>
      </c>
      <c r="AA651" s="1">
        <v>0</v>
      </c>
    </row>
    <row r="652" spans="1:27">
      <c r="A652" s="1">
        <v>2015</v>
      </c>
      <c r="B652" s="1" t="s">
        <v>970</v>
      </c>
      <c r="C652" s="1">
        <v>1</v>
      </c>
      <c r="D652" s="1">
        <v>1</v>
      </c>
      <c r="E652" s="1">
        <v>2</v>
      </c>
      <c r="F652" s="1">
        <v>0</v>
      </c>
      <c r="G652" s="1">
        <v>1</v>
      </c>
      <c r="H652" s="1">
        <v>0</v>
      </c>
      <c r="I652" s="1">
        <v>1</v>
      </c>
      <c r="J652" s="1">
        <v>2</v>
      </c>
      <c r="K652" s="1">
        <v>1</v>
      </c>
      <c r="L652" s="1">
        <v>8</v>
      </c>
      <c r="M652" s="1">
        <v>1</v>
      </c>
      <c r="N652" s="1">
        <v>0</v>
      </c>
      <c r="O652" s="1">
        <v>0</v>
      </c>
      <c r="P652" s="1">
        <v>1</v>
      </c>
      <c r="Q652" s="1">
        <v>1</v>
      </c>
      <c r="R652" s="1">
        <v>1</v>
      </c>
      <c r="S652" s="1">
        <v>1</v>
      </c>
      <c r="T652" s="1">
        <v>0</v>
      </c>
      <c r="U652" s="1">
        <v>1</v>
      </c>
      <c r="V652" s="1">
        <v>10</v>
      </c>
      <c r="W652" s="1">
        <v>1</v>
      </c>
      <c r="X652" s="1">
        <v>1</v>
      </c>
      <c r="Y652" s="1">
        <v>1</v>
      </c>
      <c r="Z652" s="1">
        <v>0</v>
      </c>
      <c r="AA652" s="1">
        <v>0</v>
      </c>
    </row>
    <row r="653" spans="1:27">
      <c r="A653" s="1">
        <v>2015</v>
      </c>
      <c r="B653" s="1" t="s">
        <v>971</v>
      </c>
      <c r="C653" s="1">
        <v>1</v>
      </c>
      <c r="D653" s="1">
        <v>1</v>
      </c>
      <c r="E653" s="1">
        <v>2</v>
      </c>
      <c r="F653" s="1">
        <v>0</v>
      </c>
      <c r="G653" s="1">
        <v>1</v>
      </c>
      <c r="H653" s="1">
        <v>0</v>
      </c>
      <c r="I653" s="1">
        <v>1</v>
      </c>
      <c r="J653" s="1">
        <v>2</v>
      </c>
      <c r="K653" s="1">
        <v>1</v>
      </c>
      <c r="L653" s="1">
        <v>8</v>
      </c>
      <c r="M653" s="1">
        <v>1</v>
      </c>
      <c r="N653" s="1">
        <v>0</v>
      </c>
      <c r="O653" s="1">
        <v>0</v>
      </c>
      <c r="P653" s="1">
        <v>1</v>
      </c>
      <c r="Q653" s="1">
        <v>1</v>
      </c>
      <c r="R653" s="1">
        <v>1</v>
      </c>
      <c r="S653" s="1">
        <v>1</v>
      </c>
      <c r="T653" s="1">
        <v>0</v>
      </c>
      <c r="U653" s="1">
        <v>1</v>
      </c>
      <c r="V653" s="1">
        <v>10</v>
      </c>
      <c r="W653" s="1">
        <v>1</v>
      </c>
      <c r="X653" s="1">
        <v>1</v>
      </c>
      <c r="Y653" s="1">
        <v>1</v>
      </c>
      <c r="Z653" s="1">
        <v>0</v>
      </c>
      <c r="AA653" s="1">
        <v>0</v>
      </c>
    </row>
    <row r="654" spans="1:27">
      <c r="A654" s="1">
        <v>2015</v>
      </c>
      <c r="B654" s="1" t="s">
        <v>972</v>
      </c>
      <c r="C654" s="1">
        <v>1</v>
      </c>
      <c r="D654" s="1">
        <v>1</v>
      </c>
      <c r="E654" s="1">
        <v>3</v>
      </c>
      <c r="F654" s="1">
        <v>0</v>
      </c>
      <c r="G654" s="1">
        <v>3</v>
      </c>
      <c r="H654" s="1">
        <v>0</v>
      </c>
      <c r="I654" s="1">
        <v>1</v>
      </c>
      <c r="J654" s="1">
        <v>2</v>
      </c>
      <c r="K654" s="1">
        <v>1</v>
      </c>
      <c r="L654" s="1">
        <v>11</v>
      </c>
      <c r="M654" s="1">
        <v>1</v>
      </c>
      <c r="N654" s="1">
        <v>1</v>
      </c>
      <c r="O654" s="1">
        <v>0</v>
      </c>
      <c r="P654" s="1">
        <v>1</v>
      </c>
      <c r="Q654" s="1">
        <v>1</v>
      </c>
      <c r="R654" s="1">
        <v>1</v>
      </c>
      <c r="S654" s="1">
        <v>1</v>
      </c>
      <c r="T654" s="1">
        <v>0</v>
      </c>
      <c r="U654" s="1">
        <v>0</v>
      </c>
      <c r="V654" s="1">
        <v>3</v>
      </c>
      <c r="W654" s="1">
        <v>1</v>
      </c>
      <c r="X654" s="1">
        <v>1</v>
      </c>
      <c r="Y654" s="1">
        <v>1</v>
      </c>
      <c r="Z654" s="1">
        <v>0</v>
      </c>
      <c r="AA654" s="1">
        <v>0</v>
      </c>
    </row>
    <row r="655" spans="1:27">
      <c r="A655" s="1">
        <v>2015</v>
      </c>
      <c r="B655" s="1" t="s">
        <v>973</v>
      </c>
      <c r="C655" s="1">
        <v>1</v>
      </c>
      <c r="D655" s="1">
        <v>1</v>
      </c>
      <c r="E655" s="1">
        <v>2</v>
      </c>
      <c r="F655" s="1">
        <v>0</v>
      </c>
      <c r="G655" s="1">
        <v>5</v>
      </c>
      <c r="H655" s="1">
        <v>0</v>
      </c>
      <c r="I655" s="1">
        <v>1</v>
      </c>
      <c r="J655" s="1">
        <v>2</v>
      </c>
      <c r="K655" s="1">
        <v>1</v>
      </c>
      <c r="L655" s="1">
        <v>9</v>
      </c>
      <c r="M655" s="1">
        <v>1</v>
      </c>
      <c r="N655" s="1">
        <v>18</v>
      </c>
      <c r="O655" s="1">
        <v>0</v>
      </c>
      <c r="P655" s="1">
        <v>1</v>
      </c>
      <c r="Q655" s="1">
        <v>1</v>
      </c>
      <c r="R655" s="1">
        <v>1</v>
      </c>
      <c r="S655" s="1">
        <v>1</v>
      </c>
      <c r="T655" s="1">
        <v>0</v>
      </c>
      <c r="U655" s="1">
        <v>1</v>
      </c>
      <c r="V655" s="1">
        <v>18</v>
      </c>
      <c r="W655" s="1">
        <v>1</v>
      </c>
      <c r="X655" s="1">
        <v>1</v>
      </c>
      <c r="Y655" s="1">
        <v>1</v>
      </c>
      <c r="Z655" s="1">
        <v>0</v>
      </c>
      <c r="AA655" s="1">
        <v>1</v>
      </c>
    </row>
    <row r="656" spans="1:27">
      <c r="A656" s="1">
        <v>2015</v>
      </c>
      <c r="B656" s="1" t="s">
        <v>974</v>
      </c>
      <c r="C656" s="1">
        <v>1</v>
      </c>
      <c r="D656" s="1">
        <v>1</v>
      </c>
      <c r="E656" s="1">
        <v>1</v>
      </c>
      <c r="F656" s="1">
        <v>0</v>
      </c>
      <c r="G656" s="1">
        <v>1</v>
      </c>
      <c r="H656" s="1">
        <v>0</v>
      </c>
      <c r="I656" s="1">
        <v>1</v>
      </c>
      <c r="J656" s="1">
        <v>2</v>
      </c>
      <c r="K656" s="1">
        <v>1</v>
      </c>
      <c r="L656" s="1">
        <v>18</v>
      </c>
      <c r="M656" s="1">
        <v>1</v>
      </c>
      <c r="N656" s="1">
        <v>6</v>
      </c>
      <c r="O656" s="1">
        <v>0</v>
      </c>
      <c r="P656" s="1">
        <v>1</v>
      </c>
      <c r="Q656" s="1">
        <v>1</v>
      </c>
      <c r="R656" s="1">
        <v>1</v>
      </c>
      <c r="S656" s="1">
        <v>1</v>
      </c>
      <c r="T656" s="1">
        <v>0</v>
      </c>
      <c r="U656" s="1">
        <v>1</v>
      </c>
      <c r="V656" s="1">
        <v>10</v>
      </c>
      <c r="W656" s="1">
        <v>1</v>
      </c>
      <c r="X656" s="1">
        <v>1</v>
      </c>
      <c r="Y656" s="1">
        <v>1</v>
      </c>
      <c r="Z656" s="1">
        <v>0</v>
      </c>
      <c r="AA656" s="1">
        <v>0</v>
      </c>
    </row>
    <row r="657" spans="1:27">
      <c r="A657" s="1">
        <v>2015</v>
      </c>
      <c r="B657" s="1" t="s">
        <v>975</v>
      </c>
      <c r="C657" s="1">
        <v>1</v>
      </c>
      <c r="D657" s="1">
        <v>1</v>
      </c>
      <c r="E657" s="1">
        <v>2</v>
      </c>
      <c r="F657" s="1">
        <v>0</v>
      </c>
      <c r="G657" s="1">
        <v>4</v>
      </c>
      <c r="H657" s="1">
        <v>0</v>
      </c>
      <c r="I657" s="1">
        <v>1</v>
      </c>
      <c r="J657" s="1">
        <v>2</v>
      </c>
      <c r="K657" s="1">
        <v>1</v>
      </c>
      <c r="L657" s="1">
        <v>12</v>
      </c>
      <c r="M657" s="1">
        <v>1</v>
      </c>
      <c r="N657" s="1">
        <v>3</v>
      </c>
      <c r="O657" s="1">
        <v>0</v>
      </c>
      <c r="P657" s="1">
        <v>1</v>
      </c>
      <c r="Q657" s="1">
        <v>1</v>
      </c>
      <c r="R657" s="1">
        <v>1</v>
      </c>
      <c r="S657" s="1">
        <v>1</v>
      </c>
      <c r="T657" s="1">
        <v>0</v>
      </c>
      <c r="U657" s="1">
        <v>1</v>
      </c>
      <c r="V657" s="1">
        <v>15</v>
      </c>
      <c r="W657" s="1">
        <v>1</v>
      </c>
      <c r="X657" s="1">
        <v>1</v>
      </c>
      <c r="Y657" s="1">
        <v>1</v>
      </c>
      <c r="Z657" s="1">
        <v>0</v>
      </c>
      <c r="AA657" s="1">
        <v>1</v>
      </c>
    </row>
    <row r="658" spans="1:27">
      <c r="A658" s="1">
        <v>2015</v>
      </c>
      <c r="B658" s="1" t="s">
        <v>976</v>
      </c>
      <c r="C658" s="1">
        <v>1</v>
      </c>
      <c r="D658" s="1">
        <v>1</v>
      </c>
      <c r="E658" s="1">
        <v>2</v>
      </c>
      <c r="F658" s="1">
        <v>0</v>
      </c>
      <c r="G658" s="1">
        <v>4</v>
      </c>
      <c r="H658" s="1">
        <v>0</v>
      </c>
      <c r="I658" s="1">
        <v>1</v>
      </c>
      <c r="J658" s="1">
        <v>2</v>
      </c>
      <c r="K658" s="1">
        <v>1</v>
      </c>
      <c r="L658" s="1">
        <v>12</v>
      </c>
      <c r="M658" s="1">
        <v>1</v>
      </c>
      <c r="N658" s="1">
        <v>3</v>
      </c>
      <c r="O658" s="1">
        <v>0</v>
      </c>
      <c r="P658" s="1">
        <v>1</v>
      </c>
      <c r="Q658" s="1">
        <v>1</v>
      </c>
      <c r="R658" s="1">
        <v>1</v>
      </c>
      <c r="S658" s="1">
        <v>1</v>
      </c>
      <c r="T658" s="1">
        <v>0</v>
      </c>
      <c r="U658" s="1">
        <v>1</v>
      </c>
      <c r="V658" s="1">
        <v>15</v>
      </c>
      <c r="W658" s="1">
        <v>1</v>
      </c>
      <c r="X658" s="1">
        <v>1</v>
      </c>
      <c r="Y658" s="1">
        <v>1</v>
      </c>
      <c r="Z658" s="1">
        <v>0</v>
      </c>
      <c r="AA658" s="1">
        <v>1</v>
      </c>
    </row>
    <row r="659" spans="1:27">
      <c r="A659" s="1">
        <v>2015</v>
      </c>
      <c r="B659" s="1" t="s">
        <v>977</v>
      </c>
      <c r="C659" s="1">
        <v>1</v>
      </c>
      <c r="D659" s="1">
        <v>1</v>
      </c>
      <c r="E659" s="1">
        <v>2</v>
      </c>
      <c r="F659" s="1">
        <v>0</v>
      </c>
      <c r="G659" s="1">
        <v>4</v>
      </c>
      <c r="H659" s="1">
        <v>0</v>
      </c>
      <c r="I659" s="1">
        <v>1</v>
      </c>
      <c r="J659" s="1">
        <v>2</v>
      </c>
      <c r="K659" s="1">
        <v>1</v>
      </c>
      <c r="L659" s="1">
        <v>12</v>
      </c>
      <c r="M659" s="1">
        <v>1</v>
      </c>
      <c r="N659" s="1">
        <v>3</v>
      </c>
      <c r="O659" s="1">
        <v>0</v>
      </c>
      <c r="P659" s="1">
        <v>1</v>
      </c>
      <c r="Q659" s="1">
        <v>1</v>
      </c>
      <c r="R659" s="1">
        <v>1</v>
      </c>
      <c r="S659" s="1">
        <v>1</v>
      </c>
      <c r="T659" s="1">
        <v>0</v>
      </c>
      <c r="U659" s="1">
        <v>1</v>
      </c>
      <c r="V659" s="1">
        <v>15</v>
      </c>
      <c r="W659" s="1">
        <v>1</v>
      </c>
      <c r="X659" s="1">
        <v>1</v>
      </c>
      <c r="Y659" s="1">
        <v>1</v>
      </c>
      <c r="Z659" s="1">
        <v>0</v>
      </c>
      <c r="AA659" s="1">
        <v>1</v>
      </c>
    </row>
    <row r="660" spans="1:27">
      <c r="A660" s="1">
        <v>2015</v>
      </c>
      <c r="B660" s="1" t="s">
        <v>978</v>
      </c>
      <c r="C660" s="1">
        <v>1</v>
      </c>
      <c r="D660" s="1">
        <v>1</v>
      </c>
      <c r="E660" s="1">
        <v>2</v>
      </c>
      <c r="F660" s="1">
        <v>0</v>
      </c>
      <c r="G660" s="1">
        <v>4</v>
      </c>
      <c r="H660" s="1">
        <v>0</v>
      </c>
      <c r="I660" s="1">
        <v>1</v>
      </c>
      <c r="J660" s="1">
        <v>2</v>
      </c>
      <c r="K660" s="1">
        <v>1</v>
      </c>
      <c r="L660" s="1">
        <v>12</v>
      </c>
      <c r="M660" s="1">
        <v>1</v>
      </c>
      <c r="N660" s="1">
        <v>3</v>
      </c>
      <c r="O660" s="1">
        <v>0</v>
      </c>
      <c r="P660" s="1">
        <v>1</v>
      </c>
      <c r="Q660" s="1">
        <v>1</v>
      </c>
      <c r="R660" s="1">
        <v>1</v>
      </c>
      <c r="S660" s="1">
        <v>1</v>
      </c>
      <c r="T660" s="1">
        <v>0</v>
      </c>
      <c r="U660" s="1">
        <v>1</v>
      </c>
      <c r="V660" s="1">
        <v>15</v>
      </c>
      <c r="W660" s="1">
        <v>1</v>
      </c>
      <c r="X660" s="1">
        <v>1</v>
      </c>
      <c r="Y660" s="1">
        <v>1</v>
      </c>
      <c r="Z660" s="1">
        <v>0</v>
      </c>
      <c r="AA660" s="1">
        <v>1</v>
      </c>
    </row>
    <row r="661" spans="1:27">
      <c r="A661" s="1">
        <v>2015</v>
      </c>
      <c r="B661" s="1" t="s">
        <v>979</v>
      </c>
      <c r="C661" s="1">
        <v>1</v>
      </c>
      <c r="D661" s="1">
        <v>1</v>
      </c>
      <c r="E661" s="1">
        <v>2</v>
      </c>
      <c r="F661" s="1">
        <v>1</v>
      </c>
      <c r="G661" s="1">
        <v>8</v>
      </c>
      <c r="H661" s="1">
        <v>1</v>
      </c>
      <c r="I661" s="1">
        <v>1</v>
      </c>
      <c r="J661" s="1">
        <v>2</v>
      </c>
      <c r="K661" s="1">
        <v>1</v>
      </c>
      <c r="L661" s="1">
        <v>11</v>
      </c>
      <c r="M661" s="1">
        <v>1</v>
      </c>
      <c r="N661" s="1">
        <v>3</v>
      </c>
      <c r="O661" s="1">
        <v>0</v>
      </c>
      <c r="P661" s="1">
        <v>1</v>
      </c>
      <c r="Q661" s="1">
        <v>1</v>
      </c>
      <c r="R661" s="1">
        <v>1</v>
      </c>
      <c r="S661" s="1">
        <v>1</v>
      </c>
      <c r="T661" s="1">
        <v>0</v>
      </c>
      <c r="U661" s="1">
        <v>1</v>
      </c>
      <c r="V661" s="1">
        <v>13</v>
      </c>
      <c r="W661" s="1">
        <v>1</v>
      </c>
      <c r="X661" s="1">
        <v>1</v>
      </c>
      <c r="Y661" s="1">
        <v>1</v>
      </c>
      <c r="Z661" s="1">
        <v>0</v>
      </c>
      <c r="AA661" s="1">
        <v>1</v>
      </c>
    </row>
    <row r="662" spans="1:27">
      <c r="A662" s="1">
        <v>2015</v>
      </c>
      <c r="B662" s="1" t="s">
        <v>980</v>
      </c>
      <c r="C662" s="1">
        <v>1</v>
      </c>
      <c r="D662" s="1">
        <v>1</v>
      </c>
      <c r="E662" s="1">
        <v>2</v>
      </c>
      <c r="F662" s="1">
        <v>0</v>
      </c>
      <c r="G662" s="1">
        <v>7</v>
      </c>
      <c r="H662" s="1">
        <v>0</v>
      </c>
      <c r="I662" s="1">
        <v>1</v>
      </c>
      <c r="J662" s="1">
        <v>2</v>
      </c>
      <c r="K662" s="1">
        <v>1</v>
      </c>
      <c r="L662" s="1">
        <v>11</v>
      </c>
      <c r="M662" s="1">
        <v>1</v>
      </c>
      <c r="N662" s="1">
        <v>3</v>
      </c>
      <c r="O662" s="1">
        <v>0</v>
      </c>
      <c r="P662" s="1">
        <v>1</v>
      </c>
      <c r="Q662" s="1">
        <v>1</v>
      </c>
      <c r="R662" s="1">
        <v>1</v>
      </c>
      <c r="S662" s="1">
        <v>1</v>
      </c>
      <c r="T662" s="1">
        <v>0</v>
      </c>
      <c r="U662" s="1">
        <v>1</v>
      </c>
      <c r="V662" s="1">
        <v>15</v>
      </c>
      <c r="W662" s="1">
        <v>1</v>
      </c>
      <c r="X662" s="1">
        <v>1</v>
      </c>
      <c r="Y662" s="1">
        <v>1</v>
      </c>
      <c r="Z662" s="1">
        <v>0</v>
      </c>
      <c r="AA662" s="1">
        <v>1</v>
      </c>
    </row>
    <row r="663" spans="1:27">
      <c r="A663" s="1">
        <v>2015</v>
      </c>
      <c r="B663" s="1" t="s">
        <v>981</v>
      </c>
      <c r="C663" s="1">
        <v>1</v>
      </c>
      <c r="D663" s="1">
        <v>1</v>
      </c>
      <c r="E663" s="1">
        <v>2</v>
      </c>
      <c r="F663" s="1">
        <v>0</v>
      </c>
      <c r="G663" s="1">
        <v>7</v>
      </c>
      <c r="H663" s="1">
        <v>0</v>
      </c>
      <c r="I663" s="1">
        <v>1</v>
      </c>
      <c r="J663" s="1">
        <v>2</v>
      </c>
      <c r="K663" s="1">
        <v>1</v>
      </c>
      <c r="L663" s="1">
        <v>11</v>
      </c>
      <c r="M663" s="1">
        <v>1</v>
      </c>
      <c r="N663" s="1">
        <v>3</v>
      </c>
      <c r="O663" s="1">
        <v>0</v>
      </c>
      <c r="P663" s="1">
        <v>1</v>
      </c>
      <c r="Q663" s="1">
        <v>1</v>
      </c>
      <c r="R663" s="1">
        <v>1</v>
      </c>
      <c r="S663" s="1">
        <v>1</v>
      </c>
      <c r="T663" s="1">
        <v>0</v>
      </c>
      <c r="U663" s="1">
        <v>1</v>
      </c>
      <c r="V663" s="1">
        <v>15</v>
      </c>
      <c r="W663" s="1">
        <v>1</v>
      </c>
      <c r="X663" s="1">
        <v>1</v>
      </c>
      <c r="Y663" s="1">
        <v>1</v>
      </c>
      <c r="Z663" s="1">
        <v>0</v>
      </c>
      <c r="AA663" s="1">
        <v>1</v>
      </c>
    </row>
    <row r="664" spans="1:27">
      <c r="A664" s="1">
        <v>2015</v>
      </c>
      <c r="B664" s="1" t="s">
        <v>982</v>
      </c>
      <c r="C664" s="1">
        <v>1</v>
      </c>
      <c r="D664" s="1">
        <v>1</v>
      </c>
      <c r="E664" s="1">
        <v>2</v>
      </c>
      <c r="F664" s="1">
        <v>0</v>
      </c>
      <c r="G664" s="1">
        <v>7</v>
      </c>
      <c r="H664" s="1">
        <v>0</v>
      </c>
      <c r="I664" s="1">
        <v>1</v>
      </c>
      <c r="J664" s="1">
        <v>2</v>
      </c>
      <c r="K664" s="1">
        <v>1</v>
      </c>
      <c r="L664" s="1">
        <v>11</v>
      </c>
      <c r="M664" s="1">
        <v>1</v>
      </c>
      <c r="N664" s="1">
        <v>3</v>
      </c>
      <c r="O664" s="1">
        <v>0</v>
      </c>
      <c r="P664" s="1">
        <v>1</v>
      </c>
      <c r="Q664" s="1">
        <v>1</v>
      </c>
      <c r="R664" s="1">
        <v>1</v>
      </c>
      <c r="S664" s="1">
        <v>1</v>
      </c>
      <c r="T664" s="1">
        <v>0</v>
      </c>
      <c r="U664" s="1">
        <v>1</v>
      </c>
      <c r="V664" s="1">
        <v>15</v>
      </c>
      <c r="W664" s="1">
        <v>1</v>
      </c>
      <c r="X664" s="1">
        <v>1</v>
      </c>
      <c r="Y664" s="1">
        <v>1</v>
      </c>
      <c r="Z664" s="1">
        <v>0</v>
      </c>
      <c r="AA664" s="1">
        <v>1</v>
      </c>
    </row>
    <row r="665" spans="1:27">
      <c r="A665" s="1">
        <v>2015</v>
      </c>
      <c r="B665" s="1" t="s">
        <v>983</v>
      </c>
      <c r="C665" s="1">
        <v>1</v>
      </c>
      <c r="D665" s="1">
        <v>1</v>
      </c>
      <c r="E665" s="1">
        <v>2</v>
      </c>
      <c r="F665" s="1">
        <v>0</v>
      </c>
      <c r="G665" s="1">
        <v>7</v>
      </c>
      <c r="H665" s="1">
        <v>0</v>
      </c>
      <c r="I665" s="1">
        <v>1</v>
      </c>
      <c r="J665" s="1">
        <v>2</v>
      </c>
      <c r="K665" s="1">
        <v>1</v>
      </c>
      <c r="L665" s="1">
        <v>11</v>
      </c>
      <c r="M665" s="1">
        <v>1</v>
      </c>
      <c r="N665" s="1">
        <v>3</v>
      </c>
      <c r="O665" s="1">
        <v>0</v>
      </c>
      <c r="P665" s="1">
        <v>1</v>
      </c>
      <c r="Q665" s="1">
        <v>1</v>
      </c>
      <c r="R665" s="1">
        <v>1</v>
      </c>
      <c r="S665" s="1">
        <v>1</v>
      </c>
      <c r="T665" s="1">
        <v>0</v>
      </c>
      <c r="U665" s="1">
        <v>1</v>
      </c>
      <c r="V665" s="1">
        <v>15</v>
      </c>
      <c r="W665" s="1">
        <v>1</v>
      </c>
      <c r="X665" s="1">
        <v>1</v>
      </c>
      <c r="Y665" s="1">
        <v>1</v>
      </c>
      <c r="Z665" s="1">
        <v>0</v>
      </c>
      <c r="AA665" s="1">
        <v>1</v>
      </c>
    </row>
    <row r="666" spans="1:27">
      <c r="A666" s="1">
        <v>2015</v>
      </c>
      <c r="B666" s="1" t="s">
        <v>984</v>
      </c>
      <c r="C666" s="1">
        <v>1</v>
      </c>
      <c r="D666" s="1">
        <v>1</v>
      </c>
      <c r="E666" s="1">
        <v>1</v>
      </c>
      <c r="F666" s="1">
        <v>1</v>
      </c>
      <c r="G666" s="1">
        <v>2</v>
      </c>
      <c r="H666" s="1">
        <v>1</v>
      </c>
      <c r="I666" s="1">
        <v>1</v>
      </c>
      <c r="J666" s="1">
        <v>2</v>
      </c>
      <c r="K666" s="1">
        <v>1</v>
      </c>
      <c r="L666" s="1">
        <v>11</v>
      </c>
      <c r="M666" s="1">
        <v>1</v>
      </c>
      <c r="N666" s="1">
        <v>1</v>
      </c>
      <c r="O666" s="1">
        <v>0</v>
      </c>
      <c r="P666" s="1">
        <v>1</v>
      </c>
      <c r="Q666" s="1">
        <v>1</v>
      </c>
      <c r="R666" s="1">
        <v>1</v>
      </c>
      <c r="S666" s="1">
        <v>1</v>
      </c>
      <c r="T666" s="1">
        <v>0</v>
      </c>
      <c r="U666" s="1">
        <v>1</v>
      </c>
      <c r="V666" s="1">
        <v>7</v>
      </c>
      <c r="W666" s="1">
        <v>1</v>
      </c>
      <c r="X666" s="1">
        <v>1</v>
      </c>
      <c r="Y666" s="1">
        <v>1</v>
      </c>
      <c r="Z666" s="1">
        <v>0</v>
      </c>
      <c r="AA666" s="1">
        <v>0</v>
      </c>
    </row>
    <row r="667" spans="1:27">
      <c r="A667" s="1">
        <v>2015</v>
      </c>
      <c r="B667" s="1" t="s">
        <v>985</v>
      </c>
      <c r="C667" s="1">
        <v>1</v>
      </c>
      <c r="D667" s="1">
        <v>1</v>
      </c>
      <c r="E667" s="1">
        <v>1</v>
      </c>
      <c r="F667" s="1">
        <v>0</v>
      </c>
      <c r="G667" s="1">
        <v>2</v>
      </c>
      <c r="H667" s="1">
        <v>0</v>
      </c>
      <c r="I667" s="1">
        <v>1</v>
      </c>
      <c r="J667" s="1">
        <v>2</v>
      </c>
      <c r="K667" s="1">
        <v>1</v>
      </c>
      <c r="L667" s="1">
        <v>11</v>
      </c>
      <c r="M667" s="1">
        <v>1</v>
      </c>
      <c r="N667" s="1">
        <v>1</v>
      </c>
      <c r="O667" s="1">
        <v>0</v>
      </c>
      <c r="P667" s="1">
        <v>1</v>
      </c>
      <c r="Q667" s="1">
        <v>1</v>
      </c>
      <c r="R667" s="1">
        <v>1</v>
      </c>
      <c r="S667" s="1">
        <v>1</v>
      </c>
      <c r="T667" s="1">
        <v>0</v>
      </c>
      <c r="U667" s="1">
        <v>1</v>
      </c>
      <c r="V667" s="1">
        <v>7</v>
      </c>
      <c r="W667" s="1">
        <v>1</v>
      </c>
      <c r="X667" s="1">
        <v>1</v>
      </c>
      <c r="Y667" s="1">
        <v>1</v>
      </c>
      <c r="Z667" s="1">
        <v>0</v>
      </c>
      <c r="AA667" s="1">
        <v>0</v>
      </c>
    </row>
    <row r="668" spans="1:27">
      <c r="A668" s="1">
        <v>2015</v>
      </c>
      <c r="B668" s="1" t="s">
        <v>986</v>
      </c>
      <c r="C668" s="1">
        <v>1</v>
      </c>
      <c r="D668" s="1">
        <v>1</v>
      </c>
      <c r="E668" s="1">
        <v>1</v>
      </c>
      <c r="F668" s="1">
        <v>0</v>
      </c>
      <c r="G668" s="1">
        <v>0</v>
      </c>
      <c r="H668" s="1">
        <v>0</v>
      </c>
      <c r="I668" s="1">
        <v>1</v>
      </c>
      <c r="J668" s="1">
        <v>2</v>
      </c>
      <c r="K668" s="1">
        <v>1</v>
      </c>
      <c r="L668" s="1">
        <v>19</v>
      </c>
      <c r="M668" s="1">
        <v>1</v>
      </c>
      <c r="N668" s="1">
        <v>3</v>
      </c>
      <c r="O668" s="1">
        <v>0</v>
      </c>
      <c r="P668" s="1">
        <v>1</v>
      </c>
      <c r="Q668" s="1">
        <v>1</v>
      </c>
      <c r="R668" s="1">
        <v>1</v>
      </c>
      <c r="S668" s="1">
        <v>1</v>
      </c>
      <c r="T668" s="1">
        <v>0</v>
      </c>
      <c r="U668" s="1">
        <v>1</v>
      </c>
      <c r="V668" s="1">
        <v>9</v>
      </c>
      <c r="W668" s="1">
        <v>1</v>
      </c>
      <c r="X668" s="1">
        <v>1</v>
      </c>
      <c r="Y668" s="1">
        <v>1</v>
      </c>
      <c r="Z668" s="1">
        <v>0</v>
      </c>
      <c r="AA668" s="1">
        <v>1</v>
      </c>
    </row>
    <row r="669" spans="1:27">
      <c r="A669" s="1">
        <v>2015</v>
      </c>
      <c r="B669" s="1" t="s">
        <v>987</v>
      </c>
      <c r="C669" s="1">
        <v>1</v>
      </c>
      <c r="D669" s="1">
        <v>1</v>
      </c>
      <c r="E669" s="1">
        <v>1</v>
      </c>
      <c r="F669" s="1">
        <v>0</v>
      </c>
      <c r="G669" s="1">
        <v>0</v>
      </c>
      <c r="H669" s="1">
        <v>0</v>
      </c>
      <c r="I669" s="1">
        <v>1</v>
      </c>
      <c r="J669" s="1">
        <v>2</v>
      </c>
      <c r="K669" s="1">
        <v>1</v>
      </c>
      <c r="L669" s="1">
        <v>19</v>
      </c>
      <c r="M669" s="1">
        <v>1</v>
      </c>
      <c r="N669" s="1">
        <v>3</v>
      </c>
      <c r="O669" s="1">
        <v>0</v>
      </c>
      <c r="P669" s="1">
        <v>1</v>
      </c>
      <c r="Q669" s="1">
        <v>1</v>
      </c>
      <c r="R669" s="1">
        <v>1</v>
      </c>
      <c r="S669" s="1">
        <v>1</v>
      </c>
      <c r="T669" s="1">
        <v>0</v>
      </c>
      <c r="U669" s="1">
        <v>1</v>
      </c>
      <c r="V669" s="1">
        <v>9</v>
      </c>
      <c r="W669" s="1">
        <v>1</v>
      </c>
      <c r="X669" s="1">
        <v>1</v>
      </c>
      <c r="Y669" s="1">
        <v>1</v>
      </c>
      <c r="Z669" s="1">
        <v>0</v>
      </c>
      <c r="AA669" s="1">
        <v>1</v>
      </c>
    </row>
    <row r="670" spans="1:27">
      <c r="A670" s="1">
        <v>2015</v>
      </c>
      <c r="B670" s="1" t="s">
        <v>988</v>
      </c>
      <c r="C670" s="1">
        <v>1</v>
      </c>
      <c r="D670" s="1">
        <v>1</v>
      </c>
      <c r="E670" s="1">
        <v>1</v>
      </c>
      <c r="F670" s="1">
        <v>1</v>
      </c>
      <c r="G670" s="1">
        <v>5</v>
      </c>
      <c r="H670" s="1">
        <v>1</v>
      </c>
      <c r="I670" s="1">
        <v>1</v>
      </c>
      <c r="J670" s="1">
        <v>2</v>
      </c>
      <c r="K670" s="1">
        <v>1</v>
      </c>
      <c r="L670" s="1">
        <v>44</v>
      </c>
      <c r="M670" s="1">
        <v>1</v>
      </c>
      <c r="N670" s="1">
        <v>2</v>
      </c>
      <c r="O670" s="1">
        <v>0</v>
      </c>
      <c r="P670" s="1">
        <v>1</v>
      </c>
      <c r="Q670" s="1">
        <v>1</v>
      </c>
      <c r="R670" s="1">
        <v>1</v>
      </c>
      <c r="S670" s="1">
        <v>1</v>
      </c>
      <c r="T670" s="1">
        <v>0</v>
      </c>
      <c r="U670" s="1">
        <v>1</v>
      </c>
      <c r="V670" s="1">
        <v>11</v>
      </c>
      <c r="W670" s="1">
        <v>1</v>
      </c>
      <c r="X670" s="1">
        <v>1</v>
      </c>
      <c r="Y670" s="1">
        <v>1</v>
      </c>
      <c r="Z670" s="1">
        <v>0</v>
      </c>
      <c r="AA670" s="1">
        <v>0</v>
      </c>
    </row>
    <row r="671" spans="1:27">
      <c r="A671" s="1">
        <v>2015</v>
      </c>
      <c r="B671" s="1" t="s">
        <v>989</v>
      </c>
      <c r="C671" s="1">
        <v>1</v>
      </c>
      <c r="D671" s="1">
        <v>1</v>
      </c>
      <c r="E671" s="1">
        <v>1</v>
      </c>
      <c r="F671" s="1">
        <v>0</v>
      </c>
      <c r="G671" s="1">
        <v>4</v>
      </c>
      <c r="H671" s="1">
        <v>0</v>
      </c>
      <c r="I671" s="1">
        <v>1</v>
      </c>
      <c r="J671" s="1">
        <v>2</v>
      </c>
      <c r="K671" s="1">
        <v>1</v>
      </c>
      <c r="L671" s="1">
        <v>44</v>
      </c>
      <c r="M671" s="1">
        <v>1</v>
      </c>
      <c r="N671" s="1">
        <v>2</v>
      </c>
      <c r="O671" s="1">
        <v>0</v>
      </c>
      <c r="P671" s="1">
        <v>1</v>
      </c>
      <c r="Q671" s="1">
        <v>1</v>
      </c>
      <c r="R671" s="1">
        <v>1</v>
      </c>
      <c r="S671" s="1">
        <v>1</v>
      </c>
      <c r="T671" s="1">
        <v>0</v>
      </c>
      <c r="U671" s="1">
        <v>1</v>
      </c>
      <c r="V671" s="1">
        <v>11</v>
      </c>
      <c r="W671" s="1">
        <v>1</v>
      </c>
      <c r="X671" s="1">
        <v>1</v>
      </c>
      <c r="Y671" s="1">
        <v>1</v>
      </c>
      <c r="Z671" s="1">
        <v>0</v>
      </c>
      <c r="AA671" s="1">
        <v>0</v>
      </c>
    </row>
    <row r="672" spans="1:27">
      <c r="A672" s="1">
        <v>2015</v>
      </c>
      <c r="B672" s="1" t="s">
        <v>990</v>
      </c>
      <c r="C672" s="1">
        <v>1</v>
      </c>
      <c r="D672" s="1">
        <v>1</v>
      </c>
      <c r="E672" s="1">
        <v>1</v>
      </c>
      <c r="F672" s="1">
        <v>0</v>
      </c>
      <c r="G672" s="1">
        <v>4</v>
      </c>
      <c r="H672" s="1">
        <v>0</v>
      </c>
      <c r="I672" s="1">
        <v>1</v>
      </c>
      <c r="J672" s="1">
        <v>2</v>
      </c>
      <c r="K672" s="1">
        <v>1</v>
      </c>
      <c r="L672" s="1">
        <v>44</v>
      </c>
      <c r="M672" s="1">
        <v>1</v>
      </c>
      <c r="N672" s="1">
        <v>2</v>
      </c>
      <c r="O672" s="1">
        <v>0</v>
      </c>
      <c r="P672" s="1">
        <v>1</v>
      </c>
      <c r="Q672" s="1">
        <v>1</v>
      </c>
      <c r="R672" s="1">
        <v>1</v>
      </c>
      <c r="S672" s="1">
        <v>1</v>
      </c>
      <c r="T672" s="1">
        <v>0</v>
      </c>
      <c r="U672" s="1">
        <v>1</v>
      </c>
      <c r="V672" s="1">
        <v>12</v>
      </c>
      <c r="W672" s="1">
        <v>1</v>
      </c>
      <c r="X672" s="1">
        <v>1</v>
      </c>
      <c r="Y672" s="1">
        <v>1</v>
      </c>
      <c r="Z672" s="1">
        <v>0</v>
      </c>
      <c r="AA672" s="1">
        <v>0</v>
      </c>
    </row>
    <row r="673" spans="1:27">
      <c r="A673" s="1">
        <v>2015</v>
      </c>
      <c r="B673" s="1" t="s">
        <v>991</v>
      </c>
      <c r="C673" s="1">
        <v>1</v>
      </c>
      <c r="D673" s="1">
        <v>1</v>
      </c>
      <c r="E673" s="1">
        <v>1</v>
      </c>
      <c r="F673" s="1">
        <v>0</v>
      </c>
      <c r="G673" s="1">
        <v>4</v>
      </c>
      <c r="H673" s="1">
        <v>0</v>
      </c>
      <c r="I673" s="1">
        <v>1</v>
      </c>
      <c r="J673" s="1">
        <v>2</v>
      </c>
      <c r="K673" s="1">
        <v>1</v>
      </c>
      <c r="L673" s="1">
        <v>44</v>
      </c>
      <c r="M673" s="1">
        <v>1</v>
      </c>
      <c r="N673" s="1">
        <v>2</v>
      </c>
      <c r="O673" s="1">
        <v>0</v>
      </c>
      <c r="P673" s="1">
        <v>1</v>
      </c>
      <c r="Q673" s="1">
        <v>1</v>
      </c>
      <c r="R673" s="1">
        <v>1</v>
      </c>
      <c r="S673" s="1">
        <v>1</v>
      </c>
      <c r="T673" s="1">
        <v>0</v>
      </c>
      <c r="U673" s="1">
        <v>1</v>
      </c>
      <c r="V673" s="1">
        <v>12</v>
      </c>
      <c r="W673" s="1">
        <v>1</v>
      </c>
      <c r="X673" s="1">
        <v>1</v>
      </c>
      <c r="Y673" s="1">
        <v>1</v>
      </c>
      <c r="Z673" s="1">
        <v>0</v>
      </c>
      <c r="AA673" s="1">
        <v>0</v>
      </c>
    </row>
    <row r="674" spans="1:27">
      <c r="A674" s="1">
        <v>2015</v>
      </c>
      <c r="B674" s="1" t="s">
        <v>992</v>
      </c>
      <c r="C674" s="1">
        <v>1</v>
      </c>
      <c r="D674" s="1">
        <v>1</v>
      </c>
      <c r="E674" s="1">
        <v>1</v>
      </c>
      <c r="F674" s="1">
        <v>0</v>
      </c>
      <c r="G674" s="1">
        <v>4</v>
      </c>
      <c r="H674" s="1">
        <v>0</v>
      </c>
      <c r="I674" s="1">
        <v>1</v>
      </c>
      <c r="J674" s="1">
        <v>2</v>
      </c>
      <c r="K674" s="1">
        <v>1</v>
      </c>
      <c r="L674" s="1">
        <v>36</v>
      </c>
      <c r="M674" s="1">
        <v>1</v>
      </c>
      <c r="N674" s="1">
        <v>2</v>
      </c>
      <c r="O674" s="1">
        <v>0</v>
      </c>
      <c r="P674" s="1">
        <v>1</v>
      </c>
      <c r="Q674" s="1">
        <v>1</v>
      </c>
      <c r="R674" s="1">
        <v>1</v>
      </c>
      <c r="S674" s="1">
        <v>1</v>
      </c>
      <c r="T674" s="1">
        <v>0</v>
      </c>
      <c r="U674" s="1">
        <v>1</v>
      </c>
      <c r="V674" s="1">
        <v>12</v>
      </c>
      <c r="W674" s="1">
        <v>1</v>
      </c>
      <c r="X674" s="1">
        <v>1</v>
      </c>
      <c r="Y674" s="1">
        <v>1</v>
      </c>
      <c r="Z674" s="1">
        <v>0</v>
      </c>
      <c r="AA674" s="1">
        <v>0</v>
      </c>
    </row>
    <row r="675" spans="1:27">
      <c r="A675" s="1">
        <v>2015</v>
      </c>
      <c r="B675" s="1" t="s">
        <v>993</v>
      </c>
      <c r="C675" s="1">
        <v>1</v>
      </c>
      <c r="D675" s="1">
        <v>1</v>
      </c>
      <c r="E675" s="1">
        <v>1</v>
      </c>
      <c r="F675" s="1">
        <v>0</v>
      </c>
      <c r="G675" s="1">
        <v>4</v>
      </c>
      <c r="H675" s="1">
        <v>0</v>
      </c>
      <c r="I675" s="1">
        <v>1</v>
      </c>
      <c r="J675" s="1">
        <v>2</v>
      </c>
      <c r="K675" s="1">
        <v>1</v>
      </c>
      <c r="L675" s="1">
        <v>36</v>
      </c>
      <c r="M675" s="1">
        <v>1</v>
      </c>
      <c r="N675" s="1">
        <v>2</v>
      </c>
      <c r="O675" s="1">
        <v>0</v>
      </c>
      <c r="P675" s="1">
        <v>1</v>
      </c>
      <c r="Q675" s="1">
        <v>1</v>
      </c>
      <c r="R675" s="1">
        <v>1</v>
      </c>
      <c r="S675" s="1">
        <v>1</v>
      </c>
      <c r="T675" s="1">
        <v>0</v>
      </c>
      <c r="U675" s="1">
        <v>1</v>
      </c>
      <c r="V675" s="1">
        <v>13</v>
      </c>
      <c r="W675" s="1">
        <v>1</v>
      </c>
      <c r="X675" s="1">
        <v>1</v>
      </c>
      <c r="Y675" s="1">
        <v>1</v>
      </c>
      <c r="Z675" s="1">
        <v>0</v>
      </c>
      <c r="AA675" s="1">
        <v>0</v>
      </c>
    </row>
    <row r="676" spans="1:27">
      <c r="A676" s="1">
        <v>2015</v>
      </c>
      <c r="B676" s="1" t="s">
        <v>994</v>
      </c>
      <c r="C676" s="1">
        <v>1</v>
      </c>
      <c r="D676" s="1">
        <v>1</v>
      </c>
      <c r="E676" s="1">
        <v>1</v>
      </c>
      <c r="F676" s="1">
        <v>0</v>
      </c>
      <c r="G676" s="1">
        <v>4</v>
      </c>
      <c r="H676" s="1">
        <v>0</v>
      </c>
      <c r="I676" s="1">
        <v>1</v>
      </c>
      <c r="J676" s="1">
        <v>2</v>
      </c>
      <c r="K676" s="1">
        <v>1</v>
      </c>
      <c r="L676" s="1">
        <v>36</v>
      </c>
      <c r="M676" s="1">
        <v>1</v>
      </c>
      <c r="N676" s="1">
        <v>2</v>
      </c>
      <c r="O676" s="1">
        <v>0</v>
      </c>
      <c r="P676" s="1">
        <v>1</v>
      </c>
      <c r="Q676" s="1">
        <v>1</v>
      </c>
      <c r="R676" s="1">
        <v>1</v>
      </c>
      <c r="S676" s="1">
        <v>1</v>
      </c>
      <c r="T676" s="1">
        <v>0</v>
      </c>
      <c r="U676" s="1">
        <v>1</v>
      </c>
      <c r="V676" s="1">
        <v>13</v>
      </c>
      <c r="W676" s="1">
        <v>1</v>
      </c>
      <c r="X676" s="1">
        <v>1</v>
      </c>
      <c r="Y676" s="1">
        <v>1</v>
      </c>
      <c r="Z676" s="1">
        <v>0</v>
      </c>
      <c r="AA676" s="1">
        <v>0</v>
      </c>
    </row>
    <row r="677" spans="1:27">
      <c r="A677" s="1">
        <v>2015</v>
      </c>
      <c r="B677" s="1" t="s">
        <v>995</v>
      </c>
      <c r="C677" s="1">
        <v>1</v>
      </c>
      <c r="D677" s="1">
        <v>1</v>
      </c>
      <c r="E677" s="1">
        <v>1</v>
      </c>
      <c r="F677" s="1">
        <v>0</v>
      </c>
      <c r="G677" s="1">
        <v>4</v>
      </c>
      <c r="H677" s="1">
        <v>0</v>
      </c>
      <c r="I677" s="1">
        <v>1</v>
      </c>
      <c r="J677" s="1">
        <v>2</v>
      </c>
      <c r="K677" s="1">
        <v>1</v>
      </c>
      <c r="L677" s="1">
        <v>36</v>
      </c>
      <c r="M677" s="1">
        <v>1</v>
      </c>
      <c r="N677" s="1">
        <v>2</v>
      </c>
      <c r="O677" s="1">
        <v>0</v>
      </c>
      <c r="P677" s="1">
        <v>1</v>
      </c>
      <c r="Q677" s="1">
        <v>1</v>
      </c>
      <c r="R677" s="1">
        <v>1</v>
      </c>
      <c r="S677" s="1">
        <v>1</v>
      </c>
      <c r="T677" s="1">
        <v>0</v>
      </c>
      <c r="U677" s="1">
        <v>1</v>
      </c>
      <c r="V677" s="1">
        <v>13</v>
      </c>
      <c r="W677" s="1">
        <v>1</v>
      </c>
      <c r="X677" s="1">
        <v>1</v>
      </c>
      <c r="Y677" s="1">
        <v>1</v>
      </c>
      <c r="Z677" s="1">
        <v>0</v>
      </c>
      <c r="AA677" s="1">
        <v>0</v>
      </c>
    </row>
    <row r="678" spans="1:27">
      <c r="A678" s="1">
        <v>2015</v>
      </c>
      <c r="B678" s="1" t="s">
        <v>996</v>
      </c>
      <c r="C678" s="1">
        <v>1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2</v>
      </c>
      <c r="K678" s="1">
        <v>1</v>
      </c>
      <c r="L678" s="1">
        <v>19</v>
      </c>
      <c r="M678" s="1">
        <v>1</v>
      </c>
      <c r="N678" s="1">
        <v>2</v>
      </c>
      <c r="O678" s="1">
        <v>0</v>
      </c>
      <c r="P678" s="1">
        <v>1</v>
      </c>
      <c r="Q678" s="1">
        <v>1</v>
      </c>
      <c r="R678" s="1">
        <v>1</v>
      </c>
      <c r="S678" s="1">
        <v>1</v>
      </c>
      <c r="T678" s="1">
        <v>0</v>
      </c>
      <c r="U678" s="1">
        <v>1</v>
      </c>
      <c r="V678" s="1">
        <v>13</v>
      </c>
      <c r="W678" s="1">
        <v>1</v>
      </c>
      <c r="X678" s="1">
        <v>1</v>
      </c>
      <c r="Y678" s="1">
        <v>1</v>
      </c>
      <c r="Z678" s="1">
        <v>0</v>
      </c>
      <c r="AA678" s="1">
        <v>0</v>
      </c>
    </row>
    <row r="679" spans="1:27">
      <c r="A679" s="1">
        <v>2015</v>
      </c>
      <c r="B679" s="1" t="s">
        <v>997</v>
      </c>
      <c r="C679" s="1">
        <v>1</v>
      </c>
      <c r="D679" s="1">
        <v>1</v>
      </c>
      <c r="E679" s="1">
        <v>2</v>
      </c>
      <c r="F679" s="1">
        <v>1</v>
      </c>
      <c r="G679" s="1">
        <v>5</v>
      </c>
      <c r="H679" s="1">
        <v>1</v>
      </c>
      <c r="I679" s="1">
        <v>1</v>
      </c>
      <c r="J679" s="1">
        <v>2</v>
      </c>
      <c r="K679" s="1">
        <v>1</v>
      </c>
      <c r="L679" s="1">
        <v>10</v>
      </c>
      <c r="M679" s="1">
        <v>1</v>
      </c>
      <c r="N679" s="1">
        <v>1</v>
      </c>
      <c r="O679" s="1">
        <v>0</v>
      </c>
      <c r="P679" s="1">
        <v>1</v>
      </c>
      <c r="Q679" s="1">
        <v>1</v>
      </c>
      <c r="R679" s="1">
        <v>1</v>
      </c>
      <c r="S679" s="1">
        <v>1</v>
      </c>
      <c r="T679" s="1">
        <v>0</v>
      </c>
      <c r="U679" s="1">
        <v>0</v>
      </c>
      <c r="V679" s="1">
        <v>5</v>
      </c>
      <c r="W679" s="1">
        <v>1</v>
      </c>
      <c r="X679" s="1">
        <v>1</v>
      </c>
      <c r="Y679" s="1">
        <v>1</v>
      </c>
      <c r="Z679" s="1">
        <v>0</v>
      </c>
      <c r="AA679" s="1">
        <v>1</v>
      </c>
    </row>
    <row r="680" spans="1:27">
      <c r="A680" s="1">
        <v>2015</v>
      </c>
      <c r="B680" s="1" t="s">
        <v>998</v>
      </c>
      <c r="C680" s="1">
        <v>1</v>
      </c>
      <c r="D680" s="1">
        <v>1</v>
      </c>
      <c r="E680" s="1">
        <v>2</v>
      </c>
      <c r="F680" s="1">
        <v>0</v>
      </c>
      <c r="G680" s="1">
        <v>5</v>
      </c>
      <c r="H680" s="1">
        <v>0</v>
      </c>
      <c r="I680" s="1">
        <v>1</v>
      </c>
      <c r="J680" s="1">
        <v>2</v>
      </c>
      <c r="K680" s="1">
        <v>1</v>
      </c>
      <c r="L680" s="1">
        <v>10</v>
      </c>
      <c r="M680" s="1">
        <v>1</v>
      </c>
      <c r="N680" s="1">
        <v>1</v>
      </c>
      <c r="O680" s="1">
        <v>0</v>
      </c>
      <c r="P680" s="1">
        <v>1</v>
      </c>
      <c r="Q680" s="1">
        <v>1</v>
      </c>
      <c r="R680" s="1">
        <v>1</v>
      </c>
      <c r="S680" s="1">
        <v>1</v>
      </c>
      <c r="T680" s="1">
        <v>0</v>
      </c>
      <c r="U680" s="1">
        <v>0</v>
      </c>
      <c r="V680" s="1">
        <v>5</v>
      </c>
      <c r="W680" s="1">
        <v>1</v>
      </c>
      <c r="X680" s="1">
        <v>1</v>
      </c>
      <c r="Y680" s="1">
        <v>1</v>
      </c>
      <c r="Z680" s="1">
        <v>0</v>
      </c>
      <c r="AA680" s="1">
        <v>1</v>
      </c>
    </row>
    <row r="681" spans="1:27">
      <c r="A681" s="1">
        <v>2015</v>
      </c>
      <c r="B681" s="1" t="s">
        <v>999</v>
      </c>
      <c r="C681" s="1">
        <v>1</v>
      </c>
      <c r="D681" s="1">
        <v>1</v>
      </c>
      <c r="E681" s="1">
        <v>1</v>
      </c>
      <c r="F681" s="1">
        <v>1</v>
      </c>
      <c r="G681" s="1">
        <v>0</v>
      </c>
      <c r="H681" s="1">
        <v>1</v>
      </c>
      <c r="I681" s="1">
        <v>1</v>
      </c>
      <c r="J681" s="1">
        <v>2</v>
      </c>
      <c r="K681" s="1">
        <v>1</v>
      </c>
      <c r="L681" s="1">
        <v>9</v>
      </c>
      <c r="M681" s="1">
        <v>1</v>
      </c>
      <c r="N681" s="1">
        <v>1</v>
      </c>
      <c r="O681" s="1">
        <v>0</v>
      </c>
      <c r="P681" s="1">
        <v>1</v>
      </c>
      <c r="Q681" s="1">
        <v>1</v>
      </c>
      <c r="R681" s="1">
        <v>1</v>
      </c>
      <c r="S681" s="1">
        <v>1</v>
      </c>
      <c r="T681" s="1">
        <v>0</v>
      </c>
      <c r="U681" s="1">
        <v>1</v>
      </c>
      <c r="V681" s="1">
        <v>8</v>
      </c>
      <c r="W681" s="1">
        <v>1</v>
      </c>
      <c r="X681" s="1">
        <v>1</v>
      </c>
      <c r="Y681" s="1">
        <v>1</v>
      </c>
      <c r="Z681" s="1">
        <v>0</v>
      </c>
      <c r="AA681" s="1">
        <v>1</v>
      </c>
    </row>
    <row r="682" spans="1:27">
      <c r="A682" s="1">
        <v>2015</v>
      </c>
      <c r="B682" s="1" t="s">
        <v>1000</v>
      </c>
      <c r="C682" s="1">
        <v>1</v>
      </c>
      <c r="D682" s="1">
        <v>1</v>
      </c>
      <c r="E682" s="1">
        <v>1</v>
      </c>
      <c r="F682" s="1">
        <v>0</v>
      </c>
      <c r="G682" s="1">
        <v>0</v>
      </c>
      <c r="H682" s="1">
        <v>0</v>
      </c>
      <c r="I682" s="1">
        <v>1</v>
      </c>
      <c r="J682" s="1">
        <v>2</v>
      </c>
      <c r="K682" s="1">
        <v>1</v>
      </c>
      <c r="L682" s="1">
        <v>9</v>
      </c>
      <c r="M682" s="1">
        <v>1</v>
      </c>
      <c r="N682" s="1">
        <v>1</v>
      </c>
      <c r="O682" s="1">
        <v>0</v>
      </c>
      <c r="P682" s="1">
        <v>1</v>
      </c>
      <c r="Q682" s="1">
        <v>1</v>
      </c>
      <c r="R682" s="1">
        <v>1</v>
      </c>
      <c r="S682" s="1">
        <v>1</v>
      </c>
      <c r="T682" s="1">
        <v>0</v>
      </c>
      <c r="U682" s="1">
        <v>1</v>
      </c>
      <c r="V682" s="1">
        <v>8</v>
      </c>
      <c r="W682" s="1">
        <v>1</v>
      </c>
      <c r="X682" s="1">
        <v>1</v>
      </c>
      <c r="Y682" s="1">
        <v>1</v>
      </c>
      <c r="Z682" s="1">
        <v>0</v>
      </c>
      <c r="AA682" s="1">
        <v>1</v>
      </c>
    </row>
    <row r="683" spans="1:27">
      <c r="A683" s="1">
        <v>2015</v>
      </c>
      <c r="B683" s="1" t="s">
        <v>1001</v>
      </c>
      <c r="C683" s="1">
        <v>1</v>
      </c>
      <c r="D683" s="1">
        <v>1</v>
      </c>
      <c r="E683" s="1">
        <v>2</v>
      </c>
      <c r="F683" s="1">
        <v>1</v>
      </c>
      <c r="G683" s="1">
        <v>2</v>
      </c>
      <c r="H683" s="1">
        <v>1</v>
      </c>
      <c r="I683" s="1">
        <v>0</v>
      </c>
      <c r="J683" s="1">
        <v>2</v>
      </c>
      <c r="K683" s="1">
        <v>1</v>
      </c>
      <c r="L683" s="1">
        <v>12</v>
      </c>
      <c r="M683" s="1">
        <v>1</v>
      </c>
      <c r="N683" s="1">
        <v>2</v>
      </c>
      <c r="O683" s="1">
        <v>0</v>
      </c>
      <c r="P683" s="1">
        <v>1</v>
      </c>
      <c r="Q683" s="1">
        <v>0</v>
      </c>
      <c r="R683" s="1">
        <v>1</v>
      </c>
      <c r="S683" s="1">
        <v>1</v>
      </c>
      <c r="T683" s="1">
        <v>0</v>
      </c>
      <c r="U683" s="1">
        <v>1</v>
      </c>
      <c r="V683" s="1">
        <v>11</v>
      </c>
      <c r="W683" s="1">
        <v>1</v>
      </c>
      <c r="X683" s="1">
        <v>1</v>
      </c>
      <c r="Y683" s="1">
        <v>1</v>
      </c>
      <c r="Z683" s="1">
        <v>0</v>
      </c>
      <c r="AA683" s="1">
        <v>1</v>
      </c>
    </row>
    <row r="684" spans="1:27">
      <c r="A684" s="1">
        <v>2015</v>
      </c>
      <c r="B684" s="1" t="s">
        <v>1002</v>
      </c>
      <c r="C684" s="1">
        <v>1</v>
      </c>
      <c r="D684" s="1">
        <v>1</v>
      </c>
      <c r="E684" s="1">
        <v>2</v>
      </c>
      <c r="F684" s="1">
        <v>0</v>
      </c>
      <c r="G684" s="1">
        <v>2</v>
      </c>
      <c r="H684" s="1">
        <v>0</v>
      </c>
      <c r="I684" s="1">
        <v>0</v>
      </c>
      <c r="J684" s="1">
        <v>2</v>
      </c>
      <c r="K684" s="1">
        <v>1</v>
      </c>
      <c r="L684" s="1">
        <v>12</v>
      </c>
      <c r="M684" s="1">
        <v>1</v>
      </c>
      <c r="N684" s="1">
        <v>2</v>
      </c>
      <c r="O684" s="1">
        <v>0</v>
      </c>
      <c r="P684" s="1">
        <v>1</v>
      </c>
      <c r="Q684" s="1">
        <v>0</v>
      </c>
      <c r="R684" s="1">
        <v>1</v>
      </c>
      <c r="S684" s="1">
        <v>1</v>
      </c>
      <c r="T684" s="1">
        <v>0</v>
      </c>
      <c r="U684" s="1">
        <v>1</v>
      </c>
      <c r="V684" s="1">
        <v>11</v>
      </c>
      <c r="W684" s="1">
        <v>1</v>
      </c>
      <c r="X684" s="1">
        <v>1</v>
      </c>
      <c r="Y684" s="1">
        <v>1</v>
      </c>
      <c r="Z684" s="1">
        <v>0</v>
      </c>
      <c r="AA684" s="1">
        <v>1</v>
      </c>
    </row>
    <row r="685" spans="1:27">
      <c r="A685" s="1">
        <v>2015</v>
      </c>
      <c r="B685" s="1" t="s">
        <v>1003</v>
      </c>
      <c r="C685" s="1">
        <v>1</v>
      </c>
      <c r="D685" s="1">
        <v>1</v>
      </c>
      <c r="E685" s="1">
        <v>2</v>
      </c>
      <c r="F685" s="1">
        <v>0</v>
      </c>
      <c r="G685" s="1">
        <v>2</v>
      </c>
      <c r="H685" s="1">
        <v>0</v>
      </c>
      <c r="I685" s="1">
        <v>0</v>
      </c>
      <c r="J685" s="1">
        <v>2</v>
      </c>
      <c r="K685" s="1">
        <v>1</v>
      </c>
      <c r="L685" s="1">
        <v>12</v>
      </c>
      <c r="M685" s="1">
        <v>1</v>
      </c>
      <c r="N685" s="1">
        <v>2</v>
      </c>
      <c r="O685" s="1">
        <v>0</v>
      </c>
      <c r="P685" s="1">
        <v>1</v>
      </c>
      <c r="Q685" s="1">
        <v>0</v>
      </c>
      <c r="R685" s="1">
        <v>1</v>
      </c>
      <c r="S685" s="1">
        <v>1</v>
      </c>
      <c r="T685" s="1">
        <v>0</v>
      </c>
      <c r="U685" s="1">
        <v>1</v>
      </c>
      <c r="V685" s="1">
        <v>11</v>
      </c>
      <c r="W685" s="1">
        <v>1</v>
      </c>
      <c r="X685" s="1">
        <v>1</v>
      </c>
      <c r="Y685" s="1">
        <v>1</v>
      </c>
      <c r="Z685" s="1">
        <v>0</v>
      </c>
      <c r="AA685" s="1">
        <v>1</v>
      </c>
    </row>
    <row r="686" spans="1:27">
      <c r="A686" s="1">
        <v>2015</v>
      </c>
      <c r="B686" s="1" t="s">
        <v>1004</v>
      </c>
      <c r="C686" s="1">
        <v>1</v>
      </c>
      <c r="D686" s="1">
        <v>1</v>
      </c>
      <c r="E686" s="1">
        <v>2</v>
      </c>
      <c r="F686" s="1">
        <v>0</v>
      </c>
      <c r="G686" s="1">
        <v>0</v>
      </c>
      <c r="H686" s="1">
        <v>0</v>
      </c>
      <c r="I686" s="1">
        <v>0</v>
      </c>
      <c r="J686" s="1">
        <v>2</v>
      </c>
      <c r="K686" s="1">
        <v>1</v>
      </c>
      <c r="L686" s="1">
        <v>12</v>
      </c>
      <c r="M686" s="1">
        <v>1</v>
      </c>
      <c r="N686" s="1">
        <v>0</v>
      </c>
      <c r="O686" s="1">
        <v>0</v>
      </c>
      <c r="P686" s="1">
        <v>1</v>
      </c>
      <c r="Q686" s="1">
        <v>1</v>
      </c>
      <c r="R686" s="1">
        <v>1</v>
      </c>
      <c r="S686" s="1">
        <v>1</v>
      </c>
      <c r="T686" s="1">
        <v>0</v>
      </c>
      <c r="U686" s="1">
        <v>1</v>
      </c>
      <c r="V686" s="1">
        <v>9</v>
      </c>
      <c r="W686" s="1">
        <v>1</v>
      </c>
      <c r="X686" s="1">
        <v>1</v>
      </c>
      <c r="Y686" s="1">
        <v>1</v>
      </c>
      <c r="Z686" s="1">
        <v>0</v>
      </c>
      <c r="AA686" s="1">
        <v>0</v>
      </c>
    </row>
    <row r="687" spans="1:27">
      <c r="A687" s="1">
        <v>2015</v>
      </c>
      <c r="B687" s="1" t="s">
        <v>1005</v>
      </c>
      <c r="C687" s="1">
        <v>1</v>
      </c>
      <c r="D687" s="1">
        <v>1</v>
      </c>
      <c r="E687" s="1">
        <v>1</v>
      </c>
      <c r="F687" s="1">
        <v>0</v>
      </c>
      <c r="G687" s="1">
        <v>1</v>
      </c>
      <c r="H687" s="1">
        <v>0</v>
      </c>
      <c r="I687" s="1">
        <v>0</v>
      </c>
      <c r="J687" s="1">
        <v>2</v>
      </c>
      <c r="K687" s="1">
        <v>1</v>
      </c>
      <c r="L687" s="1">
        <v>7</v>
      </c>
      <c r="M687" s="1">
        <v>1</v>
      </c>
      <c r="N687" s="1">
        <v>0</v>
      </c>
      <c r="O687" s="1">
        <v>0</v>
      </c>
      <c r="P687" s="1">
        <v>1</v>
      </c>
      <c r="Q687" s="1">
        <v>1</v>
      </c>
      <c r="R687" s="1">
        <v>1</v>
      </c>
      <c r="S687" s="1">
        <v>1</v>
      </c>
      <c r="T687" s="1">
        <v>0</v>
      </c>
      <c r="U687" s="1">
        <v>1</v>
      </c>
      <c r="V687" s="1">
        <v>6</v>
      </c>
      <c r="W687" s="1">
        <v>1</v>
      </c>
      <c r="X687" s="1">
        <v>1</v>
      </c>
      <c r="Y687" s="1">
        <v>1</v>
      </c>
      <c r="Z687" s="1">
        <v>0</v>
      </c>
      <c r="AA687" s="1">
        <v>1</v>
      </c>
    </row>
    <row r="688" spans="1:27">
      <c r="A688" s="1">
        <v>2015</v>
      </c>
      <c r="B688" s="1" t="s">
        <v>1006</v>
      </c>
      <c r="C688" s="1">
        <v>1</v>
      </c>
      <c r="D688" s="1">
        <v>1</v>
      </c>
      <c r="E688" s="1">
        <v>2</v>
      </c>
      <c r="F688" s="1">
        <v>0</v>
      </c>
      <c r="G688" s="1">
        <v>2</v>
      </c>
      <c r="H688" s="1">
        <v>0</v>
      </c>
      <c r="I688" s="1">
        <v>1</v>
      </c>
      <c r="J688" s="1">
        <v>2</v>
      </c>
      <c r="K688" s="1">
        <v>1</v>
      </c>
      <c r="L688" s="1">
        <v>10</v>
      </c>
      <c r="M688" s="1">
        <v>1</v>
      </c>
      <c r="N688" s="1">
        <v>2</v>
      </c>
      <c r="O688" s="1">
        <v>0</v>
      </c>
      <c r="P688" s="1">
        <v>1</v>
      </c>
      <c r="Q688" s="1">
        <v>1</v>
      </c>
      <c r="R688" s="1">
        <v>1</v>
      </c>
      <c r="S688" s="1">
        <v>1</v>
      </c>
      <c r="T688" s="1">
        <v>0</v>
      </c>
      <c r="U688" s="1">
        <v>1</v>
      </c>
      <c r="V688" s="1">
        <v>11</v>
      </c>
      <c r="W688" s="1">
        <v>1</v>
      </c>
      <c r="X688" s="1">
        <v>1</v>
      </c>
      <c r="Y688" s="1">
        <v>1</v>
      </c>
      <c r="Z688" s="1">
        <v>0</v>
      </c>
      <c r="AA688" s="1">
        <v>0</v>
      </c>
    </row>
    <row r="689" spans="1:27">
      <c r="A689" s="1">
        <v>2015</v>
      </c>
      <c r="B689" s="1" t="s">
        <v>1007</v>
      </c>
      <c r="C689" s="1">
        <v>1</v>
      </c>
      <c r="D689" s="1">
        <v>1</v>
      </c>
      <c r="E689" s="1">
        <v>1</v>
      </c>
      <c r="F689" s="1">
        <v>0</v>
      </c>
      <c r="G689" s="1">
        <v>0</v>
      </c>
      <c r="H689" s="1">
        <v>0</v>
      </c>
      <c r="I689" s="1">
        <v>1</v>
      </c>
      <c r="J689" s="1">
        <v>2</v>
      </c>
      <c r="K689" s="1">
        <v>1</v>
      </c>
      <c r="L689" s="1">
        <v>1</v>
      </c>
      <c r="M689" s="1">
        <v>1</v>
      </c>
      <c r="N689" s="1">
        <v>0</v>
      </c>
      <c r="O689" s="1">
        <v>0</v>
      </c>
      <c r="P689" s="1">
        <v>1</v>
      </c>
      <c r="Q689" s="1">
        <v>1</v>
      </c>
      <c r="R689" s="1">
        <v>1</v>
      </c>
      <c r="S689" s="1">
        <v>1</v>
      </c>
      <c r="T689" s="1">
        <v>0</v>
      </c>
      <c r="U689" s="1">
        <v>0</v>
      </c>
      <c r="V689" s="1">
        <v>9</v>
      </c>
      <c r="W689" s="1">
        <v>1</v>
      </c>
      <c r="X689" s="1">
        <v>2</v>
      </c>
      <c r="Y689" s="1">
        <v>2</v>
      </c>
      <c r="Z689" s="1">
        <v>0</v>
      </c>
      <c r="AA689" s="1">
        <v>1</v>
      </c>
    </row>
    <row r="690" spans="1:27">
      <c r="A690" s="1">
        <v>2015</v>
      </c>
      <c r="B690" s="1" t="s">
        <v>1008</v>
      </c>
      <c r="C690" s="1">
        <v>1</v>
      </c>
      <c r="D690" s="1">
        <v>1</v>
      </c>
      <c r="E690" s="1">
        <v>1</v>
      </c>
      <c r="F690" s="1">
        <v>0</v>
      </c>
      <c r="G690" s="1">
        <v>0</v>
      </c>
      <c r="H690" s="1">
        <v>0</v>
      </c>
      <c r="I690" s="1">
        <v>1</v>
      </c>
      <c r="J690" s="1">
        <v>2</v>
      </c>
      <c r="K690" s="1">
        <v>1</v>
      </c>
      <c r="L690" s="1">
        <v>3</v>
      </c>
      <c r="M690" s="1">
        <v>1</v>
      </c>
      <c r="N690" s="1">
        <v>0</v>
      </c>
      <c r="O690" s="1">
        <v>0</v>
      </c>
      <c r="P690" s="1">
        <v>1</v>
      </c>
      <c r="Q690" s="1">
        <v>1</v>
      </c>
      <c r="R690" s="1">
        <v>1</v>
      </c>
      <c r="S690" s="1">
        <v>1</v>
      </c>
      <c r="T690" s="1">
        <v>0</v>
      </c>
      <c r="U690" s="1">
        <v>0</v>
      </c>
      <c r="V690" s="1">
        <v>9</v>
      </c>
      <c r="W690" s="1">
        <v>1</v>
      </c>
      <c r="X690" s="1">
        <v>2</v>
      </c>
      <c r="Y690" s="1">
        <v>2</v>
      </c>
      <c r="Z690" s="1">
        <v>0</v>
      </c>
      <c r="AA690" s="1">
        <v>1</v>
      </c>
    </row>
    <row r="691" spans="1:27">
      <c r="A691" s="1">
        <v>2015</v>
      </c>
      <c r="B691" s="1" t="s">
        <v>1009</v>
      </c>
      <c r="C691" s="1">
        <v>1</v>
      </c>
      <c r="D691" s="1">
        <v>1</v>
      </c>
      <c r="E691" s="1">
        <v>1</v>
      </c>
      <c r="F691" s="1">
        <v>0</v>
      </c>
      <c r="G691" s="1">
        <v>0</v>
      </c>
      <c r="H691" s="1">
        <v>0</v>
      </c>
      <c r="I691" s="1">
        <v>1</v>
      </c>
      <c r="J691" s="1">
        <v>2</v>
      </c>
      <c r="K691" s="1">
        <v>1</v>
      </c>
      <c r="L691" s="1">
        <v>3</v>
      </c>
      <c r="M691" s="1">
        <v>1</v>
      </c>
      <c r="N691" s="1">
        <v>0</v>
      </c>
      <c r="O691" s="1">
        <v>0</v>
      </c>
      <c r="P691" s="1">
        <v>1</v>
      </c>
      <c r="Q691" s="1">
        <v>1</v>
      </c>
      <c r="R691" s="1">
        <v>1</v>
      </c>
      <c r="S691" s="1">
        <v>1</v>
      </c>
      <c r="T691" s="1">
        <v>0</v>
      </c>
      <c r="U691" s="1">
        <v>2</v>
      </c>
      <c r="V691" s="1">
        <v>9</v>
      </c>
      <c r="W691" s="1">
        <v>1</v>
      </c>
      <c r="X691" s="1">
        <v>2</v>
      </c>
      <c r="Y691" s="1">
        <v>2</v>
      </c>
      <c r="Z691" s="1">
        <v>0</v>
      </c>
      <c r="AA691" s="1">
        <v>1</v>
      </c>
    </row>
    <row r="692" spans="1:27">
      <c r="A692" s="1">
        <v>2015</v>
      </c>
      <c r="B692" s="1" t="s">
        <v>1010</v>
      </c>
      <c r="C692" s="1">
        <v>1</v>
      </c>
      <c r="D692" s="1">
        <v>1</v>
      </c>
      <c r="E692" s="1">
        <v>1</v>
      </c>
      <c r="F692" s="1">
        <v>0</v>
      </c>
      <c r="G692" s="1">
        <v>5</v>
      </c>
      <c r="H692" s="1">
        <v>0</v>
      </c>
      <c r="I692" s="1">
        <v>0</v>
      </c>
      <c r="J692" s="1">
        <v>2</v>
      </c>
      <c r="K692" s="1">
        <v>1</v>
      </c>
      <c r="L692" s="1">
        <v>21</v>
      </c>
      <c r="M692" s="1">
        <v>1</v>
      </c>
      <c r="N692" s="1">
        <v>1</v>
      </c>
      <c r="O692" s="1">
        <v>0</v>
      </c>
      <c r="P692" s="1">
        <v>1</v>
      </c>
      <c r="Q692" s="1">
        <v>0</v>
      </c>
      <c r="R692" s="1">
        <v>1</v>
      </c>
      <c r="S692" s="1">
        <v>1</v>
      </c>
      <c r="T692" s="1">
        <v>0</v>
      </c>
      <c r="U692" s="1">
        <v>1</v>
      </c>
      <c r="V692" s="1">
        <v>5</v>
      </c>
      <c r="W692" s="1">
        <v>1</v>
      </c>
      <c r="X692" s="1">
        <v>1</v>
      </c>
      <c r="Y692" s="1">
        <v>1</v>
      </c>
      <c r="Z692" s="1">
        <v>0</v>
      </c>
      <c r="AA692" s="1">
        <v>0</v>
      </c>
    </row>
    <row r="693" spans="1:27">
      <c r="A693" s="1">
        <v>2015</v>
      </c>
      <c r="B693" s="1" t="s">
        <v>1011</v>
      </c>
      <c r="C693" s="1">
        <v>1</v>
      </c>
      <c r="D693" s="1">
        <v>1</v>
      </c>
      <c r="E693" s="1">
        <v>1</v>
      </c>
      <c r="F693" s="1">
        <v>0</v>
      </c>
      <c r="G693" s="1">
        <v>3</v>
      </c>
      <c r="H693" s="1">
        <v>0</v>
      </c>
      <c r="I693" s="1">
        <v>1</v>
      </c>
      <c r="J693" s="1">
        <v>2</v>
      </c>
      <c r="K693" s="1">
        <v>1</v>
      </c>
      <c r="L693" s="1">
        <v>13</v>
      </c>
      <c r="M693" s="1">
        <v>1</v>
      </c>
      <c r="N693" s="1">
        <v>5</v>
      </c>
      <c r="O693" s="1">
        <v>0</v>
      </c>
      <c r="P693" s="1">
        <v>1</v>
      </c>
      <c r="Q693" s="1">
        <v>0</v>
      </c>
      <c r="R693" s="1">
        <v>1</v>
      </c>
      <c r="S693" s="1">
        <v>1</v>
      </c>
      <c r="T693" s="1">
        <v>0</v>
      </c>
      <c r="U693" s="1">
        <v>1</v>
      </c>
      <c r="V693" s="1">
        <v>17</v>
      </c>
      <c r="W693" s="1">
        <v>1</v>
      </c>
      <c r="X693" s="1">
        <v>1</v>
      </c>
      <c r="Y693" s="1">
        <v>1</v>
      </c>
      <c r="Z693" s="1">
        <v>0</v>
      </c>
      <c r="AA693" s="1">
        <v>1</v>
      </c>
    </row>
    <row r="694" spans="1:27">
      <c r="A694" s="1">
        <v>2015</v>
      </c>
      <c r="B694" s="1" t="s">
        <v>1012</v>
      </c>
      <c r="C694" s="1">
        <v>1</v>
      </c>
      <c r="D694" s="1">
        <v>1</v>
      </c>
      <c r="E694" s="1">
        <v>1</v>
      </c>
      <c r="F694" s="1">
        <v>0</v>
      </c>
      <c r="G694" s="1">
        <v>2</v>
      </c>
      <c r="H694" s="1">
        <v>0</v>
      </c>
      <c r="I694" s="1">
        <v>1</v>
      </c>
      <c r="J694" s="1">
        <v>2</v>
      </c>
      <c r="K694" s="1">
        <v>1</v>
      </c>
      <c r="L694" s="1">
        <v>9</v>
      </c>
      <c r="M694" s="1">
        <v>1</v>
      </c>
      <c r="N694" s="1">
        <v>1</v>
      </c>
      <c r="O694" s="1">
        <v>0</v>
      </c>
      <c r="P694" s="1">
        <v>1</v>
      </c>
      <c r="Q694" s="1">
        <v>0</v>
      </c>
      <c r="R694" s="1">
        <v>1</v>
      </c>
      <c r="S694" s="1">
        <v>1</v>
      </c>
      <c r="T694" s="1">
        <v>0</v>
      </c>
      <c r="U694" s="1">
        <v>1</v>
      </c>
      <c r="V694" s="1">
        <v>7</v>
      </c>
      <c r="W694" s="1">
        <v>1</v>
      </c>
      <c r="X694" s="1">
        <v>1</v>
      </c>
      <c r="Y694" s="1">
        <v>1</v>
      </c>
      <c r="Z694" s="1">
        <v>0</v>
      </c>
      <c r="AA694" s="1">
        <v>0</v>
      </c>
    </row>
    <row r="695" spans="1:27">
      <c r="A695" s="1">
        <v>2015</v>
      </c>
      <c r="B695" s="1" t="s">
        <v>1013</v>
      </c>
      <c r="C695" s="1">
        <v>1</v>
      </c>
      <c r="D695" s="1">
        <v>1</v>
      </c>
      <c r="E695" s="1">
        <v>1</v>
      </c>
      <c r="F695" s="1">
        <v>0</v>
      </c>
      <c r="G695" s="1">
        <v>0</v>
      </c>
      <c r="H695" s="1">
        <v>0</v>
      </c>
      <c r="I695" s="1">
        <v>1</v>
      </c>
      <c r="J695" s="1">
        <v>2</v>
      </c>
      <c r="K695" s="1">
        <v>1</v>
      </c>
      <c r="L695" s="1">
        <v>6</v>
      </c>
      <c r="M695" s="1">
        <v>1</v>
      </c>
      <c r="N695" s="1">
        <v>1</v>
      </c>
      <c r="O695" s="1">
        <v>0</v>
      </c>
      <c r="P695" s="1">
        <v>1</v>
      </c>
      <c r="Q695" s="1">
        <v>0</v>
      </c>
      <c r="R695" s="1">
        <v>1</v>
      </c>
      <c r="S695" s="1">
        <v>1</v>
      </c>
      <c r="T695" s="1">
        <v>0</v>
      </c>
      <c r="U695" s="1">
        <v>1</v>
      </c>
      <c r="V695" s="1">
        <v>7</v>
      </c>
      <c r="W695" s="1">
        <v>1</v>
      </c>
      <c r="X695" s="1">
        <v>1</v>
      </c>
      <c r="Y695" s="1">
        <v>1</v>
      </c>
      <c r="Z695" s="1">
        <v>0</v>
      </c>
      <c r="AA695" s="1">
        <v>0</v>
      </c>
    </row>
    <row r="696" spans="1:27">
      <c r="A696" s="1">
        <v>2015</v>
      </c>
      <c r="B696" s="1" t="s">
        <v>1014</v>
      </c>
      <c r="C696" s="1">
        <v>1</v>
      </c>
      <c r="D696" s="1">
        <v>1</v>
      </c>
      <c r="E696" s="1">
        <v>1</v>
      </c>
      <c r="F696" s="1">
        <v>0</v>
      </c>
      <c r="G696" s="1">
        <v>0</v>
      </c>
      <c r="H696" s="1">
        <v>0</v>
      </c>
      <c r="I696" s="1">
        <v>1</v>
      </c>
      <c r="J696" s="1">
        <v>2</v>
      </c>
      <c r="K696" s="1">
        <v>1</v>
      </c>
      <c r="L696" s="1">
        <v>6</v>
      </c>
      <c r="M696" s="1">
        <v>1</v>
      </c>
      <c r="N696" s="1">
        <v>1</v>
      </c>
      <c r="O696" s="1">
        <v>0</v>
      </c>
      <c r="P696" s="1">
        <v>1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7</v>
      </c>
      <c r="W696" s="1">
        <v>1</v>
      </c>
      <c r="X696" s="1">
        <v>1</v>
      </c>
      <c r="Y696" s="1">
        <v>1</v>
      </c>
      <c r="Z696" s="1">
        <v>0</v>
      </c>
      <c r="AA696" s="1">
        <v>0</v>
      </c>
    </row>
    <row r="697" spans="1:27">
      <c r="A697" s="1">
        <v>2015</v>
      </c>
      <c r="B697" s="1" t="s">
        <v>1015</v>
      </c>
      <c r="C697" s="1">
        <v>1</v>
      </c>
      <c r="D697" s="1">
        <v>1</v>
      </c>
      <c r="E697" s="1">
        <v>3</v>
      </c>
      <c r="F697" s="1">
        <v>0</v>
      </c>
      <c r="G697" s="1">
        <v>2</v>
      </c>
      <c r="H697" s="1">
        <v>0</v>
      </c>
      <c r="I697" s="1">
        <v>1</v>
      </c>
      <c r="J697" s="1">
        <v>2</v>
      </c>
      <c r="K697" s="1">
        <v>1</v>
      </c>
      <c r="L697" s="1">
        <v>6</v>
      </c>
      <c r="M697" s="1">
        <v>1</v>
      </c>
      <c r="N697" s="1">
        <v>1</v>
      </c>
      <c r="O697" s="1">
        <v>0</v>
      </c>
      <c r="P697" s="1">
        <v>1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2</v>
      </c>
      <c r="W697" s="1">
        <v>1</v>
      </c>
      <c r="X697" s="1">
        <v>1</v>
      </c>
      <c r="Y697" s="1">
        <v>1</v>
      </c>
      <c r="Z697" s="1">
        <v>0</v>
      </c>
      <c r="AA697" s="1">
        <v>0</v>
      </c>
    </row>
    <row r="698" spans="1:27">
      <c r="A698" s="1">
        <v>2015</v>
      </c>
      <c r="B698" s="1" t="s">
        <v>1016</v>
      </c>
      <c r="C698" s="1">
        <v>1</v>
      </c>
      <c r="D698" s="1">
        <v>1</v>
      </c>
      <c r="E698" s="1">
        <v>1</v>
      </c>
      <c r="F698" s="1">
        <v>0</v>
      </c>
      <c r="G698" s="1">
        <v>1</v>
      </c>
      <c r="H698" s="1">
        <v>0</v>
      </c>
      <c r="I698" s="1">
        <v>0</v>
      </c>
      <c r="J698" s="1">
        <v>2</v>
      </c>
      <c r="K698" s="1">
        <v>1</v>
      </c>
      <c r="L698" s="1">
        <v>12</v>
      </c>
      <c r="M698" s="1">
        <v>1</v>
      </c>
      <c r="N698" s="1">
        <v>5</v>
      </c>
      <c r="O698" s="1">
        <v>0</v>
      </c>
      <c r="P698" s="1">
        <v>3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14</v>
      </c>
      <c r="W698" s="1">
        <v>1</v>
      </c>
      <c r="X698" s="1">
        <v>1</v>
      </c>
      <c r="Y698" s="1">
        <v>1</v>
      </c>
      <c r="Z698" s="1">
        <v>0</v>
      </c>
      <c r="AA698" s="1">
        <v>0</v>
      </c>
    </row>
    <row r="699" spans="1:27">
      <c r="A699" s="1">
        <v>2015</v>
      </c>
      <c r="B699" s="1" t="s">
        <v>1017</v>
      </c>
      <c r="C699" s="1">
        <v>1</v>
      </c>
      <c r="D699" s="1">
        <v>1</v>
      </c>
      <c r="E699" s="1">
        <v>1</v>
      </c>
      <c r="F699" s="1">
        <v>0</v>
      </c>
      <c r="G699" s="1">
        <v>2</v>
      </c>
      <c r="H699" s="1">
        <v>0</v>
      </c>
      <c r="I699" s="1">
        <v>1</v>
      </c>
      <c r="J699" s="1">
        <v>2</v>
      </c>
      <c r="K699" s="1">
        <v>1</v>
      </c>
      <c r="L699" s="1">
        <v>9</v>
      </c>
      <c r="M699" s="1">
        <v>1</v>
      </c>
      <c r="N699" s="1">
        <v>1</v>
      </c>
      <c r="O699" s="1">
        <v>0</v>
      </c>
      <c r="P699" s="1">
        <v>1</v>
      </c>
      <c r="Q699" s="1">
        <v>1</v>
      </c>
      <c r="R699" s="1">
        <v>1</v>
      </c>
      <c r="S699" s="1">
        <v>1</v>
      </c>
      <c r="T699" s="1">
        <v>0</v>
      </c>
      <c r="U699" s="1">
        <v>1</v>
      </c>
      <c r="V699" s="1">
        <v>7</v>
      </c>
      <c r="W699" s="1">
        <v>1</v>
      </c>
      <c r="X699" s="1">
        <v>1</v>
      </c>
      <c r="Y699" s="1">
        <v>1</v>
      </c>
      <c r="Z699" s="1">
        <v>0</v>
      </c>
      <c r="AA699" s="1">
        <v>1</v>
      </c>
    </row>
    <row r="700" spans="1:27">
      <c r="A700" s="1">
        <v>2015</v>
      </c>
      <c r="B700" s="1" t="s">
        <v>1018</v>
      </c>
      <c r="C700" s="1">
        <v>1</v>
      </c>
      <c r="D700" s="1">
        <v>1</v>
      </c>
      <c r="E700" s="1">
        <v>1</v>
      </c>
      <c r="F700" s="1">
        <v>0</v>
      </c>
      <c r="G700" s="1">
        <v>5</v>
      </c>
      <c r="H700" s="1">
        <v>0</v>
      </c>
      <c r="I700" s="1">
        <v>1</v>
      </c>
      <c r="J700" s="1">
        <v>2</v>
      </c>
      <c r="K700" s="1">
        <v>1</v>
      </c>
      <c r="L700" s="1">
        <v>22</v>
      </c>
      <c r="M700" s="1">
        <v>1</v>
      </c>
      <c r="N700" s="1">
        <v>1</v>
      </c>
      <c r="O700" s="1">
        <v>0</v>
      </c>
      <c r="P700" s="1">
        <v>1</v>
      </c>
      <c r="Q700" s="1">
        <v>1</v>
      </c>
      <c r="R700" s="1">
        <v>1</v>
      </c>
      <c r="S700" s="1">
        <v>1</v>
      </c>
      <c r="T700" s="1">
        <v>0</v>
      </c>
      <c r="U700" s="1">
        <v>1</v>
      </c>
      <c r="V700" s="1">
        <v>8</v>
      </c>
      <c r="W700" s="1">
        <v>1</v>
      </c>
      <c r="X700" s="1">
        <v>1</v>
      </c>
      <c r="Y700" s="1">
        <v>1</v>
      </c>
      <c r="Z700" s="1">
        <v>0</v>
      </c>
      <c r="AA700" s="1">
        <v>0</v>
      </c>
    </row>
    <row r="701" spans="1:27">
      <c r="A701" s="1">
        <v>2015</v>
      </c>
      <c r="B701" s="1" t="s">
        <v>1019</v>
      </c>
      <c r="C701" s="1">
        <v>1</v>
      </c>
      <c r="D701" s="1">
        <v>1</v>
      </c>
      <c r="E701" s="1">
        <v>1</v>
      </c>
      <c r="F701" s="1">
        <v>0</v>
      </c>
      <c r="G701" s="1">
        <v>5</v>
      </c>
      <c r="H701" s="1">
        <v>0</v>
      </c>
      <c r="I701" s="1">
        <v>1</v>
      </c>
      <c r="J701" s="1">
        <v>2</v>
      </c>
      <c r="K701" s="1">
        <v>1</v>
      </c>
      <c r="L701" s="1">
        <v>22</v>
      </c>
      <c r="M701" s="1">
        <v>1</v>
      </c>
      <c r="N701" s="1">
        <v>1</v>
      </c>
      <c r="O701" s="1">
        <v>0</v>
      </c>
      <c r="P701" s="1">
        <v>1</v>
      </c>
      <c r="Q701" s="1">
        <v>1</v>
      </c>
      <c r="R701" s="1">
        <v>1</v>
      </c>
      <c r="S701" s="1">
        <v>1</v>
      </c>
      <c r="T701" s="1">
        <v>0</v>
      </c>
      <c r="U701" s="1">
        <v>1</v>
      </c>
      <c r="V701" s="1">
        <v>8</v>
      </c>
      <c r="W701" s="1">
        <v>1</v>
      </c>
      <c r="X701" s="1">
        <v>1</v>
      </c>
      <c r="Y701" s="1">
        <v>1</v>
      </c>
      <c r="Z701" s="1">
        <v>0</v>
      </c>
      <c r="AA701" s="1">
        <v>0</v>
      </c>
    </row>
    <row r="702" spans="1:27">
      <c r="A702" s="1">
        <v>2015</v>
      </c>
      <c r="B702" s="1" t="s">
        <v>1020</v>
      </c>
      <c r="C702" s="1">
        <v>1</v>
      </c>
      <c r="D702" s="1">
        <v>1</v>
      </c>
      <c r="E702" s="1">
        <v>1</v>
      </c>
      <c r="F702" s="1">
        <v>0</v>
      </c>
      <c r="G702" s="1">
        <v>5</v>
      </c>
      <c r="H702" s="1">
        <v>0</v>
      </c>
      <c r="I702" s="1">
        <v>1</v>
      </c>
      <c r="J702" s="1">
        <v>2</v>
      </c>
      <c r="K702" s="1">
        <v>1</v>
      </c>
      <c r="L702" s="1">
        <v>22</v>
      </c>
      <c r="M702" s="1">
        <v>1</v>
      </c>
      <c r="N702" s="1">
        <v>1</v>
      </c>
      <c r="O702" s="1">
        <v>0</v>
      </c>
      <c r="P702" s="1">
        <v>1</v>
      </c>
      <c r="Q702" s="1">
        <v>1</v>
      </c>
      <c r="R702" s="1">
        <v>1</v>
      </c>
      <c r="S702" s="1">
        <v>1</v>
      </c>
      <c r="T702" s="1">
        <v>0</v>
      </c>
      <c r="U702" s="1">
        <v>1</v>
      </c>
      <c r="V702" s="1">
        <v>8</v>
      </c>
      <c r="W702" s="1">
        <v>1</v>
      </c>
      <c r="X702" s="1">
        <v>1</v>
      </c>
      <c r="Y702" s="1">
        <v>1</v>
      </c>
      <c r="Z702" s="1">
        <v>0</v>
      </c>
      <c r="AA702" s="1">
        <v>0</v>
      </c>
    </row>
    <row r="703" spans="1:27">
      <c r="A703" s="1">
        <v>2015</v>
      </c>
      <c r="B703" s="1" t="s">
        <v>1021</v>
      </c>
      <c r="C703" s="1">
        <v>1</v>
      </c>
      <c r="D703" s="1">
        <v>1</v>
      </c>
      <c r="E703" s="1">
        <v>2</v>
      </c>
      <c r="F703" s="1">
        <v>1</v>
      </c>
      <c r="G703" s="1">
        <v>3</v>
      </c>
      <c r="H703" s="1">
        <v>1</v>
      </c>
      <c r="I703" s="1">
        <v>1</v>
      </c>
      <c r="J703" s="1">
        <v>2</v>
      </c>
      <c r="K703" s="1">
        <v>1</v>
      </c>
      <c r="L703" s="1">
        <v>13</v>
      </c>
      <c r="M703" s="1">
        <v>1</v>
      </c>
      <c r="N703" s="1">
        <v>1</v>
      </c>
      <c r="O703" s="1">
        <v>0</v>
      </c>
      <c r="P703" s="1">
        <v>1</v>
      </c>
      <c r="Q703" s="1">
        <v>0</v>
      </c>
      <c r="R703" s="1">
        <v>1</v>
      </c>
      <c r="S703" s="1">
        <v>1</v>
      </c>
      <c r="T703" s="1">
        <v>0</v>
      </c>
      <c r="U703" s="1">
        <v>1</v>
      </c>
      <c r="V703" s="1">
        <v>12</v>
      </c>
      <c r="W703" s="1">
        <v>1</v>
      </c>
      <c r="X703" s="1">
        <v>1</v>
      </c>
      <c r="Y703" s="1">
        <v>1</v>
      </c>
      <c r="Z703" s="1">
        <v>0</v>
      </c>
      <c r="AA703" s="1">
        <v>1</v>
      </c>
    </row>
    <row r="704" spans="1:27">
      <c r="A704" s="1">
        <v>2015</v>
      </c>
      <c r="B704" s="1" t="s">
        <v>1022</v>
      </c>
      <c r="C704" s="1">
        <v>1</v>
      </c>
      <c r="D704" s="1">
        <v>1</v>
      </c>
      <c r="E704" s="1">
        <v>1</v>
      </c>
      <c r="F704" s="1">
        <v>0</v>
      </c>
      <c r="G704" s="1">
        <v>3</v>
      </c>
      <c r="H704" s="1">
        <v>0</v>
      </c>
      <c r="I704" s="1">
        <v>1</v>
      </c>
      <c r="J704" s="1">
        <v>2</v>
      </c>
      <c r="K704" s="1">
        <v>1</v>
      </c>
      <c r="L704" s="1">
        <v>13</v>
      </c>
      <c r="M704" s="1">
        <v>1</v>
      </c>
      <c r="N704" s="1">
        <v>1</v>
      </c>
      <c r="O704" s="1">
        <v>0</v>
      </c>
      <c r="P704" s="1">
        <v>1</v>
      </c>
      <c r="Q704" s="1">
        <v>0</v>
      </c>
      <c r="R704" s="1">
        <v>1</v>
      </c>
      <c r="S704" s="1">
        <v>1</v>
      </c>
      <c r="T704" s="1">
        <v>0</v>
      </c>
      <c r="U704" s="1">
        <v>1</v>
      </c>
      <c r="V704" s="1">
        <v>12</v>
      </c>
      <c r="W704" s="1">
        <v>1</v>
      </c>
      <c r="X704" s="1">
        <v>1</v>
      </c>
      <c r="Y704" s="1">
        <v>1</v>
      </c>
      <c r="Z704" s="1">
        <v>0</v>
      </c>
      <c r="AA704" s="1">
        <v>1</v>
      </c>
    </row>
    <row r="705" spans="1:27">
      <c r="A705" s="1">
        <v>2015</v>
      </c>
      <c r="B705" s="1" t="s">
        <v>1023</v>
      </c>
      <c r="C705" s="1">
        <v>1</v>
      </c>
      <c r="D705" s="1">
        <v>1</v>
      </c>
      <c r="E705" s="1">
        <v>1</v>
      </c>
      <c r="F705" s="1">
        <v>0</v>
      </c>
      <c r="G705" s="1">
        <v>3</v>
      </c>
      <c r="H705" s="1">
        <v>0</v>
      </c>
      <c r="I705" s="1">
        <v>1</v>
      </c>
      <c r="J705" s="1">
        <v>2</v>
      </c>
      <c r="K705" s="1">
        <v>1</v>
      </c>
      <c r="L705" s="1">
        <v>13</v>
      </c>
      <c r="M705" s="1">
        <v>1</v>
      </c>
      <c r="N705" s="1">
        <v>1</v>
      </c>
      <c r="O705" s="1">
        <v>0</v>
      </c>
      <c r="P705" s="1">
        <v>1</v>
      </c>
      <c r="Q705" s="1">
        <v>0</v>
      </c>
      <c r="R705" s="1">
        <v>1</v>
      </c>
      <c r="S705" s="1">
        <v>1</v>
      </c>
      <c r="T705" s="1">
        <v>0</v>
      </c>
      <c r="U705" s="1">
        <v>1</v>
      </c>
      <c r="V705" s="1">
        <v>12</v>
      </c>
      <c r="W705" s="1">
        <v>1</v>
      </c>
      <c r="X705" s="1">
        <v>1</v>
      </c>
      <c r="Y705" s="1">
        <v>1</v>
      </c>
      <c r="Z705" s="1">
        <v>0</v>
      </c>
      <c r="AA705" s="1">
        <v>1</v>
      </c>
    </row>
    <row r="706" spans="1:27">
      <c r="A706" s="1">
        <v>2015</v>
      </c>
      <c r="B706" s="1" t="s">
        <v>1024</v>
      </c>
      <c r="C706" s="1">
        <v>1</v>
      </c>
      <c r="D706" s="1">
        <v>1</v>
      </c>
      <c r="E706" s="1">
        <v>3</v>
      </c>
      <c r="F706" s="1">
        <v>0</v>
      </c>
      <c r="G706" s="1">
        <v>1</v>
      </c>
      <c r="H706" s="1">
        <v>0</v>
      </c>
      <c r="I706" s="1">
        <v>1</v>
      </c>
      <c r="J706" s="1">
        <v>2</v>
      </c>
      <c r="K706" s="1">
        <v>1</v>
      </c>
      <c r="L706" s="1">
        <v>17</v>
      </c>
      <c r="M706" s="1">
        <v>1</v>
      </c>
      <c r="N706" s="1">
        <v>2</v>
      </c>
      <c r="O706" s="1">
        <v>0</v>
      </c>
      <c r="P706" s="1">
        <v>1</v>
      </c>
      <c r="Q706" s="1">
        <v>1</v>
      </c>
      <c r="R706" s="1">
        <v>1</v>
      </c>
      <c r="S706" s="1">
        <v>1</v>
      </c>
      <c r="T706" s="1">
        <v>0</v>
      </c>
      <c r="U706" s="1">
        <v>1</v>
      </c>
      <c r="V706" s="1">
        <v>13</v>
      </c>
      <c r="W706" s="1">
        <v>1</v>
      </c>
      <c r="X706" s="1">
        <v>1</v>
      </c>
      <c r="Y706" s="1">
        <v>1</v>
      </c>
      <c r="Z706" s="1">
        <v>0</v>
      </c>
      <c r="AA706" s="1">
        <v>0</v>
      </c>
    </row>
    <row r="707" spans="1:27">
      <c r="A707" s="1">
        <v>2015</v>
      </c>
      <c r="B707" s="1" t="s">
        <v>1025</v>
      </c>
      <c r="C707" s="1">
        <v>1</v>
      </c>
      <c r="D707" s="1">
        <v>1</v>
      </c>
      <c r="E707" s="1">
        <v>1</v>
      </c>
      <c r="F707" s="1">
        <v>0</v>
      </c>
      <c r="G707" s="1">
        <v>3</v>
      </c>
      <c r="H707" s="1">
        <v>0</v>
      </c>
      <c r="I707" s="1">
        <v>1</v>
      </c>
      <c r="J707" s="1">
        <v>2</v>
      </c>
      <c r="K707" s="1">
        <v>1</v>
      </c>
      <c r="L707" s="1">
        <v>18</v>
      </c>
      <c r="M707" s="1">
        <v>1</v>
      </c>
      <c r="N707" s="1">
        <v>9</v>
      </c>
      <c r="O707" s="1">
        <v>0</v>
      </c>
      <c r="P707" s="1">
        <v>1</v>
      </c>
      <c r="Q707" s="1">
        <v>1</v>
      </c>
      <c r="R707" s="1">
        <v>1</v>
      </c>
      <c r="S707" s="1">
        <v>1</v>
      </c>
      <c r="T707" s="1">
        <v>0</v>
      </c>
      <c r="U707" s="1">
        <v>1</v>
      </c>
      <c r="V707" s="1">
        <v>7</v>
      </c>
      <c r="W707" s="1">
        <v>1</v>
      </c>
      <c r="X707" s="1">
        <v>1</v>
      </c>
      <c r="Y707" s="1">
        <v>1</v>
      </c>
      <c r="Z707" s="1">
        <v>0</v>
      </c>
      <c r="AA707" s="1">
        <v>0</v>
      </c>
    </row>
    <row r="708" spans="1:27">
      <c r="A708" s="1">
        <v>2015</v>
      </c>
      <c r="B708" s="1" t="s">
        <v>1026</v>
      </c>
      <c r="C708" s="1">
        <v>1</v>
      </c>
      <c r="D708" s="1">
        <v>1</v>
      </c>
      <c r="E708" s="1">
        <v>1</v>
      </c>
      <c r="F708" s="1">
        <v>0</v>
      </c>
      <c r="G708" s="1">
        <v>3</v>
      </c>
      <c r="H708" s="1">
        <v>0</v>
      </c>
      <c r="I708" s="1">
        <v>1</v>
      </c>
      <c r="J708" s="1">
        <v>2</v>
      </c>
      <c r="K708" s="1">
        <v>1</v>
      </c>
      <c r="L708" s="1">
        <v>18</v>
      </c>
      <c r="M708" s="1">
        <v>1</v>
      </c>
      <c r="N708" s="1">
        <v>9</v>
      </c>
      <c r="O708" s="1">
        <v>0</v>
      </c>
      <c r="P708" s="1">
        <v>1</v>
      </c>
      <c r="Q708" s="1">
        <v>1</v>
      </c>
      <c r="R708" s="1">
        <v>1</v>
      </c>
      <c r="S708" s="1">
        <v>1</v>
      </c>
      <c r="T708" s="1">
        <v>0</v>
      </c>
      <c r="U708" s="1">
        <v>1</v>
      </c>
      <c r="V708" s="1">
        <v>7</v>
      </c>
      <c r="W708" s="1">
        <v>1</v>
      </c>
      <c r="X708" s="1">
        <v>1</v>
      </c>
      <c r="Y708" s="1">
        <v>1</v>
      </c>
      <c r="Z708" s="1">
        <v>0</v>
      </c>
      <c r="AA708" s="1">
        <v>0</v>
      </c>
    </row>
    <row r="709" spans="1:27">
      <c r="A709" s="1">
        <v>2015</v>
      </c>
      <c r="B709" s="1" t="s">
        <v>1027</v>
      </c>
      <c r="C709" s="1">
        <v>1</v>
      </c>
      <c r="D709" s="1">
        <v>1</v>
      </c>
      <c r="E709" s="1">
        <v>2</v>
      </c>
      <c r="F709" s="1">
        <v>0</v>
      </c>
      <c r="G709" s="1">
        <v>1</v>
      </c>
      <c r="H709" s="1">
        <v>0</v>
      </c>
      <c r="I709" s="1">
        <v>1</v>
      </c>
      <c r="J709" s="1">
        <v>2</v>
      </c>
      <c r="K709" s="1">
        <v>1</v>
      </c>
      <c r="L709" s="1">
        <v>9</v>
      </c>
      <c r="M709" s="1">
        <v>1</v>
      </c>
      <c r="N709" s="1">
        <v>0</v>
      </c>
      <c r="O709" s="1">
        <v>0</v>
      </c>
      <c r="P709" s="1">
        <v>1</v>
      </c>
      <c r="Q709" s="1">
        <v>0</v>
      </c>
      <c r="R709" s="1">
        <v>1</v>
      </c>
      <c r="S709" s="1">
        <v>1</v>
      </c>
      <c r="T709" s="1">
        <v>0</v>
      </c>
      <c r="U709" s="1">
        <v>1</v>
      </c>
      <c r="V709" s="1">
        <v>14</v>
      </c>
      <c r="W709" s="1">
        <v>1</v>
      </c>
      <c r="X709" s="1">
        <v>1</v>
      </c>
      <c r="Y709" s="1">
        <v>1</v>
      </c>
      <c r="Z709" s="1">
        <v>0</v>
      </c>
      <c r="AA709" s="1">
        <v>0</v>
      </c>
    </row>
    <row r="710" spans="1:27">
      <c r="A710" s="1">
        <v>2015</v>
      </c>
      <c r="B710" s="1" t="s">
        <v>1028</v>
      </c>
      <c r="C710" s="1">
        <v>1</v>
      </c>
      <c r="D710" s="1">
        <v>1</v>
      </c>
      <c r="E710" s="1">
        <v>2</v>
      </c>
      <c r="F710" s="1">
        <v>0</v>
      </c>
      <c r="G710" s="1">
        <v>1</v>
      </c>
      <c r="H710" s="1">
        <v>0</v>
      </c>
      <c r="I710" s="1">
        <v>1</v>
      </c>
      <c r="J710" s="1">
        <v>2</v>
      </c>
      <c r="K710" s="1">
        <v>1</v>
      </c>
      <c r="L710" s="1">
        <v>9</v>
      </c>
      <c r="M710" s="1">
        <v>1</v>
      </c>
      <c r="N710" s="1">
        <v>1</v>
      </c>
      <c r="O710" s="1">
        <v>0</v>
      </c>
      <c r="P710" s="1">
        <v>1</v>
      </c>
      <c r="Q710" s="1">
        <v>0</v>
      </c>
      <c r="R710" s="1">
        <v>1</v>
      </c>
      <c r="S710" s="1">
        <v>1</v>
      </c>
      <c r="T710" s="1">
        <v>0</v>
      </c>
      <c r="U710" s="1">
        <v>1</v>
      </c>
      <c r="V710" s="1">
        <v>14</v>
      </c>
      <c r="W710" s="1">
        <v>1</v>
      </c>
      <c r="X710" s="1">
        <v>1</v>
      </c>
      <c r="Y710" s="1">
        <v>1</v>
      </c>
      <c r="Z710" s="1">
        <v>0</v>
      </c>
      <c r="AA710" s="1">
        <v>0</v>
      </c>
    </row>
    <row r="711" spans="1:27">
      <c r="A711" s="1">
        <v>2015</v>
      </c>
      <c r="B711" s="1" t="s">
        <v>1029</v>
      </c>
      <c r="C711" s="1">
        <v>1</v>
      </c>
      <c r="D711" s="1">
        <v>1</v>
      </c>
      <c r="E711" s="1">
        <v>2</v>
      </c>
      <c r="F711" s="1">
        <v>0</v>
      </c>
      <c r="G711" s="1">
        <v>1</v>
      </c>
      <c r="H711" s="1">
        <v>0</v>
      </c>
      <c r="I711" s="1">
        <v>1</v>
      </c>
      <c r="J711" s="1">
        <v>2</v>
      </c>
      <c r="K711" s="1">
        <v>1</v>
      </c>
      <c r="L711" s="1">
        <v>9</v>
      </c>
      <c r="M711" s="1">
        <v>1</v>
      </c>
      <c r="N711" s="1">
        <v>1</v>
      </c>
      <c r="O711" s="1">
        <v>0</v>
      </c>
      <c r="P711" s="1">
        <v>1</v>
      </c>
      <c r="Q711" s="1">
        <v>0</v>
      </c>
      <c r="R711" s="1">
        <v>1</v>
      </c>
      <c r="S711" s="1">
        <v>1</v>
      </c>
      <c r="T711" s="1">
        <v>0</v>
      </c>
      <c r="U711" s="1">
        <v>1</v>
      </c>
      <c r="V711" s="1">
        <v>14</v>
      </c>
      <c r="W711" s="1">
        <v>1</v>
      </c>
      <c r="X711" s="1">
        <v>1</v>
      </c>
      <c r="Y711" s="1">
        <v>1</v>
      </c>
      <c r="Z711" s="1">
        <v>0</v>
      </c>
      <c r="AA711" s="1">
        <v>0</v>
      </c>
    </row>
    <row r="712" spans="1:27">
      <c r="A712" s="1">
        <v>2015</v>
      </c>
      <c r="B712" s="1" t="s">
        <v>1030</v>
      </c>
      <c r="C712" s="1">
        <v>1</v>
      </c>
      <c r="D712" s="1">
        <v>1</v>
      </c>
      <c r="E712" s="1">
        <v>2</v>
      </c>
      <c r="F712" s="1">
        <v>0</v>
      </c>
      <c r="G712" s="1">
        <v>5</v>
      </c>
      <c r="H712" s="1">
        <v>0</v>
      </c>
      <c r="I712" s="1">
        <v>1</v>
      </c>
      <c r="J712" s="1">
        <v>2</v>
      </c>
      <c r="K712" s="1">
        <v>1</v>
      </c>
      <c r="L712" s="1">
        <v>12</v>
      </c>
      <c r="M712" s="1">
        <v>1</v>
      </c>
      <c r="N712" s="1">
        <v>1</v>
      </c>
      <c r="O712" s="1">
        <v>0</v>
      </c>
      <c r="P712" s="1">
        <v>1</v>
      </c>
      <c r="Q712" s="1">
        <v>0</v>
      </c>
      <c r="R712" s="1">
        <v>1</v>
      </c>
      <c r="S712" s="1">
        <v>1</v>
      </c>
      <c r="T712" s="1">
        <v>0</v>
      </c>
      <c r="U712" s="1">
        <v>1</v>
      </c>
      <c r="V712" s="1">
        <v>9</v>
      </c>
      <c r="W712" s="1">
        <v>1</v>
      </c>
      <c r="X712" s="1">
        <v>1</v>
      </c>
      <c r="Y712" s="1">
        <v>1</v>
      </c>
      <c r="Z712" s="1">
        <v>0</v>
      </c>
      <c r="AA712" s="1">
        <v>0</v>
      </c>
    </row>
    <row r="713" spans="1:27">
      <c r="A713" s="1">
        <v>2015</v>
      </c>
      <c r="B713" s="1" t="s">
        <v>1031</v>
      </c>
      <c r="C713" s="1">
        <v>1</v>
      </c>
      <c r="D713" s="1">
        <v>1</v>
      </c>
      <c r="E713" s="1">
        <v>2</v>
      </c>
      <c r="F713" s="1">
        <v>0</v>
      </c>
      <c r="G713" s="1">
        <v>5</v>
      </c>
      <c r="H713" s="1">
        <v>0</v>
      </c>
      <c r="I713" s="1">
        <v>1</v>
      </c>
      <c r="J713" s="1">
        <v>2</v>
      </c>
      <c r="K713" s="1">
        <v>1</v>
      </c>
      <c r="L713" s="1">
        <v>12</v>
      </c>
      <c r="M713" s="1">
        <v>1</v>
      </c>
      <c r="N713" s="1">
        <v>1</v>
      </c>
      <c r="O713" s="1">
        <v>0</v>
      </c>
      <c r="P713" s="1">
        <v>1</v>
      </c>
      <c r="Q713" s="1">
        <v>0</v>
      </c>
      <c r="R713" s="1">
        <v>1</v>
      </c>
      <c r="S713" s="1">
        <v>1</v>
      </c>
      <c r="T713" s="1">
        <v>0</v>
      </c>
      <c r="U713" s="1">
        <v>1</v>
      </c>
      <c r="V713" s="1">
        <v>9</v>
      </c>
      <c r="W713" s="1">
        <v>1</v>
      </c>
      <c r="X713" s="1">
        <v>1</v>
      </c>
      <c r="Y713" s="1">
        <v>1</v>
      </c>
      <c r="Z713" s="1">
        <v>0</v>
      </c>
      <c r="AA713" s="1">
        <v>0</v>
      </c>
    </row>
    <row r="714" spans="1:27">
      <c r="A714" s="1">
        <v>2015</v>
      </c>
      <c r="B714" s="1" t="s">
        <v>1032</v>
      </c>
      <c r="C714" s="1">
        <v>1</v>
      </c>
      <c r="D714" s="1">
        <v>1</v>
      </c>
      <c r="E714" s="1">
        <v>1</v>
      </c>
      <c r="F714" s="1">
        <v>0</v>
      </c>
      <c r="G714" s="1">
        <v>1</v>
      </c>
      <c r="H714" s="1">
        <v>0</v>
      </c>
      <c r="I714" s="1">
        <v>1</v>
      </c>
      <c r="J714" s="1">
        <v>2</v>
      </c>
      <c r="K714" s="1">
        <v>1</v>
      </c>
      <c r="L714" s="1">
        <v>1</v>
      </c>
      <c r="M714" s="1">
        <v>1</v>
      </c>
      <c r="N714" s="1">
        <v>1</v>
      </c>
      <c r="O714" s="1">
        <v>0</v>
      </c>
      <c r="P714" s="1">
        <v>1</v>
      </c>
      <c r="Q714" s="1">
        <v>0</v>
      </c>
      <c r="R714" s="1">
        <v>1</v>
      </c>
      <c r="S714" s="1">
        <v>1</v>
      </c>
      <c r="T714" s="1">
        <v>0</v>
      </c>
      <c r="U714" s="1">
        <v>1</v>
      </c>
      <c r="V714" s="1">
        <v>12</v>
      </c>
      <c r="W714" s="1">
        <v>1</v>
      </c>
      <c r="X714" s="1">
        <v>1</v>
      </c>
      <c r="Y714" s="1">
        <v>1</v>
      </c>
      <c r="Z714" s="1">
        <v>0</v>
      </c>
      <c r="AA714" s="1">
        <v>0</v>
      </c>
    </row>
    <row r="715" spans="1:27">
      <c r="A715" s="1">
        <v>2015</v>
      </c>
      <c r="B715" s="1" t="s">
        <v>1033</v>
      </c>
      <c r="C715" s="1">
        <v>1</v>
      </c>
      <c r="D715" s="1">
        <v>1</v>
      </c>
      <c r="E715" s="1">
        <v>1</v>
      </c>
      <c r="F715" s="1">
        <v>0</v>
      </c>
      <c r="G715" s="1">
        <v>1</v>
      </c>
      <c r="H715" s="1">
        <v>0</v>
      </c>
      <c r="I715" s="1">
        <v>1</v>
      </c>
      <c r="J715" s="1">
        <v>2</v>
      </c>
      <c r="K715" s="1">
        <v>1</v>
      </c>
      <c r="L715" s="1">
        <v>1</v>
      </c>
      <c r="M715" s="1">
        <v>1</v>
      </c>
      <c r="N715" s="1">
        <v>1</v>
      </c>
      <c r="O715" s="1">
        <v>0</v>
      </c>
      <c r="P715" s="1">
        <v>1</v>
      </c>
      <c r="Q715" s="1">
        <v>0</v>
      </c>
      <c r="R715" s="1">
        <v>1</v>
      </c>
      <c r="S715" s="1">
        <v>1</v>
      </c>
      <c r="T715" s="1">
        <v>0</v>
      </c>
      <c r="U715" s="1">
        <v>1</v>
      </c>
      <c r="V715" s="1">
        <v>12</v>
      </c>
      <c r="W715" s="1">
        <v>1</v>
      </c>
      <c r="X715" s="1">
        <v>1</v>
      </c>
      <c r="Y715" s="1">
        <v>1</v>
      </c>
      <c r="Z715" s="1">
        <v>0</v>
      </c>
      <c r="AA715" s="1">
        <v>0</v>
      </c>
    </row>
    <row r="716" spans="1:27">
      <c r="A716" s="1">
        <v>2015</v>
      </c>
      <c r="B716" s="1" t="s">
        <v>1034</v>
      </c>
      <c r="C716" s="1">
        <v>1</v>
      </c>
      <c r="D716" s="1">
        <v>1</v>
      </c>
      <c r="E716" s="1">
        <v>1</v>
      </c>
      <c r="F716" s="1">
        <v>0</v>
      </c>
      <c r="G716" s="1">
        <v>7</v>
      </c>
      <c r="H716" s="1">
        <v>0</v>
      </c>
      <c r="I716" s="1">
        <v>1</v>
      </c>
      <c r="J716" s="1">
        <v>2</v>
      </c>
      <c r="K716" s="1">
        <v>1</v>
      </c>
      <c r="L716" s="1">
        <v>19</v>
      </c>
      <c r="M716" s="1">
        <v>1</v>
      </c>
      <c r="N716" s="1">
        <v>3</v>
      </c>
      <c r="O716" s="1">
        <v>0</v>
      </c>
      <c r="P716" s="1">
        <v>1</v>
      </c>
      <c r="Q716" s="1">
        <v>1</v>
      </c>
      <c r="R716" s="1">
        <v>1</v>
      </c>
      <c r="S716" s="1">
        <v>1</v>
      </c>
      <c r="T716" s="1">
        <v>0</v>
      </c>
      <c r="U716" s="1">
        <v>1</v>
      </c>
      <c r="V716" s="1">
        <v>8</v>
      </c>
      <c r="W716" s="1">
        <v>1</v>
      </c>
      <c r="X716" s="1">
        <v>1</v>
      </c>
      <c r="Y716" s="1">
        <v>1</v>
      </c>
      <c r="Z716" s="1">
        <v>0</v>
      </c>
      <c r="AA716" s="1">
        <v>0</v>
      </c>
    </row>
    <row r="717" spans="1:27">
      <c r="A717" s="1">
        <v>2015</v>
      </c>
      <c r="B717" s="1" t="s">
        <v>1035</v>
      </c>
      <c r="C717" s="1">
        <v>1</v>
      </c>
      <c r="D717" s="1">
        <v>1</v>
      </c>
      <c r="E717" s="1">
        <v>1</v>
      </c>
      <c r="F717" s="1">
        <v>0</v>
      </c>
      <c r="G717" s="1">
        <v>7</v>
      </c>
      <c r="H717" s="1">
        <v>0</v>
      </c>
      <c r="I717" s="1">
        <v>1</v>
      </c>
      <c r="J717" s="1">
        <v>2</v>
      </c>
      <c r="K717" s="1">
        <v>1</v>
      </c>
      <c r="L717" s="1">
        <v>20</v>
      </c>
      <c r="M717" s="1">
        <v>1</v>
      </c>
      <c r="N717" s="1">
        <v>1</v>
      </c>
      <c r="O717" s="1">
        <v>0</v>
      </c>
      <c r="P717" s="1">
        <v>1</v>
      </c>
      <c r="Q717" s="1">
        <v>0</v>
      </c>
      <c r="R717" s="1">
        <v>1</v>
      </c>
      <c r="S717" s="1">
        <v>1</v>
      </c>
      <c r="T717" s="1">
        <v>0</v>
      </c>
      <c r="U717" s="1">
        <v>1</v>
      </c>
      <c r="V717" s="1">
        <v>26</v>
      </c>
      <c r="W717" s="1">
        <v>1</v>
      </c>
      <c r="X717" s="1">
        <v>1</v>
      </c>
      <c r="Y717" s="1">
        <v>1</v>
      </c>
      <c r="Z717" s="1">
        <v>0</v>
      </c>
      <c r="AA717" s="1">
        <v>0</v>
      </c>
    </row>
    <row r="718" spans="1:27">
      <c r="A718" s="1">
        <v>2015</v>
      </c>
      <c r="B718" s="1" t="s">
        <v>1036</v>
      </c>
      <c r="C718" s="1">
        <v>1</v>
      </c>
      <c r="D718" s="1">
        <v>1</v>
      </c>
      <c r="E718" s="1">
        <v>1</v>
      </c>
      <c r="F718" s="1">
        <v>0</v>
      </c>
      <c r="G718" s="1">
        <v>1</v>
      </c>
      <c r="H718" s="1">
        <v>0</v>
      </c>
      <c r="I718" s="1">
        <v>0</v>
      </c>
      <c r="J718" s="1">
        <v>3</v>
      </c>
      <c r="K718" s="1">
        <v>1</v>
      </c>
      <c r="L718" s="1">
        <v>10</v>
      </c>
      <c r="M718" s="1">
        <v>1</v>
      </c>
      <c r="N718" s="1">
        <v>1</v>
      </c>
      <c r="O718" s="1">
        <v>0</v>
      </c>
      <c r="P718" s="1">
        <v>1</v>
      </c>
      <c r="Q718" s="1">
        <v>0</v>
      </c>
      <c r="R718" s="1">
        <v>1</v>
      </c>
      <c r="S718" s="1">
        <v>1</v>
      </c>
      <c r="T718" s="1">
        <v>0</v>
      </c>
      <c r="U718" s="1">
        <v>1</v>
      </c>
      <c r="V718" s="1">
        <v>12</v>
      </c>
      <c r="W718" s="1">
        <v>1</v>
      </c>
      <c r="X718" s="1">
        <v>1</v>
      </c>
      <c r="Y718" s="1">
        <v>1</v>
      </c>
      <c r="Z718" s="1">
        <v>0</v>
      </c>
      <c r="AA718" s="1">
        <v>0</v>
      </c>
    </row>
    <row r="719" spans="1:27">
      <c r="A719" s="1">
        <v>2015</v>
      </c>
      <c r="B719" s="1" t="s">
        <v>1037</v>
      </c>
      <c r="C719" s="1">
        <v>1</v>
      </c>
      <c r="D719" s="1">
        <v>1</v>
      </c>
      <c r="E719" s="1">
        <v>1</v>
      </c>
      <c r="F719" s="1">
        <v>0</v>
      </c>
      <c r="G719" s="1">
        <v>4</v>
      </c>
      <c r="H719" s="1">
        <v>0</v>
      </c>
      <c r="I719" s="1">
        <v>1</v>
      </c>
      <c r="J719" s="1">
        <v>3</v>
      </c>
      <c r="K719" s="1">
        <v>1</v>
      </c>
      <c r="L719" s="1">
        <v>10</v>
      </c>
      <c r="M719" s="1">
        <v>1</v>
      </c>
      <c r="N719" s="1">
        <v>1</v>
      </c>
      <c r="O719" s="1">
        <v>0</v>
      </c>
      <c r="P719" s="1">
        <v>1</v>
      </c>
      <c r="Q719" s="1">
        <v>0</v>
      </c>
      <c r="R719" s="1">
        <v>1</v>
      </c>
      <c r="S719" s="1">
        <v>1</v>
      </c>
      <c r="T719" s="1">
        <v>0</v>
      </c>
      <c r="U719" s="1">
        <v>1</v>
      </c>
      <c r="V719" s="1">
        <v>12</v>
      </c>
      <c r="W719" s="1">
        <v>1</v>
      </c>
      <c r="X719" s="1">
        <v>1</v>
      </c>
      <c r="Y719" s="1">
        <v>1</v>
      </c>
      <c r="Z719" s="1">
        <v>0</v>
      </c>
      <c r="AA719" s="1">
        <v>0</v>
      </c>
    </row>
    <row r="720" spans="1:27">
      <c r="A720" s="1">
        <v>2015</v>
      </c>
      <c r="B720" s="1" t="s">
        <v>1038</v>
      </c>
      <c r="C720" s="1">
        <v>1</v>
      </c>
      <c r="D720" s="1">
        <v>1</v>
      </c>
      <c r="E720" s="1">
        <v>1</v>
      </c>
      <c r="F720" s="1">
        <v>0</v>
      </c>
      <c r="G720" s="1">
        <v>4</v>
      </c>
      <c r="H720" s="1">
        <v>0</v>
      </c>
      <c r="I720" s="1">
        <v>1</v>
      </c>
      <c r="J720" s="1">
        <v>3</v>
      </c>
      <c r="K720" s="1">
        <v>1</v>
      </c>
      <c r="L720" s="1">
        <v>12</v>
      </c>
      <c r="M720" s="1">
        <v>1</v>
      </c>
      <c r="N720" s="1">
        <v>1</v>
      </c>
      <c r="O720" s="1">
        <v>0</v>
      </c>
      <c r="P720" s="1">
        <v>1</v>
      </c>
      <c r="Q720" s="1">
        <v>0</v>
      </c>
      <c r="R720" s="1">
        <v>1</v>
      </c>
      <c r="S720" s="1">
        <v>1</v>
      </c>
      <c r="T720" s="1">
        <v>0</v>
      </c>
      <c r="U720" s="1">
        <v>1</v>
      </c>
      <c r="V720" s="1">
        <v>12</v>
      </c>
      <c r="W720" s="1">
        <v>1</v>
      </c>
      <c r="X720" s="1">
        <v>1</v>
      </c>
      <c r="Y720" s="1">
        <v>1</v>
      </c>
      <c r="Z720" s="1">
        <v>0</v>
      </c>
      <c r="AA720" s="1">
        <v>0</v>
      </c>
    </row>
    <row r="721" spans="1:27">
      <c r="A721" s="1">
        <v>2015</v>
      </c>
      <c r="B721" s="1" t="s">
        <v>1039</v>
      </c>
      <c r="C721" s="1">
        <v>1</v>
      </c>
      <c r="D721" s="1">
        <v>1</v>
      </c>
      <c r="E721" s="1">
        <v>1</v>
      </c>
      <c r="F721" s="1">
        <v>0</v>
      </c>
      <c r="G721" s="1">
        <v>1</v>
      </c>
      <c r="H721" s="1">
        <v>0</v>
      </c>
      <c r="I721" s="1">
        <v>1</v>
      </c>
      <c r="J721" s="1">
        <v>3</v>
      </c>
      <c r="K721" s="1">
        <v>1</v>
      </c>
      <c r="L721" s="1">
        <v>13</v>
      </c>
      <c r="M721" s="1">
        <v>1</v>
      </c>
      <c r="N721" s="1">
        <v>2</v>
      </c>
      <c r="O721" s="1">
        <v>0</v>
      </c>
      <c r="P721" s="1">
        <v>1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2</v>
      </c>
      <c r="W721" s="1">
        <v>1</v>
      </c>
      <c r="X721" s="1">
        <v>1</v>
      </c>
      <c r="Y721" s="1">
        <v>1</v>
      </c>
      <c r="Z721" s="1">
        <v>0</v>
      </c>
      <c r="AA721" s="1">
        <v>0</v>
      </c>
    </row>
    <row r="722" spans="1:27">
      <c r="A722" s="1">
        <v>2015</v>
      </c>
      <c r="B722" s="1" t="s">
        <v>1040</v>
      </c>
      <c r="C722" s="1">
        <v>1</v>
      </c>
      <c r="D722" s="1">
        <v>1</v>
      </c>
      <c r="E722" s="1">
        <v>1</v>
      </c>
      <c r="F722" s="1">
        <v>0</v>
      </c>
      <c r="G722" s="1">
        <v>0</v>
      </c>
      <c r="H722" s="1">
        <v>0</v>
      </c>
      <c r="I722" s="1">
        <v>0</v>
      </c>
      <c r="J722" s="1">
        <v>2</v>
      </c>
      <c r="K722" s="1">
        <v>1</v>
      </c>
      <c r="L722" s="1">
        <v>9</v>
      </c>
      <c r="M722" s="1">
        <v>1</v>
      </c>
      <c r="N722" s="1">
        <v>0</v>
      </c>
      <c r="O722" s="1">
        <v>0</v>
      </c>
      <c r="P722" s="1">
        <v>1</v>
      </c>
      <c r="Q722" s="1">
        <v>0</v>
      </c>
      <c r="R722" s="1">
        <v>1</v>
      </c>
      <c r="S722" s="1">
        <v>1</v>
      </c>
      <c r="T722" s="1">
        <v>0</v>
      </c>
      <c r="U722" s="1">
        <v>1</v>
      </c>
      <c r="V722" s="1">
        <v>12</v>
      </c>
      <c r="W722" s="1">
        <v>1</v>
      </c>
      <c r="X722" s="1">
        <v>1</v>
      </c>
      <c r="Y722" s="1">
        <v>1</v>
      </c>
      <c r="Z722" s="1">
        <v>0</v>
      </c>
      <c r="AA722" s="1">
        <v>0</v>
      </c>
    </row>
    <row r="723" spans="1:27">
      <c r="A723" s="1">
        <v>2015</v>
      </c>
      <c r="B723" s="1" t="s">
        <v>1041</v>
      </c>
      <c r="C723" s="1">
        <v>1</v>
      </c>
      <c r="D723" s="1">
        <v>1</v>
      </c>
      <c r="E723" s="1">
        <v>1</v>
      </c>
      <c r="F723" s="1">
        <v>0</v>
      </c>
      <c r="G723" s="1">
        <v>0</v>
      </c>
      <c r="H723" s="1">
        <v>0</v>
      </c>
      <c r="I723" s="1">
        <v>1</v>
      </c>
      <c r="J723" s="1">
        <v>2</v>
      </c>
      <c r="K723" s="1">
        <v>1</v>
      </c>
      <c r="L723" s="1">
        <v>9</v>
      </c>
      <c r="M723" s="1">
        <v>1</v>
      </c>
      <c r="N723" s="1">
        <v>1</v>
      </c>
      <c r="O723" s="1">
        <v>0</v>
      </c>
      <c r="P723" s="1">
        <v>1</v>
      </c>
      <c r="Q723" s="1">
        <v>0</v>
      </c>
      <c r="R723" s="1">
        <v>1</v>
      </c>
      <c r="S723" s="1">
        <v>1</v>
      </c>
      <c r="T723" s="1">
        <v>0</v>
      </c>
      <c r="U723" s="1">
        <v>1</v>
      </c>
      <c r="V723" s="1">
        <v>12</v>
      </c>
      <c r="W723" s="1">
        <v>1</v>
      </c>
      <c r="X723" s="1">
        <v>1</v>
      </c>
      <c r="Y723" s="1">
        <v>1</v>
      </c>
      <c r="Z723" s="1">
        <v>0</v>
      </c>
      <c r="AA723" s="1">
        <v>0</v>
      </c>
    </row>
    <row r="724" spans="1:27">
      <c r="A724" s="1">
        <v>2015</v>
      </c>
      <c r="B724" s="1" t="s">
        <v>1042</v>
      </c>
      <c r="C724" s="1">
        <v>1</v>
      </c>
      <c r="D724" s="1">
        <v>1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2</v>
      </c>
      <c r="K724" s="1">
        <v>1</v>
      </c>
      <c r="L724" s="1">
        <v>24</v>
      </c>
      <c r="M724" s="1">
        <v>1</v>
      </c>
      <c r="N724" s="1">
        <v>2</v>
      </c>
      <c r="O724" s="1">
        <v>0</v>
      </c>
      <c r="P724" s="1">
        <v>1</v>
      </c>
      <c r="Q724" s="1">
        <v>0</v>
      </c>
      <c r="R724" s="1">
        <v>1</v>
      </c>
      <c r="S724" s="1">
        <v>1</v>
      </c>
      <c r="T724" s="1">
        <v>0</v>
      </c>
      <c r="U724" s="1">
        <v>1</v>
      </c>
      <c r="V724" s="1">
        <v>8</v>
      </c>
      <c r="W724" s="1">
        <v>1</v>
      </c>
      <c r="X724" s="1">
        <v>1</v>
      </c>
      <c r="Y724" s="1">
        <v>1</v>
      </c>
      <c r="Z724" s="1">
        <v>0</v>
      </c>
      <c r="AA724" s="1">
        <v>0</v>
      </c>
    </row>
    <row r="725" spans="1:27">
      <c r="A725" s="1">
        <v>2015</v>
      </c>
      <c r="B725" s="1" t="s">
        <v>1043</v>
      </c>
      <c r="C725" s="1">
        <v>1</v>
      </c>
      <c r="D725" s="1">
        <v>1</v>
      </c>
      <c r="E725" s="1">
        <v>1</v>
      </c>
      <c r="F725" s="1">
        <v>0</v>
      </c>
      <c r="G725" s="1">
        <v>4</v>
      </c>
      <c r="H725" s="1">
        <v>0</v>
      </c>
      <c r="I725" s="1">
        <v>1</v>
      </c>
      <c r="J725" s="1">
        <v>2</v>
      </c>
      <c r="K725" s="1">
        <v>1</v>
      </c>
      <c r="L725" s="1">
        <v>16</v>
      </c>
      <c r="M725" s="1">
        <v>1</v>
      </c>
      <c r="N725" s="1">
        <v>2</v>
      </c>
      <c r="O725" s="1">
        <v>0</v>
      </c>
      <c r="P725" s="1">
        <v>1</v>
      </c>
      <c r="Q725" s="1">
        <v>0</v>
      </c>
      <c r="R725" s="1">
        <v>1</v>
      </c>
      <c r="S725" s="1">
        <v>1</v>
      </c>
      <c r="T725" s="1">
        <v>0</v>
      </c>
      <c r="U725" s="1">
        <v>1</v>
      </c>
      <c r="V725" s="1">
        <v>7</v>
      </c>
      <c r="W725" s="1">
        <v>1</v>
      </c>
      <c r="X725" s="1">
        <v>1</v>
      </c>
      <c r="Y725" s="1">
        <v>1</v>
      </c>
      <c r="Z725" s="1">
        <v>0</v>
      </c>
      <c r="AA725" s="1">
        <v>0</v>
      </c>
    </row>
    <row r="726" spans="1:27">
      <c r="A726" s="1">
        <v>2015</v>
      </c>
      <c r="B726" s="1" t="s">
        <v>1044</v>
      </c>
      <c r="C726" s="1">
        <v>1</v>
      </c>
      <c r="D726" s="1">
        <v>1</v>
      </c>
      <c r="E726" s="1">
        <v>1</v>
      </c>
      <c r="F726" s="1">
        <v>0</v>
      </c>
      <c r="G726" s="1">
        <v>4</v>
      </c>
      <c r="H726" s="1">
        <v>0</v>
      </c>
      <c r="I726" s="1">
        <v>1</v>
      </c>
      <c r="J726" s="1">
        <v>2</v>
      </c>
      <c r="K726" s="1">
        <v>1</v>
      </c>
      <c r="L726" s="1">
        <v>16</v>
      </c>
      <c r="M726" s="1">
        <v>1</v>
      </c>
      <c r="N726" s="1">
        <v>2</v>
      </c>
      <c r="O726" s="1">
        <v>0</v>
      </c>
      <c r="P726" s="1">
        <v>1</v>
      </c>
      <c r="Q726" s="1">
        <v>0</v>
      </c>
      <c r="R726" s="1">
        <v>1</v>
      </c>
      <c r="S726" s="1">
        <v>1</v>
      </c>
      <c r="T726" s="1">
        <v>0</v>
      </c>
      <c r="U726" s="1">
        <v>1</v>
      </c>
      <c r="V726" s="1">
        <v>10</v>
      </c>
      <c r="W726" s="1">
        <v>1</v>
      </c>
      <c r="X726" s="1">
        <v>1</v>
      </c>
      <c r="Y726" s="1">
        <v>1</v>
      </c>
      <c r="Z726" s="1">
        <v>0</v>
      </c>
      <c r="AA726" s="1">
        <v>0</v>
      </c>
    </row>
    <row r="727" spans="1:27">
      <c r="A727" s="1">
        <v>2015</v>
      </c>
      <c r="B727" s="1" t="s">
        <v>1045</v>
      </c>
      <c r="C727" s="1">
        <v>1</v>
      </c>
      <c r="D727" s="1">
        <v>1</v>
      </c>
      <c r="E727" s="1">
        <v>1</v>
      </c>
      <c r="F727" s="1">
        <v>0</v>
      </c>
      <c r="G727" s="1">
        <v>4</v>
      </c>
      <c r="H727" s="1">
        <v>0</v>
      </c>
      <c r="I727" s="1">
        <v>1</v>
      </c>
      <c r="J727" s="1">
        <v>2</v>
      </c>
      <c r="K727" s="1">
        <v>1</v>
      </c>
      <c r="L727" s="1">
        <v>16</v>
      </c>
      <c r="M727" s="1">
        <v>1</v>
      </c>
      <c r="N727" s="1">
        <v>2</v>
      </c>
      <c r="O727" s="1">
        <v>0</v>
      </c>
      <c r="P727" s="1">
        <v>1</v>
      </c>
      <c r="Q727" s="1">
        <v>0</v>
      </c>
      <c r="R727" s="1">
        <v>1</v>
      </c>
      <c r="S727" s="1">
        <v>1</v>
      </c>
      <c r="T727" s="1">
        <v>0</v>
      </c>
      <c r="U727" s="1">
        <v>1</v>
      </c>
      <c r="V727" s="1">
        <v>10</v>
      </c>
      <c r="W727" s="1">
        <v>1</v>
      </c>
      <c r="X727" s="1">
        <v>1</v>
      </c>
      <c r="Y727" s="1">
        <v>1</v>
      </c>
      <c r="Z727" s="1">
        <v>0</v>
      </c>
      <c r="AA727" s="1">
        <v>0</v>
      </c>
    </row>
    <row r="728" spans="1:27">
      <c r="A728" s="1">
        <v>2015</v>
      </c>
      <c r="B728" s="1" t="s">
        <v>1046</v>
      </c>
      <c r="C728" s="1">
        <v>1</v>
      </c>
      <c r="D728" s="1">
        <v>1</v>
      </c>
      <c r="E728" s="1">
        <v>1</v>
      </c>
      <c r="F728" s="1">
        <v>0</v>
      </c>
      <c r="G728" s="1">
        <v>4</v>
      </c>
      <c r="H728" s="1">
        <v>0</v>
      </c>
      <c r="I728" s="1">
        <v>1</v>
      </c>
      <c r="J728" s="1">
        <v>2</v>
      </c>
      <c r="K728" s="1">
        <v>1</v>
      </c>
      <c r="L728" s="1">
        <v>16</v>
      </c>
      <c r="M728" s="1">
        <v>1</v>
      </c>
      <c r="N728" s="1">
        <v>2</v>
      </c>
      <c r="O728" s="1">
        <v>0</v>
      </c>
      <c r="P728" s="1">
        <v>1</v>
      </c>
      <c r="Q728" s="1">
        <v>0</v>
      </c>
      <c r="R728" s="1">
        <v>1</v>
      </c>
      <c r="S728" s="1">
        <v>1</v>
      </c>
      <c r="T728" s="1">
        <v>0</v>
      </c>
      <c r="U728" s="1">
        <v>1</v>
      </c>
      <c r="V728" s="1">
        <v>10</v>
      </c>
      <c r="W728" s="1">
        <v>1</v>
      </c>
      <c r="X728" s="1">
        <v>1</v>
      </c>
      <c r="Y728" s="1">
        <v>1</v>
      </c>
      <c r="Z728" s="1">
        <v>0</v>
      </c>
      <c r="AA728" s="1">
        <v>0</v>
      </c>
    </row>
    <row r="729" spans="1:27">
      <c r="A729" s="1">
        <v>2015</v>
      </c>
      <c r="B729" s="1" t="s">
        <v>1047</v>
      </c>
      <c r="C729" s="1">
        <v>1</v>
      </c>
      <c r="D729" s="1">
        <v>1</v>
      </c>
      <c r="E729" s="1">
        <v>1</v>
      </c>
      <c r="F729" s="1">
        <v>0</v>
      </c>
      <c r="G729" s="1">
        <v>4</v>
      </c>
      <c r="H729" s="1">
        <v>0</v>
      </c>
      <c r="I729" s="1">
        <v>1</v>
      </c>
      <c r="J729" s="1">
        <v>2</v>
      </c>
      <c r="K729" s="1">
        <v>1</v>
      </c>
      <c r="L729" s="1">
        <v>16</v>
      </c>
      <c r="M729" s="1">
        <v>1</v>
      </c>
      <c r="N729" s="1">
        <v>2</v>
      </c>
      <c r="O729" s="1">
        <v>0</v>
      </c>
      <c r="P729" s="1">
        <v>1</v>
      </c>
      <c r="Q729" s="1">
        <v>0</v>
      </c>
      <c r="R729" s="1">
        <v>1</v>
      </c>
      <c r="S729" s="1">
        <v>1</v>
      </c>
      <c r="T729" s="1">
        <v>0</v>
      </c>
      <c r="U729" s="1">
        <v>1</v>
      </c>
      <c r="V729" s="1">
        <v>10</v>
      </c>
      <c r="W729" s="1">
        <v>1</v>
      </c>
      <c r="X729" s="1">
        <v>1</v>
      </c>
      <c r="Y729" s="1">
        <v>1</v>
      </c>
      <c r="Z729" s="1">
        <v>0</v>
      </c>
      <c r="AA729" s="1">
        <v>0</v>
      </c>
    </row>
    <row r="730" spans="1:27">
      <c r="A730" s="1">
        <v>2015</v>
      </c>
      <c r="B730" s="1" t="s">
        <v>1048</v>
      </c>
      <c r="C730" s="1">
        <v>1</v>
      </c>
      <c r="D730" s="1">
        <v>1</v>
      </c>
      <c r="E730" s="1">
        <v>1</v>
      </c>
      <c r="F730" s="1">
        <v>0</v>
      </c>
      <c r="G730" s="1">
        <v>9</v>
      </c>
      <c r="H730" s="1">
        <v>0</v>
      </c>
      <c r="I730" s="1">
        <v>1</v>
      </c>
      <c r="J730" s="1">
        <v>2</v>
      </c>
      <c r="K730" s="1">
        <v>1</v>
      </c>
      <c r="L730" s="1">
        <v>18</v>
      </c>
      <c r="M730" s="1">
        <v>1</v>
      </c>
      <c r="N730" s="1">
        <v>3</v>
      </c>
      <c r="O730" s="1">
        <v>0</v>
      </c>
      <c r="P730" s="1">
        <v>10</v>
      </c>
      <c r="Q730" s="1">
        <v>1</v>
      </c>
      <c r="R730" s="1">
        <v>1</v>
      </c>
      <c r="S730" s="1">
        <v>1</v>
      </c>
      <c r="T730" s="1">
        <v>0</v>
      </c>
      <c r="U730" s="1">
        <v>1</v>
      </c>
      <c r="V730" s="1">
        <v>16</v>
      </c>
      <c r="W730" s="1">
        <v>1</v>
      </c>
      <c r="X730" s="1">
        <v>1</v>
      </c>
      <c r="Y730" s="1">
        <v>1</v>
      </c>
      <c r="Z730" s="1">
        <v>0</v>
      </c>
      <c r="AA730" s="1">
        <v>0</v>
      </c>
    </row>
    <row r="731" spans="1:27">
      <c r="A731" s="1">
        <v>2015</v>
      </c>
      <c r="B731" s="1" t="s">
        <v>1049</v>
      </c>
      <c r="C731" s="1">
        <v>1</v>
      </c>
      <c r="D731" s="1">
        <v>1</v>
      </c>
      <c r="E731" s="1">
        <v>6</v>
      </c>
      <c r="F731" s="1">
        <v>0</v>
      </c>
      <c r="G731" s="1">
        <v>0</v>
      </c>
      <c r="H731" s="1">
        <v>0</v>
      </c>
      <c r="I731" s="1">
        <v>0</v>
      </c>
      <c r="J731" s="1">
        <v>3</v>
      </c>
      <c r="K731" s="1">
        <v>1</v>
      </c>
      <c r="L731" s="1">
        <v>20</v>
      </c>
      <c r="M731" s="1">
        <v>1</v>
      </c>
      <c r="N731" s="1">
        <v>0</v>
      </c>
      <c r="O731" s="1">
        <v>0</v>
      </c>
      <c r="P731" s="1">
        <v>1</v>
      </c>
      <c r="Q731" s="1">
        <v>0</v>
      </c>
      <c r="R731" s="1">
        <v>1</v>
      </c>
      <c r="S731" s="1">
        <v>1</v>
      </c>
      <c r="T731" s="1">
        <v>0</v>
      </c>
      <c r="U731" s="1">
        <v>1</v>
      </c>
      <c r="V731" s="1">
        <v>3</v>
      </c>
      <c r="W731" s="1">
        <v>1</v>
      </c>
      <c r="X731" s="1">
        <v>1</v>
      </c>
      <c r="Y731" s="1">
        <v>1</v>
      </c>
      <c r="Z731" s="1">
        <v>0</v>
      </c>
      <c r="AA731" s="1">
        <v>0</v>
      </c>
    </row>
    <row r="732" spans="1:27">
      <c r="A732" s="1">
        <v>2015</v>
      </c>
      <c r="B732" s="1" t="s">
        <v>1050</v>
      </c>
      <c r="C732" s="1">
        <v>1</v>
      </c>
      <c r="D732" s="1">
        <v>1</v>
      </c>
      <c r="E732" s="1">
        <v>6</v>
      </c>
      <c r="F732" s="1">
        <v>0</v>
      </c>
      <c r="G732" s="1">
        <v>0</v>
      </c>
      <c r="H732" s="1">
        <v>0</v>
      </c>
      <c r="I732" s="1">
        <v>0</v>
      </c>
      <c r="J732" s="1">
        <v>3</v>
      </c>
      <c r="K732" s="1">
        <v>1</v>
      </c>
      <c r="L732" s="1">
        <v>22</v>
      </c>
      <c r="M732" s="1">
        <v>1</v>
      </c>
      <c r="N732" s="1">
        <v>0</v>
      </c>
      <c r="O732" s="1">
        <v>0</v>
      </c>
      <c r="P732" s="1">
        <v>1</v>
      </c>
      <c r="Q732" s="1">
        <v>0</v>
      </c>
      <c r="R732" s="1">
        <v>1</v>
      </c>
      <c r="S732" s="1">
        <v>1</v>
      </c>
      <c r="T732" s="1">
        <v>0</v>
      </c>
      <c r="U732" s="1">
        <v>1</v>
      </c>
      <c r="V732" s="1">
        <v>7</v>
      </c>
      <c r="W732" s="1">
        <v>1</v>
      </c>
      <c r="X732" s="1">
        <v>1</v>
      </c>
      <c r="Y732" s="1">
        <v>1</v>
      </c>
      <c r="Z732" s="1">
        <v>0</v>
      </c>
      <c r="AA732" s="1">
        <v>0</v>
      </c>
    </row>
    <row r="733" spans="1:27">
      <c r="A733" s="1">
        <v>2015</v>
      </c>
      <c r="B733" s="1" t="s">
        <v>1051</v>
      </c>
      <c r="C733" s="1">
        <v>1</v>
      </c>
      <c r="D733" s="1">
        <v>1</v>
      </c>
      <c r="E733" s="1">
        <v>6</v>
      </c>
      <c r="F733" s="1">
        <v>0</v>
      </c>
      <c r="G733" s="1">
        <v>0</v>
      </c>
      <c r="H733" s="1">
        <v>0</v>
      </c>
      <c r="I733" s="1">
        <v>0</v>
      </c>
      <c r="J733" s="1">
        <v>3</v>
      </c>
      <c r="K733" s="1">
        <v>1</v>
      </c>
      <c r="L733" s="1">
        <v>28</v>
      </c>
      <c r="M733" s="1">
        <v>1</v>
      </c>
      <c r="N733" s="1">
        <v>0</v>
      </c>
      <c r="O733" s="1">
        <v>0</v>
      </c>
      <c r="P733" s="1">
        <v>1</v>
      </c>
      <c r="Q733" s="1">
        <v>0</v>
      </c>
      <c r="R733" s="1">
        <v>1</v>
      </c>
      <c r="S733" s="1">
        <v>1</v>
      </c>
      <c r="T733" s="1">
        <v>0</v>
      </c>
      <c r="U733" s="1">
        <v>1</v>
      </c>
      <c r="V733" s="1">
        <v>9</v>
      </c>
      <c r="W733" s="1">
        <v>1</v>
      </c>
      <c r="X733" s="1">
        <v>1</v>
      </c>
      <c r="Y733" s="1">
        <v>1</v>
      </c>
      <c r="Z733" s="1">
        <v>0</v>
      </c>
      <c r="AA733" s="1">
        <v>0</v>
      </c>
    </row>
    <row r="734" spans="1:27">
      <c r="A734" s="1">
        <v>2015</v>
      </c>
      <c r="B734" s="1" t="s">
        <v>1052</v>
      </c>
      <c r="C734" s="1">
        <v>1</v>
      </c>
      <c r="D734" s="1">
        <v>1</v>
      </c>
      <c r="E734" s="1">
        <v>6</v>
      </c>
      <c r="F734" s="1">
        <v>0</v>
      </c>
      <c r="G734" s="1">
        <v>0</v>
      </c>
      <c r="H734" s="1">
        <v>0</v>
      </c>
      <c r="I734" s="1">
        <v>0</v>
      </c>
      <c r="J734" s="1">
        <v>3</v>
      </c>
      <c r="K734" s="1">
        <v>1</v>
      </c>
      <c r="L734" s="1">
        <v>24</v>
      </c>
      <c r="M734" s="1">
        <v>1</v>
      </c>
      <c r="N734" s="1">
        <v>0</v>
      </c>
      <c r="O734" s="1">
        <v>0</v>
      </c>
      <c r="P734" s="1">
        <v>1</v>
      </c>
      <c r="Q734" s="1">
        <v>0</v>
      </c>
      <c r="R734" s="1">
        <v>1</v>
      </c>
      <c r="S734" s="1">
        <v>1</v>
      </c>
      <c r="T734" s="1">
        <v>0</v>
      </c>
      <c r="U734" s="1">
        <v>1</v>
      </c>
      <c r="V734" s="1">
        <v>9</v>
      </c>
      <c r="W734" s="1">
        <v>1</v>
      </c>
      <c r="X734" s="1">
        <v>1</v>
      </c>
      <c r="Y734" s="1">
        <v>1</v>
      </c>
      <c r="Z734" s="1">
        <v>0</v>
      </c>
      <c r="AA734" s="1">
        <v>0</v>
      </c>
    </row>
    <row r="735" spans="1:27">
      <c r="A735" s="1">
        <v>2015</v>
      </c>
      <c r="B735" s="1" t="s">
        <v>1053</v>
      </c>
      <c r="C735" s="1">
        <v>1</v>
      </c>
      <c r="D735" s="1">
        <v>1</v>
      </c>
      <c r="E735" s="1">
        <v>6</v>
      </c>
      <c r="F735" s="1">
        <v>0</v>
      </c>
      <c r="G735" s="1">
        <v>0</v>
      </c>
      <c r="H735" s="1">
        <v>0</v>
      </c>
      <c r="I735" s="1">
        <v>0</v>
      </c>
      <c r="J735" s="1">
        <v>3</v>
      </c>
      <c r="K735" s="1">
        <v>1</v>
      </c>
      <c r="L735" s="1">
        <v>23</v>
      </c>
      <c r="M735" s="1">
        <v>1</v>
      </c>
      <c r="N735" s="1">
        <v>0</v>
      </c>
      <c r="O735" s="1">
        <v>0</v>
      </c>
      <c r="P735" s="1">
        <v>1</v>
      </c>
      <c r="Q735" s="1">
        <v>0</v>
      </c>
      <c r="R735" s="1">
        <v>1</v>
      </c>
      <c r="S735" s="1">
        <v>1</v>
      </c>
      <c r="T735" s="1">
        <v>0</v>
      </c>
      <c r="U735" s="1">
        <v>1</v>
      </c>
      <c r="V735" s="1">
        <v>10</v>
      </c>
      <c r="W735" s="1">
        <v>1</v>
      </c>
      <c r="X735" s="1">
        <v>1</v>
      </c>
      <c r="Y735" s="1">
        <v>1</v>
      </c>
      <c r="Z735" s="1">
        <v>0</v>
      </c>
      <c r="AA735" s="1">
        <v>0</v>
      </c>
    </row>
    <row r="736" spans="1:27">
      <c r="A736" s="1">
        <v>2015</v>
      </c>
      <c r="B736" s="1" t="s">
        <v>1054</v>
      </c>
      <c r="C736" s="1">
        <v>1</v>
      </c>
      <c r="D736" s="1">
        <v>1</v>
      </c>
      <c r="E736" s="1">
        <v>1</v>
      </c>
      <c r="F736" s="1">
        <v>0</v>
      </c>
      <c r="G736" s="1">
        <v>4</v>
      </c>
      <c r="H736" s="1">
        <v>0</v>
      </c>
      <c r="I736" s="1">
        <v>1</v>
      </c>
      <c r="J736" s="1">
        <v>2</v>
      </c>
      <c r="K736" s="1">
        <v>1</v>
      </c>
      <c r="L736" s="1">
        <v>19</v>
      </c>
      <c r="M736" s="1">
        <v>1</v>
      </c>
      <c r="N736" s="1">
        <v>3</v>
      </c>
      <c r="O736" s="1">
        <v>0</v>
      </c>
      <c r="P736" s="1">
        <v>9</v>
      </c>
      <c r="Q736" s="1">
        <v>1</v>
      </c>
      <c r="R736" s="1">
        <v>1</v>
      </c>
      <c r="S736" s="1">
        <v>1</v>
      </c>
      <c r="T736" s="1">
        <v>0</v>
      </c>
      <c r="U736" s="1">
        <v>1</v>
      </c>
      <c r="V736" s="1">
        <v>11</v>
      </c>
      <c r="W736" s="1">
        <v>1</v>
      </c>
      <c r="X736" s="1">
        <v>1</v>
      </c>
      <c r="Y736" s="1">
        <v>1</v>
      </c>
      <c r="Z736" s="1">
        <v>0</v>
      </c>
      <c r="AA736" s="1">
        <v>0</v>
      </c>
    </row>
    <row r="737" spans="1:27">
      <c r="A737" s="1">
        <v>2015</v>
      </c>
      <c r="B737" s="1" t="s">
        <v>1055</v>
      </c>
      <c r="C737" s="1">
        <v>1</v>
      </c>
      <c r="D737" s="1">
        <v>1</v>
      </c>
      <c r="E737" s="1">
        <v>1</v>
      </c>
      <c r="F737" s="1">
        <v>0</v>
      </c>
      <c r="G737" s="1">
        <v>1</v>
      </c>
      <c r="H737" s="1">
        <v>0</v>
      </c>
      <c r="I737" s="1">
        <v>0</v>
      </c>
      <c r="J737" s="1">
        <v>2</v>
      </c>
      <c r="K737" s="1">
        <v>1</v>
      </c>
      <c r="L737" s="1">
        <v>35</v>
      </c>
      <c r="M737" s="1">
        <v>1</v>
      </c>
      <c r="N737" s="1">
        <v>1</v>
      </c>
      <c r="O737" s="1">
        <v>0</v>
      </c>
      <c r="P737" s="1">
        <v>1</v>
      </c>
      <c r="Q737" s="1">
        <v>0</v>
      </c>
      <c r="R737" s="1">
        <v>1</v>
      </c>
      <c r="S737" s="1">
        <v>1</v>
      </c>
      <c r="T737" s="1">
        <v>0</v>
      </c>
      <c r="U737" s="1">
        <v>1</v>
      </c>
      <c r="V737" s="1">
        <v>6</v>
      </c>
      <c r="W737" s="1">
        <v>1</v>
      </c>
      <c r="X737" s="1">
        <v>1</v>
      </c>
      <c r="Y737" s="1">
        <v>1</v>
      </c>
      <c r="Z737" s="1">
        <v>0</v>
      </c>
      <c r="AA737" s="1">
        <v>0</v>
      </c>
    </row>
    <row r="738" spans="1:27">
      <c r="A738" s="1">
        <v>2015</v>
      </c>
      <c r="B738" s="1" t="s">
        <v>802</v>
      </c>
      <c r="C738" s="1">
        <v>1</v>
      </c>
      <c r="D738" s="1">
        <v>1</v>
      </c>
      <c r="E738" s="1">
        <v>1</v>
      </c>
      <c r="F738" s="1">
        <v>0</v>
      </c>
      <c r="G738" s="1">
        <v>1</v>
      </c>
      <c r="H738" s="1">
        <v>0</v>
      </c>
      <c r="I738" s="1">
        <v>0</v>
      </c>
      <c r="J738" s="1">
        <v>2</v>
      </c>
      <c r="K738" s="1">
        <v>1</v>
      </c>
      <c r="L738" s="1">
        <v>28</v>
      </c>
      <c r="M738" s="1">
        <v>1</v>
      </c>
      <c r="N738" s="1">
        <v>1</v>
      </c>
      <c r="O738" s="1">
        <v>0</v>
      </c>
      <c r="P738" s="1">
        <v>1</v>
      </c>
      <c r="Q738" s="1">
        <v>0</v>
      </c>
      <c r="R738" s="1">
        <v>1</v>
      </c>
      <c r="S738" s="1">
        <v>1</v>
      </c>
      <c r="T738" s="1">
        <v>0</v>
      </c>
      <c r="U738" s="1">
        <v>1</v>
      </c>
      <c r="V738" s="1">
        <v>9</v>
      </c>
      <c r="W738" s="1">
        <v>1</v>
      </c>
      <c r="X738" s="1">
        <v>1</v>
      </c>
      <c r="Y738" s="1">
        <v>1</v>
      </c>
      <c r="Z738" s="1">
        <v>0</v>
      </c>
      <c r="AA738" s="1">
        <v>0</v>
      </c>
    </row>
    <row r="739" spans="1:27">
      <c r="A739" s="1">
        <v>2015</v>
      </c>
      <c r="B739" s="1" t="s">
        <v>1056</v>
      </c>
      <c r="C739" s="1">
        <v>1</v>
      </c>
      <c r="D739" s="1">
        <v>1</v>
      </c>
      <c r="E739" s="1">
        <v>6</v>
      </c>
      <c r="F739" s="1">
        <v>0</v>
      </c>
      <c r="G739" s="1">
        <v>0</v>
      </c>
      <c r="H739" s="1">
        <v>0</v>
      </c>
      <c r="I739" s="1">
        <v>0</v>
      </c>
      <c r="J739" s="1">
        <v>3</v>
      </c>
      <c r="K739" s="1">
        <v>1</v>
      </c>
      <c r="L739" s="1">
        <v>30</v>
      </c>
      <c r="M739" s="1">
        <v>1</v>
      </c>
      <c r="N739" s="1">
        <v>0</v>
      </c>
      <c r="O739" s="1">
        <v>0</v>
      </c>
      <c r="P739" s="1">
        <v>1</v>
      </c>
      <c r="Q739" s="1">
        <v>0</v>
      </c>
      <c r="R739" s="1">
        <v>1</v>
      </c>
      <c r="S739" s="1">
        <v>1</v>
      </c>
      <c r="T739" s="1">
        <v>0</v>
      </c>
      <c r="U739" s="1">
        <v>1</v>
      </c>
      <c r="V739" s="1">
        <v>9</v>
      </c>
      <c r="W739" s="1">
        <v>1</v>
      </c>
      <c r="X739" s="1">
        <v>1</v>
      </c>
      <c r="Y739" s="1">
        <v>1</v>
      </c>
      <c r="Z739" s="1">
        <v>0</v>
      </c>
      <c r="AA739" s="1">
        <v>0</v>
      </c>
    </row>
    <row r="740" spans="1:27">
      <c r="A740" s="1">
        <v>2015</v>
      </c>
      <c r="B740" s="1" t="s">
        <v>1057</v>
      </c>
      <c r="C740" s="1">
        <v>1</v>
      </c>
      <c r="D740" s="1">
        <v>1</v>
      </c>
      <c r="E740" s="1">
        <v>2</v>
      </c>
      <c r="F740" s="1">
        <v>0</v>
      </c>
      <c r="G740" s="1">
        <v>1</v>
      </c>
      <c r="H740" s="1">
        <v>0</v>
      </c>
      <c r="I740" s="1">
        <v>0</v>
      </c>
      <c r="J740" s="1">
        <v>2</v>
      </c>
      <c r="K740" s="1">
        <v>1</v>
      </c>
      <c r="L740" s="1">
        <v>28</v>
      </c>
      <c r="M740" s="1">
        <v>1</v>
      </c>
      <c r="N740" s="1">
        <v>1</v>
      </c>
      <c r="O740" s="1">
        <v>0</v>
      </c>
      <c r="P740" s="1">
        <v>1</v>
      </c>
      <c r="Q740" s="1">
        <v>0</v>
      </c>
      <c r="R740" s="1">
        <v>1</v>
      </c>
      <c r="S740" s="1">
        <v>1</v>
      </c>
      <c r="T740" s="1">
        <v>0</v>
      </c>
      <c r="U740" s="1">
        <v>1</v>
      </c>
      <c r="V740" s="1">
        <v>23</v>
      </c>
      <c r="W740" s="1">
        <v>1</v>
      </c>
      <c r="X740" s="1">
        <v>1</v>
      </c>
      <c r="Y740" s="1">
        <v>1</v>
      </c>
      <c r="Z740" s="1">
        <v>0</v>
      </c>
      <c r="AA740" s="1">
        <v>0</v>
      </c>
    </row>
    <row r="741" spans="1:27">
      <c r="A741" s="1">
        <v>2015</v>
      </c>
      <c r="B741" s="1" t="s">
        <v>1058</v>
      </c>
      <c r="C741" s="1">
        <v>1</v>
      </c>
      <c r="D741" s="1">
        <v>1</v>
      </c>
      <c r="E741" s="1">
        <v>2</v>
      </c>
      <c r="F741" s="1">
        <v>0</v>
      </c>
      <c r="G741" s="1">
        <v>1</v>
      </c>
      <c r="H741" s="1">
        <v>0</v>
      </c>
      <c r="I741" s="1">
        <v>1</v>
      </c>
      <c r="J741" s="1">
        <v>2</v>
      </c>
      <c r="K741" s="1">
        <v>1</v>
      </c>
      <c r="L741" s="1">
        <v>28</v>
      </c>
      <c r="M741" s="1">
        <v>1</v>
      </c>
      <c r="N741" s="1">
        <v>1</v>
      </c>
      <c r="O741" s="1">
        <v>0</v>
      </c>
      <c r="P741" s="1">
        <v>1</v>
      </c>
      <c r="Q741" s="1">
        <v>0</v>
      </c>
      <c r="R741" s="1">
        <v>1</v>
      </c>
      <c r="S741" s="1">
        <v>1</v>
      </c>
      <c r="T741" s="1">
        <v>0</v>
      </c>
      <c r="U741" s="1">
        <v>1</v>
      </c>
      <c r="V741" s="1">
        <v>24</v>
      </c>
      <c r="W741" s="1">
        <v>1</v>
      </c>
      <c r="X741" s="1">
        <v>1</v>
      </c>
      <c r="Y741" s="1">
        <v>1</v>
      </c>
      <c r="Z741" s="1">
        <v>0</v>
      </c>
      <c r="AA741" s="1">
        <v>0</v>
      </c>
    </row>
    <row r="742" spans="1:27">
      <c r="A742" s="1">
        <v>2015</v>
      </c>
      <c r="B742" s="1" t="s">
        <v>1059</v>
      </c>
      <c r="C742" s="1">
        <v>1</v>
      </c>
      <c r="D742" s="1">
        <v>1</v>
      </c>
      <c r="E742" s="1">
        <v>2</v>
      </c>
      <c r="F742" s="1">
        <v>0</v>
      </c>
      <c r="G742" s="1">
        <v>8</v>
      </c>
      <c r="H742" s="1">
        <v>0</v>
      </c>
      <c r="I742" s="1">
        <v>1</v>
      </c>
      <c r="J742" s="1">
        <v>3</v>
      </c>
      <c r="K742" s="1">
        <v>1</v>
      </c>
      <c r="L742" s="1">
        <v>29</v>
      </c>
      <c r="M742" s="1">
        <v>1</v>
      </c>
      <c r="N742" s="1">
        <v>1</v>
      </c>
      <c r="O742" s="1">
        <v>0</v>
      </c>
      <c r="P742" s="1">
        <v>1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114</v>
      </c>
      <c r="W742" s="1">
        <v>1</v>
      </c>
      <c r="X742" s="1">
        <v>6</v>
      </c>
      <c r="Y742" s="1">
        <v>6</v>
      </c>
      <c r="Z742" s="1">
        <v>0</v>
      </c>
      <c r="AA742" s="1">
        <v>1</v>
      </c>
    </row>
    <row r="743" spans="1:27">
      <c r="A743" s="1">
        <v>2015</v>
      </c>
      <c r="B743" s="1" t="s">
        <v>1060</v>
      </c>
      <c r="C743" s="1">
        <v>1</v>
      </c>
      <c r="D743" s="1">
        <v>1</v>
      </c>
      <c r="E743" s="1">
        <v>2</v>
      </c>
      <c r="F743" s="1">
        <v>0</v>
      </c>
      <c r="G743" s="1">
        <v>8</v>
      </c>
      <c r="H743" s="1">
        <v>0</v>
      </c>
      <c r="I743" s="1">
        <v>1</v>
      </c>
      <c r="J743" s="1">
        <v>3</v>
      </c>
      <c r="K743" s="1">
        <v>1</v>
      </c>
      <c r="L743" s="1">
        <v>31</v>
      </c>
      <c r="M743" s="1">
        <v>1</v>
      </c>
      <c r="N743" s="1">
        <v>1</v>
      </c>
      <c r="O743" s="1">
        <v>0</v>
      </c>
      <c r="P743" s="1">
        <v>1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13</v>
      </c>
      <c r="W743" s="1">
        <v>1</v>
      </c>
      <c r="X743" s="1">
        <v>1</v>
      </c>
      <c r="Y743" s="1">
        <v>1</v>
      </c>
      <c r="Z743" s="1">
        <v>0</v>
      </c>
      <c r="AA743" s="1">
        <v>1</v>
      </c>
    </row>
    <row r="744" spans="1:27">
      <c r="A744" s="1">
        <v>2015</v>
      </c>
      <c r="B744" s="1" t="s">
        <v>815</v>
      </c>
      <c r="C744" s="1">
        <v>1</v>
      </c>
      <c r="D744" s="1">
        <v>1</v>
      </c>
      <c r="E744" s="1">
        <v>2</v>
      </c>
      <c r="F744" s="1">
        <v>0</v>
      </c>
      <c r="G744" s="1">
        <v>8</v>
      </c>
      <c r="H744" s="1">
        <v>0</v>
      </c>
      <c r="I744" s="1">
        <v>0</v>
      </c>
      <c r="J744" s="1">
        <v>3</v>
      </c>
      <c r="K744" s="1">
        <v>1</v>
      </c>
      <c r="L744" s="1">
        <v>31</v>
      </c>
      <c r="M744" s="1">
        <v>1</v>
      </c>
      <c r="N744" s="1">
        <v>1</v>
      </c>
      <c r="O744" s="1">
        <v>0</v>
      </c>
      <c r="P744" s="1">
        <v>1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13</v>
      </c>
      <c r="W744" s="1">
        <v>1</v>
      </c>
      <c r="X744" s="1">
        <v>1</v>
      </c>
      <c r="Y744" s="1">
        <v>1</v>
      </c>
      <c r="Z744" s="1">
        <v>0</v>
      </c>
      <c r="AA744" s="1">
        <v>1</v>
      </c>
    </row>
    <row r="745" spans="1:27">
      <c r="A745" s="1">
        <v>2015</v>
      </c>
      <c r="B745" s="1" t="s">
        <v>1061</v>
      </c>
      <c r="C745" s="1">
        <v>1</v>
      </c>
      <c r="D745" s="1">
        <v>1</v>
      </c>
      <c r="E745" s="1">
        <v>2</v>
      </c>
      <c r="F745" s="1">
        <v>0</v>
      </c>
      <c r="G745" s="1">
        <v>8</v>
      </c>
      <c r="H745" s="1">
        <v>0</v>
      </c>
      <c r="I745" s="1">
        <v>1</v>
      </c>
      <c r="J745" s="1">
        <v>3</v>
      </c>
      <c r="K745" s="1">
        <v>1</v>
      </c>
      <c r="L745" s="1">
        <v>31</v>
      </c>
      <c r="M745" s="1">
        <v>1</v>
      </c>
      <c r="N745" s="1">
        <v>1</v>
      </c>
      <c r="O745" s="1">
        <v>0</v>
      </c>
      <c r="P745" s="1">
        <v>1</v>
      </c>
      <c r="Q745" s="1">
        <v>0</v>
      </c>
      <c r="R745" s="1">
        <v>1</v>
      </c>
      <c r="S745" s="1">
        <v>1</v>
      </c>
      <c r="T745" s="1">
        <v>0</v>
      </c>
      <c r="U745" s="1">
        <v>1</v>
      </c>
      <c r="V745" s="1">
        <v>13</v>
      </c>
      <c r="W745" s="1">
        <v>1</v>
      </c>
      <c r="X745" s="1">
        <v>1</v>
      </c>
      <c r="Y745" s="1">
        <v>1</v>
      </c>
      <c r="Z745" s="1">
        <v>0</v>
      </c>
      <c r="AA745" s="1">
        <v>1</v>
      </c>
    </row>
    <row r="746" spans="1:27">
      <c r="A746" s="1">
        <v>2015</v>
      </c>
      <c r="B746" s="1" t="s">
        <v>1062</v>
      </c>
      <c r="C746" s="1">
        <v>1</v>
      </c>
      <c r="D746" s="1">
        <v>1</v>
      </c>
      <c r="E746" s="1">
        <v>2</v>
      </c>
      <c r="F746" s="1">
        <v>0</v>
      </c>
      <c r="G746" s="1">
        <v>8</v>
      </c>
      <c r="H746" s="1">
        <v>0</v>
      </c>
      <c r="I746" s="1">
        <v>1</v>
      </c>
      <c r="J746" s="1">
        <v>3</v>
      </c>
      <c r="K746" s="1">
        <v>1</v>
      </c>
      <c r="L746" s="1">
        <v>33</v>
      </c>
      <c r="M746" s="1">
        <v>1</v>
      </c>
      <c r="N746" s="1">
        <v>1</v>
      </c>
      <c r="O746" s="1">
        <v>0</v>
      </c>
      <c r="P746" s="1">
        <v>1</v>
      </c>
      <c r="Q746" s="1">
        <v>0</v>
      </c>
      <c r="R746" s="1">
        <v>1</v>
      </c>
      <c r="S746" s="1">
        <v>1</v>
      </c>
      <c r="T746" s="1">
        <v>0</v>
      </c>
      <c r="U746" s="1">
        <v>8</v>
      </c>
      <c r="V746" s="1">
        <v>152</v>
      </c>
      <c r="W746" s="1">
        <v>1</v>
      </c>
      <c r="X746" s="1">
        <v>8</v>
      </c>
      <c r="Y746" s="1">
        <v>8</v>
      </c>
      <c r="Z746" s="1">
        <v>0</v>
      </c>
      <c r="AA746" s="1">
        <v>1</v>
      </c>
    </row>
    <row r="747" spans="1:27">
      <c r="A747" s="1">
        <v>2015</v>
      </c>
      <c r="B747" s="1" t="s">
        <v>1063</v>
      </c>
      <c r="C747" s="1">
        <v>1</v>
      </c>
      <c r="D747" s="1">
        <v>1</v>
      </c>
      <c r="E747" s="1">
        <v>2</v>
      </c>
      <c r="F747" s="1">
        <v>0</v>
      </c>
      <c r="G747" s="1">
        <v>8</v>
      </c>
      <c r="H747" s="1">
        <v>0</v>
      </c>
      <c r="I747" s="1">
        <v>1</v>
      </c>
      <c r="J747" s="1">
        <v>3</v>
      </c>
      <c r="K747" s="1">
        <v>1</v>
      </c>
      <c r="L747" s="1">
        <v>33</v>
      </c>
      <c r="M747" s="1">
        <v>1</v>
      </c>
      <c r="N747" s="1">
        <v>1</v>
      </c>
      <c r="O747" s="1">
        <v>0</v>
      </c>
      <c r="P747" s="1">
        <v>1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19</v>
      </c>
      <c r="W747" s="1">
        <v>1</v>
      </c>
      <c r="X747" s="1">
        <v>1</v>
      </c>
      <c r="Y747" s="1">
        <v>1</v>
      </c>
      <c r="Z747" s="1">
        <v>0</v>
      </c>
      <c r="AA747" s="1">
        <v>1</v>
      </c>
    </row>
    <row r="748" spans="1:27">
      <c r="A748" s="1">
        <v>2015</v>
      </c>
      <c r="B748" s="1" t="s">
        <v>1064</v>
      </c>
      <c r="C748" s="1">
        <v>1</v>
      </c>
      <c r="D748" s="1">
        <v>1</v>
      </c>
      <c r="E748" s="1">
        <v>2</v>
      </c>
      <c r="F748" s="1">
        <v>0</v>
      </c>
      <c r="G748" s="1">
        <v>6</v>
      </c>
      <c r="H748" s="1">
        <v>0</v>
      </c>
      <c r="I748" s="1">
        <v>0</v>
      </c>
      <c r="J748" s="1">
        <v>3</v>
      </c>
      <c r="K748" s="1">
        <v>1</v>
      </c>
      <c r="L748" s="1">
        <v>33</v>
      </c>
      <c r="M748" s="1">
        <v>1</v>
      </c>
      <c r="N748" s="1">
        <v>1</v>
      </c>
      <c r="O748" s="1">
        <v>0</v>
      </c>
      <c r="P748" s="1">
        <v>1</v>
      </c>
      <c r="Q748" s="1">
        <v>0</v>
      </c>
      <c r="R748" s="1">
        <v>1</v>
      </c>
      <c r="S748" s="1">
        <v>1</v>
      </c>
      <c r="T748" s="1">
        <v>0</v>
      </c>
      <c r="U748" s="1">
        <v>8</v>
      </c>
      <c r="V748" s="1">
        <v>160</v>
      </c>
      <c r="W748" s="1">
        <v>1</v>
      </c>
      <c r="X748" s="1">
        <v>8</v>
      </c>
      <c r="Y748" s="1">
        <v>8</v>
      </c>
      <c r="Z748" s="1">
        <v>0</v>
      </c>
      <c r="AA748" s="1">
        <v>1</v>
      </c>
    </row>
    <row r="749" spans="1:27">
      <c r="A749" s="1">
        <v>2015</v>
      </c>
      <c r="B749" s="1" t="s">
        <v>1065</v>
      </c>
      <c r="C749" s="1">
        <v>1</v>
      </c>
      <c r="D749" s="1">
        <v>1</v>
      </c>
      <c r="E749" s="1">
        <v>2</v>
      </c>
      <c r="F749" s="1">
        <v>0</v>
      </c>
      <c r="G749" s="1">
        <v>6</v>
      </c>
      <c r="H749" s="1">
        <v>0</v>
      </c>
      <c r="I749" s="1">
        <v>0</v>
      </c>
      <c r="J749" s="1">
        <v>3</v>
      </c>
      <c r="K749" s="1">
        <v>1</v>
      </c>
      <c r="L749" s="1">
        <v>34</v>
      </c>
      <c r="M749" s="1">
        <v>1</v>
      </c>
      <c r="N749" s="1">
        <v>1</v>
      </c>
      <c r="O749" s="1">
        <v>0</v>
      </c>
      <c r="P749" s="1">
        <v>1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20</v>
      </c>
      <c r="W749" s="1">
        <v>1</v>
      </c>
      <c r="X749" s="1">
        <v>1</v>
      </c>
      <c r="Y749" s="1">
        <v>1</v>
      </c>
      <c r="Z749" s="1">
        <v>0</v>
      </c>
      <c r="AA749" s="1">
        <v>1</v>
      </c>
    </row>
    <row r="750" spans="1:27">
      <c r="A750" s="1">
        <v>2015</v>
      </c>
      <c r="B750" s="1" t="s">
        <v>1066</v>
      </c>
      <c r="C750" s="1">
        <v>1</v>
      </c>
      <c r="D750" s="1">
        <v>1</v>
      </c>
      <c r="E750" s="1">
        <v>1</v>
      </c>
      <c r="F750" s="1">
        <v>1</v>
      </c>
      <c r="G750" s="1">
        <v>4</v>
      </c>
      <c r="H750" s="1">
        <v>1</v>
      </c>
      <c r="I750" s="1">
        <v>1</v>
      </c>
      <c r="J750" s="1">
        <v>2</v>
      </c>
      <c r="K750" s="1">
        <v>1</v>
      </c>
      <c r="L750" s="1">
        <v>29</v>
      </c>
      <c r="M750" s="1">
        <v>1</v>
      </c>
      <c r="N750" s="1">
        <v>1</v>
      </c>
      <c r="O750" s="1">
        <v>0</v>
      </c>
      <c r="P750" s="1">
        <v>1</v>
      </c>
      <c r="Q750" s="1">
        <v>0</v>
      </c>
      <c r="R750" s="1">
        <v>1</v>
      </c>
      <c r="S750" s="1">
        <v>1</v>
      </c>
      <c r="T750" s="1">
        <v>0</v>
      </c>
      <c r="U750" s="1">
        <v>1</v>
      </c>
      <c r="V750" s="1">
        <v>14</v>
      </c>
      <c r="W750" s="1">
        <v>1</v>
      </c>
      <c r="X750" s="1">
        <v>1</v>
      </c>
      <c r="Y750" s="1">
        <v>1</v>
      </c>
      <c r="Z750" s="1">
        <v>0</v>
      </c>
      <c r="AA750" s="1">
        <v>0</v>
      </c>
    </row>
    <row r="751" spans="1:27">
      <c r="A751" s="1">
        <v>2015</v>
      </c>
      <c r="B751" s="1" t="s">
        <v>1067</v>
      </c>
      <c r="C751" s="1">
        <v>1</v>
      </c>
      <c r="D751" s="1">
        <v>1</v>
      </c>
      <c r="E751" s="1">
        <v>1</v>
      </c>
      <c r="F751" s="1">
        <v>0</v>
      </c>
      <c r="G751" s="1">
        <v>3</v>
      </c>
      <c r="H751" s="1">
        <v>0</v>
      </c>
      <c r="I751" s="1">
        <v>1</v>
      </c>
      <c r="J751" s="1">
        <v>2</v>
      </c>
      <c r="K751" s="1">
        <v>1</v>
      </c>
      <c r="L751" s="1">
        <v>29</v>
      </c>
      <c r="M751" s="1">
        <v>1</v>
      </c>
      <c r="N751" s="1">
        <v>1</v>
      </c>
      <c r="O751" s="1">
        <v>0</v>
      </c>
      <c r="P751" s="1">
        <v>1</v>
      </c>
      <c r="Q751" s="1">
        <v>0</v>
      </c>
      <c r="R751" s="1">
        <v>1</v>
      </c>
      <c r="S751" s="1">
        <v>1</v>
      </c>
      <c r="T751" s="1">
        <v>0</v>
      </c>
      <c r="U751" s="1">
        <v>1</v>
      </c>
      <c r="V751" s="1">
        <v>14</v>
      </c>
      <c r="W751" s="1">
        <v>1</v>
      </c>
      <c r="X751" s="1">
        <v>1</v>
      </c>
      <c r="Y751" s="1">
        <v>1</v>
      </c>
      <c r="Z751" s="1">
        <v>0</v>
      </c>
      <c r="AA751" s="1">
        <v>0</v>
      </c>
    </row>
    <row r="752" spans="1:27">
      <c r="A752" s="1">
        <v>2015</v>
      </c>
      <c r="B752" s="1" t="s">
        <v>1068</v>
      </c>
      <c r="C752" s="1">
        <v>1</v>
      </c>
      <c r="D752" s="1">
        <v>1</v>
      </c>
      <c r="E752" s="1">
        <v>1</v>
      </c>
      <c r="F752" s="1">
        <v>0</v>
      </c>
      <c r="G752" s="1">
        <v>4</v>
      </c>
      <c r="H752" s="1">
        <v>0</v>
      </c>
      <c r="I752" s="1">
        <v>1</v>
      </c>
      <c r="J752" s="1">
        <v>2</v>
      </c>
      <c r="K752" s="1">
        <v>1</v>
      </c>
      <c r="L752" s="1">
        <v>29</v>
      </c>
      <c r="M752" s="1">
        <v>1</v>
      </c>
      <c r="N752" s="1">
        <v>1</v>
      </c>
      <c r="O752" s="1">
        <v>0</v>
      </c>
      <c r="P752" s="1">
        <v>1</v>
      </c>
      <c r="Q752" s="1">
        <v>0</v>
      </c>
      <c r="R752" s="1">
        <v>1</v>
      </c>
      <c r="S752" s="1">
        <v>1</v>
      </c>
      <c r="T752" s="1">
        <v>0</v>
      </c>
      <c r="U752" s="1">
        <v>1</v>
      </c>
      <c r="V752" s="1">
        <v>14</v>
      </c>
      <c r="W752" s="1">
        <v>1</v>
      </c>
      <c r="X752" s="1">
        <v>1</v>
      </c>
      <c r="Y752" s="1">
        <v>1</v>
      </c>
      <c r="Z752" s="1">
        <v>0</v>
      </c>
      <c r="AA752" s="1">
        <v>0</v>
      </c>
    </row>
    <row r="753" spans="1:27">
      <c r="A753" s="1">
        <v>2015</v>
      </c>
      <c r="B753" s="1" t="s">
        <v>1069</v>
      </c>
      <c r="C753" s="1">
        <v>1</v>
      </c>
      <c r="D753" s="1">
        <v>1</v>
      </c>
      <c r="E753" s="1">
        <v>1</v>
      </c>
      <c r="F753" s="1">
        <v>0</v>
      </c>
      <c r="G753" s="1">
        <v>4</v>
      </c>
      <c r="H753" s="1">
        <v>0</v>
      </c>
      <c r="I753" s="1">
        <v>1</v>
      </c>
      <c r="J753" s="1">
        <v>2</v>
      </c>
      <c r="K753" s="1">
        <v>1</v>
      </c>
      <c r="L753" s="1">
        <v>29</v>
      </c>
      <c r="M753" s="1">
        <v>1</v>
      </c>
      <c r="N753" s="1">
        <v>1</v>
      </c>
      <c r="O753" s="1">
        <v>0</v>
      </c>
      <c r="P753" s="1">
        <v>1</v>
      </c>
      <c r="Q753" s="1">
        <v>0</v>
      </c>
      <c r="R753" s="1">
        <v>1</v>
      </c>
      <c r="S753" s="1">
        <v>1</v>
      </c>
      <c r="T753" s="1">
        <v>0</v>
      </c>
      <c r="U753" s="1">
        <v>1</v>
      </c>
      <c r="V753" s="1">
        <v>14</v>
      </c>
      <c r="W753" s="1">
        <v>1</v>
      </c>
      <c r="X753" s="1">
        <v>1</v>
      </c>
      <c r="Y753" s="1">
        <v>1</v>
      </c>
      <c r="Z753" s="1">
        <v>0</v>
      </c>
      <c r="AA753" s="1">
        <v>0</v>
      </c>
    </row>
    <row r="754" spans="1:27">
      <c r="A754" s="1">
        <v>2015</v>
      </c>
      <c r="B754" s="1" t="s">
        <v>1070</v>
      </c>
      <c r="C754" s="1">
        <v>1</v>
      </c>
      <c r="D754" s="1">
        <v>1</v>
      </c>
      <c r="E754" s="1">
        <v>1</v>
      </c>
      <c r="F754" s="1">
        <v>0</v>
      </c>
      <c r="G754" s="1">
        <v>4</v>
      </c>
      <c r="H754" s="1">
        <v>0</v>
      </c>
      <c r="I754" s="1">
        <v>1</v>
      </c>
      <c r="J754" s="1">
        <v>2</v>
      </c>
      <c r="K754" s="1">
        <v>1</v>
      </c>
      <c r="L754" s="1">
        <v>29</v>
      </c>
      <c r="M754" s="1">
        <v>1</v>
      </c>
      <c r="N754" s="1">
        <v>1</v>
      </c>
      <c r="O754" s="1">
        <v>0</v>
      </c>
      <c r="P754" s="1">
        <v>1</v>
      </c>
      <c r="Q754" s="1">
        <v>0</v>
      </c>
      <c r="R754" s="1">
        <v>1</v>
      </c>
      <c r="S754" s="1">
        <v>1</v>
      </c>
      <c r="T754" s="1">
        <v>0</v>
      </c>
      <c r="U754" s="1">
        <v>1</v>
      </c>
      <c r="V754" s="1">
        <v>14</v>
      </c>
      <c r="W754" s="1">
        <v>1</v>
      </c>
      <c r="X754" s="1">
        <v>1</v>
      </c>
      <c r="Y754" s="1">
        <v>1</v>
      </c>
      <c r="Z754" s="1">
        <v>0</v>
      </c>
      <c r="AA754" s="1">
        <v>0</v>
      </c>
    </row>
    <row r="755" spans="1:27">
      <c r="A755" s="1">
        <v>2015</v>
      </c>
      <c r="B755" s="1" t="s">
        <v>1071</v>
      </c>
      <c r="C755" s="1">
        <v>1</v>
      </c>
      <c r="D755" s="1">
        <v>1</v>
      </c>
      <c r="E755" s="1">
        <v>1</v>
      </c>
      <c r="F755" s="1">
        <v>0</v>
      </c>
      <c r="G755" s="1">
        <v>20</v>
      </c>
      <c r="H755" s="1">
        <v>0</v>
      </c>
      <c r="I755" s="1">
        <v>1</v>
      </c>
      <c r="J755" s="1">
        <v>2</v>
      </c>
      <c r="K755" s="1">
        <v>1</v>
      </c>
      <c r="L755" s="1">
        <v>18</v>
      </c>
      <c r="M755" s="1">
        <v>1</v>
      </c>
      <c r="N755" s="1">
        <v>1</v>
      </c>
      <c r="O755" s="1">
        <v>0</v>
      </c>
      <c r="P755" s="1">
        <v>8</v>
      </c>
      <c r="Q755" s="1">
        <v>1</v>
      </c>
      <c r="R755" s="1">
        <v>1</v>
      </c>
      <c r="S755" s="1">
        <v>1</v>
      </c>
      <c r="T755" s="1">
        <v>0</v>
      </c>
      <c r="U755" s="1">
        <v>1</v>
      </c>
      <c r="V755" s="1">
        <v>12</v>
      </c>
      <c r="W755" s="1">
        <v>1</v>
      </c>
      <c r="X755" s="1">
        <v>1</v>
      </c>
      <c r="Y755" s="1">
        <v>1</v>
      </c>
      <c r="Z755" s="1">
        <v>0</v>
      </c>
      <c r="AA755" s="1">
        <v>0</v>
      </c>
    </row>
    <row r="756" spans="1:27">
      <c r="A756" s="1">
        <v>2015</v>
      </c>
      <c r="B756" s="1" t="s">
        <v>1072</v>
      </c>
      <c r="C756" s="1">
        <v>1</v>
      </c>
      <c r="D756" s="1">
        <v>1</v>
      </c>
      <c r="E756" s="1">
        <v>2</v>
      </c>
      <c r="F756" s="1">
        <v>0</v>
      </c>
      <c r="G756" s="1">
        <v>8</v>
      </c>
      <c r="H756" s="1">
        <v>0</v>
      </c>
      <c r="I756" s="1">
        <v>1</v>
      </c>
      <c r="J756" s="1">
        <v>3</v>
      </c>
      <c r="K756" s="1">
        <v>1</v>
      </c>
      <c r="L756" s="1">
        <v>5</v>
      </c>
      <c r="M756" s="1">
        <v>1</v>
      </c>
      <c r="N756" s="1">
        <v>1</v>
      </c>
      <c r="O756" s="1">
        <v>0</v>
      </c>
      <c r="P756" s="1">
        <v>1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19</v>
      </c>
      <c r="W756" s="1">
        <v>1</v>
      </c>
      <c r="X756" s="1">
        <v>1</v>
      </c>
      <c r="Y756" s="1">
        <v>1</v>
      </c>
      <c r="Z756" s="1">
        <v>0</v>
      </c>
      <c r="AA756" s="1">
        <v>1</v>
      </c>
    </row>
    <row r="757" spans="1:27">
      <c r="A757" s="1">
        <v>2015</v>
      </c>
      <c r="B757" s="1" t="s">
        <v>1073</v>
      </c>
      <c r="C757" s="1">
        <v>1</v>
      </c>
      <c r="D757" s="1">
        <v>1</v>
      </c>
      <c r="E757" s="1">
        <v>2</v>
      </c>
      <c r="F757" s="1">
        <v>0</v>
      </c>
      <c r="G757" s="1">
        <v>8</v>
      </c>
      <c r="H757" s="1">
        <v>0</v>
      </c>
      <c r="I757" s="1">
        <v>1</v>
      </c>
      <c r="J757" s="1">
        <v>3</v>
      </c>
      <c r="K757" s="1">
        <v>1</v>
      </c>
      <c r="L757" s="1">
        <v>5</v>
      </c>
      <c r="M757" s="1">
        <v>1</v>
      </c>
      <c r="N757" s="1">
        <v>1</v>
      </c>
      <c r="O757" s="1">
        <v>0</v>
      </c>
      <c r="P757" s="1">
        <v>1</v>
      </c>
      <c r="Q757" s="1">
        <v>0</v>
      </c>
      <c r="R757" s="1">
        <v>1</v>
      </c>
      <c r="S757" s="1">
        <v>1</v>
      </c>
      <c r="T757" s="1">
        <v>0</v>
      </c>
      <c r="U757" s="1">
        <v>4</v>
      </c>
      <c r="V757" s="1">
        <v>95</v>
      </c>
      <c r="W757" s="1">
        <v>1</v>
      </c>
      <c r="X757" s="1">
        <v>5</v>
      </c>
      <c r="Y757" s="1">
        <v>5</v>
      </c>
      <c r="Z757" s="1">
        <v>0</v>
      </c>
      <c r="AA757" s="1">
        <v>1</v>
      </c>
    </row>
    <row r="758" spans="1:27">
      <c r="A758" s="1">
        <v>2015</v>
      </c>
      <c r="B758" s="1" t="s">
        <v>1074</v>
      </c>
      <c r="C758" s="1">
        <v>1</v>
      </c>
      <c r="D758" s="1">
        <v>1</v>
      </c>
      <c r="E758" s="1">
        <v>2</v>
      </c>
      <c r="F758" s="1">
        <v>0</v>
      </c>
      <c r="G758" s="1">
        <v>8</v>
      </c>
      <c r="H758" s="1">
        <v>0</v>
      </c>
      <c r="I758" s="1">
        <v>0</v>
      </c>
      <c r="J758" s="1">
        <v>3</v>
      </c>
      <c r="K758" s="1">
        <v>1</v>
      </c>
      <c r="L758" s="1">
        <v>8</v>
      </c>
      <c r="M758" s="1">
        <v>1</v>
      </c>
      <c r="N758" s="1">
        <v>0</v>
      </c>
      <c r="O758" s="1">
        <v>0</v>
      </c>
      <c r="P758" s="1">
        <v>1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14</v>
      </c>
      <c r="W758" s="1">
        <v>1</v>
      </c>
      <c r="X758" s="1">
        <v>1</v>
      </c>
      <c r="Y758" s="1">
        <v>1</v>
      </c>
      <c r="Z758" s="1">
        <v>0</v>
      </c>
      <c r="AA758" s="1">
        <v>0</v>
      </c>
    </row>
    <row r="759" spans="1:27">
      <c r="A759" s="1">
        <v>2015</v>
      </c>
      <c r="B759" s="1" t="s">
        <v>1075</v>
      </c>
      <c r="C759" s="1">
        <v>1</v>
      </c>
      <c r="D759" s="1">
        <v>1</v>
      </c>
      <c r="E759" s="1">
        <v>2</v>
      </c>
      <c r="F759" s="1">
        <v>0</v>
      </c>
      <c r="G759" s="1">
        <v>8</v>
      </c>
      <c r="H759" s="1">
        <v>0</v>
      </c>
      <c r="I759" s="1">
        <v>1</v>
      </c>
      <c r="J759" s="1">
        <v>3</v>
      </c>
      <c r="K759" s="1">
        <v>1</v>
      </c>
      <c r="L759" s="1">
        <v>8</v>
      </c>
      <c r="M759" s="1">
        <v>1</v>
      </c>
      <c r="N759" s="1">
        <v>1</v>
      </c>
      <c r="O759" s="1">
        <v>0</v>
      </c>
      <c r="P759" s="1">
        <v>1</v>
      </c>
      <c r="Q759" s="1">
        <v>0</v>
      </c>
      <c r="R759" s="1">
        <v>1</v>
      </c>
      <c r="S759" s="1">
        <v>0</v>
      </c>
      <c r="T759" s="1">
        <v>0</v>
      </c>
      <c r="U759" s="1">
        <v>1</v>
      </c>
      <c r="V759" s="1">
        <v>14</v>
      </c>
      <c r="W759" s="1">
        <v>1</v>
      </c>
      <c r="X759" s="1">
        <v>1</v>
      </c>
      <c r="Y759" s="1">
        <v>1</v>
      </c>
      <c r="Z759" s="1">
        <v>0</v>
      </c>
      <c r="AA759" s="1">
        <v>0</v>
      </c>
    </row>
    <row r="760" spans="1:27">
      <c r="A760" s="1">
        <v>2015</v>
      </c>
      <c r="B760" s="1" t="s">
        <v>1076</v>
      </c>
      <c r="C760" s="1">
        <v>1</v>
      </c>
      <c r="D760" s="1">
        <v>1</v>
      </c>
      <c r="E760" s="1">
        <v>2</v>
      </c>
      <c r="F760" s="1">
        <v>0</v>
      </c>
      <c r="G760" s="1">
        <v>8</v>
      </c>
      <c r="H760" s="1">
        <v>0</v>
      </c>
      <c r="I760" s="1">
        <v>1</v>
      </c>
      <c r="J760" s="1">
        <v>3</v>
      </c>
      <c r="K760" s="1">
        <v>1</v>
      </c>
      <c r="L760" s="1">
        <v>8</v>
      </c>
      <c r="M760" s="1">
        <v>1</v>
      </c>
      <c r="N760" s="1">
        <v>1</v>
      </c>
      <c r="O760" s="1">
        <v>0</v>
      </c>
      <c r="P760" s="1">
        <v>1</v>
      </c>
      <c r="Q760" s="1">
        <v>0</v>
      </c>
      <c r="R760" s="1">
        <v>1</v>
      </c>
      <c r="S760" s="1">
        <v>1</v>
      </c>
      <c r="T760" s="1">
        <v>0</v>
      </c>
      <c r="U760" s="1">
        <v>1</v>
      </c>
      <c r="V760" s="1">
        <v>14</v>
      </c>
      <c r="W760" s="1">
        <v>1</v>
      </c>
      <c r="X760" s="1">
        <v>1</v>
      </c>
      <c r="Y760" s="1">
        <v>1</v>
      </c>
      <c r="Z760" s="1">
        <v>0</v>
      </c>
      <c r="AA760" s="1">
        <v>1</v>
      </c>
    </row>
    <row r="761" spans="1:27">
      <c r="A761" s="1">
        <v>2015</v>
      </c>
      <c r="B761" s="1" t="s">
        <v>1077</v>
      </c>
      <c r="C761" s="1">
        <v>1</v>
      </c>
      <c r="D761" s="1">
        <v>1</v>
      </c>
      <c r="E761" s="1">
        <v>1</v>
      </c>
      <c r="F761" s="1">
        <v>0</v>
      </c>
      <c r="G761" s="1">
        <v>2</v>
      </c>
      <c r="H761" s="1">
        <v>0</v>
      </c>
      <c r="I761" s="1">
        <v>1</v>
      </c>
      <c r="J761" s="1">
        <v>2</v>
      </c>
      <c r="K761" s="1">
        <v>1</v>
      </c>
      <c r="L761" s="1">
        <v>36</v>
      </c>
      <c r="M761" s="1">
        <v>1</v>
      </c>
      <c r="N761" s="1">
        <v>3</v>
      </c>
      <c r="O761" s="1">
        <v>0</v>
      </c>
      <c r="P761" s="1">
        <v>1</v>
      </c>
      <c r="Q761" s="1">
        <v>0</v>
      </c>
      <c r="R761" s="1">
        <v>1</v>
      </c>
      <c r="S761" s="1">
        <v>1</v>
      </c>
      <c r="T761" s="1">
        <v>0</v>
      </c>
      <c r="U761" s="1">
        <v>1</v>
      </c>
      <c r="V761" s="1">
        <v>12</v>
      </c>
      <c r="W761" s="1">
        <v>1</v>
      </c>
      <c r="X761" s="1">
        <v>1</v>
      </c>
      <c r="Y761" s="1">
        <v>1</v>
      </c>
      <c r="Z761" s="1">
        <v>0</v>
      </c>
      <c r="AA761" s="1">
        <v>0</v>
      </c>
    </row>
    <row r="762" spans="1:27">
      <c r="A762" s="1">
        <v>2015</v>
      </c>
      <c r="B762" s="1" t="s">
        <v>1078</v>
      </c>
      <c r="C762" s="1">
        <v>1</v>
      </c>
      <c r="D762" s="1">
        <v>1</v>
      </c>
      <c r="E762" s="1">
        <v>1</v>
      </c>
      <c r="F762" s="1">
        <v>0</v>
      </c>
      <c r="G762" s="1">
        <v>4</v>
      </c>
      <c r="H762" s="1">
        <v>0</v>
      </c>
      <c r="I762" s="1">
        <v>1</v>
      </c>
      <c r="J762" s="1">
        <v>2</v>
      </c>
      <c r="K762" s="1">
        <v>1</v>
      </c>
      <c r="L762" s="1">
        <v>36</v>
      </c>
      <c r="M762" s="1">
        <v>1</v>
      </c>
      <c r="N762" s="1">
        <v>3</v>
      </c>
      <c r="O762" s="1">
        <v>0</v>
      </c>
      <c r="P762" s="1">
        <v>1</v>
      </c>
      <c r="Q762" s="1">
        <v>0</v>
      </c>
      <c r="R762" s="1">
        <v>1</v>
      </c>
      <c r="S762" s="1">
        <v>1</v>
      </c>
      <c r="T762" s="1">
        <v>0</v>
      </c>
      <c r="U762" s="1">
        <v>1</v>
      </c>
      <c r="V762" s="1">
        <v>12</v>
      </c>
      <c r="W762" s="1">
        <v>1</v>
      </c>
      <c r="X762" s="1">
        <v>1</v>
      </c>
      <c r="Y762" s="1">
        <v>1</v>
      </c>
      <c r="Z762" s="1">
        <v>0</v>
      </c>
      <c r="AA762" s="1">
        <v>0</v>
      </c>
    </row>
    <row r="763" spans="1:27">
      <c r="A763" s="1">
        <v>2015</v>
      </c>
      <c r="B763" s="1" t="s">
        <v>1079</v>
      </c>
      <c r="C763" s="1">
        <v>1</v>
      </c>
      <c r="D763" s="1">
        <v>1</v>
      </c>
      <c r="E763" s="1">
        <v>1</v>
      </c>
      <c r="F763" s="1">
        <v>0</v>
      </c>
      <c r="G763" s="1">
        <v>4</v>
      </c>
      <c r="H763" s="1">
        <v>0</v>
      </c>
      <c r="I763" s="1">
        <v>1</v>
      </c>
      <c r="J763" s="1">
        <v>2</v>
      </c>
      <c r="K763" s="1">
        <v>1</v>
      </c>
      <c r="L763" s="1">
        <v>36</v>
      </c>
      <c r="M763" s="1">
        <v>1</v>
      </c>
      <c r="N763" s="1">
        <v>3</v>
      </c>
      <c r="O763" s="1">
        <v>0</v>
      </c>
      <c r="P763" s="1">
        <v>1</v>
      </c>
      <c r="Q763" s="1">
        <v>0</v>
      </c>
      <c r="R763" s="1">
        <v>1</v>
      </c>
      <c r="S763" s="1">
        <v>1</v>
      </c>
      <c r="T763" s="1">
        <v>0</v>
      </c>
      <c r="U763" s="1">
        <v>1</v>
      </c>
      <c r="V763" s="1">
        <v>12</v>
      </c>
      <c r="W763" s="1">
        <v>1</v>
      </c>
      <c r="X763" s="1">
        <v>1</v>
      </c>
      <c r="Y763" s="1">
        <v>1</v>
      </c>
      <c r="Z763" s="1">
        <v>0</v>
      </c>
      <c r="AA763" s="1">
        <v>0</v>
      </c>
    </row>
    <row r="764" spans="1:27">
      <c r="A764" s="1">
        <v>2015</v>
      </c>
      <c r="B764" s="1" t="s">
        <v>1080</v>
      </c>
      <c r="C764" s="1">
        <v>1</v>
      </c>
      <c r="D764" s="1">
        <v>1</v>
      </c>
      <c r="E764" s="1">
        <v>1</v>
      </c>
      <c r="F764" s="1">
        <v>0</v>
      </c>
      <c r="G764" s="1">
        <v>4</v>
      </c>
      <c r="H764" s="1">
        <v>0</v>
      </c>
      <c r="I764" s="1">
        <v>1</v>
      </c>
      <c r="J764" s="1">
        <v>2</v>
      </c>
      <c r="K764" s="1">
        <v>1</v>
      </c>
      <c r="L764" s="1">
        <v>36</v>
      </c>
      <c r="M764" s="1">
        <v>1</v>
      </c>
      <c r="N764" s="1">
        <v>3</v>
      </c>
      <c r="O764" s="1">
        <v>0</v>
      </c>
      <c r="P764" s="1">
        <v>1</v>
      </c>
      <c r="Q764" s="1">
        <v>0</v>
      </c>
      <c r="R764" s="1">
        <v>1</v>
      </c>
      <c r="S764" s="1">
        <v>1</v>
      </c>
      <c r="T764" s="1">
        <v>0</v>
      </c>
      <c r="U764" s="1">
        <v>1</v>
      </c>
      <c r="V764" s="1">
        <v>12</v>
      </c>
      <c r="W764" s="1">
        <v>1</v>
      </c>
      <c r="X764" s="1">
        <v>1</v>
      </c>
      <c r="Y764" s="1">
        <v>1</v>
      </c>
      <c r="Z764" s="1">
        <v>0</v>
      </c>
      <c r="AA764" s="1">
        <v>0</v>
      </c>
    </row>
    <row r="765" spans="1:27">
      <c r="A765" s="1">
        <v>2015</v>
      </c>
      <c r="B765" s="1" t="s">
        <v>1081</v>
      </c>
      <c r="C765" s="1">
        <v>1</v>
      </c>
      <c r="D765" s="1">
        <v>1</v>
      </c>
      <c r="E765" s="1">
        <v>1</v>
      </c>
      <c r="F765" s="1">
        <v>0</v>
      </c>
      <c r="G765" s="1">
        <v>4</v>
      </c>
      <c r="H765" s="1">
        <v>0</v>
      </c>
      <c r="I765" s="1">
        <v>1</v>
      </c>
      <c r="J765" s="1">
        <v>2</v>
      </c>
      <c r="K765" s="1">
        <v>1</v>
      </c>
      <c r="L765" s="1">
        <v>18</v>
      </c>
      <c r="M765" s="1">
        <v>1</v>
      </c>
      <c r="N765" s="1">
        <v>4</v>
      </c>
      <c r="O765" s="1">
        <v>0</v>
      </c>
      <c r="P765" s="1">
        <v>1</v>
      </c>
      <c r="Q765" s="1">
        <v>1</v>
      </c>
      <c r="R765" s="1">
        <v>1</v>
      </c>
      <c r="S765" s="1">
        <v>1</v>
      </c>
      <c r="T765" s="1">
        <v>0</v>
      </c>
      <c r="U765" s="1">
        <v>1</v>
      </c>
      <c r="V765" s="1">
        <v>12</v>
      </c>
      <c r="W765" s="1">
        <v>1</v>
      </c>
      <c r="X765" s="1">
        <v>1</v>
      </c>
      <c r="Y765" s="1">
        <v>1</v>
      </c>
      <c r="Z765" s="1">
        <v>0</v>
      </c>
      <c r="AA765" s="1">
        <v>0</v>
      </c>
    </row>
    <row r="766" spans="1:27">
      <c r="A766" s="1">
        <v>2015</v>
      </c>
      <c r="B766" s="1" t="s">
        <v>1082</v>
      </c>
      <c r="C766" s="1">
        <v>1</v>
      </c>
      <c r="D766" s="1">
        <v>1</v>
      </c>
      <c r="E766" s="1">
        <v>1</v>
      </c>
      <c r="F766" s="1">
        <v>0</v>
      </c>
      <c r="G766" s="1">
        <v>4</v>
      </c>
      <c r="H766" s="1">
        <v>0</v>
      </c>
      <c r="I766" s="1">
        <v>1</v>
      </c>
      <c r="J766" s="1">
        <v>2</v>
      </c>
      <c r="K766" s="1">
        <v>1</v>
      </c>
      <c r="L766" s="1">
        <v>19</v>
      </c>
      <c r="M766" s="1">
        <v>1</v>
      </c>
      <c r="N766" s="1">
        <v>1</v>
      </c>
      <c r="O766" s="1">
        <v>0</v>
      </c>
      <c r="P766" s="1">
        <v>1</v>
      </c>
      <c r="Q766" s="1">
        <v>0</v>
      </c>
      <c r="R766" s="1">
        <v>1</v>
      </c>
      <c r="S766" s="1">
        <v>1</v>
      </c>
      <c r="T766" s="1">
        <v>0</v>
      </c>
      <c r="U766" s="1">
        <v>1</v>
      </c>
      <c r="V766" s="1">
        <v>12</v>
      </c>
      <c r="W766" s="1">
        <v>1</v>
      </c>
      <c r="X766" s="1">
        <v>1</v>
      </c>
      <c r="Y766" s="1">
        <v>1</v>
      </c>
      <c r="Z766" s="1">
        <v>0</v>
      </c>
      <c r="AA766" s="1">
        <v>0</v>
      </c>
    </row>
    <row r="767" spans="1:27">
      <c r="A767" s="1">
        <v>2015</v>
      </c>
      <c r="B767" s="1" t="s">
        <v>1083</v>
      </c>
      <c r="C767" s="1">
        <v>1</v>
      </c>
      <c r="D767" s="1">
        <v>1</v>
      </c>
      <c r="E767" s="1">
        <v>1</v>
      </c>
      <c r="F767" s="1">
        <v>0</v>
      </c>
      <c r="G767" s="1">
        <v>4</v>
      </c>
      <c r="H767" s="1">
        <v>0</v>
      </c>
      <c r="I767" s="1">
        <v>1</v>
      </c>
      <c r="J767" s="1">
        <v>2</v>
      </c>
      <c r="K767" s="1">
        <v>1</v>
      </c>
      <c r="L767" s="1">
        <v>24</v>
      </c>
      <c r="M767" s="1">
        <v>1</v>
      </c>
      <c r="N767" s="1">
        <v>1</v>
      </c>
      <c r="O767" s="1">
        <v>0</v>
      </c>
      <c r="P767" s="1">
        <v>1</v>
      </c>
      <c r="Q767" s="1">
        <v>0</v>
      </c>
      <c r="R767" s="1">
        <v>1</v>
      </c>
      <c r="S767" s="1">
        <v>1</v>
      </c>
      <c r="T767" s="1">
        <v>0</v>
      </c>
      <c r="U767" s="1">
        <v>1</v>
      </c>
      <c r="V767" s="1">
        <v>11</v>
      </c>
      <c r="W767" s="1">
        <v>1</v>
      </c>
      <c r="X767" s="1">
        <v>1</v>
      </c>
      <c r="Y767" s="1">
        <v>1</v>
      </c>
      <c r="Z767" s="1">
        <v>0</v>
      </c>
      <c r="AA767" s="1">
        <v>0</v>
      </c>
    </row>
    <row r="768" spans="1:27">
      <c r="A768" s="1">
        <v>2015</v>
      </c>
      <c r="B768" s="1" t="s">
        <v>1084</v>
      </c>
      <c r="C768" s="1">
        <v>1</v>
      </c>
      <c r="D768" s="1">
        <v>1</v>
      </c>
      <c r="E768" s="1">
        <v>1</v>
      </c>
      <c r="F768" s="1">
        <v>0</v>
      </c>
      <c r="G768" s="1">
        <v>4</v>
      </c>
      <c r="H768" s="1">
        <v>0</v>
      </c>
      <c r="I768" s="1">
        <v>1</v>
      </c>
      <c r="J768" s="1">
        <v>2</v>
      </c>
      <c r="K768" s="1">
        <v>1</v>
      </c>
      <c r="L768" s="1">
        <v>24</v>
      </c>
      <c r="M768" s="1">
        <v>1</v>
      </c>
      <c r="N768" s="1">
        <v>1</v>
      </c>
      <c r="O768" s="1">
        <v>0</v>
      </c>
      <c r="P768" s="1">
        <v>1</v>
      </c>
      <c r="Q768" s="1">
        <v>0</v>
      </c>
      <c r="R768" s="1">
        <v>1</v>
      </c>
      <c r="S768" s="1">
        <v>1</v>
      </c>
      <c r="T768" s="1">
        <v>0</v>
      </c>
      <c r="U768" s="1">
        <v>1</v>
      </c>
      <c r="V768" s="1">
        <v>11</v>
      </c>
      <c r="W768" s="1">
        <v>1</v>
      </c>
      <c r="X768" s="1">
        <v>1</v>
      </c>
      <c r="Y768" s="1">
        <v>1</v>
      </c>
      <c r="Z768" s="1">
        <v>0</v>
      </c>
      <c r="AA768" s="1">
        <v>0</v>
      </c>
    </row>
    <row r="769" spans="1:27">
      <c r="A769" s="1">
        <v>2015</v>
      </c>
      <c r="B769" s="1" t="s">
        <v>1085</v>
      </c>
      <c r="C769" s="1">
        <v>1</v>
      </c>
      <c r="D769" s="1">
        <v>1</v>
      </c>
      <c r="E769" s="1">
        <v>1</v>
      </c>
      <c r="F769" s="1">
        <v>0</v>
      </c>
      <c r="G769" s="1">
        <v>4</v>
      </c>
      <c r="H769" s="1">
        <v>0</v>
      </c>
      <c r="I769" s="1">
        <v>1</v>
      </c>
      <c r="J769" s="1">
        <v>2</v>
      </c>
      <c r="K769" s="1">
        <v>1</v>
      </c>
      <c r="L769" s="1">
        <v>24</v>
      </c>
      <c r="M769" s="1">
        <v>1</v>
      </c>
      <c r="N769" s="1">
        <v>1</v>
      </c>
      <c r="O769" s="1">
        <v>0</v>
      </c>
      <c r="P769" s="1">
        <v>1</v>
      </c>
      <c r="Q769" s="1">
        <v>0</v>
      </c>
      <c r="R769" s="1">
        <v>1</v>
      </c>
      <c r="S769" s="1">
        <v>1</v>
      </c>
      <c r="T769" s="1">
        <v>0</v>
      </c>
      <c r="U769" s="1">
        <v>1</v>
      </c>
      <c r="V769" s="1">
        <v>11</v>
      </c>
      <c r="W769" s="1">
        <v>1</v>
      </c>
      <c r="X769" s="1">
        <v>1</v>
      </c>
      <c r="Y769" s="1">
        <v>1</v>
      </c>
      <c r="Z769" s="1">
        <v>0</v>
      </c>
      <c r="AA769" s="1">
        <v>0</v>
      </c>
    </row>
    <row r="770" spans="1:27">
      <c r="A770" s="1">
        <v>2015</v>
      </c>
      <c r="B770" s="1" t="s">
        <v>1086</v>
      </c>
      <c r="C770" s="1">
        <v>1</v>
      </c>
      <c r="D770" s="1">
        <v>1</v>
      </c>
      <c r="E770" s="1">
        <v>1</v>
      </c>
      <c r="F770" s="1">
        <v>0</v>
      </c>
      <c r="G770" s="1">
        <v>0</v>
      </c>
      <c r="H770" s="1">
        <v>0</v>
      </c>
      <c r="I770" s="1">
        <v>1</v>
      </c>
      <c r="J770" s="1">
        <v>2</v>
      </c>
      <c r="K770" s="1">
        <v>1</v>
      </c>
      <c r="L770" s="1">
        <v>26</v>
      </c>
      <c r="M770" s="1">
        <v>1</v>
      </c>
      <c r="N770" s="1">
        <v>1</v>
      </c>
      <c r="O770" s="1">
        <v>0</v>
      </c>
      <c r="P770" s="1">
        <v>1</v>
      </c>
      <c r="Q770" s="1">
        <v>0</v>
      </c>
      <c r="R770" s="1">
        <v>1</v>
      </c>
      <c r="S770" s="1">
        <v>1</v>
      </c>
      <c r="T770" s="1">
        <v>0</v>
      </c>
      <c r="U770" s="1">
        <v>1</v>
      </c>
      <c r="V770" s="1">
        <v>11</v>
      </c>
      <c r="W770" s="1">
        <v>1</v>
      </c>
      <c r="X770" s="1">
        <v>1</v>
      </c>
      <c r="Y770" s="1">
        <v>1</v>
      </c>
      <c r="Z770" s="1">
        <v>0</v>
      </c>
      <c r="AA770" s="1">
        <v>0</v>
      </c>
    </row>
    <row r="771" spans="1:27">
      <c r="A771" s="1">
        <v>2015</v>
      </c>
      <c r="B771" s="1" t="s">
        <v>1087</v>
      </c>
      <c r="C771" s="1">
        <v>1</v>
      </c>
      <c r="D771" s="1">
        <v>1</v>
      </c>
      <c r="E771" s="1">
        <v>2</v>
      </c>
      <c r="F771" s="1">
        <v>0</v>
      </c>
      <c r="G771" s="1">
        <v>3</v>
      </c>
      <c r="H771" s="1">
        <v>0</v>
      </c>
      <c r="I771" s="1">
        <v>0</v>
      </c>
      <c r="J771" s="1">
        <v>2</v>
      </c>
      <c r="K771" s="1">
        <v>1</v>
      </c>
      <c r="L771" s="1">
        <v>13</v>
      </c>
      <c r="M771" s="1">
        <v>1</v>
      </c>
      <c r="N771" s="1">
        <v>0</v>
      </c>
      <c r="O771" s="1">
        <v>0</v>
      </c>
      <c r="P771" s="1">
        <v>1</v>
      </c>
      <c r="Q771" s="1">
        <v>0</v>
      </c>
      <c r="R771" s="1">
        <v>1</v>
      </c>
      <c r="S771" s="1">
        <v>1</v>
      </c>
      <c r="T771" s="1">
        <v>0</v>
      </c>
      <c r="U771" s="1">
        <v>1</v>
      </c>
      <c r="V771" s="1">
        <v>11</v>
      </c>
      <c r="W771" s="1">
        <v>1</v>
      </c>
      <c r="X771" s="1">
        <v>1</v>
      </c>
      <c r="Y771" s="1">
        <v>1</v>
      </c>
      <c r="Z771" s="1">
        <v>0</v>
      </c>
      <c r="AA771" s="1">
        <v>0</v>
      </c>
    </row>
    <row r="772" spans="1:27">
      <c r="A772" s="1">
        <v>2015</v>
      </c>
      <c r="B772" s="1" t="s">
        <v>1088</v>
      </c>
      <c r="C772" s="1">
        <v>1</v>
      </c>
      <c r="D772" s="1">
        <v>1</v>
      </c>
      <c r="E772" s="1">
        <v>2</v>
      </c>
      <c r="F772" s="1">
        <v>0</v>
      </c>
      <c r="G772" s="1">
        <v>3</v>
      </c>
      <c r="H772" s="1">
        <v>0</v>
      </c>
      <c r="I772" s="1">
        <v>1</v>
      </c>
      <c r="J772" s="1">
        <v>2</v>
      </c>
      <c r="K772" s="1">
        <v>1</v>
      </c>
      <c r="L772" s="1">
        <v>13</v>
      </c>
      <c r="M772" s="1">
        <v>1</v>
      </c>
      <c r="N772" s="1">
        <v>6</v>
      </c>
      <c r="O772" s="1">
        <v>0</v>
      </c>
      <c r="P772" s="1">
        <v>1</v>
      </c>
      <c r="Q772" s="1">
        <v>0</v>
      </c>
      <c r="R772" s="1">
        <v>1</v>
      </c>
      <c r="S772" s="1">
        <v>1</v>
      </c>
      <c r="T772" s="1">
        <v>0</v>
      </c>
      <c r="U772" s="1">
        <v>1</v>
      </c>
      <c r="V772" s="1">
        <v>11</v>
      </c>
      <c r="W772" s="1">
        <v>1</v>
      </c>
      <c r="X772" s="1">
        <v>1</v>
      </c>
      <c r="Y772" s="1">
        <v>1</v>
      </c>
      <c r="Z772" s="1">
        <v>0</v>
      </c>
      <c r="AA772" s="1">
        <v>0</v>
      </c>
    </row>
    <row r="773" spans="1:27">
      <c r="A773" s="1">
        <v>2015</v>
      </c>
      <c r="B773" s="1" t="s">
        <v>1089</v>
      </c>
      <c r="C773" s="1">
        <v>1</v>
      </c>
      <c r="D773" s="1">
        <v>1</v>
      </c>
      <c r="E773" s="1">
        <v>2</v>
      </c>
      <c r="F773" s="1">
        <v>0</v>
      </c>
      <c r="G773" s="1">
        <v>3</v>
      </c>
      <c r="H773" s="1">
        <v>0</v>
      </c>
      <c r="I773" s="1">
        <v>1</v>
      </c>
      <c r="J773" s="1">
        <v>2</v>
      </c>
      <c r="K773" s="1">
        <v>1</v>
      </c>
      <c r="L773" s="1">
        <v>13</v>
      </c>
      <c r="M773" s="1">
        <v>1</v>
      </c>
      <c r="N773" s="1">
        <v>6</v>
      </c>
      <c r="O773" s="1">
        <v>0</v>
      </c>
      <c r="P773" s="1">
        <v>1</v>
      </c>
      <c r="Q773" s="1">
        <v>0</v>
      </c>
      <c r="R773" s="1">
        <v>1</v>
      </c>
      <c r="S773" s="1">
        <v>1</v>
      </c>
      <c r="T773" s="1">
        <v>0</v>
      </c>
      <c r="U773" s="1">
        <v>1</v>
      </c>
      <c r="V773" s="1">
        <v>11</v>
      </c>
      <c r="W773" s="1">
        <v>1</v>
      </c>
      <c r="X773" s="1">
        <v>1</v>
      </c>
      <c r="Y773" s="1">
        <v>1</v>
      </c>
      <c r="Z773" s="1">
        <v>0</v>
      </c>
      <c r="AA773" s="1">
        <v>0</v>
      </c>
    </row>
    <row r="774" spans="1:27">
      <c r="A774" s="1">
        <v>2015</v>
      </c>
      <c r="B774" s="1" t="s">
        <v>1090</v>
      </c>
      <c r="C774" s="1">
        <v>1</v>
      </c>
      <c r="D774" s="1">
        <v>1</v>
      </c>
      <c r="E774" s="1">
        <v>2</v>
      </c>
      <c r="F774" s="1">
        <v>0</v>
      </c>
      <c r="G774" s="1">
        <v>1</v>
      </c>
      <c r="H774" s="1">
        <v>0</v>
      </c>
      <c r="I774" s="1">
        <v>1</v>
      </c>
      <c r="J774" s="1">
        <v>2</v>
      </c>
      <c r="K774" s="1">
        <v>1</v>
      </c>
      <c r="L774" s="1">
        <v>5</v>
      </c>
      <c r="M774" s="1">
        <v>1</v>
      </c>
      <c r="N774" s="1">
        <v>1</v>
      </c>
      <c r="O774" s="1">
        <v>0</v>
      </c>
      <c r="P774" s="1">
        <v>1</v>
      </c>
      <c r="Q774" s="1">
        <v>0</v>
      </c>
      <c r="R774" s="1">
        <v>1</v>
      </c>
      <c r="S774" s="1">
        <v>1</v>
      </c>
      <c r="T774" s="1">
        <v>0</v>
      </c>
      <c r="U774" s="1">
        <v>2</v>
      </c>
      <c r="V774" s="1">
        <v>17</v>
      </c>
      <c r="W774" s="1">
        <v>1</v>
      </c>
      <c r="X774" s="1">
        <v>2</v>
      </c>
      <c r="Y774" s="1">
        <v>2</v>
      </c>
      <c r="Z774" s="1">
        <v>0</v>
      </c>
      <c r="AA774" s="1">
        <v>0</v>
      </c>
    </row>
    <row r="775" spans="1:27">
      <c r="A775" s="1">
        <v>2015</v>
      </c>
      <c r="B775" s="1" t="s">
        <v>1091</v>
      </c>
      <c r="C775" s="1">
        <v>1</v>
      </c>
      <c r="D775" s="1">
        <v>1</v>
      </c>
      <c r="E775" s="1">
        <v>2</v>
      </c>
      <c r="F775" s="1">
        <v>0</v>
      </c>
      <c r="G775" s="1">
        <v>1</v>
      </c>
      <c r="H775" s="1">
        <v>0</v>
      </c>
      <c r="I775" s="1">
        <v>1</v>
      </c>
      <c r="J775" s="1">
        <v>2</v>
      </c>
      <c r="K775" s="1">
        <v>1</v>
      </c>
      <c r="L775" s="1">
        <v>7</v>
      </c>
      <c r="M775" s="1">
        <v>1</v>
      </c>
      <c r="N775" s="1">
        <v>1</v>
      </c>
      <c r="O775" s="1">
        <v>0</v>
      </c>
      <c r="P775" s="1">
        <v>1</v>
      </c>
      <c r="Q775" s="1">
        <v>0</v>
      </c>
      <c r="R775" s="1">
        <v>1</v>
      </c>
      <c r="S775" s="1">
        <v>1</v>
      </c>
      <c r="T775" s="1">
        <v>0</v>
      </c>
      <c r="U775" s="1">
        <v>2</v>
      </c>
      <c r="V775" s="1">
        <v>17</v>
      </c>
      <c r="W775" s="1">
        <v>1</v>
      </c>
      <c r="X775" s="1">
        <v>2</v>
      </c>
      <c r="Y775" s="1">
        <v>2</v>
      </c>
      <c r="Z775" s="1">
        <v>0</v>
      </c>
      <c r="AA775" s="1">
        <v>0</v>
      </c>
    </row>
    <row r="776" spans="1:27">
      <c r="A776" s="1">
        <v>2015</v>
      </c>
      <c r="B776" s="1" t="s">
        <v>1092</v>
      </c>
      <c r="C776" s="1">
        <v>1</v>
      </c>
      <c r="D776" s="1">
        <v>1</v>
      </c>
      <c r="E776" s="1">
        <v>1</v>
      </c>
      <c r="F776" s="1">
        <v>0</v>
      </c>
      <c r="G776" s="1">
        <v>1</v>
      </c>
      <c r="H776" s="1">
        <v>0</v>
      </c>
      <c r="I776" s="1">
        <v>1</v>
      </c>
      <c r="J776" s="1">
        <v>2</v>
      </c>
      <c r="K776" s="1">
        <v>1</v>
      </c>
      <c r="L776" s="1">
        <v>19</v>
      </c>
      <c r="M776" s="1">
        <v>1</v>
      </c>
      <c r="N776" s="1">
        <v>2</v>
      </c>
      <c r="O776" s="1">
        <v>0</v>
      </c>
      <c r="P776" s="1">
        <v>1</v>
      </c>
      <c r="Q776" s="1">
        <v>0</v>
      </c>
      <c r="R776" s="1">
        <v>1</v>
      </c>
      <c r="S776" s="1">
        <v>1</v>
      </c>
      <c r="T776" s="1">
        <v>0</v>
      </c>
      <c r="U776" s="1">
        <v>1</v>
      </c>
      <c r="V776" s="1">
        <v>14</v>
      </c>
      <c r="W776" s="1">
        <v>1</v>
      </c>
      <c r="X776" s="1">
        <v>1</v>
      </c>
      <c r="Y776" s="1">
        <v>1</v>
      </c>
      <c r="Z776" s="1">
        <v>0</v>
      </c>
      <c r="AA776" s="1">
        <v>0</v>
      </c>
    </row>
    <row r="777" spans="1:27">
      <c r="A777" s="1">
        <v>2015</v>
      </c>
      <c r="B777" s="1" t="s">
        <v>1093</v>
      </c>
      <c r="C777" s="1">
        <v>1</v>
      </c>
      <c r="D777" s="1">
        <v>1</v>
      </c>
      <c r="E777" s="1">
        <v>1</v>
      </c>
      <c r="F777" s="1">
        <v>0</v>
      </c>
      <c r="G777" s="1">
        <v>1</v>
      </c>
      <c r="H777" s="1">
        <v>0</v>
      </c>
      <c r="I777" s="1">
        <v>1</v>
      </c>
      <c r="J777" s="1">
        <v>2</v>
      </c>
      <c r="K777" s="1">
        <v>1</v>
      </c>
      <c r="L777" s="1">
        <v>19</v>
      </c>
      <c r="M777" s="1">
        <v>1</v>
      </c>
      <c r="N777" s="1">
        <v>2</v>
      </c>
      <c r="O777" s="1">
        <v>0</v>
      </c>
      <c r="P777" s="1">
        <v>1</v>
      </c>
      <c r="Q777" s="1">
        <v>0</v>
      </c>
      <c r="R777" s="1">
        <v>1</v>
      </c>
      <c r="S777" s="1">
        <v>1</v>
      </c>
      <c r="T777" s="1">
        <v>0</v>
      </c>
      <c r="U777" s="1">
        <v>1</v>
      </c>
      <c r="V777" s="1">
        <v>14</v>
      </c>
      <c r="W777" s="1">
        <v>1</v>
      </c>
      <c r="X777" s="1">
        <v>1</v>
      </c>
      <c r="Y777" s="1">
        <v>1</v>
      </c>
      <c r="Z777" s="1">
        <v>0</v>
      </c>
      <c r="AA777" s="1">
        <v>0</v>
      </c>
    </row>
    <row r="778" spans="1:27">
      <c r="A778" s="1">
        <v>2015</v>
      </c>
      <c r="B778" s="1" t="s">
        <v>1094</v>
      </c>
      <c r="C778" s="1">
        <v>1</v>
      </c>
      <c r="D778" s="1">
        <v>1</v>
      </c>
      <c r="E778" s="1">
        <v>1</v>
      </c>
      <c r="F778" s="1">
        <v>0</v>
      </c>
      <c r="G778" s="1">
        <v>1</v>
      </c>
      <c r="H778" s="1">
        <v>0</v>
      </c>
      <c r="I778" s="1">
        <v>1</v>
      </c>
      <c r="J778" s="1">
        <v>2</v>
      </c>
      <c r="K778" s="1">
        <v>1</v>
      </c>
      <c r="L778" s="1">
        <v>15</v>
      </c>
      <c r="M778" s="1">
        <v>1</v>
      </c>
      <c r="N778" s="1">
        <v>2</v>
      </c>
      <c r="O778" s="1">
        <v>0</v>
      </c>
      <c r="P778" s="1">
        <v>1</v>
      </c>
      <c r="Q778" s="1">
        <v>0</v>
      </c>
      <c r="R778" s="1">
        <v>1</v>
      </c>
      <c r="S778" s="1">
        <v>1</v>
      </c>
      <c r="T778" s="1">
        <v>0</v>
      </c>
      <c r="U778" s="1">
        <v>1</v>
      </c>
      <c r="V778" s="1">
        <v>13</v>
      </c>
      <c r="W778" s="1">
        <v>1</v>
      </c>
      <c r="X778" s="1">
        <v>1</v>
      </c>
      <c r="Y778" s="1">
        <v>1</v>
      </c>
      <c r="Z778" s="1">
        <v>0</v>
      </c>
      <c r="AA778" s="1">
        <v>0</v>
      </c>
    </row>
    <row r="779" spans="1:27">
      <c r="A779" s="1">
        <v>2015</v>
      </c>
      <c r="B779" s="1" t="s">
        <v>1095</v>
      </c>
      <c r="C779" s="1">
        <v>1</v>
      </c>
      <c r="D779" s="1">
        <v>1</v>
      </c>
      <c r="E779" s="1">
        <v>2</v>
      </c>
      <c r="F779" s="1">
        <v>0</v>
      </c>
      <c r="G779" s="1">
        <v>2</v>
      </c>
      <c r="H779" s="1">
        <v>0</v>
      </c>
      <c r="I779" s="1">
        <v>1</v>
      </c>
      <c r="J779" s="1">
        <v>2</v>
      </c>
      <c r="K779" s="1">
        <v>1</v>
      </c>
      <c r="L779" s="1">
        <v>5</v>
      </c>
      <c r="M779" s="1">
        <v>1</v>
      </c>
      <c r="N779" s="1">
        <v>5</v>
      </c>
      <c r="O779" s="1">
        <v>0</v>
      </c>
      <c r="P779" s="1">
        <v>1</v>
      </c>
      <c r="Q779" s="1">
        <v>0</v>
      </c>
      <c r="R779" s="1">
        <v>1</v>
      </c>
      <c r="S779" s="1">
        <v>1</v>
      </c>
      <c r="T779" s="1">
        <v>0</v>
      </c>
      <c r="U779" s="1">
        <v>1</v>
      </c>
      <c r="V779" s="1">
        <v>5</v>
      </c>
      <c r="W779" s="1">
        <v>1</v>
      </c>
      <c r="X779" s="1">
        <v>1</v>
      </c>
      <c r="Y779" s="1">
        <v>1</v>
      </c>
      <c r="Z779" s="1">
        <v>0</v>
      </c>
      <c r="AA779" s="1">
        <v>0</v>
      </c>
    </row>
    <row r="780" spans="1:27">
      <c r="A780" s="1">
        <v>2015</v>
      </c>
      <c r="B780" s="1" t="s">
        <v>1096</v>
      </c>
      <c r="C780" s="1">
        <v>1</v>
      </c>
      <c r="D780" s="1">
        <v>1</v>
      </c>
      <c r="E780" s="1">
        <v>1</v>
      </c>
      <c r="F780" s="1">
        <v>0</v>
      </c>
      <c r="G780" s="1">
        <v>0</v>
      </c>
      <c r="H780" s="1">
        <v>1</v>
      </c>
      <c r="I780" s="1">
        <v>1</v>
      </c>
      <c r="J780" s="1">
        <v>2</v>
      </c>
      <c r="K780" s="1">
        <v>1</v>
      </c>
      <c r="L780" s="1">
        <v>2</v>
      </c>
      <c r="M780" s="1">
        <v>0</v>
      </c>
      <c r="N780" s="1">
        <v>0</v>
      </c>
      <c r="O780" s="1">
        <v>0</v>
      </c>
      <c r="P780" s="1">
        <v>1</v>
      </c>
      <c r="Q780" s="1">
        <v>0</v>
      </c>
      <c r="R780" s="1">
        <v>1</v>
      </c>
      <c r="S780" s="1">
        <v>1</v>
      </c>
      <c r="T780" s="1">
        <v>1</v>
      </c>
      <c r="U780" s="1">
        <v>1</v>
      </c>
      <c r="V780" s="1">
        <v>10</v>
      </c>
      <c r="W780" s="1">
        <v>1</v>
      </c>
      <c r="X780" s="1">
        <v>1</v>
      </c>
      <c r="Y780" s="1">
        <v>1</v>
      </c>
      <c r="Z780" s="1">
        <v>0</v>
      </c>
      <c r="AA780" s="1">
        <v>1</v>
      </c>
    </row>
    <row r="781" spans="1:27">
      <c r="A781" s="1">
        <v>2015</v>
      </c>
      <c r="B781" s="1" t="s">
        <v>1097</v>
      </c>
      <c r="C781" s="1">
        <v>1</v>
      </c>
      <c r="D781" s="1">
        <v>1</v>
      </c>
      <c r="E781" s="1">
        <v>1</v>
      </c>
      <c r="F781" s="1">
        <v>0</v>
      </c>
      <c r="G781" s="1">
        <v>0</v>
      </c>
      <c r="H781" s="1">
        <v>1</v>
      </c>
      <c r="I781" s="1">
        <v>1</v>
      </c>
      <c r="J781" s="1">
        <v>2</v>
      </c>
      <c r="K781" s="1">
        <v>1</v>
      </c>
      <c r="L781" s="1">
        <v>1</v>
      </c>
      <c r="M781" s="1">
        <v>0</v>
      </c>
      <c r="N781" s="1">
        <v>0</v>
      </c>
      <c r="O781" s="1">
        <v>0</v>
      </c>
      <c r="P781" s="1">
        <v>1</v>
      </c>
      <c r="Q781" s="1">
        <v>0</v>
      </c>
      <c r="R781" s="1">
        <v>1</v>
      </c>
      <c r="S781" s="1">
        <v>1</v>
      </c>
      <c r="T781" s="1">
        <v>1</v>
      </c>
      <c r="U781" s="1">
        <v>1</v>
      </c>
      <c r="V781" s="1">
        <v>85</v>
      </c>
      <c r="W781" s="1">
        <v>1</v>
      </c>
      <c r="X781" s="1">
        <v>1</v>
      </c>
      <c r="Y781" s="1">
        <v>1</v>
      </c>
      <c r="Z781" s="1">
        <v>0</v>
      </c>
      <c r="AA781" s="1">
        <v>1</v>
      </c>
    </row>
    <row r="782" spans="1:27">
      <c r="A782" s="1">
        <v>2015</v>
      </c>
      <c r="B782" s="1" t="s">
        <v>1098</v>
      </c>
      <c r="C782" s="1">
        <v>1</v>
      </c>
      <c r="D782" s="1">
        <v>1</v>
      </c>
      <c r="E782" s="1">
        <v>1</v>
      </c>
      <c r="F782" s="1">
        <v>0</v>
      </c>
      <c r="G782" s="1">
        <v>0</v>
      </c>
      <c r="H782" s="1">
        <v>1</v>
      </c>
      <c r="I782" s="1">
        <v>1</v>
      </c>
      <c r="J782" s="1">
        <v>2</v>
      </c>
      <c r="K782" s="1">
        <v>1</v>
      </c>
      <c r="L782" s="1">
        <v>1</v>
      </c>
      <c r="M782" s="1">
        <v>0</v>
      </c>
      <c r="N782" s="1">
        <v>0</v>
      </c>
      <c r="O782" s="1">
        <v>0</v>
      </c>
      <c r="P782" s="1">
        <v>1</v>
      </c>
      <c r="Q782" s="1">
        <v>0</v>
      </c>
      <c r="R782" s="1">
        <v>1</v>
      </c>
      <c r="S782" s="1">
        <v>1</v>
      </c>
      <c r="T782" s="1">
        <v>1</v>
      </c>
      <c r="U782" s="1">
        <v>1</v>
      </c>
      <c r="V782" s="1">
        <v>53</v>
      </c>
      <c r="W782" s="1">
        <v>1</v>
      </c>
      <c r="X782" s="1">
        <v>1</v>
      </c>
      <c r="Y782" s="1">
        <v>1</v>
      </c>
      <c r="Z782" s="1">
        <v>0</v>
      </c>
      <c r="AA782" s="1">
        <v>1</v>
      </c>
    </row>
    <row r="783" spans="1:27">
      <c r="A783" s="1">
        <v>2015</v>
      </c>
      <c r="B783" s="1" t="s">
        <v>1099</v>
      </c>
      <c r="C783" s="1">
        <v>1</v>
      </c>
      <c r="D783" s="1">
        <v>1</v>
      </c>
      <c r="E783" s="1">
        <v>1</v>
      </c>
      <c r="F783" s="1">
        <v>0</v>
      </c>
      <c r="G783" s="1">
        <v>0</v>
      </c>
      <c r="H783" s="1">
        <v>0</v>
      </c>
      <c r="I783" s="1">
        <v>1</v>
      </c>
      <c r="J783" s="1">
        <v>2</v>
      </c>
      <c r="K783" s="1">
        <v>1</v>
      </c>
      <c r="L783" s="1">
        <v>3</v>
      </c>
      <c r="M783" s="1">
        <v>1</v>
      </c>
      <c r="N783" s="1">
        <v>0</v>
      </c>
      <c r="O783" s="1">
        <v>0</v>
      </c>
      <c r="P783" s="1">
        <v>1</v>
      </c>
      <c r="Q783" s="1">
        <v>1</v>
      </c>
      <c r="R783" s="1">
        <v>1</v>
      </c>
      <c r="S783" s="1">
        <v>1</v>
      </c>
      <c r="T783" s="1">
        <v>0</v>
      </c>
      <c r="U783" s="1">
        <v>1</v>
      </c>
      <c r="V783" s="1">
        <v>8</v>
      </c>
      <c r="W783" s="1">
        <v>1</v>
      </c>
      <c r="X783" s="1">
        <v>1</v>
      </c>
      <c r="Y783" s="1">
        <v>1</v>
      </c>
      <c r="Z783" s="1">
        <v>0</v>
      </c>
      <c r="AA783" s="1">
        <v>0</v>
      </c>
    </row>
    <row r="784" spans="1:27">
      <c r="A784" s="1">
        <v>2015</v>
      </c>
      <c r="B784" s="1" t="s">
        <v>1100</v>
      </c>
      <c r="C784" s="1">
        <v>1</v>
      </c>
      <c r="D784" s="1">
        <v>1</v>
      </c>
      <c r="E784" s="1">
        <v>1</v>
      </c>
      <c r="F784" s="1">
        <v>0</v>
      </c>
      <c r="G784" s="1">
        <v>0</v>
      </c>
      <c r="H784" s="1">
        <v>0</v>
      </c>
      <c r="I784" s="1">
        <v>1</v>
      </c>
      <c r="J784" s="1">
        <v>2</v>
      </c>
      <c r="K784" s="1">
        <v>1</v>
      </c>
      <c r="L784" s="1">
        <v>3</v>
      </c>
      <c r="M784" s="1">
        <v>1</v>
      </c>
      <c r="N784" s="1">
        <v>0</v>
      </c>
      <c r="O784" s="1">
        <v>0</v>
      </c>
      <c r="P784" s="1">
        <v>1</v>
      </c>
      <c r="Q784" s="1">
        <v>1</v>
      </c>
      <c r="R784" s="1">
        <v>1</v>
      </c>
      <c r="S784" s="1">
        <v>1</v>
      </c>
      <c r="T784" s="1">
        <v>0</v>
      </c>
      <c r="U784" s="1">
        <v>1</v>
      </c>
      <c r="V784" s="1">
        <v>8</v>
      </c>
      <c r="W784" s="1">
        <v>1</v>
      </c>
      <c r="X784" s="1">
        <v>1</v>
      </c>
      <c r="Y784" s="1">
        <v>1</v>
      </c>
      <c r="Z784" s="1">
        <v>0</v>
      </c>
      <c r="AA784" s="1">
        <v>0</v>
      </c>
    </row>
    <row r="785" spans="1:27">
      <c r="A785" s="1">
        <v>2015</v>
      </c>
      <c r="B785" s="1" t="s">
        <v>1101</v>
      </c>
      <c r="C785" s="1">
        <v>1</v>
      </c>
      <c r="D785" s="1">
        <v>1</v>
      </c>
      <c r="E785" s="1">
        <v>1</v>
      </c>
      <c r="F785" s="1">
        <v>0</v>
      </c>
      <c r="G785" s="1">
        <v>0</v>
      </c>
      <c r="H785" s="1">
        <v>0</v>
      </c>
      <c r="I785" s="1">
        <v>1</v>
      </c>
      <c r="J785" s="1">
        <v>2</v>
      </c>
      <c r="K785" s="1">
        <v>1</v>
      </c>
      <c r="L785" s="1">
        <v>3</v>
      </c>
      <c r="M785" s="1">
        <v>1</v>
      </c>
      <c r="N785" s="1">
        <v>0</v>
      </c>
      <c r="O785" s="1">
        <v>0</v>
      </c>
      <c r="P785" s="1">
        <v>1</v>
      </c>
      <c r="Q785" s="1">
        <v>1</v>
      </c>
      <c r="R785" s="1">
        <v>1</v>
      </c>
      <c r="S785" s="1">
        <v>1</v>
      </c>
      <c r="T785" s="1">
        <v>0</v>
      </c>
      <c r="U785" s="1">
        <v>1</v>
      </c>
      <c r="V785" s="1">
        <v>8</v>
      </c>
      <c r="W785" s="1">
        <v>1</v>
      </c>
      <c r="X785" s="1">
        <v>1</v>
      </c>
      <c r="Y785" s="1">
        <v>1</v>
      </c>
      <c r="Z785" s="1">
        <v>0</v>
      </c>
      <c r="AA785" s="1">
        <v>0</v>
      </c>
    </row>
    <row r="786" spans="1:27">
      <c r="A786" s="1">
        <v>2015</v>
      </c>
      <c r="B786" s="1" t="s">
        <v>1102</v>
      </c>
      <c r="C786" s="1">
        <v>1</v>
      </c>
      <c r="D786" s="1">
        <v>1</v>
      </c>
      <c r="E786" s="1">
        <v>1</v>
      </c>
      <c r="F786" s="1">
        <v>0</v>
      </c>
      <c r="G786" s="1">
        <v>0</v>
      </c>
      <c r="H786" s="1">
        <v>0</v>
      </c>
      <c r="I786" s="1">
        <v>1</v>
      </c>
      <c r="J786" s="1">
        <v>2</v>
      </c>
      <c r="K786" s="1">
        <v>1</v>
      </c>
      <c r="L786" s="1">
        <v>3</v>
      </c>
      <c r="M786" s="1">
        <v>1</v>
      </c>
      <c r="N786" s="1">
        <v>0</v>
      </c>
      <c r="O786" s="1">
        <v>0</v>
      </c>
      <c r="P786" s="1">
        <v>1</v>
      </c>
      <c r="Q786" s="1">
        <v>0</v>
      </c>
      <c r="R786" s="1">
        <v>1</v>
      </c>
      <c r="S786" s="1">
        <v>1</v>
      </c>
      <c r="T786" s="1">
        <v>0</v>
      </c>
      <c r="U786" s="1">
        <v>1</v>
      </c>
      <c r="V786" s="1">
        <v>8</v>
      </c>
      <c r="W786" s="1">
        <v>1</v>
      </c>
      <c r="X786" s="1">
        <v>1</v>
      </c>
      <c r="Y786" s="1">
        <v>1</v>
      </c>
      <c r="Z786" s="1">
        <v>0</v>
      </c>
      <c r="AA786" s="1">
        <v>0</v>
      </c>
    </row>
    <row r="787" spans="1:27">
      <c r="A787" s="1">
        <v>2015</v>
      </c>
      <c r="B787" s="1" t="s">
        <v>1103</v>
      </c>
      <c r="C787" s="1">
        <v>1</v>
      </c>
      <c r="D787" s="1">
        <v>1</v>
      </c>
      <c r="E787" s="1">
        <v>1</v>
      </c>
      <c r="F787" s="1">
        <v>0</v>
      </c>
      <c r="G787" s="1">
        <v>0</v>
      </c>
      <c r="H787" s="1">
        <v>0</v>
      </c>
      <c r="I787" s="1">
        <v>1</v>
      </c>
      <c r="J787" s="1">
        <v>2</v>
      </c>
      <c r="K787" s="1">
        <v>1</v>
      </c>
      <c r="L787" s="1">
        <v>3</v>
      </c>
      <c r="M787" s="1">
        <v>1</v>
      </c>
      <c r="N787" s="1">
        <v>0</v>
      </c>
      <c r="O787" s="1">
        <v>0</v>
      </c>
      <c r="P787" s="1">
        <v>1</v>
      </c>
      <c r="Q787" s="1">
        <v>0</v>
      </c>
      <c r="R787" s="1">
        <v>1</v>
      </c>
      <c r="S787" s="1">
        <v>1</v>
      </c>
      <c r="T787" s="1">
        <v>0</v>
      </c>
      <c r="U787" s="1">
        <v>1</v>
      </c>
      <c r="V787" s="1">
        <v>8</v>
      </c>
      <c r="W787" s="1">
        <v>1</v>
      </c>
      <c r="X787" s="1">
        <v>1</v>
      </c>
      <c r="Y787" s="1">
        <v>1</v>
      </c>
      <c r="Z787" s="1">
        <v>0</v>
      </c>
      <c r="AA787" s="1">
        <v>0</v>
      </c>
    </row>
    <row r="788" spans="1:27">
      <c r="A788" s="1">
        <v>2015</v>
      </c>
      <c r="B788" s="1" t="s">
        <v>1104</v>
      </c>
      <c r="C788" s="1">
        <v>1</v>
      </c>
      <c r="D788" s="1">
        <v>1</v>
      </c>
      <c r="E788" s="1">
        <v>1</v>
      </c>
      <c r="F788" s="1">
        <v>0</v>
      </c>
      <c r="G788" s="1">
        <v>0</v>
      </c>
      <c r="H788" s="1">
        <v>0</v>
      </c>
      <c r="I788" s="1">
        <v>1</v>
      </c>
      <c r="J788" s="1">
        <v>2</v>
      </c>
      <c r="K788" s="1">
        <v>1</v>
      </c>
      <c r="L788" s="1">
        <v>3</v>
      </c>
      <c r="M788" s="1">
        <v>1</v>
      </c>
      <c r="N788" s="1">
        <v>0</v>
      </c>
      <c r="O788" s="1">
        <v>0</v>
      </c>
      <c r="P788" s="1">
        <v>1</v>
      </c>
      <c r="Q788" s="1">
        <v>1</v>
      </c>
      <c r="R788" s="1">
        <v>1</v>
      </c>
      <c r="S788" s="1">
        <v>1</v>
      </c>
      <c r="T788" s="1">
        <v>0</v>
      </c>
      <c r="U788" s="1">
        <v>1</v>
      </c>
      <c r="V788" s="1">
        <v>8</v>
      </c>
      <c r="W788" s="1">
        <v>1</v>
      </c>
      <c r="X788" s="1">
        <v>1</v>
      </c>
      <c r="Y788" s="1">
        <v>1</v>
      </c>
      <c r="Z788" s="1">
        <v>0</v>
      </c>
      <c r="AA788" s="1">
        <v>0</v>
      </c>
    </row>
    <row r="789" spans="1:27">
      <c r="A789" s="1">
        <v>2015</v>
      </c>
      <c r="B789" s="1" t="s">
        <v>1105</v>
      </c>
      <c r="C789" s="1">
        <v>1</v>
      </c>
      <c r="D789" s="1">
        <v>1</v>
      </c>
      <c r="E789" s="1">
        <v>1</v>
      </c>
      <c r="F789" s="1">
        <v>0</v>
      </c>
      <c r="G789" s="1">
        <v>0</v>
      </c>
      <c r="H789" s="1">
        <v>0</v>
      </c>
      <c r="I789" s="1">
        <v>1</v>
      </c>
      <c r="J789" s="1">
        <v>2</v>
      </c>
      <c r="K789" s="1">
        <v>1</v>
      </c>
      <c r="L789" s="1">
        <v>3</v>
      </c>
      <c r="M789" s="1">
        <v>1</v>
      </c>
      <c r="N789" s="1">
        <v>0</v>
      </c>
      <c r="O789" s="1">
        <v>0</v>
      </c>
      <c r="P789" s="1">
        <v>1</v>
      </c>
      <c r="Q789" s="1">
        <v>0</v>
      </c>
      <c r="R789" s="1">
        <v>1</v>
      </c>
      <c r="S789" s="1">
        <v>1</v>
      </c>
      <c r="T789" s="1">
        <v>0</v>
      </c>
      <c r="U789" s="1">
        <v>1</v>
      </c>
      <c r="V789" s="1">
        <v>8</v>
      </c>
      <c r="W789" s="1">
        <v>1</v>
      </c>
      <c r="X789" s="1">
        <v>1</v>
      </c>
      <c r="Y789" s="1">
        <v>1</v>
      </c>
      <c r="Z789" s="1">
        <v>0</v>
      </c>
      <c r="AA789" s="1">
        <v>0</v>
      </c>
    </row>
    <row r="790" spans="1:27">
      <c r="A790" s="1">
        <v>2015</v>
      </c>
      <c r="B790" s="1" t="s">
        <v>1106</v>
      </c>
      <c r="C790" s="1">
        <v>1</v>
      </c>
      <c r="D790" s="1">
        <v>1</v>
      </c>
      <c r="E790" s="1">
        <v>1</v>
      </c>
      <c r="F790" s="1">
        <v>0</v>
      </c>
      <c r="G790" s="1">
        <v>0</v>
      </c>
      <c r="H790" s="1">
        <v>0</v>
      </c>
      <c r="I790" s="1">
        <v>1</v>
      </c>
      <c r="J790" s="1">
        <v>2</v>
      </c>
      <c r="K790" s="1">
        <v>1</v>
      </c>
      <c r="L790" s="1">
        <v>3</v>
      </c>
      <c r="M790" s="1">
        <v>1</v>
      </c>
      <c r="N790" s="1">
        <v>0</v>
      </c>
      <c r="O790" s="1">
        <v>0</v>
      </c>
      <c r="P790" s="1">
        <v>1</v>
      </c>
      <c r="Q790" s="1">
        <v>1</v>
      </c>
      <c r="R790" s="1">
        <v>1</v>
      </c>
      <c r="S790" s="1">
        <v>1</v>
      </c>
      <c r="T790" s="1">
        <v>0</v>
      </c>
      <c r="U790" s="1">
        <v>1</v>
      </c>
      <c r="V790" s="1">
        <v>8</v>
      </c>
      <c r="W790" s="1">
        <v>1</v>
      </c>
      <c r="X790" s="1">
        <v>1</v>
      </c>
      <c r="Y790" s="1">
        <v>1</v>
      </c>
      <c r="Z790" s="1">
        <v>0</v>
      </c>
      <c r="AA790" s="1">
        <v>0</v>
      </c>
    </row>
    <row r="791" spans="1:27">
      <c r="A791" s="1">
        <v>2015</v>
      </c>
      <c r="B791" s="1" t="s">
        <v>1107</v>
      </c>
      <c r="C791" s="1">
        <v>1</v>
      </c>
      <c r="D791" s="1">
        <v>1</v>
      </c>
      <c r="E791" s="1">
        <v>1</v>
      </c>
      <c r="F791" s="1">
        <v>0</v>
      </c>
      <c r="G791" s="1">
        <v>0</v>
      </c>
      <c r="H791" s="1">
        <v>0</v>
      </c>
      <c r="I791" s="1">
        <v>1</v>
      </c>
      <c r="J791" s="1">
        <v>2</v>
      </c>
      <c r="K791" s="1">
        <v>1</v>
      </c>
      <c r="L791" s="1">
        <v>3</v>
      </c>
      <c r="M791" s="1">
        <v>1</v>
      </c>
      <c r="N791" s="1">
        <v>0</v>
      </c>
      <c r="O791" s="1">
        <v>0</v>
      </c>
      <c r="P791" s="1">
        <v>1</v>
      </c>
      <c r="Q791" s="1">
        <v>0</v>
      </c>
      <c r="R791" s="1">
        <v>1</v>
      </c>
      <c r="S791" s="1">
        <v>1</v>
      </c>
      <c r="T791" s="1">
        <v>0</v>
      </c>
      <c r="U791" s="1">
        <v>1</v>
      </c>
      <c r="V791" s="1">
        <v>8</v>
      </c>
      <c r="W791" s="1">
        <v>1</v>
      </c>
      <c r="X791" s="1">
        <v>1</v>
      </c>
      <c r="Y791" s="1">
        <v>1</v>
      </c>
      <c r="Z791" s="1">
        <v>0</v>
      </c>
      <c r="AA791" s="1">
        <v>0</v>
      </c>
    </row>
    <row r="792" spans="1:27">
      <c r="A792" s="1">
        <v>2015</v>
      </c>
      <c r="B792" s="1" t="s">
        <v>1108</v>
      </c>
      <c r="C792" s="1">
        <v>1</v>
      </c>
      <c r="D792" s="1">
        <v>1</v>
      </c>
      <c r="E792" s="1">
        <v>1</v>
      </c>
      <c r="F792" s="1">
        <v>0</v>
      </c>
      <c r="G792" s="1">
        <v>0</v>
      </c>
      <c r="H792" s="1">
        <v>0</v>
      </c>
      <c r="I792" s="1">
        <v>1</v>
      </c>
      <c r="J792" s="1">
        <v>2</v>
      </c>
      <c r="K792" s="1">
        <v>1</v>
      </c>
      <c r="L792" s="1">
        <v>3</v>
      </c>
      <c r="M792" s="1">
        <v>1</v>
      </c>
      <c r="N792" s="1">
        <v>0</v>
      </c>
      <c r="O792" s="1">
        <v>0</v>
      </c>
      <c r="P792" s="1">
        <v>1</v>
      </c>
      <c r="Q792" s="1">
        <v>0</v>
      </c>
      <c r="R792" s="1">
        <v>1</v>
      </c>
      <c r="S792" s="1">
        <v>1</v>
      </c>
      <c r="T792" s="1">
        <v>0</v>
      </c>
      <c r="U792" s="1">
        <v>1</v>
      </c>
      <c r="V792" s="1">
        <v>8</v>
      </c>
      <c r="W792" s="1">
        <v>1</v>
      </c>
      <c r="X792" s="1">
        <v>1</v>
      </c>
      <c r="Y792" s="1">
        <v>1</v>
      </c>
      <c r="Z792" s="1">
        <v>0</v>
      </c>
      <c r="AA792" s="1">
        <v>0</v>
      </c>
    </row>
    <row r="793" spans="1:27">
      <c r="A793" s="1">
        <v>2015</v>
      </c>
      <c r="B793" s="1" t="s">
        <v>1109</v>
      </c>
      <c r="C793" s="1">
        <v>1</v>
      </c>
      <c r="D793" s="1">
        <v>1</v>
      </c>
      <c r="E793" s="1">
        <v>1</v>
      </c>
      <c r="F793" s="1">
        <v>0</v>
      </c>
      <c r="G793" s="1">
        <v>0</v>
      </c>
      <c r="H793" s="1">
        <v>0</v>
      </c>
      <c r="I793" s="1">
        <v>0</v>
      </c>
      <c r="J793" s="1">
        <v>2</v>
      </c>
      <c r="K793" s="1">
        <v>1</v>
      </c>
      <c r="L793" s="1">
        <v>3</v>
      </c>
      <c r="M793" s="1">
        <v>1</v>
      </c>
      <c r="N793" s="1">
        <v>0</v>
      </c>
      <c r="O793" s="1">
        <v>0</v>
      </c>
      <c r="P793" s="1">
        <v>1</v>
      </c>
      <c r="Q793" s="1">
        <v>0</v>
      </c>
      <c r="R793" s="1">
        <v>1</v>
      </c>
      <c r="S793" s="1">
        <v>1</v>
      </c>
      <c r="T793" s="1">
        <v>0</v>
      </c>
      <c r="U793" s="1">
        <v>1</v>
      </c>
      <c r="V793" s="1">
        <v>8</v>
      </c>
      <c r="W793" s="1">
        <v>1</v>
      </c>
      <c r="X793" s="1">
        <v>1</v>
      </c>
      <c r="Y793" s="1">
        <v>1</v>
      </c>
      <c r="Z793" s="1">
        <v>0</v>
      </c>
      <c r="AA793" s="1">
        <v>0</v>
      </c>
    </row>
    <row r="794" spans="1:27">
      <c r="A794" s="1">
        <v>2015</v>
      </c>
      <c r="B794" s="1" t="s">
        <v>1110</v>
      </c>
      <c r="C794" s="1">
        <v>1</v>
      </c>
      <c r="D794" s="1">
        <v>1</v>
      </c>
      <c r="E794" s="1">
        <v>1</v>
      </c>
      <c r="F794" s="1">
        <v>0</v>
      </c>
      <c r="G794" s="1">
        <v>0</v>
      </c>
      <c r="H794" s="1">
        <v>0</v>
      </c>
      <c r="I794" s="1">
        <v>0</v>
      </c>
      <c r="J794" s="1">
        <v>2</v>
      </c>
      <c r="K794" s="1">
        <v>1</v>
      </c>
      <c r="L794" s="1">
        <v>3</v>
      </c>
      <c r="M794" s="1">
        <v>1</v>
      </c>
      <c r="N794" s="1">
        <v>0</v>
      </c>
      <c r="O794" s="1">
        <v>0</v>
      </c>
      <c r="P794" s="1">
        <v>1</v>
      </c>
      <c r="Q794" s="1">
        <v>0</v>
      </c>
      <c r="R794" s="1">
        <v>1</v>
      </c>
      <c r="S794" s="1">
        <v>1</v>
      </c>
      <c r="T794" s="1">
        <v>0</v>
      </c>
      <c r="U794" s="1">
        <v>1</v>
      </c>
      <c r="V794" s="1">
        <v>8</v>
      </c>
      <c r="W794" s="1">
        <v>1</v>
      </c>
      <c r="X794" s="1">
        <v>1</v>
      </c>
      <c r="Y794" s="1">
        <v>1</v>
      </c>
      <c r="Z794" s="1">
        <v>0</v>
      </c>
      <c r="AA794" s="1">
        <v>0</v>
      </c>
    </row>
    <row r="795" spans="1:27">
      <c r="A795" s="1">
        <v>2015</v>
      </c>
      <c r="B795" s="1" t="s">
        <v>1111</v>
      </c>
      <c r="C795" s="1">
        <v>1</v>
      </c>
      <c r="D795" s="1">
        <v>1</v>
      </c>
      <c r="E795" s="1">
        <v>1</v>
      </c>
      <c r="F795" s="1">
        <v>0</v>
      </c>
      <c r="G795" s="1">
        <v>0</v>
      </c>
      <c r="H795" s="1">
        <v>0</v>
      </c>
      <c r="I795" s="1">
        <v>0</v>
      </c>
      <c r="J795" s="1">
        <v>2</v>
      </c>
      <c r="K795" s="1">
        <v>1</v>
      </c>
      <c r="L795" s="1">
        <v>3</v>
      </c>
      <c r="M795" s="1">
        <v>1</v>
      </c>
      <c r="N795" s="1">
        <v>0</v>
      </c>
      <c r="O795" s="1">
        <v>0</v>
      </c>
      <c r="P795" s="1">
        <v>1</v>
      </c>
      <c r="Q795" s="1">
        <v>0</v>
      </c>
      <c r="R795" s="1">
        <v>1</v>
      </c>
      <c r="S795" s="1">
        <v>1</v>
      </c>
      <c r="T795" s="1">
        <v>0</v>
      </c>
      <c r="U795" s="1">
        <v>1</v>
      </c>
      <c r="V795" s="1">
        <v>8</v>
      </c>
      <c r="W795" s="1">
        <v>1</v>
      </c>
      <c r="X795" s="1">
        <v>1</v>
      </c>
      <c r="Y795" s="1">
        <v>1</v>
      </c>
      <c r="Z795" s="1">
        <v>0</v>
      </c>
      <c r="AA795" s="1">
        <v>0</v>
      </c>
    </row>
    <row r="796" spans="1:27">
      <c r="A796" s="1">
        <v>2015</v>
      </c>
      <c r="B796" s="1" t="s">
        <v>1112</v>
      </c>
      <c r="C796" s="1">
        <v>1</v>
      </c>
      <c r="D796" s="1">
        <v>1</v>
      </c>
      <c r="E796" s="1">
        <v>1</v>
      </c>
      <c r="F796" s="1">
        <v>0</v>
      </c>
      <c r="G796" s="1">
        <v>1</v>
      </c>
      <c r="H796" s="1">
        <v>0</v>
      </c>
      <c r="I796" s="1">
        <v>0</v>
      </c>
      <c r="J796" s="1">
        <v>2</v>
      </c>
      <c r="K796" s="1">
        <v>1</v>
      </c>
      <c r="L796" s="1">
        <v>16</v>
      </c>
      <c r="M796" s="1">
        <v>1</v>
      </c>
      <c r="N796" s="1">
        <v>0</v>
      </c>
      <c r="O796" s="1">
        <v>0</v>
      </c>
      <c r="P796" s="1">
        <v>1</v>
      </c>
      <c r="Q796" s="1">
        <v>0</v>
      </c>
      <c r="R796" s="1">
        <v>1</v>
      </c>
      <c r="S796" s="1">
        <v>0</v>
      </c>
      <c r="T796" s="1">
        <v>0</v>
      </c>
      <c r="U796" s="1">
        <v>1</v>
      </c>
      <c r="V796" s="1">
        <v>2</v>
      </c>
      <c r="W796" s="1">
        <v>1</v>
      </c>
      <c r="X796" s="1">
        <v>1</v>
      </c>
      <c r="Y796" s="1">
        <v>1</v>
      </c>
      <c r="Z796" s="1">
        <v>0</v>
      </c>
      <c r="AA796" s="1">
        <v>0</v>
      </c>
    </row>
    <row r="797" spans="1:27">
      <c r="A797" s="1">
        <v>2015</v>
      </c>
      <c r="B797" s="1" t="s">
        <v>1113</v>
      </c>
      <c r="C797" s="1">
        <v>1</v>
      </c>
      <c r="D797" s="1">
        <v>1</v>
      </c>
      <c r="E797" s="1">
        <v>1</v>
      </c>
      <c r="F797" s="1">
        <v>0</v>
      </c>
      <c r="G797" s="1">
        <v>4</v>
      </c>
      <c r="H797" s="1">
        <v>0</v>
      </c>
      <c r="I797" s="1">
        <v>1</v>
      </c>
      <c r="J797" s="1">
        <v>2</v>
      </c>
      <c r="K797" s="1">
        <v>1</v>
      </c>
      <c r="L797" s="1">
        <v>27</v>
      </c>
      <c r="M797" s="1">
        <v>1</v>
      </c>
      <c r="N797" s="1">
        <v>3</v>
      </c>
      <c r="O797" s="1">
        <v>0</v>
      </c>
      <c r="P797" s="1">
        <v>1</v>
      </c>
      <c r="Q797" s="1">
        <v>1</v>
      </c>
      <c r="R797" s="1">
        <v>1</v>
      </c>
      <c r="S797" s="1">
        <v>1</v>
      </c>
      <c r="T797" s="1">
        <v>0</v>
      </c>
      <c r="U797" s="1">
        <v>1</v>
      </c>
      <c r="V797" s="1">
        <v>9</v>
      </c>
      <c r="W797" s="1">
        <v>1</v>
      </c>
      <c r="X797" s="1">
        <v>1</v>
      </c>
      <c r="Y797" s="1">
        <v>1</v>
      </c>
      <c r="Z797" s="1">
        <v>0</v>
      </c>
      <c r="AA797" s="1">
        <v>0</v>
      </c>
    </row>
    <row r="798" spans="1:27">
      <c r="A798" s="1">
        <v>2015</v>
      </c>
      <c r="B798" s="1" t="s">
        <v>1114</v>
      </c>
      <c r="C798" s="1">
        <v>1</v>
      </c>
      <c r="D798" s="1">
        <v>1</v>
      </c>
      <c r="E798" s="1">
        <v>1</v>
      </c>
      <c r="F798" s="1">
        <v>0</v>
      </c>
      <c r="G798" s="1">
        <v>4</v>
      </c>
      <c r="H798" s="1">
        <v>0</v>
      </c>
      <c r="I798" s="1">
        <v>1</v>
      </c>
      <c r="J798" s="1">
        <v>2</v>
      </c>
      <c r="K798" s="1">
        <v>1</v>
      </c>
      <c r="L798" s="1">
        <v>27</v>
      </c>
      <c r="M798" s="1">
        <v>1</v>
      </c>
      <c r="N798" s="1">
        <v>3</v>
      </c>
      <c r="O798" s="1">
        <v>0</v>
      </c>
      <c r="P798" s="1">
        <v>1</v>
      </c>
      <c r="Q798" s="1">
        <v>1</v>
      </c>
      <c r="R798" s="1">
        <v>1</v>
      </c>
      <c r="S798" s="1">
        <v>1</v>
      </c>
      <c r="T798" s="1">
        <v>0</v>
      </c>
      <c r="U798" s="1">
        <v>1</v>
      </c>
      <c r="V798" s="1">
        <v>9</v>
      </c>
      <c r="W798" s="1">
        <v>1</v>
      </c>
      <c r="X798" s="1">
        <v>1</v>
      </c>
      <c r="Y798" s="1">
        <v>1</v>
      </c>
      <c r="Z798" s="1">
        <v>0</v>
      </c>
      <c r="AA798" s="1">
        <v>0</v>
      </c>
    </row>
    <row r="799" spans="1:27">
      <c r="A799" s="1">
        <v>2015</v>
      </c>
      <c r="B799" s="1" t="s">
        <v>1115</v>
      </c>
      <c r="C799" s="1">
        <v>1</v>
      </c>
      <c r="D799" s="1">
        <v>1</v>
      </c>
      <c r="E799" s="1">
        <v>1</v>
      </c>
      <c r="F799" s="1">
        <v>0</v>
      </c>
      <c r="G799" s="1">
        <v>4</v>
      </c>
      <c r="H799" s="1">
        <v>0</v>
      </c>
      <c r="I799" s="1">
        <v>1</v>
      </c>
      <c r="J799" s="1">
        <v>2</v>
      </c>
      <c r="K799" s="1">
        <v>1</v>
      </c>
      <c r="L799" s="1">
        <v>27</v>
      </c>
      <c r="M799" s="1">
        <v>1</v>
      </c>
      <c r="N799" s="1">
        <v>3</v>
      </c>
      <c r="O799" s="1">
        <v>0</v>
      </c>
      <c r="P799" s="1">
        <v>1</v>
      </c>
      <c r="Q799" s="1">
        <v>1</v>
      </c>
      <c r="R799" s="1">
        <v>1</v>
      </c>
      <c r="S799" s="1">
        <v>1</v>
      </c>
      <c r="T799" s="1">
        <v>0</v>
      </c>
      <c r="U799" s="1">
        <v>1</v>
      </c>
      <c r="V799" s="1">
        <v>9</v>
      </c>
      <c r="W799" s="1">
        <v>1</v>
      </c>
      <c r="X799" s="1">
        <v>1</v>
      </c>
      <c r="Y799" s="1">
        <v>1</v>
      </c>
      <c r="Z799" s="1">
        <v>0</v>
      </c>
      <c r="AA799" s="1">
        <v>0</v>
      </c>
    </row>
    <row r="800" spans="1:27">
      <c r="A800" s="1">
        <v>2015</v>
      </c>
      <c r="B800" s="1" t="s">
        <v>1116</v>
      </c>
      <c r="C800" s="1">
        <v>1</v>
      </c>
      <c r="D800" s="1">
        <v>1</v>
      </c>
      <c r="E800" s="1">
        <v>1</v>
      </c>
      <c r="F800" s="1">
        <v>0</v>
      </c>
      <c r="G800" s="1">
        <v>4</v>
      </c>
      <c r="H800" s="1">
        <v>0</v>
      </c>
      <c r="I800" s="1">
        <v>1</v>
      </c>
      <c r="J800" s="1">
        <v>2</v>
      </c>
      <c r="K800" s="1">
        <v>1</v>
      </c>
      <c r="L800" s="1">
        <v>27</v>
      </c>
      <c r="M800" s="1">
        <v>1</v>
      </c>
      <c r="N800" s="1">
        <v>3</v>
      </c>
      <c r="O800" s="1">
        <v>0</v>
      </c>
      <c r="P800" s="1">
        <v>1</v>
      </c>
      <c r="Q800" s="1">
        <v>1</v>
      </c>
      <c r="R800" s="1">
        <v>1</v>
      </c>
      <c r="S800" s="1">
        <v>1</v>
      </c>
      <c r="T800" s="1">
        <v>0</v>
      </c>
      <c r="U800" s="1">
        <v>1</v>
      </c>
      <c r="V800" s="1">
        <v>9</v>
      </c>
      <c r="W800" s="1">
        <v>1</v>
      </c>
      <c r="X800" s="1">
        <v>1</v>
      </c>
      <c r="Y800" s="1">
        <v>1</v>
      </c>
      <c r="Z800" s="1">
        <v>0</v>
      </c>
      <c r="AA800" s="1">
        <v>0</v>
      </c>
    </row>
    <row r="801" spans="1:27">
      <c r="A801" s="1">
        <v>2015</v>
      </c>
      <c r="B801" s="1" t="s">
        <v>1117</v>
      </c>
      <c r="C801" s="1">
        <v>1</v>
      </c>
      <c r="D801" s="1">
        <v>1</v>
      </c>
      <c r="E801" s="1">
        <v>1</v>
      </c>
      <c r="F801" s="1">
        <v>0</v>
      </c>
      <c r="G801" s="1">
        <v>4</v>
      </c>
      <c r="H801" s="1">
        <v>0</v>
      </c>
      <c r="I801" s="1">
        <v>1</v>
      </c>
      <c r="J801" s="1">
        <v>2</v>
      </c>
      <c r="K801" s="1">
        <v>1</v>
      </c>
      <c r="L801" s="1">
        <v>27</v>
      </c>
      <c r="M801" s="1">
        <v>1</v>
      </c>
      <c r="N801" s="1">
        <v>3</v>
      </c>
      <c r="O801" s="1">
        <v>0</v>
      </c>
      <c r="P801" s="1">
        <v>1</v>
      </c>
      <c r="Q801" s="1">
        <v>1</v>
      </c>
      <c r="R801" s="1">
        <v>1</v>
      </c>
      <c r="S801" s="1">
        <v>1</v>
      </c>
      <c r="T801" s="1">
        <v>0</v>
      </c>
      <c r="U801" s="1">
        <v>1</v>
      </c>
      <c r="V801" s="1">
        <v>9</v>
      </c>
      <c r="W801" s="1">
        <v>1</v>
      </c>
      <c r="X801" s="1">
        <v>1</v>
      </c>
      <c r="Y801" s="1">
        <v>1</v>
      </c>
      <c r="Z801" s="1">
        <v>0</v>
      </c>
      <c r="AA801" s="1">
        <v>0</v>
      </c>
    </row>
    <row r="802" spans="1:27">
      <c r="A802" s="1">
        <v>2015</v>
      </c>
      <c r="B802" s="1" t="s">
        <v>372</v>
      </c>
      <c r="C802" s="1">
        <v>1</v>
      </c>
      <c r="D802" s="1">
        <v>1</v>
      </c>
      <c r="E802" s="1">
        <v>2</v>
      </c>
      <c r="F802" s="1">
        <v>0</v>
      </c>
      <c r="G802" s="1">
        <v>5</v>
      </c>
      <c r="H802" s="1">
        <v>0</v>
      </c>
      <c r="I802" s="1">
        <v>1</v>
      </c>
      <c r="J802" s="1">
        <v>2</v>
      </c>
      <c r="K802" s="1">
        <v>1</v>
      </c>
      <c r="L802" s="1">
        <v>12</v>
      </c>
      <c r="M802" s="1">
        <v>1</v>
      </c>
      <c r="N802" s="1">
        <v>6</v>
      </c>
      <c r="O802" s="1">
        <v>0</v>
      </c>
      <c r="P802" s="1">
        <v>1</v>
      </c>
      <c r="Q802" s="1">
        <v>1</v>
      </c>
      <c r="R802" s="1">
        <v>1</v>
      </c>
      <c r="S802" s="1">
        <v>1</v>
      </c>
      <c r="T802" s="1">
        <v>0</v>
      </c>
      <c r="U802" s="1">
        <v>1</v>
      </c>
      <c r="V802" s="1">
        <v>16</v>
      </c>
      <c r="W802" s="1">
        <v>1</v>
      </c>
      <c r="X802" s="1">
        <v>1</v>
      </c>
      <c r="Y802" s="1">
        <v>1</v>
      </c>
      <c r="Z802" s="1">
        <v>0</v>
      </c>
      <c r="AA802" s="1">
        <v>0</v>
      </c>
    </row>
    <row r="803" spans="1:27">
      <c r="A803" s="1">
        <v>2015</v>
      </c>
      <c r="B803" s="1" t="s">
        <v>1118</v>
      </c>
      <c r="C803" s="1">
        <v>1</v>
      </c>
      <c r="D803" s="1">
        <v>1</v>
      </c>
      <c r="E803" s="1">
        <v>1</v>
      </c>
      <c r="F803" s="1">
        <v>0</v>
      </c>
      <c r="G803" s="1">
        <v>12</v>
      </c>
      <c r="H803" s="1">
        <v>0</v>
      </c>
      <c r="I803" s="1">
        <v>1</v>
      </c>
      <c r="J803" s="1">
        <v>2</v>
      </c>
      <c r="K803" s="1">
        <v>1</v>
      </c>
      <c r="L803" s="1">
        <v>19</v>
      </c>
      <c r="M803" s="1">
        <v>1</v>
      </c>
      <c r="N803" s="1">
        <v>4</v>
      </c>
      <c r="O803" s="1">
        <v>0</v>
      </c>
      <c r="P803" s="1">
        <v>1</v>
      </c>
      <c r="Q803" s="1">
        <v>1</v>
      </c>
      <c r="R803" s="1">
        <v>1</v>
      </c>
      <c r="S803" s="1">
        <v>1</v>
      </c>
      <c r="T803" s="1">
        <v>0</v>
      </c>
      <c r="U803" s="1">
        <v>1</v>
      </c>
      <c r="V803" s="1">
        <v>16</v>
      </c>
      <c r="W803" s="1">
        <v>1</v>
      </c>
      <c r="X803" s="1">
        <v>1</v>
      </c>
      <c r="Y803" s="1">
        <v>1</v>
      </c>
      <c r="Z803" s="1">
        <v>0</v>
      </c>
      <c r="AA803" s="1">
        <v>0</v>
      </c>
    </row>
    <row r="804" spans="1:27">
      <c r="A804" s="1">
        <v>2015</v>
      </c>
      <c r="B804" s="1" t="s">
        <v>1119</v>
      </c>
      <c r="C804" s="1">
        <v>1</v>
      </c>
      <c r="D804" s="1">
        <v>1</v>
      </c>
      <c r="E804" s="1">
        <v>1</v>
      </c>
      <c r="F804" s="1">
        <v>0</v>
      </c>
      <c r="G804" s="1">
        <v>3</v>
      </c>
      <c r="H804" s="1">
        <v>0</v>
      </c>
      <c r="I804" s="1">
        <v>0</v>
      </c>
      <c r="J804" s="1">
        <v>2</v>
      </c>
      <c r="K804" s="1">
        <v>1</v>
      </c>
      <c r="L804" s="1">
        <v>10</v>
      </c>
      <c r="M804" s="1">
        <v>1</v>
      </c>
      <c r="N804" s="1">
        <v>4</v>
      </c>
      <c r="O804" s="1">
        <v>0</v>
      </c>
      <c r="P804" s="1">
        <v>1</v>
      </c>
      <c r="Q804" s="1">
        <v>0</v>
      </c>
      <c r="R804" s="1">
        <v>1</v>
      </c>
      <c r="S804" s="1">
        <v>1</v>
      </c>
      <c r="T804" s="1">
        <v>0</v>
      </c>
      <c r="U804" s="1">
        <v>1</v>
      </c>
      <c r="V804" s="1">
        <v>7</v>
      </c>
      <c r="W804" s="1">
        <v>1</v>
      </c>
      <c r="X804" s="1">
        <v>1</v>
      </c>
      <c r="Y804" s="1">
        <v>1</v>
      </c>
      <c r="Z804" s="1">
        <v>0</v>
      </c>
      <c r="AA804" s="1">
        <v>0</v>
      </c>
    </row>
    <row r="805" spans="1:27">
      <c r="A805" s="1">
        <v>2015</v>
      </c>
      <c r="B805" s="1" t="s">
        <v>1120</v>
      </c>
      <c r="C805" s="1">
        <v>1</v>
      </c>
      <c r="D805" s="1">
        <v>1</v>
      </c>
      <c r="E805" s="1">
        <v>1</v>
      </c>
      <c r="F805" s="1">
        <v>0</v>
      </c>
      <c r="G805" s="1">
        <v>1</v>
      </c>
      <c r="H805" s="1">
        <v>0</v>
      </c>
      <c r="I805" s="1">
        <v>0</v>
      </c>
      <c r="J805" s="1">
        <v>2</v>
      </c>
      <c r="K805" s="1">
        <v>1</v>
      </c>
      <c r="L805" s="1">
        <v>16</v>
      </c>
      <c r="M805" s="1">
        <v>1</v>
      </c>
      <c r="N805" s="1">
        <v>0</v>
      </c>
      <c r="O805" s="1">
        <v>0</v>
      </c>
      <c r="P805" s="1">
        <v>1</v>
      </c>
      <c r="Q805" s="1">
        <v>1</v>
      </c>
      <c r="R805" s="1">
        <v>1</v>
      </c>
      <c r="S805" s="1">
        <v>1</v>
      </c>
      <c r="T805" s="1">
        <v>0</v>
      </c>
      <c r="U805" s="1">
        <v>1</v>
      </c>
      <c r="V805" s="1">
        <v>18</v>
      </c>
      <c r="W805" s="1">
        <v>1</v>
      </c>
      <c r="X805" s="1">
        <v>1</v>
      </c>
      <c r="Y805" s="1">
        <v>1</v>
      </c>
      <c r="Z805" s="1">
        <v>0</v>
      </c>
      <c r="AA805" s="1">
        <v>0</v>
      </c>
    </row>
    <row r="806" spans="1:27">
      <c r="A806" s="1">
        <v>2015</v>
      </c>
      <c r="B806" s="1" t="s">
        <v>1121</v>
      </c>
      <c r="C806" s="1">
        <v>1</v>
      </c>
      <c r="D806" s="1">
        <v>1</v>
      </c>
      <c r="E806" s="1">
        <v>2</v>
      </c>
      <c r="F806" s="1">
        <v>0</v>
      </c>
      <c r="G806" s="1">
        <v>4</v>
      </c>
      <c r="H806" s="1">
        <v>0</v>
      </c>
      <c r="I806" s="1">
        <v>1</v>
      </c>
      <c r="J806" s="1">
        <v>2</v>
      </c>
      <c r="K806" s="1">
        <v>1</v>
      </c>
      <c r="L806" s="1">
        <v>26</v>
      </c>
      <c r="M806" s="1">
        <v>1</v>
      </c>
      <c r="N806" s="1">
        <v>3</v>
      </c>
      <c r="O806" s="1">
        <v>0</v>
      </c>
      <c r="P806" s="1">
        <v>1</v>
      </c>
      <c r="Q806" s="1">
        <v>1</v>
      </c>
      <c r="R806" s="1">
        <v>1</v>
      </c>
      <c r="S806" s="1">
        <v>1</v>
      </c>
      <c r="T806" s="1">
        <v>0</v>
      </c>
      <c r="U806" s="1">
        <v>1</v>
      </c>
      <c r="V806" s="1">
        <v>13</v>
      </c>
      <c r="W806" s="1">
        <v>1</v>
      </c>
      <c r="X806" s="1">
        <v>1</v>
      </c>
      <c r="Y806" s="1">
        <v>1</v>
      </c>
      <c r="Z806" s="1">
        <v>0</v>
      </c>
      <c r="AA806" s="1">
        <v>0</v>
      </c>
    </row>
    <row r="807" spans="1:27">
      <c r="A807" s="1">
        <v>2015</v>
      </c>
      <c r="B807" s="1" t="s">
        <v>1122</v>
      </c>
      <c r="C807" s="1">
        <v>1</v>
      </c>
      <c r="D807" s="1">
        <v>1</v>
      </c>
      <c r="E807" s="1">
        <v>1</v>
      </c>
      <c r="F807" s="1">
        <v>0</v>
      </c>
      <c r="G807" s="1">
        <v>4</v>
      </c>
      <c r="H807" s="1">
        <v>0</v>
      </c>
      <c r="I807" s="1">
        <v>1</v>
      </c>
      <c r="J807" s="1">
        <v>2</v>
      </c>
      <c r="K807" s="1">
        <v>1</v>
      </c>
      <c r="L807" s="1">
        <v>12</v>
      </c>
      <c r="M807" s="1">
        <v>1</v>
      </c>
      <c r="N807" s="1">
        <v>1</v>
      </c>
      <c r="O807" s="1">
        <v>0</v>
      </c>
      <c r="P807" s="1">
        <v>1</v>
      </c>
      <c r="Q807" s="1">
        <v>1</v>
      </c>
      <c r="R807" s="1">
        <v>1</v>
      </c>
      <c r="S807" s="1">
        <v>1</v>
      </c>
      <c r="T807" s="1">
        <v>0</v>
      </c>
      <c r="U807" s="1">
        <v>1</v>
      </c>
      <c r="V807" s="1">
        <v>13</v>
      </c>
      <c r="W807" s="1">
        <v>1</v>
      </c>
      <c r="X807" s="1">
        <v>1</v>
      </c>
      <c r="Y807" s="1">
        <v>1</v>
      </c>
      <c r="Z807" s="1">
        <v>0</v>
      </c>
      <c r="AA807" s="1">
        <v>0</v>
      </c>
    </row>
    <row r="808" spans="1:27">
      <c r="A808" s="1">
        <v>2015</v>
      </c>
      <c r="B808" s="1" t="s">
        <v>1123</v>
      </c>
      <c r="C808" s="1">
        <v>1</v>
      </c>
      <c r="D808" s="1">
        <v>1</v>
      </c>
      <c r="E808" s="1">
        <v>1</v>
      </c>
      <c r="F808" s="1">
        <v>0</v>
      </c>
      <c r="G808" s="1">
        <v>1</v>
      </c>
      <c r="H808" s="1">
        <v>0</v>
      </c>
      <c r="I808" s="1">
        <v>0</v>
      </c>
      <c r="J808" s="1">
        <v>2</v>
      </c>
      <c r="K808" s="1">
        <v>1</v>
      </c>
      <c r="L808" s="1">
        <v>15</v>
      </c>
      <c r="M808" s="1">
        <v>1</v>
      </c>
      <c r="N808" s="1">
        <v>2</v>
      </c>
      <c r="O808" s="1">
        <v>0</v>
      </c>
      <c r="P808" s="1">
        <v>1</v>
      </c>
      <c r="Q808" s="1">
        <v>0</v>
      </c>
      <c r="R808" s="1">
        <v>1</v>
      </c>
      <c r="S808" s="1">
        <v>1</v>
      </c>
      <c r="T808" s="1">
        <v>0</v>
      </c>
      <c r="U808" s="1">
        <v>1</v>
      </c>
      <c r="V808" s="1">
        <v>9</v>
      </c>
      <c r="W808" s="1">
        <v>1</v>
      </c>
      <c r="X808" s="1">
        <v>1</v>
      </c>
      <c r="Y808" s="1">
        <v>1</v>
      </c>
      <c r="Z808" s="1">
        <v>0</v>
      </c>
      <c r="AA808" s="1">
        <v>0</v>
      </c>
    </row>
    <row r="809" spans="1:27">
      <c r="A809" s="1">
        <v>2015</v>
      </c>
      <c r="B809" s="1" t="s">
        <v>1124</v>
      </c>
      <c r="C809" s="1">
        <v>1</v>
      </c>
      <c r="D809" s="1">
        <v>1</v>
      </c>
      <c r="E809" s="1">
        <v>1</v>
      </c>
      <c r="F809" s="1">
        <v>0</v>
      </c>
      <c r="G809" s="1">
        <v>1</v>
      </c>
      <c r="H809" s="1">
        <v>0</v>
      </c>
      <c r="I809" s="1">
        <v>1</v>
      </c>
      <c r="J809" s="1">
        <v>2</v>
      </c>
      <c r="K809" s="1">
        <v>1</v>
      </c>
      <c r="L809" s="1">
        <v>16</v>
      </c>
      <c r="M809" s="1">
        <v>1</v>
      </c>
      <c r="N809" s="1">
        <v>0</v>
      </c>
      <c r="O809" s="1">
        <v>0</v>
      </c>
      <c r="P809" s="1">
        <v>1</v>
      </c>
      <c r="Q809" s="1">
        <v>1</v>
      </c>
      <c r="R809" s="1">
        <v>1</v>
      </c>
      <c r="S809" s="1">
        <v>1</v>
      </c>
      <c r="T809" s="1">
        <v>0</v>
      </c>
      <c r="U809" s="1">
        <v>1</v>
      </c>
      <c r="V809" s="1">
        <v>14</v>
      </c>
      <c r="W809" s="1">
        <v>1</v>
      </c>
      <c r="X809" s="1">
        <v>1</v>
      </c>
      <c r="Y809" s="1">
        <v>1</v>
      </c>
      <c r="Z809" s="1">
        <v>0</v>
      </c>
      <c r="AA809" s="1">
        <v>0</v>
      </c>
    </row>
    <row r="810" spans="1:27">
      <c r="A810" s="1">
        <v>2015</v>
      </c>
      <c r="B810" s="1" t="s">
        <v>1125</v>
      </c>
      <c r="C810" s="1">
        <v>1</v>
      </c>
      <c r="D810" s="1">
        <v>1</v>
      </c>
      <c r="E810" s="1">
        <v>1</v>
      </c>
      <c r="F810" s="1">
        <v>0</v>
      </c>
      <c r="G810" s="1">
        <v>1</v>
      </c>
      <c r="H810" s="1">
        <v>0</v>
      </c>
      <c r="I810" s="1">
        <v>1</v>
      </c>
      <c r="J810" s="1">
        <v>2</v>
      </c>
      <c r="K810" s="1">
        <v>1</v>
      </c>
      <c r="L810" s="1">
        <v>11</v>
      </c>
      <c r="M810" s="1">
        <v>1</v>
      </c>
      <c r="N810" s="1">
        <v>4</v>
      </c>
      <c r="O810" s="1">
        <v>0</v>
      </c>
      <c r="P810" s="1">
        <v>1</v>
      </c>
      <c r="Q810" s="1">
        <v>1</v>
      </c>
      <c r="R810" s="1">
        <v>1</v>
      </c>
      <c r="S810" s="1">
        <v>1</v>
      </c>
      <c r="T810" s="1">
        <v>0</v>
      </c>
      <c r="U810" s="1">
        <v>1</v>
      </c>
      <c r="V810" s="1">
        <v>8</v>
      </c>
      <c r="W810" s="1">
        <v>1</v>
      </c>
      <c r="X810" s="1">
        <v>1</v>
      </c>
      <c r="Y810" s="1">
        <v>1</v>
      </c>
      <c r="Z810" s="1">
        <v>0</v>
      </c>
      <c r="AA810" s="1">
        <v>0</v>
      </c>
    </row>
    <row r="811" spans="1:27">
      <c r="A811" s="1">
        <v>2015</v>
      </c>
      <c r="B811" s="1" t="s">
        <v>1126</v>
      </c>
      <c r="C811" s="1">
        <v>1</v>
      </c>
      <c r="D811" s="1">
        <v>1</v>
      </c>
      <c r="E811" s="1">
        <v>1</v>
      </c>
      <c r="F811" s="1">
        <v>0</v>
      </c>
      <c r="G811" s="1">
        <v>1</v>
      </c>
      <c r="H811" s="1">
        <v>0</v>
      </c>
      <c r="I811" s="1">
        <v>1</v>
      </c>
      <c r="J811" s="1">
        <v>2</v>
      </c>
      <c r="K811" s="1">
        <v>1</v>
      </c>
      <c r="L811" s="1">
        <v>11</v>
      </c>
      <c r="M811" s="1">
        <v>1</v>
      </c>
      <c r="N811" s="1">
        <v>4</v>
      </c>
      <c r="O811" s="1">
        <v>0</v>
      </c>
      <c r="P811" s="1">
        <v>1</v>
      </c>
      <c r="Q811" s="1">
        <v>1</v>
      </c>
      <c r="R811" s="1">
        <v>1</v>
      </c>
      <c r="S811" s="1">
        <v>1</v>
      </c>
      <c r="T811" s="1">
        <v>0</v>
      </c>
      <c r="U811" s="1">
        <v>1</v>
      </c>
      <c r="V811" s="1">
        <v>10</v>
      </c>
      <c r="W811" s="1">
        <v>1</v>
      </c>
      <c r="X811" s="1">
        <v>1</v>
      </c>
      <c r="Y811" s="1">
        <v>1</v>
      </c>
      <c r="Z811" s="1">
        <v>0</v>
      </c>
      <c r="AA811" s="1">
        <v>0</v>
      </c>
    </row>
    <row r="812" spans="1:27">
      <c r="A812" s="1">
        <v>2015</v>
      </c>
      <c r="B812" s="1" t="s">
        <v>1127</v>
      </c>
      <c r="C812" s="1">
        <v>1</v>
      </c>
      <c r="D812" s="1">
        <v>1</v>
      </c>
      <c r="E812" s="1">
        <v>1</v>
      </c>
      <c r="F812" s="1">
        <v>0</v>
      </c>
      <c r="G812" s="1">
        <v>2</v>
      </c>
      <c r="H812" s="1">
        <v>0</v>
      </c>
      <c r="I812" s="1">
        <v>0</v>
      </c>
      <c r="J812" s="1">
        <v>2</v>
      </c>
      <c r="K812" s="1">
        <v>1</v>
      </c>
      <c r="L812" s="1">
        <v>14</v>
      </c>
      <c r="M812" s="1">
        <v>1</v>
      </c>
      <c r="N812" s="1">
        <v>3</v>
      </c>
      <c r="O812" s="1">
        <v>0</v>
      </c>
      <c r="P812" s="1">
        <v>1</v>
      </c>
      <c r="Q812" s="1">
        <v>1</v>
      </c>
      <c r="R812" s="1">
        <v>1</v>
      </c>
      <c r="S812" s="1">
        <v>1</v>
      </c>
      <c r="T812" s="1">
        <v>0</v>
      </c>
      <c r="U812" s="1">
        <v>1</v>
      </c>
      <c r="V812" s="1">
        <v>12</v>
      </c>
      <c r="W812" s="1">
        <v>1</v>
      </c>
      <c r="X812" s="1">
        <v>1</v>
      </c>
      <c r="Y812" s="1">
        <v>1</v>
      </c>
      <c r="Z812" s="1">
        <v>0</v>
      </c>
      <c r="AA812" s="1">
        <v>0</v>
      </c>
    </row>
    <row r="813" spans="1:27">
      <c r="A813" s="1">
        <v>2015</v>
      </c>
      <c r="B813" s="1" t="s">
        <v>1128</v>
      </c>
      <c r="C813" s="1">
        <v>1</v>
      </c>
      <c r="D813" s="1">
        <v>1</v>
      </c>
      <c r="E813" s="1">
        <v>1</v>
      </c>
      <c r="F813" s="1">
        <v>0</v>
      </c>
      <c r="G813" s="1">
        <v>1</v>
      </c>
      <c r="H813" s="1">
        <v>0</v>
      </c>
      <c r="I813" s="1">
        <v>0</v>
      </c>
      <c r="J813" s="1">
        <v>2</v>
      </c>
      <c r="K813" s="1">
        <v>1</v>
      </c>
      <c r="L813" s="1">
        <v>7</v>
      </c>
      <c r="M813" s="1">
        <v>1</v>
      </c>
      <c r="N813" s="1">
        <v>1</v>
      </c>
      <c r="O813" s="1">
        <v>0</v>
      </c>
      <c r="P813" s="1">
        <v>1</v>
      </c>
      <c r="Q813" s="1">
        <v>0</v>
      </c>
      <c r="R813" s="1">
        <v>1</v>
      </c>
      <c r="S813" s="1">
        <v>0</v>
      </c>
      <c r="T813" s="1">
        <v>0</v>
      </c>
      <c r="U813" s="1">
        <v>0</v>
      </c>
      <c r="V813" s="1">
        <v>2</v>
      </c>
      <c r="W813" s="1">
        <v>1</v>
      </c>
      <c r="X813" s="1">
        <v>1</v>
      </c>
      <c r="Y813" s="1">
        <v>1</v>
      </c>
      <c r="Z813" s="1">
        <v>0</v>
      </c>
      <c r="AA813" s="1">
        <v>0</v>
      </c>
    </row>
    <row r="814" spans="1:27">
      <c r="A814" s="1">
        <v>2015</v>
      </c>
      <c r="B814" s="1" t="s">
        <v>1129</v>
      </c>
      <c r="C814" s="1">
        <v>1</v>
      </c>
      <c r="D814" s="1">
        <v>1</v>
      </c>
      <c r="E814" s="1">
        <v>1</v>
      </c>
      <c r="F814" s="1">
        <v>0</v>
      </c>
      <c r="G814" s="1">
        <v>2</v>
      </c>
      <c r="H814" s="1">
        <v>0</v>
      </c>
      <c r="I814" s="1">
        <v>1</v>
      </c>
      <c r="J814" s="1">
        <v>2</v>
      </c>
      <c r="K814" s="1">
        <v>1</v>
      </c>
      <c r="L814" s="1">
        <v>11</v>
      </c>
      <c r="M814" s="1">
        <v>1</v>
      </c>
      <c r="N814" s="1">
        <v>6</v>
      </c>
      <c r="O814" s="1">
        <v>0</v>
      </c>
      <c r="P814" s="1">
        <v>1</v>
      </c>
      <c r="Q814" s="1">
        <v>1</v>
      </c>
      <c r="R814" s="1">
        <v>1</v>
      </c>
      <c r="S814" s="1">
        <v>1</v>
      </c>
      <c r="T814" s="1">
        <v>0</v>
      </c>
      <c r="U814" s="1">
        <v>1</v>
      </c>
      <c r="V814" s="1">
        <v>19</v>
      </c>
      <c r="W814" s="1">
        <v>1</v>
      </c>
      <c r="X814" s="1">
        <v>1</v>
      </c>
      <c r="Y814" s="1">
        <v>1</v>
      </c>
      <c r="Z814" s="1">
        <v>0</v>
      </c>
      <c r="AA814" s="1">
        <v>1</v>
      </c>
    </row>
    <row r="815" spans="1:27">
      <c r="A815" s="1">
        <v>2015</v>
      </c>
      <c r="B815" s="1" t="s">
        <v>1130</v>
      </c>
      <c r="C815" s="1">
        <v>1</v>
      </c>
      <c r="D815" s="1">
        <v>1</v>
      </c>
      <c r="E815" s="1">
        <v>1</v>
      </c>
      <c r="F815" s="1">
        <v>0</v>
      </c>
      <c r="G815" s="1">
        <v>2</v>
      </c>
      <c r="H815" s="1">
        <v>0</v>
      </c>
      <c r="I815" s="1">
        <v>1</v>
      </c>
      <c r="J815" s="1">
        <v>2</v>
      </c>
      <c r="K815" s="1">
        <v>1</v>
      </c>
      <c r="L815" s="1">
        <v>11</v>
      </c>
      <c r="M815" s="1">
        <v>1</v>
      </c>
      <c r="N815" s="1">
        <v>1</v>
      </c>
      <c r="O815" s="1">
        <v>0</v>
      </c>
      <c r="P815" s="1">
        <v>1</v>
      </c>
      <c r="Q815" s="1">
        <v>1</v>
      </c>
      <c r="R815" s="1">
        <v>1</v>
      </c>
      <c r="S815" s="1">
        <v>1</v>
      </c>
      <c r="T815" s="1">
        <v>0</v>
      </c>
      <c r="U815" s="1">
        <v>0</v>
      </c>
      <c r="V815" s="1">
        <v>22</v>
      </c>
      <c r="W815" s="1">
        <v>1</v>
      </c>
      <c r="X815" s="1">
        <v>1</v>
      </c>
      <c r="Y815" s="1">
        <v>1</v>
      </c>
      <c r="Z815" s="1">
        <v>0</v>
      </c>
      <c r="AA815" s="1">
        <v>0</v>
      </c>
    </row>
    <row r="816" spans="1:27">
      <c r="A816" s="1">
        <v>2015</v>
      </c>
      <c r="B816" s="1" t="s">
        <v>1131</v>
      </c>
      <c r="C816" s="1">
        <v>1</v>
      </c>
      <c r="D816" s="1">
        <v>1</v>
      </c>
      <c r="E816" s="1">
        <v>1</v>
      </c>
      <c r="F816" s="1">
        <v>0</v>
      </c>
      <c r="G816" s="1">
        <v>5</v>
      </c>
      <c r="H816" s="1">
        <v>0</v>
      </c>
      <c r="I816" s="1">
        <v>1</v>
      </c>
      <c r="J816" s="1">
        <v>2</v>
      </c>
      <c r="K816" s="1">
        <v>1</v>
      </c>
      <c r="L816" s="1">
        <v>32</v>
      </c>
      <c r="M816" s="1">
        <v>1</v>
      </c>
      <c r="N816" s="1">
        <v>8</v>
      </c>
      <c r="O816" s="1">
        <v>0</v>
      </c>
      <c r="P816" s="1">
        <v>1</v>
      </c>
      <c r="Q816" s="1">
        <v>1</v>
      </c>
      <c r="R816" s="1">
        <v>1</v>
      </c>
      <c r="S816" s="1">
        <v>1</v>
      </c>
      <c r="T816" s="1">
        <v>0</v>
      </c>
      <c r="U816" s="1">
        <v>0</v>
      </c>
      <c r="V816" s="1">
        <v>12</v>
      </c>
      <c r="W816" s="1">
        <v>1</v>
      </c>
      <c r="X816" s="1">
        <v>1</v>
      </c>
      <c r="Y816" s="1">
        <v>1</v>
      </c>
      <c r="Z816" s="1">
        <v>0</v>
      </c>
      <c r="AA816" s="1">
        <v>0</v>
      </c>
    </row>
    <row r="817" spans="1:27">
      <c r="A817" s="1">
        <v>2015</v>
      </c>
      <c r="B817" s="1" t="s">
        <v>1132</v>
      </c>
      <c r="C817" s="1">
        <v>1</v>
      </c>
      <c r="D817" s="1">
        <v>1</v>
      </c>
      <c r="E817" s="1">
        <v>1</v>
      </c>
      <c r="F817" s="1">
        <v>0</v>
      </c>
      <c r="G817" s="1">
        <v>4</v>
      </c>
      <c r="H817" s="1">
        <v>0</v>
      </c>
      <c r="I817" s="1">
        <v>1</v>
      </c>
      <c r="J817" s="1">
        <v>2</v>
      </c>
      <c r="K817" s="1">
        <v>1</v>
      </c>
      <c r="L817" s="1">
        <v>32</v>
      </c>
      <c r="M817" s="1">
        <v>1</v>
      </c>
      <c r="N817" s="1">
        <v>8</v>
      </c>
      <c r="O817" s="1">
        <v>0</v>
      </c>
      <c r="P817" s="1">
        <v>1</v>
      </c>
      <c r="Q817" s="1">
        <v>1</v>
      </c>
      <c r="R817" s="1">
        <v>1</v>
      </c>
      <c r="S817" s="1">
        <v>1</v>
      </c>
      <c r="T817" s="1">
        <v>0</v>
      </c>
      <c r="U817" s="1">
        <v>0</v>
      </c>
      <c r="V817" s="1">
        <v>12</v>
      </c>
      <c r="W817" s="1">
        <v>1</v>
      </c>
      <c r="X817" s="1">
        <v>1</v>
      </c>
      <c r="Y817" s="1">
        <v>1</v>
      </c>
      <c r="Z817" s="1">
        <v>0</v>
      </c>
      <c r="AA817" s="1">
        <v>0</v>
      </c>
    </row>
    <row r="818" spans="1:27">
      <c r="A818" s="1">
        <v>2015</v>
      </c>
      <c r="B818" s="1" t="s">
        <v>1133</v>
      </c>
      <c r="C818" s="1">
        <v>1</v>
      </c>
      <c r="D818" s="1">
        <v>1</v>
      </c>
      <c r="E818" s="1">
        <v>1</v>
      </c>
      <c r="F818" s="1">
        <v>0</v>
      </c>
      <c r="G818" s="1">
        <v>4</v>
      </c>
      <c r="H818" s="1">
        <v>0</v>
      </c>
      <c r="I818" s="1">
        <v>1</v>
      </c>
      <c r="J818" s="1">
        <v>2</v>
      </c>
      <c r="K818" s="1">
        <v>1</v>
      </c>
      <c r="L818" s="1">
        <v>32</v>
      </c>
      <c r="M818" s="1">
        <v>1</v>
      </c>
      <c r="N818" s="1">
        <v>8</v>
      </c>
      <c r="O818" s="1">
        <v>0</v>
      </c>
      <c r="P818" s="1">
        <v>1</v>
      </c>
      <c r="Q818" s="1">
        <v>1</v>
      </c>
      <c r="R818" s="1">
        <v>1</v>
      </c>
      <c r="S818" s="1">
        <v>1</v>
      </c>
      <c r="T818" s="1">
        <v>0</v>
      </c>
      <c r="U818" s="1">
        <v>0</v>
      </c>
      <c r="V818" s="1">
        <v>12</v>
      </c>
      <c r="W818" s="1">
        <v>1</v>
      </c>
      <c r="X818" s="1">
        <v>1</v>
      </c>
      <c r="Y818" s="1">
        <v>1</v>
      </c>
      <c r="Z818" s="1">
        <v>0</v>
      </c>
      <c r="AA818" s="1">
        <v>0</v>
      </c>
    </row>
    <row r="819" spans="1:27">
      <c r="A819" s="1">
        <v>2015</v>
      </c>
      <c r="B819" s="1" t="s">
        <v>1134</v>
      </c>
      <c r="C819" s="1">
        <v>1</v>
      </c>
      <c r="D819" s="1">
        <v>1</v>
      </c>
      <c r="E819" s="1">
        <v>1</v>
      </c>
      <c r="F819" s="1">
        <v>0</v>
      </c>
      <c r="G819" s="1">
        <v>4</v>
      </c>
      <c r="H819" s="1">
        <v>0</v>
      </c>
      <c r="I819" s="1">
        <v>1</v>
      </c>
      <c r="J819" s="1">
        <v>2</v>
      </c>
      <c r="K819" s="1">
        <v>1</v>
      </c>
      <c r="L819" s="1">
        <v>32</v>
      </c>
      <c r="M819" s="1">
        <v>1</v>
      </c>
      <c r="N819" s="1">
        <v>8</v>
      </c>
      <c r="O819" s="1">
        <v>0</v>
      </c>
      <c r="P819" s="1">
        <v>1</v>
      </c>
      <c r="Q819" s="1">
        <v>1</v>
      </c>
      <c r="R819" s="1">
        <v>1</v>
      </c>
      <c r="S819" s="1">
        <v>1</v>
      </c>
      <c r="T819" s="1">
        <v>0</v>
      </c>
      <c r="U819" s="1">
        <v>1</v>
      </c>
      <c r="V819" s="1">
        <v>12</v>
      </c>
      <c r="W819" s="1">
        <v>1</v>
      </c>
      <c r="X819" s="1">
        <v>1</v>
      </c>
      <c r="Y819" s="1">
        <v>1</v>
      </c>
      <c r="Z819" s="1">
        <v>0</v>
      </c>
      <c r="AA819" s="1">
        <v>0</v>
      </c>
    </row>
    <row r="820" spans="1:27">
      <c r="A820" s="1">
        <v>2015</v>
      </c>
      <c r="B820" s="1" t="s">
        <v>1135</v>
      </c>
      <c r="C820" s="1">
        <v>1</v>
      </c>
      <c r="D820" s="1">
        <v>1</v>
      </c>
      <c r="E820" s="1">
        <v>2</v>
      </c>
      <c r="F820" s="1">
        <v>0</v>
      </c>
      <c r="G820" s="1">
        <v>14</v>
      </c>
      <c r="H820" s="1">
        <v>0</v>
      </c>
      <c r="I820" s="1">
        <v>1</v>
      </c>
      <c r="J820" s="1">
        <v>3</v>
      </c>
      <c r="K820" s="1">
        <v>1</v>
      </c>
      <c r="L820" s="1">
        <v>11</v>
      </c>
      <c r="M820" s="1">
        <v>1</v>
      </c>
      <c r="N820" s="1">
        <v>3</v>
      </c>
      <c r="O820" s="1">
        <v>0</v>
      </c>
      <c r="P820" s="1">
        <v>1</v>
      </c>
      <c r="Q820" s="1">
        <v>1</v>
      </c>
      <c r="R820" s="1">
        <v>1</v>
      </c>
      <c r="S820" s="1">
        <v>1</v>
      </c>
      <c r="T820" s="1">
        <v>0</v>
      </c>
      <c r="U820" s="1">
        <v>1</v>
      </c>
      <c r="V820" s="1">
        <v>7</v>
      </c>
      <c r="W820" s="1">
        <v>1</v>
      </c>
      <c r="X820" s="1">
        <v>1</v>
      </c>
      <c r="Y820" s="1">
        <v>1</v>
      </c>
      <c r="Z820" s="1">
        <v>0</v>
      </c>
      <c r="AA820" s="1">
        <v>0</v>
      </c>
    </row>
    <row r="821" spans="1:27">
      <c r="A821" s="1">
        <v>2015</v>
      </c>
      <c r="B821" s="1" t="s">
        <v>1136</v>
      </c>
      <c r="C821" s="1">
        <v>1</v>
      </c>
      <c r="D821" s="1">
        <v>1</v>
      </c>
      <c r="E821" s="1">
        <v>1</v>
      </c>
      <c r="F821" s="1">
        <v>0</v>
      </c>
      <c r="G821" s="1">
        <v>4</v>
      </c>
      <c r="H821" s="1">
        <v>0</v>
      </c>
      <c r="I821" s="1">
        <v>1</v>
      </c>
      <c r="J821" s="1">
        <v>2</v>
      </c>
      <c r="K821" s="1">
        <v>1</v>
      </c>
      <c r="L821" s="1">
        <v>33</v>
      </c>
      <c r="M821" s="1">
        <v>1</v>
      </c>
      <c r="N821" s="1">
        <v>1</v>
      </c>
      <c r="O821" s="1">
        <v>0</v>
      </c>
      <c r="P821" s="1">
        <v>1</v>
      </c>
      <c r="Q821" s="1">
        <v>1</v>
      </c>
      <c r="R821" s="1">
        <v>1</v>
      </c>
      <c r="S821" s="1">
        <v>1</v>
      </c>
      <c r="T821" s="1">
        <v>0</v>
      </c>
      <c r="U821" s="1">
        <v>1</v>
      </c>
      <c r="V821" s="1">
        <v>10</v>
      </c>
      <c r="W821" s="1">
        <v>1</v>
      </c>
      <c r="X821" s="1">
        <v>1</v>
      </c>
      <c r="Y821" s="1">
        <v>1</v>
      </c>
      <c r="Z821" s="1">
        <v>0</v>
      </c>
      <c r="AA821" s="1">
        <v>0</v>
      </c>
    </row>
    <row r="822" spans="1:27">
      <c r="A822" s="1">
        <v>2015</v>
      </c>
      <c r="B822" s="1" t="s">
        <v>1137</v>
      </c>
      <c r="C822" s="1">
        <v>1</v>
      </c>
      <c r="D822" s="1">
        <v>1</v>
      </c>
      <c r="E822" s="1">
        <v>1</v>
      </c>
      <c r="F822" s="1">
        <v>0</v>
      </c>
      <c r="G822" s="1">
        <v>2</v>
      </c>
      <c r="H822" s="1">
        <v>0</v>
      </c>
      <c r="I822" s="1">
        <v>1</v>
      </c>
      <c r="J822" s="1">
        <v>2</v>
      </c>
      <c r="K822" s="1">
        <v>1</v>
      </c>
      <c r="L822" s="1">
        <v>11</v>
      </c>
      <c r="M822" s="1">
        <v>1</v>
      </c>
      <c r="N822" s="1">
        <v>2</v>
      </c>
      <c r="O822" s="1">
        <v>0</v>
      </c>
      <c r="P822" s="1">
        <v>1</v>
      </c>
      <c r="Q822" s="1">
        <v>1</v>
      </c>
      <c r="R822" s="1">
        <v>1</v>
      </c>
      <c r="S822" s="1">
        <v>1</v>
      </c>
      <c r="T822" s="1">
        <v>0</v>
      </c>
      <c r="U822" s="1">
        <v>1</v>
      </c>
      <c r="V822" s="1">
        <v>8</v>
      </c>
      <c r="W822" s="1">
        <v>1</v>
      </c>
      <c r="X822" s="1">
        <v>1</v>
      </c>
      <c r="Y822" s="1">
        <v>1</v>
      </c>
      <c r="Z822" s="1">
        <v>0</v>
      </c>
      <c r="AA822" s="1">
        <v>1</v>
      </c>
    </row>
    <row r="823" spans="1:27">
      <c r="A823" s="1">
        <v>2015</v>
      </c>
      <c r="B823" s="1" t="s">
        <v>1138</v>
      </c>
      <c r="C823" s="1">
        <v>1</v>
      </c>
      <c r="D823" s="1">
        <v>1</v>
      </c>
      <c r="E823" s="1">
        <v>1</v>
      </c>
      <c r="F823" s="1">
        <v>0</v>
      </c>
      <c r="G823" s="1">
        <v>1</v>
      </c>
      <c r="H823" s="1">
        <v>0</v>
      </c>
      <c r="I823" s="1">
        <v>0</v>
      </c>
      <c r="J823" s="1">
        <v>2</v>
      </c>
      <c r="K823" s="1">
        <v>1</v>
      </c>
      <c r="L823" s="1">
        <v>21</v>
      </c>
      <c r="M823" s="1">
        <v>1</v>
      </c>
      <c r="N823" s="1">
        <v>6</v>
      </c>
      <c r="O823" s="1">
        <v>0</v>
      </c>
      <c r="P823" s="1">
        <v>1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19</v>
      </c>
      <c r="W823" s="1">
        <v>1</v>
      </c>
      <c r="X823" s="1">
        <v>1</v>
      </c>
      <c r="Y823" s="1">
        <v>1</v>
      </c>
      <c r="Z823" s="1">
        <v>0</v>
      </c>
      <c r="AA823" s="1">
        <v>0</v>
      </c>
    </row>
    <row r="824" spans="1:27">
      <c r="A824" s="1">
        <v>2015</v>
      </c>
      <c r="B824" s="1" t="s">
        <v>1139</v>
      </c>
      <c r="C824" s="1">
        <v>1</v>
      </c>
      <c r="D824" s="1">
        <v>1</v>
      </c>
      <c r="E824" s="1">
        <v>1</v>
      </c>
      <c r="F824" s="1">
        <v>0</v>
      </c>
      <c r="G824" s="1">
        <v>3</v>
      </c>
      <c r="H824" s="1">
        <v>0</v>
      </c>
      <c r="I824" s="1">
        <v>0</v>
      </c>
      <c r="J824" s="1">
        <v>2</v>
      </c>
      <c r="K824" s="1">
        <v>1</v>
      </c>
      <c r="L824" s="1">
        <v>12</v>
      </c>
      <c r="M824" s="1">
        <v>1</v>
      </c>
      <c r="N824" s="1">
        <v>2</v>
      </c>
      <c r="O824" s="1">
        <v>0</v>
      </c>
      <c r="P824" s="1">
        <v>1</v>
      </c>
      <c r="Q824" s="1">
        <v>1</v>
      </c>
      <c r="R824" s="1">
        <v>1</v>
      </c>
      <c r="S824" s="1">
        <v>1</v>
      </c>
      <c r="T824" s="1">
        <v>0</v>
      </c>
      <c r="U824" s="1">
        <v>1</v>
      </c>
      <c r="V824" s="1">
        <v>9</v>
      </c>
      <c r="W824" s="1">
        <v>1</v>
      </c>
      <c r="X824" s="1">
        <v>1</v>
      </c>
      <c r="Y824" s="1">
        <v>1</v>
      </c>
      <c r="Z824" s="1">
        <v>0</v>
      </c>
      <c r="AA824" s="1">
        <v>0</v>
      </c>
    </row>
    <row r="825" spans="1:27">
      <c r="A825" s="1">
        <v>2015</v>
      </c>
      <c r="B825" s="1" t="s">
        <v>1140</v>
      </c>
      <c r="C825" s="1">
        <v>1</v>
      </c>
      <c r="D825" s="1">
        <v>1</v>
      </c>
      <c r="E825" s="1">
        <v>1</v>
      </c>
      <c r="F825" s="1">
        <v>0</v>
      </c>
      <c r="G825" s="1">
        <v>4</v>
      </c>
      <c r="H825" s="1">
        <v>0</v>
      </c>
      <c r="I825" s="1">
        <v>1</v>
      </c>
      <c r="J825" s="1">
        <v>2</v>
      </c>
      <c r="K825" s="1">
        <v>1</v>
      </c>
      <c r="L825" s="1">
        <v>12</v>
      </c>
      <c r="M825" s="1">
        <v>1</v>
      </c>
      <c r="N825" s="1">
        <v>2</v>
      </c>
      <c r="O825" s="1">
        <v>0</v>
      </c>
      <c r="P825" s="1">
        <v>1</v>
      </c>
      <c r="Q825" s="1">
        <v>1</v>
      </c>
      <c r="R825" s="1">
        <v>1</v>
      </c>
      <c r="S825" s="1">
        <v>1</v>
      </c>
      <c r="T825" s="1">
        <v>0</v>
      </c>
      <c r="U825" s="1">
        <v>1</v>
      </c>
      <c r="V825" s="1">
        <v>12</v>
      </c>
      <c r="W825" s="1">
        <v>1</v>
      </c>
      <c r="X825" s="1">
        <v>1</v>
      </c>
      <c r="Y825" s="1">
        <v>1</v>
      </c>
      <c r="Z825" s="1">
        <v>0</v>
      </c>
      <c r="AA825" s="1">
        <v>0</v>
      </c>
    </row>
    <row r="826" spans="1:27">
      <c r="A826" s="1">
        <v>2015</v>
      </c>
      <c r="B826" s="1" t="s">
        <v>1141</v>
      </c>
      <c r="C826" s="1">
        <v>1</v>
      </c>
      <c r="D826" s="1">
        <v>1</v>
      </c>
      <c r="E826" s="1">
        <v>1</v>
      </c>
      <c r="F826" s="1">
        <v>1</v>
      </c>
      <c r="G826" s="1">
        <v>3</v>
      </c>
      <c r="H826" s="1">
        <v>1</v>
      </c>
      <c r="I826" s="1">
        <v>1</v>
      </c>
      <c r="J826" s="1">
        <v>2</v>
      </c>
      <c r="K826" s="1">
        <v>1</v>
      </c>
      <c r="L826" s="1">
        <v>11</v>
      </c>
      <c r="M826" s="1">
        <v>1</v>
      </c>
      <c r="N826" s="1">
        <v>2</v>
      </c>
      <c r="O826" s="1">
        <v>0</v>
      </c>
      <c r="P826" s="1">
        <v>1</v>
      </c>
      <c r="Q826" s="1">
        <v>1</v>
      </c>
      <c r="R826" s="1">
        <v>1</v>
      </c>
      <c r="S826" s="1">
        <v>1</v>
      </c>
      <c r="T826" s="1">
        <v>0</v>
      </c>
      <c r="U826" s="1">
        <v>1</v>
      </c>
      <c r="V826" s="1">
        <v>9</v>
      </c>
      <c r="W826" s="1">
        <v>1</v>
      </c>
      <c r="X826" s="1">
        <v>1</v>
      </c>
      <c r="Y826" s="1">
        <v>1</v>
      </c>
      <c r="Z826" s="1">
        <v>0</v>
      </c>
      <c r="AA826" s="1">
        <v>0</v>
      </c>
    </row>
    <row r="827" spans="1:27">
      <c r="A827" s="1">
        <v>2015</v>
      </c>
      <c r="B827" s="1" t="s">
        <v>1142</v>
      </c>
      <c r="C827" s="1">
        <v>1</v>
      </c>
      <c r="D827" s="1">
        <v>1</v>
      </c>
      <c r="E827" s="1">
        <v>1</v>
      </c>
      <c r="F827" s="1">
        <v>0</v>
      </c>
      <c r="G827" s="1">
        <v>5</v>
      </c>
      <c r="H827" s="1">
        <v>0</v>
      </c>
      <c r="I827" s="1">
        <v>1</v>
      </c>
      <c r="J827" s="1">
        <v>2</v>
      </c>
      <c r="K827" s="1">
        <v>1</v>
      </c>
      <c r="L827" s="1">
        <v>12</v>
      </c>
      <c r="M827" s="1">
        <v>1</v>
      </c>
      <c r="N827" s="1">
        <v>2</v>
      </c>
      <c r="O827" s="1">
        <v>0</v>
      </c>
      <c r="P827" s="1">
        <v>1</v>
      </c>
      <c r="Q827" s="1">
        <v>1</v>
      </c>
      <c r="R827" s="1">
        <v>1</v>
      </c>
      <c r="S827" s="1">
        <v>1</v>
      </c>
      <c r="T827" s="1">
        <v>0</v>
      </c>
      <c r="U827" s="1">
        <v>1</v>
      </c>
      <c r="V827" s="1">
        <v>10</v>
      </c>
      <c r="W827" s="1">
        <v>1</v>
      </c>
      <c r="X827" s="1">
        <v>1</v>
      </c>
      <c r="Y827" s="1">
        <v>1</v>
      </c>
      <c r="Z827" s="1">
        <v>0</v>
      </c>
      <c r="AA827" s="1">
        <v>1</v>
      </c>
    </row>
    <row r="828" spans="1:27">
      <c r="A828" s="1">
        <v>2015</v>
      </c>
      <c r="B828" s="1" t="s">
        <v>1143</v>
      </c>
      <c r="C828" s="1">
        <v>1</v>
      </c>
      <c r="D828" s="1">
        <v>1</v>
      </c>
      <c r="E828" s="1">
        <v>1</v>
      </c>
      <c r="F828" s="1">
        <v>1</v>
      </c>
      <c r="G828" s="1">
        <v>3</v>
      </c>
      <c r="H828" s="1">
        <v>1</v>
      </c>
      <c r="I828" s="1">
        <v>1</v>
      </c>
      <c r="J828" s="1">
        <v>2</v>
      </c>
      <c r="K828" s="1">
        <v>1</v>
      </c>
      <c r="L828" s="1">
        <v>11</v>
      </c>
      <c r="M828" s="1">
        <v>1</v>
      </c>
      <c r="N828" s="1">
        <v>2</v>
      </c>
      <c r="O828" s="1">
        <v>0</v>
      </c>
      <c r="P828" s="1">
        <v>1</v>
      </c>
      <c r="Q828" s="1">
        <v>1</v>
      </c>
      <c r="R828" s="1">
        <v>1</v>
      </c>
      <c r="S828" s="1">
        <v>1</v>
      </c>
      <c r="T828" s="1">
        <v>0</v>
      </c>
      <c r="U828" s="1">
        <v>1</v>
      </c>
      <c r="V828" s="1">
        <v>9</v>
      </c>
      <c r="W828" s="1">
        <v>1</v>
      </c>
      <c r="X828" s="1">
        <v>1</v>
      </c>
      <c r="Y828" s="1">
        <v>1</v>
      </c>
      <c r="Z828" s="1">
        <v>0</v>
      </c>
      <c r="AA828" s="1">
        <v>0</v>
      </c>
    </row>
    <row r="829" spans="1:27">
      <c r="A829" s="1">
        <v>2015</v>
      </c>
      <c r="B829" s="1" t="s">
        <v>1144</v>
      </c>
      <c r="C829" s="1">
        <v>1</v>
      </c>
      <c r="D829" s="1">
        <v>1</v>
      </c>
      <c r="E829" s="1">
        <v>1</v>
      </c>
      <c r="F829" s="1">
        <v>0</v>
      </c>
      <c r="G829" s="1">
        <v>1</v>
      </c>
      <c r="H829" s="1">
        <v>0</v>
      </c>
      <c r="I829" s="1">
        <v>1</v>
      </c>
      <c r="J829" s="1">
        <v>2</v>
      </c>
      <c r="K829" s="1">
        <v>1</v>
      </c>
      <c r="L829" s="1">
        <v>11</v>
      </c>
      <c r="M829" s="1">
        <v>1</v>
      </c>
      <c r="N829" s="1">
        <v>2</v>
      </c>
      <c r="O829" s="1">
        <v>0</v>
      </c>
      <c r="P829" s="1">
        <v>1</v>
      </c>
      <c r="Q829" s="1">
        <v>1</v>
      </c>
      <c r="R829" s="1">
        <v>1</v>
      </c>
      <c r="S829" s="1">
        <v>1</v>
      </c>
      <c r="T829" s="1">
        <v>0</v>
      </c>
      <c r="U829" s="1">
        <v>1</v>
      </c>
      <c r="V829" s="1">
        <v>14</v>
      </c>
      <c r="W829" s="1">
        <v>1</v>
      </c>
      <c r="X829" s="1">
        <v>1</v>
      </c>
      <c r="Y829" s="1">
        <v>1</v>
      </c>
      <c r="Z829" s="1">
        <v>0</v>
      </c>
      <c r="AA829" s="1">
        <v>1</v>
      </c>
    </row>
    <row r="830" spans="1:27">
      <c r="A830" s="1">
        <v>2015</v>
      </c>
      <c r="B830" s="1" t="s">
        <v>1145</v>
      </c>
      <c r="C830" s="1">
        <v>1</v>
      </c>
      <c r="D830" s="1">
        <v>1</v>
      </c>
      <c r="E830" s="1">
        <v>1</v>
      </c>
      <c r="F830" s="1">
        <v>0</v>
      </c>
      <c r="G830" s="1">
        <v>4</v>
      </c>
      <c r="H830" s="1">
        <v>0</v>
      </c>
      <c r="I830" s="1">
        <v>1</v>
      </c>
      <c r="J830" s="1">
        <v>2</v>
      </c>
      <c r="K830" s="1">
        <v>1</v>
      </c>
      <c r="L830" s="1">
        <v>11</v>
      </c>
      <c r="M830" s="1">
        <v>1</v>
      </c>
      <c r="N830" s="1">
        <v>2</v>
      </c>
      <c r="O830" s="1">
        <v>0</v>
      </c>
      <c r="P830" s="1">
        <v>1</v>
      </c>
      <c r="Q830" s="1">
        <v>1</v>
      </c>
      <c r="R830" s="1">
        <v>1</v>
      </c>
      <c r="S830" s="1">
        <v>1</v>
      </c>
      <c r="T830" s="1">
        <v>0</v>
      </c>
      <c r="U830" s="1">
        <v>1</v>
      </c>
      <c r="V830" s="1">
        <v>11</v>
      </c>
      <c r="W830" s="1">
        <v>1</v>
      </c>
      <c r="X830" s="1">
        <v>1</v>
      </c>
      <c r="Y830" s="1">
        <v>1</v>
      </c>
      <c r="Z830" s="1">
        <v>0</v>
      </c>
      <c r="AA830" s="1">
        <v>0</v>
      </c>
    </row>
    <row r="831" spans="1:27">
      <c r="A831" s="1">
        <v>2016</v>
      </c>
      <c r="B831" s="1" t="s">
        <v>1146</v>
      </c>
      <c r="C831" s="1">
        <v>1</v>
      </c>
      <c r="D831" s="1">
        <v>1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>
        <v>2</v>
      </c>
      <c r="K831" s="1">
        <v>1</v>
      </c>
      <c r="L831" s="1">
        <v>10</v>
      </c>
      <c r="M831" s="1">
        <v>1</v>
      </c>
      <c r="N831" s="1">
        <v>12</v>
      </c>
      <c r="O831" s="1">
        <v>0</v>
      </c>
      <c r="P831" s="1">
        <v>1</v>
      </c>
      <c r="Q831" s="1">
        <v>0</v>
      </c>
      <c r="R831" s="1">
        <v>1</v>
      </c>
      <c r="S831" s="1">
        <v>1</v>
      </c>
      <c r="T831" s="1">
        <v>0</v>
      </c>
      <c r="U831" s="1">
        <v>5</v>
      </c>
      <c r="V831" s="1">
        <v>130</v>
      </c>
      <c r="W831" s="1">
        <v>1</v>
      </c>
      <c r="X831" s="1">
        <v>5</v>
      </c>
      <c r="Y831" s="1">
        <v>5</v>
      </c>
      <c r="Z831" s="1">
        <v>0</v>
      </c>
      <c r="AA831" s="1">
        <v>0</v>
      </c>
    </row>
    <row r="832" spans="1:27">
      <c r="A832" s="1">
        <v>2016</v>
      </c>
      <c r="B832" s="1" t="s">
        <v>1147</v>
      </c>
      <c r="C832" s="1">
        <v>1</v>
      </c>
      <c r="D832" s="1">
        <v>1</v>
      </c>
      <c r="E832" s="1">
        <v>4</v>
      </c>
      <c r="F832" s="1">
        <v>1</v>
      </c>
      <c r="G832" s="1">
        <v>2</v>
      </c>
      <c r="H832" s="1">
        <v>1</v>
      </c>
      <c r="I832" s="1">
        <v>1</v>
      </c>
      <c r="J832" s="1">
        <v>2</v>
      </c>
      <c r="K832" s="1">
        <v>1</v>
      </c>
      <c r="L832" s="1">
        <v>11</v>
      </c>
      <c r="M832" s="1">
        <v>1</v>
      </c>
      <c r="N832" s="1">
        <v>10</v>
      </c>
      <c r="O832" s="1">
        <v>0</v>
      </c>
      <c r="P832" s="1">
        <v>1</v>
      </c>
      <c r="Q832" s="1">
        <v>1</v>
      </c>
      <c r="R832" s="1">
        <v>1</v>
      </c>
      <c r="S832" s="1">
        <v>1</v>
      </c>
      <c r="T832" s="1">
        <v>0</v>
      </c>
      <c r="U832" s="1">
        <v>1</v>
      </c>
      <c r="V832" s="1">
        <v>25</v>
      </c>
      <c r="W832" s="1">
        <v>1</v>
      </c>
      <c r="X832" s="1">
        <v>1</v>
      </c>
      <c r="Y832" s="1">
        <v>1</v>
      </c>
      <c r="Z832" s="1">
        <v>0</v>
      </c>
      <c r="AA832" s="1">
        <v>0</v>
      </c>
    </row>
    <row r="833" spans="1:27">
      <c r="A833" s="1">
        <v>2016</v>
      </c>
      <c r="B833" s="1" t="s">
        <v>1148</v>
      </c>
      <c r="C833" s="1">
        <v>1</v>
      </c>
      <c r="D833" s="1">
        <v>1</v>
      </c>
      <c r="E833" s="1">
        <v>1</v>
      </c>
      <c r="F833" s="1">
        <v>1</v>
      </c>
      <c r="G833" s="1">
        <v>2</v>
      </c>
      <c r="H833" s="1">
        <v>1</v>
      </c>
      <c r="I833" s="1">
        <v>1</v>
      </c>
      <c r="J833" s="1">
        <v>2</v>
      </c>
      <c r="K833" s="1">
        <v>1</v>
      </c>
      <c r="L833" s="1">
        <v>7</v>
      </c>
      <c r="M833" s="1">
        <v>1</v>
      </c>
      <c r="N833" s="1">
        <v>1</v>
      </c>
      <c r="O833" s="1">
        <v>0</v>
      </c>
      <c r="P833" s="1">
        <v>1</v>
      </c>
      <c r="Q833" s="1">
        <v>1</v>
      </c>
      <c r="R833" s="1">
        <v>1</v>
      </c>
      <c r="S833" s="1">
        <v>1</v>
      </c>
      <c r="T833" s="1">
        <v>0</v>
      </c>
      <c r="U833" s="1">
        <v>1</v>
      </c>
      <c r="V833" s="1">
        <v>6</v>
      </c>
      <c r="W833" s="1">
        <v>1</v>
      </c>
      <c r="X833" s="1">
        <v>1</v>
      </c>
      <c r="Y833" s="1">
        <v>1</v>
      </c>
      <c r="Z833" s="1">
        <v>0</v>
      </c>
      <c r="AA833" s="1">
        <v>1</v>
      </c>
    </row>
    <row r="834" spans="1:27">
      <c r="A834" s="1">
        <v>2016</v>
      </c>
      <c r="B834" s="1" t="s">
        <v>1149</v>
      </c>
      <c r="C834" s="1">
        <v>1</v>
      </c>
      <c r="D834" s="1">
        <v>1</v>
      </c>
      <c r="E834" s="1">
        <v>1</v>
      </c>
      <c r="F834" s="1">
        <v>1</v>
      </c>
      <c r="G834" s="1">
        <v>2</v>
      </c>
      <c r="H834" s="1">
        <v>1</v>
      </c>
      <c r="I834" s="1">
        <v>1</v>
      </c>
      <c r="J834" s="1">
        <v>2</v>
      </c>
      <c r="K834" s="1">
        <v>1</v>
      </c>
      <c r="L834" s="1">
        <v>10</v>
      </c>
      <c r="M834" s="1">
        <v>1</v>
      </c>
      <c r="N834" s="1">
        <v>1</v>
      </c>
      <c r="O834" s="1">
        <v>0</v>
      </c>
      <c r="P834" s="1">
        <v>1</v>
      </c>
      <c r="Q834" s="1">
        <v>0</v>
      </c>
      <c r="R834" s="1">
        <v>1</v>
      </c>
      <c r="S834" s="1">
        <v>1</v>
      </c>
      <c r="T834" s="1">
        <v>0</v>
      </c>
      <c r="U834" s="1">
        <v>1</v>
      </c>
      <c r="V834" s="1">
        <v>8</v>
      </c>
      <c r="W834" s="1">
        <v>1</v>
      </c>
      <c r="X834" s="1">
        <v>1</v>
      </c>
      <c r="Y834" s="1">
        <v>1</v>
      </c>
      <c r="Z834" s="1">
        <v>0</v>
      </c>
      <c r="AA834" s="1">
        <v>1</v>
      </c>
    </row>
    <row r="835" spans="1:27">
      <c r="A835" s="1">
        <v>2016</v>
      </c>
      <c r="B835" s="1" t="s">
        <v>1150</v>
      </c>
      <c r="C835" s="1">
        <v>1</v>
      </c>
      <c r="D835" s="1">
        <v>1</v>
      </c>
      <c r="E835" s="1">
        <v>1</v>
      </c>
      <c r="F835" s="1">
        <v>1</v>
      </c>
      <c r="G835" s="1">
        <v>2</v>
      </c>
      <c r="H835" s="1">
        <v>1</v>
      </c>
      <c r="I835" s="1">
        <v>1</v>
      </c>
      <c r="J835" s="1">
        <v>2</v>
      </c>
      <c r="K835" s="1">
        <v>1</v>
      </c>
      <c r="L835" s="1">
        <v>10</v>
      </c>
      <c r="M835" s="1">
        <v>1</v>
      </c>
      <c r="N835" s="1">
        <v>1</v>
      </c>
      <c r="O835" s="1">
        <v>0</v>
      </c>
      <c r="P835" s="1">
        <v>1</v>
      </c>
      <c r="Q835" s="1">
        <v>0</v>
      </c>
      <c r="R835" s="1">
        <v>1</v>
      </c>
      <c r="S835" s="1">
        <v>1</v>
      </c>
      <c r="T835" s="1">
        <v>0</v>
      </c>
      <c r="U835" s="1">
        <v>1</v>
      </c>
      <c r="V835" s="1">
        <v>8</v>
      </c>
      <c r="W835" s="1">
        <v>1</v>
      </c>
      <c r="X835" s="1">
        <v>1</v>
      </c>
      <c r="Y835" s="1">
        <v>1</v>
      </c>
      <c r="Z835" s="1">
        <v>0</v>
      </c>
      <c r="AA835" s="1">
        <v>1</v>
      </c>
    </row>
    <row r="836" spans="1:27">
      <c r="A836" s="1">
        <v>2016</v>
      </c>
      <c r="B836" s="1" t="s">
        <v>1151</v>
      </c>
      <c r="C836" s="1">
        <v>1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  <c r="I836" s="1">
        <v>1</v>
      </c>
      <c r="J836" s="1">
        <v>2</v>
      </c>
      <c r="K836" s="1">
        <v>1</v>
      </c>
      <c r="L836" s="1">
        <v>10</v>
      </c>
      <c r="M836" s="1">
        <v>1</v>
      </c>
      <c r="N836" s="1">
        <v>7</v>
      </c>
      <c r="O836" s="1">
        <v>0</v>
      </c>
      <c r="P836" s="1">
        <v>1</v>
      </c>
      <c r="Q836" s="1">
        <v>0</v>
      </c>
      <c r="R836" s="1">
        <v>1</v>
      </c>
      <c r="S836" s="1">
        <v>1</v>
      </c>
      <c r="T836" s="1">
        <v>0</v>
      </c>
      <c r="U836" s="1">
        <v>1</v>
      </c>
      <c r="V836" s="1">
        <v>14</v>
      </c>
      <c r="W836" s="1">
        <v>1</v>
      </c>
      <c r="X836" s="1">
        <v>1</v>
      </c>
      <c r="Y836" s="1">
        <v>1</v>
      </c>
      <c r="Z836" s="1">
        <v>0</v>
      </c>
      <c r="AA836" s="1">
        <v>0</v>
      </c>
    </row>
    <row r="837" spans="1:27">
      <c r="A837" s="1">
        <v>2016</v>
      </c>
      <c r="B837" s="1" t="s">
        <v>1152</v>
      </c>
      <c r="C837" s="1">
        <v>1</v>
      </c>
      <c r="D837" s="1">
        <v>1</v>
      </c>
      <c r="E837" s="1">
        <v>1</v>
      </c>
      <c r="F837" s="1">
        <v>1</v>
      </c>
      <c r="G837" s="1">
        <v>3</v>
      </c>
      <c r="H837" s="1">
        <v>1</v>
      </c>
      <c r="I837" s="1">
        <v>1</v>
      </c>
      <c r="J837" s="1">
        <v>2</v>
      </c>
      <c r="K837" s="1">
        <v>1</v>
      </c>
      <c r="L837" s="1">
        <v>14</v>
      </c>
      <c r="M837" s="1">
        <v>1</v>
      </c>
      <c r="N837" s="1">
        <v>4</v>
      </c>
      <c r="O837" s="1">
        <v>0</v>
      </c>
      <c r="P837" s="1">
        <v>1</v>
      </c>
      <c r="Q837" s="1">
        <v>1</v>
      </c>
      <c r="R837" s="1">
        <v>1</v>
      </c>
      <c r="S837" s="1">
        <v>1</v>
      </c>
      <c r="T837" s="1">
        <v>0</v>
      </c>
      <c r="U837" s="1">
        <v>1</v>
      </c>
      <c r="V837" s="1">
        <v>14</v>
      </c>
      <c r="W837" s="1">
        <v>1</v>
      </c>
      <c r="X837" s="1">
        <v>1</v>
      </c>
      <c r="Y837" s="1">
        <v>1</v>
      </c>
      <c r="Z837" s="1">
        <v>0</v>
      </c>
      <c r="AA837" s="1">
        <v>0</v>
      </c>
    </row>
    <row r="838" spans="1:27">
      <c r="A838" s="1">
        <v>2016</v>
      </c>
      <c r="B838" s="1" t="s">
        <v>1153</v>
      </c>
      <c r="C838" s="1">
        <v>1</v>
      </c>
      <c r="D838" s="1">
        <v>1</v>
      </c>
      <c r="E838" s="1">
        <v>1</v>
      </c>
      <c r="F838" s="1">
        <v>1</v>
      </c>
      <c r="G838" s="1">
        <v>3</v>
      </c>
      <c r="H838" s="1">
        <v>1</v>
      </c>
      <c r="I838" s="1">
        <v>1</v>
      </c>
      <c r="J838" s="1">
        <v>2</v>
      </c>
      <c r="K838" s="1">
        <v>1</v>
      </c>
      <c r="L838" s="1">
        <v>15</v>
      </c>
      <c r="M838" s="1">
        <v>1</v>
      </c>
      <c r="N838" s="1">
        <v>4</v>
      </c>
      <c r="O838" s="1">
        <v>0</v>
      </c>
      <c r="P838" s="1">
        <v>1</v>
      </c>
      <c r="Q838" s="1">
        <v>1</v>
      </c>
      <c r="R838" s="1">
        <v>1</v>
      </c>
      <c r="S838" s="1">
        <v>1</v>
      </c>
      <c r="T838" s="1">
        <v>0</v>
      </c>
      <c r="U838" s="1">
        <v>1</v>
      </c>
      <c r="V838" s="1">
        <v>14</v>
      </c>
      <c r="W838" s="1">
        <v>1</v>
      </c>
      <c r="X838" s="1">
        <v>1</v>
      </c>
      <c r="Y838" s="1">
        <v>1</v>
      </c>
      <c r="Z838" s="1">
        <v>0</v>
      </c>
      <c r="AA838" s="1">
        <v>0</v>
      </c>
    </row>
    <row r="839" spans="1:27">
      <c r="A839" s="1">
        <v>2016</v>
      </c>
      <c r="B839" s="1" t="s">
        <v>1154</v>
      </c>
      <c r="C839" s="1">
        <v>1</v>
      </c>
      <c r="D839" s="1">
        <v>1</v>
      </c>
      <c r="E839" s="1">
        <v>1</v>
      </c>
      <c r="F839" s="1">
        <v>1</v>
      </c>
      <c r="G839" s="1">
        <v>0</v>
      </c>
      <c r="H839" s="1">
        <v>1</v>
      </c>
      <c r="I839" s="1">
        <v>1</v>
      </c>
      <c r="J839" s="1">
        <v>2</v>
      </c>
      <c r="K839" s="1">
        <v>1</v>
      </c>
      <c r="L839" s="1">
        <v>6</v>
      </c>
      <c r="M839" s="1">
        <v>1</v>
      </c>
      <c r="N839" s="1">
        <v>7</v>
      </c>
      <c r="O839" s="1">
        <v>0</v>
      </c>
      <c r="P839" s="1">
        <v>1</v>
      </c>
      <c r="Q839" s="1">
        <v>1</v>
      </c>
      <c r="R839" s="1">
        <v>1</v>
      </c>
      <c r="S839" s="1">
        <v>1</v>
      </c>
      <c r="T839" s="1">
        <v>0</v>
      </c>
      <c r="U839" s="1">
        <v>1</v>
      </c>
      <c r="V839" s="1">
        <v>19</v>
      </c>
      <c r="W839" s="1">
        <v>1</v>
      </c>
      <c r="X839" s="1">
        <v>1</v>
      </c>
      <c r="Y839" s="1">
        <v>1</v>
      </c>
      <c r="Z839" s="1">
        <v>0</v>
      </c>
      <c r="AA839" s="1">
        <v>0</v>
      </c>
    </row>
    <row r="840" spans="1:27">
      <c r="A840" s="1">
        <v>2016</v>
      </c>
      <c r="B840" s="1" t="s">
        <v>1155</v>
      </c>
      <c r="C840" s="1">
        <v>1</v>
      </c>
      <c r="D840" s="1">
        <v>1</v>
      </c>
      <c r="E840" s="1">
        <v>2</v>
      </c>
      <c r="F840" s="1">
        <v>1</v>
      </c>
      <c r="G840" s="1">
        <v>0</v>
      </c>
      <c r="H840" s="1">
        <v>1</v>
      </c>
      <c r="I840" s="1">
        <v>1</v>
      </c>
      <c r="J840" s="1">
        <v>2</v>
      </c>
      <c r="K840" s="1">
        <v>1</v>
      </c>
      <c r="L840" s="1">
        <v>15</v>
      </c>
      <c r="M840" s="1">
        <v>1</v>
      </c>
      <c r="N840" s="1">
        <v>2</v>
      </c>
      <c r="O840" s="1">
        <v>0</v>
      </c>
      <c r="P840" s="1">
        <v>1</v>
      </c>
      <c r="Q840" s="1">
        <v>1</v>
      </c>
      <c r="R840" s="1">
        <v>1</v>
      </c>
      <c r="S840" s="1">
        <v>1</v>
      </c>
      <c r="T840" s="1">
        <v>0</v>
      </c>
      <c r="U840" s="1">
        <v>1</v>
      </c>
      <c r="V840" s="1">
        <v>16</v>
      </c>
      <c r="W840" s="1">
        <v>1</v>
      </c>
      <c r="X840" s="1">
        <v>1</v>
      </c>
      <c r="Y840" s="1">
        <v>1</v>
      </c>
      <c r="Z840" s="1">
        <v>0</v>
      </c>
      <c r="AA840" s="1">
        <v>0</v>
      </c>
    </row>
    <row r="841" spans="1:27">
      <c r="A841" s="1">
        <v>2016</v>
      </c>
      <c r="B841" s="1" t="s">
        <v>1156</v>
      </c>
      <c r="C841" s="1">
        <v>1</v>
      </c>
      <c r="D841" s="1">
        <v>1</v>
      </c>
      <c r="E841" s="1">
        <v>1</v>
      </c>
      <c r="F841" s="1">
        <v>0</v>
      </c>
      <c r="G841" s="1">
        <v>4</v>
      </c>
      <c r="H841" s="1">
        <v>0</v>
      </c>
      <c r="I841" s="1">
        <v>1</v>
      </c>
      <c r="J841" s="1">
        <v>2</v>
      </c>
      <c r="K841" s="1">
        <v>1</v>
      </c>
      <c r="L841" s="1">
        <v>12</v>
      </c>
      <c r="M841" s="1">
        <v>1</v>
      </c>
      <c r="N841" s="1">
        <v>4</v>
      </c>
      <c r="O841" s="1">
        <v>0</v>
      </c>
      <c r="P841" s="1">
        <v>1</v>
      </c>
      <c r="Q841" s="1">
        <v>1</v>
      </c>
      <c r="R841" s="1">
        <v>1</v>
      </c>
      <c r="S841" s="1">
        <v>1</v>
      </c>
      <c r="T841" s="1">
        <v>0</v>
      </c>
      <c r="U841" s="1">
        <v>1</v>
      </c>
      <c r="V841" s="1">
        <v>7</v>
      </c>
      <c r="W841" s="1">
        <v>1</v>
      </c>
      <c r="X841" s="1">
        <v>1</v>
      </c>
      <c r="Y841" s="1">
        <v>1</v>
      </c>
      <c r="Z841" s="1">
        <v>0</v>
      </c>
      <c r="AA841" s="1">
        <v>1</v>
      </c>
    </row>
    <row r="842" spans="1:27">
      <c r="A842" s="1">
        <v>2016</v>
      </c>
      <c r="B842" s="1" t="s">
        <v>1157</v>
      </c>
      <c r="C842" s="1">
        <v>1</v>
      </c>
      <c r="D842" s="1">
        <v>1</v>
      </c>
      <c r="E842" s="1">
        <v>2</v>
      </c>
      <c r="F842" s="1">
        <v>1</v>
      </c>
      <c r="G842" s="1">
        <v>1</v>
      </c>
      <c r="H842" s="1">
        <v>1</v>
      </c>
      <c r="I842" s="1">
        <v>1</v>
      </c>
      <c r="J842" s="1">
        <v>2</v>
      </c>
      <c r="K842" s="1">
        <v>1</v>
      </c>
      <c r="L842" s="1">
        <v>9</v>
      </c>
      <c r="M842" s="1">
        <v>1</v>
      </c>
      <c r="N842" s="1">
        <v>1</v>
      </c>
      <c r="O842" s="1">
        <v>0</v>
      </c>
      <c r="P842" s="1">
        <v>1</v>
      </c>
      <c r="Q842" s="1">
        <v>1</v>
      </c>
      <c r="R842" s="1">
        <v>1</v>
      </c>
      <c r="S842" s="1">
        <v>1</v>
      </c>
      <c r="T842" s="1">
        <v>0</v>
      </c>
      <c r="U842" s="1">
        <v>1</v>
      </c>
      <c r="V842" s="1">
        <v>23</v>
      </c>
      <c r="W842" s="1">
        <v>1</v>
      </c>
      <c r="X842" s="1">
        <v>1</v>
      </c>
      <c r="Y842" s="1">
        <v>1</v>
      </c>
      <c r="Z842" s="1">
        <v>0</v>
      </c>
      <c r="AA842" s="1">
        <v>0</v>
      </c>
    </row>
    <row r="843" spans="1:27">
      <c r="A843" s="1">
        <v>2016</v>
      </c>
      <c r="B843" s="1" t="s">
        <v>1158</v>
      </c>
      <c r="C843" s="1">
        <v>1</v>
      </c>
      <c r="D843" s="1">
        <v>1</v>
      </c>
      <c r="E843" s="1">
        <v>2</v>
      </c>
      <c r="F843" s="1">
        <v>1</v>
      </c>
      <c r="G843" s="1">
        <v>0</v>
      </c>
      <c r="H843" s="1">
        <v>1</v>
      </c>
      <c r="I843" s="1">
        <v>1</v>
      </c>
      <c r="J843" s="1">
        <v>2</v>
      </c>
      <c r="K843" s="1">
        <v>1</v>
      </c>
      <c r="L843" s="1">
        <v>1</v>
      </c>
      <c r="M843" s="1">
        <v>1</v>
      </c>
      <c r="N843" s="1">
        <v>3</v>
      </c>
      <c r="O843" s="1">
        <v>0</v>
      </c>
      <c r="P843" s="1">
        <v>1</v>
      </c>
      <c r="Q843" s="1">
        <v>1</v>
      </c>
      <c r="R843" s="1">
        <v>1</v>
      </c>
      <c r="S843" s="1">
        <v>1</v>
      </c>
      <c r="T843" s="1">
        <v>0</v>
      </c>
      <c r="U843" s="1">
        <v>0</v>
      </c>
      <c r="V843" s="1">
        <v>9</v>
      </c>
      <c r="W843" s="1">
        <v>1</v>
      </c>
      <c r="X843" s="1">
        <v>3</v>
      </c>
      <c r="Y843" s="1">
        <v>3</v>
      </c>
      <c r="Z843" s="1">
        <v>0</v>
      </c>
      <c r="AA843" s="1">
        <v>1</v>
      </c>
    </row>
    <row r="844" spans="1:27">
      <c r="A844" s="1">
        <v>2016</v>
      </c>
      <c r="B844" s="1" t="s">
        <v>1159</v>
      </c>
      <c r="C844" s="1">
        <v>1</v>
      </c>
      <c r="D844" s="1">
        <v>1</v>
      </c>
      <c r="E844" s="1">
        <v>1</v>
      </c>
      <c r="F844" s="1">
        <v>1</v>
      </c>
      <c r="G844" s="1">
        <v>0</v>
      </c>
      <c r="H844" s="1">
        <v>1</v>
      </c>
      <c r="I844" s="1">
        <v>1</v>
      </c>
      <c r="J844" s="1">
        <v>2</v>
      </c>
      <c r="K844" s="1">
        <v>1</v>
      </c>
      <c r="L844" s="1">
        <v>9</v>
      </c>
      <c r="M844" s="1">
        <v>1</v>
      </c>
      <c r="N844" s="1">
        <v>1</v>
      </c>
      <c r="O844" s="1">
        <v>0</v>
      </c>
      <c r="P844" s="1">
        <v>1</v>
      </c>
      <c r="Q844" s="1">
        <v>1</v>
      </c>
      <c r="R844" s="1">
        <v>1</v>
      </c>
      <c r="S844" s="1">
        <v>1</v>
      </c>
      <c r="T844" s="1">
        <v>0</v>
      </c>
      <c r="U844" s="1">
        <v>1</v>
      </c>
      <c r="V844" s="1">
        <v>17</v>
      </c>
      <c r="W844" s="1">
        <v>1</v>
      </c>
      <c r="X844" s="1">
        <v>1</v>
      </c>
      <c r="Y844" s="1">
        <v>1</v>
      </c>
      <c r="Z844" s="1">
        <v>0</v>
      </c>
      <c r="AA844" s="1">
        <v>0</v>
      </c>
    </row>
    <row r="845" spans="1:27">
      <c r="A845" s="1">
        <v>2016</v>
      </c>
      <c r="B845" s="1" t="s">
        <v>1160</v>
      </c>
      <c r="C845" s="1">
        <v>1</v>
      </c>
      <c r="D845" s="1">
        <v>1</v>
      </c>
      <c r="E845" s="1">
        <v>1</v>
      </c>
      <c r="F845" s="1">
        <v>1</v>
      </c>
      <c r="G845" s="1">
        <v>0</v>
      </c>
      <c r="H845" s="1">
        <v>1</v>
      </c>
      <c r="I845" s="1">
        <v>1</v>
      </c>
      <c r="J845" s="1">
        <v>2</v>
      </c>
      <c r="K845" s="1">
        <v>1</v>
      </c>
      <c r="L845" s="1">
        <v>9</v>
      </c>
      <c r="M845" s="1">
        <v>1</v>
      </c>
      <c r="N845" s="1">
        <v>1</v>
      </c>
      <c r="O845" s="1">
        <v>0</v>
      </c>
      <c r="P845" s="1">
        <v>1</v>
      </c>
      <c r="Q845" s="1">
        <v>1</v>
      </c>
      <c r="R845" s="1">
        <v>1</v>
      </c>
      <c r="S845" s="1">
        <v>1</v>
      </c>
      <c r="T845" s="1">
        <v>0</v>
      </c>
      <c r="U845" s="1">
        <v>1</v>
      </c>
      <c r="V845" s="1">
        <v>17</v>
      </c>
      <c r="W845" s="1">
        <v>1</v>
      </c>
      <c r="X845" s="1">
        <v>1</v>
      </c>
      <c r="Y845" s="1">
        <v>1</v>
      </c>
      <c r="Z845" s="1">
        <v>0</v>
      </c>
      <c r="AA845" s="1">
        <v>0</v>
      </c>
    </row>
    <row r="846" spans="1:27">
      <c r="A846" s="1">
        <v>2016</v>
      </c>
      <c r="B846" s="1" t="s">
        <v>1161</v>
      </c>
      <c r="C846" s="1">
        <v>1</v>
      </c>
      <c r="D846" s="1">
        <v>1</v>
      </c>
      <c r="E846" s="1">
        <v>1</v>
      </c>
      <c r="F846" s="1">
        <v>1</v>
      </c>
      <c r="G846" s="1">
        <v>0</v>
      </c>
      <c r="H846" s="1">
        <v>1</v>
      </c>
      <c r="I846" s="1">
        <v>1</v>
      </c>
      <c r="J846" s="1">
        <v>2</v>
      </c>
      <c r="K846" s="1">
        <v>1</v>
      </c>
      <c r="L846" s="1">
        <v>8</v>
      </c>
      <c r="M846" s="1">
        <v>1</v>
      </c>
      <c r="N846" s="1">
        <v>1</v>
      </c>
      <c r="O846" s="1">
        <v>0</v>
      </c>
      <c r="P846" s="1">
        <v>1</v>
      </c>
      <c r="Q846" s="1">
        <v>1</v>
      </c>
      <c r="R846" s="1">
        <v>1</v>
      </c>
      <c r="S846" s="1">
        <v>1</v>
      </c>
      <c r="T846" s="1">
        <v>0</v>
      </c>
      <c r="U846" s="1">
        <v>0</v>
      </c>
      <c r="V846" s="1">
        <v>11</v>
      </c>
      <c r="W846" s="1">
        <v>1</v>
      </c>
      <c r="X846" s="1">
        <v>1</v>
      </c>
      <c r="Y846" s="1">
        <v>1</v>
      </c>
      <c r="Z846" s="1">
        <v>0</v>
      </c>
      <c r="AA846" s="1">
        <v>1</v>
      </c>
    </row>
    <row r="847" spans="1:27">
      <c r="A847" s="1">
        <v>2016</v>
      </c>
      <c r="B847" s="1" t="s">
        <v>1162</v>
      </c>
      <c r="C847" s="1">
        <v>1</v>
      </c>
      <c r="D847" s="1">
        <v>1</v>
      </c>
      <c r="E847" s="1">
        <v>1</v>
      </c>
      <c r="F847" s="1">
        <v>1</v>
      </c>
      <c r="G847" s="1">
        <v>0</v>
      </c>
      <c r="H847" s="1">
        <v>1</v>
      </c>
      <c r="I847" s="1">
        <v>1</v>
      </c>
      <c r="J847" s="1">
        <v>2</v>
      </c>
      <c r="K847" s="1">
        <v>1</v>
      </c>
      <c r="L847" s="1">
        <v>8</v>
      </c>
      <c r="M847" s="1">
        <v>1</v>
      </c>
      <c r="N847" s="1">
        <v>1</v>
      </c>
      <c r="O847" s="1">
        <v>0</v>
      </c>
      <c r="P847" s="1">
        <v>1</v>
      </c>
      <c r="Q847" s="1">
        <v>1</v>
      </c>
      <c r="R847" s="1">
        <v>1</v>
      </c>
      <c r="S847" s="1">
        <v>1</v>
      </c>
      <c r="T847" s="1">
        <v>0</v>
      </c>
      <c r="U847" s="1">
        <v>0</v>
      </c>
      <c r="V847" s="1">
        <v>11</v>
      </c>
      <c r="W847" s="1">
        <v>1</v>
      </c>
      <c r="X847" s="1">
        <v>1</v>
      </c>
      <c r="Y847" s="1">
        <v>1</v>
      </c>
      <c r="Z847" s="1">
        <v>0</v>
      </c>
      <c r="AA847" s="1">
        <v>1</v>
      </c>
    </row>
    <row r="848" spans="1:27">
      <c r="A848" s="1">
        <v>2016</v>
      </c>
      <c r="B848" s="1" t="s">
        <v>1163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>
        <v>2</v>
      </c>
      <c r="K848" s="1">
        <v>1</v>
      </c>
      <c r="L848" s="1">
        <v>6</v>
      </c>
      <c r="M848" s="1">
        <v>1</v>
      </c>
      <c r="N848" s="1">
        <v>1</v>
      </c>
      <c r="O848" s="1">
        <v>0</v>
      </c>
      <c r="P848" s="1">
        <v>1</v>
      </c>
      <c r="Q848" s="1">
        <v>1</v>
      </c>
      <c r="R848" s="1">
        <v>1</v>
      </c>
      <c r="S848" s="1">
        <v>1</v>
      </c>
      <c r="T848" s="1">
        <v>0</v>
      </c>
      <c r="U848" s="1">
        <v>1</v>
      </c>
      <c r="V848" s="1">
        <v>20</v>
      </c>
      <c r="W848" s="1">
        <v>1</v>
      </c>
      <c r="X848" s="1">
        <v>1</v>
      </c>
      <c r="Y848" s="1">
        <v>1</v>
      </c>
      <c r="Z848" s="1">
        <v>0</v>
      </c>
      <c r="AA848" s="1">
        <v>1</v>
      </c>
    </row>
    <row r="849" spans="1:27">
      <c r="A849" s="1">
        <v>2016</v>
      </c>
      <c r="B849" s="1" t="s">
        <v>1164</v>
      </c>
      <c r="C849" s="1">
        <v>1</v>
      </c>
      <c r="D849" s="1">
        <v>1</v>
      </c>
      <c r="E849" s="1">
        <v>1</v>
      </c>
      <c r="F849" s="1">
        <v>1</v>
      </c>
      <c r="G849" s="1">
        <v>0</v>
      </c>
      <c r="H849" s="1">
        <v>1</v>
      </c>
      <c r="I849" s="1">
        <v>1</v>
      </c>
      <c r="J849" s="1">
        <v>2</v>
      </c>
      <c r="K849" s="1">
        <v>1</v>
      </c>
      <c r="L849" s="1">
        <v>12</v>
      </c>
      <c r="M849" s="1">
        <v>1</v>
      </c>
      <c r="N849" s="1">
        <v>1</v>
      </c>
      <c r="O849" s="1">
        <v>0</v>
      </c>
      <c r="P849" s="1">
        <v>1</v>
      </c>
      <c r="Q849" s="1">
        <v>0</v>
      </c>
      <c r="R849" s="1">
        <v>1</v>
      </c>
      <c r="S849" s="1">
        <v>1</v>
      </c>
      <c r="T849" s="1">
        <v>0</v>
      </c>
      <c r="U849" s="1">
        <v>1</v>
      </c>
      <c r="V849" s="1">
        <v>18</v>
      </c>
      <c r="W849" s="1">
        <v>1</v>
      </c>
      <c r="X849" s="1">
        <v>1</v>
      </c>
      <c r="Y849" s="1">
        <v>1</v>
      </c>
      <c r="Z849" s="1">
        <v>0</v>
      </c>
      <c r="AA849" s="1">
        <v>0</v>
      </c>
    </row>
    <row r="850" spans="1:27">
      <c r="A850" s="1">
        <v>2016</v>
      </c>
      <c r="B850" s="1" t="s">
        <v>1165</v>
      </c>
      <c r="C850" s="1">
        <v>1</v>
      </c>
      <c r="D850" s="1">
        <v>1</v>
      </c>
      <c r="E850" s="1">
        <v>1</v>
      </c>
      <c r="F850" s="1">
        <v>1</v>
      </c>
      <c r="G850" s="1">
        <v>4</v>
      </c>
      <c r="H850" s="1">
        <v>1</v>
      </c>
      <c r="I850" s="1">
        <v>1</v>
      </c>
      <c r="J850" s="1">
        <v>2</v>
      </c>
      <c r="K850" s="1">
        <v>1</v>
      </c>
      <c r="L850" s="1">
        <v>21</v>
      </c>
      <c r="M850" s="1">
        <v>1</v>
      </c>
      <c r="N850" s="1">
        <v>2</v>
      </c>
      <c r="O850" s="1">
        <v>0</v>
      </c>
      <c r="P850" s="1">
        <v>1</v>
      </c>
      <c r="Q850" s="1">
        <v>1</v>
      </c>
      <c r="R850" s="1">
        <v>1</v>
      </c>
      <c r="S850" s="1">
        <v>1</v>
      </c>
      <c r="T850" s="1">
        <v>0</v>
      </c>
      <c r="U850" s="1">
        <v>1</v>
      </c>
      <c r="V850" s="1">
        <v>13</v>
      </c>
      <c r="W850" s="1">
        <v>1</v>
      </c>
      <c r="X850" s="1">
        <v>1</v>
      </c>
      <c r="Y850" s="1">
        <v>1</v>
      </c>
      <c r="Z850" s="1">
        <v>0</v>
      </c>
      <c r="AA850" s="1">
        <v>0</v>
      </c>
    </row>
    <row r="851" spans="1:27">
      <c r="A851" s="1">
        <v>2016</v>
      </c>
      <c r="B851" s="1" t="s">
        <v>1166</v>
      </c>
      <c r="C851" s="1">
        <v>1</v>
      </c>
      <c r="D851" s="1">
        <v>1</v>
      </c>
      <c r="E851" s="1">
        <v>1</v>
      </c>
      <c r="F851" s="1">
        <v>1</v>
      </c>
      <c r="G851" s="1">
        <v>4</v>
      </c>
      <c r="H851" s="1">
        <v>1</v>
      </c>
      <c r="I851" s="1">
        <v>1</v>
      </c>
      <c r="J851" s="1">
        <v>2</v>
      </c>
      <c r="K851" s="1">
        <v>1</v>
      </c>
      <c r="L851" s="1">
        <v>21</v>
      </c>
      <c r="M851" s="1">
        <v>1</v>
      </c>
      <c r="N851" s="1">
        <v>2</v>
      </c>
      <c r="O851" s="1">
        <v>0</v>
      </c>
      <c r="P851" s="1">
        <v>1</v>
      </c>
      <c r="Q851" s="1">
        <v>1</v>
      </c>
      <c r="R851" s="1">
        <v>1</v>
      </c>
      <c r="S851" s="1">
        <v>1</v>
      </c>
      <c r="T851" s="1">
        <v>0</v>
      </c>
      <c r="U851" s="1">
        <v>1</v>
      </c>
      <c r="V851" s="1">
        <v>13</v>
      </c>
      <c r="W851" s="1">
        <v>1</v>
      </c>
      <c r="X851" s="1">
        <v>1</v>
      </c>
      <c r="Y851" s="1">
        <v>1</v>
      </c>
      <c r="Z851" s="1">
        <v>0</v>
      </c>
      <c r="AA851" s="1">
        <v>0</v>
      </c>
    </row>
    <row r="852" spans="1:27">
      <c r="A852" s="1">
        <v>2016</v>
      </c>
      <c r="B852" s="1" t="s">
        <v>1167</v>
      </c>
      <c r="C852" s="1">
        <v>1</v>
      </c>
      <c r="D852" s="1">
        <v>1</v>
      </c>
      <c r="E852" s="1">
        <v>1</v>
      </c>
      <c r="F852" s="1">
        <v>1</v>
      </c>
      <c r="G852" s="1">
        <v>4</v>
      </c>
      <c r="H852" s="1">
        <v>1</v>
      </c>
      <c r="I852" s="1">
        <v>1</v>
      </c>
      <c r="J852" s="1">
        <v>2</v>
      </c>
      <c r="K852" s="1">
        <v>1</v>
      </c>
      <c r="L852" s="1">
        <v>21</v>
      </c>
      <c r="M852" s="1">
        <v>1</v>
      </c>
      <c r="N852" s="1">
        <v>2</v>
      </c>
      <c r="O852" s="1">
        <v>0</v>
      </c>
      <c r="P852" s="1">
        <v>1</v>
      </c>
      <c r="Q852" s="1">
        <v>1</v>
      </c>
      <c r="R852" s="1">
        <v>1</v>
      </c>
      <c r="S852" s="1">
        <v>1</v>
      </c>
      <c r="T852" s="1">
        <v>0</v>
      </c>
      <c r="U852" s="1">
        <v>1</v>
      </c>
      <c r="V852" s="1">
        <v>13</v>
      </c>
      <c r="W852" s="1">
        <v>1</v>
      </c>
      <c r="X852" s="1">
        <v>1</v>
      </c>
      <c r="Y852" s="1">
        <v>1</v>
      </c>
      <c r="Z852" s="1">
        <v>0</v>
      </c>
      <c r="AA852" s="1">
        <v>0</v>
      </c>
    </row>
    <row r="853" spans="1:27">
      <c r="A853" s="1">
        <v>2016</v>
      </c>
      <c r="B853" s="1" t="s">
        <v>1168</v>
      </c>
      <c r="C853" s="1">
        <v>1</v>
      </c>
      <c r="D853" s="1">
        <v>1</v>
      </c>
      <c r="E853" s="1">
        <v>1</v>
      </c>
      <c r="F853" s="1">
        <v>1</v>
      </c>
      <c r="G853" s="1">
        <v>7</v>
      </c>
      <c r="H853" s="1">
        <v>1</v>
      </c>
      <c r="I853" s="1">
        <v>1</v>
      </c>
      <c r="J853" s="1">
        <v>2</v>
      </c>
      <c r="K853" s="1">
        <v>1</v>
      </c>
      <c r="L853" s="1">
        <v>11</v>
      </c>
      <c r="M853" s="1">
        <v>1</v>
      </c>
      <c r="N853" s="1">
        <v>10</v>
      </c>
      <c r="O853" s="1">
        <v>0</v>
      </c>
      <c r="P853" s="1">
        <v>1</v>
      </c>
      <c r="Q853" s="1">
        <v>0</v>
      </c>
      <c r="R853" s="1">
        <v>1</v>
      </c>
      <c r="S853" s="1">
        <v>1</v>
      </c>
      <c r="T853" s="1">
        <v>0</v>
      </c>
      <c r="U853" s="1">
        <v>1</v>
      </c>
      <c r="V853" s="1">
        <v>14</v>
      </c>
      <c r="W853" s="1">
        <v>1</v>
      </c>
      <c r="X853" s="1">
        <v>1</v>
      </c>
      <c r="Y853" s="1">
        <v>1</v>
      </c>
      <c r="Z853" s="1">
        <v>0</v>
      </c>
      <c r="AA853" s="1">
        <v>0</v>
      </c>
    </row>
    <row r="854" spans="1:27">
      <c r="A854" s="1">
        <v>2016</v>
      </c>
      <c r="B854" s="1" t="s">
        <v>1169</v>
      </c>
      <c r="C854" s="1">
        <v>1</v>
      </c>
      <c r="D854" s="1">
        <v>1</v>
      </c>
      <c r="E854" s="1">
        <v>1</v>
      </c>
      <c r="F854" s="1">
        <v>1</v>
      </c>
      <c r="G854" s="1">
        <v>7</v>
      </c>
      <c r="H854" s="1">
        <v>1</v>
      </c>
      <c r="I854" s="1">
        <v>1</v>
      </c>
      <c r="J854" s="1">
        <v>2</v>
      </c>
      <c r="K854" s="1">
        <v>1</v>
      </c>
      <c r="L854" s="1">
        <v>11</v>
      </c>
      <c r="M854" s="1">
        <v>1</v>
      </c>
      <c r="N854" s="1">
        <v>10</v>
      </c>
      <c r="O854" s="1">
        <v>0</v>
      </c>
      <c r="P854" s="1">
        <v>1</v>
      </c>
      <c r="Q854" s="1">
        <v>0</v>
      </c>
      <c r="R854" s="1">
        <v>1</v>
      </c>
      <c r="S854" s="1">
        <v>1</v>
      </c>
      <c r="T854" s="1">
        <v>0</v>
      </c>
      <c r="U854" s="1">
        <v>1</v>
      </c>
      <c r="V854" s="1">
        <v>14</v>
      </c>
      <c r="W854" s="1">
        <v>1</v>
      </c>
      <c r="X854" s="1">
        <v>1</v>
      </c>
      <c r="Y854" s="1">
        <v>1</v>
      </c>
      <c r="Z854" s="1">
        <v>0</v>
      </c>
      <c r="AA854" s="1">
        <v>0</v>
      </c>
    </row>
    <row r="855" spans="1:27">
      <c r="A855" s="1">
        <v>2016</v>
      </c>
      <c r="B855" s="1" t="s">
        <v>1170</v>
      </c>
      <c r="C855" s="1">
        <v>1</v>
      </c>
      <c r="D855" s="1">
        <v>1</v>
      </c>
      <c r="E855" s="1">
        <v>1</v>
      </c>
      <c r="F855" s="1">
        <v>1</v>
      </c>
      <c r="G855" s="1">
        <v>7</v>
      </c>
      <c r="H855" s="1">
        <v>1</v>
      </c>
      <c r="I855" s="1">
        <v>1</v>
      </c>
      <c r="J855" s="1">
        <v>2</v>
      </c>
      <c r="K855" s="1">
        <v>1</v>
      </c>
      <c r="L855" s="1">
        <v>11</v>
      </c>
      <c r="M855" s="1">
        <v>1</v>
      </c>
      <c r="N855" s="1">
        <v>10</v>
      </c>
      <c r="O855" s="1">
        <v>0</v>
      </c>
      <c r="P855" s="1">
        <v>1</v>
      </c>
      <c r="Q855" s="1">
        <v>0</v>
      </c>
      <c r="R855" s="1">
        <v>1</v>
      </c>
      <c r="S855" s="1">
        <v>1</v>
      </c>
      <c r="T855" s="1">
        <v>0</v>
      </c>
      <c r="U855" s="1">
        <v>1</v>
      </c>
      <c r="V855" s="1">
        <v>14</v>
      </c>
      <c r="W855" s="1">
        <v>1</v>
      </c>
      <c r="X855" s="1">
        <v>1</v>
      </c>
      <c r="Y855" s="1">
        <v>1</v>
      </c>
      <c r="Z855" s="1">
        <v>0</v>
      </c>
      <c r="AA855" s="1">
        <v>0</v>
      </c>
    </row>
    <row r="856" spans="1:27">
      <c r="A856" s="1">
        <v>2016</v>
      </c>
      <c r="B856" s="1" t="s">
        <v>1171</v>
      </c>
      <c r="C856" s="1">
        <v>1</v>
      </c>
      <c r="D856" s="1">
        <v>1</v>
      </c>
      <c r="E856" s="1">
        <v>1</v>
      </c>
      <c r="F856" s="1">
        <v>1</v>
      </c>
      <c r="G856" s="1">
        <v>7</v>
      </c>
      <c r="H856" s="1">
        <v>1</v>
      </c>
      <c r="I856" s="1">
        <v>1</v>
      </c>
      <c r="J856" s="1">
        <v>2</v>
      </c>
      <c r="K856" s="1">
        <v>1</v>
      </c>
      <c r="L856" s="1">
        <v>11</v>
      </c>
      <c r="M856" s="1">
        <v>1</v>
      </c>
      <c r="N856" s="1">
        <v>10</v>
      </c>
      <c r="O856" s="1">
        <v>0</v>
      </c>
      <c r="P856" s="1">
        <v>1</v>
      </c>
      <c r="Q856" s="1">
        <v>0</v>
      </c>
      <c r="R856" s="1">
        <v>1</v>
      </c>
      <c r="S856" s="1">
        <v>1</v>
      </c>
      <c r="T856" s="1">
        <v>0</v>
      </c>
      <c r="U856" s="1">
        <v>1</v>
      </c>
      <c r="V856" s="1">
        <v>14</v>
      </c>
      <c r="W856" s="1">
        <v>1</v>
      </c>
      <c r="X856" s="1">
        <v>1</v>
      </c>
      <c r="Y856" s="1">
        <v>1</v>
      </c>
      <c r="Z856" s="1">
        <v>0</v>
      </c>
      <c r="AA856" s="1">
        <v>0</v>
      </c>
    </row>
    <row r="857" spans="1:27">
      <c r="A857" s="1">
        <v>2016</v>
      </c>
      <c r="B857" s="1" t="s">
        <v>1172</v>
      </c>
      <c r="C857" s="1">
        <v>1</v>
      </c>
      <c r="D857" s="1">
        <v>1</v>
      </c>
      <c r="E857" s="1">
        <v>1</v>
      </c>
      <c r="F857" s="1">
        <v>1</v>
      </c>
      <c r="G857" s="1">
        <v>0</v>
      </c>
      <c r="H857" s="1">
        <v>1</v>
      </c>
      <c r="I857" s="1">
        <v>1</v>
      </c>
      <c r="J857" s="1">
        <v>2</v>
      </c>
      <c r="K857" s="1">
        <v>1</v>
      </c>
      <c r="L857" s="1">
        <v>11</v>
      </c>
      <c r="M857" s="1">
        <v>1</v>
      </c>
      <c r="N857" s="1">
        <v>2</v>
      </c>
      <c r="O857" s="1">
        <v>0</v>
      </c>
      <c r="P857" s="1">
        <v>1</v>
      </c>
      <c r="Q857" s="1">
        <v>0</v>
      </c>
      <c r="R857" s="1">
        <v>1</v>
      </c>
      <c r="S857" s="1">
        <v>1</v>
      </c>
      <c r="T857" s="1">
        <v>0</v>
      </c>
      <c r="U857" s="1">
        <v>1</v>
      </c>
      <c r="V857" s="1">
        <v>21</v>
      </c>
      <c r="W857" s="1">
        <v>1</v>
      </c>
      <c r="X857" s="1">
        <v>1</v>
      </c>
      <c r="Y857" s="1">
        <v>1</v>
      </c>
      <c r="Z857" s="1">
        <v>0</v>
      </c>
      <c r="AA857" s="1">
        <v>0</v>
      </c>
    </row>
    <row r="858" spans="1:27">
      <c r="A858" s="1">
        <v>2016</v>
      </c>
      <c r="B858" s="1" t="s">
        <v>1173</v>
      </c>
      <c r="C858" s="1">
        <v>1</v>
      </c>
      <c r="D858" s="1">
        <v>1</v>
      </c>
      <c r="E858" s="1">
        <v>1</v>
      </c>
      <c r="F858" s="1">
        <v>1</v>
      </c>
      <c r="G858" s="1">
        <v>0</v>
      </c>
      <c r="H858" s="1">
        <v>1</v>
      </c>
      <c r="I858" s="1">
        <v>1</v>
      </c>
      <c r="J858" s="1">
        <v>2</v>
      </c>
      <c r="K858" s="1">
        <v>1</v>
      </c>
      <c r="L858" s="1">
        <v>6</v>
      </c>
      <c r="M858" s="1">
        <v>1</v>
      </c>
      <c r="N858" s="1">
        <v>1</v>
      </c>
      <c r="O858" s="1">
        <v>0</v>
      </c>
      <c r="P858" s="1">
        <v>1</v>
      </c>
      <c r="Q858" s="1">
        <v>0</v>
      </c>
      <c r="R858" s="1">
        <v>1</v>
      </c>
      <c r="S858" s="1">
        <v>1</v>
      </c>
      <c r="T858" s="1">
        <v>0</v>
      </c>
      <c r="U858" s="1">
        <v>1</v>
      </c>
      <c r="V858" s="1">
        <v>15</v>
      </c>
      <c r="W858" s="1">
        <v>1</v>
      </c>
      <c r="X858" s="1">
        <v>1</v>
      </c>
      <c r="Y858" s="1">
        <v>1</v>
      </c>
      <c r="Z858" s="1">
        <v>0</v>
      </c>
      <c r="AA858" s="1">
        <v>0</v>
      </c>
    </row>
    <row r="859" spans="1:27">
      <c r="A859" s="1">
        <v>2016</v>
      </c>
      <c r="B859" s="1" t="s">
        <v>1174</v>
      </c>
      <c r="C859" s="1">
        <v>1</v>
      </c>
      <c r="D859" s="1">
        <v>1</v>
      </c>
      <c r="E859" s="1">
        <v>1</v>
      </c>
      <c r="F859" s="1">
        <v>1</v>
      </c>
      <c r="G859" s="1">
        <v>0</v>
      </c>
      <c r="H859" s="1">
        <v>1</v>
      </c>
      <c r="I859" s="1">
        <v>1</v>
      </c>
      <c r="J859" s="1">
        <v>2</v>
      </c>
      <c r="K859" s="1">
        <v>1</v>
      </c>
      <c r="L859" s="1">
        <v>8</v>
      </c>
      <c r="M859" s="1">
        <v>1</v>
      </c>
      <c r="N859" s="1">
        <v>1</v>
      </c>
      <c r="O859" s="1">
        <v>0</v>
      </c>
      <c r="P859" s="1">
        <v>1</v>
      </c>
      <c r="Q859" s="1">
        <v>0</v>
      </c>
      <c r="R859" s="1">
        <v>1</v>
      </c>
      <c r="S859" s="1">
        <v>1</v>
      </c>
      <c r="T859" s="1">
        <v>0</v>
      </c>
      <c r="U859" s="1">
        <v>1</v>
      </c>
      <c r="V859" s="1">
        <v>14</v>
      </c>
      <c r="W859" s="1">
        <v>1</v>
      </c>
      <c r="X859" s="1">
        <v>1</v>
      </c>
      <c r="Y859" s="1">
        <v>1</v>
      </c>
      <c r="Z859" s="1">
        <v>0</v>
      </c>
      <c r="AA859" s="1">
        <v>1</v>
      </c>
    </row>
    <row r="860" spans="1:27">
      <c r="A860" s="1">
        <v>2016</v>
      </c>
      <c r="B860" s="1" t="s">
        <v>1175</v>
      </c>
      <c r="C860" s="1">
        <v>1</v>
      </c>
      <c r="D860" s="1">
        <v>1</v>
      </c>
      <c r="E860" s="1">
        <v>1</v>
      </c>
      <c r="F860" s="1">
        <v>1</v>
      </c>
      <c r="G860" s="1">
        <v>0</v>
      </c>
      <c r="H860" s="1">
        <v>1</v>
      </c>
      <c r="I860" s="1">
        <v>1</v>
      </c>
      <c r="J860" s="1">
        <v>2</v>
      </c>
      <c r="K860" s="1">
        <v>1</v>
      </c>
      <c r="L860" s="1">
        <v>6</v>
      </c>
      <c r="M860" s="1">
        <v>1</v>
      </c>
      <c r="N860" s="1">
        <v>1</v>
      </c>
      <c r="O860" s="1">
        <v>0</v>
      </c>
      <c r="P860" s="1">
        <v>1</v>
      </c>
      <c r="Q860" s="1">
        <v>1</v>
      </c>
      <c r="R860" s="1">
        <v>1</v>
      </c>
      <c r="S860" s="1">
        <v>1</v>
      </c>
      <c r="T860" s="1">
        <v>0</v>
      </c>
      <c r="U860" s="1">
        <v>1</v>
      </c>
      <c r="V860" s="1">
        <v>10</v>
      </c>
      <c r="W860" s="1">
        <v>1</v>
      </c>
      <c r="X860" s="1">
        <v>1</v>
      </c>
      <c r="Y860" s="1">
        <v>1</v>
      </c>
      <c r="Z860" s="1">
        <v>0</v>
      </c>
      <c r="AA860" s="1">
        <v>1</v>
      </c>
    </row>
    <row r="861" spans="1:27">
      <c r="A861" s="1">
        <v>2016</v>
      </c>
      <c r="B861" s="1" t="s">
        <v>1176</v>
      </c>
      <c r="C861" s="1">
        <v>1</v>
      </c>
      <c r="D861" s="1">
        <v>1</v>
      </c>
      <c r="E861" s="1">
        <v>2</v>
      </c>
      <c r="F861" s="1">
        <v>1</v>
      </c>
      <c r="G861" s="1">
        <v>0</v>
      </c>
      <c r="H861" s="1">
        <v>1</v>
      </c>
      <c r="I861" s="1">
        <v>1</v>
      </c>
      <c r="J861" s="1">
        <v>2</v>
      </c>
      <c r="K861" s="1">
        <v>1</v>
      </c>
      <c r="L861" s="1">
        <v>12</v>
      </c>
      <c r="M861" s="1">
        <v>1</v>
      </c>
      <c r="N861" s="1">
        <v>1</v>
      </c>
      <c r="O861" s="1">
        <v>0</v>
      </c>
      <c r="P861" s="1">
        <v>1</v>
      </c>
      <c r="Q861" s="1">
        <v>1</v>
      </c>
      <c r="R861" s="1">
        <v>1</v>
      </c>
      <c r="S861" s="1">
        <v>1</v>
      </c>
      <c r="T861" s="1">
        <v>0</v>
      </c>
      <c r="U861" s="1">
        <v>1</v>
      </c>
      <c r="V861" s="1">
        <v>10</v>
      </c>
      <c r="W861" s="1">
        <v>1</v>
      </c>
      <c r="X861" s="1">
        <v>1</v>
      </c>
      <c r="Y861" s="1">
        <v>1</v>
      </c>
      <c r="Z861" s="1">
        <v>0</v>
      </c>
      <c r="AA861" s="1">
        <v>1</v>
      </c>
    </row>
    <row r="862" spans="1:27">
      <c r="A862" s="1">
        <v>2016</v>
      </c>
      <c r="B862" s="1" t="s">
        <v>1177</v>
      </c>
      <c r="C862" s="1">
        <v>1</v>
      </c>
      <c r="D862" s="1">
        <v>1</v>
      </c>
      <c r="E862" s="1">
        <v>1</v>
      </c>
      <c r="F862" s="1">
        <v>1</v>
      </c>
      <c r="G862" s="1">
        <v>0</v>
      </c>
      <c r="H862" s="1">
        <v>1</v>
      </c>
      <c r="I862" s="1">
        <v>1</v>
      </c>
      <c r="J862" s="1">
        <v>2</v>
      </c>
      <c r="K862" s="1">
        <v>1</v>
      </c>
      <c r="L862" s="1">
        <v>14</v>
      </c>
      <c r="M862" s="1">
        <v>1</v>
      </c>
      <c r="N862" s="1">
        <v>9</v>
      </c>
      <c r="O862" s="1">
        <v>0</v>
      </c>
      <c r="P862" s="1">
        <v>1</v>
      </c>
      <c r="Q862" s="1">
        <v>1</v>
      </c>
      <c r="R862" s="1">
        <v>1</v>
      </c>
      <c r="S862" s="1">
        <v>1</v>
      </c>
      <c r="T862" s="1">
        <v>0</v>
      </c>
      <c r="U862" s="1">
        <v>1</v>
      </c>
      <c r="V862" s="1">
        <v>9</v>
      </c>
      <c r="W862" s="1">
        <v>1</v>
      </c>
      <c r="X862" s="1">
        <v>1</v>
      </c>
      <c r="Y862" s="1">
        <v>1</v>
      </c>
      <c r="Z862" s="1">
        <v>0</v>
      </c>
      <c r="AA862" s="1">
        <v>0</v>
      </c>
    </row>
    <row r="863" spans="1:27">
      <c r="A863" s="1">
        <v>2016</v>
      </c>
      <c r="B863" s="1" t="s">
        <v>1178</v>
      </c>
      <c r="C863" s="1">
        <v>1</v>
      </c>
      <c r="D863" s="1">
        <v>1</v>
      </c>
      <c r="E863" s="1">
        <v>1</v>
      </c>
      <c r="F863" s="1">
        <v>1</v>
      </c>
      <c r="G863" s="1">
        <v>0</v>
      </c>
      <c r="H863" s="1">
        <v>1</v>
      </c>
      <c r="I863" s="1">
        <v>1</v>
      </c>
      <c r="J863" s="1">
        <v>2</v>
      </c>
      <c r="K863" s="1">
        <v>1</v>
      </c>
      <c r="L863" s="1">
        <v>14</v>
      </c>
      <c r="M863" s="1">
        <v>1</v>
      </c>
      <c r="N863" s="1">
        <v>9</v>
      </c>
      <c r="O863" s="1">
        <v>0</v>
      </c>
      <c r="P863" s="1">
        <v>1</v>
      </c>
      <c r="Q863" s="1">
        <v>1</v>
      </c>
      <c r="R863" s="1">
        <v>1</v>
      </c>
      <c r="S863" s="1">
        <v>1</v>
      </c>
      <c r="T863" s="1">
        <v>0</v>
      </c>
      <c r="U863" s="1">
        <v>1</v>
      </c>
      <c r="V863" s="1">
        <v>9</v>
      </c>
      <c r="W863" s="1">
        <v>1</v>
      </c>
      <c r="X863" s="1">
        <v>1</v>
      </c>
      <c r="Y863" s="1">
        <v>1</v>
      </c>
      <c r="Z863" s="1">
        <v>0</v>
      </c>
      <c r="AA863" s="1">
        <v>0</v>
      </c>
    </row>
    <row r="864" spans="1:27">
      <c r="A864" s="1">
        <v>2016</v>
      </c>
      <c r="B864" s="1" t="s">
        <v>1179</v>
      </c>
      <c r="C864" s="1">
        <v>1</v>
      </c>
      <c r="D864" s="1">
        <v>1</v>
      </c>
      <c r="E864" s="1">
        <v>3</v>
      </c>
      <c r="F864" s="1">
        <v>1</v>
      </c>
      <c r="G864" s="1">
        <v>1</v>
      </c>
      <c r="H864" s="1">
        <v>1</v>
      </c>
      <c r="I864" s="1">
        <v>1</v>
      </c>
      <c r="J864" s="1">
        <v>2</v>
      </c>
      <c r="K864" s="1">
        <v>1</v>
      </c>
      <c r="L864" s="1">
        <v>17</v>
      </c>
      <c r="M864" s="1">
        <v>1</v>
      </c>
      <c r="N864" s="1">
        <v>2</v>
      </c>
      <c r="O864" s="1">
        <v>0</v>
      </c>
      <c r="P864" s="1">
        <v>1</v>
      </c>
      <c r="Q864" s="1">
        <v>0</v>
      </c>
      <c r="R864" s="1">
        <v>1</v>
      </c>
      <c r="S864" s="1">
        <v>1</v>
      </c>
      <c r="T864" s="1">
        <v>0</v>
      </c>
      <c r="U864" s="1">
        <v>1</v>
      </c>
      <c r="V864" s="1">
        <v>30</v>
      </c>
      <c r="W864" s="1">
        <v>1</v>
      </c>
      <c r="X864" s="1">
        <v>1</v>
      </c>
      <c r="Y864" s="1">
        <v>1</v>
      </c>
      <c r="Z864" s="1">
        <v>0</v>
      </c>
      <c r="AA864" s="1">
        <v>0</v>
      </c>
    </row>
    <row r="865" spans="1:27">
      <c r="A865" s="1">
        <v>2016</v>
      </c>
      <c r="B865" s="1" t="s">
        <v>1180</v>
      </c>
      <c r="C865" s="1">
        <v>1</v>
      </c>
      <c r="D865" s="1">
        <v>1</v>
      </c>
      <c r="E865" s="1">
        <v>1</v>
      </c>
      <c r="F865" s="1">
        <v>1</v>
      </c>
      <c r="G865" s="1">
        <v>0</v>
      </c>
      <c r="H865" s="1">
        <v>1</v>
      </c>
      <c r="I865" s="1">
        <v>1</v>
      </c>
      <c r="J865" s="1">
        <v>2</v>
      </c>
      <c r="K865" s="1">
        <v>1</v>
      </c>
      <c r="L865" s="1">
        <v>11</v>
      </c>
      <c r="M865" s="1">
        <v>1</v>
      </c>
      <c r="N865" s="1">
        <v>4</v>
      </c>
      <c r="O865" s="1">
        <v>0</v>
      </c>
      <c r="P865" s="1">
        <v>1</v>
      </c>
      <c r="Q865" s="1">
        <v>1</v>
      </c>
      <c r="R865" s="1">
        <v>1</v>
      </c>
      <c r="S865" s="1">
        <v>1</v>
      </c>
      <c r="T865" s="1">
        <v>0</v>
      </c>
      <c r="U865" s="1">
        <v>1</v>
      </c>
      <c r="V865" s="1">
        <v>7</v>
      </c>
      <c r="W865" s="1">
        <v>1</v>
      </c>
      <c r="X865" s="1">
        <v>1</v>
      </c>
      <c r="Y865" s="1">
        <v>1</v>
      </c>
      <c r="Z865" s="1">
        <v>0</v>
      </c>
      <c r="AA865" s="1">
        <v>0</v>
      </c>
    </row>
    <row r="866" spans="1:27">
      <c r="A866" s="1">
        <v>2016</v>
      </c>
      <c r="B866" s="1" t="s">
        <v>1181</v>
      </c>
      <c r="C866" s="1">
        <v>1</v>
      </c>
      <c r="D866" s="1">
        <v>1</v>
      </c>
      <c r="E866" s="1">
        <v>1</v>
      </c>
      <c r="F866" s="1">
        <v>1</v>
      </c>
      <c r="G866" s="1">
        <v>0</v>
      </c>
      <c r="H866" s="1">
        <v>1</v>
      </c>
      <c r="I866" s="1">
        <v>1</v>
      </c>
      <c r="J866" s="1">
        <v>2</v>
      </c>
      <c r="K866" s="1">
        <v>1</v>
      </c>
      <c r="L866" s="1">
        <v>11</v>
      </c>
      <c r="M866" s="1">
        <v>1</v>
      </c>
      <c r="N866" s="1">
        <v>4</v>
      </c>
      <c r="O866" s="1">
        <v>0</v>
      </c>
      <c r="P866" s="1">
        <v>1</v>
      </c>
      <c r="Q866" s="1">
        <v>1</v>
      </c>
      <c r="R866" s="1">
        <v>1</v>
      </c>
      <c r="S866" s="1">
        <v>1</v>
      </c>
      <c r="T866" s="1">
        <v>0</v>
      </c>
      <c r="U866" s="1">
        <v>1</v>
      </c>
      <c r="V866" s="1">
        <v>7</v>
      </c>
      <c r="W866" s="1">
        <v>1</v>
      </c>
      <c r="X866" s="1">
        <v>1</v>
      </c>
      <c r="Y866" s="1">
        <v>1</v>
      </c>
      <c r="Z866" s="1">
        <v>0</v>
      </c>
      <c r="AA866" s="1">
        <v>0</v>
      </c>
    </row>
    <row r="867" spans="1:27">
      <c r="A867" s="1">
        <v>2016</v>
      </c>
      <c r="B867" s="1" t="s">
        <v>1182</v>
      </c>
      <c r="C867" s="1">
        <v>1</v>
      </c>
      <c r="D867" s="1">
        <v>1</v>
      </c>
      <c r="E867" s="1">
        <v>5</v>
      </c>
      <c r="F867" s="1">
        <v>1</v>
      </c>
      <c r="G867" s="1">
        <v>10</v>
      </c>
      <c r="H867" s="1">
        <v>1</v>
      </c>
      <c r="I867" s="1">
        <v>1</v>
      </c>
      <c r="J867" s="1">
        <v>2</v>
      </c>
      <c r="K867" s="1">
        <v>1</v>
      </c>
      <c r="L867" s="1">
        <v>17</v>
      </c>
      <c r="M867" s="1">
        <v>1</v>
      </c>
      <c r="N867" s="1">
        <v>1</v>
      </c>
      <c r="O867" s="1">
        <v>0</v>
      </c>
      <c r="P867" s="1">
        <v>1</v>
      </c>
      <c r="Q867" s="1">
        <v>0</v>
      </c>
      <c r="R867" s="1">
        <v>1</v>
      </c>
      <c r="S867" s="1">
        <v>1</v>
      </c>
      <c r="T867" s="1">
        <v>0</v>
      </c>
      <c r="U867" s="1">
        <v>1</v>
      </c>
      <c r="V867" s="1">
        <v>20</v>
      </c>
      <c r="W867" s="1">
        <v>1</v>
      </c>
      <c r="X867" s="1">
        <v>1</v>
      </c>
      <c r="Y867" s="1">
        <v>1</v>
      </c>
      <c r="Z867" s="1">
        <v>0</v>
      </c>
      <c r="AA867" s="1">
        <v>0</v>
      </c>
    </row>
    <row r="868" spans="1:27">
      <c r="A868" s="1">
        <v>2016</v>
      </c>
      <c r="B868" s="1" t="s">
        <v>1183</v>
      </c>
      <c r="C868" s="1">
        <v>1</v>
      </c>
      <c r="D868" s="1">
        <v>1</v>
      </c>
      <c r="E868" s="1">
        <v>5</v>
      </c>
      <c r="F868" s="1">
        <v>1</v>
      </c>
      <c r="G868" s="1">
        <v>10</v>
      </c>
      <c r="H868" s="1">
        <v>1</v>
      </c>
      <c r="I868" s="1">
        <v>1</v>
      </c>
      <c r="J868" s="1">
        <v>2</v>
      </c>
      <c r="K868" s="1">
        <v>1</v>
      </c>
      <c r="L868" s="1">
        <v>17</v>
      </c>
      <c r="M868" s="1">
        <v>1</v>
      </c>
      <c r="N868" s="1">
        <v>1</v>
      </c>
      <c r="O868" s="1">
        <v>0</v>
      </c>
      <c r="P868" s="1">
        <v>1</v>
      </c>
      <c r="Q868" s="1">
        <v>0</v>
      </c>
      <c r="R868" s="1">
        <v>1</v>
      </c>
      <c r="S868" s="1">
        <v>1</v>
      </c>
      <c r="T868" s="1">
        <v>0</v>
      </c>
      <c r="U868" s="1">
        <v>1</v>
      </c>
      <c r="V868" s="1">
        <v>20</v>
      </c>
      <c r="W868" s="1">
        <v>1</v>
      </c>
      <c r="X868" s="1">
        <v>1</v>
      </c>
      <c r="Y868" s="1">
        <v>1</v>
      </c>
      <c r="Z868" s="1">
        <v>0</v>
      </c>
      <c r="AA868" s="1">
        <v>0</v>
      </c>
    </row>
    <row r="869" spans="1:27">
      <c r="A869" s="1">
        <v>2016</v>
      </c>
      <c r="B869" s="1" t="s">
        <v>1184</v>
      </c>
      <c r="C869" s="1">
        <v>1</v>
      </c>
      <c r="D869" s="1">
        <v>1</v>
      </c>
      <c r="E869" s="1">
        <v>5</v>
      </c>
      <c r="F869" s="1">
        <v>1</v>
      </c>
      <c r="G869" s="1">
        <v>9</v>
      </c>
      <c r="H869" s="1">
        <v>1</v>
      </c>
      <c r="I869" s="1">
        <v>1</v>
      </c>
      <c r="J869" s="1">
        <v>2</v>
      </c>
      <c r="K869" s="1">
        <v>1</v>
      </c>
      <c r="L869" s="1">
        <v>14</v>
      </c>
      <c r="M869" s="1">
        <v>1</v>
      </c>
      <c r="N869" s="1">
        <v>1</v>
      </c>
      <c r="O869" s="1">
        <v>0</v>
      </c>
      <c r="P869" s="1">
        <v>1</v>
      </c>
      <c r="Q869" s="1">
        <v>1</v>
      </c>
      <c r="R869" s="1">
        <v>1</v>
      </c>
      <c r="S869" s="1">
        <v>1</v>
      </c>
      <c r="T869" s="1">
        <v>0</v>
      </c>
      <c r="U869" s="1">
        <v>1</v>
      </c>
      <c r="V869" s="1">
        <v>13</v>
      </c>
      <c r="W869" s="1">
        <v>1</v>
      </c>
      <c r="X869" s="1">
        <v>1</v>
      </c>
      <c r="Y869" s="1">
        <v>1</v>
      </c>
      <c r="Z869" s="1">
        <v>0</v>
      </c>
      <c r="AA869" s="1">
        <v>0</v>
      </c>
    </row>
    <row r="870" spans="1:27">
      <c r="A870" s="1">
        <v>2016</v>
      </c>
      <c r="B870" s="1" t="s">
        <v>1185</v>
      </c>
      <c r="C870" s="1">
        <v>1</v>
      </c>
      <c r="D870" s="1">
        <v>1</v>
      </c>
      <c r="E870" s="1">
        <v>5</v>
      </c>
      <c r="F870" s="1">
        <v>1</v>
      </c>
      <c r="G870" s="1">
        <v>8</v>
      </c>
      <c r="H870" s="1">
        <v>1</v>
      </c>
      <c r="I870" s="1">
        <v>1</v>
      </c>
      <c r="J870" s="1">
        <v>2</v>
      </c>
      <c r="K870" s="1">
        <v>1</v>
      </c>
      <c r="L870" s="1">
        <v>11</v>
      </c>
      <c r="M870" s="1">
        <v>1</v>
      </c>
      <c r="N870" s="1">
        <v>1</v>
      </c>
      <c r="O870" s="1">
        <v>0</v>
      </c>
      <c r="P870" s="1">
        <v>1</v>
      </c>
      <c r="Q870" s="1">
        <v>1</v>
      </c>
      <c r="R870" s="1">
        <v>1</v>
      </c>
      <c r="S870" s="1">
        <v>1</v>
      </c>
      <c r="T870" s="1">
        <v>0</v>
      </c>
      <c r="U870" s="1">
        <v>1</v>
      </c>
      <c r="V870" s="1">
        <v>9</v>
      </c>
      <c r="W870" s="1">
        <v>1</v>
      </c>
      <c r="X870" s="1">
        <v>1</v>
      </c>
      <c r="Y870" s="1">
        <v>1</v>
      </c>
      <c r="Z870" s="1">
        <v>0</v>
      </c>
      <c r="AA870" s="1">
        <v>0</v>
      </c>
    </row>
    <row r="871" spans="1:27">
      <c r="A871" s="1">
        <v>2016</v>
      </c>
      <c r="B871" s="1" t="s">
        <v>1186</v>
      </c>
      <c r="C871" s="1">
        <v>1</v>
      </c>
      <c r="D871" s="1">
        <v>1</v>
      </c>
      <c r="E871" s="1">
        <v>2</v>
      </c>
      <c r="F871" s="1">
        <v>1</v>
      </c>
      <c r="G871" s="1">
        <v>2</v>
      </c>
      <c r="H871" s="1">
        <v>1</v>
      </c>
      <c r="I871" s="1">
        <v>1</v>
      </c>
      <c r="J871" s="1">
        <v>2</v>
      </c>
      <c r="K871" s="1">
        <v>1</v>
      </c>
      <c r="L871" s="1">
        <v>9</v>
      </c>
      <c r="M871" s="1">
        <v>1</v>
      </c>
      <c r="N871" s="1">
        <v>1</v>
      </c>
      <c r="O871" s="1">
        <v>0</v>
      </c>
      <c r="P871" s="1">
        <v>1</v>
      </c>
      <c r="Q871" s="1">
        <v>1</v>
      </c>
      <c r="R871" s="1">
        <v>1</v>
      </c>
      <c r="S871" s="1">
        <v>1</v>
      </c>
      <c r="T871" s="1">
        <v>0</v>
      </c>
      <c r="U871" s="1">
        <v>1</v>
      </c>
      <c r="V871" s="1">
        <v>7</v>
      </c>
      <c r="W871" s="1">
        <v>1</v>
      </c>
      <c r="X871" s="1">
        <v>1</v>
      </c>
      <c r="Y871" s="1">
        <v>1</v>
      </c>
      <c r="Z871" s="1">
        <v>0</v>
      </c>
      <c r="AA871" s="1">
        <v>0</v>
      </c>
    </row>
    <row r="872" spans="1:27">
      <c r="A872" s="1">
        <v>2016</v>
      </c>
      <c r="B872" s="1" t="s">
        <v>1187</v>
      </c>
      <c r="C872" s="1">
        <v>1</v>
      </c>
      <c r="D872" s="1">
        <v>1</v>
      </c>
      <c r="E872" s="1">
        <v>1</v>
      </c>
      <c r="F872" s="1">
        <v>1</v>
      </c>
      <c r="G872" s="1">
        <v>5</v>
      </c>
      <c r="H872" s="1">
        <v>1</v>
      </c>
      <c r="I872" s="1">
        <v>1</v>
      </c>
      <c r="J872" s="1">
        <v>2</v>
      </c>
      <c r="K872" s="1">
        <v>1</v>
      </c>
      <c r="L872" s="1">
        <v>11</v>
      </c>
      <c r="M872" s="1">
        <v>1</v>
      </c>
      <c r="N872" s="1">
        <v>5</v>
      </c>
      <c r="O872" s="1">
        <v>0</v>
      </c>
      <c r="P872" s="1">
        <v>1</v>
      </c>
      <c r="Q872" s="1">
        <v>1</v>
      </c>
      <c r="R872" s="1">
        <v>1</v>
      </c>
      <c r="S872" s="1">
        <v>1</v>
      </c>
      <c r="T872" s="1">
        <v>0</v>
      </c>
      <c r="U872" s="1">
        <v>1</v>
      </c>
      <c r="V872" s="1">
        <v>7</v>
      </c>
      <c r="W872" s="1">
        <v>1</v>
      </c>
      <c r="X872" s="1">
        <v>1</v>
      </c>
      <c r="Y872" s="1">
        <v>1</v>
      </c>
      <c r="Z872" s="1">
        <v>0</v>
      </c>
      <c r="AA872" s="1">
        <v>1</v>
      </c>
    </row>
    <row r="873" spans="1:27">
      <c r="A873" s="1">
        <v>2016</v>
      </c>
      <c r="B873" s="1" t="s">
        <v>1188</v>
      </c>
      <c r="C873" s="1">
        <v>1</v>
      </c>
      <c r="D873" s="1">
        <v>1</v>
      </c>
      <c r="E873" s="1">
        <v>3</v>
      </c>
      <c r="F873" s="1">
        <v>1</v>
      </c>
      <c r="G873" s="1">
        <v>4</v>
      </c>
      <c r="H873" s="1">
        <v>1</v>
      </c>
      <c r="I873" s="1">
        <v>1</v>
      </c>
      <c r="J873" s="1">
        <v>2</v>
      </c>
      <c r="K873" s="1">
        <v>1</v>
      </c>
      <c r="L873" s="1">
        <v>31</v>
      </c>
      <c r="M873" s="1">
        <v>1</v>
      </c>
      <c r="N873" s="1">
        <v>2</v>
      </c>
      <c r="O873" s="1">
        <v>0</v>
      </c>
      <c r="P873" s="1">
        <v>1</v>
      </c>
      <c r="Q873" s="1">
        <v>1</v>
      </c>
      <c r="R873" s="1">
        <v>1</v>
      </c>
      <c r="S873" s="1">
        <v>1</v>
      </c>
      <c r="T873" s="1">
        <v>0</v>
      </c>
      <c r="U873" s="1">
        <v>1</v>
      </c>
      <c r="V873" s="1">
        <v>13</v>
      </c>
      <c r="W873" s="1">
        <v>1</v>
      </c>
      <c r="X873" s="1">
        <v>1</v>
      </c>
      <c r="Y873" s="1">
        <v>1</v>
      </c>
      <c r="Z873" s="1">
        <v>0</v>
      </c>
      <c r="AA873" s="1">
        <v>0</v>
      </c>
    </row>
    <row r="874" spans="1:27">
      <c r="A874" s="1">
        <v>2016</v>
      </c>
      <c r="B874" s="1" t="s">
        <v>1189</v>
      </c>
      <c r="C874" s="1">
        <v>1</v>
      </c>
      <c r="D874" s="1">
        <v>1</v>
      </c>
      <c r="E874" s="1">
        <v>2</v>
      </c>
      <c r="F874" s="1">
        <v>1</v>
      </c>
      <c r="G874" s="1">
        <v>0</v>
      </c>
      <c r="H874" s="1">
        <v>1</v>
      </c>
      <c r="I874" s="1">
        <v>1</v>
      </c>
      <c r="J874" s="1">
        <v>2</v>
      </c>
      <c r="K874" s="1">
        <v>1</v>
      </c>
      <c r="L874" s="1">
        <v>9</v>
      </c>
      <c r="M874" s="1">
        <v>1</v>
      </c>
      <c r="N874" s="1">
        <v>1</v>
      </c>
      <c r="O874" s="1">
        <v>0</v>
      </c>
      <c r="P874" s="1">
        <v>1</v>
      </c>
      <c r="Q874" s="1">
        <v>0</v>
      </c>
      <c r="R874" s="1">
        <v>1</v>
      </c>
      <c r="S874" s="1">
        <v>1</v>
      </c>
      <c r="T874" s="1">
        <v>0</v>
      </c>
      <c r="U874" s="1">
        <v>1</v>
      </c>
      <c r="V874" s="1">
        <v>9</v>
      </c>
      <c r="W874" s="1">
        <v>1</v>
      </c>
      <c r="X874" s="1">
        <v>1</v>
      </c>
      <c r="Y874" s="1">
        <v>1</v>
      </c>
      <c r="Z874" s="1">
        <v>0</v>
      </c>
      <c r="AA874" s="1">
        <v>0</v>
      </c>
    </row>
    <row r="875" spans="1:27">
      <c r="A875" s="1">
        <v>2016</v>
      </c>
      <c r="B875" s="1" t="s">
        <v>1190</v>
      </c>
      <c r="C875" s="1">
        <v>1</v>
      </c>
      <c r="D875" s="1">
        <v>1</v>
      </c>
      <c r="E875" s="1">
        <v>2</v>
      </c>
      <c r="F875" s="1">
        <v>1</v>
      </c>
      <c r="G875" s="1">
        <v>1</v>
      </c>
      <c r="H875" s="1">
        <v>1</v>
      </c>
      <c r="I875" s="1">
        <v>1</v>
      </c>
      <c r="J875" s="1">
        <v>2</v>
      </c>
      <c r="K875" s="1">
        <v>1</v>
      </c>
      <c r="L875" s="1">
        <v>7</v>
      </c>
      <c r="M875" s="1">
        <v>1</v>
      </c>
      <c r="N875" s="1">
        <v>2</v>
      </c>
      <c r="O875" s="1">
        <v>0</v>
      </c>
      <c r="P875" s="1">
        <v>1</v>
      </c>
      <c r="Q875" s="1">
        <v>1</v>
      </c>
      <c r="R875" s="1">
        <v>1</v>
      </c>
      <c r="S875" s="1">
        <v>1</v>
      </c>
      <c r="T875" s="1">
        <v>0</v>
      </c>
      <c r="U875" s="1">
        <v>1</v>
      </c>
      <c r="V875" s="1">
        <v>10</v>
      </c>
      <c r="W875" s="1">
        <v>1</v>
      </c>
      <c r="X875" s="1">
        <v>1</v>
      </c>
      <c r="Y875" s="1">
        <v>1</v>
      </c>
      <c r="Z875" s="1">
        <v>0</v>
      </c>
      <c r="AA875" s="1">
        <v>1</v>
      </c>
    </row>
    <row r="876" spans="1:27">
      <c r="A876" s="1">
        <v>2016</v>
      </c>
      <c r="B876" s="1" t="s">
        <v>1191</v>
      </c>
      <c r="C876" s="1">
        <v>1</v>
      </c>
      <c r="D876" s="1">
        <v>1</v>
      </c>
      <c r="E876" s="1">
        <v>2</v>
      </c>
      <c r="F876" s="1">
        <v>1</v>
      </c>
      <c r="G876" s="1">
        <v>2</v>
      </c>
      <c r="H876" s="1">
        <v>1</v>
      </c>
      <c r="I876" s="1">
        <v>1</v>
      </c>
      <c r="J876" s="1">
        <v>2</v>
      </c>
      <c r="K876" s="1">
        <v>1</v>
      </c>
      <c r="L876" s="1">
        <v>10</v>
      </c>
      <c r="M876" s="1">
        <v>1</v>
      </c>
      <c r="N876" s="1">
        <v>4</v>
      </c>
      <c r="O876" s="1">
        <v>0</v>
      </c>
      <c r="P876" s="1">
        <v>1</v>
      </c>
      <c r="Q876" s="1">
        <v>0</v>
      </c>
      <c r="R876" s="1">
        <v>1</v>
      </c>
      <c r="S876" s="1">
        <v>1</v>
      </c>
      <c r="T876" s="1">
        <v>0</v>
      </c>
      <c r="U876" s="1">
        <v>1</v>
      </c>
      <c r="V876" s="1">
        <v>27</v>
      </c>
      <c r="W876" s="1">
        <v>1</v>
      </c>
      <c r="X876" s="1">
        <v>1</v>
      </c>
      <c r="Y876" s="1">
        <v>1</v>
      </c>
      <c r="Z876" s="1">
        <v>0</v>
      </c>
      <c r="AA876" s="1">
        <v>0</v>
      </c>
    </row>
    <row r="877" spans="1:27">
      <c r="A877" s="1">
        <v>2016</v>
      </c>
      <c r="B877" s="1" t="s">
        <v>1192</v>
      </c>
      <c r="C877" s="1">
        <v>1</v>
      </c>
      <c r="D877" s="1">
        <v>1</v>
      </c>
      <c r="E877" s="1">
        <v>2</v>
      </c>
      <c r="F877" s="1">
        <v>1</v>
      </c>
      <c r="G877" s="1">
        <v>4</v>
      </c>
      <c r="H877" s="1">
        <v>1</v>
      </c>
      <c r="I877" s="1">
        <v>1</v>
      </c>
      <c r="J877" s="1">
        <v>2</v>
      </c>
      <c r="K877" s="1">
        <v>1</v>
      </c>
      <c r="L877" s="1">
        <v>22</v>
      </c>
      <c r="M877" s="1">
        <v>1</v>
      </c>
      <c r="N877" s="1">
        <v>4</v>
      </c>
      <c r="O877" s="1">
        <v>0</v>
      </c>
      <c r="P877" s="1">
        <v>1</v>
      </c>
      <c r="Q877" s="1">
        <v>1</v>
      </c>
      <c r="R877" s="1">
        <v>1</v>
      </c>
      <c r="S877" s="1">
        <v>1</v>
      </c>
      <c r="T877" s="1">
        <v>0</v>
      </c>
      <c r="U877" s="1">
        <v>1</v>
      </c>
      <c r="V877" s="1">
        <v>13</v>
      </c>
      <c r="W877" s="1">
        <v>1</v>
      </c>
      <c r="X877" s="1">
        <v>1</v>
      </c>
      <c r="Y877" s="1">
        <v>1</v>
      </c>
      <c r="Z877" s="1">
        <v>0</v>
      </c>
      <c r="AA877" s="1">
        <v>0</v>
      </c>
    </row>
    <row r="878" spans="1:27">
      <c r="A878" s="1">
        <v>2016</v>
      </c>
      <c r="B878" s="1" t="s">
        <v>1193</v>
      </c>
      <c r="C878" s="1">
        <v>1</v>
      </c>
      <c r="D878" s="1">
        <v>1</v>
      </c>
      <c r="E878" s="1">
        <v>1</v>
      </c>
      <c r="F878" s="1">
        <v>1</v>
      </c>
      <c r="G878" s="1">
        <v>2</v>
      </c>
      <c r="H878" s="1">
        <v>1</v>
      </c>
      <c r="I878" s="1">
        <v>1</v>
      </c>
      <c r="J878" s="1">
        <v>2</v>
      </c>
      <c r="K878" s="1">
        <v>1</v>
      </c>
      <c r="L878" s="1">
        <v>10</v>
      </c>
      <c r="M878" s="1">
        <v>1</v>
      </c>
      <c r="N878" s="1">
        <v>2</v>
      </c>
      <c r="O878" s="1">
        <v>0</v>
      </c>
      <c r="P878" s="1">
        <v>1</v>
      </c>
      <c r="Q878" s="1">
        <v>1</v>
      </c>
      <c r="R878" s="1">
        <v>1</v>
      </c>
      <c r="S878" s="1">
        <v>1</v>
      </c>
      <c r="T878" s="1">
        <v>0</v>
      </c>
      <c r="U878" s="1">
        <v>1</v>
      </c>
      <c r="V878" s="1">
        <v>5</v>
      </c>
      <c r="W878" s="1">
        <v>1</v>
      </c>
      <c r="X878" s="1">
        <v>1</v>
      </c>
      <c r="Y878" s="1">
        <v>1</v>
      </c>
      <c r="Z878" s="1">
        <v>0</v>
      </c>
      <c r="AA878" s="1">
        <v>0</v>
      </c>
    </row>
    <row r="879" spans="1:27">
      <c r="A879" s="1">
        <v>2016</v>
      </c>
      <c r="B879" s="1" t="s">
        <v>1194</v>
      </c>
      <c r="C879" s="1">
        <v>1</v>
      </c>
      <c r="D879" s="1">
        <v>1</v>
      </c>
      <c r="E879" s="1">
        <v>1</v>
      </c>
      <c r="F879" s="1">
        <v>1</v>
      </c>
      <c r="G879" s="1">
        <v>2</v>
      </c>
      <c r="H879" s="1">
        <v>1</v>
      </c>
      <c r="I879" s="1">
        <v>1</v>
      </c>
      <c r="J879" s="1">
        <v>2</v>
      </c>
      <c r="K879" s="1">
        <v>1</v>
      </c>
      <c r="L879" s="1">
        <v>10</v>
      </c>
      <c r="M879" s="1">
        <v>1</v>
      </c>
      <c r="N879" s="1">
        <v>2</v>
      </c>
      <c r="O879" s="1">
        <v>0</v>
      </c>
      <c r="P879" s="1">
        <v>1</v>
      </c>
      <c r="Q879" s="1">
        <v>1</v>
      </c>
      <c r="R879" s="1">
        <v>1</v>
      </c>
      <c r="S879" s="1">
        <v>1</v>
      </c>
      <c r="T879" s="1">
        <v>0</v>
      </c>
      <c r="U879" s="1">
        <v>1</v>
      </c>
      <c r="V879" s="1">
        <v>5</v>
      </c>
      <c r="W879" s="1">
        <v>1</v>
      </c>
      <c r="X879" s="1">
        <v>1</v>
      </c>
      <c r="Y879" s="1">
        <v>1</v>
      </c>
      <c r="Z879" s="1">
        <v>0</v>
      </c>
      <c r="AA879" s="1">
        <v>0</v>
      </c>
    </row>
    <row r="880" spans="1:27">
      <c r="A880" s="1">
        <v>2016</v>
      </c>
      <c r="B880" s="1" t="s">
        <v>1195</v>
      </c>
      <c r="C880" s="1">
        <v>1</v>
      </c>
      <c r="D880" s="1">
        <v>1</v>
      </c>
      <c r="E880" s="1">
        <v>1</v>
      </c>
      <c r="F880" s="1">
        <v>1</v>
      </c>
      <c r="G880" s="1">
        <v>4</v>
      </c>
      <c r="H880" s="1">
        <v>1</v>
      </c>
      <c r="I880" s="1">
        <v>1</v>
      </c>
      <c r="J880" s="1">
        <v>2</v>
      </c>
      <c r="K880" s="1">
        <v>1</v>
      </c>
      <c r="L880" s="1">
        <v>14</v>
      </c>
      <c r="M880" s="1">
        <v>1</v>
      </c>
      <c r="N880" s="1">
        <v>6</v>
      </c>
      <c r="O880" s="1">
        <v>0</v>
      </c>
      <c r="P880" s="1">
        <v>1</v>
      </c>
      <c r="Q880" s="1">
        <v>1</v>
      </c>
      <c r="R880" s="1">
        <v>1</v>
      </c>
      <c r="S880" s="1">
        <v>1</v>
      </c>
      <c r="T880" s="1">
        <v>0</v>
      </c>
      <c r="U880" s="1">
        <v>1</v>
      </c>
      <c r="V880" s="1">
        <v>11</v>
      </c>
      <c r="W880" s="1">
        <v>1</v>
      </c>
      <c r="X880" s="1">
        <v>1</v>
      </c>
      <c r="Y880" s="1">
        <v>1</v>
      </c>
      <c r="Z880" s="1">
        <v>0</v>
      </c>
      <c r="AA880" s="1">
        <v>0</v>
      </c>
    </row>
    <row r="881" spans="1:27">
      <c r="A881" s="1">
        <v>2016</v>
      </c>
      <c r="B881" s="1" t="s">
        <v>1196</v>
      </c>
      <c r="C881" s="1">
        <v>1</v>
      </c>
      <c r="D881" s="1">
        <v>1</v>
      </c>
      <c r="E881" s="1">
        <v>1</v>
      </c>
      <c r="F881" s="1">
        <v>1</v>
      </c>
      <c r="G881" s="1">
        <v>4</v>
      </c>
      <c r="H881" s="1">
        <v>1</v>
      </c>
      <c r="I881" s="1">
        <v>1</v>
      </c>
      <c r="J881" s="1">
        <v>2</v>
      </c>
      <c r="K881" s="1">
        <v>1</v>
      </c>
      <c r="L881" s="1">
        <v>13</v>
      </c>
      <c r="M881" s="1">
        <v>1</v>
      </c>
      <c r="N881" s="1">
        <v>5</v>
      </c>
      <c r="O881" s="1">
        <v>0</v>
      </c>
      <c r="P881" s="1">
        <v>1</v>
      </c>
      <c r="Q881" s="1">
        <v>1</v>
      </c>
      <c r="R881" s="1">
        <v>1</v>
      </c>
      <c r="S881" s="1">
        <v>1</v>
      </c>
      <c r="T881" s="1">
        <v>0</v>
      </c>
      <c r="U881" s="1">
        <v>1</v>
      </c>
      <c r="V881" s="1">
        <v>11</v>
      </c>
      <c r="W881" s="1">
        <v>1</v>
      </c>
      <c r="X881" s="1">
        <v>1</v>
      </c>
      <c r="Y881" s="1">
        <v>1</v>
      </c>
      <c r="Z881" s="1">
        <v>0</v>
      </c>
      <c r="AA881" s="1">
        <v>0</v>
      </c>
    </row>
    <row r="882" spans="1:27">
      <c r="A882" s="1">
        <v>2016</v>
      </c>
      <c r="B882" s="1" t="s">
        <v>1197</v>
      </c>
      <c r="C882" s="1">
        <v>1</v>
      </c>
      <c r="D882" s="1">
        <v>1</v>
      </c>
      <c r="E882" s="1">
        <v>1</v>
      </c>
      <c r="F882" s="1">
        <v>1</v>
      </c>
      <c r="G882" s="1">
        <v>4</v>
      </c>
      <c r="H882" s="1">
        <v>1</v>
      </c>
      <c r="I882" s="1">
        <v>1</v>
      </c>
      <c r="J882" s="1">
        <v>2</v>
      </c>
      <c r="K882" s="1">
        <v>1</v>
      </c>
      <c r="L882" s="1">
        <v>20</v>
      </c>
      <c r="M882" s="1">
        <v>1</v>
      </c>
      <c r="N882" s="1">
        <v>2</v>
      </c>
      <c r="O882" s="1">
        <v>0</v>
      </c>
      <c r="P882" s="1">
        <v>1</v>
      </c>
      <c r="Q882" s="1">
        <v>1</v>
      </c>
      <c r="R882" s="1">
        <v>1</v>
      </c>
      <c r="S882" s="1">
        <v>1</v>
      </c>
      <c r="T882" s="1">
        <v>0</v>
      </c>
      <c r="U882" s="1">
        <v>1</v>
      </c>
      <c r="V882" s="1">
        <v>12</v>
      </c>
      <c r="W882" s="1">
        <v>1</v>
      </c>
      <c r="X882" s="1">
        <v>1</v>
      </c>
      <c r="Y882" s="1">
        <v>1</v>
      </c>
      <c r="Z882" s="1">
        <v>0</v>
      </c>
      <c r="AA882" s="1">
        <v>0</v>
      </c>
    </row>
    <row r="883" spans="1:27">
      <c r="A883" s="1">
        <v>2016</v>
      </c>
      <c r="B883" s="1" t="s">
        <v>1198</v>
      </c>
      <c r="C883" s="1">
        <v>1</v>
      </c>
      <c r="D883" s="1">
        <v>1</v>
      </c>
      <c r="E883" s="1">
        <v>1</v>
      </c>
      <c r="F883" s="1">
        <v>1</v>
      </c>
      <c r="G883" s="1">
        <v>4</v>
      </c>
      <c r="H883" s="1">
        <v>1</v>
      </c>
      <c r="I883" s="1">
        <v>1</v>
      </c>
      <c r="J883" s="1">
        <v>2</v>
      </c>
      <c r="K883" s="1">
        <v>1</v>
      </c>
      <c r="L883" s="1">
        <v>20</v>
      </c>
      <c r="M883" s="1">
        <v>1</v>
      </c>
      <c r="N883" s="1">
        <v>2</v>
      </c>
      <c r="O883" s="1">
        <v>0</v>
      </c>
      <c r="P883" s="1">
        <v>1</v>
      </c>
      <c r="Q883" s="1">
        <v>1</v>
      </c>
      <c r="R883" s="1">
        <v>1</v>
      </c>
      <c r="S883" s="1">
        <v>1</v>
      </c>
      <c r="T883" s="1">
        <v>0</v>
      </c>
      <c r="U883" s="1">
        <v>1</v>
      </c>
      <c r="V883" s="1">
        <v>14</v>
      </c>
      <c r="W883" s="1">
        <v>1</v>
      </c>
      <c r="X883" s="1">
        <v>1</v>
      </c>
      <c r="Y883" s="1">
        <v>1</v>
      </c>
      <c r="Z883" s="1">
        <v>0</v>
      </c>
      <c r="AA883" s="1">
        <v>0</v>
      </c>
    </row>
    <row r="884" spans="1:27">
      <c r="A884" s="1">
        <v>2016</v>
      </c>
      <c r="B884" s="1" t="s">
        <v>1199</v>
      </c>
      <c r="C884" s="1">
        <v>1</v>
      </c>
      <c r="D884" s="1">
        <v>1</v>
      </c>
      <c r="E884" s="1">
        <v>2</v>
      </c>
      <c r="F884" s="1">
        <v>1</v>
      </c>
      <c r="G884" s="1">
        <v>2</v>
      </c>
      <c r="H884" s="1">
        <v>1</v>
      </c>
      <c r="I884" s="1">
        <v>1</v>
      </c>
      <c r="J884" s="1">
        <v>2</v>
      </c>
      <c r="K884" s="1">
        <v>1</v>
      </c>
      <c r="L884" s="1">
        <v>9</v>
      </c>
      <c r="M884" s="1">
        <v>1</v>
      </c>
      <c r="N884" s="1">
        <v>4</v>
      </c>
      <c r="O884" s="1">
        <v>0</v>
      </c>
      <c r="P884" s="1">
        <v>1</v>
      </c>
      <c r="Q884" s="1">
        <v>0</v>
      </c>
      <c r="R884" s="1">
        <v>1</v>
      </c>
      <c r="S884" s="1">
        <v>1</v>
      </c>
      <c r="T884" s="1">
        <v>0</v>
      </c>
      <c r="U884" s="1">
        <v>1</v>
      </c>
      <c r="V884" s="1">
        <v>9</v>
      </c>
      <c r="W884" s="1">
        <v>1</v>
      </c>
      <c r="X884" s="1">
        <v>1</v>
      </c>
      <c r="Y884" s="1">
        <v>1</v>
      </c>
      <c r="Z884" s="1">
        <v>0</v>
      </c>
      <c r="AA884" s="1">
        <v>1</v>
      </c>
    </row>
    <row r="885" spans="1:27">
      <c r="A885" s="1">
        <v>2016</v>
      </c>
      <c r="B885" s="1" t="s">
        <v>1200</v>
      </c>
      <c r="C885" s="1">
        <v>1</v>
      </c>
      <c r="D885" s="1">
        <v>1</v>
      </c>
      <c r="E885" s="1">
        <v>1</v>
      </c>
      <c r="F885" s="1">
        <v>1</v>
      </c>
      <c r="G885" s="1">
        <v>0</v>
      </c>
      <c r="H885" s="1">
        <v>1</v>
      </c>
      <c r="I885" s="1">
        <v>1</v>
      </c>
      <c r="J885" s="1">
        <v>2</v>
      </c>
      <c r="K885" s="1">
        <v>1</v>
      </c>
      <c r="L885" s="1">
        <v>11</v>
      </c>
      <c r="M885" s="1">
        <v>1</v>
      </c>
      <c r="N885" s="1">
        <v>1</v>
      </c>
      <c r="O885" s="1">
        <v>0</v>
      </c>
      <c r="P885" s="1">
        <v>1</v>
      </c>
      <c r="Q885" s="1">
        <v>0</v>
      </c>
      <c r="R885" s="1">
        <v>1</v>
      </c>
      <c r="S885" s="1">
        <v>0</v>
      </c>
      <c r="T885" s="1">
        <v>0</v>
      </c>
      <c r="U885" s="1">
        <v>1</v>
      </c>
      <c r="V885" s="1">
        <v>9</v>
      </c>
      <c r="W885" s="1">
        <v>1</v>
      </c>
      <c r="X885" s="1">
        <v>1</v>
      </c>
      <c r="Y885" s="1">
        <v>1</v>
      </c>
      <c r="Z885" s="1">
        <v>0</v>
      </c>
      <c r="AA885" s="1">
        <v>0</v>
      </c>
    </row>
    <row r="886" spans="1:27">
      <c r="A886" s="1">
        <v>2016</v>
      </c>
      <c r="B886" s="1" t="s">
        <v>1201</v>
      </c>
      <c r="C886" s="1">
        <v>1</v>
      </c>
      <c r="D886" s="1">
        <v>1</v>
      </c>
      <c r="E886" s="1">
        <v>2</v>
      </c>
      <c r="F886" s="1">
        <v>1</v>
      </c>
      <c r="G886" s="1">
        <v>2</v>
      </c>
      <c r="H886" s="1">
        <v>1</v>
      </c>
      <c r="I886" s="1">
        <v>1</v>
      </c>
      <c r="J886" s="1">
        <v>2</v>
      </c>
      <c r="K886" s="1">
        <v>1</v>
      </c>
      <c r="L886" s="1">
        <v>8</v>
      </c>
      <c r="M886" s="1">
        <v>1</v>
      </c>
      <c r="N886" s="1">
        <v>1</v>
      </c>
      <c r="O886" s="1">
        <v>0</v>
      </c>
      <c r="P886" s="1">
        <v>1</v>
      </c>
      <c r="Q886" s="1">
        <v>1</v>
      </c>
      <c r="R886" s="1">
        <v>1</v>
      </c>
      <c r="S886" s="1">
        <v>1</v>
      </c>
      <c r="T886" s="1">
        <v>0</v>
      </c>
      <c r="U886" s="1">
        <v>1</v>
      </c>
      <c r="V886" s="1">
        <v>17</v>
      </c>
      <c r="W886" s="1">
        <v>1</v>
      </c>
      <c r="X886" s="1">
        <v>1</v>
      </c>
      <c r="Y886" s="1">
        <v>1</v>
      </c>
      <c r="Z886" s="1">
        <v>0</v>
      </c>
      <c r="AA886" s="1">
        <v>0</v>
      </c>
    </row>
    <row r="887" spans="1:27">
      <c r="A887" s="1">
        <v>2016</v>
      </c>
      <c r="B887" s="1" t="s">
        <v>1202</v>
      </c>
      <c r="C887" s="1">
        <v>1</v>
      </c>
      <c r="D887" s="1">
        <v>1</v>
      </c>
      <c r="E887" s="1">
        <v>2</v>
      </c>
      <c r="F887" s="1">
        <v>1</v>
      </c>
      <c r="G887" s="1">
        <v>2</v>
      </c>
      <c r="H887" s="1">
        <v>1</v>
      </c>
      <c r="I887" s="1">
        <v>1</v>
      </c>
      <c r="J887" s="1">
        <v>2</v>
      </c>
      <c r="K887" s="1">
        <v>1</v>
      </c>
      <c r="L887" s="1">
        <v>10</v>
      </c>
      <c r="M887" s="1">
        <v>1</v>
      </c>
      <c r="N887" s="1">
        <v>1</v>
      </c>
      <c r="O887" s="1">
        <v>0</v>
      </c>
      <c r="P887" s="1">
        <v>1</v>
      </c>
      <c r="Q887" s="1">
        <v>1</v>
      </c>
      <c r="R887" s="1">
        <v>1</v>
      </c>
      <c r="S887" s="1">
        <v>1</v>
      </c>
      <c r="T887" s="1">
        <v>0</v>
      </c>
      <c r="U887" s="1">
        <v>1</v>
      </c>
      <c r="V887" s="1">
        <v>18</v>
      </c>
      <c r="W887" s="1">
        <v>1</v>
      </c>
      <c r="X887" s="1">
        <v>1</v>
      </c>
      <c r="Y887" s="1">
        <v>1</v>
      </c>
      <c r="Z887" s="1">
        <v>0</v>
      </c>
      <c r="AA887" s="1">
        <v>0</v>
      </c>
    </row>
    <row r="888" spans="1:27">
      <c r="A888" s="1">
        <v>2016</v>
      </c>
      <c r="B888" s="1" t="s">
        <v>1203</v>
      </c>
      <c r="C888" s="1">
        <v>1</v>
      </c>
      <c r="D888" s="1">
        <v>1</v>
      </c>
      <c r="E888" s="1">
        <v>2</v>
      </c>
      <c r="F888" s="1">
        <v>1</v>
      </c>
      <c r="G888" s="1">
        <v>2</v>
      </c>
      <c r="H888" s="1">
        <v>1</v>
      </c>
      <c r="I888" s="1">
        <v>1</v>
      </c>
      <c r="J888" s="1">
        <v>2</v>
      </c>
      <c r="K888" s="1">
        <v>1</v>
      </c>
      <c r="L888" s="1">
        <v>5</v>
      </c>
      <c r="M888" s="1">
        <v>1</v>
      </c>
      <c r="N888" s="1">
        <v>1</v>
      </c>
      <c r="O888" s="1">
        <v>0</v>
      </c>
      <c r="P888" s="1">
        <v>1</v>
      </c>
      <c r="Q888" s="1">
        <v>1</v>
      </c>
      <c r="R888" s="1">
        <v>1</v>
      </c>
      <c r="S888" s="1">
        <v>1</v>
      </c>
      <c r="T888" s="1">
        <v>0</v>
      </c>
      <c r="U888" s="1">
        <v>1</v>
      </c>
      <c r="V888" s="1">
        <v>7</v>
      </c>
      <c r="W888" s="1">
        <v>1</v>
      </c>
      <c r="X888" s="1">
        <v>1</v>
      </c>
      <c r="Y888" s="1">
        <v>1</v>
      </c>
      <c r="Z888" s="1">
        <v>0</v>
      </c>
      <c r="AA888" s="1">
        <v>0</v>
      </c>
    </row>
    <row r="889" spans="1:27">
      <c r="A889" s="1">
        <v>2016</v>
      </c>
      <c r="B889" s="1" t="s">
        <v>1204</v>
      </c>
      <c r="C889" s="1">
        <v>1</v>
      </c>
      <c r="D889" s="1">
        <v>1</v>
      </c>
      <c r="E889" s="1">
        <v>2</v>
      </c>
      <c r="F889" s="1">
        <v>1</v>
      </c>
      <c r="G889" s="1">
        <v>1</v>
      </c>
      <c r="H889" s="1">
        <v>1</v>
      </c>
      <c r="I889" s="1">
        <v>1</v>
      </c>
      <c r="J889" s="1">
        <v>2</v>
      </c>
      <c r="K889" s="1">
        <v>1</v>
      </c>
      <c r="L889" s="1">
        <v>6</v>
      </c>
      <c r="M889" s="1">
        <v>1</v>
      </c>
      <c r="N889" s="1">
        <v>1</v>
      </c>
      <c r="O889" s="1">
        <v>0</v>
      </c>
      <c r="P889" s="1">
        <v>1</v>
      </c>
      <c r="Q889" s="1">
        <v>1</v>
      </c>
      <c r="R889" s="1">
        <v>1</v>
      </c>
      <c r="S889" s="1">
        <v>1</v>
      </c>
      <c r="T889" s="1">
        <v>0</v>
      </c>
      <c r="U889" s="1">
        <v>1</v>
      </c>
      <c r="V889" s="1">
        <v>7</v>
      </c>
      <c r="W889" s="1">
        <v>1</v>
      </c>
      <c r="X889" s="1">
        <v>1</v>
      </c>
      <c r="Y889" s="1">
        <v>1</v>
      </c>
      <c r="Z889" s="1">
        <v>0</v>
      </c>
      <c r="AA889" s="1">
        <v>0</v>
      </c>
    </row>
    <row r="890" spans="1:27">
      <c r="A890" s="1">
        <v>2016</v>
      </c>
      <c r="B890" s="1" t="s">
        <v>1205</v>
      </c>
      <c r="C890" s="1">
        <v>1</v>
      </c>
      <c r="D890" s="1">
        <v>1</v>
      </c>
      <c r="E890" s="1">
        <v>2</v>
      </c>
      <c r="F890" s="1">
        <v>1</v>
      </c>
      <c r="G890" s="1">
        <v>1</v>
      </c>
      <c r="H890" s="1">
        <v>1</v>
      </c>
      <c r="I890" s="1">
        <v>1</v>
      </c>
      <c r="J890" s="1">
        <v>2</v>
      </c>
      <c r="K890" s="1">
        <v>1</v>
      </c>
      <c r="L890" s="1">
        <v>8</v>
      </c>
      <c r="M890" s="1">
        <v>1</v>
      </c>
      <c r="N890" s="1">
        <v>1</v>
      </c>
      <c r="O890" s="1">
        <v>0</v>
      </c>
      <c r="P890" s="1">
        <v>1</v>
      </c>
      <c r="Q890" s="1">
        <v>1</v>
      </c>
      <c r="R890" s="1">
        <v>1</v>
      </c>
      <c r="S890" s="1">
        <v>1</v>
      </c>
      <c r="T890" s="1">
        <v>0</v>
      </c>
      <c r="U890" s="1">
        <v>1</v>
      </c>
      <c r="V890" s="1">
        <v>10</v>
      </c>
      <c r="W890" s="1">
        <v>1</v>
      </c>
      <c r="X890" s="1">
        <v>1</v>
      </c>
      <c r="Y890" s="1">
        <v>1</v>
      </c>
      <c r="Z890" s="1">
        <v>0</v>
      </c>
      <c r="AA890" s="1">
        <v>0</v>
      </c>
    </row>
    <row r="891" spans="1:27">
      <c r="A891" s="1">
        <v>2016</v>
      </c>
      <c r="B891" s="1" t="s">
        <v>1206</v>
      </c>
      <c r="C891" s="1">
        <v>1</v>
      </c>
      <c r="D891" s="1">
        <v>1</v>
      </c>
      <c r="E891" s="1">
        <v>2</v>
      </c>
      <c r="F891" s="1">
        <v>1</v>
      </c>
      <c r="G891" s="1">
        <v>1</v>
      </c>
      <c r="H891" s="1">
        <v>1</v>
      </c>
      <c r="I891" s="1">
        <v>1</v>
      </c>
      <c r="J891" s="1">
        <v>2</v>
      </c>
      <c r="K891" s="1">
        <v>1</v>
      </c>
      <c r="L891" s="1">
        <v>8</v>
      </c>
      <c r="M891" s="1">
        <v>1</v>
      </c>
      <c r="N891" s="1">
        <v>1</v>
      </c>
      <c r="O891" s="1">
        <v>0</v>
      </c>
      <c r="P891" s="1">
        <v>1</v>
      </c>
      <c r="Q891" s="1">
        <v>1</v>
      </c>
      <c r="R891" s="1">
        <v>1</v>
      </c>
      <c r="S891" s="1">
        <v>1</v>
      </c>
      <c r="T891" s="1">
        <v>0</v>
      </c>
      <c r="U891" s="1">
        <v>1</v>
      </c>
      <c r="V891" s="1">
        <v>10</v>
      </c>
      <c r="W891" s="1">
        <v>1</v>
      </c>
      <c r="X891" s="1">
        <v>1</v>
      </c>
      <c r="Y891" s="1">
        <v>1</v>
      </c>
      <c r="Z891" s="1">
        <v>0</v>
      </c>
      <c r="AA891" s="1">
        <v>0</v>
      </c>
    </row>
    <row r="892" spans="1:27">
      <c r="A892" s="1">
        <v>2016</v>
      </c>
      <c r="B892" s="1" t="s">
        <v>1207</v>
      </c>
      <c r="C892" s="1">
        <v>1</v>
      </c>
      <c r="D892" s="1">
        <v>1</v>
      </c>
      <c r="E892" s="1">
        <v>1</v>
      </c>
      <c r="F892" s="1">
        <v>1</v>
      </c>
      <c r="G892" s="1">
        <v>5</v>
      </c>
      <c r="H892" s="1">
        <v>1</v>
      </c>
      <c r="I892" s="1">
        <v>1</v>
      </c>
      <c r="J892" s="1">
        <v>2</v>
      </c>
      <c r="K892" s="1">
        <v>1</v>
      </c>
      <c r="L892" s="1">
        <v>13</v>
      </c>
      <c r="M892" s="1">
        <v>1</v>
      </c>
      <c r="N892" s="1">
        <v>17</v>
      </c>
      <c r="O892" s="1">
        <v>0</v>
      </c>
      <c r="P892" s="1">
        <v>1</v>
      </c>
      <c r="Q892" s="1">
        <v>1</v>
      </c>
      <c r="R892" s="1">
        <v>1</v>
      </c>
      <c r="S892" s="1">
        <v>1</v>
      </c>
      <c r="T892" s="1">
        <v>0</v>
      </c>
      <c r="U892" s="1">
        <v>1</v>
      </c>
      <c r="V892" s="1">
        <v>18</v>
      </c>
      <c r="W892" s="1">
        <v>1</v>
      </c>
      <c r="X892" s="1">
        <v>1</v>
      </c>
      <c r="Y892" s="1">
        <v>1</v>
      </c>
      <c r="Z892" s="1">
        <v>0</v>
      </c>
      <c r="AA892" s="1">
        <v>1</v>
      </c>
    </row>
    <row r="893" spans="1:27">
      <c r="A893" s="1">
        <v>2016</v>
      </c>
      <c r="B893" s="1" t="s">
        <v>1208</v>
      </c>
      <c r="C893" s="1">
        <v>1</v>
      </c>
      <c r="D893" s="1">
        <v>1</v>
      </c>
      <c r="E893" s="1">
        <v>1</v>
      </c>
      <c r="F893" s="1">
        <v>1</v>
      </c>
      <c r="G893" s="1">
        <v>5</v>
      </c>
      <c r="H893" s="1">
        <v>1</v>
      </c>
      <c r="I893" s="1">
        <v>1</v>
      </c>
      <c r="J893" s="1">
        <v>2</v>
      </c>
      <c r="K893" s="1">
        <v>1</v>
      </c>
      <c r="L893" s="1">
        <v>12</v>
      </c>
      <c r="M893" s="1">
        <v>1</v>
      </c>
      <c r="N893" s="1">
        <v>8</v>
      </c>
      <c r="O893" s="1">
        <v>0</v>
      </c>
      <c r="P893" s="1">
        <v>1</v>
      </c>
      <c r="Q893" s="1">
        <v>1</v>
      </c>
      <c r="R893" s="1">
        <v>1</v>
      </c>
      <c r="S893" s="1">
        <v>1</v>
      </c>
      <c r="T893" s="1">
        <v>0</v>
      </c>
      <c r="U893" s="1">
        <v>1</v>
      </c>
      <c r="V893" s="1">
        <v>18</v>
      </c>
      <c r="W893" s="1">
        <v>1</v>
      </c>
      <c r="X893" s="1">
        <v>1</v>
      </c>
      <c r="Y893" s="1">
        <v>1</v>
      </c>
      <c r="Z893" s="1">
        <v>0</v>
      </c>
      <c r="AA893" s="1">
        <v>1</v>
      </c>
    </row>
    <row r="894" spans="1:27">
      <c r="A894" s="1">
        <v>2016</v>
      </c>
      <c r="B894" s="1" t="s">
        <v>1209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  <c r="J894" s="1">
        <v>2</v>
      </c>
      <c r="K894" s="1">
        <v>1</v>
      </c>
      <c r="L894" s="1">
        <v>15</v>
      </c>
      <c r="M894" s="1">
        <v>1</v>
      </c>
      <c r="N894" s="1">
        <v>6</v>
      </c>
      <c r="O894" s="1">
        <v>0</v>
      </c>
      <c r="P894" s="1">
        <v>1</v>
      </c>
      <c r="Q894" s="1">
        <v>1</v>
      </c>
      <c r="R894" s="1">
        <v>1</v>
      </c>
      <c r="S894" s="1">
        <v>1</v>
      </c>
      <c r="T894" s="1">
        <v>0</v>
      </c>
      <c r="U894" s="1">
        <v>1</v>
      </c>
      <c r="V894" s="1">
        <v>10</v>
      </c>
      <c r="W894" s="1">
        <v>1</v>
      </c>
      <c r="X894" s="1">
        <v>1</v>
      </c>
      <c r="Y894" s="1">
        <v>1</v>
      </c>
      <c r="Z894" s="1">
        <v>0</v>
      </c>
      <c r="AA894" s="1">
        <v>0</v>
      </c>
    </row>
    <row r="895" spans="1:27">
      <c r="A895" s="1">
        <v>2016</v>
      </c>
      <c r="B895" s="1" t="s">
        <v>1210</v>
      </c>
      <c r="C895" s="1">
        <v>1</v>
      </c>
      <c r="D895" s="1">
        <v>1</v>
      </c>
      <c r="E895" s="1">
        <v>1</v>
      </c>
      <c r="F895" s="1">
        <v>1</v>
      </c>
      <c r="G895" s="1">
        <v>1</v>
      </c>
      <c r="H895" s="1">
        <v>1</v>
      </c>
      <c r="I895" s="1">
        <v>1</v>
      </c>
      <c r="J895" s="1">
        <v>2</v>
      </c>
      <c r="K895" s="1">
        <v>1</v>
      </c>
      <c r="L895" s="1">
        <v>16</v>
      </c>
      <c r="M895" s="1">
        <v>1</v>
      </c>
      <c r="N895" s="1">
        <v>6</v>
      </c>
      <c r="O895" s="1">
        <v>0</v>
      </c>
      <c r="P895" s="1">
        <v>1</v>
      </c>
      <c r="Q895" s="1">
        <v>1</v>
      </c>
      <c r="R895" s="1">
        <v>1</v>
      </c>
      <c r="S895" s="1">
        <v>1</v>
      </c>
      <c r="T895" s="1">
        <v>0</v>
      </c>
      <c r="U895" s="1">
        <v>1</v>
      </c>
      <c r="V895" s="1">
        <v>10</v>
      </c>
      <c r="W895" s="1">
        <v>1</v>
      </c>
      <c r="X895" s="1">
        <v>1</v>
      </c>
      <c r="Y895" s="1">
        <v>1</v>
      </c>
      <c r="Z895" s="1">
        <v>0</v>
      </c>
      <c r="AA895" s="1">
        <v>0</v>
      </c>
    </row>
    <row r="896" spans="1:27">
      <c r="A896" s="1">
        <v>2016</v>
      </c>
      <c r="B896" s="1" t="s">
        <v>1211</v>
      </c>
      <c r="C896" s="1">
        <v>1</v>
      </c>
      <c r="D896" s="1">
        <v>1</v>
      </c>
      <c r="E896" s="1">
        <v>2</v>
      </c>
      <c r="F896" s="1">
        <v>1</v>
      </c>
      <c r="G896" s="1">
        <v>4</v>
      </c>
      <c r="H896" s="1">
        <v>1</v>
      </c>
      <c r="I896" s="1">
        <v>1</v>
      </c>
      <c r="J896" s="1">
        <v>2</v>
      </c>
      <c r="K896" s="1">
        <v>1</v>
      </c>
      <c r="L896" s="1">
        <v>9</v>
      </c>
      <c r="M896" s="1">
        <v>1</v>
      </c>
      <c r="N896" s="1">
        <v>3</v>
      </c>
      <c r="O896" s="1">
        <v>0</v>
      </c>
      <c r="P896" s="1">
        <v>1</v>
      </c>
      <c r="Q896" s="1">
        <v>1</v>
      </c>
      <c r="R896" s="1">
        <v>1</v>
      </c>
      <c r="S896" s="1">
        <v>1</v>
      </c>
      <c r="T896" s="1">
        <v>0</v>
      </c>
      <c r="U896" s="1">
        <v>1</v>
      </c>
      <c r="V896" s="1">
        <v>15</v>
      </c>
      <c r="W896" s="1">
        <v>1</v>
      </c>
      <c r="X896" s="1">
        <v>1</v>
      </c>
      <c r="Y896" s="1">
        <v>1</v>
      </c>
      <c r="Z896" s="1">
        <v>0</v>
      </c>
      <c r="AA896" s="1">
        <v>1</v>
      </c>
    </row>
    <row r="897" spans="1:27">
      <c r="A897" s="1">
        <v>2016</v>
      </c>
      <c r="B897" s="1" t="s">
        <v>1212</v>
      </c>
      <c r="C897" s="1">
        <v>1</v>
      </c>
      <c r="D897" s="1">
        <v>1</v>
      </c>
      <c r="E897" s="1">
        <v>2</v>
      </c>
      <c r="F897" s="1">
        <v>1</v>
      </c>
      <c r="G897" s="1">
        <v>4</v>
      </c>
      <c r="H897" s="1">
        <v>1</v>
      </c>
      <c r="I897" s="1">
        <v>1</v>
      </c>
      <c r="J897" s="1">
        <v>2</v>
      </c>
      <c r="K897" s="1">
        <v>1</v>
      </c>
      <c r="L897" s="1">
        <v>9</v>
      </c>
      <c r="M897" s="1">
        <v>1</v>
      </c>
      <c r="N897" s="1">
        <v>3</v>
      </c>
      <c r="O897" s="1">
        <v>0</v>
      </c>
      <c r="P897" s="1">
        <v>1</v>
      </c>
      <c r="Q897" s="1">
        <v>1</v>
      </c>
      <c r="R897" s="1">
        <v>1</v>
      </c>
      <c r="S897" s="1">
        <v>1</v>
      </c>
      <c r="T897" s="1">
        <v>0</v>
      </c>
      <c r="U897" s="1">
        <v>1</v>
      </c>
      <c r="V897" s="1">
        <v>15</v>
      </c>
      <c r="W897" s="1">
        <v>1</v>
      </c>
      <c r="X897" s="1">
        <v>1</v>
      </c>
      <c r="Y897" s="1">
        <v>1</v>
      </c>
      <c r="Z897" s="1">
        <v>0</v>
      </c>
      <c r="AA897" s="1">
        <v>1</v>
      </c>
    </row>
    <row r="898" spans="1:27">
      <c r="A898" s="1">
        <v>2016</v>
      </c>
      <c r="B898" s="1" t="s">
        <v>1213</v>
      </c>
      <c r="C898" s="1">
        <v>1</v>
      </c>
      <c r="D898" s="1">
        <v>1</v>
      </c>
      <c r="E898" s="1">
        <v>2</v>
      </c>
      <c r="F898" s="1">
        <v>1</v>
      </c>
      <c r="G898" s="1">
        <v>7</v>
      </c>
      <c r="H898" s="1">
        <v>1</v>
      </c>
      <c r="I898" s="1">
        <v>1</v>
      </c>
      <c r="J898" s="1">
        <v>2</v>
      </c>
      <c r="K898" s="1">
        <v>1</v>
      </c>
      <c r="L898" s="1">
        <v>11</v>
      </c>
      <c r="M898" s="1">
        <v>1</v>
      </c>
      <c r="N898" s="1">
        <v>3</v>
      </c>
      <c r="O898" s="1">
        <v>0</v>
      </c>
      <c r="P898" s="1">
        <v>1</v>
      </c>
      <c r="Q898" s="1">
        <v>1</v>
      </c>
      <c r="R898" s="1">
        <v>1</v>
      </c>
      <c r="S898" s="1">
        <v>1</v>
      </c>
      <c r="T898" s="1">
        <v>0</v>
      </c>
      <c r="U898" s="1">
        <v>1</v>
      </c>
      <c r="V898" s="1">
        <v>15</v>
      </c>
      <c r="W898" s="1">
        <v>1</v>
      </c>
      <c r="X898" s="1">
        <v>1</v>
      </c>
      <c r="Y898" s="1">
        <v>1</v>
      </c>
      <c r="Z898" s="1">
        <v>0</v>
      </c>
      <c r="AA898" s="1">
        <v>1</v>
      </c>
    </row>
    <row r="899" spans="1:27">
      <c r="A899" s="1">
        <v>2016</v>
      </c>
      <c r="B899" s="1" t="s">
        <v>1214</v>
      </c>
      <c r="C899" s="1">
        <v>1</v>
      </c>
      <c r="D899" s="1">
        <v>1</v>
      </c>
      <c r="E899" s="1">
        <v>1</v>
      </c>
      <c r="F899" s="1">
        <v>1</v>
      </c>
      <c r="G899" s="1">
        <v>0</v>
      </c>
      <c r="H899" s="1">
        <v>1</v>
      </c>
      <c r="I899" s="1">
        <v>1</v>
      </c>
      <c r="J899" s="1">
        <v>2</v>
      </c>
      <c r="K899" s="1">
        <v>1</v>
      </c>
      <c r="L899" s="1">
        <v>9</v>
      </c>
      <c r="M899" s="1">
        <v>1</v>
      </c>
      <c r="N899" s="1">
        <v>12</v>
      </c>
      <c r="O899" s="1">
        <v>0</v>
      </c>
      <c r="P899" s="1">
        <v>1</v>
      </c>
      <c r="Q899" s="1">
        <v>1</v>
      </c>
      <c r="R899" s="1">
        <v>1</v>
      </c>
      <c r="S899" s="1">
        <v>1</v>
      </c>
      <c r="T899" s="1">
        <v>0</v>
      </c>
      <c r="U899" s="1">
        <v>1</v>
      </c>
      <c r="V899" s="1">
        <v>9</v>
      </c>
      <c r="W899" s="1">
        <v>1</v>
      </c>
      <c r="X899" s="1">
        <v>1</v>
      </c>
      <c r="Y899" s="1">
        <v>1</v>
      </c>
      <c r="Z899" s="1">
        <v>0</v>
      </c>
      <c r="AA899" s="1">
        <v>1</v>
      </c>
    </row>
    <row r="900" spans="1:27">
      <c r="A900" s="1">
        <v>2016</v>
      </c>
      <c r="B900" s="1" t="s">
        <v>1215</v>
      </c>
      <c r="C900" s="1">
        <v>1</v>
      </c>
      <c r="D900" s="1">
        <v>1</v>
      </c>
      <c r="E900" s="1">
        <v>1</v>
      </c>
      <c r="F900" s="1">
        <v>1</v>
      </c>
      <c r="G900" s="1">
        <v>4</v>
      </c>
      <c r="H900" s="1">
        <v>1</v>
      </c>
      <c r="I900" s="1">
        <v>1</v>
      </c>
      <c r="J900" s="1">
        <v>2</v>
      </c>
      <c r="K900" s="1">
        <v>1</v>
      </c>
      <c r="L900" s="1">
        <v>21</v>
      </c>
      <c r="M900" s="1">
        <v>1</v>
      </c>
      <c r="N900" s="1">
        <v>2</v>
      </c>
      <c r="O900" s="1">
        <v>0</v>
      </c>
      <c r="P900" s="1">
        <v>1</v>
      </c>
      <c r="Q900" s="1">
        <v>1</v>
      </c>
      <c r="R900" s="1">
        <v>1</v>
      </c>
      <c r="S900" s="1">
        <v>1</v>
      </c>
      <c r="T900" s="1">
        <v>0</v>
      </c>
      <c r="U900" s="1">
        <v>1</v>
      </c>
      <c r="V900" s="1">
        <v>12</v>
      </c>
      <c r="W900" s="1">
        <v>1</v>
      </c>
      <c r="X900" s="1">
        <v>1</v>
      </c>
      <c r="Y900" s="1">
        <v>1</v>
      </c>
      <c r="Z900" s="1">
        <v>0</v>
      </c>
      <c r="AA900" s="1">
        <v>0</v>
      </c>
    </row>
    <row r="901" spans="1:27">
      <c r="A901" s="1">
        <v>2016</v>
      </c>
      <c r="B901" s="1" t="s">
        <v>1216</v>
      </c>
      <c r="C901" s="1">
        <v>1</v>
      </c>
      <c r="D901" s="1">
        <v>1</v>
      </c>
      <c r="E901" s="1">
        <v>1</v>
      </c>
      <c r="F901" s="1">
        <v>1</v>
      </c>
      <c r="G901" s="1">
        <v>4</v>
      </c>
      <c r="H901" s="1">
        <v>1</v>
      </c>
      <c r="I901" s="1">
        <v>1</v>
      </c>
      <c r="J901" s="1">
        <v>2</v>
      </c>
      <c r="K901" s="1">
        <v>1</v>
      </c>
      <c r="L901" s="1">
        <v>14</v>
      </c>
      <c r="M901" s="1">
        <v>1</v>
      </c>
      <c r="N901" s="1">
        <v>1</v>
      </c>
      <c r="O901" s="1">
        <v>0</v>
      </c>
      <c r="P901" s="1">
        <v>1</v>
      </c>
      <c r="Q901" s="1">
        <v>1</v>
      </c>
      <c r="R901" s="1">
        <v>1</v>
      </c>
      <c r="S901" s="1">
        <v>1</v>
      </c>
      <c r="T901" s="1">
        <v>0</v>
      </c>
      <c r="U901" s="1">
        <v>1</v>
      </c>
      <c r="V901" s="1">
        <v>12</v>
      </c>
      <c r="W901" s="1">
        <v>1</v>
      </c>
      <c r="X901" s="1">
        <v>1</v>
      </c>
      <c r="Y901" s="1">
        <v>1</v>
      </c>
      <c r="Z901" s="1">
        <v>0</v>
      </c>
      <c r="AA901" s="1">
        <v>0</v>
      </c>
    </row>
    <row r="902" spans="1:27">
      <c r="A902" s="1">
        <v>2016</v>
      </c>
      <c r="B902" s="1" t="s">
        <v>1217</v>
      </c>
      <c r="C902" s="1">
        <v>1</v>
      </c>
      <c r="D902" s="1">
        <v>1</v>
      </c>
      <c r="E902" s="1">
        <v>1</v>
      </c>
      <c r="F902" s="1">
        <v>1</v>
      </c>
      <c r="G902" s="1">
        <v>4</v>
      </c>
      <c r="H902" s="1">
        <v>1</v>
      </c>
      <c r="I902" s="1">
        <v>1</v>
      </c>
      <c r="J902" s="1">
        <v>2</v>
      </c>
      <c r="K902" s="1">
        <v>1</v>
      </c>
      <c r="L902" s="1">
        <v>18</v>
      </c>
      <c r="M902" s="1">
        <v>1</v>
      </c>
      <c r="N902" s="1">
        <v>1</v>
      </c>
      <c r="O902" s="1">
        <v>0</v>
      </c>
      <c r="P902" s="1">
        <v>1</v>
      </c>
      <c r="Q902" s="1">
        <v>1</v>
      </c>
      <c r="R902" s="1">
        <v>1</v>
      </c>
      <c r="S902" s="1">
        <v>1</v>
      </c>
      <c r="T902" s="1">
        <v>0</v>
      </c>
      <c r="U902" s="1">
        <v>1</v>
      </c>
      <c r="V902" s="1">
        <v>13</v>
      </c>
      <c r="W902" s="1">
        <v>1</v>
      </c>
      <c r="X902" s="1">
        <v>1</v>
      </c>
      <c r="Y902" s="1">
        <v>1</v>
      </c>
      <c r="Z902" s="1">
        <v>0</v>
      </c>
      <c r="AA902" s="1">
        <v>0</v>
      </c>
    </row>
    <row r="903" spans="1:27">
      <c r="A903" s="1">
        <v>2016</v>
      </c>
      <c r="B903" s="1" t="s">
        <v>1218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2</v>
      </c>
      <c r="K903" s="1">
        <v>1</v>
      </c>
      <c r="L903" s="1">
        <v>12</v>
      </c>
      <c r="M903" s="1">
        <v>1</v>
      </c>
      <c r="N903" s="1">
        <v>2</v>
      </c>
      <c r="O903" s="1">
        <v>0</v>
      </c>
      <c r="P903" s="1">
        <v>1</v>
      </c>
      <c r="Q903" s="1">
        <v>1</v>
      </c>
      <c r="R903" s="1">
        <v>1</v>
      </c>
      <c r="S903" s="1">
        <v>1</v>
      </c>
      <c r="T903" s="1">
        <v>0</v>
      </c>
      <c r="U903" s="1">
        <v>1</v>
      </c>
      <c r="V903" s="1">
        <v>13</v>
      </c>
      <c r="W903" s="1">
        <v>1</v>
      </c>
      <c r="X903" s="1">
        <v>1</v>
      </c>
      <c r="Y903" s="1">
        <v>1</v>
      </c>
      <c r="Z903" s="1">
        <v>0</v>
      </c>
      <c r="AA903" s="1">
        <v>0</v>
      </c>
    </row>
    <row r="904" spans="1:27">
      <c r="A904" s="1">
        <v>2016</v>
      </c>
      <c r="B904" s="1" t="s">
        <v>1219</v>
      </c>
      <c r="C904" s="1">
        <v>1</v>
      </c>
      <c r="D904" s="1">
        <v>1</v>
      </c>
      <c r="E904" s="1">
        <v>2</v>
      </c>
      <c r="F904" s="1">
        <v>1</v>
      </c>
      <c r="G904" s="1">
        <v>2</v>
      </c>
      <c r="H904" s="1">
        <v>1</v>
      </c>
      <c r="I904" s="1">
        <v>1</v>
      </c>
      <c r="J904" s="1">
        <v>2</v>
      </c>
      <c r="K904" s="1">
        <v>1</v>
      </c>
      <c r="L904" s="1">
        <v>14</v>
      </c>
      <c r="M904" s="1">
        <v>1</v>
      </c>
      <c r="N904" s="1">
        <v>2</v>
      </c>
      <c r="O904" s="1">
        <v>0</v>
      </c>
      <c r="P904" s="1">
        <v>1</v>
      </c>
      <c r="Q904" s="1">
        <v>0</v>
      </c>
      <c r="R904" s="1">
        <v>1</v>
      </c>
      <c r="S904" s="1">
        <v>1</v>
      </c>
      <c r="T904" s="1">
        <v>0</v>
      </c>
      <c r="U904" s="1">
        <v>1</v>
      </c>
      <c r="V904" s="1">
        <v>11</v>
      </c>
      <c r="W904" s="1">
        <v>1</v>
      </c>
      <c r="X904" s="1">
        <v>1</v>
      </c>
      <c r="Y904" s="1">
        <v>1</v>
      </c>
      <c r="Z904" s="1">
        <v>0</v>
      </c>
      <c r="AA904" s="1">
        <v>1</v>
      </c>
    </row>
    <row r="905" spans="1:27">
      <c r="A905" s="1">
        <v>2016</v>
      </c>
      <c r="B905" s="1" t="s">
        <v>1220</v>
      </c>
      <c r="C905" s="1">
        <v>1</v>
      </c>
      <c r="D905" s="1">
        <v>1</v>
      </c>
      <c r="E905" s="1">
        <v>2</v>
      </c>
      <c r="F905" s="1">
        <v>1</v>
      </c>
      <c r="G905" s="1">
        <v>0</v>
      </c>
      <c r="H905" s="1">
        <v>1</v>
      </c>
      <c r="I905" s="1">
        <v>1</v>
      </c>
      <c r="J905" s="1">
        <v>2</v>
      </c>
      <c r="K905" s="1">
        <v>1</v>
      </c>
      <c r="L905" s="1">
        <v>7</v>
      </c>
      <c r="M905" s="1">
        <v>1</v>
      </c>
      <c r="N905" s="1">
        <v>1</v>
      </c>
      <c r="O905" s="1">
        <v>0</v>
      </c>
      <c r="P905" s="1">
        <v>1</v>
      </c>
      <c r="Q905" s="1">
        <v>1</v>
      </c>
      <c r="R905" s="1">
        <v>1</v>
      </c>
      <c r="S905" s="1">
        <v>1</v>
      </c>
      <c r="T905" s="1">
        <v>0</v>
      </c>
      <c r="U905" s="1">
        <v>1</v>
      </c>
      <c r="V905" s="1">
        <v>9</v>
      </c>
      <c r="W905" s="1">
        <v>1</v>
      </c>
      <c r="X905" s="1">
        <v>1</v>
      </c>
      <c r="Y905" s="1">
        <v>1</v>
      </c>
      <c r="Z905" s="1">
        <v>0</v>
      </c>
      <c r="AA905" s="1">
        <v>0</v>
      </c>
    </row>
    <row r="906" spans="1:27">
      <c r="A906" s="1">
        <v>2016</v>
      </c>
      <c r="B906" s="1" t="s">
        <v>1221</v>
      </c>
      <c r="C906" s="1">
        <v>1</v>
      </c>
      <c r="D906" s="1">
        <v>1</v>
      </c>
      <c r="E906" s="1">
        <v>1</v>
      </c>
      <c r="F906" s="1">
        <v>1</v>
      </c>
      <c r="G906" s="1">
        <v>1</v>
      </c>
      <c r="H906" s="1">
        <v>1</v>
      </c>
      <c r="I906" s="1">
        <v>1</v>
      </c>
      <c r="J906" s="1">
        <v>2</v>
      </c>
      <c r="K906" s="1">
        <v>1</v>
      </c>
      <c r="L906" s="1">
        <v>8</v>
      </c>
      <c r="M906" s="1">
        <v>1</v>
      </c>
      <c r="N906" s="1">
        <v>1</v>
      </c>
      <c r="O906" s="1">
        <v>0</v>
      </c>
      <c r="P906" s="1">
        <v>1</v>
      </c>
      <c r="Q906" s="1">
        <v>1</v>
      </c>
      <c r="R906" s="1">
        <v>1</v>
      </c>
      <c r="S906" s="1">
        <v>1</v>
      </c>
      <c r="T906" s="1">
        <v>0</v>
      </c>
      <c r="U906" s="1">
        <v>1</v>
      </c>
      <c r="V906" s="1">
        <v>5</v>
      </c>
      <c r="W906" s="1">
        <v>1</v>
      </c>
      <c r="X906" s="1">
        <v>1</v>
      </c>
      <c r="Y906" s="1">
        <v>1</v>
      </c>
      <c r="Z906" s="1">
        <v>0</v>
      </c>
      <c r="AA906" s="1">
        <v>1</v>
      </c>
    </row>
    <row r="907" spans="1:27">
      <c r="A907" s="1">
        <v>2016</v>
      </c>
      <c r="B907" s="1" t="s">
        <v>1222</v>
      </c>
      <c r="C907" s="1">
        <v>1</v>
      </c>
      <c r="D907" s="1">
        <v>1</v>
      </c>
      <c r="E907" s="1">
        <v>1</v>
      </c>
      <c r="F907" s="1">
        <v>1</v>
      </c>
      <c r="G907" s="1">
        <v>0</v>
      </c>
      <c r="H907" s="1">
        <v>1</v>
      </c>
      <c r="I907" s="1">
        <v>1</v>
      </c>
      <c r="J907" s="1">
        <v>2</v>
      </c>
      <c r="K907" s="1">
        <v>1</v>
      </c>
      <c r="L907" s="1">
        <v>6</v>
      </c>
      <c r="M907" s="1">
        <v>1</v>
      </c>
      <c r="N907" s="1">
        <v>1</v>
      </c>
      <c r="O907" s="1">
        <v>0</v>
      </c>
      <c r="P907" s="1">
        <v>1</v>
      </c>
      <c r="Q907" s="1">
        <v>1</v>
      </c>
      <c r="R907" s="1">
        <v>1</v>
      </c>
      <c r="S907" s="1">
        <v>1</v>
      </c>
      <c r="T907" s="1">
        <v>0</v>
      </c>
      <c r="U907" s="1">
        <v>2</v>
      </c>
      <c r="V907" s="1">
        <v>9</v>
      </c>
      <c r="W907" s="1">
        <v>1</v>
      </c>
      <c r="X907" s="1">
        <v>2</v>
      </c>
      <c r="Y907" s="1">
        <v>2</v>
      </c>
      <c r="Z907" s="1">
        <v>0</v>
      </c>
      <c r="AA907" s="1">
        <v>1</v>
      </c>
    </row>
    <row r="908" spans="1:27">
      <c r="A908" s="1">
        <v>2016</v>
      </c>
      <c r="B908" s="1" t="s">
        <v>1223</v>
      </c>
      <c r="C908" s="1">
        <v>1</v>
      </c>
      <c r="D908" s="1">
        <v>1</v>
      </c>
      <c r="E908" s="1">
        <v>1</v>
      </c>
      <c r="F908" s="1">
        <v>1</v>
      </c>
      <c r="G908" s="1">
        <v>5</v>
      </c>
      <c r="H908" s="1">
        <v>1</v>
      </c>
      <c r="I908" s="1">
        <v>1</v>
      </c>
      <c r="J908" s="1">
        <v>2</v>
      </c>
      <c r="K908" s="1">
        <v>1</v>
      </c>
      <c r="L908" s="1">
        <v>7</v>
      </c>
      <c r="M908" s="1">
        <v>1</v>
      </c>
      <c r="N908" s="1">
        <v>1</v>
      </c>
      <c r="O908" s="1">
        <v>0</v>
      </c>
      <c r="P908" s="1">
        <v>1</v>
      </c>
      <c r="Q908" s="1">
        <v>0</v>
      </c>
      <c r="R908" s="1">
        <v>1</v>
      </c>
      <c r="S908" s="1">
        <v>1</v>
      </c>
      <c r="T908" s="1">
        <v>0</v>
      </c>
      <c r="U908" s="1">
        <v>1</v>
      </c>
      <c r="V908" s="1">
        <v>5</v>
      </c>
      <c r="W908" s="1">
        <v>1</v>
      </c>
      <c r="X908" s="1">
        <v>1</v>
      </c>
      <c r="Y908" s="1">
        <v>1</v>
      </c>
      <c r="Z908" s="1">
        <v>0</v>
      </c>
      <c r="AA908" s="1">
        <v>0</v>
      </c>
    </row>
    <row r="909" spans="1:27">
      <c r="A909" s="1">
        <v>2016</v>
      </c>
      <c r="B909" s="1" t="s">
        <v>1224</v>
      </c>
      <c r="C909" s="1">
        <v>1</v>
      </c>
      <c r="D909" s="1">
        <v>1</v>
      </c>
      <c r="E909" s="1">
        <v>1</v>
      </c>
      <c r="F909" s="1">
        <v>1</v>
      </c>
      <c r="G909" s="1">
        <v>2</v>
      </c>
      <c r="H909" s="1">
        <v>1</v>
      </c>
      <c r="I909" s="1">
        <v>1</v>
      </c>
      <c r="J909" s="1">
        <v>2</v>
      </c>
      <c r="K909" s="1">
        <v>1</v>
      </c>
      <c r="L909" s="1">
        <v>11</v>
      </c>
      <c r="M909" s="1">
        <v>1</v>
      </c>
      <c r="N909" s="1">
        <v>5</v>
      </c>
      <c r="O909" s="1">
        <v>0</v>
      </c>
      <c r="P909" s="1">
        <v>1</v>
      </c>
      <c r="Q909" s="1">
        <v>0</v>
      </c>
      <c r="R909" s="1">
        <v>1</v>
      </c>
      <c r="S909" s="1">
        <v>1</v>
      </c>
      <c r="T909" s="1">
        <v>0</v>
      </c>
      <c r="U909" s="1">
        <v>1</v>
      </c>
      <c r="V909" s="1">
        <v>16</v>
      </c>
      <c r="W909" s="1">
        <v>1</v>
      </c>
      <c r="X909" s="1">
        <v>1</v>
      </c>
      <c r="Y909" s="1">
        <v>1</v>
      </c>
      <c r="Z909" s="1">
        <v>0</v>
      </c>
      <c r="AA909" s="1">
        <v>1</v>
      </c>
    </row>
    <row r="910" spans="1:27">
      <c r="A910" s="1">
        <v>2016</v>
      </c>
      <c r="B910" s="1" t="s">
        <v>1225</v>
      </c>
      <c r="C910" s="1">
        <v>1</v>
      </c>
      <c r="D910" s="1">
        <v>1</v>
      </c>
      <c r="E910" s="1">
        <v>1</v>
      </c>
      <c r="F910" s="1">
        <v>1</v>
      </c>
      <c r="G910" s="1">
        <v>2</v>
      </c>
      <c r="H910" s="1">
        <v>1</v>
      </c>
      <c r="I910" s="1">
        <v>1</v>
      </c>
      <c r="J910" s="1">
        <v>2</v>
      </c>
      <c r="K910" s="1">
        <v>1</v>
      </c>
      <c r="L910" s="1">
        <v>8</v>
      </c>
      <c r="M910" s="1">
        <v>1</v>
      </c>
      <c r="N910" s="1">
        <v>1</v>
      </c>
      <c r="O910" s="1">
        <v>0</v>
      </c>
      <c r="P910" s="1">
        <v>1</v>
      </c>
      <c r="Q910" s="1">
        <v>0</v>
      </c>
      <c r="R910" s="1">
        <v>1</v>
      </c>
      <c r="S910" s="1">
        <v>1</v>
      </c>
      <c r="T910" s="1">
        <v>0</v>
      </c>
      <c r="U910" s="1">
        <v>1</v>
      </c>
      <c r="V910" s="1">
        <v>7</v>
      </c>
      <c r="W910" s="1">
        <v>1</v>
      </c>
      <c r="X910" s="1">
        <v>1</v>
      </c>
      <c r="Y910" s="1">
        <v>1</v>
      </c>
      <c r="Z910" s="1">
        <v>0</v>
      </c>
      <c r="AA910" s="1">
        <v>0</v>
      </c>
    </row>
    <row r="911" spans="1:27">
      <c r="A911" s="1">
        <v>2016</v>
      </c>
      <c r="B911" s="1" t="s">
        <v>1226</v>
      </c>
      <c r="C911" s="1">
        <v>1</v>
      </c>
      <c r="D911" s="1">
        <v>1</v>
      </c>
      <c r="E911" s="1">
        <v>1</v>
      </c>
      <c r="F911" s="1">
        <v>1</v>
      </c>
      <c r="G911" s="1">
        <v>0</v>
      </c>
      <c r="H911" s="1">
        <v>1</v>
      </c>
      <c r="I911" s="1">
        <v>1</v>
      </c>
      <c r="J911" s="1">
        <v>2</v>
      </c>
      <c r="K911" s="1">
        <v>1</v>
      </c>
      <c r="L911" s="1">
        <v>8</v>
      </c>
      <c r="M911" s="1">
        <v>1</v>
      </c>
      <c r="N911" s="1">
        <v>1</v>
      </c>
      <c r="O911" s="1">
        <v>0</v>
      </c>
      <c r="P911" s="1">
        <v>1</v>
      </c>
      <c r="Q911" s="1">
        <v>0</v>
      </c>
      <c r="R911" s="1">
        <v>1</v>
      </c>
      <c r="S911" s="1">
        <v>1</v>
      </c>
      <c r="T911" s="1">
        <v>0</v>
      </c>
      <c r="U911" s="1">
        <v>1</v>
      </c>
      <c r="V911" s="1">
        <v>7</v>
      </c>
      <c r="W911" s="1">
        <v>1</v>
      </c>
      <c r="X911" s="1">
        <v>1</v>
      </c>
      <c r="Y911" s="1">
        <v>1</v>
      </c>
      <c r="Z911" s="1">
        <v>0</v>
      </c>
      <c r="AA911" s="1">
        <v>0</v>
      </c>
    </row>
    <row r="912" spans="1:27">
      <c r="A912" s="1">
        <v>2016</v>
      </c>
      <c r="B912" s="1" t="s">
        <v>1227</v>
      </c>
      <c r="C912" s="1">
        <v>1</v>
      </c>
      <c r="D912" s="1">
        <v>1</v>
      </c>
      <c r="E912" s="1">
        <v>1</v>
      </c>
      <c r="F912" s="1">
        <v>1</v>
      </c>
      <c r="G912" s="1">
        <v>0</v>
      </c>
      <c r="H912" s="1">
        <v>1</v>
      </c>
      <c r="I912" s="1">
        <v>1</v>
      </c>
      <c r="J912" s="1">
        <v>2</v>
      </c>
      <c r="K912" s="1">
        <v>1</v>
      </c>
      <c r="L912" s="1">
        <v>5</v>
      </c>
      <c r="M912" s="1">
        <v>1</v>
      </c>
      <c r="N912" s="1">
        <v>1</v>
      </c>
      <c r="O912" s="1">
        <v>0</v>
      </c>
      <c r="P912" s="1">
        <v>1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7</v>
      </c>
      <c r="W912" s="1">
        <v>1</v>
      </c>
      <c r="X912" s="1">
        <v>1</v>
      </c>
      <c r="Y912" s="1">
        <v>1</v>
      </c>
      <c r="Z912" s="1">
        <v>0</v>
      </c>
      <c r="AA912" s="1">
        <v>0</v>
      </c>
    </row>
    <row r="913" spans="1:27">
      <c r="A913" s="1">
        <v>2016</v>
      </c>
      <c r="B913" s="1" t="s">
        <v>1228</v>
      </c>
      <c r="C913" s="1">
        <v>1</v>
      </c>
      <c r="D913" s="1">
        <v>1</v>
      </c>
      <c r="E913" s="1">
        <v>3</v>
      </c>
      <c r="F913" s="1">
        <v>1</v>
      </c>
      <c r="G913" s="1">
        <v>2</v>
      </c>
      <c r="H913" s="1">
        <v>1</v>
      </c>
      <c r="I913" s="1">
        <v>1</v>
      </c>
      <c r="J913" s="1">
        <v>2</v>
      </c>
      <c r="K913" s="1">
        <v>1</v>
      </c>
      <c r="L913" s="1">
        <v>5</v>
      </c>
      <c r="M913" s="1">
        <v>1</v>
      </c>
      <c r="N913" s="1">
        <v>1</v>
      </c>
      <c r="O913" s="1">
        <v>0</v>
      </c>
      <c r="P913" s="1">
        <v>1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2</v>
      </c>
      <c r="W913" s="1">
        <v>1</v>
      </c>
      <c r="X913" s="1">
        <v>1</v>
      </c>
      <c r="Y913" s="1">
        <v>1</v>
      </c>
      <c r="Z913" s="1">
        <v>0</v>
      </c>
      <c r="AA913" s="1">
        <v>0</v>
      </c>
    </row>
    <row r="914" spans="1:27">
      <c r="A914" s="1">
        <v>2016</v>
      </c>
      <c r="B914" s="1" t="s">
        <v>1229</v>
      </c>
      <c r="C914" s="1">
        <v>1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  <c r="I914" s="1">
        <v>1</v>
      </c>
      <c r="J914" s="1">
        <v>2</v>
      </c>
      <c r="K914" s="1">
        <v>1</v>
      </c>
      <c r="L914" s="1">
        <v>9</v>
      </c>
      <c r="M914" s="1">
        <v>1</v>
      </c>
      <c r="N914" s="1">
        <v>5</v>
      </c>
      <c r="O914" s="1">
        <v>0</v>
      </c>
      <c r="P914" s="1">
        <v>1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14</v>
      </c>
      <c r="W914" s="1">
        <v>1</v>
      </c>
      <c r="X914" s="1">
        <v>1</v>
      </c>
      <c r="Y914" s="1">
        <v>1</v>
      </c>
      <c r="Z914" s="1">
        <v>0</v>
      </c>
      <c r="AA914" s="1">
        <v>0</v>
      </c>
    </row>
    <row r="915" spans="1:27">
      <c r="A915" s="1">
        <v>2016</v>
      </c>
      <c r="B915" s="1" t="s">
        <v>1230</v>
      </c>
      <c r="C915" s="1">
        <v>1</v>
      </c>
      <c r="D915" s="1">
        <v>1</v>
      </c>
      <c r="E915" s="1">
        <v>1</v>
      </c>
      <c r="F915" s="1">
        <v>1</v>
      </c>
      <c r="G915" s="1">
        <v>2</v>
      </c>
      <c r="H915" s="1">
        <v>1</v>
      </c>
      <c r="I915" s="1">
        <v>1</v>
      </c>
      <c r="J915" s="1">
        <v>2</v>
      </c>
      <c r="K915" s="1">
        <v>1</v>
      </c>
      <c r="L915" s="1">
        <v>5</v>
      </c>
      <c r="M915" s="1">
        <v>1</v>
      </c>
      <c r="N915" s="1">
        <v>1</v>
      </c>
      <c r="O915" s="1">
        <v>0</v>
      </c>
      <c r="P915" s="1">
        <v>1</v>
      </c>
      <c r="Q915" s="1">
        <v>1</v>
      </c>
      <c r="R915" s="1">
        <v>1</v>
      </c>
      <c r="S915" s="1">
        <v>1</v>
      </c>
      <c r="T915" s="1">
        <v>0</v>
      </c>
      <c r="U915" s="1">
        <v>1</v>
      </c>
      <c r="V915" s="1">
        <v>7</v>
      </c>
      <c r="W915" s="1">
        <v>1</v>
      </c>
      <c r="X915" s="1">
        <v>1</v>
      </c>
      <c r="Y915" s="1">
        <v>1</v>
      </c>
      <c r="Z915" s="1">
        <v>0</v>
      </c>
      <c r="AA915" s="1">
        <v>1</v>
      </c>
    </row>
    <row r="916" spans="1:27">
      <c r="A916" s="1">
        <v>2016</v>
      </c>
      <c r="B916" s="1" t="s">
        <v>1231</v>
      </c>
      <c r="C916" s="1">
        <v>1</v>
      </c>
      <c r="D916" s="1">
        <v>1</v>
      </c>
      <c r="E916" s="1">
        <v>1</v>
      </c>
      <c r="F916" s="1">
        <v>1</v>
      </c>
      <c r="G916" s="1">
        <v>5</v>
      </c>
      <c r="H916" s="1">
        <v>1</v>
      </c>
      <c r="I916" s="1">
        <v>1</v>
      </c>
      <c r="J916" s="1">
        <v>2</v>
      </c>
      <c r="K916" s="1">
        <v>1</v>
      </c>
      <c r="L916" s="1">
        <v>14</v>
      </c>
      <c r="M916" s="1">
        <v>1</v>
      </c>
      <c r="N916" s="1">
        <v>1</v>
      </c>
      <c r="O916" s="1">
        <v>0</v>
      </c>
      <c r="P916" s="1">
        <v>1</v>
      </c>
      <c r="Q916" s="1">
        <v>1</v>
      </c>
      <c r="R916" s="1">
        <v>1</v>
      </c>
      <c r="S916" s="1">
        <v>1</v>
      </c>
      <c r="T916" s="1">
        <v>0</v>
      </c>
      <c r="U916" s="1">
        <v>1</v>
      </c>
      <c r="V916" s="1">
        <v>8</v>
      </c>
      <c r="W916" s="1">
        <v>1</v>
      </c>
      <c r="X916" s="1">
        <v>1</v>
      </c>
      <c r="Y916" s="1">
        <v>1</v>
      </c>
      <c r="Z916" s="1">
        <v>0</v>
      </c>
      <c r="AA916" s="1">
        <v>0</v>
      </c>
    </row>
    <row r="917" spans="1:27">
      <c r="A917" s="1">
        <v>2016</v>
      </c>
      <c r="B917" s="1" t="s">
        <v>1232</v>
      </c>
      <c r="C917" s="1">
        <v>1</v>
      </c>
      <c r="D917" s="1">
        <v>1</v>
      </c>
      <c r="E917" s="1">
        <v>3</v>
      </c>
      <c r="F917" s="1">
        <v>1</v>
      </c>
      <c r="G917" s="1">
        <v>4</v>
      </c>
      <c r="H917" s="1">
        <v>1</v>
      </c>
      <c r="I917" s="1">
        <v>1</v>
      </c>
      <c r="J917" s="1">
        <v>2</v>
      </c>
      <c r="K917" s="1">
        <v>1</v>
      </c>
      <c r="L917" s="1">
        <v>8</v>
      </c>
      <c r="M917" s="1">
        <v>1</v>
      </c>
      <c r="N917" s="1">
        <v>2</v>
      </c>
      <c r="O917" s="1">
        <v>0</v>
      </c>
      <c r="P917" s="1">
        <v>1</v>
      </c>
      <c r="Q917" s="1">
        <v>0</v>
      </c>
      <c r="R917" s="1">
        <v>1</v>
      </c>
      <c r="S917" s="1">
        <v>1</v>
      </c>
      <c r="T917" s="1">
        <v>0</v>
      </c>
      <c r="U917" s="1">
        <v>1</v>
      </c>
      <c r="V917" s="1">
        <v>5</v>
      </c>
      <c r="W917" s="1">
        <v>1</v>
      </c>
      <c r="X917" s="1">
        <v>1</v>
      </c>
      <c r="Y917" s="1">
        <v>1</v>
      </c>
      <c r="Z917" s="1">
        <v>0</v>
      </c>
      <c r="AA917" s="1">
        <v>1</v>
      </c>
    </row>
    <row r="918" spans="1:27">
      <c r="A918" s="1">
        <v>2016</v>
      </c>
      <c r="B918" s="1" t="s">
        <v>1233</v>
      </c>
      <c r="C918" s="1">
        <v>1</v>
      </c>
      <c r="D918" s="1">
        <v>1</v>
      </c>
      <c r="E918" s="1">
        <v>3</v>
      </c>
      <c r="F918" s="1">
        <v>1</v>
      </c>
      <c r="G918" s="1">
        <v>4</v>
      </c>
      <c r="H918" s="1">
        <v>1</v>
      </c>
      <c r="I918" s="1">
        <v>1</v>
      </c>
      <c r="J918" s="1">
        <v>2</v>
      </c>
      <c r="K918" s="1">
        <v>1</v>
      </c>
      <c r="L918" s="1">
        <v>10</v>
      </c>
      <c r="M918" s="1">
        <v>1</v>
      </c>
      <c r="N918" s="1">
        <v>2</v>
      </c>
      <c r="O918" s="1">
        <v>0</v>
      </c>
      <c r="P918" s="1">
        <v>1</v>
      </c>
      <c r="Q918" s="1">
        <v>0</v>
      </c>
      <c r="R918" s="1">
        <v>1</v>
      </c>
      <c r="S918" s="1">
        <v>1</v>
      </c>
      <c r="T918" s="1">
        <v>0</v>
      </c>
      <c r="U918" s="1">
        <v>1</v>
      </c>
      <c r="V918" s="1">
        <v>5</v>
      </c>
      <c r="W918" s="1">
        <v>1</v>
      </c>
      <c r="X918" s="1">
        <v>1</v>
      </c>
      <c r="Y918" s="1">
        <v>1</v>
      </c>
      <c r="Z918" s="1">
        <v>0</v>
      </c>
      <c r="AA918" s="1">
        <v>1</v>
      </c>
    </row>
    <row r="919" spans="1:27">
      <c r="A919" s="1">
        <v>2016</v>
      </c>
      <c r="B919" s="1" t="s">
        <v>1234</v>
      </c>
      <c r="C919" s="1">
        <v>1</v>
      </c>
      <c r="D919" s="1">
        <v>1</v>
      </c>
      <c r="E919" s="1">
        <v>3</v>
      </c>
      <c r="F919" s="1">
        <v>1</v>
      </c>
      <c r="G919" s="1">
        <v>4</v>
      </c>
      <c r="H919" s="1">
        <v>1</v>
      </c>
      <c r="I919" s="1">
        <v>1</v>
      </c>
      <c r="J919" s="1">
        <v>2</v>
      </c>
      <c r="K919" s="1">
        <v>1</v>
      </c>
      <c r="L919" s="1">
        <v>8</v>
      </c>
      <c r="M919" s="1">
        <v>1</v>
      </c>
      <c r="N919" s="1">
        <v>2</v>
      </c>
      <c r="O919" s="1">
        <v>0</v>
      </c>
      <c r="P919" s="1">
        <v>1</v>
      </c>
      <c r="Q919" s="1">
        <v>0</v>
      </c>
      <c r="R919" s="1">
        <v>1</v>
      </c>
      <c r="S919" s="1">
        <v>1</v>
      </c>
      <c r="T919" s="1">
        <v>0</v>
      </c>
      <c r="U919" s="1">
        <v>1</v>
      </c>
      <c r="V919" s="1">
        <v>5</v>
      </c>
      <c r="W919" s="1">
        <v>1</v>
      </c>
      <c r="X919" s="1">
        <v>1</v>
      </c>
      <c r="Y919" s="1">
        <v>1</v>
      </c>
      <c r="Z919" s="1">
        <v>0</v>
      </c>
      <c r="AA919" s="1">
        <v>1</v>
      </c>
    </row>
    <row r="920" spans="1:27">
      <c r="A920" s="1">
        <v>2016</v>
      </c>
      <c r="B920" s="1" t="s">
        <v>1235</v>
      </c>
      <c r="C920" s="1">
        <v>1</v>
      </c>
      <c r="D920" s="1">
        <v>1</v>
      </c>
      <c r="E920" s="1">
        <v>1</v>
      </c>
      <c r="F920" s="1">
        <v>1</v>
      </c>
      <c r="G920" s="1">
        <v>3</v>
      </c>
      <c r="H920" s="1">
        <v>1</v>
      </c>
      <c r="I920" s="1">
        <v>1</v>
      </c>
      <c r="J920" s="1">
        <v>2</v>
      </c>
      <c r="K920" s="1">
        <v>1</v>
      </c>
      <c r="L920" s="1">
        <v>13</v>
      </c>
      <c r="M920" s="1">
        <v>1</v>
      </c>
      <c r="N920" s="1">
        <v>1</v>
      </c>
      <c r="O920" s="1">
        <v>0</v>
      </c>
      <c r="P920" s="1">
        <v>1</v>
      </c>
      <c r="Q920" s="1">
        <v>0</v>
      </c>
      <c r="R920" s="1">
        <v>1</v>
      </c>
      <c r="S920" s="1">
        <v>1</v>
      </c>
      <c r="T920" s="1">
        <v>0</v>
      </c>
      <c r="U920" s="1">
        <v>1</v>
      </c>
      <c r="V920" s="1">
        <v>12</v>
      </c>
      <c r="W920" s="1">
        <v>1</v>
      </c>
      <c r="X920" s="1">
        <v>1</v>
      </c>
      <c r="Y920" s="1">
        <v>1</v>
      </c>
      <c r="Z920" s="1">
        <v>0</v>
      </c>
      <c r="AA920" s="1">
        <v>1</v>
      </c>
    </row>
    <row r="921" spans="1:27">
      <c r="A921" s="1">
        <v>2016</v>
      </c>
      <c r="B921" s="1" t="s">
        <v>1236</v>
      </c>
      <c r="C921" s="1">
        <v>1</v>
      </c>
      <c r="D921" s="1">
        <v>1</v>
      </c>
      <c r="E921" s="1">
        <v>1</v>
      </c>
      <c r="F921" s="1">
        <v>1</v>
      </c>
      <c r="G921" s="1">
        <v>1</v>
      </c>
      <c r="H921" s="1">
        <v>1</v>
      </c>
      <c r="I921" s="1">
        <v>1</v>
      </c>
      <c r="J921" s="1">
        <v>2</v>
      </c>
      <c r="K921" s="1">
        <v>1</v>
      </c>
      <c r="L921" s="1">
        <v>10</v>
      </c>
      <c r="M921" s="1">
        <v>1</v>
      </c>
      <c r="N921" s="1">
        <v>9</v>
      </c>
      <c r="O921" s="1">
        <v>0</v>
      </c>
      <c r="P921" s="1">
        <v>1</v>
      </c>
      <c r="Q921" s="1">
        <v>1</v>
      </c>
      <c r="R921" s="1">
        <v>1</v>
      </c>
      <c r="S921" s="1">
        <v>1</v>
      </c>
      <c r="T921" s="1">
        <v>0</v>
      </c>
      <c r="U921" s="1">
        <v>1</v>
      </c>
      <c r="V921" s="1">
        <v>7</v>
      </c>
      <c r="W921" s="1">
        <v>1</v>
      </c>
      <c r="X921" s="1">
        <v>1</v>
      </c>
      <c r="Y921" s="1">
        <v>1</v>
      </c>
      <c r="Z921" s="1">
        <v>0</v>
      </c>
      <c r="AA921" s="1">
        <v>0</v>
      </c>
    </row>
    <row r="922" spans="1:27">
      <c r="A922" s="1">
        <v>2016</v>
      </c>
      <c r="B922" s="1" t="s">
        <v>1237</v>
      </c>
      <c r="C922" s="1">
        <v>1</v>
      </c>
      <c r="D922" s="1">
        <v>1</v>
      </c>
      <c r="E922" s="1">
        <v>2</v>
      </c>
      <c r="F922" s="1">
        <v>1</v>
      </c>
      <c r="G922" s="1">
        <v>5</v>
      </c>
      <c r="H922" s="1">
        <v>1</v>
      </c>
      <c r="I922" s="1">
        <v>1</v>
      </c>
      <c r="J922" s="1">
        <v>2</v>
      </c>
      <c r="K922" s="1">
        <v>1</v>
      </c>
      <c r="L922" s="1">
        <v>7</v>
      </c>
      <c r="M922" s="1">
        <v>1</v>
      </c>
      <c r="N922" s="1">
        <v>1</v>
      </c>
      <c r="O922" s="1">
        <v>0</v>
      </c>
      <c r="P922" s="1">
        <v>1</v>
      </c>
      <c r="Q922" s="1">
        <v>0</v>
      </c>
      <c r="R922" s="1">
        <v>1</v>
      </c>
      <c r="S922" s="1">
        <v>1</v>
      </c>
      <c r="T922" s="1">
        <v>0</v>
      </c>
      <c r="U922" s="1">
        <v>1</v>
      </c>
      <c r="V922" s="1">
        <v>9</v>
      </c>
      <c r="W922" s="1">
        <v>1</v>
      </c>
      <c r="X922" s="1">
        <v>1</v>
      </c>
      <c r="Y922" s="1">
        <v>1</v>
      </c>
      <c r="Z922" s="1">
        <v>0</v>
      </c>
      <c r="AA922" s="1">
        <v>0</v>
      </c>
    </row>
    <row r="923" spans="1:27">
      <c r="A923" s="1">
        <v>2016</v>
      </c>
      <c r="B923" s="1" t="s">
        <v>1238</v>
      </c>
      <c r="C923" s="1">
        <v>1</v>
      </c>
      <c r="D923" s="1">
        <v>1</v>
      </c>
      <c r="E923" s="1">
        <v>2</v>
      </c>
      <c r="F923" s="1">
        <v>1</v>
      </c>
      <c r="G923" s="1">
        <v>5</v>
      </c>
      <c r="H923" s="1">
        <v>1</v>
      </c>
      <c r="I923" s="1">
        <v>1</v>
      </c>
      <c r="J923" s="1">
        <v>2</v>
      </c>
      <c r="K923" s="1">
        <v>1</v>
      </c>
      <c r="L923" s="1">
        <v>7</v>
      </c>
      <c r="M923" s="1">
        <v>1</v>
      </c>
      <c r="N923" s="1">
        <v>1</v>
      </c>
      <c r="O923" s="1">
        <v>0</v>
      </c>
      <c r="P923" s="1">
        <v>1</v>
      </c>
      <c r="Q923" s="1">
        <v>0</v>
      </c>
      <c r="R923" s="1">
        <v>1</v>
      </c>
      <c r="S923" s="1">
        <v>1</v>
      </c>
      <c r="T923" s="1">
        <v>0</v>
      </c>
      <c r="U923" s="1">
        <v>1</v>
      </c>
      <c r="V923" s="1">
        <v>9</v>
      </c>
      <c r="W923" s="1">
        <v>1</v>
      </c>
      <c r="X923" s="1">
        <v>1</v>
      </c>
      <c r="Y923" s="1">
        <v>1</v>
      </c>
      <c r="Z923" s="1">
        <v>0</v>
      </c>
      <c r="AA923" s="1">
        <v>0</v>
      </c>
    </row>
    <row r="924" spans="1:27">
      <c r="A924" s="1">
        <v>2016</v>
      </c>
      <c r="B924" s="1" t="s">
        <v>1239</v>
      </c>
      <c r="C924" s="1">
        <v>1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2</v>
      </c>
      <c r="K924" s="1">
        <v>1</v>
      </c>
      <c r="L924" s="1">
        <v>6</v>
      </c>
      <c r="M924" s="1">
        <v>1</v>
      </c>
      <c r="N924" s="1">
        <v>1</v>
      </c>
      <c r="O924" s="1">
        <v>0</v>
      </c>
      <c r="P924" s="1">
        <v>1</v>
      </c>
      <c r="Q924" s="1">
        <v>0</v>
      </c>
      <c r="R924" s="1">
        <v>1</v>
      </c>
      <c r="S924" s="1">
        <v>1</v>
      </c>
      <c r="T924" s="1">
        <v>0</v>
      </c>
      <c r="U924" s="1">
        <v>1</v>
      </c>
      <c r="V924" s="1">
        <v>12</v>
      </c>
      <c r="W924" s="1">
        <v>1</v>
      </c>
      <c r="X924" s="1">
        <v>1</v>
      </c>
      <c r="Y924" s="1">
        <v>1</v>
      </c>
      <c r="Z924" s="1">
        <v>0</v>
      </c>
      <c r="AA924" s="1">
        <v>0</v>
      </c>
    </row>
    <row r="925" spans="1:27">
      <c r="A925" s="1">
        <v>2016</v>
      </c>
      <c r="B925" s="1" t="s">
        <v>1240</v>
      </c>
      <c r="C925" s="1">
        <v>1</v>
      </c>
      <c r="D925" s="1">
        <v>1</v>
      </c>
      <c r="E925" s="1">
        <v>1</v>
      </c>
      <c r="F925" s="1">
        <v>1</v>
      </c>
      <c r="G925" s="1">
        <v>7</v>
      </c>
      <c r="H925" s="1">
        <v>1</v>
      </c>
      <c r="I925" s="1">
        <v>1</v>
      </c>
      <c r="J925" s="1">
        <v>2</v>
      </c>
      <c r="K925" s="1">
        <v>1</v>
      </c>
      <c r="L925" s="1">
        <v>7</v>
      </c>
      <c r="M925" s="1">
        <v>1</v>
      </c>
      <c r="N925" s="1">
        <v>3</v>
      </c>
      <c r="O925" s="1">
        <v>0</v>
      </c>
      <c r="P925" s="1">
        <v>1</v>
      </c>
      <c r="Q925" s="1">
        <v>1</v>
      </c>
      <c r="R925" s="1">
        <v>1</v>
      </c>
      <c r="S925" s="1">
        <v>1</v>
      </c>
      <c r="T925" s="1">
        <v>0</v>
      </c>
      <c r="U925" s="1">
        <v>1</v>
      </c>
      <c r="V925" s="1">
        <v>8</v>
      </c>
      <c r="W925" s="1">
        <v>1</v>
      </c>
      <c r="X925" s="1">
        <v>1</v>
      </c>
      <c r="Y925" s="1">
        <v>1</v>
      </c>
      <c r="Z925" s="1">
        <v>0</v>
      </c>
      <c r="AA925" s="1">
        <v>0</v>
      </c>
    </row>
    <row r="926" spans="1:27">
      <c r="A926" s="1">
        <v>2016</v>
      </c>
      <c r="B926" s="1" t="s">
        <v>1241</v>
      </c>
      <c r="C926" s="1">
        <v>1</v>
      </c>
      <c r="D926" s="1">
        <v>1</v>
      </c>
      <c r="E926" s="1">
        <v>1</v>
      </c>
      <c r="F926" s="1">
        <v>1</v>
      </c>
      <c r="G926" s="1">
        <v>7</v>
      </c>
      <c r="H926" s="1">
        <v>1</v>
      </c>
      <c r="I926" s="1">
        <v>1</v>
      </c>
      <c r="J926" s="1">
        <v>2</v>
      </c>
      <c r="K926" s="1">
        <v>1</v>
      </c>
      <c r="L926" s="1">
        <v>9</v>
      </c>
      <c r="M926" s="1">
        <v>1</v>
      </c>
      <c r="N926" s="1">
        <v>2</v>
      </c>
      <c r="O926" s="1">
        <v>0</v>
      </c>
      <c r="P926" s="1">
        <v>1</v>
      </c>
      <c r="Q926" s="1">
        <v>0</v>
      </c>
      <c r="R926" s="1">
        <v>1</v>
      </c>
      <c r="S926" s="1">
        <v>1</v>
      </c>
      <c r="T926" s="1">
        <v>0</v>
      </c>
      <c r="U926" s="1">
        <v>1</v>
      </c>
      <c r="V926" s="1">
        <v>26</v>
      </c>
      <c r="W926" s="1">
        <v>1</v>
      </c>
      <c r="X926" s="1">
        <v>1</v>
      </c>
      <c r="Y926" s="1">
        <v>1</v>
      </c>
      <c r="Z926" s="1">
        <v>0</v>
      </c>
      <c r="AA926" s="1">
        <v>0</v>
      </c>
    </row>
    <row r="927" spans="1:27">
      <c r="A927" s="1">
        <v>2016</v>
      </c>
      <c r="B927" s="1" t="s">
        <v>1242</v>
      </c>
      <c r="C927" s="1">
        <v>1</v>
      </c>
      <c r="D927" s="1">
        <v>1</v>
      </c>
      <c r="E927" s="1">
        <v>1</v>
      </c>
      <c r="F927" s="1">
        <v>1</v>
      </c>
      <c r="G927" s="1">
        <v>4</v>
      </c>
      <c r="H927" s="1">
        <v>1</v>
      </c>
      <c r="I927" s="1">
        <v>1</v>
      </c>
      <c r="J927" s="1">
        <v>3</v>
      </c>
      <c r="K927" s="1">
        <v>1</v>
      </c>
      <c r="L927" s="1">
        <v>12</v>
      </c>
      <c r="M927" s="1">
        <v>1</v>
      </c>
      <c r="N927" s="1">
        <v>1</v>
      </c>
      <c r="O927" s="1">
        <v>0</v>
      </c>
      <c r="P927" s="1">
        <v>1</v>
      </c>
      <c r="Q927" s="1">
        <v>0</v>
      </c>
      <c r="R927" s="1">
        <v>1</v>
      </c>
      <c r="S927" s="1">
        <v>1</v>
      </c>
      <c r="T927" s="1">
        <v>0</v>
      </c>
      <c r="U927" s="1">
        <v>1</v>
      </c>
      <c r="V927" s="1">
        <v>12</v>
      </c>
      <c r="W927" s="1">
        <v>1</v>
      </c>
      <c r="X927" s="1">
        <v>1</v>
      </c>
      <c r="Y927" s="1">
        <v>1</v>
      </c>
      <c r="Z927" s="1">
        <v>0</v>
      </c>
      <c r="AA927" s="1">
        <v>0</v>
      </c>
    </row>
    <row r="928" spans="1:27">
      <c r="A928" s="1">
        <v>2016</v>
      </c>
      <c r="B928" s="1" t="s">
        <v>1243</v>
      </c>
      <c r="C928" s="1">
        <v>1</v>
      </c>
      <c r="D928" s="1">
        <v>1</v>
      </c>
      <c r="E928" s="1">
        <v>1</v>
      </c>
      <c r="F928" s="1">
        <v>1</v>
      </c>
      <c r="G928" s="1">
        <v>0</v>
      </c>
      <c r="H928" s="1">
        <v>1</v>
      </c>
      <c r="I928" s="1">
        <v>1</v>
      </c>
      <c r="J928" s="1">
        <v>2</v>
      </c>
      <c r="K928" s="1">
        <v>1</v>
      </c>
      <c r="L928" s="1">
        <v>19</v>
      </c>
      <c r="M928" s="1">
        <v>1</v>
      </c>
      <c r="N928" s="1">
        <v>2</v>
      </c>
      <c r="O928" s="1">
        <v>0</v>
      </c>
      <c r="P928" s="1">
        <v>1</v>
      </c>
      <c r="Q928" s="1">
        <v>0</v>
      </c>
      <c r="R928" s="1">
        <v>1</v>
      </c>
      <c r="S928" s="1">
        <v>1</v>
      </c>
      <c r="T928" s="1">
        <v>0</v>
      </c>
      <c r="U928" s="1">
        <v>1</v>
      </c>
      <c r="V928" s="1">
        <v>8</v>
      </c>
      <c r="W928" s="1">
        <v>1</v>
      </c>
      <c r="X928" s="1">
        <v>1</v>
      </c>
      <c r="Y928" s="1">
        <v>1</v>
      </c>
      <c r="Z928" s="1">
        <v>0</v>
      </c>
      <c r="AA928" s="1">
        <v>0</v>
      </c>
    </row>
    <row r="929" spans="1:27">
      <c r="A929" s="1">
        <v>2016</v>
      </c>
      <c r="B929" s="1" t="s">
        <v>1244</v>
      </c>
      <c r="C929" s="1">
        <v>1</v>
      </c>
      <c r="D929" s="1">
        <v>1</v>
      </c>
      <c r="E929" s="1">
        <v>1</v>
      </c>
      <c r="F929" s="1">
        <v>1</v>
      </c>
      <c r="G929" s="1">
        <v>4</v>
      </c>
      <c r="H929" s="1">
        <v>1</v>
      </c>
      <c r="I929" s="1">
        <v>1</v>
      </c>
      <c r="J929" s="1">
        <v>2</v>
      </c>
      <c r="K929" s="1">
        <v>1</v>
      </c>
      <c r="L929" s="1">
        <v>26</v>
      </c>
      <c r="M929" s="1">
        <v>1</v>
      </c>
      <c r="N929" s="1">
        <v>2</v>
      </c>
      <c r="O929" s="1">
        <v>0</v>
      </c>
      <c r="P929" s="1">
        <v>1</v>
      </c>
      <c r="Q929" s="1">
        <v>0</v>
      </c>
      <c r="R929" s="1">
        <v>1</v>
      </c>
      <c r="S929" s="1">
        <v>1</v>
      </c>
      <c r="T929" s="1">
        <v>0</v>
      </c>
      <c r="U929" s="1">
        <v>1</v>
      </c>
      <c r="V929" s="1">
        <v>10</v>
      </c>
      <c r="W929" s="1">
        <v>1</v>
      </c>
      <c r="X929" s="1">
        <v>1</v>
      </c>
      <c r="Y929" s="1">
        <v>1</v>
      </c>
      <c r="Z929" s="1">
        <v>0</v>
      </c>
      <c r="AA929" s="1">
        <v>0</v>
      </c>
    </row>
    <row r="930" spans="1:27">
      <c r="A930" s="1">
        <v>2016</v>
      </c>
      <c r="B930" s="1" t="s">
        <v>1245</v>
      </c>
      <c r="C930" s="1">
        <v>1</v>
      </c>
      <c r="D930" s="1">
        <v>1</v>
      </c>
      <c r="E930" s="1">
        <v>1</v>
      </c>
      <c r="F930" s="1">
        <v>1</v>
      </c>
      <c r="G930" s="1">
        <v>7</v>
      </c>
      <c r="H930" s="1">
        <v>1</v>
      </c>
      <c r="I930" s="1">
        <v>1</v>
      </c>
      <c r="J930" s="1">
        <v>2</v>
      </c>
      <c r="K930" s="1">
        <v>1</v>
      </c>
      <c r="L930" s="1">
        <v>8</v>
      </c>
      <c r="M930" s="1">
        <v>1</v>
      </c>
      <c r="N930" s="1">
        <v>3</v>
      </c>
      <c r="O930" s="1">
        <v>0</v>
      </c>
      <c r="P930" s="1">
        <v>1</v>
      </c>
      <c r="Q930" s="1">
        <v>1</v>
      </c>
      <c r="R930" s="1">
        <v>1</v>
      </c>
      <c r="S930" s="1">
        <v>1</v>
      </c>
      <c r="T930" s="1">
        <v>0</v>
      </c>
      <c r="U930" s="1">
        <v>1</v>
      </c>
      <c r="V930" s="1">
        <v>16</v>
      </c>
      <c r="W930" s="1">
        <v>1</v>
      </c>
      <c r="X930" s="1">
        <v>1</v>
      </c>
      <c r="Y930" s="1">
        <v>1</v>
      </c>
      <c r="Z930" s="1">
        <v>0</v>
      </c>
      <c r="AA930" s="1">
        <v>0</v>
      </c>
    </row>
    <row r="931" spans="1:27">
      <c r="A931" s="1">
        <v>2016</v>
      </c>
      <c r="B931" s="1" t="s">
        <v>1246</v>
      </c>
      <c r="C931" s="1">
        <v>1</v>
      </c>
      <c r="D931" s="1">
        <v>1</v>
      </c>
      <c r="E931" s="1">
        <v>6</v>
      </c>
      <c r="F931" s="1">
        <v>1</v>
      </c>
      <c r="G931" s="1">
        <v>0</v>
      </c>
      <c r="H931" s="1">
        <v>1</v>
      </c>
      <c r="I931" s="1">
        <v>1</v>
      </c>
      <c r="J931" s="1">
        <v>3</v>
      </c>
      <c r="K931" s="1">
        <v>1</v>
      </c>
      <c r="L931" s="1">
        <v>9</v>
      </c>
      <c r="M931" s="1">
        <v>1</v>
      </c>
      <c r="N931" s="1">
        <v>0</v>
      </c>
      <c r="O931" s="1">
        <v>0</v>
      </c>
      <c r="P931" s="1">
        <v>1</v>
      </c>
      <c r="Q931" s="1">
        <v>0</v>
      </c>
      <c r="R931" s="1">
        <v>1</v>
      </c>
      <c r="S931" s="1">
        <v>1</v>
      </c>
      <c r="T931" s="1">
        <v>0</v>
      </c>
      <c r="U931" s="1">
        <v>1</v>
      </c>
      <c r="V931" s="1">
        <v>3</v>
      </c>
      <c r="W931" s="1">
        <v>1</v>
      </c>
      <c r="X931" s="1">
        <v>1</v>
      </c>
      <c r="Y931" s="1">
        <v>1</v>
      </c>
      <c r="Z931" s="1">
        <v>0</v>
      </c>
      <c r="AA931" s="1">
        <v>0</v>
      </c>
    </row>
    <row r="932" spans="1:27">
      <c r="A932" s="1">
        <v>2016</v>
      </c>
      <c r="B932" s="1" t="s">
        <v>1247</v>
      </c>
      <c r="C932" s="1">
        <v>1</v>
      </c>
      <c r="D932" s="1">
        <v>1</v>
      </c>
      <c r="E932" s="1">
        <v>6</v>
      </c>
      <c r="F932" s="1">
        <v>1</v>
      </c>
      <c r="G932" s="1">
        <v>0</v>
      </c>
      <c r="H932" s="1">
        <v>1</v>
      </c>
      <c r="I932" s="1">
        <v>1</v>
      </c>
      <c r="J932" s="1">
        <v>3</v>
      </c>
      <c r="K932" s="1">
        <v>1</v>
      </c>
      <c r="L932" s="1">
        <v>9</v>
      </c>
      <c r="M932" s="1">
        <v>1</v>
      </c>
      <c r="N932" s="1">
        <v>0</v>
      </c>
      <c r="O932" s="1">
        <v>0</v>
      </c>
      <c r="P932" s="1">
        <v>1</v>
      </c>
      <c r="Q932" s="1">
        <v>0</v>
      </c>
      <c r="R932" s="1">
        <v>1</v>
      </c>
      <c r="S932" s="1">
        <v>1</v>
      </c>
      <c r="T932" s="1">
        <v>0</v>
      </c>
      <c r="U932" s="1">
        <v>1</v>
      </c>
      <c r="V932" s="1">
        <v>7</v>
      </c>
      <c r="W932" s="1">
        <v>1</v>
      </c>
      <c r="X932" s="1">
        <v>1</v>
      </c>
      <c r="Y932" s="1">
        <v>1</v>
      </c>
      <c r="Z932" s="1">
        <v>0</v>
      </c>
      <c r="AA932" s="1">
        <v>0</v>
      </c>
    </row>
    <row r="933" spans="1:27">
      <c r="A933" s="1">
        <v>2016</v>
      </c>
      <c r="B933" s="1" t="s">
        <v>1248</v>
      </c>
      <c r="C933" s="1">
        <v>1</v>
      </c>
      <c r="D933" s="1">
        <v>1</v>
      </c>
      <c r="E933" s="1">
        <v>6</v>
      </c>
      <c r="F933" s="1">
        <v>1</v>
      </c>
      <c r="G933" s="1">
        <v>0</v>
      </c>
      <c r="H933" s="1">
        <v>1</v>
      </c>
      <c r="I933" s="1">
        <v>1</v>
      </c>
      <c r="J933" s="1">
        <v>3</v>
      </c>
      <c r="K933" s="1">
        <v>1</v>
      </c>
      <c r="L933" s="1">
        <v>13</v>
      </c>
      <c r="M933" s="1">
        <v>1</v>
      </c>
      <c r="N933" s="1">
        <v>0</v>
      </c>
      <c r="O933" s="1">
        <v>0</v>
      </c>
      <c r="P933" s="1">
        <v>1</v>
      </c>
      <c r="Q933" s="1">
        <v>0</v>
      </c>
      <c r="R933" s="1">
        <v>1</v>
      </c>
      <c r="S933" s="1">
        <v>1</v>
      </c>
      <c r="T933" s="1">
        <v>0</v>
      </c>
      <c r="U933" s="1">
        <v>1</v>
      </c>
      <c r="V933" s="1">
        <v>9</v>
      </c>
      <c r="W933" s="1">
        <v>1</v>
      </c>
      <c r="X933" s="1">
        <v>1</v>
      </c>
      <c r="Y933" s="1">
        <v>1</v>
      </c>
      <c r="Z933" s="1">
        <v>0</v>
      </c>
      <c r="AA933" s="1">
        <v>0</v>
      </c>
    </row>
    <row r="934" spans="1:27">
      <c r="A934" s="1">
        <v>2016</v>
      </c>
      <c r="B934" s="1" t="s">
        <v>1249</v>
      </c>
      <c r="C934" s="1">
        <v>1</v>
      </c>
      <c r="D934" s="1">
        <v>1</v>
      </c>
      <c r="E934" s="1">
        <v>6</v>
      </c>
      <c r="F934" s="1">
        <v>1</v>
      </c>
      <c r="G934" s="1">
        <v>0</v>
      </c>
      <c r="H934" s="1">
        <v>1</v>
      </c>
      <c r="I934" s="1">
        <v>1</v>
      </c>
      <c r="J934" s="1">
        <v>3</v>
      </c>
      <c r="K934" s="1">
        <v>1</v>
      </c>
      <c r="L934" s="1">
        <v>9</v>
      </c>
      <c r="M934" s="1">
        <v>1</v>
      </c>
      <c r="N934" s="1">
        <v>0</v>
      </c>
      <c r="O934" s="1">
        <v>0</v>
      </c>
      <c r="P934" s="1">
        <v>1</v>
      </c>
      <c r="Q934" s="1">
        <v>0</v>
      </c>
      <c r="R934" s="1">
        <v>1</v>
      </c>
      <c r="S934" s="1">
        <v>1</v>
      </c>
      <c r="T934" s="1">
        <v>0</v>
      </c>
      <c r="U934" s="1">
        <v>1</v>
      </c>
      <c r="V934" s="1">
        <v>9</v>
      </c>
      <c r="W934" s="1">
        <v>1</v>
      </c>
      <c r="X934" s="1">
        <v>1</v>
      </c>
      <c r="Y934" s="1">
        <v>1</v>
      </c>
      <c r="Z934" s="1">
        <v>0</v>
      </c>
      <c r="AA934" s="1">
        <v>0</v>
      </c>
    </row>
    <row r="935" spans="1:27">
      <c r="A935" s="1">
        <v>2016</v>
      </c>
      <c r="B935" s="1" t="s">
        <v>1250</v>
      </c>
      <c r="C935" s="1">
        <v>1</v>
      </c>
      <c r="D935" s="1">
        <v>1</v>
      </c>
      <c r="E935" s="1">
        <v>6</v>
      </c>
      <c r="F935" s="1">
        <v>1</v>
      </c>
      <c r="G935" s="1">
        <v>0</v>
      </c>
      <c r="H935" s="1">
        <v>1</v>
      </c>
      <c r="I935" s="1">
        <v>1</v>
      </c>
      <c r="J935" s="1">
        <v>3</v>
      </c>
      <c r="K935" s="1">
        <v>1</v>
      </c>
      <c r="L935" s="1">
        <v>12</v>
      </c>
      <c r="M935" s="1">
        <v>1</v>
      </c>
      <c r="N935" s="1">
        <v>0</v>
      </c>
      <c r="O935" s="1">
        <v>0</v>
      </c>
      <c r="P935" s="1">
        <v>1</v>
      </c>
      <c r="Q935" s="1">
        <v>0</v>
      </c>
      <c r="R935" s="1">
        <v>1</v>
      </c>
      <c r="S935" s="1">
        <v>1</v>
      </c>
      <c r="T935" s="1">
        <v>0</v>
      </c>
      <c r="U935" s="1">
        <v>1</v>
      </c>
      <c r="V935" s="1">
        <v>9</v>
      </c>
      <c r="W935" s="1">
        <v>1</v>
      </c>
      <c r="X935" s="1">
        <v>1</v>
      </c>
      <c r="Y935" s="1">
        <v>1</v>
      </c>
      <c r="Z935" s="1">
        <v>0</v>
      </c>
      <c r="AA935" s="1">
        <v>0</v>
      </c>
    </row>
    <row r="936" spans="1:27">
      <c r="A936" s="1">
        <v>2016</v>
      </c>
      <c r="B936" s="1" t="s">
        <v>1251</v>
      </c>
      <c r="C936" s="1">
        <v>1</v>
      </c>
      <c r="D936" s="1">
        <v>1</v>
      </c>
      <c r="E936" s="1">
        <v>6</v>
      </c>
      <c r="F936" s="1">
        <v>1</v>
      </c>
      <c r="G936" s="1">
        <v>0</v>
      </c>
      <c r="H936" s="1">
        <v>1</v>
      </c>
      <c r="I936" s="1">
        <v>1</v>
      </c>
      <c r="J936" s="1">
        <v>3</v>
      </c>
      <c r="K936" s="1">
        <v>1</v>
      </c>
      <c r="L936" s="1">
        <v>10</v>
      </c>
      <c r="M936" s="1">
        <v>1</v>
      </c>
      <c r="N936" s="1">
        <v>0</v>
      </c>
      <c r="O936" s="1">
        <v>0</v>
      </c>
      <c r="P936" s="1">
        <v>1</v>
      </c>
      <c r="Q936" s="1">
        <v>0</v>
      </c>
      <c r="R936" s="1">
        <v>1</v>
      </c>
      <c r="S936" s="1">
        <v>1</v>
      </c>
      <c r="T936" s="1">
        <v>0</v>
      </c>
      <c r="U936" s="1">
        <v>1</v>
      </c>
      <c r="V936" s="1">
        <v>10</v>
      </c>
      <c r="W936" s="1">
        <v>1</v>
      </c>
      <c r="X936" s="1">
        <v>1</v>
      </c>
      <c r="Y936" s="1">
        <v>1</v>
      </c>
      <c r="Z936" s="1">
        <v>0</v>
      </c>
      <c r="AA936" s="1">
        <v>0</v>
      </c>
    </row>
    <row r="937" spans="1:27">
      <c r="A937" s="1">
        <v>2016</v>
      </c>
      <c r="B937" s="1" t="s">
        <v>1252</v>
      </c>
      <c r="C937" s="1">
        <v>1</v>
      </c>
      <c r="D937" s="1">
        <v>1</v>
      </c>
      <c r="E937" s="1">
        <v>1</v>
      </c>
      <c r="F937" s="1">
        <v>1</v>
      </c>
      <c r="G937" s="1">
        <v>3</v>
      </c>
      <c r="H937" s="1">
        <v>1</v>
      </c>
      <c r="I937" s="1">
        <v>1</v>
      </c>
      <c r="J937" s="1">
        <v>2</v>
      </c>
      <c r="K937" s="1">
        <v>1</v>
      </c>
      <c r="L937" s="1">
        <v>10</v>
      </c>
      <c r="M937" s="1">
        <v>1</v>
      </c>
      <c r="N937" s="1">
        <v>3</v>
      </c>
      <c r="O937" s="1">
        <v>0</v>
      </c>
      <c r="P937" s="1">
        <v>1</v>
      </c>
      <c r="Q937" s="1">
        <v>1</v>
      </c>
      <c r="R937" s="1">
        <v>1</v>
      </c>
      <c r="S937" s="1">
        <v>1</v>
      </c>
      <c r="T937" s="1">
        <v>0</v>
      </c>
      <c r="U937" s="1">
        <v>1</v>
      </c>
      <c r="V937" s="1">
        <v>11</v>
      </c>
      <c r="W937" s="1">
        <v>1</v>
      </c>
      <c r="X937" s="1">
        <v>1</v>
      </c>
      <c r="Y937" s="1">
        <v>1</v>
      </c>
      <c r="Z937" s="1">
        <v>0</v>
      </c>
      <c r="AA937" s="1">
        <v>0</v>
      </c>
    </row>
    <row r="938" spans="1:27">
      <c r="A938" s="1">
        <v>2016</v>
      </c>
      <c r="B938" s="1" t="s">
        <v>1253</v>
      </c>
      <c r="C938" s="1">
        <v>1</v>
      </c>
      <c r="D938" s="1">
        <v>1</v>
      </c>
      <c r="E938" s="1">
        <v>1</v>
      </c>
      <c r="F938" s="1">
        <v>1</v>
      </c>
      <c r="G938" s="1">
        <v>1</v>
      </c>
      <c r="H938" s="1">
        <v>1</v>
      </c>
      <c r="I938" s="1">
        <v>1</v>
      </c>
      <c r="J938" s="1">
        <v>2</v>
      </c>
      <c r="K938" s="1">
        <v>1</v>
      </c>
      <c r="L938" s="1">
        <v>13</v>
      </c>
      <c r="M938" s="1">
        <v>1</v>
      </c>
      <c r="N938" s="1">
        <v>1</v>
      </c>
      <c r="O938" s="1">
        <v>0</v>
      </c>
      <c r="P938" s="1">
        <v>1</v>
      </c>
      <c r="Q938" s="1">
        <v>0</v>
      </c>
      <c r="R938" s="1">
        <v>1</v>
      </c>
      <c r="S938" s="1">
        <v>1</v>
      </c>
      <c r="T938" s="1">
        <v>0</v>
      </c>
      <c r="U938" s="1">
        <v>1</v>
      </c>
      <c r="V938" s="1">
        <v>6</v>
      </c>
      <c r="W938" s="1">
        <v>1</v>
      </c>
      <c r="X938" s="1">
        <v>1</v>
      </c>
      <c r="Y938" s="1">
        <v>1</v>
      </c>
      <c r="Z938" s="1">
        <v>0</v>
      </c>
      <c r="AA938" s="1">
        <v>0</v>
      </c>
    </row>
    <row r="939" spans="1:27">
      <c r="A939" s="1">
        <v>2016</v>
      </c>
      <c r="B939" s="1" t="s">
        <v>1254</v>
      </c>
      <c r="C939" s="1">
        <v>1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1</v>
      </c>
      <c r="J939" s="1">
        <v>2</v>
      </c>
      <c r="K939" s="1">
        <v>1</v>
      </c>
      <c r="L939" s="1">
        <v>8</v>
      </c>
      <c r="M939" s="1">
        <v>1</v>
      </c>
      <c r="N939" s="1">
        <v>1</v>
      </c>
      <c r="O939" s="1">
        <v>0</v>
      </c>
      <c r="P939" s="1">
        <v>1</v>
      </c>
      <c r="Q939" s="1">
        <v>0</v>
      </c>
      <c r="R939" s="1">
        <v>1</v>
      </c>
      <c r="S939" s="1">
        <v>1</v>
      </c>
      <c r="T939" s="1">
        <v>0</v>
      </c>
      <c r="U939" s="1">
        <v>1</v>
      </c>
      <c r="V939" s="1">
        <v>9</v>
      </c>
      <c r="W939" s="1">
        <v>1</v>
      </c>
      <c r="X939" s="1">
        <v>1</v>
      </c>
      <c r="Y939" s="1">
        <v>1</v>
      </c>
      <c r="Z939" s="1">
        <v>0</v>
      </c>
      <c r="AA939" s="1">
        <v>0</v>
      </c>
    </row>
    <row r="940" spans="1:27">
      <c r="A940" s="1">
        <v>2016</v>
      </c>
      <c r="B940" s="1" t="s">
        <v>1255</v>
      </c>
      <c r="C940" s="1">
        <v>1</v>
      </c>
      <c r="D940" s="1">
        <v>1</v>
      </c>
      <c r="E940" s="1">
        <v>6</v>
      </c>
      <c r="F940" s="1">
        <v>1</v>
      </c>
      <c r="G940" s="1">
        <v>0</v>
      </c>
      <c r="H940" s="1">
        <v>1</v>
      </c>
      <c r="I940" s="1">
        <v>1</v>
      </c>
      <c r="J940" s="1">
        <v>3</v>
      </c>
      <c r="K940" s="1">
        <v>1</v>
      </c>
      <c r="L940" s="1">
        <v>13</v>
      </c>
      <c r="M940" s="1">
        <v>1</v>
      </c>
      <c r="N940" s="1">
        <v>0</v>
      </c>
      <c r="O940" s="1">
        <v>0</v>
      </c>
      <c r="P940" s="1">
        <v>1</v>
      </c>
      <c r="Q940" s="1">
        <v>0</v>
      </c>
      <c r="R940" s="1">
        <v>1</v>
      </c>
      <c r="S940" s="1">
        <v>1</v>
      </c>
      <c r="T940" s="1">
        <v>0</v>
      </c>
      <c r="U940" s="1">
        <v>1</v>
      </c>
      <c r="V940" s="1">
        <v>9</v>
      </c>
      <c r="W940" s="1">
        <v>1</v>
      </c>
      <c r="X940" s="1">
        <v>1</v>
      </c>
      <c r="Y940" s="1">
        <v>1</v>
      </c>
      <c r="Z940" s="1">
        <v>0</v>
      </c>
      <c r="AA940" s="1">
        <v>0</v>
      </c>
    </row>
    <row r="941" spans="1:27">
      <c r="A941" s="1">
        <v>2016</v>
      </c>
      <c r="B941" s="1" t="s">
        <v>1256</v>
      </c>
      <c r="C941" s="1">
        <v>1</v>
      </c>
      <c r="D941" s="1">
        <v>1</v>
      </c>
      <c r="E941" s="1">
        <v>2</v>
      </c>
      <c r="F941" s="1">
        <v>1</v>
      </c>
      <c r="G941" s="1">
        <v>8</v>
      </c>
      <c r="H941" s="1">
        <v>1</v>
      </c>
      <c r="I941" s="1">
        <v>1</v>
      </c>
      <c r="J941" s="1">
        <v>3</v>
      </c>
      <c r="K941" s="1">
        <v>1</v>
      </c>
      <c r="L941" s="1">
        <v>13</v>
      </c>
      <c r="M941" s="1">
        <v>1</v>
      </c>
      <c r="N941" s="1">
        <v>1</v>
      </c>
      <c r="O941" s="1">
        <v>0</v>
      </c>
      <c r="P941" s="1">
        <v>1</v>
      </c>
      <c r="Q941" s="1">
        <v>0</v>
      </c>
      <c r="R941" s="1">
        <v>1</v>
      </c>
      <c r="S941" s="1">
        <v>1</v>
      </c>
      <c r="T941" s="1">
        <v>0</v>
      </c>
      <c r="U941" s="1">
        <v>2</v>
      </c>
      <c r="V941" s="1">
        <v>152</v>
      </c>
      <c r="W941" s="1">
        <v>1</v>
      </c>
      <c r="X941" s="1">
        <v>8</v>
      </c>
      <c r="Y941" s="1">
        <v>8</v>
      </c>
      <c r="Z941" s="1">
        <v>0</v>
      </c>
      <c r="AA941" s="1">
        <v>1</v>
      </c>
    </row>
    <row r="942" spans="1:27">
      <c r="A942" s="1">
        <v>2016</v>
      </c>
      <c r="B942" s="1" t="s">
        <v>1257</v>
      </c>
      <c r="C942" s="1">
        <v>1</v>
      </c>
      <c r="D942" s="1">
        <v>1</v>
      </c>
      <c r="E942" s="1">
        <v>2</v>
      </c>
      <c r="F942" s="1">
        <v>1</v>
      </c>
      <c r="G942" s="1">
        <v>8</v>
      </c>
      <c r="H942" s="1">
        <v>1</v>
      </c>
      <c r="I942" s="1">
        <v>1</v>
      </c>
      <c r="J942" s="1">
        <v>3</v>
      </c>
      <c r="K942" s="1">
        <v>1</v>
      </c>
      <c r="L942" s="1">
        <v>10</v>
      </c>
      <c r="M942" s="1">
        <v>1</v>
      </c>
      <c r="N942" s="1">
        <v>1</v>
      </c>
      <c r="O942" s="1">
        <v>0</v>
      </c>
      <c r="P942" s="1">
        <v>1</v>
      </c>
      <c r="Q942" s="1">
        <v>0</v>
      </c>
      <c r="R942" s="1">
        <v>1</v>
      </c>
      <c r="S942" s="1">
        <v>1</v>
      </c>
      <c r="T942" s="1">
        <v>0</v>
      </c>
      <c r="U942" s="1">
        <v>1</v>
      </c>
      <c r="V942" s="1">
        <v>13</v>
      </c>
      <c r="W942" s="1">
        <v>1</v>
      </c>
      <c r="X942" s="1">
        <v>1</v>
      </c>
      <c r="Y942" s="1">
        <v>1</v>
      </c>
      <c r="Z942" s="1">
        <v>0</v>
      </c>
      <c r="AA942" s="1">
        <v>1</v>
      </c>
    </row>
    <row r="943" spans="1:27">
      <c r="A943" s="1">
        <v>2016</v>
      </c>
      <c r="B943" s="1" t="s">
        <v>1258</v>
      </c>
      <c r="C943" s="1">
        <v>1</v>
      </c>
      <c r="D943" s="1">
        <v>1</v>
      </c>
      <c r="E943" s="1">
        <v>2</v>
      </c>
      <c r="F943" s="1">
        <v>1</v>
      </c>
      <c r="G943" s="1">
        <v>6</v>
      </c>
      <c r="H943" s="1">
        <v>1</v>
      </c>
      <c r="I943" s="1">
        <v>1</v>
      </c>
      <c r="J943" s="1">
        <v>3</v>
      </c>
      <c r="K943" s="1">
        <v>1</v>
      </c>
      <c r="L943" s="1">
        <v>11</v>
      </c>
      <c r="M943" s="1">
        <v>1</v>
      </c>
      <c r="N943" s="1">
        <v>1</v>
      </c>
      <c r="O943" s="1">
        <v>0</v>
      </c>
      <c r="P943" s="1">
        <v>1</v>
      </c>
      <c r="Q943" s="1">
        <v>0</v>
      </c>
      <c r="R943" s="1">
        <v>1</v>
      </c>
      <c r="S943" s="1">
        <v>1</v>
      </c>
      <c r="T943" s="1">
        <v>0</v>
      </c>
      <c r="U943" s="1">
        <v>8</v>
      </c>
      <c r="V943" s="1">
        <v>160</v>
      </c>
      <c r="W943" s="1">
        <v>1</v>
      </c>
      <c r="X943" s="1">
        <v>8</v>
      </c>
      <c r="Y943" s="1">
        <v>8</v>
      </c>
      <c r="Z943" s="1">
        <v>0</v>
      </c>
      <c r="AA943" s="1">
        <v>1</v>
      </c>
    </row>
    <row r="944" spans="1:27">
      <c r="A944" s="1">
        <v>2016</v>
      </c>
      <c r="B944" s="1" t="s">
        <v>1259</v>
      </c>
      <c r="C944" s="1">
        <v>1</v>
      </c>
      <c r="D944" s="1">
        <v>1</v>
      </c>
      <c r="E944" s="1">
        <v>1</v>
      </c>
      <c r="F944" s="1">
        <v>1</v>
      </c>
      <c r="G944" s="1">
        <v>4</v>
      </c>
      <c r="H944" s="1">
        <v>1</v>
      </c>
      <c r="I944" s="1">
        <v>1</v>
      </c>
      <c r="J944" s="1">
        <v>2</v>
      </c>
      <c r="K944" s="1">
        <v>1</v>
      </c>
      <c r="L944" s="1">
        <v>30</v>
      </c>
      <c r="M944" s="1">
        <v>1</v>
      </c>
      <c r="N944" s="1">
        <v>3</v>
      </c>
      <c r="O944" s="1">
        <v>0</v>
      </c>
      <c r="P944" s="1">
        <v>1</v>
      </c>
      <c r="Q944" s="1">
        <v>0</v>
      </c>
      <c r="R944" s="1">
        <v>1</v>
      </c>
      <c r="S944" s="1">
        <v>1</v>
      </c>
      <c r="T944" s="1">
        <v>0</v>
      </c>
      <c r="U944" s="1">
        <v>1</v>
      </c>
      <c r="V944" s="1">
        <v>12</v>
      </c>
      <c r="W944" s="1">
        <v>1</v>
      </c>
      <c r="X944" s="1">
        <v>1</v>
      </c>
      <c r="Y944" s="1">
        <v>1</v>
      </c>
      <c r="Z944" s="1">
        <v>0</v>
      </c>
      <c r="AA944" s="1">
        <v>0</v>
      </c>
    </row>
    <row r="945" spans="1:27">
      <c r="A945" s="1">
        <v>2016</v>
      </c>
      <c r="B945" s="1" t="s">
        <v>1260</v>
      </c>
      <c r="C945" s="1">
        <v>1</v>
      </c>
      <c r="D945" s="1">
        <v>1</v>
      </c>
      <c r="E945" s="1">
        <v>2</v>
      </c>
      <c r="F945" s="1">
        <v>1</v>
      </c>
      <c r="G945" s="1">
        <v>3</v>
      </c>
      <c r="H945" s="1">
        <v>1</v>
      </c>
      <c r="I945" s="1">
        <v>1</v>
      </c>
      <c r="J945" s="1">
        <v>2</v>
      </c>
      <c r="K945" s="1">
        <v>1</v>
      </c>
      <c r="L945" s="1">
        <v>15</v>
      </c>
      <c r="M945" s="1">
        <v>1</v>
      </c>
      <c r="N945" s="1">
        <v>7</v>
      </c>
      <c r="O945" s="1">
        <v>0</v>
      </c>
      <c r="P945" s="1">
        <v>1</v>
      </c>
      <c r="Q945" s="1">
        <v>0</v>
      </c>
      <c r="R945" s="1">
        <v>1</v>
      </c>
      <c r="S945" s="1">
        <v>1</v>
      </c>
      <c r="T945" s="1">
        <v>0</v>
      </c>
      <c r="U945" s="1">
        <v>1</v>
      </c>
      <c r="V945" s="1">
        <v>11</v>
      </c>
      <c r="W945" s="1">
        <v>1</v>
      </c>
      <c r="X945" s="1">
        <v>1</v>
      </c>
      <c r="Y945" s="1">
        <v>1</v>
      </c>
      <c r="Z945" s="1">
        <v>0</v>
      </c>
      <c r="AA945" s="1">
        <v>0</v>
      </c>
    </row>
    <row r="946" spans="1:27">
      <c r="A946" s="1">
        <v>2016</v>
      </c>
      <c r="B946" s="1" t="s">
        <v>1261</v>
      </c>
      <c r="C946" s="1">
        <v>1</v>
      </c>
      <c r="D946" s="1">
        <v>1</v>
      </c>
      <c r="E946" s="1">
        <v>1</v>
      </c>
      <c r="F946" s="1">
        <v>1</v>
      </c>
      <c r="G946" s="1">
        <v>1</v>
      </c>
      <c r="H946" s="1">
        <v>1</v>
      </c>
      <c r="I946" s="1">
        <v>1</v>
      </c>
      <c r="J946" s="1">
        <v>2</v>
      </c>
      <c r="K946" s="1">
        <v>1</v>
      </c>
      <c r="L946" s="1">
        <v>23</v>
      </c>
      <c r="M946" s="1">
        <v>1</v>
      </c>
      <c r="N946" s="1">
        <v>2</v>
      </c>
      <c r="O946" s="1">
        <v>0</v>
      </c>
      <c r="P946" s="1">
        <v>1</v>
      </c>
      <c r="Q946" s="1">
        <v>0</v>
      </c>
      <c r="R946" s="1">
        <v>1</v>
      </c>
      <c r="S946" s="1">
        <v>1</v>
      </c>
      <c r="T946" s="1">
        <v>0</v>
      </c>
      <c r="U946" s="1">
        <v>1</v>
      </c>
      <c r="V946" s="1">
        <v>14</v>
      </c>
      <c r="W946" s="1">
        <v>1</v>
      </c>
      <c r="X946" s="1">
        <v>1</v>
      </c>
      <c r="Y946" s="1">
        <v>1</v>
      </c>
      <c r="Z946" s="1">
        <v>0</v>
      </c>
      <c r="AA946" s="1">
        <v>0</v>
      </c>
    </row>
    <row r="947" spans="1:27">
      <c r="A947" s="1">
        <v>2016</v>
      </c>
      <c r="B947" s="1" t="s">
        <v>1262</v>
      </c>
      <c r="C947" s="1">
        <v>1</v>
      </c>
      <c r="D947" s="1">
        <v>1</v>
      </c>
      <c r="E947" s="1">
        <v>1</v>
      </c>
      <c r="F947" s="1">
        <v>1</v>
      </c>
      <c r="G947" s="1">
        <v>0</v>
      </c>
      <c r="H947" s="1">
        <v>1</v>
      </c>
      <c r="I947" s="1">
        <v>1</v>
      </c>
      <c r="J947" s="1">
        <v>2</v>
      </c>
      <c r="K947" s="1">
        <v>1</v>
      </c>
      <c r="L947" s="1">
        <v>2</v>
      </c>
      <c r="M947" s="1">
        <v>1</v>
      </c>
      <c r="N947" s="1">
        <v>1</v>
      </c>
      <c r="O947" s="1">
        <v>0</v>
      </c>
      <c r="P947" s="1">
        <v>1</v>
      </c>
      <c r="Q947" s="1">
        <v>0</v>
      </c>
      <c r="R947" s="1">
        <v>1</v>
      </c>
      <c r="S947" s="1">
        <v>0</v>
      </c>
      <c r="T947" s="1">
        <v>0</v>
      </c>
      <c r="U947" s="1">
        <v>1</v>
      </c>
      <c r="V947" s="1">
        <v>10</v>
      </c>
      <c r="W947" s="1">
        <v>1</v>
      </c>
      <c r="X947" s="1">
        <v>1</v>
      </c>
      <c r="Y947" s="1">
        <v>1</v>
      </c>
      <c r="Z947" s="1">
        <v>0</v>
      </c>
      <c r="AA947" s="1">
        <v>0</v>
      </c>
    </row>
    <row r="948" spans="1:27">
      <c r="A948" s="1">
        <v>2016</v>
      </c>
      <c r="B948" s="1" t="s">
        <v>1263</v>
      </c>
      <c r="C948" s="1">
        <v>1</v>
      </c>
      <c r="D948" s="1">
        <v>1</v>
      </c>
      <c r="E948" s="1">
        <v>1</v>
      </c>
      <c r="F948" s="1">
        <v>0</v>
      </c>
      <c r="G948" s="1">
        <v>0</v>
      </c>
      <c r="H948" s="1">
        <v>1</v>
      </c>
      <c r="I948" s="1">
        <v>1</v>
      </c>
      <c r="J948" s="1">
        <v>2</v>
      </c>
      <c r="K948" s="1">
        <v>1</v>
      </c>
      <c r="L948" s="1">
        <v>1</v>
      </c>
      <c r="M948" s="1">
        <v>0</v>
      </c>
      <c r="N948" s="1">
        <v>0</v>
      </c>
      <c r="O948" s="1">
        <v>0</v>
      </c>
      <c r="P948" s="1">
        <v>1</v>
      </c>
      <c r="Q948" s="1">
        <v>0</v>
      </c>
      <c r="R948" s="1">
        <v>1</v>
      </c>
      <c r="S948" s="1">
        <v>1</v>
      </c>
      <c r="T948" s="1">
        <v>1</v>
      </c>
      <c r="U948" s="1">
        <v>1</v>
      </c>
      <c r="V948" s="1">
        <v>85</v>
      </c>
      <c r="W948" s="1">
        <v>1</v>
      </c>
      <c r="X948" s="1">
        <v>1</v>
      </c>
      <c r="Y948" s="1">
        <v>1</v>
      </c>
      <c r="Z948" s="1">
        <v>0</v>
      </c>
      <c r="AA948" s="1">
        <v>1</v>
      </c>
    </row>
    <row r="949" spans="1:27">
      <c r="A949" s="1">
        <v>2016</v>
      </c>
      <c r="B949" s="1" t="s">
        <v>1264</v>
      </c>
      <c r="C949" s="1">
        <v>1</v>
      </c>
      <c r="D949" s="1">
        <v>1</v>
      </c>
      <c r="E949" s="1">
        <v>1</v>
      </c>
      <c r="F949" s="1">
        <v>0</v>
      </c>
      <c r="G949" s="1">
        <v>0</v>
      </c>
      <c r="H949" s="1">
        <v>1</v>
      </c>
      <c r="I949" s="1">
        <v>1</v>
      </c>
      <c r="J949" s="1">
        <v>2</v>
      </c>
      <c r="K949" s="1">
        <v>1</v>
      </c>
      <c r="L949" s="1">
        <v>1</v>
      </c>
      <c r="M949" s="1">
        <v>0</v>
      </c>
      <c r="N949" s="1">
        <v>0</v>
      </c>
      <c r="O949" s="1">
        <v>0</v>
      </c>
      <c r="P949" s="1">
        <v>1</v>
      </c>
      <c r="Q949" s="1">
        <v>0</v>
      </c>
      <c r="R949" s="1">
        <v>1</v>
      </c>
      <c r="S949" s="1">
        <v>1</v>
      </c>
      <c r="T949" s="1">
        <v>1</v>
      </c>
      <c r="U949" s="1">
        <v>1</v>
      </c>
      <c r="V949" s="1">
        <v>53</v>
      </c>
      <c r="W949" s="1">
        <v>1</v>
      </c>
      <c r="X949" s="1">
        <v>1</v>
      </c>
      <c r="Y949" s="1">
        <v>1</v>
      </c>
      <c r="Z949" s="1">
        <v>0</v>
      </c>
      <c r="AA949" s="1">
        <v>1</v>
      </c>
    </row>
    <row r="950" spans="1:27">
      <c r="A950" s="1">
        <v>2016</v>
      </c>
      <c r="B950" s="1" t="s">
        <v>1265</v>
      </c>
      <c r="C950" s="1">
        <v>1</v>
      </c>
      <c r="D950" s="1">
        <v>1</v>
      </c>
      <c r="E950" s="1">
        <v>1</v>
      </c>
      <c r="F950" s="1">
        <v>0</v>
      </c>
      <c r="G950" s="1">
        <v>0</v>
      </c>
      <c r="H950" s="1">
        <v>0</v>
      </c>
      <c r="I950" s="1">
        <v>1</v>
      </c>
      <c r="J950" s="1">
        <v>2</v>
      </c>
      <c r="K950" s="1">
        <v>1</v>
      </c>
      <c r="L950" s="1">
        <v>32</v>
      </c>
      <c r="M950" s="1">
        <v>1</v>
      </c>
      <c r="N950" s="1">
        <v>1</v>
      </c>
      <c r="O950" s="1">
        <v>0</v>
      </c>
      <c r="P950" s="1">
        <v>1</v>
      </c>
      <c r="Q950" s="1">
        <v>0</v>
      </c>
      <c r="R950" s="1">
        <v>1</v>
      </c>
      <c r="S950" s="1">
        <v>1</v>
      </c>
      <c r="T950" s="1">
        <v>0</v>
      </c>
      <c r="U950" s="1">
        <v>4</v>
      </c>
      <c r="V950" s="1">
        <v>40</v>
      </c>
      <c r="W950" s="1">
        <v>1</v>
      </c>
      <c r="X950" s="1">
        <v>4</v>
      </c>
      <c r="Y950" s="1">
        <v>4</v>
      </c>
      <c r="Z950" s="1">
        <v>0</v>
      </c>
      <c r="AA950" s="1">
        <v>0</v>
      </c>
    </row>
    <row r="951" spans="1:27">
      <c r="A951" s="1">
        <v>2016</v>
      </c>
      <c r="B951" s="1" t="s">
        <v>1266</v>
      </c>
      <c r="C951" s="1">
        <v>1</v>
      </c>
      <c r="D951" s="1">
        <v>1</v>
      </c>
      <c r="E951" s="1">
        <v>1</v>
      </c>
      <c r="F951" s="1">
        <v>0</v>
      </c>
      <c r="G951" s="1">
        <v>0</v>
      </c>
      <c r="H951" s="1">
        <v>0</v>
      </c>
      <c r="I951" s="1">
        <v>1</v>
      </c>
      <c r="J951" s="1">
        <v>2</v>
      </c>
      <c r="K951" s="1">
        <v>1</v>
      </c>
      <c r="L951" s="1">
        <v>39</v>
      </c>
      <c r="M951" s="1">
        <v>1</v>
      </c>
      <c r="N951" s="1">
        <v>1</v>
      </c>
      <c r="O951" s="1">
        <v>0</v>
      </c>
      <c r="P951" s="1">
        <v>1</v>
      </c>
      <c r="Q951" s="1">
        <v>0</v>
      </c>
      <c r="R951" s="1">
        <v>1</v>
      </c>
      <c r="S951" s="1">
        <v>1</v>
      </c>
      <c r="T951" s="1">
        <v>0</v>
      </c>
      <c r="U951" s="1">
        <v>5</v>
      </c>
      <c r="V951" s="1">
        <v>50</v>
      </c>
      <c r="W951" s="1">
        <v>1</v>
      </c>
      <c r="X951" s="1">
        <v>5</v>
      </c>
      <c r="Y951" s="1">
        <v>5</v>
      </c>
      <c r="Z951" s="1">
        <v>0</v>
      </c>
      <c r="AA951" s="1">
        <v>0</v>
      </c>
    </row>
    <row r="952" spans="1:27">
      <c r="A952" s="1">
        <v>2016</v>
      </c>
      <c r="B952" s="1" t="s">
        <v>1267</v>
      </c>
      <c r="C952" s="1">
        <v>1</v>
      </c>
      <c r="D952" s="1">
        <v>1</v>
      </c>
      <c r="E952" s="1">
        <v>2</v>
      </c>
      <c r="F952" s="1">
        <v>0</v>
      </c>
      <c r="G952" s="1">
        <v>0</v>
      </c>
      <c r="H952" s="1">
        <v>1</v>
      </c>
      <c r="I952" s="1">
        <v>1</v>
      </c>
      <c r="J952" s="1">
        <v>2</v>
      </c>
      <c r="K952" s="1">
        <v>1</v>
      </c>
      <c r="L952" s="1">
        <v>8</v>
      </c>
      <c r="M952" s="1">
        <v>1</v>
      </c>
      <c r="N952" s="1">
        <v>1</v>
      </c>
      <c r="O952" s="1">
        <v>0</v>
      </c>
      <c r="P952" s="1">
        <v>1</v>
      </c>
      <c r="Q952" s="1">
        <v>0</v>
      </c>
      <c r="R952" s="1">
        <v>1</v>
      </c>
      <c r="S952" s="1">
        <v>1</v>
      </c>
      <c r="T952" s="1">
        <v>0</v>
      </c>
      <c r="U952" s="1">
        <v>1</v>
      </c>
      <c r="V952" s="1">
        <v>9</v>
      </c>
      <c r="W952" s="1">
        <v>1</v>
      </c>
      <c r="X952" s="1">
        <v>1</v>
      </c>
      <c r="Y952" s="1">
        <v>1</v>
      </c>
      <c r="Z952" s="1">
        <v>0</v>
      </c>
      <c r="AA952" s="1">
        <v>0</v>
      </c>
    </row>
    <row r="953" spans="1:27">
      <c r="A953" s="1">
        <v>2016</v>
      </c>
      <c r="B953" s="1" t="s">
        <v>1268</v>
      </c>
      <c r="C953" s="1">
        <v>1</v>
      </c>
      <c r="D953" s="1">
        <v>1</v>
      </c>
      <c r="E953" s="1">
        <v>2</v>
      </c>
      <c r="F953" s="1">
        <v>0</v>
      </c>
      <c r="G953" s="1">
        <v>0</v>
      </c>
      <c r="H953" s="1">
        <v>1</v>
      </c>
      <c r="I953" s="1">
        <v>1</v>
      </c>
      <c r="J953" s="1">
        <v>2</v>
      </c>
      <c r="K953" s="1">
        <v>1</v>
      </c>
      <c r="L953" s="1">
        <v>8</v>
      </c>
      <c r="M953" s="1">
        <v>1</v>
      </c>
      <c r="N953" s="1">
        <v>1</v>
      </c>
      <c r="O953" s="1">
        <v>0</v>
      </c>
      <c r="P953" s="1">
        <v>1</v>
      </c>
      <c r="Q953" s="1">
        <v>0</v>
      </c>
      <c r="R953" s="1">
        <v>1</v>
      </c>
      <c r="S953" s="1">
        <v>1</v>
      </c>
      <c r="T953" s="1">
        <v>0</v>
      </c>
      <c r="U953" s="1">
        <v>1</v>
      </c>
      <c r="V953" s="1">
        <v>9</v>
      </c>
      <c r="W953" s="1">
        <v>1</v>
      </c>
      <c r="X953" s="1">
        <v>1</v>
      </c>
      <c r="Y953" s="1">
        <v>1</v>
      </c>
      <c r="Z953" s="1">
        <v>0</v>
      </c>
      <c r="AA953" s="1">
        <v>0</v>
      </c>
    </row>
    <row r="954" spans="1:27">
      <c r="A954" s="1">
        <v>2016</v>
      </c>
      <c r="B954" s="1" t="s">
        <v>1269</v>
      </c>
      <c r="C954" s="1">
        <v>1</v>
      </c>
      <c r="D954" s="1">
        <v>1</v>
      </c>
      <c r="E954" s="1">
        <v>2</v>
      </c>
      <c r="F954" s="1">
        <v>0</v>
      </c>
      <c r="G954" s="1">
        <v>0</v>
      </c>
      <c r="H954" s="1">
        <v>1</v>
      </c>
      <c r="I954" s="1">
        <v>1</v>
      </c>
      <c r="J954" s="1">
        <v>2</v>
      </c>
      <c r="K954" s="1">
        <v>1</v>
      </c>
      <c r="L954" s="1">
        <v>7</v>
      </c>
      <c r="M954" s="1">
        <v>1</v>
      </c>
      <c r="N954" s="1">
        <v>5</v>
      </c>
      <c r="O954" s="1">
        <v>0</v>
      </c>
      <c r="P954" s="1">
        <v>1</v>
      </c>
      <c r="Q954" s="1">
        <v>0</v>
      </c>
      <c r="R954" s="1">
        <v>1</v>
      </c>
      <c r="S954" s="1">
        <v>1</v>
      </c>
      <c r="T954" s="1">
        <v>0</v>
      </c>
      <c r="U954" s="1">
        <v>1</v>
      </c>
      <c r="V954" s="1">
        <v>9</v>
      </c>
      <c r="W954" s="1">
        <v>1</v>
      </c>
      <c r="X954" s="1">
        <v>1</v>
      </c>
      <c r="Y954" s="1">
        <v>1</v>
      </c>
      <c r="Z954" s="1">
        <v>0</v>
      </c>
      <c r="AA954" s="1">
        <v>1</v>
      </c>
    </row>
    <row r="955" spans="1:27">
      <c r="A955" s="1">
        <v>2016</v>
      </c>
      <c r="B955" s="1" t="s">
        <v>1270</v>
      </c>
      <c r="C955" s="1">
        <v>1</v>
      </c>
      <c r="D955" s="1">
        <v>1</v>
      </c>
      <c r="E955" s="1">
        <v>1</v>
      </c>
      <c r="F955" s="1">
        <v>0</v>
      </c>
      <c r="G955" s="1">
        <v>0</v>
      </c>
      <c r="H955" s="1">
        <v>0</v>
      </c>
      <c r="I955" s="1">
        <v>1</v>
      </c>
      <c r="J955" s="1">
        <v>2</v>
      </c>
      <c r="K955" s="1">
        <v>1</v>
      </c>
      <c r="L955" s="1">
        <v>9</v>
      </c>
      <c r="M955" s="1">
        <v>1</v>
      </c>
      <c r="N955" s="1">
        <v>1</v>
      </c>
      <c r="O955" s="1">
        <v>0</v>
      </c>
      <c r="P955" s="1">
        <v>1</v>
      </c>
      <c r="Q955" s="1">
        <v>0</v>
      </c>
      <c r="R955" s="1">
        <v>1</v>
      </c>
      <c r="S955" s="1">
        <v>1</v>
      </c>
      <c r="T955" s="1">
        <v>0</v>
      </c>
      <c r="U955" s="1">
        <v>1</v>
      </c>
      <c r="V955" s="1">
        <v>7</v>
      </c>
      <c r="W955" s="1">
        <v>1</v>
      </c>
      <c r="X955" s="1">
        <v>1</v>
      </c>
      <c r="Y955" s="1">
        <v>1</v>
      </c>
      <c r="Z955" s="1">
        <v>0</v>
      </c>
      <c r="AA955" s="1">
        <v>0</v>
      </c>
    </row>
    <row r="956" spans="1:27">
      <c r="A956" s="1">
        <v>2016</v>
      </c>
      <c r="B956" s="1" t="s">
        <v>1271</v>
      </c>
      <c r="C956" s="1">
        <v>1</v>
      </c>
      <c r="D956" s="1">
        <v>1</v>
      </c>
      <c r="E956" s="1">
        <v>2</v>
      </c>
      <c r="F956" s="1">
        <v>0</v>
      </c>
      <c r="G956" s="1">
        <v>0</v>
      </c>
      <c r="H956" s="1">
        <v>1</v>
      </c>
      <c r="I956" s="1">
        <v>1</v>
      </c>
      <c r="J956" s="1">
        <v>2</v>
      </c>
      <c r="K956" s="1">
        <v>1</v>
      </c>
      <c r="L956" s="1">
        <v>8</v>
      </c>
      <c r="M956" s="1">
        <v>1</v>
      </c>
      <c r="N956" s="1">
        <v>5</v>
      </c>
      <c r="O956" s="1">
        <v>0</v>
      </c>
      <c r="P956" s="1">
        <v>1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8</v>
      </c>
      <c r="W956" s="1">
        <v>1</v>
      </c>
      <c r="X956" s="1">
        <v>1</v>
      </c>
      <c r="Y956" s="1">
        <v>1</v>
      </c>
      <c r="Z956" s="1">
        <v>0</v>
      </c>
      <c r="AA956" s="1">
        <v>0</v>
      </c>
    </row>
    <row r="957" spans="1:27">
      <c r="A957" s="1">
        <v>2016</v>
      </c>
      <c r="B957" s="1" t="s">
        <v>1272</v>
      </c>
      <c r="C957" s="1">
        <v>1</v>
      </c>
      <c r="D957" s="1">
        <v>1</v>
      </c>
      <c r="E957" s="1">
        <v>2</v>
      </c>
      <c r="F957" s="1">
        <v>1</v>
      </c>
      <c r="G957" s="1">
        <v>0</v>
      </c>
      <c r="H957" s="1">
        <v>0</v>
      </c>
      <c r="I957" s="1">
        <v>1</v>
      </c>
      <c r="J957" s="1">
        <v>2</v>
      </c>
      <c r="K957" s="1">
        <v>1</v>
      </c>
      <c r="L957" s="1">
        <v>12</v>
      </c>
      <c r="M957" s="1">
        <v>1</v>
      </c>
      <c r="N957" s="1">
        <v>5</v>
      </c>
      <c r="O957" s="1">
        <v>0</v>
      </c>
      <c r="P957" s="1">
        <v>1</v>
      </c>
      <c r="Q957" s="1">
        <v>0</v>
      </c>
      <c r="R957" s="1">
        <v>1</v>
      </c>
      <c r="S957" s="1">
        <v>1</v>
      </c>
      <c r="T957" s="1">
        <v>0</v>
      </c>
      <c r="U957" s="1">
        <v>1</v>
      </c>
      <c r="V957" s="1">
        <v>14</v>
      </c>
      <c r="W957" s="1">
        <v>1</v>
      </c>
      <c r="X957" s="1">
        <v>1</v>
      </c>
      <c r="Y957" s="1">
        <v>1</v>
      </c>
      <c r="Z957" s="1">
        <v>0</v>
      </c>
      <c r="AA957" s="1">
        <v>0</v>
      </c>
    </row>
    <row r="958" spans="1:27">
      <c r="A958" s="1">
        <v>2016</v>
      </c>
      <c r="B958" s="1" t="s">
        <v>1273</v>
      </c>
      <c r="C958" s="1">
        <v>1</v>
      </c>
      <c r="D958" s="1">
        <v>1</v>
      </c>
      <c r="E958" s="1">
        <v>2</v>
      </c>
      <c r="F958" s="1">
        <v>1</v>
      </c>
      <c r="G958" s="1">
        <v>0</v>
      </c>
      <c r="H958" s="1">
        <v>0</v>
      </c>
      <c r="I958" s="1">
        <v>1</v>
      </c>
      <c r="J958" s="1">
        <v>2</v>
      </c>
      <c r="K958" s="1">
        <v>1</v>
      </c>
      <c r="L958" s="1">
        <v>5</v>
      </c>
      <c r="M958" s="1">
        <v>1</v>
      </c>
      <c r="N958" s="1">
        <v>3</v>
      </c>
      <c r="O958" s="1">
        <v>1</v>
      </c>
      <c r="P958" s="1">
        <v>1</v>
      </c>
      <c r="Q958" s="1">
        <v>0</v>
      </c>
      <c r="R958" s="1">
        <v>1</v>
      </c>
      <c r="S958" s="1">
        <v>1</v>
      </c>
      <c r="T958" s="1">
        <v>0</v>
      </c>
      <c r="U958" s="1">
        <v>1</v>
      </c>
      <c r="V958" s="1">
        <v>6</v>
      </c>
      <c r="W958" s="1">
        <v>1</v>
      </c>
      <c r="X958" s="1">
        <v>1</v>
      </c>
      <c r="Y958" s="1">
        <v>1</v>
      </c>
      <c r="Z958" s="1">
        <v>0</v>
      </c>
      <c r="AA958" s="1">
        <v>1</v>
      </c>
    </row>
    <row r="959" spans="1:27">
      <c r="A959" s="1">
        <v>2016</v>
      </c>
      <c r="B959" s="1" t="s">
        <v>1274</v>
      </c>
      <c r="C959" s="1">
        <v>1</v>
      </c>
      <c r="D959" s="1">
        <v>1</v>
      </c>
      <c r="E959" s="1">
        <v>1</v>
      </c>
      <c r="F959" s="1">
        <v>1</v>
      </c>
      <c r="G959" s="1">
        <v>0</v>
      </c>
      <c r="H959" s="1">
        <v>1</v>
      </c>
      <c r="I959" s="1">
        <v>1</v>
      </c>
      <c r="J959" s="1">
        <v>2</v>
      </c>
      <c r="K959" s="1">
        <v>1</v>
      </c>
      <c r="L959" s="1">
        <v>10</v>
      </c>
      <c r="M959" s="1">
        <v>1</v>
      </c>
      <c r="N959" s="1">
        <v>1</v>
      </c>
      <c r="O959" s="1">
        <v>0</v>
      </c>
      <c r="P959" s="1">
        <v>1</v>
      </c>
      <c r="Q959" s="1">
        <v>0</v>
      </c>
      <c r="R959" s="1">
        <v>1</v>
      </c>
      <c r="S959" s="1">
        <v>0</v>
      </c>
      <c r="T959" s="1">
        <v>0</v>
      </c>
      <c r="U959" s="1">
        <v>1</v>
      </c>
      <c r="V959" s="1">
        <v>2</v>
      </c>
      <c r="W959" s="1">
        <v>1</v>
      </c>
      <c r="X959" s="1">
        <v>1</v>
      </c>
      <c r="Y959" s="1">
        <v>1</v>
      </c>
      <c r="Z959" s="1">
        <v>0</v>
      </c>
      <c r="AA959" s="1">
        <v>0</v>
      </c>
    </row>
    <row r="960" spans="1:27">
      <c r="A960" s="1">
        <v>2016</v>
      </c>
      <c r="B960" s="1" t="s">
        <v>1275</v>
      </c>
      <c r="C960" s="1">
        <v>1</v>
      </c>
      <c r="D960" s="1">
        <v>1</v>
      </c>
      <c r="E960" s="1">
        <v>1</v>
      </c>
      <c r="F960" s="1">
        <v>1</v>
      </c>
      <c r="G960" s="1">
        <v>4</v>
      </c>
      <c r="H960" s="1">
        <v>1</v>
      </c>
      <c r="I960" s="1">
        <v>1</v>
      </c>
      <c r="J960" s="1">
        <v>2</v>
      </c>
      <c r="K960" s="1">
        <v>1</v>
      </c>
      <c r="L960" s="1">
        <v>14</v>
      </c>
      <c r="M960" s="1">
        <v>1</v>
      </c>
      <c r="N960" s="1">
        <v>3</v>
      </c>
      <c r="O960" s="1">
        <v>0</v>
      </c>
      <c r="P960" s="1">
        <v>1</v>
      </c>
      <c r="Q960" s="1">
        <v>1</v>
      </c>
      <c r="R960" s="1">
        <v>1</v>
      </c>
      <c r="S960" s="1">
        <v>1</v>
      </c>
      <c r="T960" s="1">
        <v>0</v>
      </c>
      <c r="U960" s="1">
        <v>1</v>
      </c>
      <c r="V960" s="1">
        <v>9</v>
      </c>
      <c r="W960" s="1">
        <v>1</v>
      </c>
      <c r="X960" s="1">
        <v>1</v>
      </c>
      <c r="Y960" s="1">
        <v>1</v>
      </c>
      <c r="Z960" s="1">
        <v>0</v>
      </c>
      <c r="AA960" s="1">
        <v>0</v>
      </c>
    </row>
    <row r="961" spans="1:27">
      <c r="A961" s="1">
        <v>2016</v>
      </c>
      <c r="B961" s="1" t="s">
        <v>1276</v>
      </c>
      <c r="C961" s="1">
        <v>1</v>
      </c>
      <c r="D961" s="1">
        <v>1</v>
      </c>
      <c r="E961" s="1">
        <v>2</v>
      </c>
      <c r="F961" s="1">
        <v>1</v>
      </c>
      <c r="G961" s="1">
        <v>5</v>
      </c>
      <c r="H961" s="1">
        <v>1</v>
      </c>
      <c r="I961" s="1">
        <v>1</v>
      </c>
      <c r="J961" s="1">
        <v>2</v>
      </c>
      <c r="K961" s="1">
        <v>1</v>
      </c>
      <c r="L961" s="1">
        <v>13</v>
      </c>
      <c r="M961" s="1">
        <v>1</v>
      </c>
      <c r="N961" s="1">
        <v>6</v>
      </c>
      <c r="O961" s="1">
        <v>0</v>
      </c>
      <c r="P961" s="1">
        <v>1</v>
      </c>
      <c r="Q961" s="1">
        <v>1</v>
      </c>
      <c r="R961" s="1">
        <v>1</v>
      </c>
      <c r="S961" s="1">
        <v>1</v>
      </c>
      <c r="T961" s="1">
        <v>0</v>
      </c>
      <c r="U961" s="1">
        <v>1</v>
      </c>
      <c r="V961" s="1">
        <v>16</v>
      </c>
      <c r="W961" s="1">
        <v>1</v>
      </c>
      <c r="X961" s="1">
        <v>1</v>
      </c>
      <c r="Y961" s="1">
        <v>1</v>
      </c>
      <c r="Z961" s="1">
        <v>0</v>
      </c>
      <c r="AA961" s="1">
        <v>0</v>
      </c>
    </row>
    <row r="962" spans="1:27">
      <c r="A962" s="1">
        <v>2016</v>
      </c>
      <c r="B962" s="1" t="s">
        <v>1277</v>
      </c>
      <c r="C962" s="1">
        <v>1</v>
      </c>
      <c r="D962" s="1">
        <v>1</v>
      </c>
      <c r="E962" s="1">
        <v>1</v>
      </c>
      <c r="F962" s="1">
        <v>1</v>
      </c>
      <c r="G962" s="1">
        <v>12</v>
      </c>
      <c r="H962" s="1">
        <v>1</v>
      </c>
      <c r="I962" s="1">
        <v>1</v>
      </c>
      <c r="J962" s="1">
        <v>2</v>
      </c>
      <c r="K962" s="1">
        <v>1</v>
      </c>
      <c r="L962" s="1">
        <v>15</v>
      </c>
      <c r="M962" s="1">
        <v>1</v>
      </c>
      <c r="N962" s="1">
        <v>5</v>
      </c>
      <c r="O962" s="1">
        <v>0</v>
      </c>
      <c r="P962" s="1">
        <v>1</v>
      </c>
      <c r="Q962" s="1">
        <v>1</v>
      </c>
      <c r="R962" s="1">
        <v>1</v>
      </c>
      <c r="S962" s="1">
        <v>1</v>
      </c>
      <c r="T962" s="1">
        <v>0</v>
      </c>
      <c r="U962" s="1">
        <v>1</v>
      </c>
      <c r="V962" s="1">
        <v>16</v>
      </c>
      <c r="W962" s="1">
        <v>1</v>
      </c>
      <c r="X962" s="1">
        <v>1</v>
      </c>
      <c r="Y962" s="1">
        <v>1</v>
      </c>
      <c r="Z962" s="1">
        <v>0</v>
      </c>
      <c r="AA962" s="1">
        <v>0</v>
      </c>
    </row>
    <row r="963" spans="1:27">
      <c r="A963" s="1">
        <v>2016</v>
      </c>
      <c r="B963" s="1" t="s">
        <v>1278</v>
      </c>
      <c r="C963" s="1">
        <v>1</v>
      </c>
      <c r="D963" s="1">
        <v>1</v>
      </c>
      <c r="E963" s="1">
        <v>1</v>
      </c>
      <c r="F963" s="1">
        <v>1</v>
      </c>
      <c r="G963" s="1">
        <v>3</v>
      </c>
      <c r="H963" s="1">
        <v>1</v>
      </c>
      <c r="I963" s="1">
        <v>1</v>
      </c>
      <c r="J963" s="1">
        <v>2</v>
      </c>
      <c r="K963" s="1">
        <v>1</v>
      </c>
      <c r="L963" s="1">
        <v>7</v>
      </c>
      <c r="M963" s="1">
        <v>1</v>
      </c>
      <c r="N963" s="1">
        <v>4</v>
      </c>
      <c r="O963" s="1">
        <v>0</v>
      </c>
      <c r="P963" s="1">
        <v>1</v>
      </c>
      <c r="Q963" s="1">
        <v>0</v>
      </c>
      <c r="R963" s="1">
        <v>1</v>
      </c>
      <c r="S963" s="1">
        <v>1</v>
      </c>
      <c r="T963" s="1">
        <v>0</v>
      </c>
      <c r="U963" s="1">
        <v>1</v>
      </c>
      <c r="V963" s="1">
        <v>8</v>
      </c>
      <c r="W963" s="1">
        <v>1</v>
      </c>
      <c r="X963" s="1">
        <v>1</v>
      </c>
      <c r="Y963" s="1">
        <v>1</v>
      </c>
      <c r="Z963" s="1">
        <v>0</v>
      </c>
      <c r="AA963" s="1">
        <v>0</v>
      </c>
    </row>
    <row r="964" spans="1:27">
      <c r="A964" s="1">
        <v>2016</v>
      </c>
      <c r="B964" s="1" t="s">
        <v>1279</v>
      </c>
      <c r="C964" s="1">
        <v>1</v>
      </c>
      <c r="D964" s="1">
        <v>1</v>
      </c>
      <c r="E964" s="1">
        <v>1</v>
      </c>
      <c r="F964" s="1">
        <v>1</v>
      </c>
      <c r="G964" s="1">
        <v>1</v>
      </c>
      <c r="H964" s="1">
        <v>1</v>
      </c>
      <c r="I964" s="1">
        <v>1</v>
      </c>
      <c r="J964" s="1">
        <v>2</v>
      </c>
      <c r="K964" s="1">
        <v>1</v>
      </c>
      <c r="L964" s="1">
        <v>10</v>
      </c>
      <c r="M964" s="1">
        <v>1</v>
      </c>
      <c r="N964" s="1">
        <v>1</v>
      </c>
      <c r="O964" s="1">
        <v>0</v>
      </c>
      <c r="P964" s="1">
        <v>1</v>
      </c>
      <c r="Q964" s="1">
        <v>1</v>
      </c>
      <c r="R964" s="1">
        <v>1</v>
      </c>
      <c r="S964" s="1">
        <v>1</v>
      </c>
      <c r="T964" s="1">
        <v>0</v>
      </c>
      <c r="U964" s="1">
        <v>1</v>
      </c>
      <c r="V964" s="1">
        <v>10</v>
      </c>
      <c r="W964" s="1">
        <v>1</v>
      </c>
      <c r="X964" s="1">
        <v>1</v>
      </c>
      <c r="Y964" s="1">
        <v>1</v>
      </c>
      <c r="Z964" s="1">
        <v>0</v>
      </c>
      <c r="AA964" s="1">
        <v>0</v>
      </c>
    </row>
    <row r="965" spans="1:27">
      <c r="A965" s="1">
        <v>2016</v>
      </c>
      <c r="B965" s="1" t="s">
        <v>1280</v>
      </c>
      <c r="C965" s="1">
        <v>1</v>
      </c>
      <c r="D965" s="1">
        <v>1</v>
      </c>
      <c r="E965" s="1">
        <v>2</v>
      </c>
      <c r="F965" s="1">
        <v>1</v>
      </c>
      <c r="G965" s="1">
        <v>4</v>
      </c>
      <c r="H965" s="1">
        <v>1</v>
      </c>
      <c r="I965" s="1">
        <v>1</v>
      </c>
      <c r="J965" s="1">
        <v>2</v>
      </c>
      <c r="K965" s="1">
        <v>1</v>
      </c>
      <c r="L965" s="1">
        <v>14</v>
      </c>
      <c r="M965" s="1">
        <v>1</v>
      </c>
      <c r="N965" s="1">
        <v>3</v>
      </c>
      <c r="O965" s="1">
        <v>0</v>
      </c>
      <c r="P965" s="1">
        <v>1</v>
      </c>
      <c r="Q965" s="1">
        <v>1</v>
      </c>
      <c r="R965" s="1">
        <v>1</v>
      </c>
      <c r="S965" s="1">
        <v>1</v>
      </c>
      <c r="T965" s="1">
        <v>0</v>
      </c>
      <c r="U965" s="1">
        <v>1</v>
      </c>
      <c r="V965" s="1">
        <v>13</v>
      </c>
      <c r="W965" s="1">
        <v>1</v>
      </c>
      <c r="X965" s="1">
        <v>1</v>
      </c>
      <c r="Y965" s="1">
        <v>1</v>
      </c>
      <c r="Z965" s="1">
        <v>0</v>
      </c>
      <c r="AA965" s="1">
        <v>0</v>
      </c>
    </row>
    <row r="966" spans="1:27">
      <c r="A966" s="1">
        <v>2016</v>
      </c>
      <c r="B966" s="1" t="s">
        <v>1281</v>
      </c>
      <c r="C966" s="1">
        <v>1</v>
      </c>
      <c r="D966" s="1">
        <v>1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2</v>
      </c>
      <c r="K966" s="1">
        <v>1</v>
      </c>
      <c r="L966" s="1">
        <v>15</v>
      </c>
      <c r="M966" s="1">
        <v>1</v>
      </c>
      <c r="N966" s="1">
        <v>2</v>
      </c>
      <c r="O966" s="1">
        <v>0</v>
      </c>
      <c r="P966" s="1">
        <v>1</v>
      </c>
      <c r="Q966" s="1">
        <v>0</v>
      </c>
      <c r="R966" s="1">
        <v>1</v>
      </c>
      <c r="S966" s="1">
        <v>1</v>
      </c>
      <c r="T966" s="1">
        <v>0</v>
      </c>
      <c r="U966" s="1">
        <v>1</v>
      </c>
      <c r="V966" s="1">
        <v>9</v>
      </c>
      <c r="W966" s="1">
        <v>1</v>
      </c>
      <c r="X966" s="1">
        <v>1</v>
      </c>
      <c r="Y966" s="1">
        <v>1</v>
      </c>
      <c r="Z966" s="1">
        <v>0</v>
      </c>
      <c r="AA966" s="1">
        <v>0</v>
      </c>
    </row>
    <row r="967" spans="1:27">
      <c r="A967" s="1">
        <v>2016</v>
      </c>
      <c r="B967" s="1" t="s">
        <v>1282</v>
      </c>
      <c r="C967" s="1">
        <v>1</v>
      </c>
      <c r="D967" s="1">
        <v>1</v>
      </c>
      <c r="E967" s="1">
        <v>1</v>
      </c>
      <c r="F967" s="1">
        <v>1</v>
      </c>
      <c r="G967" s="1">
        <v>1</v>
      </c>
      <c r="H967" s="1">
        <v>1</v>
      </c>
      <c r="I967" s="1">
        <v>1</v>
      </c>
      <c r="J967" s="1">
        <v>2</v>
      </c>
      <c r="K967" s="1">
        <v>1</v>
      </c>
      <c r="L967" s="1">
        <v>10</v>
      </c>
      <c r="M967" s="1">
        <v>1</v>
      </c>
      <c r="N967" s="1">
        <v>1</v>
      </c>
      <c r="O967" s="1">
        <v>0</v>
      </c>
      <c r="P967" s="1">
        <v>1</v>
      </c>
      <c r="Q967" s="1">
        <v>1</v>
      </c>
      <c r="R967" s="1">
        <v>1</v>
      </c>
      <c r="S967" s="1">
        <v>1</v>
      </c>
      <c r="T967" s="1">
        <v>0</v>
      </c>
      <c r="U967" s="1">
        <v>1</v>
      </c>
      <c r="V967" s="1">
        <v>14</v>
      </c>
      <c r="W967" s="1">
        <v>1</v>
      </c>
      <c r="X967" s="1">
        <v>1</v>
      </c>
      <c r="Y967" s="1">
        <v>1</v>
      </c>
      <c r="Z967" s="1">
        <v>0</v>
      </c>
      <c r="AA967" s="1">
        <v>0</v>
      </c>
    </row>
    <row r="968" spans="1:27">
      <c r="A968" s="1">
        <v>2016</v>
      </c>
      <c r="B968" s="1" t="s">
        <v>1283</v>
      </c>
      <c r="C968" s="1">
        <v>1</v>
      </c>
      <c r="D968" s="1">
        <v>1</v>
      </c>
      <c r="E968" s="1">
        <v>1</v>
      </c>
      <c r="F968" s="1">
        <v>1</v>
      </c>
      <c r="G968" s="1">
        <v>0</v>
      </c>
      <c r="H968" s="1">
        <v>1</v>
      </c>
      <c r="I968" s="1">
        <v>1</v>
      </c>
      <c r="J968" s="1">
        <v>2</v>
      </c>
      <c r="K968" s="1">
        <v>1</v>
      </c>
      <c r="L968" s="1">
        <v>7</v>
      </c>
      <c r="M968" s="1">
        <v>1</v>
      </c>
      <c r="N968" s="1">
        <v>4</v>
      </c>
      <c r="O968" s="1">
        <v>0</v>
      </c>
      <c r="P968" s="1">
        <v>1</v>
      </c>
      <c r="Q968" s="1">
        <v>1</v>
      </c>
      <c r="R968" s="1">
        <v>1</v>
      </c>
      <c r="S968" s="1">
        <v>1</v>
      </c>
      <c r="T968" s="1">
        <v>0</v>
      </c>
      <c r="U968" s="1">
        <v>1</v>
      </c>
      <c r="V968" s="1">
        <v>10</v>
      </c>
      <c r="W968" s="1">
        <v>1</v>
      </c>
      <c r="X968" s="1">
        <v>1</v>
      </c>
      <c r="Y968" s="1">
        <v>1</v>
      </c>
      <c r="Z968" s="1">
        <v>0</v>
      </c>
      <c r="AA968" s="1">
        <v>0</v>
      </c>
    </row>
    <row r="969" spans="1:27">
      <c r="A969" s="1">
        <v>2016</v>
      </c>
      <c r="B969" s="1" t="s">
        <v>1284</v>
      </c>
      <c r="C969" s="1">
        <v>1</v>
      </c>
      <c r="D969" s="1">
        <v>1</v>
      </c>
      <c r="E969" s="1">
        <v>1</v>
      </c>
      <c r="F969" s="1">
        <v>1</v>
      </c>
      <c r="G969" s="1">
        <v>2</v>
      </c>
      <c r="H969" s="1">
        <v>1</v>
      </c>
      <c r="I969" s="1">
        <v>1</v>
      </c>
      <c r="J969" s="1">
        <v>2</v>
      </c>
      <c r="K969" s="1">
        <v>1</v>
      </c>
      <c r="L969" s="1">
        <v>9</v>
      </c>
      <c r="M969" s="1">
        <v>1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>
        <v>1</v>
      </c>
      <c r="T969" s="1">
        <v>0</v>
      </c>
      <c r="U969" s="1">
        <v>1</v>
      </c>
      <c r="V969" s="1">
        <v>12</v>
      </c>
      <c r="W969" s="1">
        <v>1</v>
      </c>
      <c r="X969" s="1">
        <v>1</v>
      </c>
      <c r="Y969" s="1">
        <v>1</v>
      </c>
      <c r="Z969" s="1">
        <v>0</v>
      </c>
      <c r="AA969" s="1">
        <v>0</v>
      </c>
    </row>
    <row r="970" spans="1:27">
      <c r="A970" s="1">
        <v>2016</v>
      </c>
      <c r="B970" s="1" t="s">
        <v>1285</v>
      </c>
      <c r="C970" s="1">
        <v>1</v>
      </c>
      <c r="D970" s="1">
        <v>1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  <c r="J970" s="1">
        <v>2</v>
      </c>
      <c r="K970" s="1">
        <v>1</v>
      </c>
      <c r="L970" s="1">
        <v>7</v>
      </c>
      <c r="M970" s="1">
        <v>1</v>
      </c>
      <c r="N970" s="1">
        <v>1</v>
      </c>
      <c r="O970" s="1">
        <v>0</v>
      </c>
      <c r="P970" s="1">
        <v>1</v>
      </c>
      <c r="Q970" s="1">
        <v>0</v>
      </c>
      <c r="R970" s="1">
        <v>1</v>
      </c>
      <c r="S970" s="1">
        <v>0</v>
      </c>
      <c r="T970" s="1">
        <v>0</v>
      </c>
      <c r="U970" s="1">
        <v>0</v>
      </c>
      <c r="V970" s="1">
        <v>2</v>
      </c>
      <c r="W970" s="1">
        <v>1</v>
      </c>
      <c r="X970" s="1">
        <v>1</v>
      </c>
      <c r="Y970" s="1">
        <v>1</v>
      </c>
      <c r="Z970" s="1">
        <v>0</v>
      </c>
      <c r="AA970" s="1">
        <v>0</v>
      </c>
    </row>
    <row r="971" spans="1:27">
      <c r="A971" s="1">
        <v>2016</v>
      </c>
      <c r="B971" s="1" t="s">
        <v>1286</v>
      </c>
      <c r="C971" s="1">
        <v>1</v>
      </c>
      <c r="D971" s="1">
        <v>1</v>
      </c>
      <c r="E971" s="1">
        <v>1</v>
      </c>
      <c r="F971" s="1">
        <v>1</v>
      </c>
      <c r="G971" s="1">
        <v>1</v>
      </c>
      <c r="H971" s="1">
        <v>1</v>
      </c>
      <c r="I971" s="1">
        <v>1</v>
      </c>
      <c r="J971" s="1">
        <v>2</v>
      </c>
      <c r="K971" s="1">
        <v>1</v>
      </c>
      <c r="L971" s="1">
        <v>8</v>
      </c>
      <c r="M971" s="1">
        <v>1</v>
      </c>
      <c r="N971" s="1">
        <v>6</v>
      </c>
      <c r="O971" s="1">
        <v>0</v>
      </c>
      <c r="P971" s="1">
        <v>1</v>
      </c>
      <c r="Q971" s="1">
        <v>1</v>
      </c>
      <c r="R971" s="1">
        <v>1</v>
      </c>
      <c r="S971" s="1">
        <v>1</v>
      </c>
      <c r="T971" s="1">
        <v>0</v>
      </c>
      <c r="U971" s="1">
        <v>1</v>
      </c>
      <c r="V971" s="1">
        <v>19</v>
      </c>
      <c r="W971" s="1">
        <v>1</v>
      </c>
      <c r="X971" s="1">
        <v>1</v>
      </c>
      <c r="Y971" s="1">
        <v>1</v>
      </c>
      <c r="Z971" s="1">
        <v>0</v>
      </c>
      <c r="AA971" s="1">
        <v>1</v>
      </c>
    </row>
    <row r="972" spans="1:27">
      <c r="A972" s="1">
        <v>2016</v>
      </c>
      <c r="B972" s="1" t="s">
        <v>1287</v>
      </c>
      <c r="C972" s="1">
        <v>1</v>
      </c>
      <c r="D972" s="1">
        <v>1</v>
      </c>
      <c r="E972" s="1">
        <v>1</v>
      </c>
      <c r="F972" s="1">
        <v>1</v>
      </c>
      <c r="G972" s="1">
        <v>4</v>
      </c>
      <c r="H972" s="1">
        <v>1</v>
      </c>
      <c r="I972" s="1">
        <v>1</v>
      </c>
      <c r="J972" s="1">
        <v>2</v>
      </c>
      <c r="K972" s="1">
        <v>1</v>
      </c>
      <c r="L972" s="1">
        <v>18</v>
      </c>
      <c r="M972" s="1">
        <v>1</v>
      </c>
      <c r="N972" s="1">
        <v>8</v>
      </c>
      <c r="O972" s="1">
        <v>0</v>
      </c>
      <c r="P972" s="1">
        <v>1</v>
      </c>
      <c r="Q972" s="1">
        <v>1</v>
      </c>
      <c r="R972" s="1">
        <v>1</v>
      </c>
      <c r="S972" s="1">
        <v>1</v>
      </c>
      <c r="T972" s="1">
        <v>0</v>
      </c>
      <c r="U972" s="1">
        <v>1</v>
      </c>
      <c r="V972" s="1">
        <v>12</v>
      </c>
      <c r="W972" s="1">
        <v>1</v>
      </c>
      <c r="X972" s="1">
        <v>1</v>
      </c>
      <c r="Y972" s="1">
        <v>1</v>
      </c>
      <c r="Z972" s="1">
        <v>0</v>
      </c>
      <c r="AA972" s="1">
        <v>0</v>
      </c>
    </row>
    <row r="973" spans="1:27">
      <c r="A973" s="1">
        <v>2016</v>
      </c>
      <c r="B973" s="1" t="s">
        <v>1288</v>
      </c>
      <c r="C973" s="1">
        <v>1</v>
      </c>
      <c r="D973" s="1">
        <v>1</v>
      </c>
      <c r="E973" s="1">
        <v>1</v>
      </c>
      <c r="F973" s="1">
        <v>1</v>
      </c>
      <c r="G973" s="1">
        <v>4</v>
      </c>
      <c r="H973" s="1">
        <v>1</v>
      </c>
      <c r="I973" s="1">
        <v>1</v>
      </c>
      <c r="J973" s="1">
        <v>2</v>
      </c>
      <c r="K973" s="1">
        <v>1</v>
      </c>
      <c r="L973" s="1">
        <v>18</v>
      </c>
      <c r="M973" s="1">
        <v>1</v>
      </c>
      <c r="N973" s="1">
        <v>8</v>
      </c>
      <c r="O973" s="1">
        <v>0</v>
      </c>
      <c r="P973" s="1">
        <v>1</v>
      </c>
      <c r="Q973" s="1">
        <v>1</v>
      </c>
      <c r="R973" s="1">
        <v>1</v>
      </c>
      <c r="S973" s="1">
        <v>1</v>
      </c>
      <c r="T973" s="1">
        <v>0</v>
      </c>
      <c r="U973" s="1">
        <v>1</v>
      </c>
      <c r="V973" s="1">
        <v>12</v>
      </c>
      <c r="W973" s="1">
        <v>1</v>
      </c>
      <c r="X973" s="1">
        <v>1</v>
      </c>
      <c r="Y973" s="1">
        <v>1</v>
      </c>
      <c r="Z973" s="1">
        <v>0</v>
      </c>
      <c r="AA973" s="1">
        <v>0</v>
      </c>
    </row>
    <row r="974" spans="1:27">
      <c r="A974" s="1">
        <v>2016</v>
      </c>
      <c r="B974" s="1" t="s">
        <v>1289</v>
      </c>
      <c r="C974" s="1">
        <v>1</v>
      </c>
      <c r="D974" s="1">
        <v>1</v>
      </c>
      <c r="E974" s="1">
        <v>1</v>
      </c>
      <c r="F974" s="1">
        <v>1</v>
      </c>
      <c r="G974" s="1">
        <v>2</v>
      </c>
      <c r="H974" s="1">
        <v>1</v>
      </c>
      <c r="I974" s="1">
        <v>1</v>
      </c>
      <c r="J974" s="1">
        <v>2</v>
      </c>
      <c r="K974" s="1">
        <v>1</v>
      </c>
      <c r="L974" s="1">
        <v>18</v>
      </c>
      <c r="M974" s="1">
        <v>1</v>
      </c>
      <c r="N974" s="1">
        <v>8</v>
      </c>
      <c r="O974" s="1">
        <v>0</v>
      </c>
      <c r="P974" s="1">
        <v>1</v>
      </c>
      <c r="Q974" s="1">
        <v>1</v>
      </c>
      <c r="R974" s="1">
        <v>1</v>
      </c>
      <c r="S974" s="1">
        <v>1</v>
      </c>
      <c r="T974" s="1">
        <v>0</v>
      </c>
      <c r="U974" s="1">
        <v>1</v>
      </c>
      <c r="V974" s="1">
        <v>12</v>
      </c>
      <c r="W974" s="1">
        <v>1</v>
      </c>
      <c r="X974" s="1">
        <v>1</v>
      </c>
      <c r="Y974" s="1">
        <v>1</v>
      </c>
      <c r="Z974" s="1">
        <v>0</v>
      </c>
      <c r="AA974" s="1">
        <v>0</v>
      </c>
    </row>
    <row r="975" spans="1:27">
      <c r="A975" s="1">
        <v>2016</v>
      </c>
      <c r="B975" s="1" t="s">
        <v>1290</v>
      </c>
      <c r="C975" s="1">
        <v>1</v>
      </c>
      <c r="D975" s="1">
        <v>1</v>
      </c>
      <c r="E975" s="1">
        <v>1</v>
      </c>
      <c r="F975" s="1">
        <v>1</v>
      </c>
      <c r="G975" s="1">
        <v>2</v>
      </c>
      <c r="H975" s="1">
        <v>1</v>
      </c>
      <c r="I975" s="1">
        <v>1</v>
      </c>
      <c r="J975" s="1">
        <v>2</v>
      </c>
      <c r="K975" s="1">
        <v>1</v>
      </c>
      <c r="L975" s="1">
        <v>11</v>
      </c>
      <c r="M975" s="1">
        <v>1</v>
      </c>
      <c r="N975" s="1">
        <v>2</v>
      </c>
      <c r="O975" s="1">
        <v>0</v>
      </c>
      <c r="P975" s="1">
        <v>1</v>
      </c>
      <c r="Q975" s="1">
        <v>1</v>
      </c>
      <c r="R975" s="1">
        <v>1</v>
      </c>
      <c r="S975" s="1">
        <v>1</v>
      </c>
      <c r="T975" s="1">
        <v>0</v>
      </c>
      <c r="U975" s="1">
        <v>1</v>
      </c>
      <c r="V975" s="1">
        <v>8</v>
      </c>
      <c r="W975" s="1">
        <v>1</v>
      </c>
      <c r="X975" s="1">
        <v>1</v>
      </c>
      <c r="Y975" s="1">
        <v>1</v>
      </c>
      <c r="Z975" s="1">
        <v>0</v>
      </c>
      <c r="AA975" s="1">
        <v>1</v>
      </c>
    </row>
    <row r="976" spans="1:27">
      <c r="A976" s="1">
        <v>2016</v>
      </c>
      <c r="B976" s="1" t="s">
        <v>1291</v>
      </c>
      <c r="C976" s="1">
        <v>1</v>
      </c>
      <c r="D976" s="1">
        <v>1</v>
      </c>
      <c r="E976" s="1">
        <v>1</v>
      </c>
      <c r="F976" s="1">
        <v>1</v>
      </c>
      <c r="G976" s="1">
        <v>1</v>
      </c>
      <c r="H976" s="1">
        <v>1</v>
      </c>
      <c r="I976" s="1">
        <v>1</v>
      </c>
      <c r="J976" s="1">
        <v>2</v>
      </c>
      <c r="K976" s="1">
        <v>1</v>
      </c>
      <c r="L976" s="1">
        <v>12</v>
      </c>
      <c r="M976" s="1">
        <v>1</v>
      </c>
      <c r="N976" s="1">
        <v>6</v>
      </c>
      <c r="O976" s="1">
        <v>0</v>
      </c>
      <c r="P976" s="1">
        <v>1</v>
      </c>
      <c r="Q976" s="1">
        <v>0</v>
      </c>
      <c r="R976" s="1">
        <v>1</v>
      </c>
      <c r="S976" s="1">
        <v>1</v>
      </c>
      <c r="T976" s="1">
        <v>0</v>
      </c>
      <c r="U976" s="1">
        <v>1</v>
      </c>
      <c r="V976" s="1">
        <v>19</v>
      </c>
      <c r="W976" s="1">
        <v>1</v>
      </c>
      <c r="X976" s="1">
        <v>1</v>
      </c>
      <c r="Y976" s="1">
        <v>1</v>
      </c>
      <c r="Z976" s="1">
        <v>0</v>
      </c>
      <c r="AA976" s="1">
        <v>0</v>
      </c>
    </row>
    <row r="977" spans="1:27">
      <c r="A977" s="1">
        <v>2016</v>
      </c>
      <c r="B977" s="1" t="s">
        <v>1292</v>
      </c>
      <c r="C977" s="1">
        <v>1</v>
      </c>
      <c r="D977" s="1">
        <v>1</v>
      </c>
      <c r="E977" s="1">
        <v>1</v>
      </c>
      <c r="F977" s="1">
        <v>1</v>
      </c>
      <c r="G977" s="1">
        <v>0</v>
      </c>
      <c r="H977" s="1">
        <v>1</v>
      </c>
      <c r="I977" s="1">
        <v>1</v>
      </c>
      <c r="J977" s="1">
        <v>2</v>
      </c>
      <c r="K977" s="1">
        <v>1</v>
      </c>
      <c r="L977" s="1">
        <v>6</v>
      </c>
      <c r="M977" s="1">
        <v>1</v>
      </c>
      <c r="N977" s="1">
        <v>2</v>
      </c>
      <c r="O977" s="1">
        <v>0</v>
      </c>
      <c r="P977" s="1">
        <v>1</v>
      </c>
      <c r="Q977" s="1">
        <v>1</v>
      </c>
      <c r="R977" s="1">
        <v>1</v>
      </c>
      <c r="S977" s="1">
        <v>1</v>
      </c>
      <c r="T977" s="1">
        <v>0</v>
      </c>
      <c r="U977" s="1">
        <v>1</v>
      </c>
      <c r="V977" s="1">
        <v>8</v>
      </c>
      <c r="W977" s="1">
        <v>1</v>
      </c>
      <c r="X977" s="1">
        <v>1</v>
      </c>
      <c r="Y977" s="1">
        <v>1</v>
      </c>
      <c r="Z977" s="1">
        <v>0</v>
      </c>
      <c r="AA977" s="1">
        <v>0</v>
      </c>
    </row>
    <row r="978" spans="1:27">
      <c r="A978" s="1">
        <v>2016</v>
      </c>
      <c r="B978" s="1" t="s">
        <v>1293</v>
      </c>
      <c r="C978" s="1">
        <v>1</v>
      </c>
      <c r="D978" s="1">
        <v>1</v>
      </c>
      <c r="E978" s="1">
        <v>1</v>
      </c>
      <c r="F978" s="1">
        <v>1</v>
      </c>
      <c r="G978" s="1">
        <v>0</v>
      </c>
      <c r="H978" s="1">
        <v>1</v>
      </c>
      <c r="I978" s="1">
        <v>1</v>
      </c>
      <c r="J978" s="1">
        <v>2</v>
      </c>
      <c r="K978" s="1">
        <v>1</v>
      </c>
      <c r="L978" s="1">
        <v>6</v>
      </c>
      <c r="M978" s="1">
        <v>1</v>
      </c>
      <c r="N978" s="1">
        <v>2</v>
      </c>
      <c r="O978" s="1">
        <v>0</v>
      </c>
      <c r="P978" s="1">
        <v>1</v>
      </c>
      <c r="Q978" s="1">
        <v>1</v>
      </c>
      <c r="R978" s="1">
        <v>1</v>
      </c>
      <c r="S978" s="1">
        <v>1</v>
      </c>
      <c r="T978" s="1">
        <v>0</v>
      </c>
      <c r="U978" s="1">
        <v>1</v>
      </c>
      <c r="V978" s="1">
        <v>8</v>
      </c>
      <c r="W978" s="1">
        <v>1</v>
      </c>
      <c r="X978" s="1">
        <v>1</v>
      </c>
      <c r="Y978" s="1">
        <v>1</v>
      </c>
      <c r="Z978" s="1">
        <v>0</v>
      </c>
      <c r="AA978" s="1">
        <v>0</v>
      </c>
    </row>
    <row r="979" spans="1:27">
      <c r="A979" s="1">
        <v>2016</v>
      </c>
      <c r="B979" s="1" t="s">
        <v>1294</v>
      </c>
      <c r="C979" s="1">
        <v>1</v>
      </c>
      <c r="D979" s="1">
        <v>1</v>
      </c>
      <c r="E979" s="1">
        <v>1</v>
      </c>
      <c r="F979" s="1">
        <v>1</v>
      </c>
      <c r="G979" s="1">
        <v>3</v>
      </c>
      <c r="H979" s="1">
        <v>1</v>
      </c>
      <c r="I979" s="1">
        <v>1</v>
      </c>
      <c r="J979" s="1">
        <v>2</v>
      </c>
      <c r="K979" s="1">
        <v>1</v>
      </c>
      <c r="L979" s="1">
        <v>6</v>
      </c>
      <c r="M979" s="1">
        <v>1</v>
      </c>
      <c r="N979" s="1">
        <v>2</v>
      </c>
      <c r="O979" s="1">
        <v>0</v>
      </c>
      <c r="P979" s="1">
        <v>1</v>
      </c>
      <c r="Q979" s="1">
        <v>1</v>
      </c>
      <c r="R979" s="1">
        <v>1</v>
      </c>
      <c r="S979" s="1">
        <v>1</v>
      </c>
      <c r="T979" s="1">
        <v>0</v>
      </c>
      <c r="U979" s="1">
        <v>1</v>
      </c>
      <c r="V979" s="1">
        <v>12</v>
      </c>
      <c r="W979" s="1">
        <v>1</v>
      </c>
      <c r="X979" s="1">
        <v>1</v>
      </c>
      <c r="Y979" s="1">
        <v>1</v>
      </c>
      <c r="Z979" s="1">
        <v>0</v>
      </c>
      <c r="AA979" s="1">
        <v>0</v>
      </c>
    </row>
    <row r="980" spans="1:27">
      <c r="A980" s="1">
        <v>2016</v>
      </c>
      <c r="B980" s="1" t="s">
        <v>1295</v>
      </c>
      <c r="C980" s="1">
        <v>1</v>
      </c>
      <c r="D980" s="1">
        <v>1</v>
      </c>
      <c r="E980" s="1">
        <v>1</v>
      </c>
      <c r="F980" s="1">
        <v>1</v>
      </c>
      <c r="G980" s="1">
        <v>3</v>
      </c>
      <c r="H980" s="1">
        <v>1</v>
      </c>
      <c r="I980" s="1">
        <v>1</v>
      </c>
      <c r="J980" s="1">
        <v>2</v>
      </c>
      <c r="K980" s="1">
        <v>1</v>
      </c>
      <c r="L980" s="1">
        <v>9</v>
      </c>
      <c r="M980" s="1">
        <v>1</v>
      </c>
      <c r="N980" s="1">
        <v>2</v>
      </c>
      <c r="O980" s="1">
        <v>0</v>
      </c>
      <c r="P980" s="1">
        <v>1</v>
      </c>
      <c r="Q980" s="1">
        <v>1</v>
      </c>
      <c r="R980" s="1">
        <v>1</v>
      </c>
      <c r="S980" s="1">
        <v>1</v>
      </c>
      <c r="T980" s="1">
        <v>0</v>
      </c>
      <c r="U980" s="1">
        <v>1</v>
      </c>
      <c r="V980" s="1">
        <v>9</v>
      </c>
      <c r="W980" s="1">
        <v>1</v>
      </c>
      <c r="X980" s="1">
        <v>1</v>
      </c>
      <c r="Y980" s="1">
        <v>1</v>
      </c>
      <c r="Z980" s="1">
        <v>0</v>
      </c>
      <c r="AA980" s="1">
        <v>0</v>
      </c>
    </row>
    <row r="981" spans="1:27">
      <c r="A981" s="1">
        <v>2016</v>
      </c>
      <c r="B981" s="1" t="s">
        <v>1296</v>
      </c>
      <c r="C981" s="1">
        <v>1</v>
      </c>
      <c r="D981" s="1">
        <v>1</v>
      </c>
      <c r="E981" s="1">
        <v>1</v>
      </c>
      <c r="F981" s="1">
        <v>1</v>
      </c>
      <c r="G981" s="1">
        <v>5</v>
      </c>
      <c r="H981" s="1">
        <v>1</v>
      </c>
      <c r="I981" s="1">
        <v>1</v>
      </c>
      <c r="J981" s="1">
        <v>2</v>
      </c>
      <c r="K981" s="1">
        <v>1</v>
      </c>
      <c r="L981" s="1">
        <v>7</v>
      </c>
      <c r="M981" s="1">
        <v>1</v>
      </c>
      <c r="N981" s="1">
        <v>2</v>
      </c>
      <c r="O981" s="1">
        <v>0</v>
      </c>
      <c r="P981" s="1">
        <v>1</v>
      </c>
      <c r="Q981" s="1">
        <v>1</v>
      </c>
      <c r="R981" s="1">
        <v>1</v>
      </c>
      <c r="S981" s="1">
        <v>1</v>
      </c>
      <c r="T981" s="1">
        <v>0</v>
      </c>
      <c r="U981" s="1">
        <v>1</v>
      </c>
      <c r="V981" s="1">
        <v>10</v>
      </c>
      <c r="W981" s="1">
        <v>1</v>
      </c>
      <c r="X981" s="1">
        <v>1</v>
      </c>
      <c r="Y981" s="1">
        <v>1</v>
      </c>
      <c r="Z981" s="1">
        <v>0</v>
      </c>
      <c r="AA981" s="1">
        <v>1</v>
      </c>
    </row>
    <row r="982" spans="1:27">
      <c r="A982" s="1">
        <v>2016</v>
      </c>
      <c r="B982" s="1" t="s">
        <v>1297</v>
      </c>
      <c r="C982" s="1">
        <v>1</v>
      </c>
      <c r="D982" s="1">
        <v>1</v>
      </c>
      <c r="E982" s="1">
        <v>1</v>
      </c>
      <c r="F982" s="1">
        <v>1</v>
      </c>
      <c r="G982" s="1">
        <v>5</v>
      </c>
      <c r="H982" s="1">
        <v>1</v>
      </c>
      <c r="I982" s="1">
        <v>1</v>
      </c>
      <c r="J982" s="1">
        <v>2</v>
      </c>
      <c r="K982" s="1">
        <v>1</v>
      </c>
      <c r="L982" s="1">
        <v>7</v>
      </c>
      <c r="M982" s="1">
        <v>1</v>
      </c>
      <c r="N982" s="1">
        <v>2</v>
      </c>
      <c r="O982" s="1">
        <v>0</v>
      </c>
      <c r="P982" s="1">
        <v>1</v>
      </c>
      <c r="Q982" s="1">
        <v>1</v>
      </c>
      <c r="R982" s="1">
        <v>1</v>
      </c>
      <c r="S982" s="1">
        <v>1</v>
      </c>
      <c r="T982" s="1">
        <v>0</v>
      </c>
      <c r="U982" s="1">
        <v>1</v>
      </c>
      <c r="V982" s="1">
        <v>10</v>
      </c>
      <c r="W982" s="1">
        <v>1</v>
      </c>
      <c r="X982" s="1">
        <v>1</v>
      </c>
      <c r="Y982" s="1">
        <v>1</v>
      </c>
      <c r="Z982" s="1">
        <v>0</v>
      </c>
      <c r="AA982" s="1">
        <v>1</v>
      </c>
    </row>
    <row r="983" spans="1:27">
      <c r="A983" s="1">
        <v>2016</v>
      </c>
      <c r="B983" s="1" t="s">
        <v>1298</v>
      </c>
      <c r="C983" s="1">
        <v>1</v>
      </c>
      <c r="D983" s="1">
        <v>1</v>
      </c>
      <c r="E983" s="1">
        <v>1</v>
      </c>
      <c r="F983" s="1">
        <v>1</v>
      </c>
      <c r="G983" s="1">
        <v>5</v>
      </c>
      <c r="H983" s="1">
        <v>1</v>
      </c>
      <c r="I983" s="1">
        <v>1</v>
      </c>
      <c r="J983" s="1">
        <v>2</v>
      </c>
      <c r="K983" s="1">
        <v>1</v>
      </c>
      <c r="L983" s="1">
        <v>7</v>
      </c>
      <c r="M983" s="1">
        <v>1</v>
      </c>
      <c r="N983" s="1">
        <v>2</v>
      </c>
      <c r="O983" s="1">
        <v>0</v>
      </c>
      <c r="P983" s="1">
        <v>1</v>
      </c>
      <c r="Q983" s="1">
        <v>1</v>
      </c>
      <c r="R983" s="1">
        <v>1</v>
      </c>
      <c r="S983" s="1">
        <v>1</v>
      </c>
      <c r="T983" s="1">
        <v>0</v>
      </c>
      <c r="U983" s="1">
        <v>1</v>
      </c>
      <c r="V983" s="1">
        <v>10</v>
      </c>
      <c r="W983" s="1">
        <v>1</v>
      </c>
      <c r="X983" s="1">
        <v>1</v>
      </c>
      <c r="Y983" s="1">
        <v>1</v>
      </c>
      <c r="Z983" s="1">
        <v>0</v>
      </c>
      <c r="AA983" s="1">
        <v>1</v>
      </c>
    </row>
    <row r="984" spans="1:27">
      <c r="A984" s="1">
        <v>2016</v>
      </c>
      <c r="B984" s="1" t="s">
        <v>1299</v>
      </c>
      <c r="C984" s="1">
        <v>1</v>
      </c>
      <c r="D984" s="1">
        <v>1</v>
      </c>
      <c r="E984" s="1">
        <v>1</v>
      </c>
      <c r="F984" s="1">
        <v>1</v>
      </c>
      <c r="G984" s="1">
        <v>2</v>
      </c>
      <c r="H984" s="1">
        <v>1</v>
      </c>
      <c r="I984" s="1">
        <v>1</v>
      </c>
      <c r="J984" s="1">
        <v>2</v>
      </c>
      <c r="K984" s="1">
        <v>1</v>
      </c>
      <c r="L984" s="1">
        <v>10</v>
      </c>
      <c r="M984" s="1">
        <v>1</v>
      </c>
      <c r="N984" s="1">
        <v>2</v>
      </c>
      <c r="O984" s="1">
        <v>0</v>
      </c>
      <c r="P984" s="1">
        <v>1</v>
      </c>
      <c r="Q984" s="1">
        <v>1</v>
      </c>
      <c r="R984" s="1">
        <v>1</v>
      </c>
      <c r="S984" s="1">
        <v>1</v>
      </c>
      <c r="T984" s="1">
        <v>0</v>
      </c>
      <c r="U984" s="1">
        <v>1</v>
      </c>
      <c r="V984" s="1">
        <v>8</v>
      </c>
      <c r="W984" s="1">
        <v>1</v>
      </c>
      <c r="X984" s="1">
        <v>1</v>
      </c>
      <c r="Y984" s="1">
        <v>1</v>
      </c>
      <c r="Z984" s="1">
        <v>0</v>
      </c>
      <c r="AA984" s="1">
        <v>0</v>
      </c>
    </row>
    <row r="985" spans="1:27">
      <c r="A985" s="1">
        <v>2016</v>
      </c>
      <c r="B985" s="1" t="s">
        <v>1300</v>
      </c>
      <c r="C985" s="1">
        <v>1</v>
      </c>
      <c r="D985" s="1">
        <v>1</v>
      </c>
      <c r="E985" s="1">
        <v>1</v>
      </c>
      <c r="F985" s="1">
        <v>1</v>
      </c>
      <c r="G985" s="1">
        <v>0</v>
      </c>
      <c r="H985" s="1">
        <v>1</v>
      </c>
      <c r="I985" s="1">
        <v>1</v>
      </c>
      <c r="J985" s="1">
        <v>2</v>
      </c>
      <c r="K985" s="1">
        <v>1</v>
      </c>
      <c r="L985" s="1">
        <v>8</v>
      </c>
      <c r="M985" s="1">
        <v>1</v>
      </c>
      <c r="N985" s="1">
        <v>2</v>
      </c>
      <c r="O985" s="1">
        <v>0</v>
      </c>
      <c r="P985" s="1">
        <v>1</v>
      </c>
      <c r="Q985" s="1">
        <v>1</v>
      </c>
      <c r="R985" s="1">
        <v>1</v>
      </c>
      <c r="S985" s="1">
        <v>1</v>
      </c>
      <c r="T985" s="1">
        <v>0</v>
      </c>
      <c r="U985" s="1">
        <v>1</v>
      </c>
      <c r="V985" s="1">
        <v>14</v>
      </c>
      <c r="W985" s="1">
        <v>1</v>
      </c>
      <c r="X985" s="1">
        <v>1</v>
      </c>
      <c r="Y985" s="1">
        <v>1</v>
      </c>
      <c r="Z985" s="1">
        <v>0</v>
      </c>
      <c r="AA985" s="1">
        <v>1</v>
      </c>
    </row>
    <row r="986" spans="1:27">
      <c r="A986" s="1">
        <v>2016</v>
      </c>
      <c r="B986" s="1" t="s">
        <v>1301</v>
      </c>
      <c r="C986" s="1">
        <v>1</v>
      </c>
      <c r="D986" s="1">
        <v>1</v>
      </c>
      <c r="E986" s="1">
        <v>1</v>
      </c>
      <c r="F986" s="1">
        <v>1</v>
      </c>
      <c r="G986" s="1">
        <v>4</v>
      </c>
      <c r="H986" s="1">
        <v>1</v>
      </c>
      <c r="I986" s="1">
        <v>1</v>
      </c>
      <c r="J986" s="1">
        <v>2</v>
      </c>
      <c r="K986" s="1">
        <v>1</v>
      </c>
      <c r="L986" s="1">
        <v>7</v>
      </c>
      <c r="M986" s="1">
        <v>1</v>
      </c>
      <c r="N986" s="1">
        <v>2</v>
      </c>
      <c r="O986" s="1">
        <v>0</v>
      </c>
      <c r="P986" s="1">
        <v>1</v>
      </c>
      <c r="Q986" s="1">
        <v>1</v>
      </c>
      <c r="R986" s="1">
        <v>1</v>
      </c>
      <c r="S986" s="1">
        <v>1</v>
      </c>
      <c r="T986" s="1">
        <v>0</v>
      </c>
      <c r="U986" s="1">
        <v>1</v>
      </c>
      <c r="V986" s="1">
        <v>11</v>
      </c>
      <c r="W986" s="1">
        <v>1</v>
      </c>
      <c r="X986" s="1">
        <v>1</v>
      </c>
      <c r="Y986" s="1">
        <v>1</v>
      </c>
      <c r="Z986" s="1">
        <v>0</v>
      </c>
      <c r="AA986" s="1">
        <v>0</v>
      </c>
    </row>
  </sheetData>
  <autoFilter ref="A1:AA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89"/>
  <sheetViews>
    <sheetView workbookViewId="0"/>
  </sheetViews>
  <sheetFormatPr defaultRowHeight="15"/>
  <cols>
    <col min="1" max="1" width="70.7109375" customWidth="1"/>
    <col min="2" max="2" width="20.7109375" customWidth="1"/>
  </cols>
  <sheetData>
    <row r="1" spans="1:16">
      <c r="B1" t="s">
        <v>1432</v>
      </c>
      <c r="C1" t="s">
        <v>1433</v>
      </c>
      <c r="D1" t="s">
        <v>1434</v>
      </c>
      <c r="E1" t="s">
        <v>1435</v>
      </c>
      <c r="F1">
        <f>xpathOccurrence!B1</f>
        <v>0</v>
      </c>
      <c r="G1">
        <f>xpathOccurrence!C1</f>
        <v>0</v>
      </c>
      <c r="H1">
        <f>xpathOccurrence!D1</f>
        <v>0</v>
      </c>
      <c r="I1">
        <f>xpathOccurrence!E1</f>
        <v>0</v>
      </c>
      <c r="J1">
        <f>xpathOccurrence!F1</f>
        <v>0</v>
      </c>
      <c r="K1">
        <f>xpathOccurrence!G1</f>
        <v>0</v>
      </c>
      <c r="L1">
        <f>xpathOccurrence!H1</f>
        <v>0</v>
      </c>
      <c r="M1">
        <f>xpathOccurrence!I1</f>
        <v>0</v>
      </c>
      <c r="N1">
        <f>xpathOccurrence!J1</f>
        <v>0</v>
      </c>
      <c r="O1">
        <f>xpathOccurrence!K1</f>
        <v>0</v>
      </c>
      <c r="P1">
        <f>xpathOccurrence!L1</f>
        <v>0</v>
      </c>
    </row>
    <row r="2" spans="1:16">
      <c r="A2" t="s">
        <v>317</v>
      </c>
      <c r="C2" s="1">
        <f>MIN(F2:SG2)</f>
        <v>0</v>
      </c>
      <c r="D2" s="1">
        <f>MAX(F2:SG2)</f>
        <v>0</v>
      </c>
      <c r="E2" s="1">
        <f>AVERAGE(F2:SG2)</f>
        <v>0</v>
      </c>
      <c r="F2">
        <f>VLOOKUP("Number of Records",AVGxpathOccurrence!1:1048576,2)</f>
        <v>0</v>
      </c>
      <c r="G2">
        <f>VLOOKUP("Number of Records",AVGxpathOccurrence!1:1048576,3)</f>
        <v>0</v>
      </c>
      <c r="H2">
        <f>VLOOKUP("Number of Records",AVGxpathOccurrence!1:1048576,4)</f>
        <v>0</v>
      </c>
      <c r="I2">
        <f>VLOOKUP("Number of Records",AVGxpathOccurrence!1:1048576,5)</f>
        <v>0</v>
      </c>
      <c r="J2">
        <f>VLOOKUP("Number of Records",AVGxpathOccurrence!1:1048576,6)</f>
        <v>0</v>
      </c>
      <c r="K2">
        <f>VLOOKUP("Number of Records",AVGxpathOccurrence!1:1048576,7)</f>
        <v>0</v>
      </c>
      <c r="L2">
        <f>VLOOKUP("Number of Records",AVGxpathOccurrence!1:1048576,8)</f>
        <v>0</v>
      </c>
      <c r="M2">
        <f>VLOOKUP("Number of Records",AVGxpathOccurrence!1:1048576,9)</f>
        <v>0</v>
      </c>
      <c r="N2">
        <f>VLOOKUP("Number of Records",AVGxpathOccurrence!1:1048576,10)</f>
        <v>0</v>
      </c>
      <c r="O2">
        <f>VLOOKUP("Number of Records",AVGxpathOccurrence!1:1048576,11)</f>
        <v>0</v>
      </c>
      <c r="P2">
        <f>VLOOKUP("Number of Records",AVGxpathOccurrence!1:1048576,12)</f>
        <v>0</v>
      </c>
    </row>
    <row r="3" spans="1:16">
      <c r="A3" t="s">
        <v>1425</v>
      </c>
      <c r="C3" s="1">
        <f>MIN(F3:SG3)</f>
        <v>0</v>
      </c>
      <c r="D3" s="1">
        <f>MAX(F3:SG3)</f>
        <v>0</v>
      </c>
      <c r="E3" s="1">
        <f>AVERAGE(F3:SG3)</f>
        <v>0</v>
      </c>
      <c r="F3">
        <f>COUNTIF(xpathOccurrence!B2:B501,"&gt;"&amp;0)</f>
        <v>0</v>
      </c>
      <c r="G3">
        <f>COUNTIF(xpathOccurrence!C2:C501,"&gt;"&amp;0)</f>
        <v>0</v>
      </c>
      <c r="H3">
        <f>COUNTIF(xpathOccurrence!D2:D501,"&gt;"&amp;0)</f>
        <v>0</v>
      </c>
      <c r="I3">
        <f>COUNTIF(xpathOccurrence!E2:E501,"&gt;"&amp;0)</f>
        <v>0</v>
      </c>
      <c r="J3">
        <f>COUNTIF(xpathOccurrence!F2:F501,"&gt;"&amp;0)</f>
        <v>0</v>
      </c>
      <c r="K3">
        <f>COUNTIF(xpathOccurrence!G2:G501,"&gt;"&amp;0)</f>
        <v>0</v>
      </c>
      <c r="L3">
        <f>COUNTIF(xpathOccurrence!H2:H501,"&gt;"&amp;0)</f>
        <v>0</v>
      </c>
      <c r="M3">
        <f>COUNTIF(xpathOccurrence!I2:I501,"&gt;"&amp;0)</f>
        <v>0</v>
      </c>
      <c r="N3">
        <f>COUNTIF(xpathOccurrence!J2:J501,"&gt;"&amp;0)</f>
        <v>0</v>
      </c>
      <c r="O3">
        <f>COUNTIF(xpathOccurrence!K2:K501,"&gt;"&amp;0)</f>
        <v>0</v>
      </c>
      <c r="P3">
        <f>COUNTIF(xpathOccurrence!L2:L501,"&gt;"&amp;0)</f>
        <v>0</v>
      </c>
    </row>
    <row r="4" spans="1:16">
      <c r="A4" t="s">
        <v>1426</v>
      </c>
      <c r="C4" s="2">
        <f>MIN(F4:SG4)</f>
        <v>0</v>
      </c>
      <c r="D4" s="2">
        <f>MAX(F4:SG4)</f>
        <v>0</v>
      </c>
      <c r="E4" s="2">
        <f>AVERAGE(F4:SG4)</f>
        <v>0</v>
      </c>
      <c r="F4" s="2">
        <f>F3/COUNTA(xpathOccurrence!B2:B501)</f>
        <v>0</v>
      </c>
      <c r="G4" s="2">
        <f>G3/COUNTA(xpathOccurrence!C2:C501)</f>
        <v>0</v>
      </c>
      <c r="H4" s="2">
        <f>H3/COUNTA(xpathOccurrence!D2:D501)</f>
        <v>0</v>
      </c>
      <c r="I4" s="2">
        <f>I3/COUNTA(xpathOccurrence!E2:E501)</f>
        <v>0</v>
      </c>
      <c r="J4" s="2">
        <f>J3/COUNTA(xpathOccurrence!F2:F501)</f>
        <v>0</v>
      </c>
      <c r="K4" s="2">
        <f>K3/COUNTA(xpathOccurrence!G2:G501)</f>
        <v>0</v>
      </c>
      <c r="L4" s="2">
        <f>L3/COUNTA(xpathOccurrence!H2:H501)</f>
        <v>0</v>
      </c>
      <c r="M4" s="2">
        <f>M3/COUNTA(xpathOccurrence!I2:I501)</f>
        <v>0</v>
      </c>
      <c r="N4" s="2">
        <f>N3/COUNTA(xpathOccurrence!J2:J501)</f>
        <v>0</v>
      </c>
      <c r="O4" s="2">
        <f>O3/COUNTA(xpathOccurrence!K2:K501)</f>
        <v>0</v>
      </c>
      <c r="P4" s="2">
        <f>P3/COUNTA(xpathOccurrence!L2:L501)</f>
        <v>0</v>
      </c>
    </row>
    <row r="5" spans="1:16">
      <c r="A5" t="s">
        <v>1427</v>
      </c>
      <c r="C5" s="2">
        <f>MIN(F5:SG5)</f>
        <v>0</v>
      </c>
      <c r="D5" s="2">
        <f>MAX(F5:SG5)</f>
        <v>0</v>
      </c>
      <c r="E5" s="2">
        <f>AVERAGE(F5:SG5)</f>
        <v>0</v>
      </c>
      <c r="F5" s="2">
        <f>SUM(xpathOccurrence!B2:B501)/F3</f>
        <v>0</v>
      </c>
      <c r="G5" s="2">
        <f>SUM(xpathOccurrence!C2:C501)/G3</f>
        <v>0</v>
      </c>
      <c r="H5" s="2">
        <f>SUM(xpathOccurrence!D2:D501)/H3</f>
        <v>0</v>
      </c>
      <c r="I5" s="2">
        <f>SUM(xpathOccurrence!E2:E501)/I3</f>
        <v>0</v>
      </c>
      <c r="J5" s="2">
        <f>SUM(xpathOccurrence!F2:F501)/J3</f>
        <v>0</v>
      </c>
      <c r="K5" s="2">
        <f>SUM(xpathOccurrence!G2:G501)/K3</f>
        <v>0</v>
      </c>
      <c r="L5" s="2">
        <f>SUM(xpathOccurrence!H2:H501)/L3</f>
        <v>0</v>
      </c>
      <c r="M5" s="2">
        <f>SUM(xpathOccurrence!I2:I501)/M3</f>
        <v>0</v>
      </c>
      <c r="N5" s="2">
        <f>SUM(xpathOccurrence!J2:J501)/N3</f>
        <v>0</v>
      </c>
      <c r="O5" s="2">
        <f>SUM(xpathOccurrence!K2:K501)/O3</f>
        <v>0</v>
      </c>
      <c r="P5" s="2">
        <f>SUM(xpathOccurrence!L2:L501)/P3</f>
        <v>0</v>
      </c>
    </row>
    <row r="6" spans="1:16">
      <c r="A6" t="s">
        <v>1428</v>
      </c>
      <c r="C6" s="2">
        <f>MIN(F6:SG6)</f>
        <v>0</v>
      </c>
      <c r="D6" s="2">
        <f>MAX(F6:SG6)</f>
        <v>0</v>
      </c>
      <c r="E6" s="2">
        <f>AVERAGE(F6:SG6)</f>
        <v>0</v>
      </c>
      <c r="F6" s="2">
        <f>F3/MAX(F3:P3)</f>
        <v>0</v>
      </c>
      <c r="G6" s="2">
        <f>G3/MAX(F3:P3)</f>
        <v>0</v>
      </c>
      <c r="H6" s="2">
        <f>H3/MAX(F3:P3)</f>
        <v>0</v>
      </c>
      <c r="I6" s="2">
        <f>I3/MAX(F3:P3)</f>
        <v>0</v>
      </c>
      <c r="J6" s="2">
        <f>J3/MAX(F3:P3)</f>
        <v>0</v>
      </c>
      <c r="K6" s="2">
        <f>K3/MAX(F3:P3)</f>
        <v>0</v>
      </c>
      <c r="L6" s="2">
        <f>L3/MAX(F3:P3)</f>
        <v>0</v>
      </c>
      <c r="M6" s="2">
        <f>M3/MAX(F3:P3)</f>
        <v>0</v>
      </c>
      <c r="N6" s="2">
        <f>N3/MAX(F3:P3)</f>
        <v>0</v>
      </c>
      <c r="O6" s="2">
        <f>O3/MAX(F3:P3)</f>
        <v>0</v>
      </c>
      <c r="P6" s="2">
        <f>P3/MAX(F3:P3)</f>
        <v>0</v>
      </c>
    </row>
    <row r="7" spans="1:16">
      <c r="A7" t="s">
        <v>1429</v>
      </c>
      <c r="C7" s="2">
        <f>MIN(F7:SG7)</f>
        <v>0</v>
      </c>
      <c r="D7" s="2">
        <f>MAX(F7:SG7)</f>
        <v>0</v>
      </c>
      <c r="E7" s="2">
        <f>AVERAGE(F7:SG7)</f>
        <v>0</v>
      </c>
      <c r="F7" s="2">
        <f>COUNTIF(xpathOccurrence!B2:B501,"&gt;="&amp;1)/F3</f>
        <v>0</v>
      </c>
      <c r="G7" s="2">
        <f>COUNTIF(xpathOccurrence!C2:C501,"&gt;="&amp;1)/G3</f>
        <v>0</v>
      </c>
      <c r="H7" s="2">
        <f>COUNTIF(xpathOccurrence!D2:D501,"&gt;="&amp;1)/H3</f>
        <v>0</v>
      </c>
      <c r="I7" s="2">
        <f>COUNTIF(xpathOccurrence!E2:E501,"&gt;="&amp;1)/I3</f>
        <v>0</v>
      </c>
      <c r="J7" s="2">
        <f>COUNTIF(xpathOccurrence!F2:F501,"&gt;="&amp;1)/J3</f>
        <v>0</v>
      </c>
      <c r="K7" s="2">
        <f>COUNTIF(xpathOccurrence!G2:G501,"&gt;="&amp;1)/K3</f>
        <v>0</v>
      </c>
      <c r="L7" s="2">
        <f>COUNTIF(xpathOccurrence!H2:H501,"&gt;="&amp;1)/L3</f>
        <v>0</v>
      </c>
      <c r="M7" s="2">
        <f>COUNTIF(xpathOccurrence!I2:I501,"&gt;="&amp;1)/M3</f>
        <v>0</v>
      </c>
      <c r="N7" s="2">
        <f>COUNTIF(xpathOccurrence!J2:J501,"&gt;="&amp;1)/N3</f>
        <v>0</v>
      </c>
      <c r="O7" s="2">
        <f>COUNTIF(xpathOccurrence!K2:K501,"&gt;="&amp;1)/O3</f>
        <v>0</v>
      </c>
      <c r="P7" s="2">
        <f>COUNTIF(xpathOccurrence!L2:L501,"&gt;="&amp;1)/P3</f>
        <v>0</v>
      </c>
    </row>
    <row r="8" spans="1:16">
      <c r="A8" t="s">
        <v>1430</v>
      </c>
      <c r="C8" s="2">
        <f>MIN(F8:SG8)</f>
        <v>0</v>
      </c>
      <c r="D8" s="2">
        <f>MAX(F8:SG8)</f>
        <v>0</v>
      </c>
      <c r="E8" s="2">
        <f>AVERAGE(F8:SG8)</f>
        <v>0</v>
      </c>
      <c r="F8" s="2">
        <f>COUNTIFS(xpathOccurrence!B2:B501,"&gt;"&amp;0,xpathOccurrence!B2:B501,"&lt;"&amp;1)/F3</f>
        <v>0</v>
      </c>
      <c r="G8" s="2">
        <f>COUNTIFS(xpathOccurrence!C2:C501,"&gt;"&amp;0,xpathOccurrence!C2:C501,"&lt;"&amp;1)/G3</f>
        <v>0</v>
      </c>
      <c r="H8" s="2">
        <f>COUNTIFS(xpathOccurrence!D2:D501,"&gt;"&amp;0,xpathOccurrence!D2:D501,"&lt;"&amp;1)/H3</f>
        <v>0</v>
      </c>
      <c r="I8" s="2">
        <f>COUNTIFS(xpathOccurrence!E2:E501,"&gt;"&amp;0,xpathOccurrence!E2:E501,"&lt;"&amp;1)/I3</f>
        <v>0</v>
      </c>
      <c r="J8" s="2">
        <f>COUNTIFS(xpathOccurrence!F2:F501,"&gt;"&amp;0,xpathOccurrence!F2:F501,"&lt;"&amp;1)/J3</f>
        <v>0</v>
      </c>
      <c r="K8" s="2">
        <f>COUNTIFS(xpathOccurrence!G2:G501,"&gt;"&amp;0,xpathOccurrence!G2:G501,"&lt;"&amp;1)/K3</f>
        <v>0</v>
      </c>
      <c r="L8" s="2">
        <f>COUNTIFS(xpathOccurrence!H2:H501,"&gt;"&amp;0,xpathOccurrence!H2:H501,"&lt;"&amp;1)/L3</f>
        <v>0</v>
      </c>
      <c r="M8" s="2">
        <f>COUNTIFS(xpathOccurrence!I2:I501,"&gt;"&amp;0,xpathOccurrence!I2:I501,"&lt;"&amp;1)/M3</f>
        <v>0</v>
      </c>
      <c r="N8" s="2">
        <f>COUNTIFS(xpathOccurrence!J2:J501,"&gt;"&amp;0,xpathOccurrence!J2:J501,"&lt;"&amp;1)/N3</f>
        <v>0</v>
      </c>
      <c r="O8" s="2">
        <f>COUNTIFS(xpathOccurrence!K2:K501,"&gt;"&amp;0,xpathOccurrence!K2:K501,"&lt;"&amp;1)/O3</f>
        <v>0</v>
      </c>
      <c r="P8" s="2">
        <f>COUNTIFS(xpathOccurrence!L2:L501,"&gt;"&amp;0,xpathOccurrence!L2:L501,"&lt;"&amp;1)/P3</f>
        <v>0</v>
      </c>
    </row>
    <row r="9" spans="1:16">
      <c r="A9" t="s">
        <v>1431</v>
      </c>
      <c r="F9">
        <f>LEFT(RIGHT(xpathOccurrence!B1,LEN(xpathOccurrence!B1)-FIND("_", xpathOccurrence!B1)),FIND("_",xpathOccurrence!B1))</f>
        <v>0</v>
      </c>
      <c r="G9">
        <f>LEFT(RIGHT(xpathOccurrence!C1,LEN(xpathOccurrence!C1)-FIND("_", xpathOccurrence!C1)),FIND("_",xpathOccurrence!C1))</f>
        <v>0</v>
      </c>
      <c r="H9">
        <f>LEFT(RIGHT(xpathOccurrence!D1,LEN(xpathOccurrence!D1)-FIND("_", xpathOccurrence!D1)),FIND("_",xpathOccurrence!D1))</f>
        <v>0</v>
      </c>
      <c r="I9">
        <f>LEFT(RIGHT(xpathOccurrence!E1,LEN(xpathOccurrence!E1)-FIND("_", xpathOccurrence!E1)),FIND("_",xpathOccurrence!E1))</f>
        <v>0</v>
      </c>
      <c r="J9">
        <f>LEFT(RIGHT(xpathOccurrence!F1,LEN(xpathOccurrence!F1)-FIND("_", xpathOccurrence!F1)),FIND("_",xpathOccurrence!F1))</f>
        <v>0</v>
      </c>
      <c r="K9">
        <f>LEFT(RIGHT(xpathOccurrence!G1,LEN(xpathOccurrence!G1)-FIND("_", xpathOccurrence!G1)),FIND("_",xpathOccurrence!G1))</f>
        <v>0</v>
      </c>
      <c r="L9">
        <f>LEFT(RIGHT(xpathOccurrence!H1,LEN(xpathOccurrence!H1)-FIND("_", xpathOccurrence!H1)),FIND("_",xpathOccurrence!H1))</f>
        <v>0</v>
      </c>
      <c r="M9">
        <f>LEFT(RIGHT(xpathOccurrence!I1,LEN(xpathOccurrence!I1)-FIND("_", xpathOccurrence!I1)),FIND("_",xpathOccurrence!I1))</f>
        <v>0</v>
      </c>
      <c r="N9">
        <f>LEFT(RIGHT(xpathOccurrence!J1,LEN(xpathOccurrence!J1)-FIND("_", xpathOccurrence!J1)),FIND("_",xpathOccurrence!J1))</f>
        <v>0</v>
      </c>
      <c r="O9">
        <f>LEFT(RIGHT(xpathOccurrence!K1,LEN(xpathOccurrence!K1)-FIND("_", xpathOccurrence!K1)),FIND("_",xpathOccurrence!K1))</f>
        <v>0</v>
      </c>
      <c r="P9">
        <f>LEFT(RIGHT(xpathOccurrence!L1,LEN(xpathOccurrence!L1)-FIND("_", xpathOccurrence!L1)),FIND("_",xpathOccurrence!L1))</f>
        <v>0</v>
      </c>
    </row>
    <row r="10" spans="1:16">
      <c r="A10" s="2" t="s">
        <v>37</v>
      </c>
      <c r="B10" t="s">
        <v>1436</v>
      </c>
      <c r="C10" t="s">
        <v>1437</v>
      </c>
      <c r="D10" t="s">
        <v>1438</v>
      </c>
      <c r="E10" t="s">
        <v>1439</v>
      </c>
      <c r="F10">
        <f>LEFT(xpathOccurrence!B1,FIND("_",xpathOccurrence!B1)-1)</f>
        <v>0</v>
      </c>
      <c r="G10">
        <f>LEFT(xpathOccurrence!C1,FIND("_",xpathOccurrence!C1)-1)</f>
        <v>0</v>
      </c>
      <c r="H10">
        <f>LEFT(xpathOccurrence!D1,FIND("_",xpathOccurrence!D1)-1)</f>
        <v>0</v>
      </c>
      <c r="I10">
        <f>LEFT(xpathOccurrence!E1,FIND("_",xpathOccurrence!E1)-1)</f>
        <v>0</v>
      </c>
      <c r="J10">
        <f>LEFT(xpathOccurrence!F1,FIND("_",xpathOccurrence!F1)-1)</f>
        <v>0</v>
      </c>
      <c r="K10">
        <f>LEFT(xpathOccurrence!G1,FIND("_",xpathOccurrence!G1)-1)</f>
        <v>0</v>
      </c>
      <c r="L10">
        <f>LEFT(xpathOccurrence!H1,FIND("_",xpathOccurrence!H1)-1)</f>
        <v>0</v>
      </c>
      <c r="M10">
        <f>LEFT(xpathOccurrence!I1,FIND("_",xpathOccurrence!I1)-1)</f>
        <v>0</v>
      </c>
      <c r="N10">
        <f>LEFT(xpathOccurrence!J1,FIND("_",xpathOccurrence!J1)-1)</f>
        <v>0</v>
      </c>
      <c r="O10">
        <f>LEFT(xpathOccurrence!K1,FIND("_",xpathOccurrence!K1)-1)</f>
        <v>0</v>
      </c>
      <c r="P10">
        <f>LEFT(xpathOccurrence!L1,FIND("_",xpathOccurrence!L1)-1)</f>
        <v>0</v>
      </c>
    </row>
    <row r="11" spans="1:16">
      <c r="A11" s="2" t="s">
        <v>38</v>
      </c>
      <c r="B11" s="2">
        <f>MID(A11,1+FIND("|",SUBSTITUTE(A11,"/","|",LEN(A11)-LEN(SUBSTITUTE(A11,"/","")))),100)</f>
        <v>0</v>
      </c>
      <c r="C11">
        <f>COUNTIF(F11:KC11,"&gt;"&amp;0)</f>
        <v>0</v>
      </c>
      <c r="D11">
        <f>COUNTIF(F11:KC11,"="&amp;1)</f>
        <v>0</v>
      </c>
      <c r="E11">
        <f>COUNTIF(F11:KC11,"&lt;"&amp;1)</f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</row>
    <row r="12" spans="1:16">
      <c r="A12" s="2" t="s">
        <v>39</v>
      </c>
      <c r="B12" s="2">
        <f>MID(A12,1+FIND("|",SUBSTITUTE(A12,"/","|",LEN(A12)-LEN(SUBSTITUTE(A12,"/","")))),100)</f>
        <v>0</v>
      </c>
      <c r="C12">
        <f>COUNTIF(F12:KC12,"&gt;"&amp;0)</f>
        <v>0</v>
      </c>
      <c r="D12">
        <f>COUNTIF(F12:KC12,"="&amp;1)</f>
        <v>0</v>
      </c>
      <c r="E12">
        <f>COUNTIF(F12:KC12,"&lt;"&amp;1)</f>
        <v>0</v>
      </c>
      <c r="F12" s="2">
        <v>0.1304347826086956</v>
      </c>
      <c r="G12" s="2">
        <v>0.2258064516129032</v>
      </c>
      <c r="H12" s="2">
        <v>0.1162790697674418</v>
      </c>
      <c r="I12" s="2">
        <v>0.1111111111111111</v>
      </c>
      <c r="J12" s="2">
        <v>0.125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40</v>
      </c>
      <c r="B13" s="2">
        <f>MID(A13,1+FIND("|",SUBSTITUTE(A13,"/","|",LEN(A13)-LEN(SUBSTITUTE(A13,"/","")))),100)</f>
        <v>0</v>
      </c>
      <c r="C13">
        <f>COUNTIF(F13:KC13,"&gt;"&amp;0)</f>
        <v>0</v>
      </c>
      <c r="D13">
        <f>COUNTIF(F13:KC13,"="&amp;1)</f>
        <v>0</v>
      </c>
      <c r="E13">
        <f>COUNTIF(F13:KC13,"&lt;"&amp;1)</f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</row>
    <row r="14" spans="1:16">
      <c r="A14" s="2" t="s">
        <v>41</v>
      </c>
      <c r="B14" s="2">
        <f>MID(A14,1+FIND("|",SUBSTITUTE(A14,"/","|",LEN(A14)-LEN(SUBSTITUTE(A14,"/","")))),100)</f>
        <v>0</v>
      </c>
      <c r="C14">
        <f>COUNTIF(F14:KC14,"&gt;"&amp;0)</f>
        <v>0</v>
      </c>
      <c r="D14">
        <f>COUNTIF(F14:KC14,"="&amp;1)</f>
        <v>0</v>
      </c>
      <c r="E14">
        <f>COUNTIF(F14:KC14,"&lt;"&amp;1)</f>
        <v>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</row>
    <row r="15" spans="1:16">
      <c r="A15" s="2" t="s">
        <v>42</v>
      </c>
      <c r="B15" s="2">
        <f>MID(A15,1+FIND("|",SUBSTITUTE(A15,"/","|",LEN(A15)-LEN(SUBSTITUTE(A15,"/","")))),100)</f>
        <v>0</v>
      </c>
      <c r="C15">
        <f>COUNTIF(F15:KC15,"&gt;"&amp;0)</f>
        <v>0</v>
      </c>
      <c r="D15">
        <f>COUNTIF(F15:KC15,"="&amp;1)</f>
        <v>0</v>
      </c>
      <c r="E15">
        <f>COUNTIF(F15:KC15,"&lt;"&amp;1)</f>
        <v>0</v>
      </c>
      <c r="F15" s="2">
        <v>0.8695652173913043</v>
      </c>
      <c r="G15" s="2">
        <v>0.7741935483870968</v>
      </c>
      <c r="H15" s="2">
        <v>0.8837209302325582</v>
      </c>
      <c r="I15" s="2">
        <v>0.8888888888888888</v>
      </c>
      <c r="J15" s="2">
        <v>0.875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</row>
    <row r="16" spans="1:16">
      <c r="A16" s="2" t="s">
        <v>43</v>
      </c>
      <c r="B16" s="2">
        <f>MID(A16,1+FIND("|",SUBSTITUTE(A16,"/","|",LEN(A16)-LEN(SUBSTITUTE(A16,"/","")))),100)</f>
        <v>0</v>
      </c>
      <c r="C16">
        <f>COUNTIF(F16:KC16,"&gt;"&amp;0)</f>
        <v>0</v>
      </c>
      <c r="D16">
        <f>COUNTIF(F16:KC16,"="&amp;1)</f>
        <v>0</v>
      </c>
      <c r="E16">
        <f>COUNTIF(F16:KC16,"&lt;"&amp;1)</f>
        <v>0</v>
      </c>
      <c r="F16" s="2">
        <v>0.8695652173913043</v>
      </c>
      <c r="G16" s="2">
        <v>0.7741935483870968</v>
      </c>
      <c r="H16" s="2">
        <v>0.8837209302325582</v>
      </c>
      <c r="I16" s="2">
        <v>0.8888888888888888</v>
      </c>
      <c r="J16" s="2">
        <v>0.875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</row>
    <row r="17" spans="1:16">
      <c r="A17" s="2" t="s">
        <v>44</v>
      </c>
      <c r="B17" s="2">
        <f>MID(A17,1+FIND("|",SUBSTITUTE(A17,"/","|",LEN(A17)-LEN(SUBSTITUTE(A17,"/","")))),100)</f>
        <v>0</v>
      </c>
      <c r="C17">
        <f>COUNTIF(F17:KC17,"&gt;"&amp;0)</f>
        <v>0</v>
      </c>
      <c r="D17">
        <f>COUNTIF(F17:KC17,"="&amp;1)</f>
        <v>0</v>
      </c>
      <c r="E17">
        <f>COUNTIF(F17:KC17,"&lt;"&amp;1)</f>
        <v>0</v>
      </c>
      <c r="F17" s="2">
        <v>0.8695652173913043</v>
      </c>
      <c r="G17" s="2">
        <v>0.7741935483870968</v>
      </c>
      <c r="H17" s="2">
        <v>0.8837209302325582</v>
      </c>
      <c r="I17" s="2">
        <v>0.8888888888888888</v>
      </c>
      <c r="J17" s="2">
        <v>0.875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</row>
    <row r="18" spans="1:16">
      <c r="A18" s="2" t="s">
        <v>45</v>
      </c>
      <c r="B18" s="2">
        <f>MID(A18,1+FIND("|",SUBSTITUTE(A18,"/","|",LEN(A18)-LEN(SUBSTITUTE(A18,"/","")))),100)</f>
        <v>0</v>
      </c>
      <c r="C18">
        <f>COUNTIF(F18:KC18,"&gt;"&amp;0)</f>
        <v>0</v>
      </c>
      <c r="D18">
        <f>COUNTIF(F18:KC18,"="&amp;1)</f>
        <v>0</v>
      </c>
      <c r="E18">
        <f>COUNTIF(F18:KC18,"&lt;"&amp;1)</f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1</v>
      </c>
    </row>
    <row r="19" spans="1:16">
      <c r="A19" s="2" t="s">
        <v>46</v>
      </c>
      <c r="B19" s="2">
        <f>MID(A19,1+FIND("|",SUBSTITUTE(A19,"/","|",LEN(A19)-LEN(SUBSTITUTE(A19,"/","")))),100)</f>
        <v>0</v>
      </c>
      <c r="C19">
        <f>COUNTIF(F19:KC19,"&gt;"&amp;0)</f>
        <v>0</v>
      </c>
      <c r="D19">
        <f>COUNTIF(F19:KC19,"="&amp;1)</f>
        <v>0</v>
      </c>
      <c r="E19">
        <f>COUNTIF(F19:KC19,"&lt;"&amp;1)</f>
        <v>0</v>
      </c>
      <c r="F19" s="2">
        <v>0.8695652173913043</v>
      </c>
      <c r="G19" s="2">
        <v>0.7741935483870968</v>
      </c>
      <c r="H19" s="2">
        <v>0.8837209302325582</v>
      </c>
      <c r="I19" s="2">
        <v>0.8888888888888888</v>
      </c>
      <c r="J19" s="2">
        <v>0.875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</row>
    <row r="20" spans="1:16">
      <c r="A20" s="2" t="s">
        <v>47</v>
      </c>
      <c r="B20" s="2">
        <f>MID(A20,1+FIND("|",SUBSTITUTE(A20,"/","|",LEN(A20)-LEN(SUBSTITUTE(A20,"/","")))),100)</f>
        <v>0</v>
      </c>
      <c r="C20">
        <f>COUNTIF(F20:KC20,"&gt;"&amp;0)</f>
        <v>0</v>
      </c>
      <c r="D20">
        <f>COUNTIF(F20:KC20,"="&amp;1)</f>
        <v>0</v>
      </c>
      <c r="E20">
        <f>COUNTIF(F20:KC20,"&lt;"&amp;1)</f>
        <v>0</v>
      </c>
      <c r="F20" s="2">
        <v>0.8695652173913043</v>
      </c>
      <c r="G20" s="2">
        <v>0.7741935483870968</v>
      </c>
      <c r="H20" s="2">
        <v>0.8837209302325582</v>
      </c>
      <c r="I20" s="2">
        <v>0.8888888888888888</v>
      </c>
      <c r="J20" s="2">
        <v>0.875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</row>
    <row r="21" spans="1:16">
      <c r="A21" s="2" t="s">
        <v>48</v>
      </c>
      <c r="B21" s="2">
        <f>MID(A21,1+FIND("|",SUBSTITUTE(A21,"/","|",LEN(A21)-LEN(SUBSTITUTE(A21,"/","")))),100)</f>
        <v>0</v>
      </c>
      <c r="C21">
        <f>COUNTIF(F21:KC21,"&gt;"&amp;0)</f>
        <v>0</v>
      </c>
      <c r="D21">
        <f>COUNTIF(F21:KC21,"="&amp;1)</f>
        <v>0</v>
      </c>
      <c r="E21">
        <f>COUNTIF(F21:KC21,"&lt;"&amp;1)</f>
        <v>0</v>
      </c>
      <c r="F21" s="2">
        <v>0</v>
      </c>
      <c r="G21" s="2">
        <v>0</v>
      </c>
      <c r="H21" s="2">
        <v>0</v>
      </c>
      <c r="I21" s="2">
        <v>0</v>
      </c>
      <c r="J21" s="2">
        <v>0.125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2" t="s">
        <v>49</v>
      </c>
      <c r="B22" s="2">
        <f>MID(A22,1+FIND("|",SUBSTITUTE(A22,"/","|",LEN(A22)-LEN(SUBSTITUTE(A22,"/","")))),100)</f>
        <v>0</v>
      </c>
      <c r="C22">
        <f>COUNTIF(F22:KC22,"&gt;"&amp;0)</f>
        <v>0</v>
      </c>
      <c r="D22">
        <f>COUNTIF(F22:KC22,"="&amp;1)</f>
        <v>0</v>
      </c>
      <c r="E22">
        <f>COUNTIF(F22:KC22,"&lt;"&amp;1)</f>
        <v>0</v>
      </c>
      <c r="F22" s="2">
        <v>0.4347826086956522</v>
      </c>
      <c r="G22" s="2">
        <v>0.2258064516129032</v>
      </c>
      <c r="H22" s="2">
        <v>0.6976744186046512</v>
      </c>
      <c r="I22" s="2">
        <v>0.2962962962962963</v>
      </c>
      <c r="J22" s="2">
        <v>0.75</v>
      </c>
      <c r="K22" s="2">
        <v>0.6334231805929921</v>
      </c>
      <c r="L22" s="2">
        <v>0.3366336633663367</v>
      </c>
      <c r="M22" s="2">
        <v>0.5</v>
      </c>
      <c r="N22" s="2">
        <v>0.6666666666666666</v>
      </c>
      <c r="O22" s="2">
        <v>0.604982206405694</v>
      </c>
      <c r="P22" s="2">
        <v>0.6730769230769231</v>
      </c>
    </row>
    <row r="23" spans="1:16">
      <c r="A23" s="2" t="s">
        <v>50</v>
      </c>
      <c r="B23" s="2">
        <f>MID(A23,1+FIND("|",SUBSTITUTE(A23,"/","|",LEN(A23)-LEN(SUBSTITUTE(A23,"/","")))),100)</f>
        <v>0</v>
      </c>
      <c r="C23">
        <f>COUNTIF(F23:KC23,"&gt;"&amp;0)</f>
        <v>0</v>
      </c>
      <c r="D23">
        <f>COUNTIF(F23:KC23,"="&amp;1)</f>
        <v>0</v>
      </c>
      <c r="E23">
        <f>COUNTIF(F23:KC23,"&lt;"&amp;1)</f>
        <v>0</v>
      </c>
      <c r="F23" s="2">
        <v>0.4347826086956522</v>
      </c>
      <c r="G23" s="2">
        <v>0.2258064516129032</v>
      </c>
      <c r="H23" s="2">
        <v>0.6279069767441861</v>
      </c>
      <c r="I23" s="2">
        <v>0.2962962962962963</v>
      </c>
      <c r="J23" s="2">
        <v>0.625</v>
      </c>
      <c r="K23" s="2">
        <v>0.5283018867924528</v>
      </c>
      <c r="L23" s="2">
        <v>0.2772277227722773</v>
      </c>
      <c r="M23" s="2">
        <v>0.3888888888888889</v>
      </c>
      <c r="N23" s="2">
        <v>0.6666666666666666</v>
      </c>
      <c r="O23" s="2">
        <v>0.4768683274021353</v>
      </c>
      <c r="P23" s="2">
        <v>0.5961538461538461</v>
      </c>
    </row>
    <row r="24" spans="1:16">
      <c r="A24" s="2" t="s">
        <v>51</v>
      </c>
      <c r="B24" s="2">
        <f>MID(A24,1+FIND("|",SUBSTITUTE(A24,"/","|",LEN(A24)-LEN(SUBSTITUTE(A24,"/","")))),100)</f>
        <v>0</v>
      </c>
      <c r="C24">
        <f>COUNTIF(F24:KC24,"&gt;"&amp;0)</f>
        <v>0</v>
      </c>
      <c r="D24">
        <f>COUNTIF(F24:KC24,"="&amp;1)</f>
        <v>0</v>
      </c>
      <c r="E24">
        <f>COUNTIF(F24:KC24,"&lt;"&amp;1)</f>
        <v>0</v>
      </c>
      <c r="F24" s="2">
        <v>0.2608695652173913</v>
      </c>
      <c r="G24" s="2">
        <v>0.2258064516129032</v>
      </c>
      <c r="H24" s="2">
        <v>0.3023255813953488</v>
      </c>
      <c r="I24" s="2">
        <v>0.1481481481481481</v>
      </c>
      <c r="J24" s="2">
        <v>0</v>
      </c>
      <c r="K24" s="2">
        <v>0.3099730458221024</v>
      </c>
      <c r="L24" s="2">
        <v>0.04950495049504951</v>
      </c>
      <c r="M24" s="2">
        <v>0.1666666666666667</v>
      </c>
      <c r="N24" s="2">
        <v>0.6666666666666666</v>
      </c>
      <c r="O24" s="2">
        <v>0.1708185053380783</v>
      </c>
      <c r="P24" s="2">
        <v>0.2243589743589744</v>
      </c>
    </row>
    <row r="25" spans="1:16">
      <c r="A25" s="2" t="s">
        <v>52</v>
      </c>
      <c r="B25" s="2">
        <f>MID(A25,1+FIND("|",SUBSTITUTE(A25,"/","|",LEN(A25)-LEN(SUBSTITUTE(A25,"/","")))),100)</f>
        <v>0</v>
      </c>
      <c r="C25">
        <f>COUNTIF(F25:KC25,"&gt;"&amp;0)</f>
        <v>0</v>
      </c>
      <c r="D25">
        <f>COUNTIF(F25:KC25,"="&amp;1)</f>
        <v>0</v>
      </c>
      <c r="E25">
        <f>COUNTIF(F25:KC25,"&lt;"&amp;1)</f>
        <v>0</v>
      </c>
      <c r="F25" s="2">
        <v>0.4347826086956522</v>
      </c>
      <c r="G25" s="2">
        <v>0.2258064516129032</v>
      </c>
      <c r="H25" s="2">
        <v>0.6976744186046512</v>
      </c>
      <c r="I25" s="2">
        <v>0.2962962962962963</v>
      </c>
      <c r="J25" s="2">
        <v>0.75</v>
      </c>
      <c r="K25" s="2">
        <v>0.6334231805929921</v>
      </c>
      <c r="L25" s="2">
        <v>0.3366336633663367</v>
      </c>
      <c r="M25" s="2">
        <v>0.5</v>
      </c>
      <c r="N25" s="2">
        <v>0.6666666666666666</v>
      </c>
      <c r="O25" s="2">
        <v>0.604982206405694</v>
      </c>
      <c r="P25" s="2">
        <v>0.6730769230769231</v>
      </c>
    </row>
    <row r="26" spans="1:16">
      <c r="A26" s="2" t="s">
        <v>53</v>
      </c>
      <c r="B26" s="2">
        <f>MID(A26,1+FIND("|",SUBSTITUTE(A26,"/","|",LEN(A26)-LEN(SUBSTITUTE(A26,"/","")))),100)</f>
        <v>0</v>
      </c>
      <c r="C26">
        <f>COUNTIF(F26:KC26,"&gt;"&amp;0)</f>
        <v>0</v>
      </c>
      <c r="D26">
        <f>COUNTIF(F26:KC26,"="&amp;1)</f>
        <v>0</v>
      </c>
      <c r="E26">
        <f>COUNTIF(F26:KC26,"&lt;"&amp;1)</f>
        <v>0</v>
      </c>
      <c r="F26" s="2">
        <v>0.2608695652173913</v>
      </c>
      <c r="G26" s="2">
        <v>0.2258064516129032</v>
      </c>
      <c r="H26" s="2">
        <v>0.3023255813953488</v>
      </c>
      <c r="I26" s="2">
        <v>0.1481481481481481</v>
      </c>
      <c r="J26" s="2">
        <v>0</v>
      </c>
      <c r="K26" s="2">
        <v>0.3099730458221024</v>
      </c>
      <c r="L26" s="2">
        <v>0.04950495049504951</v>
      </c>
      <c r="M26" s="2">
        <v>0.1666666666666667</v>
      </c>
      <c r="N26" s="2">
        <v>0.6666666666666666</v>
      </c>
      <c r="O26" s="2">
        <v>0.1779359430604983</v>
      </c>
      <c r="P26" s="2">
        <v>0.2307692307692308</v>
      </c>
    </row>
    <row r="27" spans="1:16">
      <c r="A27" s="2" t="s">
        <v>54</v>
      </c>
      <c r="B27" s="2">
        <f>MID(A27,1+FIND("|",SUBSTITUTE(A27,"/","|",LEN(A27)-LEN(SUBSTITUTE(A27,"/","")))),100)</f>
        <v>0</v>
      </c>
      <c r="C27">
        <f>COUNTIF(F27:KC27,"&gt;"&amp;0)</f>
        <v>0</v>
      </c>
      <c r="D27">
        <f>COUNTIF(F27:KC27,"="&amp;1)</f>
        <v>0</v>
      </c>
      <c r="E27">
        <f>COUNTIF(F27:KC27,"&lt;"&amp;1)</f>
        <v>0</v>
      </c>
      <c r="F27" s="2">
        <v>0.4347826086956522</v>
      </c>
      <c r="G27" s="2">
        <v>0.2258064516129032</v>
      </c>
      <c r="H27" s="2">
        <v>0.6279069767441861</v>
      </c>
      <c r="I27" s="2">
        <v>0.2962962962962963</v>
      </c>
      <c r="J27" s="2">
        <v>0.625</v>
      </c>
      <c r="K27" s="2">
        <v>0.5283018867924528</v>
      </c>
      <c r="L27" s="2">
        <v>0.2772277227722773</v>
      </c>
      <c r="M27" s="2">
        <v>0.3888888888888889</v>
      </c>
      <c r="N27" s="2">
        <v>0.6666666666666666</v>
      </c>
      <c r="O27" s="2">
        <v>0.4768683274021353</v>
      </c>
      <c r="P27" s="2">
        <v>0.5961538461538461</v>
      </c>
    </row>
    <row r="28" spans="1:16">
      <c r="A28" s="2" t="s">
        <v>55</v>
      </c>
      <c r="B28" s="2">
        <f>MID(A28,1+FIND("|",SUBSTITUTE(A28,"/","|",LEN(A28)-LEN(SUBSTITUTE(A28,"/","")))),100)</f>
        <v>0</v>
      </c>
      <c r="C28">
        <f>COUNTIF(F28:KC28,"&gt;"&amp;0)</f>
        <v>0</v>
      </c>
      <c r="D28">
        <f>COUNTIF(F28:KC28,"="&amp;1)</f>
        <v>0</v>
      </c>
      <c r="E28">
        <f>COUNTIF(F28:KC28,"&lt;"&amp;1)</f>
        <v>0</v>
      </c>
      <c r="F28" s="2">
        <v>0.2608695652173913</v>
      </c>
      <c r="G28" s="2">
        <v>0.2258064516129032</v>
      </c>
      <c r="H28" s="2">
        <v>0.3023255813953488</v>
      </c>
      <c r="I28" s="2">
        <v>0.1481481481481481</v>
      </c>
      <c r="J28" s="2">
        <v>0</v>
      </c>
      <c r="K28" s="2">
        <v>0.3099730458221024</v>
      </c>
      <c r="L28" s="2">
        <v>0.04950495049504951</v>
      </c>
      <c r="M28" s="2">
        <v>0.1666666666666667</v>
      </c>
      <c r="N28" s="2">
        <v>0.6666666666666666</v>
      </c>
      <c r="O28" s="2">
        <v>0.1708185053380783</v>
      </c>
      <c r="P28" s="2">
        <v>0.2243589743589744</v>
      </c>
    </row>
    <row r="29" spans="1:16">
      <c r="A29" s="2" t="s">
        <v>56</v>
      </c>
      <c r="B29" s="2">
        <f>MID(A29,1+FIND("|",SUBSTITUTE(A29,"/","|",LEN(A29)-LEN(SUBSTITUTE(A29,"/","")))),100)</f>
        <v>0</v>
      </c>
      <c r="C29">
        <f>COUNTIF(F29:KC29,"&gt;"&amp;0)</f>
        <v>0</v>
      </c>
      <c r="D29">
        <f>COUNTIF(F29:KC29,"="&amp;1)</f>
        <v>0</v>
      </c>
      <c r="E29">
        <f>COUNTIF(F29:KC29,"&lt;"&amp;1)</f>
        <v>0</v>
      </c>
      <c r="F29" s="2">
        <v>0.4347826086956522</v>
      </c>
      <c r="G29" s="2">
        <v>0.2258064516129032</v>
      </c>
      <c r="H29" s="2">
        <v>0.6279069767441861</v>
      </c>
      <c r="I29" s="2">
        <v>0.2962962962962963</v>
      </c>
      <c r="J29" s="2">
        <v>0.625</v>
      </c>
      <c r="K29" s="2">
        <v>0.5283018867924528</v>
      </c>
      <c r="L29" s="2">
        <v>0.2772277227722773</v>
      </c>
      <c r="M29" s="2">
        <v>0.3888888888888889</v>
      </c>
      <c r="N29" s="2">
        <v>0.6666666666666666</v>
      </c>
      <c r="O29" s="2">
        <v>0.4768683274021353</v>
      </c>
      <c r="P29" s="2">
        <v>0.5961538461538461</v>
      </c>
    </row>
    <row r="30" spans="1:16">
      <c r="A30" s="2" t="s">
        <v>57</v>
      </c>
      <c r="B30" s="2">
        <f>MID(A30,1+FIND("|",SUBSTITUTE(A30,"/","|",LEN(A30)-LEN(SUBSTITUTE(A30,"/","")))),100)</f>
        <v>0</v>
      </c>
      <c r="C30">
        <f>COUNTIF(F30:KC30,"&gt;"&amp;0)</f>
        <v>0</v>
      </c>
      <c r="D30">
        <f>COUNTIF(F30:KC30,"="&amp;1)</f>
        <v>0</v>
      </c>
      <c r="E30">
        <f>COUNTIF(F30:KC30,"&lt;"&amp;1)</f>
        <v>0</v>
      </c>
      <c r="F30" s="2">
        <v>0.3043478260869565</v>
      </c>
      <c r="G30" s="2">
        <v>0.2258064516129032</v>
      </c>
      <c r="H30" s="2">
        <v>0.2093023255813954</v>
      </c>
      <c r="I30" s="2">
        <v>0.1481481481481481</v>
      </c>
      <c r="J30" s="2">
        <v>0</v>
      </c>
      <c r="K30" s="2">
        <v>0.3207547169811321</v>
      </c>
      <c r="L30" s="2">
        <v>0.06930693069306931</v>
      </c>
      <c r="M30" s="2">
        <v>0.2777777777777778</v>
      </c>
      <c r="N30" s="2">
        <v>0.6666666666666666</v>
      </c>
      <c r="O30" s="2">
        <v>0.1886120996441281</v>
      </c>
      <c r="P30" s="2">
        <v>0.2628205128205128</v>
      </c>
    </row>
    <row r="31" spans="1:16">
      <c r="A31" s="2" t="s">
        <v>58</v>
      </c>
      <c r="B31" s="2">
        <f>MID(A31,1+FIND("|",SUBSTITUTE(A31,"/","|",LEN(A31)-LEN(SUBSTITUTE(A31,"/","")))),100)</f>
        <v>0</v>
      </c>
      <c r="C31">
        <f>COUNTIF(F31:KC31,"&gt;"&amp;0)</f>
        <v>0</v>
      </c>
      <c r="D31">
        <f>COUNTIF(F31:KC31,"="&amp;1)</f>
        <v>0</v>
      </c>
      <c r="E31">
        <f>COUNTIF(F31:KC31,"&lt;"&amp;1)</f>
        <v>0</v>
      </c>
      <c r="F31" s="2">
        <v>0.01449275362318841</v>
      </c>
      <c r="G31" s="2">
        <v>0.03225806451612903</v>
      </c>
      <c r="H31" s="2">
        <v>0.06976744186046513</v>
      </c>
      <c r="I31" s="2">
        <v>0.07407407407407407</v>
      </c>
      <c r="J31" s="2">
        <v>0.125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>
      <c r="A32" s="2" t="s">
        <v>59</v>
      </c>
      <c r="B32" s="2">
        <f>MID(A32,1+FIND("|",SUBSTITUTE(A32,"/","|",LEN(A32)-LEN(SUBSTITUTE(A32,"/","")))),100)</f>
        <v>0</v>
      </c>
      <c r="C32">
        <f>COUNTIF(F32:KC32,"&gt;"&amp;0)</f>
        <v>0</v>
      </c>
      <c r="D32">
        <f>COUNTIF(F32:KC32,"="&amp;1)</f>
        <v>0</v>
      </c>
      <c r="E32">
        <f>COUNTIF(F32:KC32,"&lt;"&amp;1)</f>
        <v>0</v>
      </c>
      <c r="F32" s="2">
        <v>0.1304347826086956</v>
      </c>
      <c r="G32" s="2">
        <v>0.2258064516129032</v>
      </c>
      <c r="H32" s="2">
        <v>0.1162790697674418</v>
      </c>
      <c r="I32" s="2">
        <v>0.1111111111111111</v>
      </c>
      <c r="J32" s="2">
        <v>0.125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>
      <c r="A33" s="2" t="s">
        <v>60</v>
      </c>
      <c r="B33" s="2">
        <f>MID(A33,1+FIND("|",SUBSTITUTE(A33,"/","|",LEN(A33)-LEN(SUBSTITUTE(A33,"/","")))),100)</f>
        <v>0</v>
      </c>
      <c r="C33">
        <f>COUNTIF(F33:KC33,"&gt;"&amp;0)</f>
        <v>0</v>
      </c>
      <c r="D33">
        <f>COUNTIF(F33:KC33,"="&amp;1)</f>
        <v>0</v>
      </c>
      <c r="E33">
        <f>COUNTIF(F33:KC33,"&lt;"&amp;1)</f>
        <v>0</v>
      </c>
      <c r="F33" s="2">
        <v>0.1304347826086956</v>
      </c>
      <c r="G33" s="2">
        <v>0.1935483870967742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0.01067615658362989</v>
      </c>
      <c r="P33" s="2">
        <v>0.01282051282051282</v>
      </c>
    </row>
    <row r="34" spans="1:16">
      <c r="A34" s="2" t="s">
        <v>61</v>
      </c>
      <c r="B34" s="2">
        <f>MID(A34,1+FIND("|",SUBSTITUTE(A34,"/","|",LEN(A34)-LEN(SUBSTITUTE(A34,"/","")))),100)</f>
        <v>0</v>
      </c>
      <c r="C34">
        <f>COUNTIF(F34:KC34,"&gt;"&amp;0)</f>
        <v>0</v>
      </c>
      <c r="D34">
        <f>COUNTIF(F34:KC34,"="&amp;1)</f>
        <v>0</v>
      </c>
      <c r="E34">
        <f>COUNTIF(F34:KC34,"&lt;"&amp;1)</f>
        <v>0</v>
      </c>
      <c r="F34" s="2">
        <v>0.02898550724637681</v>
      </c>
      <c r="G34" s="2">
        <v>0.03225806451612903</v>
      </c>
      <c r="H34" s="2">
        <v>0.06976744186046513</v>
      </c>
      <c r="I34" s="2">
        <v>0.1111111111111111</v>
      </c>
      <c r="J34" s="2">
        <v>0.25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>
      <c r="A35" s="2" t="s">
        <v>62</v>
      </c>
      <c r="B35" s="2">
        <f>MID(A35,1+FIND("|",SUBSTITUTE(A35,"/","|",LEN(A35)-LEN(SUBSTITUTE(A35,"/","")))),100)</f>
        <v>0</v>
      </c>
      <c r="C35">
        <f>COUNTIF(F35:KC35,"&gt;"&amp;0)</f>
        <v>0</v>
      </c>
      <c r="D35">
        <f>COUNTIF(F35:KC35,"="&amp;1)</f>
        <v>0</v>
      </c>
      <c r="E35">
        <f>COUNTIF(F35:KC35,"&lt;"&amp;1)</f>
        <v>0</v>
      </c>
      <c r="F35" s="2">
        <v>0.8260869565217391</v>
      </c>
      <c r="G35" s="2">
        <v>0.7741935483870968</v>
      </c>
      <c r="H35" s="2">
        <v>0.8372093023255814</v>
      </c>
      <c r="I35" s="2">
        <v>0.8888888888888888</v>
      </c>
      <c r="J35" s="2">
        <v>0.75</v>
      </c>
      <c r="K35" s="2">
        <v>1</v>
      </c>
      <c r="L35" s="2">
        <v>1</v>
      </c>
      <c r="M35" s="2">
        <v>1</v>
      </c>
      <c r="N35" s="2">
        <v>1</v>
      </c>
      <c r="O35" s="2">
        <v>0.9857651245551602</v>
      </c>
      <c r="P35" s="2">
        <v>0.00641025641025641</v>
      </c>
    </row>
    <row r="36" spans="1:16">
      <c r="A36" s="2" t="s">
        <v>63</v>
      </c>
      <c r="B36" s="2">
        <f>MID(A36,1+FIND("|",SUBSTITUTE(A36,"/","|",LEN(A36)-LEN(SUBSTITUTE(A36,"/","")))),100)</f>
        <v>0</v>
      </c>
      <c r="C36">
        <f>COUNTIF(F36:KC36,"&gt;"&amp;0)</f>
        <v>0</v>
      </c>
      <c r="D36">
        <f>COUNTIF(F36:KC36,"="&amp;1)</f>
        <v>0</v>
      </c>
      <c r="E36">
        <f>COUNTIF(F36:KC36,"&lt;"&amp;1)</f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0.9807692307692308</v>
      </c>
    </row>
    <row r="37" spans="1:16">
      <c r="A37" s="2" t="s">
        <v>64</v>
      </c>
      <c r="B37" s="2">
        <f>MID(A37,1+FIND("|",SUBSTITUTE(A37,"/","|",LEN(A37)-LEN(SUBSTITUTE(A37,"/","")))),100)</f>
        <v>0</v>
      </c>
      <c r="C37">
        <f>COUNTIF(F37:KC37,"&gt;"&amp;0)</f>
        <v>0</v>
      </c>
      <c r="D37">
        <f>COUNTIF(F37:KC37,"="&amp;1)</f>
        <v>0</v>
      </c>
      <c r="E37">
        <f>COUNTIF(F37:KC37,"&lt;"&amp;1)</f>
        <v>0</v>
      </c>
      <c r="F37" s="2">
        <v>0.1159420289855072</v>
      </c>
      <c r="G37" s="2">
        <v>0.2258064516129032</v>
      </c>
      <c r="H37" s="2">
        <v>0.1162790697674418</v>
      </c>
      <c r="I37" s="2">
        <v>0.1111111111111111</v>
      </c>
      <c r="J37" s="2">
        <v>0.125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>
      <c r="A38" s="2" t="s">
        <v>65</v>
      </c>
      <c r="B38" s="2">
        <f>MID(A38,1+FIND("|",SUBSTITUTE(A38,"/","|",LEN(A38)-LEN(SUBSTITUTE(A38,"/","")))),100)</f>
        <v>0</v>
      </c>
      <c r="C38">
        <f>COUNTIF(F38:KC38,"&gt;"&amp;0)</f>
        <v>0</v>
      </c>
      <c r="D38">
        <f>COUNTIF(F38:KC38,"="&amp;1)</f>
        <v>0</v>
      </c>
      <c r="E38">
        <f>COUNTIF(F38:KC38,"&lt;"&amp;1)</f>
        <v>0</v>
      </c>
      <c r="F38" s="2">
        <v>0.1159420289855072</v>
      </c>
      <c r="G38" s="2">
        <v>0.2258064516129032</v>
      </c>
      <c r="H38" s="2">
        <v>0.1162790697674418</v>
      </c>
      <c r="I38" s="2">
        <v>0.1111111111111111</v>
      </c>
      <c r="J38" s="2">
        <v>0.125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>
      <c r="A39" s="2" t="s">
        <v>66</v>
      </c>
      <c r="B39" s="2">
        <f>MID(A39,1+FIND("|",SUBSTITUTE(A39,"/","|",LEN(A39)-LEN(SUBSTITUTE(A39,"/","")))),100)</f>
        <v>0</v>
      </c>
      <c r="C39">
        <f>COUNTIF(F39:KC39,"&gt;"&amp;0)</f>
        <v>0</v>
      </c>
      <c r="D39">
        <f>COUNTIF(F39:KC39,"="&amp;1)</f>
        <v>0</v>
      </c>
      <c r="E39">
        <f>COUNTIF(F39:KC39,"&lt;"&amp;1)</f>
        <v>0</v>
      </c>
      <c r="F39" s="2">
        <v>0.1159420289855072</v>
      </c>
      <c r="G39" s="2">
        <v>0.2258064516129032</v>
      </c>
      <c r="H39" s="2">
        <v>0.1162790697674418</v>
      </c>
      <c r="I39" s="2">
        <v>0.1111111111111111</v>
      </c>
      <c r="J39" s="2">
        <v>0.125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>
      <c r="A40" s="2" t="s">
        <v>67</v>
      </c>
      <c r="B40" s="2">
        <f>MID(A40,1+FIND("|",SUBSTITUTE(A40,"/","|",LEN(A40)-LEN(SUBSTITUTE(A40,"/","")))),100)</f>
        <v>0</v>
      </c>
      <c r="C40">
        <f>COUNTIF(F40:KC40,"&gt;"&amp;0)</f>
        <v>0</v>
      </c>
      <c r="D40">
        <f>COUNTIF(F40:KC40,"="&amp;1)</f>
        <v>0</v>
      </c>
      <c r="E40">
        <f>COUNTIF(F40:KC40,"&lt;"&amp;1)</f>
        <v>0</v>
      </c>
      <c r="F40" s="2">
        <v>0.1159420289855072</v>
      </c>
      <c r="G40" s="2">
        <v>0.2258064516129032</v>
      </c>
      <c r="H40" s="2">
        <v>0.1162790697674418</v>
      </c>
      <c r="I40" s="2">
        <v>0.1111111111111111</v>
      </c>
      <c r="J40" s="2">
        <v>0.125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>
      <c r="A41" s="2" t="s">
        <v>68</v>
      </c>
      <c r="B41" s="2">
        <f>MID(A41,1+FIND("|",SUBSTITUTE(A41,"/","|",LEN(A41)-LEN(SUBSTITUTE(A41,"/","")))),100)</f>
        <v>0</v>
      </c>
      <c r="C41">
        <f>COUNTIF(F41:KC41,"&gt;"&amp;0)</f>
        <v>0</v>
      </c>
      <c r="D41">
        <f>COUNTIF(F41:KC41,"="&amp;1)</f>
        <v>0</v>
      </c>
      <c r="E41">
        <f>COUNTIF(F41:KC41,"&lt;"&amp;1)</f>
        <v>0</v>
      </c>
      <c r="F41" s="2">
        <v>0.1159420289855072</v>
      </c>
      <c r="G41" s="2">
        <v>0.2258064516129032</v>
      </c>
      <c r="H41" s="2">
        <v>0.1162790697674418</v>
      </c>
      <c r="I41" s="2">
        <v>0.1111111111111111</v>
      </c>
      <c r="J41" s="2">
        <v>0.125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>
      <c r="A42" s="2" t="s">
        <v>69</v>
      </c>
      <c r="B42" s="2">
        <f>MID(A42,1+FIND("|",SUBSTITUTE(A42,"/","|",LEN(A42)-LEN(SUBSTITUTE(A42,"/","")))),100)</f>
        <v>0</v>
      </c>
      <c r="C42">
        <f>COUNTIF(F42:KC42,"&gt;"&amp;0)</f>
        <v>0</v>
      </c>
      <c r="D42">
        <f>COUNTIF(F42:KC42,"="&amp;1)</f>
        <v>0</v>
      </c>
      <c r="E42">
        <f>COUNTIF(F42:KC42,"&lt;"&amp;1)</f>
        <v>0</v>
      </c>
      <c r="F42" s="2">
        <v>0.05797101449275361</v>
      </c>
      <c r="G42" s="2">
        <v>0.1612903225806452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>
      <c r="A43" s="2" t="s">
        <v>70</v>
      </c>
      <c r="B43" s="2">
        <f>MID(A43,1+FIND("|",SUBSTITUTE(A43,"/","|",LEN(A43)-LEN(SUBSTITUTE(A43,"/","")))),100)</f>
        <v>0</v>
      </c>
      <c r="C43">
        <f>COUNTIF(F43:KC43,"&gt;"&amp;0)</f>
        <v>0</v>
      </c>
      <c r="D43">
        <f>COUNTIF(F43:KC43,"="&amp;1)</f>
        <v>0</v>
      </c>
      <c r="E43">
        <f>COUNTIF(F43:KC43,"&lt;"&amp;1)</f>
        <v>0</v>
      </c>
      <c r="F43" s="2">
        <v>0.7681159420289855</v>
      </c>
      <c r="G43" s="2">
        <v>0.7741935483870968</v>
      </c>
      <c r="H43" s="2">
        <v>0.7441860465116279</v>
      </c>
      <c r="I43" s="2">
        <v>0.8888888888888888</v>
      </c>
      <c r="J43" s="2">
        <v>0.625</v>
      </c>
      <c r="K43" s="2">
        <v>0.8679245283018868</v>
      </c>
      <c r="L43" s="2">
        <v>0.5346534653465347</v>
      </c>
      <c r="M43" s="2">
        <v>0.6666666666666666</v>
      </c>
      <c r="N43" s="2">
        <v>0.6666666666666666</v>
      </c>
      <c r="O43" s="2">
        <v>0.8113879003558719</v>
      </c>
      <c r="P43" s="2">
        <v>0.7692307692307693</v>
      </c>
    </row>
    <row r="44" spans="1:16">
      <c r="A44" s="2" t="s">
        <v>71</v>
      </c>
      <c r="B44" s="2">
        <f>MID(A44,1+FIND("|",SUBSTITUTE(A44,"/","|",LEN(A44)-LEN(SUBSTITUTE(A44,"/","")))),100)</f>
        <v>0</v>
      </c>
      <c r="C44">
        <f>COUNTIF(F44:KC44,"&gt;"&amp;0)</f>
        <v>0</v>
      </c>
      <c r="D44">
        <f>COUNTIF(F44:KC44,"="&amp;1)</f>
        <v>0</v>
      </c>
      <c r="E44">
        <f>COUNTIF(F44:KC44,"&lt;"&amp;1)</f>
        <v>0</v>
      </c>
      <c r="F44" s="2">
        <v>0.02898550724637681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>
      <c r="A45" s="2" t="s">
        <v>72</v>
      </c>
      <c r="B45" s="2">
        <f>MID(A45,1+FIND("|",SUBSTITUTE(A45,"/","|",LEN(A45)-LEN(SUBSTITUTE(A45,"/","")))),100)</f>
        <v>0</v>
      </c>
      <c r="C45">
        <f>COUNTIF(F45:KC45,"&gt;"&amp;0)</f>
        <v>0</v>
      </c>
      <c r="D45">
        <f>COUNTIF(F45:KC45,"="&amp;1)</f>
        <v>0</v>
      </c>
      <c r="E45">
        <f>COUNTIF(F45:KC45,"&lt;"&amp;1)</f>
        <v>0</v>
      </c>
      <c r="F45" s="2">
        <v>0</v>
      </c>
      <c r="G45" s="2">
        <v>0</v>
      </c>
      <c r="H45" s="2">
        <v>0</v>
      </c>
      <c r="I45" s="2">
        <v>0</v>
      </c>
      <c r="J45" s="2">
        <v>0.125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>
      <c r="A46" s="2" t="s">
        <v>73</v>
      </c>
      <c r="B46" s="2">
        <f>MID(A46,1+FIND("|",SUBSTITUTE(A46,"/","|",LEN(A46)-LEN(SUBSTITUTE(A46,"/","")))),100)</f>
        <v>0</v>
      </c>
      <c r="C46">
        <f>COUNTIF(F46:KC46,"&gt;"&amp;0)</f>
        <v>0</v>
      </c>
      <c r="D46">
        <f>COUNTIF(F46:KC46,"="&amp;1)</f>
        <v>0</v>
      </c>
      <c r="E46">
        <f>COUNTIF(F46:KC46,"&lt;"&amp;1)</f>
        <v>0</v>
      </c>
      <c r="F46" s="2">
        <v>0</v>
      </c>
      <c r="G46" s="2">
        <v>0</v>
      </c>
      <c r="H46" s="2">
        <v>0</v>
      </c>
      <c r="I46" s="2">
        <v>0</v>
      </c>
      <c r="J46" s="2">
        <v>0.125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>
      <c r="A47" s="2" t="s">
        <v>74</v>
      </c>
      <c r="B47" s="2">
        <f>MID(A47,1+FIND("|",SUBSTITUTE(A47,"/","|",LEN(A47)-LEN(SUBSTITUTE(A47,"/","")))),100)</f>
        <v>0</v>
      </c>
      <c r="C47">
        <f>COUNTIF(F47:KC47,"&gt;"&amp;0)</f>
        <v>0</v>
      </c>
      <c r="D47">
        <f>COUNTIF(F47:KC47,"="&amp;1)</f>
        <v>0</v>
      </c>
      <c r="E47">
        <f>COUNTIF(F47:KC47,"&lt;"&amp;1)</f>
        <v>0</v>
      </c>
      <c r="F47" s="2">
        <v>0</v>
      </c>
      <c r="G47" s="2">
        <v>0.03225806451612903</v>
      </c>
      <c r="H47" s="2">
        <v>0.1162790697674418</v>
      </c>
      <c r="I47" s="2">
        <v>0.1111111111111111</v>
      </c>
      <c r="J47" s="2">
        <v>0.125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>
      <c r="A48" s="2" t="s">
        <v>75</v>
      </c>
      <c r="B48" s="2">
        <f>MID(A48,1+FIND("|",SUBSTITUTE(A48,"/","|",LEN(A48)-LEN(SUBSTITUTE(A48,"/","")))),100)</f>
        <v>0</v>
      </c>
      <c r="C48">
        <f>COUNTIF(F48:KC48,"&gt;"&amp;0)</f>
        <v>0</v>
      </c>
      <c r="D48">
        <f>COUNTIF(F48:KC48,"="&amp;1)</f>
        <v>0</v>
      </c>
      <c r="E48">
        <f>COUNTIF(F48:KC48,"&lt;"&amp;1)</f>
        <v>0</v>
      </c>
      <c r="F48" s="2">
        <v>0.04347826086956522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>
      <c r="A49" s="2" t="s">
        <v>76</v>
      </c>
      <c r="B49" s="2">
        <f>MID(A49,1+FIND("|",SUBSTITUTE(A49,"/","|",LEN(A49)-LEN(SUBSTITUTE(A49,"/","")))),100)</f>
        <v>0</v>
      </c>
      <c r="C49">
        <f>COUNTIF(F49:KC49,"&gt;"&amp;0)</f>
        <v>0</v>
      </c>
      <c r="D49">
        <f>COUNTIF(F49:KC49,"="&amp;1)</f>
        <v>0</v>
      </c>
      <c r="E49">
        <f>COUNTIF(F49:KC49,"&lt;"&amp;1)</f>
        <v>0</v>
      </c>
      <c r="F49" s="2">
        <v>0.04347826086956522</v>
      </c>
      <c r="G49" s="2">
        <v>0.03225806451612903</v>
      </c>
      <c r="H49" s="2">
        <v>0.02325581395348837</v>
      </c>
      <c r="I49" s="2">
        <v>0.1111111111111111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>
      <c r="A50" s="2" t="s">
        <v>77</v>
      </c>
      <c r="B50" s="2">
        <f>MID(A50,1+FIND("|",SUBSTITUTE(A50,"/","|",LEN(A50)-LEN(SUBSTITUTE(A50,"/","")))),100)</f>
        <v>0</v>
      </c>
      <c r="C50">
        <f>COUNTIF(F50:KC50,"&gt;"&amp;0)</f>
        <v>0</v>
      </c>
      <c r="D50">
        <f>COUNTIF(F50:KC50,"="&amp;1)</f>
        <v>0</v>
      </c>
      <c r="E50">
        <f>COUNTIF(F50:KC50,"&lt;"&amp;1)</f>
        <v>0</v>
      </c>
      <c r="F50" s="2">
        <v>0</v>
      </c>
      <c r="G50" s="2">
        <v>0.03225806451612903</v>
      </c>
      <c r="H50" s="2">
        <v>0</v>
      </c>
      <c r="I50" s="2">
        <v>0.07407407407407407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>
      <c r="A51" s="2" t="s">
        <v>78</v>
      </c>
      <c r="B51" s="2">
        <f>MID(A51,1+FIND("|",SUBSTITUTE(A51,"/","|",LEN(A51)-LEN(SUBSTITUTE(A51,"/","")))),100)</f>
        <v>0</v>
      </c>
      <c r="C51">
        <f>COUNTIF(F51:KC51,"&gt;"&amp;0)</f>
        <v>0</v>
      </c>
      <c r="D51">
        <f>COUNTIF(F51:KC51,"="&amp;1)</f>
        <v>0</v>
      </c>
      <c r="E51">
        <f>COUNTIF(F51:KC51,"&lt;"&amp;1)</f>
        <v>0</v>
      </c>
      <c r="F51" s="2">
        <v>0.4782608695652174</v>
      </c>
      <c r="G51" s="2">
        <v>0.8064516129032258</v>
      </c>
      <c r="H51" s="2">
        <v>0.4883720930232558</v>
      </c>
      <c r="I51" s="2">
        <v>0.8148148148148148</v>
      </c>
      <c r="J51" s="2">
        <v>0.625</v>
      </c>
      <c r="K51" s="2">
        <v>0.477088948787062</v>
      </c>
      <c r="L51" s="2">
        <v>0.2178217821782178</v>
      </c>
      <c r="M51" s="2">
        <v>0.5555555555555556</v>
      </c>
      <c r="N51" s="2">
        <v>0.6666666666666666</v>
      </c>
      <c r="O51" s="2">
        <v>0.6298932384341637</v>
      </c>
      <c r="P51" s="2">
        <v>0.5576923076923077</v>
      </c>
    </row>
    <row r="52" spans="1:16">
      <c r="A52" s="2" t="s">
        <v>79</v>
      </c>
      <c r="B52" s="2">
        <f>MID(A52,1+FIND("|",SUBSTITUTE(A52,"/","|",LEN(A52)-LEN(SUBSTITUTE(A52,"/","")))),100)</f>
        <v>0</v>
      </c>
      <c r="C52">
        <f>COUNTIF(F52:KC52,"&gt;"&amp;0)</f>
        <v>0</v>
      </c>
      <c r="D52">
        <f>COUNTIF(F52:KC52,"="&amp;1)</f>
        <v>0</v>
      </c>
      <c r="E52">
        <f>COUNTIF(F52:KC52,"&lt;"&amp;1)</f>
        <v>0</v>
      </c>
      <c r="F52" s="2">
        <v>0.5362318840579711</v>
      </c>
      <c r="G52" s="2">
        <v>0.8064516129032258</v>
      </c>
      <c r="H52" s="2">
        <v>0.4883720930232558</v>
      </c>
      <c r="I52" s="2">
        <v>0.8148148148148148</v>
      </c>
      <c r="J52" s="2">
        <v>0.625</v>
      </c>
      <c r="K52" s="2">
        <v>0.5013477088948787</v>
      </c>
      <c r="L52" s="2">
        <v>0.2277227722772277</v>
      </c>
      <c r="M52" s="2">
        <v>0.5555555555555556</v>
      </c>
      <c r="N52" s="2">
        <v>0.6666666666666666</v>
      </c>
      <c r="O52" s="2">
        <v>0.6512455516014235</v>
      </c>
      <c r="P52" s="2">
        <v>0.5833333333333334</v>
      </c>
    </row>
    <row r="53" spans="1:16">
      <c r="A53" s="2" t="s">
        <v>80</v>
      </c>
      <c r="B53" s="2">
        <f>MID(A53,1+FIND("|",SUBSTITUTE(A53,"/","|",LEN(A53)-LEN(SUBSTITUTE(A53,"/","")))),100)</f>
        <v>0</v>
      </c>
      <c r="C53">
        <f>COUNTIF(F53:KC53,"&gt;"&amp;0)</f>
        <v>0</v>
      </c>
      <c r="D53">
        <f>COUNTIF(F53:KC53,"="&amp;1)</f>
        <v>0</v>
      </c>
      <c r="E53">
        <f>COUNTIF(F53:KC53,"&lt;"&amp;1)</f>
        <v>0</v>
      </c>
      <c r="F53" s="2">
        <v>0.2753623188405797</v>
      </c>
      <c r="G53" s="2">
        <v>0.3225806451612903</v>
      </c>
      <c r="H53" s="2">
        <v>0.1395348837209303</v>
      </c>
      <c r="I53" s="2">
        <v>0.4444444444444444</v>
      </c>
      <c r="J53" s="2">
        <v>0.25</v>
      </c>
      <c r="K53" s="2">
        <v>0.3126684636118598</v>
      </c>
      <c r="L53" s="2">
        <v>0.06930693069306931</v>
      </c>
      <c r="M53" s="2">
        <v>0</v>
      </c>
      <c r="N53" s="2">
        <v>0</v>
      </c>
      <c r="O53" s="2">
        <v>0.4092526690391459</v>
      </c>
      <c r="P53" s="2">
        <v>0.6794871794871795</v>
      </c>
    </row>
    <row r="54" spans="1:16">
      <c r="A54" s="2" t="s">
        <v>81</v>
      </c>
      <c r="B54" s="2">
        <f>MID(A54,1+FIND("|",SUBSTITUTE(A54,"/","|",LEN(A54)-LEN(SUBSTITUTE(A54,"/","")))),100)</f>
        <v>0</v>
      </c>
      <c r="C54">
        <f>COUNTIF(F54:KC54,"&gt;"&amp;0)</f>
        <v>0</v>
      </c>
      <c r="D54">
        <f>COUNTIF(F54:KC54,"="&amp;1)</f>
        <v>0</v>
      </c>
      <c r="E54">
        <f>COUNTIF(F54:KC54,"&lt;"&amp;1)</f>
        <v>0</v>
      </c>
      <c r="F54" s="2">
        <v>0.5652173913043478</v>
      </c>
      <c r="G54" s="2">
        <v>0.8064516129032258</v>
      </c>
      <c r="H54" s="2">
        <v>0.5813953488372093</v>
      </c>
      <c r="I54" s="2">
        <v>0.7777777777777778</v>
      </c>
      <c r="J54" s="2">
        <v>0.875</v>
      </c>
      <c r="K54" s="2">
        <v>0.601078167115903</v>
      </c>
      <c r="L54" s="2">
        <v>0.3861386138613861</v>
      </c>
      <c r="M54" s="2">
        <v>0.5555555555555556</v>
      </c>
      <c r="N54" s="2">
        <v>0.6666666666666666</v>
      </c>
      <c r="O54" s="2">
        <v>0.6868327402135231</v>
      </c>
      <c r="P54" s="2">
        <v>0.5833333333333334</v>
      </c>
    </row>
    <row r="55" spans="1:16">
      <c r="A55" s="2" t="s">
        <v>82</v>
      </c>
      <c r="B55" s="2">
        <f>MID(A55,1+FIND("|",SUBSTITUTE(A55,"/","|",LEN(A55)-LEN(SUBSTITUTE(A55,"/","")))),100)</f>
        <v>0</v>
      </c>
      <c r="C55">
        <f>COUNTIF(F55:KC55,"&gt;"&amp;0)</f>
        <v>0</v>
      </c>
      <c r="D55">
        <f>COUNTIF(F55:KC55,"="&amp;1)</f>
        <v>0</v>
      </c>
      <c r="E55">
        <f>COUNTIF(F55:KC55,"&lt;"&amp;1)</f>
        <v>0</v>
      </c>
      <c r="F55" s="2">
        <v>0.5652173913043478</v>
      </c>
      <c r="G55" s="2">
        <v>0.8064516129032258</v>
      </c>
      <c r="H55" s="2">
        <v>0.5813953488372093</v>
      </c>
      <c r="I55" s="2">
        <v>0.8148148148148148</v>
      </c>
      <c r="J55" s="2">
        <v>0.75</v>
      </c>
      <c r="K55" s="2">
        <v>0.601078167115903</v>
      </c>
      <c r="L55" s="2">
        <v>0.3861386138613861</v>
      </c>
      <c r="M55" s="2">
        <v>0.5555555555555556</v>
      </c>
      <c r="N55" s="2">
        <v>0.6666666666666666</v>
      </c>
      <c r="O55" s="2">
        <v>0.6868327402135231</v>
      </c>
      <c r="P55" s="2">
        <v>0.5833333333333334</v>
      </c>
    </row>
    <row r="56" spans="1:16">
      <c r="A56" s="2" t="s">
        <v>83</v>
      </c>
      <c r="B56" s="2">
        <f>MID(A56,1+FIND("|",SUBSTITUTE(A56,"/","|",LEN(A56)-LEN(SUBSTITUTE(A56,"/","")))),100)</f>
        <v>0</v>
      </c>
      <c r="C56">
        <f>COUNTIF(F56:KC56,"&gt;"&amp;0)</f>
        <v>0</v>
      </c>
      <c r="D56">
        <f>COUNTIF(F56:KC56,"="&amp;1)</f>
        <v>0</v>
      </c>
      <c r="E56">
        <f>COUNTIF(F56:KC56,"&lt;"&amp;1)</f>
        <v>0</v>
      </c>
      <c r="F56" s="2">
        <v>0.6956521739130435</v>
      </c>
      <c r="G56" s="2">
        <v>0.8064516129032258</v>
      </c>
      <c r="H56" s="2">
        <v>0.6511627906976745</v>
      </c>
      <c r="I56" s="2">
        <v>0.7777777777777778</v>
      </c>
      <c r="J56" s="2">
        <v>0.875</v>
      </c>
      <c r="K56" s="2">
        <v>0.6711590296495957</v>
      </c>
      <c r="L56" s="2">
        <v>0.7920792079207921</v>
      </c>
      <c r="M56" s="2">
        <v>0.9444444444444444</v>
      </c>
      <c r="N56" s="2">
        <v>1</v>
      </c>
      <c r="O56" s="2">
        <v>0.7900355871886121</v>
      </c>
      <c r="P56" s="2">
        <v>0.6538461538461539</v>
      </c>
    </row>
    <row r="57" spans="1:16">
      <c r="A57" s="2" t="s">
        <v>84</v>
      </c>
      <c r="B57" s="2">
        <f>MID(A57,1+FIND("|",SUBSTITUTE(A57,"/","|",LEN(A57)-LEN(SUBSTITUTE(A57,"/","")))),100)</f>
        <v>0</v>
      </c>
      <c r="C57">
        <f>COUNTIF(F57:KC57,"&gt;"&amp;0)</f>
        <v>0</v>
      </c>
      <c r="D57">
        <f>COUNTIF(F57:KC57,"="&amp;1)</f>
        <v>0</v>
      </c>
      <c r="E57">
        <f>COUNTIF(F57:KC57,"&lt;"&amp;1)</f>
        <v>0</v>
      </c>
      <c r="F57" s="2">
        <v>0.7391304347826086</v>
      </c>
      <c r="G57" s="2">
        <v>0.8064516129032258</v>
      </c>
      <c r="H57" s="2">
        <v>0.9069767441860463</v>
      </c>
      <c r="I57" s="2">
        <v>1</v>
      </c>
      <c r="J57" s="2">
        <v>0.875</v>
      </c>
      <c r="K57" s="2">
        <v>0.6738544474393531</v>
      </c>
      <c r="L57" s="2">
        <v>0.7920792079207921</v>
      </c>
      <c r="M57" s="2">
        <v>0.9444444444444444</v>
      </c>
      <c r="N57" s="2">
        <v>1</v>
      </c>
      <c r="O57" s="2">
        <v>0.8078291814946619</v>
      </c>
      <c r="P57" s="2">
        <v>0.6858974358974359</v>
      </c>
    </row>
    <row r="58" spans="1:16">
      <c r="A58" s="2" t="s">
        <v>85</v>
      </c>
      <c r="B58" s="2">
        <f>MID(A58,1+FIND("|",SUBSTITUTE(A58,"/","|",LEN(A58)-LEN(SUBSTITUTE(A58,"/","")))),100)</f>
        <v>0</v>
      </c>
      <c r="C58">
        <f>COUNTIF(F58:KC58,"&gt;"&amp;0)</f>
        <v>0</v>
      </c>
      <c r="D58">
        <f>COUNTIF(F58:KC58,"="&amp;1)</f>
        <v>0</v>
      </c>
      <c r="E58">
        <f>COUNTIF(F58:KC58,"&lt;"&amp;1)</f>
        <v>0</v>
      </c>
      <c r="F58" s="2">
        <v>0.7391304347826086</v>
      </c>
      <c r="G58" s="2">
        <v>0.8064516129032258</v>
      </c>
      <c r="H58" s="2">
        <v>0.9069767441860463</v>
      </c>
      <c r="I58" s="2">
        <v>1</v>
      </c>
      <c r="J58" s="2">
        <v>0.875</v>
      </c>
      <c r="K58" s="2">
        <v>0.6738544474393531</v>
      </c>
      <c r="L58" s="2">
        <v>0.7920792079207921</v>
      </c>
      <c r="M58" s="2">
        <v>0.9444444444444444</v>
      </c>
      <c r="N58" s="2">
        <v>1</v>
      </c>
      <c r="O58" s="2">
        <v>0.8078291814946619</v>
      </c>
      <c r="P58" s="2">
        <v>0.6858974358974359</v>
      </c>
    </row>
    <row r="59" spans="1:16">
      <c r="A59" s="2" t="s">
        <v>86</v>
      </c>
      <c r="B59" s="2">
        <f>MID(A59,1+FIND("|",SUBSTITUTE(A59,"/","|",LEN(A59)-LEN(SUBSTITUTE(A59,"/","")))),100)</f>
        <v>0</v>
      </c>
      <c r="C59">
        <f>COUNTIF(F59:KC59,"&gt;"&amp;0)</f>
        <v>0</v>
      </c>
      <c r="D59">
        <f>COUNTIF(F59:KC59,"="&amp;1)</f>
        <v>0</v>
      </c>
      <c r="E59">
        <f>COUNTIF(F59:KC59,"&lt;"&amp;1)</f>
        <v>0</v>
      </c>
      <c r="F59" s="2">
        <v>0.4202898550724637</v>
      </c>
      <c r="G59" s="2">
        <v>0.6451612903225806</v>
      </c>
      <c r="H59" s="2">
        <v>0.5348837209302325</v>
      </c>
      <c r="I59" s="2">
        <v>0.5555555555555556</v>
      </c>
      <c r="J59" s="2">
        <v>0.5</v>
      </c>
      <c r="K59" s="2">
        <v>0.4716981132075472</v>
      </c>
      <c r="L59" s="2">
        <v>0.5643564356435643</v>
      </c>
      <c r="M59" s="2">
        <v>0.9444444444444444</v>
      </c>
      <c r="N59" s="2">
        <v>1</v>
      </c>
      <c r="O59" s="2">
        <v>0.8078291814946619</v>
      </c>
      <c r="P59" s="2">
        <v>0.282051282051282</v>
      </c>
    </row>
    <row r="60" spans="1:16">
      <c r="A60" s="2" t="s">
        <v>87</v>
      </c>
      <c r="B60" s="2">
        <f>MID(A60,1+FIND("|",SUBSTITUTE(A60,"/","|",LEN(A60)-LEN(SUBSTITUTE(A60,"/","")))),100)</f>
        <v>0</v>
      </c>
      <c r="C60">
        <f>COUNTIF(F60:KC60,"&gt;"&amp;0)</f>
        <v>0</v>
      </c>
      <c r="D60">
        <f>COUNTIF(F60:KC60,"="&amp;1)</f>
        <v>0</v>
      </c>
      <c r="E60">
        <f>COUNTIF(F60:KC60,"&lt;"&amp;1)</f>
        <v>0</v>
      </c>
      <c r="F60" s="2">
        <v>0.3478260869565217</v>
      </c>
      <c r="G60" s="2">
        <v>0.4193548387096774</v>
      </c>
      <c r="H60" s="2">
        <v>0.3023255813953488</v>
      </c>
      <c r="I60" s="2">
        <v>0.7407407407407407</v>
      </c>
      <c r="J60" s="2">
        <v>0.75</v>
      </c>
      <c r="K60" s="2">
        <v>0.38544474393531</v>
      </c>
      <c r="L60" s="2">
        <v>0.099009900990099</v>
      </c>
      <c r="M60" s="2">
        <v>0.3333333333333333</v>
      </c>
      <c r="N60" s="2">
        <v>0.3333333333333333</v>
      </c>
      <c r="O60" s="2">
        <v>0.5160142348754448</v>
      </c>
      <c r="P60" s="2">
        <v>0.4102564102564102</v>
      </c>
    </row>
    <row r="61" spans="1:16">
      <c r="A61" s="2" t="s">
        <v>88</v>
      </c>
      <c r="B61" s="2">
        <f>MID(A61,1+FIND("|",SUBSTITUTE(A61,"/","|",LEN(A61)-LEN(SUBSTITUTE(A61,"/","")))),100)</f>
        <v>0</v>
      </c>
      <c r="C61">
        <f>COUNTIF(F61:KC61,"&gt;"&amp;0)</f>
        <v>0</v>
      </c>
      <c r="D61">
        <f>COUNTIF(F61:KC61,"="&amp;1)</f>
        <v>0</v>
      </c>
      <c r="E61">
        <f>COUNTIF(F61:KC61,"&lt;"&amp;1)</f>
        <v>0</v>
      </c>
      <c r="F61" s="2">
        <v>0.3478260869565217</v>
      </c>
      <c r="G61" s="2">
        <v>0.4193548387096774</v>
      </c>
      <c r="H61" s="2">
        <v>0.3023255813953488</v>
      </c>
      <c r="I61" s="2">
        <v>0.7407407407407407</v>
      </c>
      <c r="J61" s="2">
        <v>0.75</v>
      </c>
      <c r="K61" s="2">
        <v>0.38544474393531</v>
      </c>
      <c r="L61" s="2">
        <v>0.099009900990099</v>
      </c>
      <c r="M61" s="2">
        <v>0.3333333333333333</v>
      </c>
      <c r="N61" s="2">
        <v>0.3333333333333333</v>
      </c>
      <c r="O61" s="2">
        <v>0.5160142348754448</v>
      </c>
      <c r="P61" s="2">
        <v>0.4102564102564102</v>
      </c>
    </row>
    <row r="62" spans="1:16">
      <c r="A62" s="2" t="s">
        <v>89</v>
      </c>
      <c r="B62" s="2">
        <f>MID(A62,1+FIND("|",SUBSTITUTE(A62,"/","|",LEN(A62)-LEN(SUBSTITUTE(A62,"/","")))),100)</f>
        <v>0</v>
      </c>
      <c r="C62">
        <f>COUNTIF(F62:KC62,"&gt;"&amp;0)</f>
        <v>0</v>
      </c>
      <c r="D62">
        <f>COUNTIF(F62:KC62,"="&amp;1)</f>
        <v>0</v>
      </c>
      <c r="E62">
        <f>COUNTIF(F62:KC62,"&lt;"&amp;1)</f>
        <v>0</v>
      </c>
      <c r="F62" s="2">
        <v>0.7391304347826086</v>
      </c>
      <c r="G62" s="2">
        <v>0.8064516129032258</v>
      </c>
      <c r="H62" s="2">
        <v>0.9069767441860463</v>
      </c>
      <c r="I62" s="2">
        <v>1</v>
      </c>
      <c r="J62" s="2">
        <v>0.875</v>
      </c>
      <c r="K62" s="2">
        <v>0.6738544474393531</v>
      </c>
      <c r="L62" s="2">
        <v>0.7920792079207921</v>
      </c>
      <c r="M62" s="2">
        <v>0.9444444444444444</v>
      </c>
      <c r="N62" s="2">
        <v>1</v>
      </c>
      <c r="O62" s="2">
        <v>0.8078291814946619</v>
      </c>
      <c r="P62" s="2">
        <v>0.6858974358974359</v>
      </c>
    </row>
    <row r="63" spans="1:16">
      <c r="A63" s="2" t="s">
        <v>90</v>
      </c>
      <c r="B63" s="2">
        <f>MID(A63,1+FIND("|",SUBSTITUTE(A63,"/","|",LEN(A63)-LEN(SUBSTITUTE(A63,"/","")))),100)</f>
        <v>0</v>
      </c>
      <c r="C63">
        <f>COUNTIF(F63:KC63,"&gt;"&amp;0)</f>
        <v>0</v>
      </c>
      <c r="D63">
        <f>COUNTIF(F63:KC63,"="&amp;1)</f>
        <v>0</v>
      </c>
      <c r="E63">
        <f>COUNTIF(F63:KC63,"&lt;"&amp;1)</f>
        <v>0</v>
      </c>
      <c r="F63" s="2">
        <v>0.4347826086956522</v>
      </c>
      <c r="G63" s="2">
        <v>0.7741935483870968</v>
      </c>
      <c r="H63" s="2">
        <v>0.5813953488372093</v>
      </c>
      <c r="I63" s="2">
        <v>0.5925925925925926</v>
      </c>
      <c r="J63" s="2">
        <v>0.875</v>
      </c>
      <c r="K63" s="2">
        <v>0.5849056603773585</v>
      </c>
      <c r="L63" s="2">
        <v>0.4257425742574257</v>
      </c>
      <c r="M63" s="2">
        <v>0.5555555555555556</v>
      </c>
      <c r="N63" s="2">
        <v>0.6666666666666666</v>
      </c>
      <c r="O63" s="2">
        <v>0.5088967971530249</v>
      </c>
      <c r="P63" s="2">
        <v>0</v>
      </c>
    </row>
    <row r="64" spans="1:16">
      <c r="A64" s="2" t="s">
        <v>91</v>
      </c>
      <c r="B64" s="2">
        <f>MID(A64,1+FIND("|",SUBSTITUTE(A64,"/","|",LEN(A64)-LEN(SUBSTITUTE(A64,"/","")))),100)</f>
        <v>0</v>
      </c>
      <c r="C64">
        <f>COUNTIF(F64:KC64,"&gt;"&amp;0)</f>
        <v>0</v>
      </c>
      <c r="D64">
        <f>COUNTIF(F64:KC64,"="&amp;1)</f>
        <v>0</v>
      </c>
      <c r="E64">
        <f>COUNTIF(F64:KC64,"&lt;"&amp;1)</f>
        <v>0</v>
      </c>
      <c r="F64" s="2">
        <v>0.4347826086956522</v>
      </c>
      <c r="G64" s="2">
        <v>0.7741935483870968</v>
      </c>
      <c r="H64" s="2">
        <v>0.5813953488372093</v>
      </c>
      <c r="I64" s="2">
        <v>0.5925925925925926</v>
      </c>
      <c r="J64" s="2">
        <v>0.875</v>
      </c>
      <c r="K64" s="2">
        <v>0.5849056603773585</v>
      </c>
      <c r="L64" s="2">
        <v>0.4257425742574257</v>
      </c>
      <c r="M64" s="2">
        <v>0.5555555555555556</v>
      </c>
      <c r="N64" s="2">
        <v>0.6666666666666666</v>
      </c>
      <c r="O64" s="2">
        <v>0.5088967971530249</v>
      </c>
      <c r="P64" s="2">
        <v>0</v>
      </c>
    </row>
    <row r="65" spans="1:16">
      <c r="A65" s="2" t="s">
        <v>92</v>
      </c>
      <c r="B65" s="2">
        <f>MID(A65,1+FIND("|",SUBSTITUTE(A65,"/","|",LEN(A65)-LEN(SUBSTITUTE(A65,"/","")))),100)</f>
        <v>0</v>
      </c>
      <c r="C65">
        <f>COUNTIF(F65:KC65,"&gt;"&amp;0)</f>
        <v>0</v>
      </c>
      <c r="D65">
        <f>COUNTIF(F65:KC65,"="&amp;1)</f>
        <v>0</v>
      </c>
      <c r="E65">
        <f>COUNTIF(F65:KC65,"&lt;"&amp;1)</f>
        <v>0</v>
      </c>
      <c r="F65" s="2">
        <v>0.1304347826086956</v>
      </c>
      <c r="G65" s="2">
        <v>0.1935483870967742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>
      <c r="A66" s="2" t="s">
        <v>93</v>
      </c>
      <c r="B66" s="2">
        <f>MID(A66,1+FIND("|",SUBSTITUTE(A66,"/","|",LEN(A66)-LEN(SUBSTITUTE(A66,"/","")))),100)</f>
        <v>0</v>
      </c>
      <c r="C66">
        <f>COUNTIF(F66:KC66,"&gt;"&amp;0)</f>
        <v>0</v>
      </c>
      <c r="D66">
        <f>COUNTIF(F66:KC66,"="&amp;1)</f>
        <v>0</v>
      </c>
      <c r="E66">
        <f>COUNTIF(F66:KC66,"&lt;"&amp;1)</f>
        <v>0</v>
      </c>
      <c r="F66" s="2">
        <v>0.1304347826086956</v>
      </c>
      <c r="G66" s="2">
        <v>0.2258064516129032</v>
      </c>
      <c r="H66" s="2">
        <v>0.1162790697674418</v>
      </c>
      <c r="I66" s="2">
        <v>0.1111111111111111</v>
      </c>
      <c r="J66" s="2">
        <v>0.125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>
      <c r="A67" s="2" t="s">
        <v>94</v>
      </c>
      <c r="B67" s="2">
        <f>MID(A67,1+FIND("|",SUBSTITUTE(A67,"/","|",LEN(A67)-LEN(SUBSTITUTE(A67,"/","")))),100)</f>
        <v>0</v>
      </c>
      <c r="C67">
        <f>COUNTIF(F67:KC67,"&gt;"&amp;0)</f>
        <v>0</v>
      </c>
      <c r="D67">
        <f>COUNTIF(F67:KC67,"="&amp;1)</f>
        <v>0</v>
      </c>
      <c r="E67">
        <f>COUNTIF(F67:KC67,"&lt;"&amp;1)</f>
        <v>0</v>
      </c>
      <c r="F67" s="2">
        <v>0.1304347826086956</v>
      </c>
      <c r="G67" s="2">
        <v>0.1935483870967742</v>
      </c>
      <c r="H67" s="2">
        <v>0.1162790697674418</v>
      </c>
      <c r="I67" s="2">
        <v>0.1111111111111111</v>
      </c>
      <c r="J67" s="2">
        <v>0.125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>
      <c r="A68" s="2" t="s">
        <v>95</v>
      </c>
      <c r="B68" s="2">
        <f>MID(A68,1+FIND("|",SUBSTITUTE(A68,"/","|",LEN(A68)-LEN(SUBSTITUTE(A68,"/","")))),100)</f>
        <v>0</v>
      </c>
      <c r="C68">
        <f>COUNTIF(F68:KC68,"&gt;"&amp;0)</f>
        <v>0</v>
      </c>
      <c r="D68">
        <f>COUNTIF(F68:KC68,"="&amp;1)</f>
        <v>0</v>
      </c>
      <c r="E68">
        <f>COUNTIF(F68:KC68,"&lt;"&amp;1)</f>
        <v>0</v>
      </c>
      <c r="F68" s="2">
        <v>0.3188405797101449</v>
      </c>
      <c r="G68" s="2">
        <v>0.1935483870967742</v>
      </c>
      <c r="H68" s="2">
        <v>0.2558139534883721</v>
      </c>
      <c r="I68" s="2">
        <v>0.1851851851851852</v>
      </c>
      <c r="J68" s="2">
        <v>0.375</v>
      </c>
      <c r="K68" s="2">
        <v>0.0673854447439353</v>
      </c>
      <c r="L68" s="2">
        <v>0.3267326732673267</v>
      </c>
      <c r="M68" s="2">
        <v>0.2222222222222222</v>
      </c>
      <c r="N68" s="2">
        <v>0</v>
      </c>
      <c r="O68" s="2">
        <v>0.9039145907473308</v>
      </c>
      <c r="P68" s="2">
        <v>1</v>
      </c>
    </row>
    <row r="69" spans="1:16">
      <c r="A69" s="2" t="s">
        <v>96</v>
      </c>
      <c r="B69" s="2">
        <f>MID(A69,1+FIND("|",SUBSTITUTE(A69,"/","|",LEN(A69)-LEN(SUBSTITUTE(A69,"/","")))),100)</f>
        <v>0</v>
      </c>
      <c r="C69">
        <f>COUNTIF(F69:KC69,"&gt;"&amp;0)</f>
        <v>0</v>
      </c>
      <c r="D69">
        <f>COUNTIF(F69:KC69,"="&amp;1)</f>
        <v>0</v>
      </c>
      <c r="E69">
        <f>COUNTIF(F69:KC69,"&lt;"&amp;1)</f>
        <v>0</v>
      </c>
      <c r="F69" s="2">
        <v>1</v>
      </c>
      <c r="G69" s="2">
        <v>0.967741935483871</v>
      </c>
      <c r="H69" s="2">
        <v>1</v>
      </c>
      <c r="I69" s="2">
        <v>1</v>
      </c>
      <c r="J69" s="2">
        <v>1</v>
      </c>
      <c r="K69" s="2">
        <v>0.9029649595687332</v>
      </c>
      <c r="L69" s="2">
        <v>0.4257425742574257</v>
      </c>
      <c r="M69" s="2">
        <v>0.9444444444444444</v>
      </c>
      <c r="N69" s="2">
        <v>1</v>
      </c>
      <c r="O69" s="2">
        <v>0.98932384341637</v>
      </c>
      <c r="P69" s="2">
        <v>1</v>
      </c>
    </row>
    <row r="70" spans="1:16">
      <c r="A70" s="2" t="s">
        <v>97</v>
      </c>
      <c r="B70" s="2">
        <f>MID(A70,1+FIND("|",SUBSTITUTE(A70,"/","|",LEN(A70)-LEN(SUBSTITUTE(A70,"/","")))),100)</f>
        <v>0</v>
      </c>
      <c r="C70">
        <f>COUNTIF(F70:KC70,"&gt;"&amp;0)</f>
        <v>0</v>
      </c>
      <c r="D70">
        <f>COUNTIF(F70:KC70,"="&amp;1)</f>
        <v>0</v>
      </c>
      <c r="E70">
        <f>COUNTIF(F70:KC70,"&lt;"&amp;1)</f>
        <v>0</v>
      </c>
      <c r="F70" s="2">
        <v>0.2608695652173913</v>
      </c>
      <c r="G70" s="2">
        <v>0.1935483870967742</v>
      </c>
      <c r="H70" s="2">
        <v>0.1395348837209303</v>
      </c>
      <c r="I70" s="2">
        <v>0.1851851851851852</v>
      </c>
      <c r="J70" s="2">
        <v>0.125</v>
      </c>
      <c r="K70" s="2">
        <v>0.03234501347708895</v>
      </c>
      <c r="L70" s="2">
        <v>0.1980198019801981</v>
      </c>
      <c r="M70" s="2">
        <v>0</v>
      </c>
      <c r="N70" s="2">
        <v>0</v>
      </c>
      <c r="O70" s="2">
        <v>0.9039145907473308</v>
      </c>
      <c r="P70" s="2">
        <v>1</v>
      </c>
    </row>
    <row r="71" spans="1:16">
      <c r="A71" s="2" t="s">
        <v>98</v>
      </c>
      <c r="B71" s="2">
        <f>MID(A71,1+FIND("|",SUBSTITUTE(A71,"/","|",LEN(A71)-LEN(SUBSTITUTE(A71,"/","")))),100)</f>
        <v>0</v>
      </c>
      <c r="C71">
        <f>COUNTIF(F71:KC71,"&gt;"&amp;0)</f>
        <v>0</v>
      </c>
      <c r="D71">
        <f>COUNTIF(F71:KC71,"="&amp;1)</f>
        <v>0</v>
      </c>
      <c r="E71">
        <f>COUNTIF(F71:KC71,"&lt;"&amp;1)</f>
        <v>0</v>
      </c>
      <c r="F71" s="2">
        <v>1</v>
      </c>
      <c r="G71" s="2">
        <v>0.967741935483871</v>
      </c>
      <c r="H71" s="2">
        <v>1</v>
      </c>
      <c r="I71" s="2">
        <v>1</v>
      </c>
      <c r="J71" s="2">
        <v>1</v>
      </c>
      <c r="K71" s="2">
        <v>0.9029649595687332</v>
      </c>
      <c r="L71" s="2">
        <v>0.4950495049504951</v>
      </c>
      <c r="M71" s="2">
        <v>0.9444444444444444</v>
      </c>
      <c r="N71" s="2">
        <v>1</v>
      </c>
      <c r="O71" s="2">
        <v>0.98932384341637</v>
      </c>
      <c r="P71" s="2">
        <v>1</v>
      </c>
    </row>
    <row r="72" spans="1:16">
      <c r="A72" s="2" t="s">
        <v>99</v>
      </c>
      <c r="B72" s="2">
        <f>MID(A72,1+FIND("|",SUBSTITUTE(A72,"/","|",LEN(A72)-LEN(SUBSTITUTE(A72,"/","")))),100)</f>
        <v>0</v>
      </c>
      <c r="C72">
        <f>COUNTIF(F72:KC72,"&gt;"&amp;0)</f>
        <v>0</v>
      </c>
      <c r="D72">
        <f>COUNTIF(F72:KC72,"="&amp;1)</f>
        <v>0</v>
      </c>
      <c r="E72">
        <f>COUNTIF(F72:KC72,"&lt;"&amp;1)</f>
        <v>0</v>
      </c>
      <c r="F72" s="2">
        <v>1</v>
      </c>
      <c r="G72" s="2">
        <v>0.967741935483871</v>
      </c>
      <c r="H72" s="2">
        <v>1</v>
      </c>
      <c r="I72" s="2">
        <v>1</v>
      </c>
      <c r="J72" s="2">
        <v>1</v>
      </c>
      <c r="K72" s="2">
        <v>0.9029649595687332</v>
      </c>
      <c r="L72" s="2">
        <v>0.4950495049504951</v>
      </c>
      <c r="M72" s="2">
        <v>0.9444444444444444</v>
      </c>
      <c r="N72" s="2">
        <v>1</v>
      </c>
      <c r="O72" s="2">
        <v>0.98932384341637</v>
      </c>
      <c r="P72" s="2">
        <v>1</v>
      </c>
    </row>
    <row r="73" spans="1:16">
      <c r="A73" s="2" t="s">
        <v>100</v>
      </c>
      <c r="B73" s="2">
        <f>MID(A73,1+FIND("|",SUBSTITUTE(A73,"/","|",LEN(A73)-LEN(SUBSTITUTE(A73,"/","")))),100)</f>
        <v>0</v>
      </c>
      <c r="C73">
        <f>COUNTIF(F73:KC73,"&gt;"&amp;0)</f>
        <v>0</v>
      </c>
      <c r="D73">
        <f>COUNTIF(F73:KC73,"="&amp;1)</f>
        <v>0</v>
      </c>
      <c r="E73">
        <f>COUNTIF(F73:KC73,"&lt;"&amp;1)</f>
        <v>0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0.9946091644204852</v>
      </c>
      <c r="L73" s="2">
        <v>0.9306930693069309</v>
      </c>
      <c r="M73" s="2">
        <v>1</v>
      </c>
      <c r="N73" s="2">
        <v>1</v>
      </c>
      <c r="O73" s="2">
        <v>1</v>
      </c>
      <c r="P73" s="2">
        <v>1</v>
      </c>
    </row>
    <row r="74" spans="1:16">
      <c r="A74" s="2" t="s">
        <v>101</v>
      </c>
      <c r="B74" s="2">
        <f>MID(A74,1+FIND("|",SUBSTITUTE(A74,"/","|",LEN(A74)-LEN(SUBSTITUTE(A74,"/","")))),100)</f>
        <v>0</v>
      </c>
      <c r="C74">
        <f>COUNTIF(F74:KC74,"&gt;"&amp;0)</f>
        <v>0</v>
      </c>
      <c r="D74">
        <f>COUNTIF(F74:KC74,"="&amp;1)</f>
        <v>0</v>
      </c>
      <c r="E74">
        <f>COUNTIF(F74:KC74,"&lt;"&amp;1)</f>
        <v>0</v>
      </c>
      <c r="F74" s="2">
        <v>0.8985507246376812</v>
      </c>
      <c r="G74" s="2">
        <v>0.7741935483870968</v>
      </c>
      <c r="H74" s="2">
        <v>0.8837209302325582</v>
      </c>
      <c r="I74" s="2">
        <v>0.8888888888888888</v>
      </c>
      <c r="J74" s="2">
        <v>0.875</v>
      </c>
      <c r="K74" s="2">
        <v>1</v>
      </c>
      <c r="L74" s="2">
        <v>0.9306930693069309</v>
      </c>
      <c r="M74" s="2">
        <v>1</v>
      </c>
      <c r="N74" s="2">
        <v>1</v>
      </c>
      <c r="O74" s="2">
        <v>0.98932384341637</v>
      </c>
      <c r="P74" s="2">
        <v>0.9871794871794872</v>
      </c>
    </row>
    <row r="75" spans="1:16">
      <c r="A75" s="2" t="s">
        <v>102</v>
      </c>
      <c r="B75" s="2">
        <f>MID(A75,1+FIND("|",SUBSTITUTE(A75,"/","|",LEN(A75)-LEN(SUBSTITUTE(A75,"/","")))),100)</f>
        <v>0</v>
      </c>
      <c r="C75">
        <f>COUNTIF(F75:KC75,"&gt;"&amp;0)</f>
        <v>0</v>
      </c>
      <c r="D75">
        <f>COUNTIF(F75:KC75,"="&amp;1)</f>
        <v>0</v>
      </c>
      <c r="E75">
        <f>COUNTIF(F75:KC75,"&lt;"&amp;1)</f>
        <v>0</v>
      </c>
      <c r="F75" s="2">
        <v>0.02898550724637681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>
      <c r="A76" s="2" t="s">
        <v>103</v>
      </c>
      <c r="B76" s="2">
        <f>MID(A76,1+FIND("|",SUBSTITUTE(A76,"/","|",LEN(A76)-LEN(SUBSTITUTE(A76,"/","")))),100)</f>
        <v>0</v>
      </c>
      <c r="C76">
        <f>COUNTIF(F76:KC76,"&gt;"&amp;0)</f>
        <v>0</v>
      </c>
      <c r="D76">
        <f>COUNTIF(F76:KC76,"="&amp;1)</f>
        <v>0</v>
      </c>
      <c r="E76">
        <f>COUNTIF(F76:KC76,"&lt;"&amp;1)</f>
        <v>0</v>
      </c>
      <c r="F76" s="2">
        <v>0.8985507246376812</v>
      </c>
      <c r="G76" s="2">
        <v>0.7741935483870968</v>
      </c>
      <c r="H76" s="2">
        <v>0.8837209302325582</v>
      </c>
      <c r="I76" s="2">
        <v>0.8888888888888888</v>
      </c>
      <c r="J76" s="2">
        <v>0.875</v>
      </c>
      <c r="K76" s="2">
        <v>1</v>
      </c>
      <c r="L76" s="2">
        <v>0.9306930693069309</v>
      </c>
      <c r="M76" s="2">
        <v>1</v>
      </c>
      <c r="N76" s="2">
        <v>1</v>
      </c>
      <c r="O76" s="2">
        <v>0.98932384341637</v>
      </c>
      <c r="P76" s="2">
        <v>0.9871794871794872</v>
      </c>
    </row>
    <row r="77" spans="1:16">
      <c r="A77" s="2" t="s">
        <v>104</v>
      </c>
      <c r="B77" s="2">
        <f>MID(A77,1+FIND("|",SUBSTITUTE(A77,"/","|",LEN(A77)-LEN(SUBSTITUTE(A77,"/","")))),100)</f>
        <v>0</v>
      </c>
      <c r="C77">
        <f>COUNTIF(F77:KC77,"&gt;"&amp;0)</f>
        <v>0</v>
      </c>
      <c r="D77">
        <f>COUNTIF(F77:KC77,"="&amp;1)</f>
        <v>0</v>
      </c>
      <c r="E77">
        <f>COUNTIF(F77:KC77,"&lt;"&amp;1)</f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0.9039145907473308</v>
      </c>
      <c r="P77" s="2">
        <v>1</v>
      </c>
    </row>
    <row r="78" spans="1:16">
      <c r="A78" s="2" t="s">
        <v>105</v>
      </c>
      <c r="B78" s="2">
        <f>MID(A78,1+FIND("|",SUBSTITUTE(A78,"/","|",LEN(A78)-LEN(SUBSTITUTE(A78,"/","")))),100)</f>
        <v>0</v>
      </c>
      <c r="C78">
        <f>COUNTIF(F78:KC78,"&gt;"&amp;0)</f>
        <v>0</v>
      </c>
      <c r="D78">
        <f>COUNTIF(F78:KC78,"="&amp;1)</f>
        <v>0</v>
      </c>
      <c r="E78">
        <f>COUNTIF(F78:KC78,"&lt;"&amp;1)</f>
        <v>0</v>
      </c>
      <c r="F78" s="2">
        <v>0.5652173913043478</v>
      </c>
      <c r="G78" s="2">
        <v>0.6451612903225806</v>
      </c>
      <c r="H78" s="2">
        <v>0.5348837209302325</v>
      </c>
      <c r="I78" s="2">
        <v>0.5555555555555556</v>
      </c>
      <c r="J78" s="2">
        <v>0.5</v>
      </c>
      <c r="K78" s="2">
        <v>0.6846361185983828</v>
      </c>
      <c r="L78" s="2">
        <v>0.7227722772277227</v>
      </c>
      <c r="M78" s="2">
        <v>1</v>
      </c>
      <c r="N78" s="2">
        <v>1</v>
      </c>
      <c r="O78" s="2">
        <v>1</v>
      </c>
      <c r="P78" s="2">
        <v>1</v>
      </c>
    </row>
    <row r="79" spans="1:16">
      <c r="A79" s="2" t="s">
        <v>106</v>
      </c>
      <c r="B79" s="2">
        <f>MID(A79,1+FIND("|",SUBSTITUTE(A79,"/","|",LEN(A79)-LEN(SUBSTITUTE(A79,"/","")))),100)</f>
        <v>0</v>
      </c>
      <c r="C79">
        <f>COUNTIF(F79:KC79,"&gt;"&amp;0)</f>
        <v>0</v>
      </c>
      <c r="D79">
        <f>COUNTIF(F79:KC79,"="&amp;1)</f>
        <v>0</v>
      </c>
      <c r="E79">
        <f>COUNTIF(F79:KC79,"&lt;"&amp;1)</f>
        <v>0</v>
      </c>
      <c r="F79" s="2">
        <v>0.7826086956521741</v>
      </c>
      <c r="G79" s="2">
        <v>0.8064516129032258</v>
      </c>
      <c r="H79" s="2">
        <v>0.8604651162790697</v>
      </c>
      <c r="I79" s="2">
        <v>0.925925925925926</v>
      </c>
      <c r="J79" s="2">
        <v>0.75</v>
      </c>
      <c r="K79" s="2">
        <v>0.8598382749326146</v>
      </c>
      <c r="L79" s="2">
        <v>0.099009900990099</v>
      </c>
      <c r="M79" s="2">
        <v>0.7222222222222222</v>
      </c>
      <c r="N79" s="2">
        <v>1</v>
      </c>
      <c r="O79" s="2">
        <v>0.98932384341637</v>
      </c>
      <c r="P79" s="2">
        <v>1</v>
      </c>
    </row>
    <row r="80" spans="1:16">
      <c r="A80" s="2" t="s">
        <v>107</v>
      </c>
      <c r="B80" s="2">
        <f>MID(A80,1+FIND("|",SUBSTITUTE(A80,"/","|",LEN(A80)-LEN(SUBSTITUTE(A80,"/","")))),100)</f>
        <v>0</v>
      </c>
      <c r="C80">
        <f>COUNTIF(F80:KC80,"&gt;"&amp;0)</f>
        <v>0</v>
      </c>
      <c r="D80">
        <f>COUNTIF(F80:KC80,"="&amp;1)</f>
        <v>0</v>
      </c>
      <c r="E80">
        <f>COUNTIF(F80:KC80,"&lt;"&amp;1)</f>
        <v>0</v>
      </c>
      <c r="F80" s="2">
        <v>0.7826086956521741</v>
      </c>
      <c r="G80" s="2">
        <v>0.8064516129032258</v>
      </c>
      <c r="H80" s="2">
        <v>0.8604651162790697</v>
      </c>
      <c r="I80" s="2">
        <v>0.925925925925926</v>
      </c>
      <c r="J80" s="2">
        <v>0.75</v>
      </c>
      <c r="K80" s="2">
        <v>0.8598382749326146</v>
      </c>
      <c r="L80" s="2">
        <v>0.099009900990099</v>
      </c>
      <c r="M80" s="2">
        <v>0.7222222222222222</v>
      </c>
      <c r="N80" s="2">
        <v>1</v>
      </c>
      <c r="O80" s="2">
        <v>0.98932384341637</v>
      </c>
      <c r="P80" s="2">
        <v>1</v>
      </c>
    </row>
    <row r="81" spans="1:16">
      <c r="A81" s="2" t="s">
        <v>108</v>
      </c>
      <c r="B81" s="2">
        <f>MID(A81,1+FIND("|",SUBSTITUTE(A81,"/","|",LEN(A81)-LEN(SUBSTITUTE(A81,"/","")))),100)</f>
        <v>0</v>
      </c>
      <c r="C81">
        <f>COUNTIF(F81:KC81,"&gt;"&amp;0)</f>
        <v>0</v>
      </c>
      <c r="D81">
        <f>COUNTIF(F81:KC81,"="&amp;1)</f>
        <v>0</v>
      </c>
      <c r="E81">
        <f>COUNTIF(F81:KC81,"&lt;"&amp;1)</f>
        <v>0</v>
      </c>
      <c r="F81" s="2">
        <v>0.1304347826086956</v>
      </c>
      <c r="G81" s="2">
        <v>0.2258064516129032</v>
      </c>
      <c r="H81" s="2">
        <v>0.1162790697674418</v>
      </c>
      <c r="I81" s="2">
        <v>0.1111111111111111</v>
      </c>
      <c r="J81" s="2">
        <v>0.125</v>
      </c>
      <c r="K81" s="2">
        <v>0</v>
      </c>
      <c r="L81" s="2">
        <v>0.06930693069306931</v>
      </c>
      <c r="M81" s="2">
        <v>0</v>
      </c>
      <c r="N81" s="2">
        <v>0</v>
      </c>
      <c r="O81" s="2">
        <v>1</v>
      </c>
      <c r="P81" s="2">
        <v>1</v>
      </c>
    </row>
    <row r="82" spans="1:16">
      <c r="A82" s="2" t="s">
        <v>109</v>
      </c>
      <c r="B82" s="2">
        <f>MID(A82,1+FIND("|",SUBSTITUTE(A82,"/","|",LEN(A82)-LEN(SUBSTITUTE(A82,"/","")))),100)</f>
        <v>0</v>
      </c>
      <c r="C82">
        <f>COUNTIF(F82:KC82,"&gt;"&amp;0)</f>
        <v>0</v>
      </c>
      <c r="D82">
        <f>COUNTIF(F82:KC82,"="&amp;1)</f>
        <v>0</v>
      </c>
      <c r="E82">
        <f>COUNTIF(F82:KC82,"&lt;"&amp;1)</f>
        <v>0</v>
      </c>
      <c r="F82" s="2">
        <v>0.05797101449275361</v>
      </c>
      <c r="G82" s="2">
        <v>0</v>
      </c>
      <c r="H82" s="2">
        <v>0.1162790697674418</v>
      </c>
      <c r="I82" s="2">
        <v>0</v>
      </c>
      <c r="J82" s="2">
        <v>0.25</v>
      </c>
      <c r="K82" s="2">
        <v>0.05121293800539083</v>
      </c>
      <c r="L82" s="2">
        <v>0.297029702970297</v>
      </c>
      <c r="M82" s="2">
        <v>0.2222222222222222</v>
      </c>
      <c r="N82" s="2">
        <v>0</v>
      </c>
      <c r="O82" s="2">
        <v>0.1245551601423488</v>
      </c>
      <c r="P82" s="2">
        <v>0</v>
      </c>
    </row>
    <row r="83" spans="1:16">
      <c r="A83" s="2" t="s">
        <v>110</v>
      </c>
      <c r="B83" s="2">
        <f>MID(A83,1+FIND("|",SUBSTITUTE(A83,"/","|",LEN(A83)-LEN(SUBSTITUTE(A83,"/","")))),100)</f>
        <v>0</v>
      </c>
      <c r="C83">
        <f>COUNTIF(F83:KC83,"&gt;"&amp;0)</f>
        <v>0</v>
      </c>
      <c r="D83">
        <f>COUNTIF(F83:KC83,"="&amp;1)</f>
        <v>0</v>
      </c>
      <c r="E83">
        <f>COUNTIF(F83:KC83,"&lt;"&amp;1)</f>
        <v>0</v>
      </c>
      <c r="F83" s="2">
        <v>0.05797101449275361</v>
      </c>
      <c r="G83" s="2">
        <v>0</v>
      </c>
      <c r="H83" s="2">
        <v>0.1162790697674418</v>
      </c>
      <c r="I83" s="2">
        <v>0</v>
      </c>
      <c r="J83" s="2">
        <v>0.25</v>
      </c>
      <c r="K83" s="2">
        <v>0.05121293800539083</v>
      </c>
      <c r="L83" s="2">
        <v>0.297029702970297</v>
      </c>
      <c r="M83" s="2">
        <v>0.2222222222222222</v>
      </c>
      <c r="N83" s="2">
        <v>0</v>
      </c>
      <c r="O83" s="2">
        <v>0.1245551601423488</v>
      </c>
      <c r="P83" s="2">
        <v>0</v>
      </c>
    </row>
    <row r="84" spans="1:16">
      <c r="A84" s="2" t="s">
        <v>111</v>
      </c>
      <c r="B84" s="2">
        <f>MID(A84,1+FIND("|",SUBSTITUTE(A84,"/","|",LEN(A84)-LEN(SUBSTITUTE(A84,"/","")))),100)</f>
        <v>0</v>
      </c>
      <c r="C84">
        <f>COUNTIF(F84:KC84,"&gt;"&amp;0)</f>
        <v>0</v>
      </c>
      <c r="D84">
        <f>COUNTIF(F84:KC84,"="&amp;1)</f>
        <v>0</v>
      </c>
      <c r="E84">
        <f>COUNTIF(F84:KC84,"&lt;"&amp;1)</f>
        <v>0</v>
      </c>
      <c r="F84" s="2">
        <v>0.1304347826086956</v>
      </c>
      <c r="G84" s="2">
        <v>0.2258064516129032</v>
      </c>
      <c r="H84" s="2">
        <v>0.1162790697674418</v>
      </c>
      <c r="I84" s="2">
        <v>0.1111111111111111</v>
      </c>
      <c r="J84" s="2">
        <v>0.125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>
      <c r="A85" s="2" t="s">
        <v>112</v>
      </c>
      <c r="B85" s="2">
        <f>MID(A85,1+FIND("|",SUBSTITUTE(A85,"/","|",LEN(A85)-LEN(SUBSTITUTE(A85,"/","")))),100)</f>
        <v>0</v>
      </c>
      <c r="C85">
        <f>COUNTIF(F85:KC85,"&gt;"&amp;0)</f>
        <v>0</v>
      </c>
      <c r="D85">
        <f>COUNTIF(F85:KC85,"="&amp;1)</f>
        <v>0</v>
      </c>
      <c r="E85">
        <f>COUNTIF(F85:KC85,"&lt;"&amp;1)</f>
        <v>0</v>
      </c>
      <c r="F85" s="2">
        <v>0.1304347826086956</v>
      </c>
      <c r="G85" s="2">
        <v>0.2258064516129032</v>
      </c>
      <c r="H85" s="2">
        <v>0.09302325581395347</v>
      </c>
      <c r="I85" s="2">
        <v>0.1111111111111111</v>
      </c>
      <c r="J85" s="2">
        <v>0.125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>
      <c r="A86" s="2" t="s">
        <v>113</v>
      </c>
      <c r="B86" s="2">
        <f>MID(A86,1+FIND("|",SUBSTITUTE(A86,"/","|",LEN(A86)-LEN(SUBSTITUTE(A86,"/","")))),100)</f>
        <v>0</v>
      </c>
      <c r="C86">
        <f>COUNTIF(F86:KC86,"&gt;"&amp;0)</f>
        <v>0</v>
      </c>
      <c r="D86">
        <f>COUNTIF(F86:KC86,"="&amp;1)</f>
        <v>0</v>
      </c>
      <c r="E86">
        <f>COUNTIF(F86:KC86,"&lt;"&amp;1)</f>
        <v>0</v>
      </c>
      <c r="F86" s="2">
        <v>0.5652173913043478</v>
      </c>
      <c r="G86" s="2">
        <v>0.8387096774193549</v>
      </c>
      <c r="H86" s="2">
        <v>0.9767441860465116</v>
      </c>
      <c r="I86" s="2">
        <v>0.8888888888888888</v>
      </c>
      <c r="J86" s="2">
        <v>0.875</v>
      </c>
      <c r="K86" s="2">
        <v>0.8517520215633423</v>
      </c>
      <c r="L86" s="2">
        <v>0.8316831683168316</v>
      </c>
      <c r="M86" s="2">
        <v>0.5</v>
      </c>
      <c r="N86" s="2">
        <v>0.6666666666666666</v>
      </c>
      <c r="O86" s="2">
        <v>0.7615658362989324</v>
      </c>
      <c r="P86" s="2">
        <v>0.8974358974358975</v>
      </c>
    </row>
    <row r="87" spans="1:16">
      <c r="A87" s="2" t="s">
        <v>114</v>
      </c>
      <c r="B87" s="2">
        <f>MID(A87,1+FIND("|",SUBSTITUTE(A87,"/","|",LEN(A87)-LEN(SUBSTITUTE(A87,"/","")))),100)</f>
        <v>0</v>
      </c>
      <c r="C87">
        <f>COUNTIF(F87:KC87,"&gt;"&amp;0)</f>
        <v>0</v>
      </c>
      <c r="D87">
        <f>COUNTIF(F87:KC87,"="&amp;1)</f>
        <v>0</v>
      </c>
      <c r="E87">
        <f>COUNTIF(F87:KC87,"&lt;"&amp;1)</f>
        <v>0</v>
      </c>
      <c r="F87" s="2">
        <v>0.5652173913043478</v>
      </c>
      <c r="G87" s="2">
        <v>0.8387096774193549</v>
      </c>
      <c r="H87" s="2">
        <v>0.9767441860465116</v>
      </c>
      <c r="I87" s="2">
        <v>0.8888888888888888</v>
      </c>
      <c r="J87" s="2">
        <v>0.875</v>
      </c>
      <c r="K87" s="2">
        <v>0.8517520215633423</v>
      </c>
      <c r="L87" s="2">
        <v>0.8316831683168316</v>
      </c>
      <c r="M87" s="2">
        <v>0.5</v>
      </c>
      <c r="N87" s="2">
        <v>0.6666666666666666</v>
      </c>
      <c r="O87" s="2">
        <v>0.7615658362989324</v>
      </c>
      <c r="P87" s="2">
        <v>0.8974358974358975</v>
      </c>
    </row>
    <row r="88" spans="1:16">
      <c r="A88" s="2" t="s">
        <v>115</v>
      </c>
      <c r="B88" s="2">
        <f>MID(A88,1+FIND("|",SUBSTITUTE(A88,"/","|",LEN(A88)-LEN(SUBSTITUTE(A88,"/","")))),100)</f>
        <v>0</v>
      </c>
      <c r="C88">
        <f>COUNTIF(F88:KC88,"&gt;"&amp;0)</f>
        <v>0</v>
      </c>
      <c r="D88">
        <f>COUNTIF(F88:KC88,"="&amp;1)</f>
        <v>0</v>
      </c>
      <c r="E88">
        <f>COUNTIF(F88:KC88,"&lt;"&amp;1)</f>
        <v>0</v>
      </c>
      <c r="F88" s="2">
        <v>0.5652173913043478</v>
      </c>
      <c r="G88" s="2">
        <v>0.8387096774193549</v>
      </c>
      <c r="H88" s="2">
        <v>0.9767441860465116</v>
      </c>
      <c r="I88" s="2">
        <v>0.8888888888888888</v>
      </c>
      <c r="J88" s="2">
        <v>0.875</v>
      </c>
      <c r="K88" s="2">
        <v>0.8517520215633423</v>
      </c>
      <c r="L88" s="2">
        <v>0.8316831683168316</v>
      </c>
      <c r="M88" s="2">
        <v>0.5</v>
      </c>
      <c r="N88" s="2">
        <v>0.6666666666666666</v>
      </c>
      <c r="O88" s="2">
        <v>0.7615658362989324</v>
      </c>
      <c r="P88" s="2">
        <v>0.8974358974358975</v>
      </c>
    </row>
    <row r="89" spans="1:16">
      <c r="A89" s="2" t="s">
        <v>116</v>
      </c>
      <c r="B89" s="2">
        <f>MID(A89,1+FIND("|",SUBSTITUTE(A89,"/","|",LEN(A89)-LEN(SUBSTITUTE(A89,"/","")))),100)</f>
        <v>0</v>
      </c>
      <c r="C89">
        <f>COUNTIF(F89:KC89,"&gt;"&amp;0)</f>
        <v>0</v>
      </c>
      <c r="D89">
        <f>COUNTIF(F89:KC89,"="&amp;1)</f>
        <v>0</v>
      </c>
      <c r="E89">
        <f>COUNTIF(F89:KC89,"&lt;"&amp;1)</f>
        <v>0</v>
      </c>
      <c r="F89" s="2">
        <v>0.7971014492753623</v>
      </c>
      <c r="G89" s="2">
        <v>1</v>
      </c>
      <c r="H89" s="2">
        <v>0.9767441860465116</v>
      </c>
      <c r="I89" s="2">
        <v>0.925925925925926</v>
      </c>
      <c r="J89" s="2">
        <v>1</v>
      </c>
      <c r="K89" s="2">
        <v>0.8921832884097035</v>
      </c>
      <c r="L89" s="2">
        <v>0.8316831683168316</v>
      </c>
      <c r="M89" s="2">
        <v>0.5</v>
      </c>
      <c r="N89" s="2">
        <v>0.6666666666666666</v>
      </c>
      <c r="O89" s="2">
        <v>0.8291814946619217</v>
      </c>
      <c r="P89" s="2">
        <v>0.9423076923076924</v>
      </c>
    </row>
    <row r="90" spans="1:16">
      <c r="A90" s="2" t="s">
        <v>117</v>
      </c>
      <c r="B90" s="2">
        <f>MID(A90,1+FIND("|",SUBSTITUTE(A90,"/","|",LEN(A90)-LEN(SUBSTITUTE(A90,"/","")))),100)</f>
        <v>0</v>
      </c>
      <c r="C90">
        <f>COUNTIF(F90:KC90,"&gt;"&amp;0)</f>
        <v>0</v>
      </c>
      <c r="D90">
        <f>COUNTIF(F90:KC90,"="&amp;1)</f>
        <v>0</v>
      </c>
      <c r="E90">
        <f>COUNTIF(F90:KC90,"&lt;"&amp;1)</f>
        <v>0</v>
      </c>
      <c r="F90" s="2">
        <v>0.7971014492753623</v>
      </c>
      <c r="G90" s="2">
        <v>1</v>
      </c>
      <c r="H90" s="2">
        <v>0.9767441860465116</v>
      </c>
      <c r="I90" s="2">
        <v>0.925925925925926</v>
      </c>
      <c r="J90" s="2">
        <v>1</v>
      </c>
      <c r="K90" s="2">
        <v>0.8921832884097035</v>
      </c>
      <c r="L90" s="2">
        <v>0.8316831683168316</v>
      </c>
      <c r="M90" s="2">
        <v>0.5</v>
      </c>
      <c r="N90" s="2">
        <v>0.6666666666666666</v>
      </c>
      <c r="O90" s="2">
        <v>0.8291814946619217</v>
      </c>
      <c r="P90" s="2">
        <v>0.9423076923076924</v>
      </c>
    </row>
    <row r="91" spans="1:16">
      <c r="A91" s="2" t="s">
        <v>118</v>
      </c>
      <c r="B91" s="2">
        <f>MID(A91,1+FIND("|",SUBSTITUTE(A91,"/","|",LEN(A91)-LEN(SUBSTITUTE(A91,"/","")))),100)</f>
        <v>0</v>
      </c>
      <c r="C91">
        <f>COUNTIF(F91:KC91,"&gt;"&amp;0)</f>
        <v>0</v>
      </c>
      <c r="D91">
        <f>COUNTIF(F91:KC91,"="&amp;1)</f>
        <v>0</v>
      </c>
      <c r="E91">
        <f>COUNTIF(F91:KC91,"&lt;"&amp;1)</f>
        <v>0</v>
      </c>
      <c r="F91" s="2">
        <v>0.7971014492753623</v>
      </c>
      <c r="G91" s="2">
        <v>1</v>
      </c>
      <c r="H91" s="2">
        <v>0.9767441860465116</v>
      </c>
      <c r="I91" s="2">
        <v>0.925925925925926</v>
      </c>
      <c r="J91" s="2">
        <v>1</v>
      </c>
      <c r="K91" s="2">
        <v>0.8921832884097035</v>
      </c>
      <c r="L91" s="2">
        <v>0.8316831683168316</v>
      </c>
      <c r="M91" s="2">
        <v>0.5</v>
      </c>
      <c r="N91" s="2">
        <v>0.6666666666666666</v>
      </c>
      <c r="O91" s="2">
        <v>0.8291814946619217</v>
      </c>
      <c r="P91" s="2">
        <v>0.9423076923076924</v>
      </c>
    </row>
    <row r="92" spans="1:16">
      <c r="A92" s="2" t="s">
        <v>119</v>
      </c>
      <c r="B92" s="2">
        <f>MID(A92,1+FIND("|",SUBSTITUTE(A92,"/","|",LEN(A92)-LEN(SUBSTITUTE(A92,"/","")))),100)</f>
        <v>0</v>
      </c>
      <c r="C92">
        <f>COUNTIF(F92:KC92,"&gt;"&amp;0)</f>
        <v>0</v>
      </c>
      <c r="D92">
        <f>COUNTIF(F92:KC92,"="&amp;1)</f>
        <v>0</v>
      </c>
      <c r="E92">
        <f>COUNTIF(F92:KC92,"&lt;"&amp;1)</f>
        <v>0</v>
      </c>
      <c r="F92" s="2">
        <v>0.7971014492753623</v>
      </c>
      <c r="G92" s="2">
        <v>1</v>
      </c>
      <c r="H92" s="2">
        <v>0.9767441860465116</v>
      </c>
      <c r="I92" s="2">
        <v>0.925925925925926</v>
      </c>
      <c r="J92" s="2">
        <v>1</v>
      </c>
      <c r="K92" s="2">
        <v>0.8921832884097035</v>
      </c>
      <c r="L92" s="2">
        <v>0.8316831683168316</v>
      </c>
      <c r="M92" s="2">
        <v>0.5</v>
      </c>
      <c r="N92" s="2">
        <v>0.6666666666666666</v>
      </c>
      <c r="O92" s="2">
        <v>0.8291814946619217</v>
      </c>
      <c r="P92" s="2">
        <v>0.9423076923076924</v>
      </c>
    </row>
    <row r="93" spans="1:16">
      <c r="A93" s="2" t="s">
        <v>120</v>
      </c>
      <c r="B93" s="2">
        <f>MID(A93,1+FIND("|",SUBSTITUTE(A93,"/","|",LEN(A93)-LEN(SUBSTITUTE(A93,"/","")))),100)</f>
        <v>0</v>
      </c>
      <c r="C93">
        <f>COUNTIF(F93:KC93,"&gt;"&amp;0)</f>
        <v>0</v>
      </c>
      <c r="D93">
        <f>COUNTIF(F93:KC93,"="&amp;1)</f>
        <v>0</v>
      </c>
      <c r="E93">
        <f>COUNTIF(F93:KC93,"&lt;"&amp;1)</f>
        <v>0</v>
      </c>
      <c r="F93" s="2">
        <v>0.7971014492753623</v>
      </c>
      <c r="G93" s="2">
        <v>1</v>
      </c>
      <c r="H93" s="2">
        <v>0.9534883720930232</v>
      </c>
      <c r="I93" s="2">
        <v>0.925925925925926</v>
      </c>
      <c r="J93" s="2">
        <v>1</v>
      </c>
      <c r="K93" s="2">
        <v>0.8921832884097035</v>
      </c>
      <c r="L93" s="2">
        <v>0.8316831683168316</v>
      </c>
      <c r="M93" s="2">
        <v>0.5</v>
      </c>
      <c r="N93" s="2">
        <v>0.6666666666666666</v>
      </c>
      <c r="O93" s="2">
        <v>0.8291814946619217</v>
      </c>
      <c r="P93" s="2">
        <v>0.9423076923076924</v>
      </c>
    </row>
    <row r="94" spans="1:16">
      <c r="A94" s="2" t="s">
        <v>121</v>
      </c>
      <c r="B94" s="2">
        <f>MID(A94,1+FIND("|",SUBSTITUTE(A94,"/","|",LEN(A94)-LEN(SUBSTITUTE(A94,"/","")))),100)</f>
        <v>0</v>
      </c>
      <c r="C94">
        <f>COUNTIF(F94:KC94,"&gt;"&amp;0)</f>
        <v>0</v>
      </c>
      <c r="D94">
        <f>COUNTIF(F94:KC94,"="&amp;1)</f>
        <v>0</v>
      </c>
      <c r="E94">
        <f>COUNTIF(F94:KC94,"&lt;"&amp;1)</f>
        <v>0</v>
      </c>
      <c r="F94" s="2">
        <v>0.04347826086956522</v>
      </c>
      <c r="G94" s="2">
        <v>0.03225806451612903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>
      <c r="A95" s="2" t="s">
        <v>122</v>
      </c>
      <c r="B95" s="2">
        <f>MID(A95,1+FIND("|",SUBSTITUTE(A95,"/","|",LEN(A95)-LEN(SUBSTITUTE(A95,"/","")))),100)</f>
        <v>0</v>
      </c>
      <c r="C95">
        <f>COUNTIF(F95:KC95,"&gt;"&amp;0)</f>
        <v>0</v>
      </c>
      <c r="D95">
        <f>COUNTIF(F95:KC95,"="&amp;1)</f>
        <v>0</v>
      </c>
      <c r="E95">
        <f>COUNTIF(F95:KC95,"&lt;"&amp;1)</f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0.00641025641025641</v>
      </c>
    </row>
    <row r="96" spans="1:16">
      <c r="A96" s="2" t="s">
        <v>123</v>
      </c>
      <c r="B96" s="2">
        <f>MID(A96,1+FIND("|",SUBSTITUTE(A96,"/","|",LEN(A96)-LEN(SUBSTITUTE(A96,"/","")))),100)</f>
        <v>0</v>
      </c>
      <c r="C96">
        <f>COUNTIF(F96:KC96,"&gt;"&amp;0)</f>
        <v>0</v>
      </c>
      <c r="D96">
        <f>COUNTIF(F96:KC96,"="&amp;1)</f>
        <v>0</v>
      </c>
      <c r="E96">
        <f>COUNTIF(F96:KC96,"&lt;"&amp;1)</f>
        <v>0</v>
      </c>
      <c r="F96" s="2">
        <v>0.04347826086956522</v>
      </c>
      <c r="G96" s="2">
        <v>0.03225806451612903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0.00641025641025641</v>
      </c>
    </row>
    <row r="97" spans="1:16">
      <c r="A97" s="2" t="s">
        <v>124</v>
      </c>
      <c r="B97" s="2">
        <f>MID(A97,1+FIND("|",SUBSTITUTE(A97,"/","|",LEN(A97)-LEN(SUBSTITUTE(A97,"/","")))),100)</f>
        <v>0</v>
      </c>
      <c r="C97">
        <f>COUNTIF(F97:KC97,"&gt;"&amp;0)</f>
        <v>0</v>
      </c>
      <c r="D97">
        <f>COUNTIF(F97:KC97,"="&amp;1)</f>
        <v>0</v>
      </c>
      <c r="E97">
        <f>COUNTIF(F97:KC97,"&lt;"&amp;1)</f>
        <v>0</v>
      </c>
      <c r="F97" s="2">
        <v>0.04347826086956522</v>
      </c>
      <c r="G97" s="2">
        <v>0.03225806451612903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0.00641025641025641</v>
      </c>
    </row>
    <row r="98" spans="1:16">
      <c r="A98" s="2" t="s">
        <v>125</v>
      </c>
      <c r="B98" s="2">
        <f>MID(A98,1+FIND("|",SUBSTITUTE(A98,"/","|",LEN(A98)-LEN(SUBSTITUTE(A98,"/","")))),100)</f>
        <v>0</v>
      </c>
      <c r="C98">
        <f>COUNTIF(F98:KC98,"&gt;"&amp;0)</f>
        <v>0</v>
      </c>
      <c r="D98">
        <f>COUNTIF(F98:KC98,"="&amp;1)</f>
        <v>0</v>
      </c>
      <c r="E98">
        <f>COUNTIF(F98:KC98,"&lt;"&amp;1)</f>
        <v>0</v>
      </c>
      <c r="F98" s="2">
        <v>0.1159420289855072</v>
      </c>
      <c r="G98" s="2">
        <v>0.2258064516129032</v>
      </c>
      <c r="H98" s="2">
        <v>0.09302325581395347</v>
      </c>
      <c r="I98" s="2">
        <v>0.1111111111111111</v>
      </c>
      <c r="J98" s="2">
        <v>0.125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>
      <c r="A99" s="2" t="s">
        <v>126</v>
      </c>
      <c r="B99" s="2">
        <f>MID(A99,1+FIND("|",SUBSTITUTE(A99,"/","|",LEN(A99)-LEN(SUBSTITUTE(A99,"/","")))),100)</f>
        <v>0</v>
      </c>
      <c r="C99">
        <f>COUNTIF(F99:KC99,"&gt;"&amp;0)</f>
        <v>0</v>
      </c>
      <c r="D99">
        <f>COUNTIF(F99:KC99,"="&amp;1)</f>
        <v>0</v>
      </c>
      <c r="E99">
        <f>COUNTIF(F99:KC99,"&lt;"&amp;1)</f>
        <v>0</v>
      </c>
      <c r="F99" s="2">
        <v>0.8260869565217391</v>
      </c>
      <c r="G99" s="2">
        <v>1</v>
      </c>
      <c r="H99" s="2">
        <v>0.9534883720930232</v>
      </c>
      <c r="I99" s="2">
        <v>0.925925925925926</v>
      </c>
      <c r="J99" s="2">
        <v>1</v>
      </c>
      <c r="K99" s="2">
        <v>0.981132075471698</v>
      </c>
      <c r="L99" s="2">
        <v>0.9009900990099008</v>
      </c>
      <c r="M99" s="2">
        <v>0.5</v>
      </c>
      <c r="N99" s="2">
        <v>1</v>
      </c>
      <c r="O99" s="2">
        <v>0.9537366548042704</v>
      </c>
      <c r="P99" s="2">
        <v>0.9807692307692308</v>
      </c>
    </row>
    <row r="100" spans="1:16">
      <c r="A100" s="2" t="s">
        <v>127</v>
      </c>
      <c r="B100" s="2">
        <f>MID(A100,1+FIND("|",SUBSTITUTE(A100,"/","|",LEN(A100)-LEN(SUBSTITUTE(A100,"/","")))),100)</f>
        <v>0</v>
      </c>
      <c r="C100">
        <f>COUNTIF(F100:KC100,"&gt;"&amp;0)</f>
        <v>0</v>
      </c>
      <c r="D100">
        <f>COUNTIF(F100:KC100,"="&amp;1)</f>
        <v>0</v>
      </c>
      <c r="E100">
        <f>COUNTIF(F100:KC100,"&lt;"&amp;1)</f>
        <v>0</v>
      </c>
      <c r="F100" s="2">
        <v>0.8260869565217391</v>
      </c>
      <c r="G100" s="2">
        <v>1</v>
      </c>
      <c r="H100" s="2">
        <v>0.9534883720930232</v>
      </c>
      <c r="I100" s="2">
        <v>0.925925925925926</v>
      </c>
      <c r="J100" s="2">
        <v>1</v>
      </c>
      <c r="K100" s="2">
        <v>0.981132075471698</v>
      </c>
      <c r="L100" s="2">
        <v>0.9009900990099008</v>
      </c>
      <c r="M100" s="2">
        <v>0.5</v>
      </c>
      <c r="N100" s="2">
        <v>1</v>
      </c>
      <c r="O100" s="2">
        <v>0.9537366548042704</v>
      </c>
      <c r="P100" s="2">
        <v>0.9807692307692308</v>
      </c>
    </row>
    <row r="101" spans="1:16">
      <c r="A101" s="2" t="s">
        <v>128</v>
      </c>
      <c r="B101" s="2">
        <f>MID(A101,1+FIND("|",SUBSTITUTE(A101,"/","|",LEN(A101)-LEN(SUBSTITUTE(A101,"/","")))),100)</f>
        <v>0</v>
      </c>
      <c r="C101">
        <f>COUNTIF(F101:KC101,"&gt;"&amp;0)</f>
        <v>0</v>
      </c>
      <c r="D101">
        <f>COUNTIF(F101:KC101,"="&amp;1)</f>
        <v>0</v>
      </c>
      <c r="E101">
        <f>COUNTIF(F101:KC101,"&lt;"&amp;1)</f>
        <v>0</v>
      </c>
      <c r="F101" s="2">
        <v>0.05797101449275361</v>
      </c>
      <c r="G101" s="2">
        <v>0</v>
      </c>
      <c r="H101" s="2">
        <v>0.02325581395348837</v>
      </c>
      <c r="I101" s="2">
        <v>0.07407407407407407</v>
      </c>
      <c r="J101" s="2">
        <v>0</v>
      </c>
      <c r="K101" s="2">
        <v>0.01886792452830189</v>
      </c>
      <c r="L101" s="2">
        <v>0.099009900990099</v>
      </c>
      <c r="M101" s="2">
        <v>0.5</v>
      </c>
      <c r="N101" s="2">
        <v>0</v>
      </c>
      <c r="O101" s="2">
        <v>0.04270462633451957</v>
      </c>
      <c r="P101" s="2">
        <v>0.01923076923076923</v>
      </c>
    </row>
    <row r="102" spans="1:16">
      <c r="A102" s="2" t="s">
        <v>129</v>
      </c>
      <c r="B102" s="2">
        <f>MID(A102,1+FIND("|",SUBSTITUTE(A102,"/","|",LEN(A102)-LEN(SUBSTITUTE(A102,"/","")))),100)</f>
        <v>0</v>
      </c>
      <c r="C102">
        <f>COUNTIF(F102:KC102,"&gt;"&amp;0)</f>
        <v>0</v>
      </c>
      <c r="D102">
        <f>COUNTIF(F102:KC102,"="&amp;1)</f>
        <v>0</v>
      </c>
      <c r="E102">
        <f>COUNTIF(F102:KC102,"&lt;"&amp;1)</f>
        <v>0</v>
      </c>
      <c r="F102" s="2">
        <v>0.1304347826086956</v>
      </c>
      <c r="G102" s="2">
        <v>0.1935483870967742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</row>
    <row r="103" spans="1:16">
      <c r="A103" s="2" t="s">
        <v>130</v>
      </c>
      <c r="B103" s="2">
        <f>MID(A103,1+FIND("|",SUBSTITUTE(A103,"/","|",LEN(A103)-LEN(SUBSTITUTE(A103,"/","")))),100)</f>
        <v>0</v>
      </c>
      <c r="C103">
        <f>COUNTIF(F103:KC103,"&gt;"&amp;0)</f>
        <v>0</v>
      </c>
      <c r="D103">
        <f>COUNTIF(F103:KC103,"="&amp;1)</f>
        <v>0</v>
      </c>
      <c r="E103">
        <f>COUNTIF(F103:KC103,"&lt;"&amp;1)</f>
        <v>0</v>
      </c>
      <c r="F103" s="2">
        <v>0.1304347826086956</v>
      </c>
      <c r="G103" s="2">
        <v>0.2258064516129032</v>
      </c>
      <c r="H103" s="2">
        <v>0.1162790697674418</v>
      </c>
      <c r="I103" s="2">
        <v>0.1111111111111111</v>
      </c>
      <c r="J103" s="2">
        <v>0.125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>
      <c r="A104" s="2" t="s">
        <v>131</v>
      </c>
      <c r="B104" s="2">
        <f>MID(A104,1+FIND("|",SUBSTITUTE(A104,"/","|",LEN(A104)-LEN(SUBSTITUTE(A104,"/","")))),100)</f>
        <v>0</v>
      </c>
      <c r="C104">
        <f>COUNTIF(F104:KC104,"&gt;"&amp;0)</f>
        <v>0</v>
      </c>
      <c r="D104">
        <f>COUNTIF(F104:KC104,"="&amp;1)</f>
        <v>0</v>
      </c>
      <c r="E104">
        <f>COUNTIF(F104:KC104,"&lt;"&amp;1)</f>
        <v>0</v>
      </c>
      <c r="F104" s="2">
        <v>0.1014492753623188</v>
      </c>
      <c r="G104" s="2">
        <v>0.2258064516129032</v>
      </c>
      <c r="H104" s="2">
        <v>0.04651162790697674</v>
      </c>
      <c r="I104" s="2">
        <v>0.07407407407407407</v>
      </c>
      <c r="J104" s="2">
        <v>0.125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>
      <c r="A105" s="2" t="s">
        <v>132</v>
      </c>
      <c r="B105" s="2">
        <f>MID(A105,1+FIND("|",SUBSTITUTE(A105,"/","|",LEN(A105)-LEN(SUBSTITUTE(A105,"/","")))),100)</f>
        <v>0</v>
      </c>
      <c r="C105">
        <f>COUNTIF(F105:KC105,"&gt;"&amp;0)</f>
        <v>0</v>
      </c>
      <c r="D105">
        <f>COUNTIF(F105:KC105,"="&amp;1)</f>
        <v>0</v>
      </c>
      <c r="E105">
        <f>COUNTIF(F105:KC105,"&lt;"&amp;1)</f>
        <v>0</v>
      </c>
      <c r="F105" s="2">
        <v>0.8115942028985508</v>
      </c>
      <c r="G105" s="2">
        <v>0.7741935483870968</v>
      </c>
      <c r="H105" s="2">
        <v>0.7209302325581395</v>
      </c>
      <c r="I105" s="2">
        <v>0.8518518518518519</v>
      </c>
      <c r="J105" s="2">
        <v>0.75</v>
      </c>
      <c r="K105" s="2">
        <v>0.8814016172506739</v>
      </c>
      <c r="L105" s="2">
        <v>0.5445544554455446</v>
      </c>
      <c r="M105" s="2">
        <v>0.8333333333333334</v>
      </c>
      <c r="N105" s="2">
        <v>1</v>
      </c>
      <c r="O105" s="2">
        <v>0.8754448398576512</v>
      </c>
      <c r="P105" s="2">
        <v>0.8717948717948718</v>
      </c>
    </row>
    <row r="106" spans="1:16">
      <c r="A106" s="2" t="s">
        <v>133</v>
      </c>
      <c r="B106" s="2">
        <f>MID(A106,1+FIND("|",SUBSTITUTE(A106,"/","|",LEN(A106)-LEN(SUBSTITUTE(A106,"/","")))),100)</f>
        <v>0</v>
      </c>
      <c r="C106">
        <f>COUNTIF(F106:KC106,"&gt;"&amp;0)</f>
        <v>0</v>
      </c>
      <c r="D106">
        <f>COUNTIF(F106:KC106,"="&amp;1)</f>
        <v>0</v>
      </c>
      <c r="E106">
        <f>COUNTIF(F106:KC106,"&lt;"&amp;1)</f>
        <v>0</v>
      </c>
      <c r="F106" s="2">
        <v>0.8405797101449275</v>
      </c>
      <c r="G106" s="2">
        <v>0.7741935483870968</v>
      </c>
      <c r="H106" s="2">
        <v>0.7209302325581395</v>
      </c>
      <c r="I106" s="2">
        <v>0.8518518518518519</v>
      </c>
      <c r="J106" s="2">
        <v>0.75</v>
      </c>
      <c r="K106" s="2">
        <v>0.8814016172506739</v>
      </c>
      <c r="L106" s="2">
        <v>0.5445544554455446</v>
      </c>
      <c r="M106" s="2">
        <v>0.8333333333333334</v>
      </c>
      <c r="N106" s="2">
        <v>1</v>
      </c>
      <c r="O106" s="2">
        <v>0.8790035587188612</v>
      </c>
      <c r="P106" s="2">
        <v>0.8782051282051282</v>
      </c>
    </row>
    <row r="107" spans="1:16">
      <c r="A107" s="2" t="s">
        <v>134</v>
      </c>
      <c r="B107" s="2">
        <f>MID(A107,1+FIND("|",SUBSTITUTE(A107,"/","|",LEN(A107)-LEN(SUBSTITUTE(A107,"/","")))),100)</f>
        <v>0</v>
      </c>
      <c r="C107">
        <f>COUNTIF(F107:KC107,"&gt;"&amp;0)</f>
        <v>0</v>
      </c>
      <c r="D107">
        <f>COUNTIF(F107:KC107,"="&amp;1)</f>
        <v>0</v>
      </c>
      <c r="E107">
        <f>COUNTIF(F107:KC107,"&lt;"&amp;1)</f>
        <v>0</v>
      </c>
      <c r="F107" s="2">
        <v>0.08695652173913042</v>
      </c>
      <c r="G107" s="2">
        <v>0.2580645161290323</v>
      </c>
      <c r="H107" s="2">
        <v>0.09302325581395347</v>
      </c>
      <c r="I107" s="2">
        <v>0.07407407407407407</v>
      </c>
      <c r="J107" s="2">
        <v>0.625</v>
      </c>
      <c r="K107" s="2">
        <v>0.05121293800539083</v>
      </c>
      <c r="L107" s="2">
        <v>0.04950495049504951</v>
      </c>
      <c r="M107" s="2">
        <v>0</v>
      </c>
      <c r="N107" s="2">
        <v>0</v>
      </c>
      <c r="O107" s="2">
        <v>0.07473309608540925</v>
      </c>
      <c r="P107" s="2">
        <v>0.9807692307692308</v>
      </c>
    </row>
    <row r="108" spans="1:16">
      <c r="A108" s="2" t="s">
        <v>135</v>
      </c>
      <c r="B108" s="2">
        <f>MID(A108,1+FIND("|",SUBSTITUTE(A108,"/","|",LEN(A108)-LEN(SUBSTITUTE(A108,"/","")))),100)</f>
        <v>0</v>
      </c>
      <c r="C108">
        <f>COUNTIF(F108:KC108,"&gt;"&amp;0)</f>
        <v>0</v>
      </c>
      <c r="D108">
        <f>COUNTIF(F108:KC108,"="&amp;1)</f>
        <v>0</v>
      </c>
      <c r="E108">
        <f>COUNTIF(F108:KC108,"&lt;"&amp;1)</f>
        <v>0</v>
      </c>
      <c r="F108" s="2">
        <v>0.8405797101449275</v>
      </c>
      <c r="G108" s="2">
        <v>0.7741935483870968</v>
      </c>
      <c r="H108" s="2">
        <v>0.7209302325581395</v>
      </c>
      <c r="I108" s="2">
        <v>0.8148148148148148</v>
      </c>
      <c r="J108" s="2">
        <v>0.75</v>
      </c>
      <c r="K108" s="2">
        <v>0.9164420485175202</v>
      </c>
      <c r="L108" s="2">
        <v>0.7821782178217822</v>
      </c>
      <c r="M108" s="2">
        <v>0.9444444444444444</v>
      </c>
      <c r="N108" s="2">
        <v>1</v>
      </c>
      <c r="O108" s="2">
        <v>0.9181494661921707</v>
      </c>
      <c r="P108" s="2">
        <v>0.9102564102564102</v>
      </c>
    </row>
    <row r="109" spans="1:16">
      <c r="A109" s="2" t="s">
        <v>136</v>
      </c>
      <c r="B109" s="2">
        <f>MID(A109,1+FIND("|",SUBSTITUTE(A109,"/","|",LEN(A109)-LEN(SUBSTITUTE(A109,"/","")))),100)</f>
        <v>0</v>
      </c>
      <c r="C109">
        <f>COUNTIF(F109:KC109,"&gt;"&amp;0)</f>
        <v>0</v>
      </c>
      <c r="D109">
        <f>COUNTIF(F109:KC109,"="&amp;1)</f>
        <v>0</v>
      </c>
      <c r="E109">
        <f>COUNTIF(F109:KC109,"&lt;"&amp;1)</f>
        <v>0</v>
      </c>
      <c r="F109" s="2">
        <v>0.8405797101449275</v>
      </c>
      <c r="G109" s="2">
        <v>0.7741935483870968</v>
      </c>
      <c r="H109" s="2">
        <v>0.7209302325581395</v>
      </c>
      <c r="I109" s="2">
        <v>0.8518518518518519</v>
      </c>
      <c r="J109" s="2">
        <v>0.75</v>
      </c>
      <c r="K109" s="2">
        <v>0.9164420485175202</v>
      </c>
      <c r="L109" s="2">
        <v>0.7821782178217822</v>
      </c>
      <c r="M109" s="2">
        <v>0.9444444444444444</v>
      </c>
      <c r="N109" s="2">
        <v>1</v>
      </c>
      <c r="O109" s="2">
        <v>0.9181494661921707</v>
      </c>
      <c r="P109" s="2">
        <v>0.8653846153846154</v>
      </c>
    </row>
    <row r="110" spans="1:16">
      <c r="A110" s="2" t="s">
        <v>137</v>
      </c>
      <c r="B110" s="2">
        <f>MID(A110,1+FIND("|",SUBSTITUTE(A110,"/","|",LEN(A110)-LEN(SUBSTITUTE(A110,"/","")))),100)</f>
        <v>0</v>
      </c>
      <c r="C110">
        <f>COUNTIF(F110:KC110,"&gt;"&amp;0)</f>
        <v>0</v>
      </c>
      <c r="D110">
        <f>COUNTIF(F110:KC110,"="&amp;1)</f>
        <v>0</v>
      </c>
      <c r="E110">
        <f>COUNTIF(F110:KC110,"&lt;"&amp;1)</f>
        <v>0</v>
      </c>
      <c r="F110" s="2">
        <v>0.8695652173913043</v>
      </c>
      <c r="G110" s="2">
        <v>1</v>
      </c>
      <c r="H110" s="2">
        <v>0.9302325581395348</v>
      </c>
      <c r="I110" s="2">
        <v>0.8148148148148148</v>
      </c>
      <c r="J110" s="2">
        <v>0.75</v>
      </c>
      <c r="K110" s="2">
        <v>0.9568733153638814</v>
      </c>
      <c r="L110" s="2">
        <v>1</v>
      </c>
      <c r="M110" s="2">
        <v>1</v>
      </c>
      <c r="N110" s="2">
        <v>1</v>
      </c>
      <c r="O110" s="2">
        <v>0.9537366548042704</v>
      </c>
      <c r="P110" s="2">
        <v>0.9487179487179488</v>
      </c>
    </row>
    <row r="111" spans="1:16">
      <c r="A111" s="2" t="s">
        <v>138</v>
      </c>
      <c r="B111" s="2">
        <f>MID(A111,1+FIND("|",SUBSTITUTE(A111,"/","|",LEN(A111)-LEN(SUBSTITUTE(A111,"/","")))),100)</f>
        <v>0</v>
      </c>
      <c r="C111">
        <f>COUNTIF(F111:KC111,"&gt;"&amp;0)</f>
        <v>0</v>
      </c>
      <c r="D111">
        <f>COUNTIF(F111:KC111,"="&amp;1)</f>
        <v>0</v>
      </c>
      <c r="E111">
        <f>COUNTIF(F111:KC111,"&lt;"&amp;1)</f>
        <v>0</v>
      </c>
      <c r="F111" s="2">
        <v>1</v>
      </c>
      <c r="G111" s="2">
        <v>1</v>
      </c>
      <c r="H111" s="2">
        <v>0.9767441860465116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</row>
    <row r="112" spans="1:16">
      <c r="A112" s="2" t="s">
        <v>139</v>
      </c>
      <c r="B112" s="2">
        <f>MID(A112,1+FIND("|",SUBSTITUTE(A112,"/","|",LEN(A112)-LEN(SUBSTITUTE(A112,"/","")))),100)</f>
        <v>0</v>
      </c>
      <c r="C112">
        <f>COUNTIF(F112:KC112,"&gt;"&amp;0)</f>
        <v>0</v>
      </c>
      <c r="D112">
        <f>COUNTIF(F112:KC112,"="&amp;1)</f>
        <v>0</v>
      </c>
      <c r="E112">
        <f>COUNTIF(F112:KC112,"&lt;"&amp;1)</f>
        <v>0</v>
      </c>
      <c r="F112" s="2">
        <v>0.07246376811594203</v>
      </c>
      <c r="G112" s="2">
        <v>0.03225806451612903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>
      <c r="A113" s="2" t="s">
        <v>140</v>
      </c>
      <c r="B113" s="2">
        <f>MID(A113,1+FIND("|",SUBSTITUTE(A113,"/","|",LEN(A113)-LEN(SUBSTITUTE(A113,"/","")))),100)</f>
        <v>0</v>
      </c>
      <c r="C113">
        <f>COUNTIF(F113:KC113,"&gt;"&amp;0)</f>
        <v>0</v>
      </c>
      <c r="D113">
        <f>COUNTIF(F113:KC113,"="&amp;1)</f>
        <v>0</v>
      </c>
      <c r="E113">
        <f>COUNTIF(F113:KC113,"&lt;"&amp;1)</f>
        <v>0</v>
      </c>
      <c r="F113" s="2">
        <v>1</v>
      </c>
      <c r="G113" s="2">
        <v>1</v>
      </c>
      <c r="H113" s="2">
        <v>0.9767441860465116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</row>
    <row r="114" spans="1:16">
      <c r="A114" s="2" t="s">
        <v>141</v>
      </c>
      <c r="B114" s="2">
        <f>MID(A114,1+FIND("|",SUBSTITUTE(A114,"/","|",LEN(A114)-LEN(SUBSTITUTE(A114,"/","")))),100)</f>
        <v>0</v>
      </c>
      <c r="C114">
        <f>COUNTIF(F114:KC114,"&gt;"&amp;0)</f>
        <v>0</v>
      </c>
      <c r="D114">
        <f>COUNTIF(F114:KC114,"="&amp;1)</f>
        <v>0</v>
      </c>
      <c r="E114">
        <f>COUNTIF(F114:KC114,"&lt;"&amp;1)</f>
        <v>0</v>
      </c>
      <c r="F114" s="2">
        <v>0.01449275362318841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>
      <c r="A115" s="2" t="s">
        <v>142</v>
      </c>
      <c r="B115" s="2">
        <f>MID(A115,1+FIND("|",SUBSTITUTE(A115,"/","|",LEN(A115)-LEN(SUBSTITUTE(A115,"/","")))),100)</f>
        <v>0</v>
      </c>
      <c r="C115">
        <f>COUNTIF(F115:KC115,"&gt;"&amp;0)</f>
        <v>0</v>
      </c>
      <c r="D115">
        <f>COUNTIF(F115:KC115,"="&amp;1)</f>
        <v>0</v>
      </c>
      <c r="E115">
        <f>COUNTIF(F115:KC115,"&lt;"&amp;1)</f>
        <v>0</v>
      </c>
      <c r="F115" s="2">
        <v>0.5507246376811594</v>
      </c>
      <c r="G115" s="2">
        <v>0.6774193548387096</v>
      </c>
      <c r="H115" s="2">
        <v>0.5581395348837209</v>
      </c>
      <c r="I115" s="2">
        <v>0.5555555555555556</v>
      </c>
      <c r="J115" s="2">
        <v>0.5</v>
      </c>
      <c r="K115" s="2">
        <v>0.6846361185983828</v>
      </c>
      <c r="L115" s="2">
        <v>0.7227722772277227</v>
      </c>
      <c r="M115" s="2">
        <v>1</v>
      </c>
      <c r="N115" s="2">
        <v>1</v>
      </c>
      <c r="O115" s="2">
        <v>1</v>
      </c>
      <c r="P115" s="2">
        <v>0.2756410256410257</v>
      </c>
    </row>
    <row r="116" spans="1:16">
      <c r="A116" s="2" t="s">
        <v>143</v>
      </c>
      <c r="B116" s="2">
        <f>MID(A116,1+FIND("|",SUBSTITUTE(A116,"/","|",LEN(A116)-LEN(SUBSTITUTE(A116,"/","")))),100)</f>
        <v>0</v>
      </c>
      <c r="C116">
        <f>COUNTIF(F116:KC116,"&gt;"&amp;0)</f>
        <v>0</v>
      </c>
      <c r="D116">
        <f>COUNTIF(F116:KC116,"="&amp;1)</f>
        <v>0</v>
      </c>
      <c r="E116">
        <f>COUNTIF(F116:KC116,"&lt;"&amp;1)</f>
        <v>0</v>
      </c>
      <c r="F116" s="2">
        <v>0.08695652173913042</v>
      </c>
      <c r="G116" s="2">
        <v>0.03225806451612903</v>
      </c>
      <c r="H116" s="2">
        <v>0.09302325581395347</v>
      </c>
      <c r="I116" s="2">
        <v>0.07407407407407407</v>
      </c>
      <c r="J116" s="2">
        <v>0.625</v>
      </c>
      <c r="K116" s="2">
        <v>0.05390835579514825</v>
      </c>
      <c r="L116" s="2">
        <v>0</v>
      </c>
      <c r="M116" s="2">
        <v>0.3333333333333333</v>
      </c>
      <c r="N116" s="2">
        <v>0.3333333333333333</v>
      </c>
      <c r="O116" s="2">
        <v>0.099644128113879</v>
      </c>
      <c r="P116" s="2">
        <v>0.108974358974359</v>
      </c>
    </row>
    <row r="117" spans="1:16">
      <c r="A117" s="2" t="s">
        <v>144</v>
      </c>
      <c r="B117" s="2">
        <f>MID(A117,1+FIND("|",SUBSTITUTE(A117,"/","|",LEN(A117)-LEN(SUBSTITUTE(A117,"/","")))),100)</f>
        <v>0</v>
      </c>
      <c r="C117">
        <f>COUNTIF(F117:KC117,"&gt;"&amp;0)</f>
        <v>0</v>
      </c>
      <c r="D117">
        <f>COUNTIF(F117:KC117,"="&amp;1)</f>
        <v>0</v>
      </c>
      <c r="E117">
        <f>COUNTIF(F117:KC117,"&lt;"&amp;1)</f>
        <v>0</v>
      </c>
      <c r="F117" s="2">
        <v>0.08695652173913042</v>
      </c>
      <c r="G117" s="2">
        <v>0.03225806451612903</v>
      </c>
      <c r="H117" s="2">
        <v>0.09302325581395347</v>
      </c>
      <c r="I117" s="2">
        <v>0.07407407407407407</v>
      </c>
      <c r="J117" s="2">
        <v>0.625</v>
      </c>
      <c r="K117" s="2">
        <v>0.05390835579514825</v>
      </c>
      <c r="L117" s="2">
        <v>0</v>
      </c>
      <c r="M117" s="2">
        <v>0.3333333333333333</v>
      </c>
      <c r="N117" s="2">
        <v>0.3333333333333333</v>
      </c>
      <c r="O117" s="2">
        <v>0.099644128113879</v>
      </c>
      <c r="P117" s="2">
        <v>0.108974358974359</v>
      </c>
    </row>
    <row r="118" spans="1:16">
      <c r="A118" s="2" t="s">
        <v>145</v>
      </c>
      <c r="B118" s="2">
        <f>MID(A118,1+FIND("|",SUBSTITUTE(A118,"/","|",LEN(A118)-LEN(SUBSTITUTE(A118,"/","")))),100)</f>
        <v>0</v>
      </c>
      <c r="C118">
        <f>COUNTIF(F118:KC118,"&gt;"&amp;0)</f>
        <v>0</v>
      </c>
      <c r="D118">
        <f>COUNTIF(F118:KC118,"="&amp;1)</f>
        <v>0</v>
      </c>
      <c r="E118">
        <f>COUNTIF(F118:KC118,"&lt;"&amp;1)</f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0.007117437722419929</v>
      </c>
      <c r="P118" s="2">
        <v>0.01282051282051282</v>
      </c>
    </row>
    <row r="119" spans="1:16">
      <c r="A119" s="2" t="s">
        <v>146</v>
      </c>
      <c r="B119" s="2">
        <f>MID(A119,1+FIND("|",SUBSTITUTE(A119,"/","|",LEN(A119)-LEN(SUBSTITUTE(A119,"/","")))),100)</f>
        <v>0</v>
      </c>
      <c r="C119">
        <f>COUNTIF(F119:KC119,"&gt;"&amp;0)</f>
        <v>0</v>
      </c>
      <c r="D119">
        <f>COUNTIF(F119:KC119,"="&amp;1)</f>
        <v>0</v>
      </c>
      <c r="E119">
        <f>COUNTIF(F119:KC119,"&lt;"&amp;1)</f>
        <v>0</v>
      </c>
      <c r="F119" s="2">
        <v>0.7101449275362319</v>
      </c>
      <c r="G119" s="2">
        <v>0.3225806451612903</v>
      </c>
      <c r="H119" s="2">
        <v>0.6744186046511628</v>
      </c>
      <c r="I119" s="2">
        <v>0.7777777777777778</v>
      </c>
      <c r="J119" s="2">
        <v>0.125</v>
      </c>
      <c r="K119" s="2">
        <v>0.9056603773584906</v>
      </c>
      <c r="L119" s="2">
        <v>0.8316831683168316</v>
      </c>
      <c r="M119" s="2">
        <v>0.9444444444444444</v>
      </c>
      <c r="N119" s="2">
        <v>1</v>
      </c>
      <c r="O119" s="2">
        <v>0.8754448398576512</v>
      </c>
      <c r="P119" s="2">
        <v>0.00641025641025641</v>
      </c>
    </row>
    <row r="120" spans="1:16">
      <c r="A120" s="2" t="s">
        <v>147</v>
      </c>
      <c r="B120" s="2">
        <f>MID(A120,1+FIND("|",SUBSTITUTE(A120,"/","|",LEN(A120)-LEN(SUBSTITUTE(A120,"/","")))),100)</f>
        <v>0</v>
      </c>
      <c r="C120">
        <f>COUNTIF(F120:KC120,"&gt;"&amp;0)</f>
        <v>0</v>
      </c>
      <c r="D120">
        <f>COUNTIF(F120:KC120,"="&amp;1)</f>
        <v>0</v>
      </c>
      <c r="E120">
        <f>COUNTIF(F120:KC120,"&lt;"&amp;1)</f>
        <v>0</v>
      </c>
      <c r="F120" s="2">
        <v>0.7101449275362319</v>
      </c>
      <c r="G120" s="2">
        <v>0.3225806451612903</v>
      </c>
      <c r="H120" s="2">
        <v>0.6744186046511628</v>
      </c>
      <c r="I120" s="2">
        <v>0.7777777777777778</v>
      </c>
      <c r="J120" s="2">
        <v>0.125</v>
      </c>
      <c r="K120" s="2">
        <v>0.9056603773584906</v>
      </c>
      <c r="L120" s="2">
        <v>0.8316831683168316</v>
      </c>
      <c r="M120" s="2">
        <v>0.9444444444444444</v>
      </c>
      <c r="N120" s="2">
        <v>1</v>
      </c>
      <c r="O120" s="2">
        <v>0.8754448398576512</v>
      </c>
      <c r="P120" s="2">
        <v>0.00641025641025641</v>
      </c>
    </row>
    <row r="121" spans="1:16">
      <c r="A121" s="2" t="s">
        <v>148</v>
      </c>
      <c r="B121" s="2">
        <f>MID(A121,1+FIND("|",SUBSTITUTE(A121,"/","|",LEN(A121)-LEN(SUBSTITUTE(A121,"/","")))),100)</f>
        <v>0</v>
      </c>
      <c r="C121">
        <f>COUNTIF(F121:KC121,"&gt;"&amp;0)</f>
        <v>0</v>
      </c>
      <c r="D121">
        <f>COUNTIF(F121:KC121,"="&amp;1)</f>
        <v>0</v>
      </c>
      <c r="E121">
        <f>COUNTIF(F121:KC121,"&lt;"&amp;1)</f>
        <v>0</v>
      </c>
      <c r="F121" s="2">
        <v>0.02898550724637681</v>
      </c>
      <c r="G121" s="2">
        <v>0.03225806451612903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</row>
    <row r="122" spans="1:16">
      <c r="A122" s="2" t="s">
        <v>149</v>
      </c>
      <c r="B122" s="2">
        <f>MID(A122,1+FIND("|",SUBSTITUTE(A122,"/","|",LEN(A122)-LEN(SUBSTITUTE(A122,"/","")))),100)</f>
        <v>0</v>
      </c>
      <c r="C122">
        <f>COUNTIF(F122:KC122,"&gt;"&amp;0)</f>
        <v>0</v>
      </c>
      <c r="D122">
        <f>COUNTIF(F122:KC122,"="&amp;1)</f>
        <v>0</v>
      </c>
      <c r="E122">
        <f>COUNTIF(F122:KC122,"&lt;"&amp;1)</f>
        <v>0</v>
      </c>
      <c r="F122" s="2">
        <v>0.04347826086956522</v>
      </c>
      <c r="G122" s="2">
        <v>0.06451612903225806</v>
      </c>
      <c r="H122" s="2">
        <v>0.1162790697674418</v>
      </c>
      <c r="I122" s="2">
        <v>0.1111111111111111</v>
      </c>
      <c r="J122" s="2">
        <v>0.125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</row>
    <row r="123" spans="1:16">
      <c r="A123" s="2" t="s">
        <v>150</v>
      </c>
      <c r="B123" s="2">
        <f>MID(A123,1+FIND("|",SUBSTITUTE(A123,"/","|",LEN(A123)-LEN(SUBSTITUTE(A123,"/","")))),100)</f>
        <v>0</v>
      </c>
      <c r="C123">
        <f>COUNTIF(F123:KC123,"&gt;"&amp;0)</f>
        <v>0</v>
      </c>
      <c r="D123">
        <f>COUNTIF(F123:KC123,"="&amp;1)</f>
        <v>0</v>
      </c>
      <c r="E123">
        <f>COUNTIF(F123:KC123,"&lt;"&amp;1)</f>
        <v>0</v>
      </c>
      <c r="F123" s="2">
        <v>0.02898550724637681</v>
      </c>
      <c r="G123" s="2">
        <v>0.03225806451612903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</row>
    <row r="124" spans="1:16">
      <c r="A124" s="2" t="s">
        <v>151</v>
      </c>
      <c r="B124" s="2">
        <f>MID(A124,1+FIND("|",SUBSTITUTE(A124,"/","|",LEN(A124)-LEN(SUBSTITUTE(A124,"/","")))),100)</f>
        <v>0</v>
      </c>
      <c r="C124">
        <f>COUNTIF(F124:KC124,"&gt;"&amp;0)</f>
        <v>0</v>
      </c>
      <c r="D124">
        <f>COUNTIF(F124:KC124,"="&amp;1)</f>
        <v>0</v>
      </c>
      <c r="E124">
        <f>COUNTIF(F124:KC124,"&lt;"&amp;1)</f>
        <v>0</v>
      </c>
      <c r="F124" s="2">
        <v>0.04347826086956522</v>
      </c>
      <c r="G124" s="2">
        <v>0.06451612903225806</v>
      </c>
      <c r="H124" s="2">
        <v>0.1162790697674418</v>
      </c>
      <c r="I124" s="2">
        <v>0.1111111111111111</v>
      </c>
      <c r="J124" s="2">
        <v>0.125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</row>
    <row r="125" spans="1:16">
      <c r="A125" s="2" t="s">
        <v>152</v>
      </c>
      <c r="B125" s="2">
        <f>MID(A125,1+FIND("|",SUBSTITUTE(A125,"/","|",LEN(A125)-LEN(SUBSTITUTE(A125,"/","")))),100)</f>
        <v>0</v>
      </c>
      <c r="C125">
        <f>COUNTIF(F125:KC125,"&gt;"&amp;0)</f>
        <v>0</v>
      </c>
      <c r="D125">
        <f>COUNTIF(F125:KC125,"="&amp;1)</f>
        <v>0</v>
      </c>
      <c r="E125">
        <f>COUNTIF(F125:KC125,"&lt;"&amp;1)</f>
        <v>0</v>
      </c>
      <c r="F125" s="2">
        <v>0.7971014492753623</v>
      </c>
      <c r="G125" s="2">
        <v>0.8387096774193549</v>
      </c>
      <c r="H125" s="2">
        <v>1</v>
      </c>
      <c r="I125" s="2">
        <v>1</v>
      </c>
      <c r="J125" s="2">
        <v>0.875</v>
      </c>
      <c r="K125" s="2">
        <v>0.9137466307277629</v>
      </c>
      <c r="L125" s="2">
        <v>0.4653465346534654</v>
      </c>
      <c r="M125" s="2">
        <v>0.5555555555555556</v>
      </c>
      <c r="N125" s="2">
        <v>1</v>
      </c>
      <c r="O125" s="2">
        <v>1</v>
      </c>
      <c r="P125" s="2">
        <v>1</v>
      </c>
    </row>
    <row r="126" spans="1:16">
      <c r="A126" s="2" t="s">
        <v>153</v>
      </c>
      <c r="B126" s="2">
        <f>MID(A126,1+FIND("|",SUBSTITUTE(A126,"/","|",LEN(A126)-LEN(SUBSTITUTE(A126,"/","")))),100)</f>
        <v>0</v>
      </c>
      <c r="C126">
        <f>COUNTIF(F126:KC126,"&gt;"&amp;0)</f>
        <v>0</v>
      </c>
      <c r="D126">
        <f>COUNTIF(F126:KC126,"="&amp;1)</f>
        <v>0</v>
      </c>
      <c r="E126">
        <f>COUNTIF(F126:KC126,"&lt;"&amp;1)</f>
        <v>0</v>
      </c>
      <c r="F126" s="2">
        <v>0.7826086956521741</v>
      </c>
      <c r="G126" s="2">
        <v>0.7741935483870968</v>
      </c>
      <c r="H126" s="2">
        <v>0.9302325581395348</v>
      </c>
      <c r="I126" s="2">
        <v>0.8888888888888888</v>
      </c>
      <c r="J126" s="2">
        <v>0.875</v>
      </c>
      <c r="K126" s="2">
        <v>0.9137466307277629</v>
      </c>
      <c r="L126" s="2">
        <v>0.4653465346534654</v>
      </c>
      <c r="M126" s="2">
        <v>0.5555555555555556</v>
      </c>
      <c r="N126" s="2">
        <v>1</v>
      </c>
      <c r="O126" s="2">
        <v>0.98932384341637</v>
      </c>
      <c r="P126" s="2">
        <v>0.9871794871794872</v>
      </c>
    </row>
    <row r="127" spans="1:16">
      <c r="A127" s="2" t="s">
        <v>154</v>
      </c>
      <c r="B127" s="2">
        <f>MID(A127,1+FIND("|",SUBSTITUTE(A127,"/","|",LEN(A127)-LEN(SUBSTITUTE(A127,"/","")))),100)</f>
        <v>0</v>
      </c>
      <c r="C127">
        <f>COUNTIF(F127:KC127,"&gt;"&amp;0)</f>
        <v>0</v>
      </c>
      <c r="D127">
        <f>COUNTIF(F127:KC127,"="&amp;1)</f>
        <v>0</v>
      </c>
      <c r="E127">
        <f>COUNTIF(F127:KC127,"&lt;"&amp;1)</f>
        <v>0</v>
      </c>
      <c r="F127" s="2">
        <v>0.7971014492753623</v>
      </c>
      <c r="G127" s="2">
        <v>0.8387096774193549</v>
      </c>
      <c r="H127" s="2">
        <v>1</v>
      </c>
      <c r="I127" s="2">
        <v>1</v>
      </c>
      <c r="J127" s="2">
        <v>0.875</v>
      </c>
      <c r="K127" s="2">
        <v>0.9137466307277629</v>
      </c>
      <c r="L127" s="2">
        <v>0.4653465346534654</v>
      </c>
      <c r="M127" s="2">
        <v>0.5555555555555556</v>
      </c>
      <c r="N127" s="2">
        <v>1</v>
      </c>
      <c r="O127" s="2">
        <v>1</v>
      </c>
      <c r="P127" s="2">
        <v>1</v>
      </c>
    </row>
    <row r="128" spans="1:16">
      <c r="A128" s="2" t="s">
        <v>155</v>
      </c>
      <c r="B128" s="2">
        <f>MID(A128,1+FIND("|",SUBSTITUTE(A128,"/","|",LEN(A128)-LEN(SUBSTITUTE(A128,"/","")))),100)</f>
        <v>0</v>
      </c>
      <c r="C128">
        <f>COUNTIF(F128:KC128,"&gt;"&amp;0)</f>
        <v>0</v>
      </c>
      <c r="D128">
        <f>COUNTIF(F128:KC128,"="&amp;1)</f>
        <v>0</v>
      </c>
      <c r="E128">
        <f>COUNTIF(F128:KC128,"&lt;"&amp;1)</f>
        <v>0</v>
      </c>
      <c r="F128" s="2">
        <v>0.6666666666666666</v>
      </c>
      <c r="G128" s="2">
        <v>0.7741935483870968</v>
      </c>
      <c r="H128" s="2">
        <v>0.8372093023255814</v>
      </c>
      <c r="I128" s="2">
        <v>0.8888888888888888</v>
      </c>
      <c r="J128" s="2">
        <v>0.5</v>
      </c>
      <c r="K128" s="2">
        <v>0.8544474393530997</v>
      </c>
      <c r="L128" s="2">
        <v>0.3960396039603961</v>
      </c>
      <c r="M128" s="2">
        <v>0.4444444444444444</v>
      </c>
      <c r="N128" s="2">
        <v>1</v>
      </c>
      <c r="O128" s="2">
        <v>0.8790035587188612</v>
      </c>
      <c r="P128" s="2">
        <v>0.8782051282051282</v>
      </c>
    </row>
    <row r="129" spans="1:16">
      <c r="A129" s="2" t="s">
        <v>156</v>
      </c>
      <c r="B129" s="2">
        <f>MID(A129,1+FIND("|",SUBSTITUTE(A129,"/","|",LEN(A129)-LEN(SUBSTITUTE(A129,"/","")))),100)</f>
        <v>0</v>
      </c>
      <c r="C129">
        <f>COUNTIF(F129:KC129,"&gt;"&amp;0)</f>
        <v>0</v>
      </c>
      <c r="D129">
        <f>COUNTIF(F129:KC129,"="&amp;1)</f>
        <v>0</v>
      </c>
      <c r="E129">
        <f>COUNTIF(F129:KC129,"&lt;"&amp;1)</f>
        <v>0</v>
      </c>
      <c r="F129" s="2">
        <v>0</v>
      </c>
      <c r="G129" s="2">
        <v>0</v>
      </c>
      <c r="H129" s="2">
        <v>0.02325581395348837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</row>
    <row r="130" spans="1:16">
      <c r="A130" s="2" t="s">
        <v>157</v>
      </c>
      <c r="B130" s="2">
        <f>MID(A130,1+FIND("|",SUBSTITUTE(A130,"/","|",LEN(A130)-LEN(SUBSTITUTE(A130,"/","")))),100)</f>
        <v>0</v>
      </c>
      <c r="C130">
        <f>COUNTIF(F130:KC130,"&gt;"&amp;0)</f>
        <v>0</v>
      </c>
      <c r="D130">
        <f>COUNTIF(F130:KC130,"="&amp;1)</f>
        <v>0</v>
      </c>
      <c r="E130">
        <f>COUNTIF(F130:KC130,"&lt;"&amp;1)</f>
        <v>0</v>
      </c>
      <c r="F130" s="2">
        <v>0</v>
      </c>
      <c r="G130" s="2">
        <v>0</v>
      </c>
      <c r="H130" s="2">
        <v>0.02325581395348837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>
      <c r="A131" s="2" t="s">
        <v>158</v>
      </c>
      <c r="B131" s="2">
        <f>MID(A131,1+FIND("|",SUBSTITUTE(A131,"/","|",LEN(A131)-LEN(SUBSTITUTE(A131,"/","")))),100)</f>
        <v>0</v>
      </c>
      <c r="C131">
        <f>COUNTIF(F131:KC131,"&gt;"&amp;0)</f>
        <v>0</v>
      </c>
      <c r="D131">
        <f>COUNTIF(F131:KC131,"="&amp;1)</f>
        <v>0</v>
      </c>
      <c r="E131">
        <f>COUNTIF(F131:KC131,"&lt;"&amp;1)</f>
        <v>0</v>
      </c>
      <c r="F131" s="2">
        <v>0</v>
      </c>
      <c r="G131" s="2">
        <v>0</v>
      </c>
      <c r="H131" s="2">
        <v>0.02325581395348837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>
      <c r="A132" s="2" t="s">
        <v>159</v>
      </c>
      <c r="B132" s="2">
        <f>MID(A132,1+FIND("|",SUBSTITUTE(A132,"/","|",LEN(A132)-LEN(SUBSTITUTE(A132,"/","")))),100)</f>
        <v>0</v>
      </c>
      <c r="C132">
        <f>COUNTIF(F132:KC132,"&gt;"&amp;0)</f>
        <v>0</v>
      </c>
      <c r="D132">
        <f>COUNTIF(F132:KC132,"="&amp;1)</f>
        <v>0</v>
      </c>
      <c r="E132">
        <f>COUNTIF(F132:KC132,"&lt;"&amp;1)</f>
        <v>0</v>
      </c>
      <c r="F132" s="2">
        <v>0</v>
      </c>
      <c r="G132" s="2">
        <v>0</v>
      </c>
      <c r="H132" s="2">
        <v>0.02325581395348837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>
      <c r="A133" s="2" t="s">
        <v>160</v>
      </c>
      <c r="B133" s="2">
        <f>MID(A133,1+FIND("|",SUBSTITUTE(A133,"/","|",LEN(A133)-LEN(SUBSTITUTE(A133,"/","")))),100)</f>
        <v>0</v>
      </c>
      <c r="C133">
        <f>COUNTIF(F133:KC133,"&gt;"&amp;0)</f>
        <v>0</v>
      </c>
      <c r="D133">
        <f>COUNTIF(F133:KC133,"="&amp;1)</f>
        <v>0</v>
      </c>
      <c r="E133">
        <f>COUNTIF(F133:KC133,"&lt;"&amp;1)</f>
        <v>0</v>
      </c>
      <c r="F133" s="2">
        <v>0.02898550724637681</v>
      </c>
      <c r="G133" s="2">
        <v>0.03225806451612903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>
      <c r="A134" s="2" t="s">
        <v>161</v>
      </c>
      <c r="B134" s="2">
        <f>MID(A134,1+FIND("|",SUBSTITUTE(A134,"/","|",LEN(A134)-LEN(SUBSTITUTE(A134,"/","")))),100)</f>
        <v>0</v>
      </c>
      <c r="C134">
        <f>COUNTIF(F134:KC134,"&gt;"&amp;0)</f>
        <v>0</v>
      </c>
      <c r="D134">
        <f>COUNTIF(F134:KC134,"="&amp;1)</f>
        <v>0</v>
      </c>
      <c r="E134">
        <f>COUNTIF(F134:KC134,"&lt;"&amp;1)</f>
        <v>0</v>
      </c>
      <c r="F134" s="2">
        <v>0.04347826086956522</v>
      </c>
      <c r="G134" s="2">
        <v>0.06451612903225806</v>
      </c>
      <c r="H134" s="2">
        <v>0.06976744186046513</v>
      </c>
      <c r="I134" s="2">
        <v>0.1111111111111111</v>
      </c>
      <c r="J134" s="2">
        <v>0.125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>
      <c r="A135" s="2" t="s">
        <v>162</v>
      </c>
      <c r="B135" s="2">
        <f>MID(A135,1+FIND("|",SUBSTITUTE(A135,"/","|",LEN(A135)-LEN(SUBSTITUTE(A135,"/","")))),100)</f>
        <v>0</v>
      </c>
      <c r="C135">
        <f>COUNTIF(F135:KC135,"&gt;"&amp;0)</f>
        <v>0</v>
      </c>
      <c r="D135">
        <f>COUNTIF(F135:KC135,"="&amp;1)</f>
        <v>0</v>
      </c>
      <c r="E135">
        <f>COUNTIF(F135:KC135,"&lt;"&amp;1)</f>
        <v>0</v>
      </c>
      <c r="F135" s="2">
        <v>0.02898550724637681</v>
      </c>
      <c r="G135" s="2">
        <v>0.03225806451612903</v>
      </c>
      <c r="H135" s="2">
        <v>0.1162790697674418</v>
      </c>
      <c r="I135" s="2">
        <v>0.07407407407407407</v>
      </c>
      <c r="J135" s="2">
        <v>0.125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>
      <c r="A136" s="2" t="s">
        <v>163</v>
      </c>
      <c r="B136" s="2">
        <f>MID(A136,1+FIND("|",SUBSTITUTE(A136,"/","|",LEN(A136)-LEN(SUBSTITUTE(A136,"/","")))),100)</f>
        <v>0</v>
      </c>
      <c r="C136">
        <f>COUNTIF(F136:KC136,"&gt;"&amp;0)</f>
        <v>0</v>
      </c>
      <c r="D136">
        <f>COUNTIF(F136:KC136,"="&amp;1)</f>
        <v>0</v>
      </c>
      <c r="E136">
        <f>COUNTIF(F136:KC136,"&lt;"&amp;1)</f>
        <v>0</v>
      </c>
      <c r="F136" s="2">
        <v>0.6521739130434783</v>
      </c>
      <c r="G136" s="2">
        <v>0.8064516129032258</v>
      </c>
      <c r="H136" s="2">
        <v>0.9302325581395348</v>
      </c>
      <c r="I136" s="2">
        <v>0.8148148148148148</v>
      </c>
      <c r="J136" s="2">
        <v>0.875</v>
      </c>
      <c r="K136" s="2">
        <v>0.8733153638814016</v>
      </c>
      <c r="L136" s="2">
        <v>0.3069306930693069</v>
      </c>
      <c r="M136" s="2">
        <v>0.5555555555555556</v>
      </c>
      <c r="N136" s="2">
        <v>1</v>
      </c>
      <c r="O136" s="2">
        <v>0.8967971530249108</v>
      </c>
      <c r="P136" s="2">
        <v>0.8717948717948718</v>
      </c>
    </row>
    <row r="137" spans="1:16">
      <c r="A137" s="2" t="s">
        <v>164</v>
      </c>
      <c r="B137" s="2">
        <f>MID(A137,1+FIND("|",SUBSTITUTE(A137,"/","|",LEN(A137)-LEN(SUBSTITUTE(A137,"/","")))),100)</f>
        <v>0</v>
      </c>
      <c r="C137">
        <f>COUNTIF(F137:KC137,"&gt;"&amp;0)</f>
        <v>0</v>
      </c>
      <c r="D137">
        <f>COUNTIF(F137:KC137,"="&amp;1)</f>
        <v>0</v>
      </c>
      <c r="E137">
        <f>COUNTIF(F137:KC137,"&lt;"&amp;1)</f>
        <v>0</v>
      </c>
      <c r="F137" s="2">
        <v>0.6521739130434783</v>
      </c>
      <c r="G137" s="2">
        <v>0.8064516129032258</v>
      </c>
      <c r="H137" s="2">
        <v>0.9302325581395348</v>
      </c>
      <c r="I137" s="2">
        <v>0.8148148148148148</v>
      </c>
      <c r="J137" s="2">
        <v>0.875</v>
      </c>
      <c r="K137" s="2">
        <v>0.8733153638814016</v>
      </c>
      <c r="L137" s="2">
        <v>0.3069306930693069</v>
      </c>
      <c r="M137" s="2">
        <v>0.5555555555555556</v>
      </c>
      <c r="N137" s="2">
        <v>1</v>
      </c>
      <c r="O137" s="2">
        <v>0.8967971530249108</v>
      </c>
      <c r="P137" s="2">
        <v>0.8717948717948718</v>
      </c>
    </row>
    <row r="138" spans="1:16">
      <c r="A138" s="2" t="s">
        <v>165</v>
      </c>
      <c r="B138" s="2">
        <f>MID(A138,1+FIND("|",SUBSTITUTE(A138,"/","|",LEN(A138)-LEN(SUBSTITUTE(A138,"/","")))),100)</f>
        <v>0</v>
      </c>
      <c r="C138">
        <f>COUNTIF(F138:KC138,"&gt;"&amp;0)</f>
        <v>0</v>
      </c>
      <c r="D138">
        <f>COUNTIF(F138:KC138,"="&amp;1)</f>
        <v>0</v>
      </c>
      <c r="E138">
        <f>COUNTIF(F138:KC138,"&lt;"&amp;1)</f>
        <v>0</v>
      </c>
      <c r="F138" s="2">
        <v>0.7391304347826086</v>
      </c>
      <c r="G138" s="2">
        <v>0.8387096774193549</v>
      </c>
      <c r="H138" s="2">
        <v>0.9302325581395348</v>
      </c>
      <c r="I138" s="2">
        <v>0.925925925925926</v>
      </c>
      <c r="J138" s="2">
        <v>0.75</v>
      </c>
      <c r="K138" s="2">
        <v>0.628032345013477</v>
      </c>
      <c r="L138" s="2">
        <v>0.4455445544554456</v>
      </c>
      <c r="M138" s="2">
        <v>0.5555555555555556</v>
      </c>
      <c r="N138" s="2">
        <v>0.3333333333333333</v>
      </c>
      <c r="O138" s="2">
        <v>0.9039145907473308</v>
      </c>
      <c r="P138" s="2">
        <v>0.9423076923076924</v>
      </c>
    </row>
    <row r="139" spans="1:16">
      <c r="A139" s="2" t="s">
        <v>166</v>
      </c>
      <c r="B139" s="2">
        <f>MID(A139,1+FIND("|",SUBSTITUTE(A139,"/","|",LEN(A139)-LEN(SUBSTITUTE(A139,"/","")))),100)</f>
        <v>0</v>
      </c>
      <c r="C139">
        <f>COUNTIF(F139:KC139,"&gt;"&amp;0)</f>
        <v>0</v>
      </c>
      <c r="D139">
        <f>COUNTIF(F139:KC139,"="&amp;1)</f>
        <v>0</v>
      </c>
      <c r="E139">
        <f>COUNTIF(F139:KC139,"&lt;"&amp;1)</f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0.01067615658362989</v>
      </c>
      <c r="P139" s="2">
        <v>0.01282051282051282</v>
      </c>
    </row>
    <row r="140" spans="1:16">
      <c r="A140" s="2" t="s">
        <v>167</v>
      </c>
      <c r="B140" s="2">
        <f>MID(A140,1+FIND("|",SUBSTITUTE(A140,"/","|",LEN(A140)-LEN(SUBSTITUTE(A140,"/","")))),100)</f>
        <v>0</v>
      </c>
      <c r="C140">
        <f>COUNTIF(F140:KC140,"&gt;"&amp;0)</f>
        <v>0</v>
      </c>
      <c r="D140">
        <f>COUNTIF(F140:KC140,"="&amp;1)</f>
        <v>0</v>
      </c>
      <c r="E140">
        <f>COUNTIF(F140:KC140,"&lt;"&amp;1)</f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0.01067615658362989</v>
      </c>
      <c r="P140" s="2">
        <v>0.01282051282051282</v>
      </c>
    </row>
    <row r="141" spans="1:16">
      <c r="A141" s="2" t="s">
        <v>168</v>
      </c>
      <c r="B141" s="2">
        <f>MID(A141,1+FIND("|",SUBSTITUTE(A141,"/","|",LEN(A141)-LEN(SUBSTITUTE(A141,"/","")))),100)</f>
        <v>0</v>
      </c>
      <c r="C141">
        <f>COUNTIF(F141:KC141,"&gt;"&amp;0)</f>
        <v>0</v>
      </c>
      <c r="D141">
        <f>COUNTIF(F141:KC141,"="&amp;1)</f>
        <v>0</v>
      </c>
      <c r="E141">
        <f>COUNTIF(F141:KC141,"&lt;"&amp;1)</f>
        <v>0</v>
      </c>
      <c r="F141" s="2">
        <v>0.2753623188405797</v>
      </c>
      <c r="G141" s="2">
        <v>0</v>
      </c>
      <c r="H141" s="2">
        <v>0.3488372093023256</v>
      </c>
      <c r="I141" s="2">
        <v>0.4444444444444444</v>
      </c>
      <c r="J141" s="2">
        <v>0.625</v>
      </c>
      <c r="K141" s="2">
        <v>0.5202156334231806</v>
      </c>
      <c r="L141" s="2">
        <v>0.1287128712871287</v>
      </c>
      <c r="M141" s="2">
        <v>0.1666666666666667</v>
      </c>
      <c r="N141" s="2">
        <v>0.6666666666666666</v>
      </c>
      <c r="O141" s="2">
        <v>0.3950177935943061</v>
      </c>
      <c r="P141" s="2">
        <v>0.4743589743589744</v>
      </c>
    </row>
    <row r="142" spans="1:16">
      <c r="A142" s="2" t="s">
        <v>169</v>
      </c>
      <c r="B142" s="2">
        <f>MID(A142,1+FIND("|",SUBSTITUTE(A142,"/","|",LEN(A142)-LEN(SUBSTITUTE(A142,"/","")))),100)</f>
        <v>0</v>
      </c>
      <c r="C142">
        <f>COUNTIF(F142:KC142,"&gt;"&amp;0)</f>
        <v>0</v>
      </c>
      <c r="D142">
        <f>COUNTIF(F142:KC142,"="&amp;1)</f>
        <v>0</v>
      </c>
      <c r="E142">
        <f>COUNTIF(F142:KC142,"&lt;"&amp;1)</f>
        <v>0</v>
      </c>
      <c r="F142" s="2">
        <v>0.2753623188405797</v>
      </c>
      <c r="G142" s="2">
        <v>0</v>
      </c>
      <c r="H142" s="2">
        <v>0.3488372093023256</v>
      </c>
      <c r="I142" s="2">
        <v>0.4444444444444444</v>
      </c>
      <c r="J142" s="2">
        <v>0.625</v>
      </c>
      <c r="K142" s="2">
        <v>0.5202156334231806</v>
      </c>
      <c r="L142" s="2">
        <v>0.1287128712871287</v>
      </c>
      <c r="M142" s="2">
        <v>0.1666666666666667</v>
      </c>
      <c r="N142" s="2">
        <v>0.6666666666666666</v>
      </c>
      <c r="O142" s="2">
        <v>0.3950177935943061</v>
      </c>
      <c r="P142" s="2">
        <v>0.4743589743589744</v>
      </c>
    </row>
    <row r="143" spans="1:16">
      <c r="A143" s="2" t="s">
        <v>170</v>
      </c>
      <c r="B143" s="2">
        <f>MID(A143,1+FIND("|",SUBSTITUTE(A143,"/","|",LEN(A143)-LEN(SUBSTITUTE(A143,"/","")))),100)</f>
        <v>0</v>
      </c>
      <c r="C143">
        <f>COUNTIF(F143:KC143,"&gt;"&amp;0)</f>
        <v>0</v>
      </c>
      <c r="D143">
        <f>COUNTIF(F143:KC143,"="&amp;1)</f>
        <v>0</v>
      </c>
      <c r="E143">
        <f>COUNTIF(F143:KC143,"&lt;"&amp;1)</f>
        <v>0</v>
      </c>
      <c r="F143" s="2">
        <v>0.3478260869565217</v>
      </c>
      <c r="G143" s="2">
        <v>0</v>
      </c>
      <c r="H143" s="2">
        <v>0.3488372093023256</v>
      </c>
      <c r="I143" s="2">
        <v>0.4444444444444444</v>
      </c>
      <c r="J143" s="2">
        <v>0.625</v>
      </c>
      <c r="K143" s="2">
        <v>0.5202156334231806</v>
      </c>
      <c r="L143" s="2">
        <v>0.1287128712871287</v>
      </c>
      <c r="M143" s="2">
        <v>0.1666666666666667</v>
      </c>
      <c r="N143" s="2">
        <v>0.6666666666666666</v>
      </c>
      <c r="O143" s="2">
        <v>0.3950177935943061</v>
      </c>
      <c r="P143" s="2">
        <v>0.5</v>
      </c>
    </row>
    <row r="144" spans="1:16">
      <c r="A144" s="2" t="s">
        <v>171</v>
      </c>
      <c r="B144" s="2">
        <f>MID(A144,1+FIND("|",SUBSTITUTE(A144,"/","|",LEN(A144)-LEN(SUBSTITUTE(A144,"/","")))),100)</f>
        <v>0</v>
      </c>
      <c r="C144">
        <f>COUNTIF(F144:KC144,"&gt;"&amp;0)</f>
        <v>0</v>
      </c>
      <c r="D144">
        <f>COUNTIF(F144:KC144,"="&amp;1)</f>
        <v>0</v>
      </c>
      <c r="E144">
        <f>COUNTIF(F144:KC144,"&lt;"&amp;1)</f>
        <v>0</v>
      </c>
      <c r="F144" s="2">
        <v>0.3478260869565217</v>
      </c>
      <c r="G144" s="2">
        <v>0</v>
      </c>
      <c r="H144" s="2">
        <v>0.3488372093023256</v>
      </c>
      <c r="I144" s="2">
        <v>0.4444444444444444</v>
      </c>
      <c r="J144" s="2">
        <v>0.625</v>
      </c>
      <c r="K144" s="2">
        <v>0.5202156334231806</v>
      </c>
      <c r="L144" s="2">
        <v>0.1287128712871287</v>
      </c>
      <c r="M144" s="2">
        <v>0.1666666666666667</v>
      </c>
      <c r="N144" s="2">
        <v>0.6666666666666666</v>
      </c>
      <c r="O144" s="2">
        <v>0.3950177935943061</v>
      </c>
      <c r="P144" s="2">
        <v>0.5</v>
      </c>
    </row>
    <row r="145" spans="1:16">
      <c r="A145" s="2" t="s">
        <v>172</v>
      </c>
      <c r="B145" s="2">
        <f>MID(A145,1+FIND("|",SUBSTITUTE(A145,"/","|",LEN(A145)-LEN(SUBSTITUTE(A145,"/","")))),100)</f>
        <v>0</v>
      </c>
      <c r="C145">
        <f>COUNTIF(F145:KC145,"&gt;"&amp;0)</f>
        <v>0</v>
      </c>
      <c r="D145">
        <f>COUNTIF(F145:KC145,"="&amp;1)</f>
        <v>0</v>
      </c>
      <c r="E145">
        <f>COUNTIF(F145:KC145,"&lt;"&amp;1)</f>
        <v>0</v>
      </c>
      <c r="F145" s="2">
        <v>0.5362318840579711</v>
      </c>
      <c r="G145" s="2">
        <v>0.6774193548387096</v>
      </c>
      <c r="H145" s="2">
        <v>0.9534883720930232</v>
      </c>
      <c r="I145" s="2">
        <v>0.5925925925925926</v>
      </c>
      <c r="J145" s="2">
        <v>0.875</v>
      </c>
      <c r="K145" s="2">
        <v>0.8274932614555256</v>
      </c>
      <c r="L145" s="2">
        <v>0.405940594059406</v>
      </c>
      <c r="M145" s="2">
        <v>0.5</v>
      </c>
      <c r="N145" s="2">
        <v>0.6666666666666666</v>
      </c>
      <c r="O145" s="2">
        <v>0.8505338078291815</v>
      </c>
      <c r="P145" s="2">
        <v>0.8589743589743589</v>
      </c>
    </row>
    <row r="146" spans="1:16">
      <c r="A146" s="2" t="s">
        <v>173</v>
      </c>
      <c r="B146" s="2">
        <f>MID(A146,1+FIND("|",SUBSTITUTE(A146,"/","|",LEN(A146)-LEN(SUBSTITUTE(A146,"/","")))),100)</f>
        <v>0</v>
      </c>
      <c r="C146">
        <f>COUNTIF(F146:KC146,"&gt;"&amp;0)</f>
        <v>0</v>
      </c>
      <c r="D146">
        <f>COUNTIF(F146:KC146,"="&amp;1)</f>
        <v>0</v>
      </c>
      <c r="E146">
        <f>COUNTIF(F146:KC146,"&lt;"&amp;1)</f>
        <v>0</v>
      </c>
      <c r="F146" s="2">
        <v>0.5217391304347826</v>
      </c>
      <c r="G146" s="2">
        <v>0.4516129032258064</v>
      </c>
      <c r="H146" s="2">
        <v>0.6976744186046512</v>
      </c>
      <c r="I146" s="2">
        <v>0.5925925925925926</v>
      </c>
      <c r="J146" s="2">
        <v>0.5</v>
      </c>
      <c r="K146" s="2">
        <v>0.7196765498652291</v>
      </c>
      <c r="L146" s="2">
        <v>0.2673267326732673</v>
      </c>
      <c r="M146" s="2">
        <v>0.3888888888888889</v>
      </c>
      <c r="N146" s="2">
        <v>0.6666666666666666</v>
      </c>
      <c r="O146" s="2">
        <v>0.7259786476868327</v>
      </c>
      <c r="P146" s="2">
        <v>0.6730769230769231</v>
      </c>
    </row>
    <row r="147" spans="1:16">
      <c r="A147" s="2" t="s">
        <v>174</v>
      </c>
      <c r="B147" s="2">
        <f>MID(A147,1+FIND("|",SUBSTITUTE(A147,"/","|",LEN(A147)-LEN(SUBSTITUTE(A147,"/","")))),100)</f>
        <v>0</v>
      </c>
      <c r="C147">
        <f>COUNTIF(F147:KC147,"&gt;"&amp;0)</f>
        <v>0</v>
      </c>
      <c r="D147">
        <f>COUNTIF(F147:KC147,"="&amp;1)</f>
        <v>0</v>
      </c>
      <c r="E147">
        <f>COUNTIF(F147:KC147,"&lt;"&amp;1)</f>
        <v>0</v>
      </c>
      <c r="F147" s="2">
        <v>0.4492753623188406</v>
      </c>
      <c r="G147" s="2">
        <v>0.2580645161290323</v>
      </c>
      <c r="H147" s="2">
        <v>0.7441860465116279</v>
      </c>
      <c r="I147" s="2">
        <v>0.3703703703703704</v>
      </c>
      <c r="J147" s="2">
        <v>0.875</v>
      </c>
      <c r="K147" s="2">
        <v>0.6334231805929921</v>
      </c>
      <c r="L147" s="2">
        <v>0.3366336633663367</v>
      </c>
      <c r="M147" s="2">
        <v>0.5</v>
      </c>
      <c r="N147" s="2">
        <v>0.6666666666666666</v>
      </c>
      <c r="O147" s="2">
        <v>0.604982206405694</v>
      </c>
      <c r="P147" s="2">
        <v>0.6730769230769231</v>
      </c>
    </row>
    <row r="148" spans="1:16">
      <c r="A148" s="2" t="s">
        <v>175</v>
      </c>
      <c r="B148" s="2">
        <f>MID(A148,1+FIND("|",SUBSTITUTE(A148,"/","|",LEN(A148)-LEN(SUBSTITUTE(A148,"/","")))),100)</f>
        <v>0</v>
      </c>
      <c r="C148">
        <f>COUNTIF(F148:KC148,"&gt;"&amp;0)</f>
        <v>0</v>
      </c>
      <c r="D148">
        <f>COUNTIF(F148:KC148,"="&amp;1)</f>
        <v>0</v>
      </c>
      <c r="E148">
        <f>COUNTIF(F148:KC148,"&lt;"&amp;1)</f>
        <v>0</v>
      </c>
      <c r="F148" s="2">
        <v>0.463768115942029</v>
      </c>
      <c r="G148" s="2">
        <v>0.4193548387096774</v>
      </c>
      <c r="H148" s="2">
        <v>0.6976744186046512</v>
      </c>
      <c r="I148" s="2">
        <v>0.5555555555555556</v>
      </c>
      <c r="J148" s="2">
        <v>0.25</v>
      </c>
      <c r="K148" s="2">
        <v>0.5983827493261455</v>
      </c>
      <c r="L148" s="2">
        <v>0.2277227722772277</v>
      </c>
      <c r="M148" s="2">
        <v>0.2777777777777778</v>
      </c>
      <c r="N148" s="2">
        <v>0.6666666666666666</v>
      </c>
      <c r="O148" s="2">
        <v>0.5658362989323843</v>
      </c>
      <c r="P148" s="2">
        <v>0.5576923076923077</v>
      </c>
    </row>
    <row r="149" spans="1:16">
      <c r="A149" s="2" t="s">
        <v>176</v>
      </c>
      <c r="B149" s="2">
        <f>MID(A149,1+FIND("|",SUBSTITUTE(A149,"/","|",LEN(A149)-LEN(SUBSTITUTE(A149,"/","")))),100)</f>
        <v>0</v>
      </c>
      <c r="C149">
        <f>COUNTIF(F149:KC149,"&gt;"&amp;0)</f>
        <v>0</v>
      </c>
      <c r="D149">
        <f>COUNTIF(F149:KC149,"="&amp;1)</f>
        <v>0</v>
      </c>
      <c r="E149">
        <f>COUNTIF(F149:KC149,"&lt;"&amp;1)</f>
        <v>0</v>
      </c>
      <c r="F149" s="2">
        <v>0.01449275362318841</v>
      </c>
      <c r="G149" s="2">
        <v>0.03225806451612903</v>
      </c>
      <c r="H149" s="2">
        <v>0.1162790697674418</v>
      </c>
      <c r="I149" s="2">
        <v>0.1111111111111111</v>
      </c>
      <c r="J149" s="2">
        <v>0.125</v>
      </c>
      <c r="K149" s="2">
        <v>0</v>
      </c>
      <c r="L149" s="2">
        <v>0</v>
      </c>
      <c r="M149" s="2">
        <v>0</v>
      </c>
      <c r="N149" s="2">
        <v>0</v>
      </c>
      <c r="O149" s="2">
        <v>0.01067615658362989</v>
      </c>
      <c r="P149" s="2">
        <v>0.6858974358974359</v>
      </c>
    </row>
    <row r="150" spans="1:16">
      <c r="A150" s="2" t="s">
        <v>177</v>
      </c>
      <c r="B150" s="2">
        <f>MID(A150,1+FIND("|",SUBSTITUTE(A150,"/","|",LEN(A150)-LEN(SUBSTITUTE(A150,"/","")))),100)</f>
        <v>0</v>
      </c>
      <c r="C150">
        <f>COUNTIF(F150:KC150,"&gt;"&amp;0)</f>
        <v>0</v>
      </c>
      <c r="D150">
        <f>COUNTIF(F150:KC150,"="&amp;1)</f>
        <v>0</v>
      </c>
      <c r="E150">
        <f>COUNTIF(F150:KC150,"&lt;"&amp;1)</f>
        <v>0</v>
      </c>
      <c r="F150" s="2">
        <v>0.01449275362318841</v>
      </c>
      <c r="G150" s="2">
        <v>0.03225806451612903</v>
      </c>
      <c r="H150" s="2">
        <v>0.1162790697674418</v>
      </c>
      <c r="I150" s="2">
        <v>0.1111111111111111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0.01067615658362989</v>
      </c>
      <c r="P150" s="2">
        <v>0.6858974358974359</v>
      </c>
    </row>
    <row r="151" spans="1:16">
      <c r="A151" s="2" t="s">
        <v>178</v>
      </c>
      <c r="B151" s="2">
        <f>MID(A151,1+FIND("|",SUBSTITUTE(A151,"/","|",LEN(A151)-LEN(SUBSTITUTE(A151,"/","")))),100)</f>
        <v>0</v>
      </c>
      <c r="C151">
        <f>COUNTIF(F151:KC151,"&gt;"&amp;0)</f>
        <v>0</v>
      </c>
      <c r="D151">
        <f>COUNTIF(F151:KC151,"="&amp;1)</f>
        <v>0</v>
      </c>
      <c r="E151">
        <f>COUNTIF(F151:KC151,"&lt;"&amp;1)</f>
        <v>0</v>
      </c>
      <c r="F151" s="2">
        <v>0.7536231884057971</v>
      </c>
      <c r="G151" s="2">
        <v>0.8064516129032258</v>
      </c>
      <c r="H151" s="2">
        <v>1</v>
      </c>
      <c r="I151" s="2">
        <v>0.9629629629629628</v>
      </c>
      <c r="J151" s="2">
        <v>0.875</v>
      </c>
      <c r="K151" s="2">
        <v>0.9137466307277629</v>
      </c>
      <c r="L151" s="2">
        <v>0.4653465346534654</v>
      </c>
      <c r="M151" s="2">
        <v>0.5555555555555556</v>
      </c>
      <c r="N151" s="2">
        <v>1</v>
      </c>
      <c r="O151" s="2">
        <v>1</v>
      </c>
      <c r="P151" s="2">
        <v>1</v>
      </c>
    </row>
    <row r="152" spans="1:16">
      <c r="A152" s="2" t="s">
        <v>179</v>
      </c>
      <c r="B152" s="2">
        <f>MID(A152,1+FIND("|",SUBSTITUTE(A152,"/","|",LEN(A152)-LEN(SUBSTITUTE(A152,"/","")))),100)</f>
        <v>0</v>
      </c>
      <c r="C152">
        <f>COUNTIF(F152:KC152,"&gt;"&amp;0)</f>
        <v>0</v>
      </c>
      <c r="D152">
        <f>COUNTIF(F152:KC152,"="&amp;1)</f>
        <v>0</v>
      </c>
      <c r="E152">
        <f>COUNTIF(F152:KC152,"&lt;"&amp;1)</f>
        <v>0</v>
      </c>
      <c r="F152" s="2">
        <v>0.01449275362318841</v>
      </c>
      <c r="G152" s="2">
        <v>0.03225806451612903</v>
      </c>
      <c r="H152" s="2">
        <v>0.1162790697674418</v>
      </c>
      <c r="I152" s="2">
        <v>0.1111111111111111</v>
      </c>
      <c r="J152" s="2">
        <v>0.125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>
      <c r="A153" s="2" t="s">
        <v>180</v>
      </c>
      <c r="B153" s="2">
        <f>MID(A153,1+FIND("|",SUBSTITUTE(A153,"/","|",LEN(A153)-LEN(SUBSTITUTE(A153,"/","")))),100)</f>
        <v>0</v>
      </c>
      <c r="C153">
        <f>COUNTIF(F153:KC153,"&gt;"&amp;0)</f>
        <v>0</v>
      </c>
      <c r="D153">
        <f>COUNTIF(F153:KC153,"="&amp;1)</f>
        <v>0</v>
      </c>
      <c r="E153">
        <f>COUNTIF(F153:KC153,"&lt;"&amp;1)</f>
        <v>0</v>
      </c>
      <c r="F153" s="2">
        <v>0</v>
      </c>
      <c r="G153" s="2">
        <v>0</v>
      </c>
      <c r="H153" s="2">
        <v>0.1162790697674418</v>
      </c>
      <c r="I153" s="2">
        <v>0.1111111111111111</v>
      </c>
      <c r="J153" s="2">
        <v>0.125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>
      <c r="A154" s="2" t="s">
        <v>181</v>
      </c>
      <c r="B154" s="2">
        <f>MID(A154,1+FIND("|",SUBSTITUTE(A154,"/","|",LEN(A154)-LEN(SUBSTITUTE(A154,"/","")))),100)</f>
        <v>0</v>
      </c>
      <c r="C154">
        <f>COUNTIF(F154:KC154,"&gt;"&amp;0)</f>
        <v>0</v>
      </c>
      <c r="D154">
        <f>COUNTIF(F154:KC154,"="&amp;1)</f>
        <v>0</v>
      </c>
      <c r="E154">
        <f>COUNTIF(F154:KC154,"&lt;"&amp;1)</f>
        <v>0</v>
      </c>
      <c r="F154" s="2">
        <v>0</v>
      </c>
      <c r="G154" s="2">
        <v>0</v>
      </c>
      <c r="H154" s="2">
        <v>0.09302325581395347</v>
      </c>
      <c r="I154" s="2">
        <v>0.1111111111111111</v>
      </c>
      <c r="J154" s="2">
        <v>0.125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>
      <c r="A155" s="2" t="s">
        <v>182</v>
      </c>
      <c r="B155" s="2">
        <f>MID(A155,1+FIND("|",SUBSTITUTE(A155,"/","|",LEN(A155)-LEN(SUBSTITUTE(A155,"/","")))),100)</f>
        <v>0</v>
      </c>
      <c r="C155">
        <f>COUNTIF(F155:KC155,"&gt;"&amp;0)</f>
        <v>0</v>
      </c>
      <c r="D155">
        <f>COUNTIF(F155:KC155,"="&amp;1)</f>
        <v>0</v>
      </c>
      <c r="E155">
        <f>COUNTIF(F155:KC155,"&lt;"&amp;1)</f>
        <v>0</v>
      </c>
      <c r="F155" s="2">
        <v>0</v>
      </c>
      <c r="G155" s="2">
        <v>0</v>
      </c>
      <c r="H155" s="2">
        <v>0.09302325581395347</v>
      </c>
      <c r="I155" s="2">
        <v>0.07407407407407407</v>
      </c>
      <c r="J155" s="2">
        <v>0</v>
      </c>
      <c r="K155" s="2">
        <v>0.005390835579514825</v>
      </c>
      <c r="L155" s="2">
        <v>0.009900990099009899</v>
      </c>
      <c r="M155" s="2">
        <v>0.1111111111111111</v>
      </c>
      <c r="N155" s="2">
        <v>0</v>
      </c>
      <c r="O155" s="2">
        <v>0.05693950177935943</v>
      </c>
      <c r="P155" s="2">
        <v>0</v>
      </c>
    </row>
    <row r="156" spans="1:16">
      <c r="A156" s="2" t="s">
        <v>183</v>
      </c>
      <c r="B156" s="2">
        <f>MID(A156,1+FIND("|",SUBSTITUTE(A156,"/","|",LEN(A156)-LEN(SUBSTITUTE(A156,"/","")))),100)</f>
        <v>0</v>
      </c>
      <c r="C156">
        <f>COUNTIF(F156:KC156,"&gt;"&amp;0)</f>
        <v>0</v>
      </c>
      <c r="D156">
        <f>COUNTIF(F156:KC156,"="&amp;1)</f>
        <v>0</v>
      </c>
      <c r="E156">
        <f>COUNTIF(F156:KC156,"&lt;"&amp;1)</f>
        <v>0</v>
      </c>
      <c r="F156" s="2">
        <v>0</v>
      </c>
      <c r="G156" s="2">
        <v>0</v>
      </c>
      <c r="H156" s="2">
        <v>0.09302325581395347</v>
      </c>
      <c r="I156" s="2">
        <v>0.07407407407407407</v>
      </c>
      <c r="J156" s="2">
        <v>0</v>
      </c>
      <c r="K156" s="2">
        <v>0.005390835579514825</v>
      </c>
      <c r="L156" s="2">
        <v>0.009900990099009899</v>
      </c>
      <c r="M156" s="2">
        <v>0.1111111111111111</v>
      </c>
      <c r="N156" s="2">
        <v>0</v>
      </c>
      <c r="O156" s="2">
        <v>0.05693950177935943</v>
      </c>
      <c r="P156" s="2">
        <v>0</v>
      </c>
    </row>
    <row r="157" spans="1:16">
      <c r="A157" s="2" t="s">
        <v>184</v>
      </c>
      <c r="B157" s="2">
        <f>MID(A157,1+FIND("|",SUBSTITUTE(A157,"/","|",LEN(A157)-LEN(SUBSTITUTE(A157,"/","")))),100)</f>
        <v>0</v>
      </c>
      <c r="C157">
        <f>COUNTIF(F157:KC157,"&gt;"&amp;0)</f>
        <v>0</v>
      </c>
      <c r="D157">
        <f>COUNTIF(F157:KC157,"="&amp;1)</f>
        <v>0</v>
      </c>
      <c r="E157">
        <f>COUNTIF(F157:KC157,"&lt;"&amp;1)</f>
        <v>0</v>
      </c>
      <c r="F157" s="2">
        <v>0</v>
      </c>
      <c r="G157" s="2">
        <v>0</v>
      </c>
      <c r="H157" s="2">
        <v>0.09302325581395347</v>
      </c>
      <c r="I157" s="2">
        <v>0.07407407407407407</v>
      </c>
      <c r="J157" s="2">
        <v>0</v>
      </c>
      <c r="K157" s="2">
        <v>0.005390835579514825</v>
      </c>
      <c r="L157" s="2">
        <v>0.009900990099009899</v>
      </c>
      <c r="M157" s="2">
        <v>0.1111111111111111</v>
      </c>
      <c r="N157" s="2">
        <v>0</v>
      </c>
      <c r="O157" s="2">
        <v>0.05693950177935943</v>
      </c>
      <c r="P157" s="2">
        <v>0</v>
      </c>
    </row>
    <row r="158" spans="1:16">
      <c r="A158" s="2" t="s">
        <v>185</v>
      </c>
      <c r="B158" s="2">
        <f>MID(A158,1+FIND("|",SUBSTITUTE(A158,"/","|",LEN(A158)-LEN(SUBSTITUTE(A158,"/","")))),100)</f>
        <v>0</v>
      </c>
      <c r="C158">
        <f>COUNTIF(F158:KC158,"&gt;"&amp;0)</f>
        <v>0</v>
      </c>
      <c r="D158">
        <f>COUNTIF(F158:KC158,"="&amp;1)</f>
        <v>0</v>
      </c>
      <c r="E158">
        <f>COUNTIF(F158:KC158,"&lt;"&amp;1)</f>
        <v>0</v>
      </c>
      <c r="F158" s="2">
        <v>0</v>
      </c>
      <c r="G158" s="2">
        <v>0</v>
      </c>
      <c r="H158" s="2">
        <v>0.09302325581395347</v>
      </c>
      <c r="I158" s="2">
        <v>0.1111111111111111</v>
      </c>
      <c r="J158" s="2">
        <v>0.125</v>
      </c>
      <c r="K158" s="2">
        <v>0.01347708894878706</v>
      </c>
      <c r="L158" s="2">
        <v>0.009900990099009899</v>
      </c>
      <c r="M158" s="2">
        <v>0.1111111111111111</v>
      </c>
      <c r="N158" s="2">
        <v>0</v>
      </c>
      <c r="O158" s="2">
        <v>0.06405693950177936</v>
      </c>
      <c r="P158" s="2">
        <v>0</v>
      </c>
    </row>
    <row r="159" spans="1:16">
      <c r="A159" s="2" t="s">
        <v>186</v>
      </c>
      <c r="B159" s="2">
        <f>MID(A159,1+FIND("|",SUBSTITUTE(A159,"/","|",LEN(A159)-LEN(SUBSTITUTE(A159,"/","")))),100)</f>
        <v>0</v>
      </c>
      <c r="C159">
        <f>COUNTIF(F159:KC159,"&gt;"&amp;0)</f>
        <v>0</v>
      </c>
      <c r="D159">
        <f>COUNTIF(F159:KC159,"="&amp;1)</f>
        <v>0</v>
      </c>
      <c r="E159">
        <f>COUNTIF(F159:KC159,"&lt;"&amp;1)</f>
        <v>0</v>
      </c>
      <c r="F159" s="2">
        <v>0</v>
      </c>
      <c r="G159" s="2">
        <v>0</v>
      </c>
      <c r="H159" s="2">
        <v>0.09302325581395347</v>
      </c>
      <c r="I159" s="2">
        <v>0.1111111111111111</v>
      </c>
      <c r="J159" s="2">
        <v>0.125</v>
      </c>
      <c r="K159" s="2">
        <v>0.01347708894878706</v>
      </c>
      <c r="L159" s="2">
        <v>0.009900990099009899</v>
      </c>
      <c r="M159" s="2">
        <v>0.1111111111111111</v>
      </c>
      <c r="N159" s="2">
        <v>0</v>
      </c>
      <c r="O159" s="2">
        <v>0.06405693950177936</v>
      </c>
      <c r="P159" s="2">
        <v>0</v>
      </c>
    </row>
    <row r="160" spans="1:16">
      <c r="A160" s="2" t="s">
        <v>187</v>
      </c>
      <c r="B160" s="2">
        <f>MID(A160,1+FIND("|",SUBSTITUTE(A160,"/","|",LEN(A160)-LEN(SUBSTITUTE(A160,"/","")))),100)</f>
        <v>0</v>
      </c>
      <c r="C160">
        <f>COUNTIF(F160:KC160,"&gt;"&amp;0)</f>
        <v>0</v>
      </c>
      <c r="D160">
        <f>COUNTIF(F160:KC160,"="&amp;1)</f>
        <v>0</v>
      </c>
      <c r="E160">
        <f>COUNTIF(F160:KC160,"&lt;"&amp;1)</f>
        <v>0</v>
      </c>
      <c r="F160" s="2">
        <v>0</v>
      </c>
      <c r="G160" s="2">
        <v>0</v>
      </c>
      <c r="H160" s="2">
        <v>0.09302325581395347</v>
      </c>
      <c r="I160" s="2">
        <v>0.1111111111111111</v>
      </c>
      <c r="J160" s="2">
        <v>0.125</v>
      </c>
      <c r="K160" s="2">
        <v>0.01347708894878706</v>
      </c>
      <c r="L160" s="2">
        <v>0.009900990099009899</v>
      </c>
      <c r="M160" s="2">
        <v>0.1111111111111111</v>
      </c>
      <c r="N160" s="2">
        <v>0</v>
      </c>
      <c r="O160" s="2">
        <v>0.06405693950177936</v>
      </c>
      <c r="P160" s="2">
        <v>0</v>
      </c>
    </row>
    <row r="161" spans="1:16">
      <c r="A161" s="2" t="s">
        <v>188</v>
      </c>
      <c r="B161" s="2">
        <f>MID(A161,1+FIND("|",SUBSTITUTE(A161,"/","|",LEN(A161)-LEN(SUBSTITUTE(A161,"/","")))),100)</f>
        <v>0</v>
      </c>
      <c r="C161">
        <f>COUNTIF(F161:KC161,"&gt;"&amp;0)</f>
        <v>0</v>
      </c>
      <c r="D161">
        <f>COUNTIF(F161:KC161,"="&amp;1)</f>
        <v>0</v>
      </c>
      <c r="E161">
        <f>COUNTIF(F161:KC161,"&lt;"&amp;1)</f>
        <v>0</v>
      </c>
      <c r="F161" s="2">
        <v>0</v>
      </c>
      <c r="G161" s="2">
        <v>0</v>
      </c>
      <c r="H161" s="2">
        <v>0.09302325581395347</v>
      </c>
      <c r="I161" s="2">
        <v>0.1111111111111111</v>
      </c>
      <c r="J161" s="2">
        <v>0.125</v>
      </c>
      <c r="K161" s="2">
        <v>0.01347708894878706</v>
      </c>
      <c r="L161" s="2">
        <v>0.009900990099009899</v>
      </c>
      <c r="M161" s="2">
        <v>0.1111111111111111</v>
      </c>
      <c r="N161" s="2">
        <v>0</v>
      </c>
      <c r="O161" s="2">
        <v>0.06405693950177936</v>
      </c>
      <c r="P161" s="2">
        <v>0</v>
      </c>
    </row>
    <row r="162" spans="1:16">
      <c r="A162" s="2" t="s">
        <v>189</v>
      </c>
      <c r="B162" s="2">
        <f>MID(A162,1+FIND("|",SUBSTITUTE(A162,"/","|",LEN(A162)-LEN(SUBSTITUTE(A162,"/","")))),100)</f>
        <v>0</v>
      </c>
      <c r="C162">
        <f>COUNTIF(F162:KC162,"&gt;"&amp;0)</f>
        <v>0</v>
      </c>
      <c r="D162">
        <f>COUNTIF(F162:KC162,"="&amp;1)</f>
        <v>0</v>
      </c>
      <c r="E162">
        <f>COUNTIF(F162:KC162,"&lt;"&amp;1)</f>
        <v>0</v>
      </c>
      <c r="F162" s="2">
        <v>0</v>
      </c>
      <c r="G162" s="2">
        <v>0</v>
      </c>
      <c r="H162" s="2">
        <v>0.06976744186046513</v>
      </c>
      <c r="I162" s="2">
        <v>0.1111111111111111</v>
      </c>
      <c r="J162" s="2">
        <v>0.125</v>
      </c>
      <c r="K162" s="2">
        <v>0.01347708894878706</v>
      </c>
      <c r="L162" s="2">
        <v>0.009900990099009899</v>
      </c>
      <c r="M162" s="2">
        <v>0.1111111111111111</v>
      </c>
      <c r="N162" s="2">
        <v>0</v>
      </c>
      <c r="O162" s="2">
        <v>0.06405693950177936</v>
      </c>
      <c r="P162" s="2">
        <v>0</v>
      </c>
    </row>
    <row r="163" spans="1:16">
      <c r="A163" s="2" t="s">
        <v>190</v>
      </c>
      <c r="B163" s="2">
        <f>MID(A163,1+FIND("|",SUBSTITUTE(A163,"/","|",LEN(A163)-LEN(SUBSTITUTE(A163,"/","")))),100)</f>
        <v>0</v>
      </c>
      <c r="C163">
        <f>COUNTIF(F163:KC163,"&gt;"&amp;0)</f>
        <v>0</v>
      </c>
      <c r="D163">
        <f>COUNTIF(F163:KC163,"="&amp;1)</f>
        <v>0</v>
      </c>
      <c r="E163">
        <f>COUNTIF(F163:KC163,"&lt;"&amp;1)</f>
        <v>0</v>
      </c>
      <c r="F163" s="2">
        <v>0</v>
      </c>
      <c r="G163" s="2">
        <v>0</v>
      </c>
      <c r="H163" s="2">
        <v>0.09302325581395347</v>
      </c>
      <c r="I163" s="2">
        <v>0.1111111111111111</v>
      </c>
      <c r="J163" s="2">
        <v>0.125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>
      <c r="A164" s="2" t="s">
        <v>191</v>
      </c>
      <c r="B164" s="2">
        <f>MID(A164,1+FIND("|",SUBSTITUTE(A164,"/","|",LEN(A164)-LEN(SUBSTITUTE(A164,"/","")))),100)</f>
        <v>0</v>
      </c>
      <c r="C164">
        <f>COUNTIF(F164:KC164,"&gt;"&amp;0)</f>
        <v>0</v>
      </c>
      <c r="D164">
        <f>COUNTIF(F164:KC164,"="&amp;1)</f>
        <v>0</v>
      </c>
      <c r="E164">
        <f>COUNTIF(F164:KC164,"&lt;"&amp;1)</f>
        <v>0</v>
      </c>
      <c r="F164" s="2">
        <v>0.6666666666666666</v>
      </c>
      <c r="G164" s="2">
        <v>0.6129032258064516</v>
      </c>
      <c r="H164" s="2">
        <v>0.9534883720930232</v>
      </c>
      <c r="I164" s="2">
        <v>0.925925925925926</v>
      </c>
      <c r="J164" s="2">
        <v>0.875</v>
      </c>
      <c r="K164" s="2">
        <v>0.8355795148247979</v>
      </c>
      <c r="L164" s="2">
        <v>0.297029702970297</v>
      </c>
      <c r="M164" s="2">
        <v>0.4444444444444444</v>
      </c>
      <c r="N164" s="2">
        <v>1</v>
      </c>
      <c r="O164" s="2">
        <v>0.8540925266903915</v>
      </c>
      <c r="P164" s="2">
        <v>0.8141025641025641</v>
      </c>
    </row>
    <row r="165" spans="1:16">
      <c r="A165" s="2" t="s">
        <v>192</v>
      </c>
      <c r="B165" s="2">
        <f>MID(A165,1+FIND("|",SUBSTITUTE(A165,"/","|",LEN(A165)-LEN(SUBSTITUTE(A165,"/","")))),100)</f>
        <v>0</v>
      </c>
      <c r="C165">
        <f>COUNTIF(F165:KC165,"&gt;"&amp;0)</f>
        <v>0</v>
      </c>
      <c r="D165">
        <f>COUNTIF(F165:KC165,"="&amp;1)</f>
        <v>0</v>
      </c>
      <c r="E165">
        <f>COUNTIF(F165:KC165,"&lt;"&amp;1)</f>
        <v>0</v>
      </c>
      <c r="F165" s="2">
        <v>0.6666666666666666</v>
      </c>
      <c r="G165" s="2">
        <v>0.6129032258064516</v>
      </c>
      <c r="H165" s="2">
        <v>0.9534883720930232</v>
      </c>
      <c r="I165" s="2">
        <v>0.925925925925926</v>
      </c>
      <c r="J165" s="2">
        <v>0.875</v>
      </c>
      <c r="K165" s="2">
        <v>0.8355795148247979</v>
      </c>
      <c r="L165" s="2">
        <v>0.297029702970297</v>
      </c>
      <c r="M165" s="2">
        <v>0.4444444444444444</v>
      </c>
      <c r="N165" s="2">
        <v>1</v>
      </c>
      <c r="O165" s="2">
        <v>0.8540925266903915</v>
      </c>
      <c r="P165" s="2">
        <v>0.8141025641025641</v>
      </c>
    </row>
    <row r="166" spans="1:16">
      <c r="A166" s="2" t="s">
        <v>193</v>
      </c>
      <c r="B166" s="2">
        <f>MID(A166,1+FIND("|",SUBSTITUTE(A166,"/","|",LEN(A166)-LEN(SUBSTITUTE(A166,"/","")))),100)</f>
        <v>0</v>
      </c>
      <c r="C166">
        <f>COUNTIF(F166:KC166,"&gt;"&amp;0)</f>
        <v>0</v>
      </c>
      <c r="D166">
        <f>COUNTIF(F166:KC166,"="&amp;1)</f>
        <v>0</v>
      </c>
      <c r="E166">
        <f>COUNTIF(F166:KC166,"&lt;"&amp;1)</f>
        <v>0</v>
      </c>
      <c r="F166" s="2">
        <v>0.08695652173913042</v>
      </c>
      <c r="G166" s="2">
        <v>0.1612903225806452</v>
      </c>
      <c r="H166" s="2">
        <v>0.02325581395348837</v>
      </c>
      <c r="I166" s="2">
        <v>0.07407407407407407</v>
      </c>
      <c r="J166" s="2">
        <v>0</v>
      </c>
      <c r="K166" s="2">
        <v>0.07816711590296496</v>
      </c>
      <c r="L166" s="2">
        <v>0.1683168316831683</v>
      </c>
      <c r="M166" s="2">
        <v>0.1111111111111111</v>
      </c>
      <c r="N166" s="2">
        <v>0</v>
      </c>
      <c r="O166" s="2">
        <v>0.1459074733096085</v>
      </c>
      <c r="P166" s="2">
        <v>0.1217948717948718</v>
      </c>
    </row>
    <row r="167" spans="1:16">
      <c r="A167" s="2" t="s">
        <v>194</v>
      </c>
      <c r="B167" s="2">
        <f>MID(A167,1+FIND("|",SUBSTITUTE(A167,"/","|",LEN(A167)-LEN(SUBSTITUTE(A167,"/","")))),100)</f>
        <v>0</v>
      </c>
      <c r="C167">
        <f>COUNTIF(F167:KC167,"&gt;"&amp;0)</f>
        <v>0</v>
      </c>
      <c r="D167">
        <f>COUNTIF(F167:KC167,"="&amp;1)</f>
        <v>0</v>
      </c>
      <c r="E167">
        <f>COUNTIF(F167:KC167,"&lt;"&amp;1)</f>
        <v>0</v>
      </c>
      <c r="F167" s="2">
        <v>0.6956521739130435</v>
      </c>
      <c r="G167" s="2">
        <v>0.3870967741935484</v>
      </c>
      <c r="H167" s="2">
        <v>0.7441860465116279</v>
      </c>
      <c r="I167" s="2">
        <v>0.8888888888888888</v>
      </c>
      <c r="J167" s="2">
        <v>0.75</v>
      </c>
      <c r="K167" s="2">
        <v>0.8598382749326146</v>
      </c>
      <c r="L167" s="2">
        <v>0.2871287128712871</v>
      </c>
      <c r="M167" s="2">
        <v>0.3333333333333333</v>
      </c>
      <c r="N167" s="2">
        <v>1</v>
      </c>
      <c r="O167" s="2">
        <v>0.900355871886121</v>
      </c>
      <c r="P167" s="2">
        <v>0.9487179487179488</v>
      </c>
    </row>
    <row r="168" spans="1:16">
      <c r="A168" s="2" t="s">
        <v>195</v>
      </c>
      <c r="B168" s="2">
        <f>MID(A168,1+FIND("|",SUBSTITUTE(A168,"/","|",LEN(A168)-LEN(SUBSTITUTE(A168,"/","")))),100)</f>
        <v>0</v>
      </c>
      <c r="C168">
        <f>COUNTIF(F168:KC168,"&gt;"&amp;0)</f>
        <v>0</v>
      </c>
      <c r="D168">
        <f>COUNTIF(F168:KC168,"="&amp;1)</f>
        <v>0</v>
      </c>
      <c r="E168">
        <f>COUNTIF(F168:KC168,"&lt;"&amp;1)</f>
        <v>0</v>
      </c>
      <c r="F168" s="2">
        <v>0.7826086956521741</v>
      </c>
      <c r="G168" s="2">
        <v>0.8387096774193549</v>
      </c>
      <c r="H168" s="2">
        <v>1</v>
      </c>
      <c r="I168" s="2">
        <v>1</v>
      </c>
      <c r="J168" s="2">
        <v>0.875</v>
      </c>
      <c r="K168" s="2">
        <v>0.9137466307277629</v>
      </c>
      <c r="L168" s="2">
        <v>0.4653465346534654</v>
      </c>
      <c r="M168" s="2">
        <v>0.5555555555555556</v>
      </c>
      <c r="N168" s="2">
        <v>1</v>
      </c>
      <c r="O168" s="2">
        <v>1</v>
      </c>
      <c r="P168" s="2">
        <v>1</v>
      </c>
    </row>
    <row r="169" spans="1:16">
      <c r="A169" s="2" t="s">
        <v>196</v>
      </c>
      <c r="B169" s="2">
        <f>MID(A169,1+FIND("|",SUBSTITUTE(A169,"/","|",LEN(A169)-LEN(SUBSTITUTE(A169,"/","")))),100)</f>
        <v>0</v>
      </c>
      <c r="C169">
        <f>COUNTIF(F169:KC169,"&gt;"&amp;0)</f>
        <v>0</v>
      </c>
      <c r="D169">
        <f>COUNTIF(F169:KC169,"="&amp;1)</f>
        <v>0</v>
      </c>
      <c r="E169">
        <f>COUNTIF(F169:KC169,"&lt;"&amp;1)</f>
        <v>0</v>
      </c>
      <c r="F169" s="2">
        <v>0</v>
      </c>
      <c r="G169" s="2">
        <v>0</v>
      </c>
      <c r="H169" s="2">
        <v>0.06976744186046513</v>
      </c>
      <c r="I169" s="2">
        <v>0.1111111111111111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</row>
    <row r="170" spans="1:16">
      <c r="A170" s="2" t="s">
        <v>197</v>
      </c>
      <c r="B170" s="2">
        <f>MID(A170,1+FIND("|",SUBSTITUTE(A170,"/","|",LEN(A170)-LEN(SUBSTITUTE(A170,"/","")))),100)</f>
        <v>0</v>
      </c>
      <c r="C170">
        <f>COUNTIF(F170:KC170,"&gt;"&amp;0)</f>
        <v>0</v>
      </c>
      <c r="D170">
        <f>COUNTIF(F170:KC170,"="&amp;1)</f>
        <v>0</v>
      </c>
      <c r="E170">
        <f>COUNTIF(F170:KC170,"&lt;"&amp;1)</f>
        <v>0</v>
      </c>
      <c r="F170" s="2">
        <v>0</v>
      </c>
      <c r="G170" s="2">
        <v>0</v>
      </c>
      <c r="H170" s="2">
        <v>0.02325581395348837</v>
      </c>
      <c r="I170" s="2">
        <v>0</v>
      </c>
      <c r="J170" s="2">
        <v>0.125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>
      <c r="A171" s="2" t="s">
        <v>198</v>
      </c>
      <c r="B171" s="2">
        <f>MID(A171,1+FIND("|",SUBSTITUTE(A171,"/","|",LEN(A171)-LEN(SUBSTITUTE(A171,"/","")))),100)</f>
        <v>0</v>
      </c>
      <c r="C171">
        <f>COUNTIF(F171:KC171,"&gt;"&amp;0)</f>
        <v>0</v>
      </c>
      <c r="D171">
        <f>COUNTIF(F171:KC171,"="&amp;1)</f>
        <v>0</v>
      </c>
      <c r="E171">
        <f>COUNTIF(F171:KC171,"&lt;"&amp;1)</f>
        <v>0</v>
      </c>
      <c r="F171" s="2">
        <v>0</v>
      </c>
      <c r="G171" s="2">
        <v>0</v>
      </c>
      <c r="H171" s="2">
        <v>0.02325581395348837</v>
      </c>
      <c r="I171" s="2">
        <v>0</v>
      </c>
      <c r="J171" s="2">
        <v>0.125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</row>
    <row r="172" spans="1:16">
      <c r="A172" s="2" t="s">
        <v>199</v>
      </c>
      <c r="B172" s="2">
        <f>MID(A172,1+FIND("|",SUBSTITUTE(A172,"/","|",LEN(A172)-LEN(SUBSTITUTE(A172,"/","")))),100)</f>
        <v>0</v>
      </c>
      <c r="C172">
        <f>COUNTIF(F172:KC172,"&gt;"&amp;0)</f>
        <v>0</v>
      </c>
      <c r="D172">
        <f>COUNTIF(F172:KC172,"="&amp;1)</f>
        <v>0</v>
      </c>
      <c r="E172">
        <f>COUNTIF(F172:KC172,"&lt;"&amp;1)</f>
        <v>0</v>
      </c>
      <c r="F172" s="2">
        <v>0</v>
      </c>
      <c r="G172" s="2">
        <v>0</v>
      </c>
      <c r="H172" s="2">
        <v>0.02325581395348837</v>
      </c>
      <c r="I172" s="2">
        <v>0.03703703703703703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</row>
    <row r="173" spans="1:16">
      <c r="A173" s="2" t="s">
        <v>200</v>
      </c>
      <c r="B173" s="2">
        <f>MID(A173,1+FIND("|",SUBSTITUTE(A173,"/","|",LEN(A173)-LEN(SUBSTITUTE(A173,"/","")))),100)</f>
        <v>0</v>
      </c>
      <c r="C173">
        <f>COUNTIF(F173:KC173,"&gt;"&amp;0)</f>
        <v>0</v>
      </c>
      <c r="D173">
        <f>COUNTIF(F173:KC173,"="&amp;1)</f>
        <v>0</v>
      </c>
      <c r="E173">
        <f>COUNTIF(F173:KC173,"&lt;"&amp;1)</f>
        <v>0</v>
      </c>
      <c r="F173" s="2">
        <v>0</v>
      </c>
      <c r="G173" s="2">
        <v>0</v>
      </c>
      <c r="H173" s="2">
        <v>0.02325581395348837</v>
      </c>
      <c r="I173" s="2">
        <v>0.03703703703703703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</row>
    <row r="174" spans="1:16">
      <c r="A174" s="2" t="s">
        <v>201</v>
      </c>
      <c r="B174" s="2">
        <f>MID(A174,1+FIND("|",SUBSTITUTE(A174,"/","|",LEN(A174)-LEN(SUBSTITUTE(A174,"/","")))),100)</f>
        <v>0</v>
      </c>
      <c r="C174">
        <f>COUNTIF(F174:KC174,"&gt;"&amp;0)</f>
        <v>0</v>
      </c>
      <c r="D174">
        <f>COUNTIF(F174:KC174,"="&amp;1)</f>
        <v>0</v>
      </c>
      <c r="E174">
        <f>COUNTIF(F174:KC174,"&lt;"&amp;1)</f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0.01067615658362989</v>
      </c>
      <c r="P174" s="2">
        <v>0.01282051282051282</v>
      </c>
    </row>
    <row r="175" spans="1:16">
      <c r="A175" s="2" t="s">
        <v>202</v>
      </c>
      <c r="B175" s="2">
        <f>MID(A175,1+FIND("|",SUBSTITUTE(A175,"/","|",LEN(A175)-LEN(SUBSTITUTE(A175,"/","")))),100)</f>
        <v>0</v>
      </c>
      <c r="C175">
        <f>COUNTIF(F175:KC175,"&gt;"&amp;0)</f>
        <v>0</v>
      </c>
      <c r="D175">
        <f>COUNTIF(F175:KC175,"="&amp;1)</f>
        <v>0</v>
      </c>
      <c r="E175">
        <f>COUNTIF(F175:KC175,"&lt;"&amp;1)</f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0.1111111111111111</v>
      </c>
      <c r="N175" s="2">
        <v>0</v>
      </c>
      <c r="O175" s="2">
        <v>0.01067615658362989</v>
      </c>
      <c r="P175" s="2">
        <v>0</v>
      </c>
    </row>
    <row r="176" spans="1:16">
      <c r="A176" s="2" t="s">
        <v>203</v>
      </c>
      <c r="B176" s="2">
        <f>MID(A176,1+FIND("|",SUBSTITUTE(A176,"/","|",LEN(A176)-LEN(SUBSTITUTE(A176,"/","")))),100)</f>
        <v>0</v>
      </c>
      <c r="C176">
        <f>COUNTIF(F176:KC176,"&gt;"&amp;0)</f>
        <v>0</v>
      </c>
      <c r="D176">
        <f>COUNTIF(F176:KC176,"="&amp;1)</f>
        <v>0</v>
      </c>
      <c r="E176">
        <f>COUNTIF(F176:KC176,"&lt;"&amp;1)</f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0.01067615658362989</v>
      </c>
      <c r="P176" s="2">
        <v>0.01282051282051282</v>
      </c>
    </row>
    <row r="177" spans="1:16">
      <c r="A177" s="2" t="s">
        <v>204</v>
      </c>
      <c r="B177" s="2">
        <f>MID(A177,1+FIND("|",SUBSTITUTE(A177,"/","|",LEN(A177)-LEN(SUBSTITUTE(A177,"/","")))),100)</f>
        <v>0</v>
      </c>
      <c r="C177">
        <f>COUNTIF(F177:KC177,"&gt;"&amp;0)</f>
        <v>0</v>
      </c>
      <c r="D177">
        <f>COUNTIF(F177:KC177,"="&amp;1)</f>
        <v>0</v>
      </c>
      <c r="E177">
        <f>COUNTIF(F177:KC177,"&lt;"&amp;1)</f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0.01067615658362989</v>
      </c>
      <c r="P177" s="2">
        <v>0.01282051282051282</v>
      </c>
    </row>
    <row r="178" spans="1:16">
      <c r="A178" s="2" t="s">
        <v>205</v>
      </c>
      <c r="B178" s="2">
        <f>MID(A178,1+FIND("|",SUBSTITUTE(A178,"/","|",LEN(A178)-LEN(SUBSTITUTE(A178,"/","")))),100)</f>
        <v>0</v>
      </c>
      <c r="C178">
        <f>COUNTIF(F178:KC178,"&gt;"&amp;0)</f>
        <v>0</v>
      </c>
      <c r="D178">
        <f>COUNTIF(F178:KC178,"="&amp;1)</f>
        <v>0</v>
      </c>
      <c r="E178">
        <f>COUNTIF(F178:KC178,"&lt;"&amp;1)</f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0.01067615658362989</v>
      </c>
      <c r="P178" s="2">
        <v>0.01282051282051282</v>
      </c>
    </row>
    <row r="179" spans="1:16">
      <c r="A179" s="2" t="s">
        <v>206</v>
      </c>
      <c r="B179" s="2">
        <f>MID(A179,1+FIND("|",SUBSTITUTE(A179,"/","|",LEN(A179)-LEN(SUBSTITUTE(A179,"/","")))),100)</f>
        <v>0</v>
      </c>
      <c r="C179">
        <f>COUNTIF(F179:KC179,"&gt;"&amp;0)</f>
        <v>0</v>
      </c>
      <c r="D179">
        <f>COUNTIF(F179:KC179,"="&amp;1)</f>
        <v>0</v>
      </c>
      <c r="E179">
        <f>COUNTIF(F179:KC179,"&lt;"&amp;1)</f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0.01067615658362989</v>
      </c>
      <c r="P179" s="2">
        <v>0.01282051282051282</v>
      </c>
    </row>
    <row r="180" spans="1:16">
      <c r="A180" s="2" t="s">
        <v>207</v>
      </c>
      <c r="B180" s="2">
        <f>MID(A180,1+FIND("|",SUBSTITUTE(A180,"/","|",LEN(A180)-LEN(SUBSTITUTE(A180,"/","")))),100)</f>
        <v>0</v>
      </c>
      <c r="C180">
        <f>COUNTIF(F180:KC180,"&gt;"&amp;0)</f>
        <v>0</v>
      </c>
      <c r="D180">
        <f>COUNTIF(F180:KC180,"="&amp;1)</f>
        <v>0</v>
      </c>
      <c r="E180">
        <f>COUNTIF(F180:KC180,"&lt;"&amp;1)</f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0.01067615658362989</v>
      </c>
      <c r="P180" s="2">
        <v>0.01282051282051282</v>
      </c>
    </row>
    <row r="181" spans="1:16">
      <c r="A181" s="2" t="s">
        <v>208</v>
      </c>
      <c r="B181" s="2">
        <f>MID(A181,1+FIND("|",SUBSTITUTE(A181,"/","|",LEN(A181)-LEN(SUBSTITUTE(A181,"/","")))),100)</f>
        <v>0</v>
      </c>
      <c r="C181">
        <f>COUNTIF(F181:KC181,"&gt;"&amp;0)</f>
        <v>0</v>
      </c>
      <c r="D181">
        <f>COUNTIF(F181:KC181,"="&amp;1)</f>
        <v>0</v>
      </c>
      <c r="E181">
        <f>COUNTIF(F181:KC181,"&lt;"&amp;1)</f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0.01067615658362989</v>
      </c>
      <c r="P181" s="2">
        <v>0.01282051282051282</v>
      </c>
    </row>
    <row r="182" spans="1:16">
      <c r="A182" s="2" t="s">
        <v>209</v>
      </c>
      <c r="B182" s="2">
        <f>MID(A182,1+FIND("|",SUBSTITUTE(A182,"/","|",LEN(A182)-LEN(SUBSTITUTE(A182,"/","")))),100)</f>
        <v>0</v>
      </c>
      <c r="C182">
        <f>COUNTIF(F182:KC182,"&gt;"&amp;0)</f>
        <v>0</v>
      </c>
      <c r="D182">
        <f>COUNTIF(F182:KC182,"="&amp;1)</f>
        <v>0</v>
      </c>
      <c r="E182">
        <f>COUNTIF(F182:KC182,"&lt;"&amp;1)</f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0.01067615658362989</v>
      </c>
      <c r="P182" s="2">
        <v>0.01282051282051282</v>
      </c>
    </row>
    <row r="183" spans="1:16">
      <c r="A183" s="2" t="s">
        <v>210</v>
      </c>
      <c r="B183" s="2">
        <f>MID(A183,1+FIND("|",SUBSTITUTE(A183,"/","|",LEN(A183)-LEN(SUBSTITUTE(A183,"/","")))),100)</f>
        <v>0</v>
      </c>
      <c r="C183">
        <f>COUNTIF(F183:KC183,"&gt;"&amp;0)</f>
        <v>0</v>
      </c>
      <c r="D183">
        <f>COUNTIF(F183:KC183,"="&amp;1)</f>
        <v>0</v>
      </c>
      <c r="E183">
        <f>COUNTIF(F183:KC183,"&lt;"&amp;1)</f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0.007117437722419929</v>
      </c>
      <c r="P183" s="2">
        <v>0.01282051282051282</v>
      </c>
    </row>
    <row r="184" spans="1:16">
      <c r="A184" s="2" t="s">
        <v>211</v>
      </c>
      <c r="B184" s="2">
        <f>MID(A184,1+FIND("|",SUBSTITUTE(A184,"/","|",LEN(A184)-LEN(SUBSTITUTE(A184,"/","")))),100)</f>
        <v>0</v>
      </c>
      <c r="C184">
        <f>COUNTIF(F184:KC184,"&gt;"&amp;0)</f>
        <v>0</v>
      </c>
      <c r="D184">
        <f>COUNTIF(F184:KC184,"="&amp;1)</f>
        <v>0</v>
      </c>
      <c r="E184">
        <f>COUNTIF(F184:KC184,"&lt;"&amp;1)</f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0.01067615658362989</v>
      </c>
      <c r="P184" s="2">
        <v>0.01282051282051282</v>
      </c>
    </row>
    <row r="185" spans="1:16">
      <c r="A185" s="2" t="s">
        <v>212</v>
      </c>
      <c r="B185" s="2">
        <f>MID(A185,1+FIND("|",SUBSTITUTE(A185,"/","|",LEN(A185)-LEN(SUBSTITUTE(A185,"/","")))),100)</f>
        <v>0</v>
      </c>
      <c r="C185">
        <f>COUNTIF(F185:KC185,"&gt;"&amp;0)</f>
        <v>0</v>
      </c>
      <c r="D185">
        <f>COUNTIF(F185:KC185,"="&amp;1)</f>
        <v>0</v>
      </c>
      <c r="E185">
        <f>COUNTIF(F185:KC185,"&lt;"&amp;1)</f>
        <v>0</v>
      </c>
      <c r="F185" s="2">
        <v>0.02898550724637681</v>
      </c>
      <c r="G185" s="2">
        <v>0.03225806451612903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>
      <c r="A186" s="2" t="s">
        <v>213</v>
      </c>
      <c r="B186" s="2">
        <f>MID(A186,1+FIND("|",SUBSTITUTE(A186,"/","|",LEN(A186)-LEN(SUBSTITUTE(A186,"/","")))),100)</f>
        <v>0</v>
      </c>
      <c r="C186">
        <f>COUNTIF(F186:KC186,"&gt;"&amp;0)</f>
        <v>0</v>
      </c>
      <c r="D186">
        <f>COUNTIF(F186:KC186,"="&amp;1)</f>
        <v>0</v>
      </c>
      <c r="E186">
        <f>COUNTIF(F186:KC186,"&lt;"&amp;1)</f>
        <v>0</v>
      </c>
      <c r="F186" s="2">
        <v>0.02898550724637681</v>
      </c>
      <c r="G186" s="2">
        <v>0.03225806451612903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>
      <c r="A187" s="2" t="s">
        <v>214</v>
      </c>
      <c r="B187" s="2">
        <f>MID(A187,1+FIND("|",SUBSTITUTE(A187,"/","|",LEN(A187)-LEN(SUBSTITUTE(A187,"/","")))),100)</f>
        <v>0</v>
      </c>
      <c r="C187">
        <f>COUNTIF(F187:KC187,"&gt;"&amp;0)</f>
        <v>0</v>
      </c>
      <c r="D187">
        <f>COUNTIF(F187:KC187,"="&amp;1)</f>
        <v>0</v>
      </c>
      <c r="E187">
        <f>COUNTIF(F187:KC187,"&lt;"&amp;1)</f>
        <v>0</v>
      </c>
      <c r="F187" s="2">
        <v>0.02898550724637681</v>
      </c>
      <c r="G187" s="2">
        <v>0.03225806451612903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>
      <c r="A188" s="2" t="s">
        <v>215</v>
      </c>
      <c r="B188" s="2">
        <f>MID(A188,1+FIND("|",SUBSTITUTE(A188,"/","|",LEN(A188)-LEN(SUBSTITUTE(A188,"/","")))),100)</f>
        <v>0</v>
      </c>
      <c r="C188">
        <f>COUNTIF(F188:KC188,"&gt;"&amp;0)</f>
        <v>0</v>
      </c>
      <c r="D188">
        <f>COUNTIF(F188:KC188,"="&amp;1)</f>
        <v>0</v>
      </c>
      <c r="E188">
        <f>COUNTIF(F188:KC188,"&lt;"&amp;1)</f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0.01067615658362989</v>
      </c>
      <c r="P188" s="2">
        <v>0.01282051282051282</v>
      </c>
    </row>
    <row r="189" spans="1:16">
      <c r="A189" s="2" t="s">
        <v>216</v>
      </c>
      <c r="B189" s="2">
        <f>MID(A189,1+FIND("|",SUBSTITUTE(A189,"/","|",LEN(A189)-LEN(SUBSTITUTE(A189,"/","")))),100)</f>
        <v>0</v>
      </c>
      <c r="C189">
        <f>COUNTIF(F189:KC189,"&gt;"&amp;0)</f>
        <v>0</v>
      </c>
      <c r="D189">
        <f>COUNTIF(F189:KC189,"="&amp;1)</f>
        <v>0</v>
      </c>
      <c r="E189">
        <f>COUNTIF(F189:KC189,"&lt;"&amp;1)</f>
        <v>0</v>
      </c>
      <c r="F189" s="2">
        <v>0.7826086956521741</v>
      </c>
      <c r="G189" s="2">
        <v>0.8064516129032258</v>
      </c>
      <c r="H189" s="2">
        <v>0.8837209302325582</v>
      </c>
      <c r="I189" s="2">
        <v>0.8888888888888888</v>
      </c>
      <c r="J189" s="2">
        <v>0.75</v>
      </c>
      <c r="K189" s="2">
        <v>0.9137466307277629</v>
      </c>
      <c r="L189" s="2">
        <v>0.4653465346534654</v>
      </c>
      <c r="M189" s="2">
        <v>0.5555555555555556</v>
      </c>
      <c r="N189" s="2">
        <v>1</v>
      </c>
      <c r="O189" s="2">
        <v>1</v>
      </c>
      <c r="P189" s="2">
        <v>1</v>
      </c>
    </row>
    <row r="190" spans="1:16">
      <c r="A190" s="2" t="s">
        <v>217</v>
      </c>
      <c r="B190" s="2">
        <f>MID(A190,1+FIND("|",SUBSTITUTE(A190,"/","|",LEN(A190)-LEN(SUBSTITUTE(A190,"/","")))),100)</f>
        <v>0</v>
      </c>
      <c r="C190">
        <f>COUNTIF(F190:KC190,"&gt;"&amp;0)</f>
        <v>0</v>
      </c>
      <c r="D190">
        <f>COUNTIF(F190:KC190,"="&amp;1)</f>
        <v>0</v>
      </c>
      <c r="E190">
        <f>COUNTIF(F190:KC190,"&lt;"&amp;1)</f>
        <v>0</v>
      </c>
      <c r="F190" s="2">
        <v>0.08695652173913042</v>
      </c>
      <c r="G190" s="2">
        <v>0.1290322580645161</v>
      </c>
      <c r="H190" s="2">
        <v>0.1162790697674418</v>
      </c>
      <c r="I190" s="2">
        <v>0.03703703703703703</v>
      </c>
      <c r="J190" s="2">
        <v>0</v>
      </c>
      <c r="K190" s="2">
        <v>0.04851752021563342</v>
      </c>
      <c r="L190" s="2">
        <v>0.1188118811881188</v>
      </c>
      <c r="M190" s="2">
        <v>0.1111111111111111</v>
      </c>
      <c r="N190" s="2">
        <v>0</v>
      </c>
      <c r="O190" s="2">
        <v>0.1387900355871886</v>
      </c>
      <c r="P190" s="2">
        <v>0.1217948717948718</v>
      </c>
    </row>
    <row r="191" spans="1:16">
      <c r="A191" s="2" t="s">
        <v>218</v>
      </c>
      <c r="B191" s="2">
        <f>MID(A191,1+FIND("|",SUBSTITUTE(A191,"/","|",LEN(A191)-LEN(SUBSTITUTE(A191,"/","")))),100)</f>
        <v>0</v>
      </c>
      <c r="C191">
        <f>COUNTIF(F191:KC191,"&gt;"&amp;0)</f>
        <v>0</v>
      </c>
      <c r="D191">
        <f>COUNTIF(F191:KC191,"="&amp;1)</f>
        <v>0</v>
      </c>
      <c r="E191">
        <f>COUNTIF(F191:KC191,"&lt;"&amp;1)</f>
        <v>0</v>
      </c>
      <c r="F191" s="2">
        <v>0.2463768115942029</v>
      </c>
      <c r="G191" s="2">
        <v>0.2258064516129032</v>
      </c>
      <c r="H191" s="2">
        <v>0.2093023255813954</v>
      </c>
      <c r="I191" s="2">
        <v>0.07407407407407407</v>
      </c>
      <c r="J191" s="2">
        <v>0</v>
      </c>
      <c r="K191" s="2">
        <v>0.1698113207547169</v>
      </c>
      <c r="L191" s="2">
        <v>0.2871287128712871</v>
      </c>
      <c r="M191" s="2">
        <v>0.3888888888888889</v>
      </c>
      <c r="N191" s="2">
        <v>1</v>
      </c>
      <c r="O191" s="2">
        <v>0.6654804270462633</v>
      </c>
      <c r="P191" s="2">
        <v>1</v>
      </c>
    </row>
    <row r="192" spans="1:16">
      <c r="A192" s="2" t="s">
        <v>219</v>
      </c>
      <c r="B192" s="2">
        <f>MID(A192,1+FIND("|",SUBSTITUTE(A192,"/","|",LEN(A192)-LEN(SUBSTITUTE(A192,"/","")))),100)</f>
        <v>0</v>
      </c>
      <c r="C192">
        <f>COUNTIF(F192:KC192,"&gt;"&amp;0)</f>
        <v>0</v>
      </c>
      <c r="D192">
        <f>COUNTIF(F192:KC192,"="&amp;1)</f>
        <v>0</v>
      </c>
      <c r="E192">
        <f>COUNTIF(F192:KC192,"&lt;"&amp;1)</f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0.01067615658362989</v>
      </c>
      <c r="P192" s="2">
        <v>0.01282051282051282</v>
      </c>
    </row>
    <row r="193" spans="1:16">
      <c r="A193" s="2" t="s">
        <v>220</v>
      </c>
      <c r="B193" s="2">
        <f>MID(A193,1+FIND("|",SUBSTITUTE(A193,"/","|",LEN(A193)-LEN(SUBSTITUTE(A193,"/","")))),100)</f>
        <v>0</v>
      </c>
      <c r="C193">
        <f>COUNTIF(F193:KC193,"&gt;"&amp;0)</f>
        <v>0</v>
      </c>
      <c r="D193">
        <f>COUNTIF(F193:KC193,"="&amp;1)</f>
        <v>0</v>
      </c>
      <c r="E193">
        <f>COUNTIF(F193:KC193,"&lt;"&amp;1)</f>
        <v>0</v>
      </c>
      <c r="F193" s="2">
        <v>0.2173913043478261</v>
      </c>
      <c r="G193" s="2">
        <v>0.2258064516129032</v>
      </c>
      <c r="H193" s="2">
        <v>0.2093023255813954</v>
      </c>
      <c r="I193" s="2">
        <v>0.07407407407407407</v>
      </c>
      <c r="J193" s="2">
        <v>0</v>
      </c>
      <c r="K193" s="2">
        <v>0.1563342318059299</v>
      </c>
      <c r="L193" s="2">
        <v>0.2574257425742574</v>
      </c>
      <c r="M193" s="2">
        <v>0.3333333333333333</v>
      </c>
      <c r="N193" s="2">
        <v>1</v>
      </c>
      <c r="O193" s="2">
        <v>0.6476868327402135</v>
      </c>
      <c r="P193" s="2">
        <v>0.9615384615384616</v>
      </c>
    </row>
    <row r="194" spans="1:16">
      <c r="A194" s="2" t="s">
        <v>221</v>
      </c>
      <c r="B194" s="2">
        <f>MID(A194,1+FIND("|",SUBSTITUTE(A194,"/","|",LEN(A194)-LEN(SUBSTITUTE(A194,"/","")))),100)</f>
        <v>0</v>
      </c>
      <c r="C194">
        <f>COUNTIF(F194:KC194,"&gt;"&amp;0)</f>
        <v>0</v>
      </c>
      <c r="D194">
        <f>COUNTIF(F194:KC194,"="&amp;1)</f>
        <v>0</v>
      </c>
      <c r="E194">
        <f>COUNTIF(F194:KC194,"&lt;"&amp;1)</f>
        <v>0</v>
      </c>
      <c r="F194" s="2">
        <v>0.7826086956521741</v>
      </c>
      <c r="G194" s="2">
        <v>0.8064516129032258</v>
      </c>
      <c r="H194" s="2">
        <v>0.8837209302325582</v>
      </c>
      <c r="I194" s="2">
        <v>0.8888888888888888</v>
      </c>
      <c r="J194" s="2">
        <v>0.75</v>
      </c>
      <c r="K194" s="2">
        <v>0.9137466307277629</v>
      </c>
      <c r="L194" s="2">
        <v>0.4653465346534654</v>
      </c>
      <c r="M194" s="2">
        <v>0.5555555555555556</v>
      </c>
      <c r="N194" s="2">
        <v>1</v>
      </c>
      <c r="O194" s="2">
        <v>1</v>
      </c>
      <c r="P194" s="2">
        <v>1</v>
      </c>
    </row>
    <row r="195" spans="1:16">
      <c r="A195" s="2" t="s">
        <v>222</v>
      </c>
      <c r="B195" s="2">
        <f>MID(A195,1+FIND("|",SUBSTITUTE(A195,"/","|",LEN(A195)-LEN(SUBSTITUTE(A195,"/","")))),100)</f>
        <v>0</v>
      </c>
      <c r="C195">
        <f>COUNTIF(F195:KC195,"&gt;"&amp;0)</f>
        <v>0</v>
      </c>
      <c r="D195">
        <f>COUNTIF(F195:KC195,"="&amp;1)</f>
        <v>0</v>
      </c>
      <c r="E195">
        <f>COUNTIF(F195:KC195,"&lt;"&amp;1)</f>
        <v>0</v>
      </c>
      <c r="F195" s="2">
        <v>0.05797101449275361</v>
      </c>
      <c r="G195" s="2">
        <v>0.06451612903225806</v>
      </c>
      <c r="H195" s="2">
        <v>0.1162790697674418</v>
      </c>
      <c r="I195" s="2">
        <v>0.07407407407407407</v>
      </c>
      <c r="J195" s="2">
        <v>0</v>
      </c>
      <c r="K195" s="2">
        <v>0.02425876010781671</v>
      </c>
      <c r="L195" s="2">
        <v>0.009900990099009899</v>
      </c>
      <c r="M195" s="2">
        <v>0.1111111111111111</v>
      </c>
      <c r="N195" s="2">
        <v>0</v>
      </c>
      <c r="O195" s="2">
        <v>0.09252669039145907</v>
      </c>
      <c r="P195" s="2">
        <v>0.1666666666666667</v>
      </c>
    </row>
    <row r="196" spans="1:16">
      <c r="A196" s="2" t="s">
        <v>223</v>
      </c>
      <c r="B196" s="2">
        <f>MID(A196,1+FIND("|",SUBSTITUTE(A196,"/","|",LEN(A196)-LEN(SUBSTITUTE(A196,"/","")))),100)</f>
        <v>0</v>
      </c>
      <c r="C196">
        <f>COUNTIF(F196:KC196,"&gt;"&amp;0)</f>
        <v>0</v>
      </c>
      <c r="D196">
        <f>COUNTIF(F196:KC196,"="&amp;1)</f>
        <v>0</v>
      </c>
      <c r="E196">
        <f>COUNTIF(F196:KC196,"&lt;"&amp;1)</f>
        <v>0</v>
      </c>
      <c r="F196" s="2">
        <v>0.02898550724637681</v>
      </c>
      <c r="G196" s="2">
        <v>0.03225806451612903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>
      <c r="A197" s="2" t="s">
        <v>224</v>
      </c>
      <c r="B197" s="2">
        <f>MID(A197,1+FIND("|",SUBSTITUTE(A197,"/","|",LEN(A197)-LEN(SUBSTITUTE(A197,"/","")))),100)</f>
        <v>0</v>
      </c>
      <c r="C197">
        <f>COUNTIF(F197:KC197,"&gt;"&amp;0)</f>
        <v>0</v>
      </c>
      <c r="D197">
        <f>COUNTIF(F197:KC197,"="&amp;1)</f>
        <v>0</v>
      </c>
      <c r="E197">
        <f>COUNTIF(F197:KC197,"&lt;"&amp;1)</f>
        <v>0</v>
      </c>
      <c r="F197" s="2">
        <v>0.7826086956521741</v>
      </c>
      <c r="G197" s="2">
        <v>0.8064516129032258</v>
      </c>
      <c r="H197" s="2">
        <v>0.8837209302325582</v>
      </c>
      <c r="I197" s="2">
        <v>0.8888888888888888</v>
      </c>
      <c r="J197" s="2">
        <v>0.75</v>
      </c>
      <c r="K197" s="2">
        <v>0.9110512129380054</v>
      </c>
      <c r="L197" s="2">
        <v>0.405940594059406</v>
      </c>
      <c r="M197" s="2">
        <v>0.5555555555555556</v>
      </c>
      <c r="N197" s="2">
        <v>1</v>
      </c>
      <c r="O197" s="2">
        <v>1</v>
      </c>
      <c r="P197" s="2">
        <v>1</v>
      </c>
    </row>
    <row r="198" spans="1:16">
      <c r="A198" s="2" t="s">
        <v>225</v>
      </c>
      <c r="B198" s="2">
        <f>MID(A198,1+FIND("|",SUBSTITUTE(A198,"/","|",LEN(A198)-LEN(SUBSTITUTE(A198,"/","")))),100)</f>
        <v>0</v>
      </c>
      <c r="C198">
        <f>COUNTIF(F198:KC198,"&gt;"&amp;0)</f>
        <v>0</v>
      </c>
      <c r="D198">
        <f>COUNTIF(F198:KC198,"="&amp;1)</f>
        <v>0</v>
      </c>
      <c r="E198">
        <f>COUNTIF(F198:KC198,"&lt;"&amp;1)</f>
        <v>0</v>
      </c>
      <c r="F198" s="2">
        <v>0.02898550724637681</v>
      </c>
      <c r="G198" s="2">
        <v>0.03225806451612903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0.01067615658362989</v>
      </c>
      <c r="P198" s="2">
        <v>0.01282051282051282</v>
      </c>
    </row>
    <row r="199" spans="1:16">
      <c r="A199" s="2" t="s">
        <v>226</v>
      </c>
      <c r="B199" s="2">
        <f>MID(A199,1+FIND("|",SUBSTITUTE(A199,"/","|",LEN(A199)-LEN(SUBSTITUTE(A199,"/","")))),100)</f>
        <v>0</v>
      </c>
      <c r="C199">
        <f>COUNTIF(F199:KC199,"&gt;"&amp;0)</f>
        <v>0</v>
      </c>
      <c r="D199">
        <f>COUNTIF(F199:KC199,"="&amp;1)</f>
        <v>0</v>
      </c>
      <c r="E199">
        <f>COUNTIF(F199:KC199,"&lt;"&amp;1)</f>
        <v>0</v>
      </c>
      <c r="F199" s="2">
        <v>0.7826086956521741</v>
      </c>
      <c r="G199" s="2">
        <v>0.8064516129032258</v>
      </c>
      <c r="H199" s="2">
        <v>0.8837209302325582</v>
      </c>
      <c r="I199" s="2">
        <v>0.8888888888888888</v>
      </c>
      <c r="J199" s="2">
        <v>0.75</v>
      </c>
      <c r="K199" s="2">
        <v>0.9137466307277629</v>
      </c>
      <c r="L199" s="2">
        <v>0.4653465346534654</v>
      </c>
      <c r="M199" s="2">
        <v>0.5555555555555556</v>
      </c>
      <c r="N199" s="2">
        <v>1</v>
      </c>
      <c r="O199" s="2">
        <v>1</v>
      </c>
      <c r="P199" s="2">
        <v>1</v>
      </c>
    </row>
    <row r="200" spans="1:16">
      <c r="A200" s="2" t="s">
        <v>227</v>
      </c>
      <c r="B200" s="2">
        <f>MID(A200,1+FIND("|",SUBSTITUTE(A200,"/","|",LEN(A200)-LEN(SUBSTITUTE(A200,"/","")))),100)</f>
        <v>0</v>
      </c>
      <c r="C200">
        <f>COUNTIF(F200:KC200,"&gt;"&amp;0)</f>
        <v>0</v>
      </c>
      <c r="D200">
        <f>COUNTIF(F200:KC200,"="&amp;1)</f>
        <v>0</v>
      </c>
      <c r="E200">
        <f>COUNTIF(F200:KC200,"&lt;"&amp;1)</f>
        <v>0</v>
      </c>
      <c r="F200" s="2">
        <v>0.02898550724637681</v>
      </c>
      <c r="G200" s="2">
        <v>0.03225806451612903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0.01067615658362989</v>
      </c>
      <c r="P200" s="2">
        <v>0.9935897435897436</v>
      </c>
    </row>
    <row r="201" spans="1:16">
      <c r="A201" s="2" t="s">
        <v>228</v>
      </c>
      <c r="B201" s="2">
        <f>MID(A201,1+FIND("|",SUBSTITUTE(A201,"/","|",LEN(A201)-LEN(SUBSTITUTE(A201,"/","")))),100)</f>
        <v>0</v>
      </c>
      <c r="C201">
        <f>COUNTIF(F201:KC201,"&gt;"&amp;0)</f>
        <v>0</v>
      </c>
      <c r="D201">
        <f>COUNTIF(F201:KC201,"="&amp;1)</f>
        <v>0</v>
      </c>
      <c r="E201">
        <f>COUNTIF(F201:KC201,"&lt;"&amp;1)</f>
        <v>0</v>
      </c>
      <c r="F201" s="2">
        <v>0.02898550724637681</v>
      </c>
      <c r="G201" s="2">
        <v>0.03225806451612903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0.01067615658362989</v>
      </c>
      <c r="P201" s="2">
        <v>0.01282051282051282</v>
      </c>
    </row>
    <row r="202" spans="1:16">
      <c r="A202" s="2" t="s">
        <v>229</v>
      </c>
      <c r="B202" s="2">
        <f>MID(A202,1+FIND("|",SUBSTITUTE(A202,"/","|",LEN(A202)-LEN(SUBSTITUTE(A202,"/","")))),100)</f>
        <v>0</v>
      </c>
      <c r="C202">
        <f>COUNTIF(F202:KC202,"&gt;"&amp;0)</f>
        <v>0</v>
      </c>
      <c r="D202">
        <f>COUNTIF(F202:KC202,"="&amp;1)</f>
        <v>0</v>
      </c>
      <c r="E202">
        <f>COUNTIF(F202:KC202,"&lt;"&amp;1)</f>
        <v>0</v>
      </c>
      <c r="F202" s="2">
        <v>0.1014492753623188</v>
      </c>
      <c r="G202" s="2">
        <v>0.1935483870967742</v>
      </c>
      <c r="H202" s="2">
        <v>0.1162790697674418</v>
      </c>
      <c r="I202" s="2">
        <v>0.1111111111111111</v>
      </c>
      <c r="J202" s="2">
        <v>0.125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</row>
    <row r="203" spans="1:16">
      <c r="A203" s="2" t="s">
        <v>230</v>
      </c>
      <c r="B203" s="2">
        <f>MID(A203,1+FIND("|",SUBSTITUTE(A203,"/","|",LEN(A203)-LEN(SUBSTITUTE(A203,"/","")))),100)</f>
        <v>0</v>
      </c>
      <c r="C203">
        <f>COUNTIF(F203:KC203,"&gt;"&amp;0)</f>
        <v>0</v>
      </c>
      <c r="D203">
        <f>COUNTIF(F203:KC203,"="&amp;1)</f>
        <v>0</v>
      </c>
      <c r="E203">
        <f>COUNTIF(F203:KC203,"&lt;"&amp;1)</f>
        <v>0</v>
      </c>
      <c r="F203" s="2">
        <v>0.8985507246376812</v>
      </c>
      <c r="G203" s="2">
        <v>0.967741935483871</v>
      </c>
      <c r="H203" s="2">
        <v>0.8837209302325582</v>
      </c>
      <c r="I203" s="2">
        <v>0.9629629629629628</v>
      </c>
      <c r="J203" s="2">
        <v>0.875</v>
      </c>
      <c r="K203" s="2">
        <v>0.9460916442048516</v>
      </c>
      <c r="L203" s="2">
        <v>0.7920792079207921</v>
      </c>
      <c r="M203" s="2">
        <v>1</v>
      </c>
      <c r="N203" s="2">
        <v>1</v>
      </c>
      <c r="O203" s="2">
        <v>0.98932384341637</v>
      </c>
      <c r="P203" s="2">
        <v>0.9871794871794872</v>
      </c>
    </row>
    <row r="204" spans="1:16">
      <c r="A204" s="2" t="s">
        <v>231</v>
      </c>
      <c r="B204" s="2">
        <f>MID(A204,1+FIND("|",SUBSTITUTE(A204,"/","|",LEN(A204)-LEN(SUBSTITUTE(A204,"/","")))),100)</f>
        <v>0</v>
      </c>
      <c r="C204">
        <f>COUNTIF(F204:KC204,"&gt;"&amp;0)</f>
        <v>0</v>
      </c>
      <c r="D204">
        <f>COUNTIF(F204:KC204,"="&amp;1)</f>
        <v>0</v>
      </c>
      <c r="E204">
        <f>COUNTIF(F204:KC204,"&lt;"&amp;1)</f>
        <v>0</v>
      </c>
      <c r="F204" s="2">
        <v>0.6376811594202898</v>
      </c>
      <c r="G204" s="2">
        <v>0.8387096774193549</v>
      </c>
      <c r="H204" s="2">
        <v>0.6511627906976745</v>
      </c>
      <c r="I204" s="2">
        <v>0.6666666666666666</v>
      </c>
      <c r="J204" s="2">
        <v>0.625</v>
      </c>
      <c r="K204" s="2">
        <v>0.6846361185983828</v>
      </c>
      <c r="L204" s="2">
        <v>0.7227722772277227</v>
      </c>
      <c r="M204" s="2">
        <v>1</v>
      </c>
      <c r="N204" s="2">
        <v>1</v>
      </c>
      <c r="O204" s="2">
        <v>0.98932384341637</v>
      </c>
      <c r="P204" s="2">
        <v>0.9871794871794872</v>
      </c>
    </row>
    <row r="205" spans="1:16">
      <c r="A205" s="2" t="s">
        <v>232</v>
      </c>
      <c r="B205" s="2">
        <f>MID(A205,1+FIND("|",SUBSTITUTE(A205,"/","|",LEN(A205)-LEN(SUBSTITUTE(A205,"/","")))),100)</f>
        <v>0</v>
      </c>
      <c r="C205">
        <f>COUNTIF(F205:KC205,"&gt;"&amp;0)</f>
        <v>0</v>
      </c>
      <c r="D205">
        <f>COUNTIF(F205:KC205,"="&amp;1)</f>
        <v>0</v>
      </c>
      <c r="E205">
        <f>COUNTIF(F205:KC205,"&lt;"&amp;1)</f>
        <v>0</v>
      </c>
      <c r="F205" s="2">
        <v>0.1304347826086956</v>
      </c>
      <c r="G205" s="2">
        <v>0.1935483870967742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>
      <c r="A206" s="2" t="s">
        <v>233</v>
      </c>
      <c r="B206" s="2">
        <f>MID(A206,1+FIND("|",SUBSTITUTE(A206,"/","|",LEN(A206)-LEN(SUBSTITUTE(A206,"/","")))),100)</f>
        <v>0</v>
      </c>
      <c r="C206">
        <f>COUNTIF(F206:KC206,"&gt;"&amp;0)</f>
        <v>0</v>
      </c>
      <c r="D206">
        <f>COUNTIF(F206:KC206,"="&amp;1)</f>
        <v>0</v>
      </c>
      <c r="E206">
        <f>COUNTIF(F206:KC206,"&lt;"&amp;1)</f>
        <v>0</v>
      </c>
      <c r="F206" s="2">
        <v>0.8695652173913043</v>
      </c>
      <c r="G206" s="2">
        <v>0.8064516129032258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>
        <v>0.98932384341637</v>
      </c>
      <c r="P206" s="2">
        <v>0.9871794871794872</v>
      </c>
    </row>
    <row r="207" spans="1:16">
      <c r="A207" s="2" t="s">
        <v>234</v>
      </c>
      <c r="B207" s="2">
        <f>MID(A207,1+FIND("|",SUBSTITUTE(A207,"/","|",LEN(A207)-LEN(SUBSTITUTE(A207,"/","")))),100)</f>
        <v>0</v>
      </c>
      <c r="C207">
        <f>COUNTIF(F207:KC207,"&gt;"&amp;0)</f>
        <v>0</v>
      </c>
      <c r="D207">
        <f>COUNTIF(F207:KC207,"="&amp;1)</f>
        <v>0</v>
      </c>
      <c r="E207">
        <f>COUNTIF(F207:KC207,"&lt;"&amp;1)</f>
        <v>0</v>
      </c>
      <c r="F207" s="2">
        <v>0</v>
      </c>
      <c r="G207" s="2">
        <v>0.03225806451612903</v>
      </c>
      <c r="H207" s="2">
        <v>0.1162790697674418</v>
      </c>
      <c r="I207" s="2">
        <v>0.1111111111111111</v>
      </c>
      <c r="J207" s="2">
        <v>0.125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>
      <c r="A208" s="2" t="s">
        <v>235</v>
      </c>
      <c r="B208" s="2">
        <f>MID(A208,1+FIND("|",SUBSTITUTE(A208,"/","|",LEN(A208)-LEN(SUBSTITUTE(A208,"/","")))),100)</f>
        <v>0</v>
      </c>
      <c r="C208">
        <f>COUNTIF(F208:KC208,"&gt;"&amp;0)</f>
        <v>0</v>
      </c>
      <c r="D208">
        <f>COUNTIF(F208:KC208,"="&amp;1)</f>
        <v>0</v>
      </c>
      <c r="E208">
        <f>COUNTIF(F208:KC208,"&lt;"&amp;1)</f>
        <v>0</v>
      </c>
      <c r="F208" s="2">
        <v>0.8695652173913043</v>
      </c>
      <c r="G208" s="2">
        <v>0.8064516129032258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>
        <v>0.98932384341637</v>
      </c>
      <c r="P208" s="2">
        <v>0.9871794871794872</v>
      </c>
    </row>
    <row r="209" spans="1:16">
      <c r="A209" s="2" t="s">
        <v>236</v>
      </c>
      <c r="B209" s="2">
        <f>MID(A209,1+FIND("|",SUBSTITUTE(A209,"/","|",LEN(A209)-LEN(SUBSTITUTE(A209,"/","")))),100)</f>
        <v>0</v>
      </c>
      <c r="C209">
        <f>COUNTIF(F209:KC209,"&gt;"&amp;0)</f>
        <v>0</v>
      </c>
      <c r="D209">
        <f>COUNTIF(F209:KC209,"="&amp;1)</f>
        <v>0</v>
      </c>
      <c r="E209">
        <f>COUNTIF(F209:KC209,"&lt;"&amp;1)</f>
        <v>0</v>
      </c>
      <c r="F209" s="2">
        <v>0.9565217391304348</v>
      </c>
      <c r="G209" s="2">
        <v>1</v>
      </c>
      <c r="H209" s="2">
        <v>0.9534883720930232</v>
      </c>
      <c r="I209" s="2">
        <v>1</v>
      </c>
      <c r="J209" s="2">
        <v>0.875</v>
      </c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1</v>
      </c>
    </row>
    <row r="210" spans="1:16">
      <c r="A210" s="2" t="s">
        <v>237</v>
      </c>
      <c r="B210" s="2">
        <f>MID(A210,1+FIND("|",SUBSTITUTE(A210,"/","|",LEN(A210)-LEN(SUBSTITUTE(A210,"/","")))),100)</f>
        <v>0</v>
      </c>
      <c r="C210">
        <f>COUNTIF(F210:KC210,"&gt;"&amp;0)</f>
        <v>0</v>
      </c>
      <c r="D210">
        <f>COUNTIF(F210:KC210,"="&amp;1)</f>
        <v>0</v>
      </c>
      <c r="E210">
        <f>COUNTIF(F210:KC210,"&lt;"&amp;1)</f>
        <v>0</v>
      </c>
      <c r="F210" s="2">
        <v>0</v>
      </c>
      <c r="G210" s="2">
        <v>0.03225806451612903</v>
      </c>
      <c r="H210" s="2">
        <v>0.06976744186046513</v>
      </c>
      <c r="I210" s="2">
        <v>0.1111111111111111</v>
      </c>
      <c r="J210" s="2">
        <v>0.125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>
      <c r="A211" s="2" t="s">
        <v>238</v>
      </c>
      <c r="B211" s="2">
        <f>MID(A211,1+FIND("|",SUBSTITUTE(A211,"/","|",LEN(A211)-LEN(SUBSTITUTE(A211,"/","")))),100)</f>
        <v>0</v>
      </c>
      <c r="C211">
        <f>COUNTIF(F211:KC211,"&gt;"&amp;0)</f>
        <v>0</v>
      </c>
      <c r="D211">
        <f>COUNTIF(F211:KC211,"="&amp;1)</f>
        <v>0</v>
      </c>
      <c r="E211">
        <f>COUNTIF(F211:KC211,"&lt;"&amp;1)</f>
        <v>0</v>
      </c>
      <c r="F211" s="2">
        <v>0.8260869565217391</v>
      </c>
      <c r="G211" s="2">
        <v>0.7741935483870968</v>
      </c>
      <c r="H211" s="2">
        <v>0.8837209302325582</v>
      </c>
      <c r="I211" s="2">
        <v>0.8888888888888888</v>
      </c>
      <c r="J211" s="2">
        <v>0.75</v>
      </c>
      <c r="K211" s="2">
        <v>1</v>
      </c>
      <c r="L211" s="2">
        <v>1</v>
      </c>
      <c r="M211" s="2">
        <v>1</v>
      </c>
      <c r="N211" s="2">
        <v>1</v>
      </c>
      <c r="O211" s="2">
        <v>0.98932384341637</v>
      </c>
      <c r="P211" s="2">
        <v>0.9871794871794872</v>
      </c>
    </row>
    <row r="212" spans="1:16">
      <c r="A212" s="2" t="s">
        <v>239</v>
      </c>
      <c r="B212" s="2">
        <f>MID(A212,1+FIND("|",SUBSTITUTE(A212,"/","|",LEN(A212)-LEN(SUBSTITUTE(A212,"/","")))),100)</f>
        <v>0</v>
      </c>
      <c r="C212">
        <f>COUNTIF(F212:KC212,"&gt;"&amp;0)</f>
        <v>0</v>
      </c>
      <c r="D212">
        <f>COUNTIF(F212:KC212,"="&amp;1)</f>
        <v>0</v>
      </c>
      <c r="E212">
        <f>COUNTIF(F212:KC212,"&lt;"&amp;1)</f>
        <v>0</v>
      </c>
      <c r="F212" s="2">
        <v>0.8695652173913043</v>
      </c>
      <c r="G212" s="2">
        <v>0.8064516129032258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>
        <v>0.98932384341637</v>
      </c>
      <c r="P212" s="2">
        <v>0.9871794871794872</v>
      </c>
    </row>
    <row r="213" spans="1:16">
      <c r="A213" s="2" t="s">
        <v>240</v>
      </c>
      <c r="B213" s="2">
        <f>MID(A213,1+FIND("|",SUBSTITUTE(A213,"/","|",LEN(A213)-LEN(SUBSTITUTE(A213,"/","")))),100)</f>
        <v>0</v>
      </c>
      <c r="C213">
        <f>COUNTIF(F213:KC213,"&gt;"&amp;0)</f>
        <v>0</v>
      </c>
      <c r="D213">
        <f>COUNTIF(F213:KC213,"="&amp;1)</f>
        <v>0</v>
      </c>
      <c r="E213">
        <f>COUNTIF(F213:KC213,"&lt;"&amp;1)</f>
        <v>0</v>
      </c>
      <c r="F213" s="2">
        <v>0.5797101449275363</v>
      </c>
      <c r="G213" s="2">
        <v>0.5483870967741935</v>
      </c>
      <c r="H213" s="2">
        <v>0.4883720930232558</v>
      </c>
      <c r="I213" s="2">
        <v>0.7407407407407407</v>
      </c>
      <c r="J213" s="2">
        <v>0.625</v>
      </c>
      <c r="K213" s="2">
        <v>0.7493261455525606</v>
      </c>
      <c r="L213" s="2">
        <v>0.06930693069306931</v>
      </c>
      <c r="M213" s="2">
        <v>0</v>
      </c>
      <c r="N213" s="2">
        <v>0.6666666666666666</v>
      </c>
      <c r="O213" s="2">
        <v>0.5587188612099644</v>
      </c>
      <c r="P213" s="2">
        <v>0.5512820512820513</v>
      </c>
    </row>
    <row r="214" spans="1:16">
      <c r="A214" s="2" t="s">
        <v>241</v>
      </c>
      <c r="B214" s="2">
        <f>MID(A214,1+FIND("|",SUBSTITUTE(A214,"/","|",LEN(A214)-LEN(SUBSTITUTE(A214,"/","")))),100)</f>
        <v>0</v>
      </c>
      <c r="C214">
        <f>COUNTIF(F214:KC214,"&gt;"&amp;0)</f>
        <v>0</v>
      </c>
      <c r="D214">
        <f>COUNTIF(F214:KC214,"="&amp;1)</f>
        <v>0</v>
      </c>
      <c r="E214">
        <f>COUNTIF(F214:KC214,"&lt;"&amp;1)</f>
        <v>0</v>
      </c>
      <c r="F214" s="2">
        <v>0.01449275362318841</v>
      </c>
      <c r="G214" s="2">
        <v>0.03225806451612903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>
      <c r="A215" s="2" t="s">
        <v>242</v>
      </c>
      <c r="B215" s="2">
        <f>MID(A215,1+FIND("|",SUBSTITUTE(A215,"/","|",LEN(A215)-LEN(SUBSTITUTE(A215,"/","")))),100)</f>
        <v>0</v>
      </c>
      <c r="C215">
        <f>COUNTIF(F215:KC215,"&gt;"&amp;0)</f>
        <v>0</v>
      </c>
      <c r="D215">
        <f>COUNTIF(F215:KC215,"="&amp;1)</f>
        <v>0</v>
      </c>
      <c r="E215">
        <f>COUNTIF(F215:KC215,"&lt;"&amp;1)</f>
        <v>0</v>
      </c>
      <c r="F215" s="2">
        <v>0</v>
      </c>
      <c r="G215" s="2">
        <v>0.03225806451612903</v>
      </c>
      <c r="H215" s="2">
        <v>0.1162790697674418</v>
      </c>
      <c r="I215" s="2">
        <v>0.1111111111111111</v>
      </c>
      <c r="J215" s="2">
        <v>0.125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</row>
    <row r="216" spans="1:16">
      <c r="A216" s="2" t="s">
        <v>243</v>
      </c>
      <c r="B216" s="2">
        <f>MID(A216,1+FIND("|",SUBSTITUTE(A216,"/","|",LEN(A216)-LEN(SUBSTITUTE(A216,"/","")))),100)</f>
        <v>0</v>
      </c>
      <c r="C216">
        <f>COUNTIF(F216:KC216,"&gt;"&amp;0)</f>
        <v>0</v>
      </c>
      <c r="D216">
        <f>COUNTIF(F216:KC216,"="&amp;1)</f>
        <v>0</v>
      </c>
      <c r="E216">
        <f>COUNTIF(F216:KC216,"&lt;"&amp;1)</f>
        <v>0</v>
      </c>
      <c r="F216" s="2">
        <v>0.1014492753623188</v>
      </c>
      <c r="G216" s="2">
        <v>0.1935483870967742</v>
      </c>
      <c r="H216" s="2">
        <v>0.1162790697674418</v>
      </c>
      <c r="I216" s="2">
        <v>0.1111111111111111</v>
      </c>
      <c r="J216" s="2">
        <v>0.125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>
      <c r="A217" s="2" t="s">
        <v>244</v>
      </c>
      <c r="B217" s="2">
        <f>MID(A217,1+FIND("|",SUBSTITUTE(A217,"/","|",LEN(A217)-LEN(SUBSTITUTE(A217,"/","")))),100)</f>
        <v>0</v>
      </c>
      <c r="C217">
        <f>COUNTIF(F217:KC217,"&gt;"&amp;0)</f>
        <v>0</v>
      </c>
      <c r="D217">
        <f>COUNTIF(F217:KC217,"="&amp;1)</f>
        <v>0</v>
      </c>
      <c r="E217">
        <f>COUNTIF(F217:KC217,"&lt;"&amp;1)</f>
        <v>0</v>
      </c>
      <c r="F217" s="2">
        <v>0</v>
      </c>
      <c r="G217" s="2">
        <v>0.03225806451612903</v>
      </c>
      <c r="H217" s="2">
        <v>0.1162790697674418</v>
      </c>
      <c r="I217" s="2">
        <v>0.1111111111111111</v>
      </c>
      <c r="J217" s="2">
        <v>0.125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>
      <c r="A218" s="2" t="s">
        <v>245</v>
      </c>
      <c r="B218" s="2">
        <f>MID(A218,1+FIND("|",SUBSTITUTE(A218,"/","|",LEN(A218)-LEN(SUBSTITUTE(A218,"/","")))),100)</f>
        <v>0</v>
      </c>
      <c r="C218">
        <f>COUNTIF(F218:KC218,"&gt;"&amp;0)</f>
        <v>0</v>
      </c>
      <c r="D218">
        <f>COUNTIF(F218:KC218,"="&amp;1)</f>
        <v>0</v>
      </c>
      <c r="E218">
        <f>COUNTIF(F218:KC218,"&lt;"&amp;1)</f>
        <v>0</v>
      </c>
      <c r="F218" s="2">
        <v>0.5217391304347826</v>
      </c>
      <c r="G218" s="2">
        <v>0.4838709677419355</v>
      </c>
      <c r="H218" s="2">
        <v>0.7209302325581395</v>
      </c>
      <c r="I218" s="2">
        <v>0.5185185185185185</v>
      </c>
      <c r="J218" s="2">
        <v>0.75</v>
      </c>
      <c r="K218" s="2">
        <v>0.5795148247978437</v>
      </c>
      <c r="L218" s="2">
        <v>0.6039603960396039</v>
      </c>
      <c r="M218" s="2">
        <v>0</v>
      </c>
      <c r="N218" s="2">
        <v>0</v>
      </c>
      <c r="O218" s="2">
        <v>0.09608540925266904</v>
      </c>
      <c r="P218" s="2">
        <v>0.00641025641025641</v>
      </c>
    </row>
    <row r="219" spans="1:16">
      <c r="A219" s="2" t="s">
        <v>246</v>
      </c>
      <c r="B219" s="2">
        <f>MID(A219,1+FIND("|",SUBSTITUTE(A219,"/","|",LEN(A219)-LEN(SUBSTITUTE(A219,"/","")))),100)</f>
        <v>0</v>
      </c>
      <c r="C219">
        <f>COUNTIF(F219:KC219,"&gt;"&amp;0)</f>
        <v>0</v>
      </c>
      <c r="D219">
        <f>COUNTIF(F219:KC219,"="&amp;1)</f>
        <v>0</v>
      </c>
      <c r="E219">
        <f>COUNTIF(F219:KC219,"&lt;"&amp;1)</f>
        <v>0</v>
      </c>
      <c r="F219" s="2">
        <v>0.5217391304347826</v>
      </c>
      <c r="G219" s="2">
        <v>0.4838709677419355</v>
      </c>
      <c r="H219" s="2">
        <v>0.7209302325581395</v>
      </c>
      <c r="I219" s="2">
        <v>0.5185185185185185</v>
      </c>
      <c r="J219" s="2">
        <v>0.75</v>
      </c>
      <c r="K219" s="2">
        <v>0.5795148247978437</v>
      </c>
      <c r="L219" s="2">
        <v>0.6039603960396039</v>
      </c>
      <c r="M219" s="2">
        <v>0</v>
      </c>
      <c r="N219" s="2">
        <v>0</v>
      </c>
      <c r="O219" s="2">
        <v>0.09608540925266904</v>
      </c>
      <c r="P219" s="2">
        <v>0.9230769230769232</v>
      </c>
    </row>
    <row r="220" spans="1:16">
      <c r="A220" s="2" t="s">
        <v>247</v>
      </c>
      <c r="B220" s="2">
        <f>MID(A220,1+FIND("|",SUBSTITUTE(A220,"/","|",LEN(A220)-LEN(SUBSTITUTE(A220,"/","")))),100)</f>
        <v>0</v>
      </c>
      <c r="C220">
        <f>COUNTIF(F220:KC220,"&gt;"&amp;0)</f>
        <v>0</v>
      </c>
      <c r="D220">
        <f>COUNTIF(F220:KC220,"="&amp;1)</f>
        <v>0</v>
      </c>
      <c r="E220">
        <f>COUNTIF(F220:KC220,"&lt;"&amp;1)</f>
        <v>0</v>
      </c>
      <c r="F220" s="2">
        <v>0.5217391304347826</v>
      </c>
      <c r="G220" s="2">
        <v>0.4838709677419355</v>
      </c>
      <c r="H220" s="2">
        <v>0.7209302325581395</v>
      </c>
      <c r="I220" s="2">
        <v>0.5185185185185185</v>
      </c>
      <c r="J220" s="2">
        <v>0.75</v>
      </c>
      <c r="K220" s="2">
        <v>0.5795148247978437</v>
      </c>
      <c r="L220" s="2">
        <v>0.6039603960396039</v>
      </c>
      <c r="M220" s="2">
        <v>0</v>
      </c>
      <c r="N220" s="2">
        <v>0</v>
      </c>
      <c r="O220" s="2">
        <v>0.09608540925266904</v>
      </c>
      <c r="P220" s="2">
        <v>0.9230769230769232</v>
      </c>
    </row>
    <row r="221" spans="1:16">
      <c r="A221" s="2" t="s">
        <v>248</v>
      </c>
      <c r="B221" s="2">
        <f>MID(A221,1+FIND("|",SUBSTITUTE(A221,"/","|",LEN(A221)-LEN(SUBSTITUTE(A221,"/","")))),100)</f>
        <v>0</v>
      </c>
      <c r="C221">
        <f>COUNTIF(F221:KC221,"&gt;"&amp;0)</f>
        <v>0</v>
      </c>
      <c r="D221">
        <f>COUNTIF(F221:KC221,"="&amp;1)</f>
        <v>0</v>
      </c>
      <c r="E221">
        <f>COUNTIF(F221:KC221,"&lt;"&amp;1)</f>
        <v>0</v>
      </c>
      <c r="F221" s="2">
        <v>0.5217391304347826</v>
      </c>
      <c r="G221" s="2">
        <v>0.4838709677419355</v>
      </c>
      <c r="H221" s="2">
        <v>0.7209302325581395</v>
      </c>
      <c r="I221" s="2">
        <v>0.5185185185185185</v>
      </c>
      <c r="J221" s="2">
        <v>0.75</v>
      </c>
      <c r="K221" s="2">
        <v>0.5795148247978437</v>
      </c>
      <c r="L221" s="2">
        <v>0.6039603960396039</v>
      </c>
      <c r="M221" s="2">
        <v>0</v>
      </c>
      <c r="N221" s="2">
        <v>0</v>
      </c>
      <c r="O221" s="2">
        <v>0.09608540925266904</v>
      </c>
      <c r="P221" s="2">
        <v>0.9230769230769232</v>
      </c>
    </row>
    <row r="222" spans="1:16">
      <c r="A222" s="2" t="s">
        <v>249</v>
      </c>
      <c r="B222" s="2">
        <f>MID(A222,1+FIND("|",SUBSTITUTE(A222,"/","|",LEN(A222)-LEN(SUBSTITUTE(A222,"/","")))),100)</f>
        <v>0</v>
      </c>
      <c r="C222">
        <f>COUNTIF(F222:KC222,"&gt;"&amp;0)</f>
        <v>0</v>
      </c>
      <c r="D222">
        <f>COUNTIF(F222:KC222,"="&amp;1)</f>
        <v>0</v>
      </c>
      <c r="E222">
        <f>COUNTIF(F222:KC222,"&lt;"&amp;1)</f>
        <v>0</v>
      </c>
      <c r="F222" s="2">
        <v>0.5217391304347826</v>
      </c>
      <c r="G222" s="2">
        <v>0.4838709677419355</v>
      </c>
      <c r="H222" s="2">
        <v>0.7209302325581395</v>
      </c>
      <c r="I222" s="2">
        <v>0.5185185185185185</v>
      </c>
      <c r="J222" s="2">
        <v>0.75</v>
      </c>
      <c r="K222" s="2">
        <v>0.5795148247978437</v>
      </c>
      <c r="L222" s="2">
        <v>0.6039603960396039</v>
      </c>
      <c r="M222" s="2">
        <v>0</v>
      </c>
      <c r="N222" s="2">
        <v>0</v>
      </c>
      <c r="O222" s="2">
        <v>0.09608540925266904</v>
      </c>
      <c r="P222" s="2">
        <v>0.9230769230769232</v>
      </c>
    </row>
    <row r="223" spans="1:16">
      <c r="A223" s="2" t="s">
        <v>250</v>
      </c>
      <c r="B223" s="2">
        <f>MID(A223,1+FIND("|",SUBSTITUTE(A223,"/","|",LEN(A223)-LEN(SUBSTITUTE(A223,"/","")))),100)</f>
        <v>0</v>
      </c>
      <c r="C223">
        <f>COUNTIF(F223:KC223,"&gt;"&amp;0)</f>
        <v>0</v>
      </c>
      <c r="D223">
        <f>COUNTIF(F223:KC223,"="&amp;1)</f>
        <v>0</v>
      </c>
      <c r="E223">
        <f>COUNTIF(F223:KC223,"&lt;"&amp;1)</f>
        <v>0</v>
      </c>
      <c r="F223" s="2">
        <v>0.3333333333333333</v>
      </c>
      <c r="G223" s="2">
        <v>0.1612903225806452</v>
      </c>
      <c r="H223" s="2">
        <v>0.4883720930232558</v>
      </c>
      <c r="I223" s="2">
        <v>0.4444444444444444</v>
      </c>
      <c r="J223" s="2">
        <v>0.625</v>
      </c>
      <c r="K223" s="2">
        <v>0.3288409703504043</v>
      </c>
      <c r="L223" s="2">
        <v>0.2772277227722773</v>
      </c>
      <c r="M223" s="2">
        <v>0</v>
      </c>
      <c r="N223" s="2">
        <v>0</v>
      </c>
      <c r="O223" s="2">
        <v>0</v>
      </c>
      <c r="P223" s="2">
        <v>0.9230769230769232</v>
      </c>
    </row>
    <row r="224" spans="1:16">
      <c r="A224" s="2" t="s">
        <v>251</v>
      </c>
      <c r="B224" s="2">
        <f>MID(A224,1+FIND("|",SUBSTITUTE(A224,"/","|",LEN(A224)-LEN(SUBSTITUTE(A224,"/","")))),100)</f>
        <v>0</v>
      </c>
      <c r="C224">
        <f>COUNTIF(F224:KC224,"&gt;"&amp;0)</f>
        <v>0</v>
      </c>
      <c r="D224">
        <f>COUNTIF(F224:KC224,"="&amp;1)</f>
        <v>0</v>
      </c>
      <c r="E224">
        <f>COUNTIF(F224:KC224,"&lt;"&amp;1)</f>
        <v>0</v>
      </c>
      <c r="F224" s="2">
        <v>0.3333333333333333</v>
      </c>
      <c r="G224" s="2">
        <v>0.1290322580645161</v>
      </c>
      <c r="H224" s="2">
        <v>0.372093023255814</v>
      </c>
      <c r="I224" s="2">
        <v>0.3333333333333333</v>
      </c>
      <c r="J224" s="2">
        <v>0.5</v>
      </c>
      <c r="K224" s="2">
        <v>0.3288409703504043</v>
      </c>
      <c r="L224" s="2">
        <v>0.2772277227722773</v>
      </c>
      <c r="M224" s="2">
        <v>0</v>
      </c>
      <c r="N224" s="2">
        <v>0</v>
      </c>
      <c r="O224" s="2">
        <v>0</v>
      </c>
      <c r="P224" s="2">
        <v>0.9230769230769232</v>
      </c>
    </row>
    <row r="225" spans="1:16">
      <c r="A225" s="2" t="s">
        <v>252</v>
      </c>
      <c r="B225" s="2">
        <f>MID(A225,1+FIND("|",SUBSTITUTE(A225,"/","|",LEN(A225)-LEN(SUBSTITUTE(A225,"/","")))),100)</f>
        <v>0</v>
      </c>
      <c r="C225">
        <f>COUNTIF(F225:KC225,"&gt;"&amp;0)</f>
        <v>0</v>
      </c>
      <c r="D225">
        <f>COUNTIF(F225:KC225,"="&amp;1)</f>
        <v>0</v>
      </c>
      <c r="E225">
        <f>COUNTIF(F225:KC225,"&lt;"&amp;1)</f>
        <v>0</v>
      </c>
      <c r="F225" s="2">
        <v>0.3333333333333333</v>
      </c>
      <c r="G225" s="2">
        <v>0.1290322580645161</v>
      </c>
      <c r="H225" s="2">
        <v>0.372093023255814</v>
      </c>
      <c r="I225" s="2">
        <v>0.3333333333333333</v>
      </c>
      <c r="J225" s="2">
        <v>0.5</v>
      </c>
      <c r="K225" s="2">
        <v>0.3288409703504043</v>
      </c>
      <c r="L225" s="2">
        <v>0.2772277227722773</v>
      </c>
      <c r="M225" s="2">
        <v>0</v>
      </c>
      <c r="N225" s="2">
        <v>0</v>
      </c>
      <c r="O225" s="2">
        <v>0</v>
      </c>
      <c r="P225" s="2">
        <v>0.9230769230769232</v>
      </c>
    </row>
    <row r="226" spans="1:16">
      <c r="A226" s="2" t="s">
        <v>253</v>
      </c>
      <c r="B226" s="2">
        <f>MID(A226,1+FIND("|",SUBSTITUTE(A226,"/","|",LEN(A226)-LEN(SUBSTITUTE(A226,"/","")))),100)</f>
        <v>0</v>
      </c>
      <c r="C226">
        <f>COUNTIF(F226:KC226,"&gt;"&amp;0)</f>
        <v>0</v>
      </c>
      <c r="D226">
        <f>COUNTIF(F226:KC226,"="&amp;1)</f>
        <v>0</v>
      </c>
      <c r="E226">
        <f>COUNTIF(F226:KC226,"&lt;"&amp;1)</f>
        <v>0</v>
      </c>
      <c r="F226" s="2">
        <v>0</v>
      </c>
      <c r="G226" s="2">
        <v>0.03225806451612903</v>
      </c>
      <c r="H226" s="2">
        <v>0.1162790697674418</v>
      </c>
      <c r="I226" s="2">
        <v>0.1111111111111111</v>
      </c>
      <c r="J226" s="2">
        <v>0.125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0.01282051282051282</v>
      </c>
    </row>
    <row r="227" spans="1:16">
      <c r="A227" s="2" t="s">
        <v>254</v>
      </c>
      <c r="B227" s="2">
        <f>MID(A227,1+FIND("|",SUBSTITUTE(A227,"/","|",LEN(A227)-LEN(SUBSTITUTE(A227,"/","")))),100)</f>
        <v>0</v>
      </c>
      <c r="C227">
        <f>COUNTIF(F227:KC227,"&gt;"&amp;0)</f>
        <v>0</v>
      </c>
      <c r="D227">
        <f>COUNTIF(F227:KC227,"="&amp;1)</f>
        <v>0</v>
      </c>
      <c r="E227">
        <f>COUNTIF(F227:KC227,"&lt;"&amp;1)</f>
        <v>0</v>
      </c>
      <c r="F227" s="2">
        <v>0.2898550724637681</v>
      </c>
      <c r="G227" s="2">
        <v>0.5161290322580645</v>
      </c>
      <c r="H227" s="2">
        <v>0.372093023255814</v>
      </c>
      <c r="I227" s="2">
        <v>0.1851851851851852</v>
      </c>
      <c r="J227" s="2">
        <v>0.375</v>
      </c>
      <c r="K227" s="2">
        <v>0.2641509433962264</v>
      </c>
      <c r="L227" s="2">
        <v>0.3267326732673267</v>
      </c>
      <c r="M227" s="2">
        <v>0</v>
      </c>
      <c r="N227" s="2">
        <v>0</v>
      </c>
      <c r="O227" s="2">
        <v>0.09608540925266904</v>
      </c>
      <c r="P227" s="2">
        <v>0.01282051282051282</v>
      </c>
    </row>
    <row r="228" spans="1:16">
      <c r="A228" s="2" t="s">
        <v>255</v>
      </c>
      <c r="B228" s="2">
        <f>MID(A228,1+FIND("|",SUBSTITUTE(A228,"/","|",LEN(A228)-LEN(SUBSTITUTE(A228,"/","")))),100)</f>
        <v>0</v>
      </c>
      <c r="C228">
        <f>COUNTIF(F228:KC228,"&gt;"&amp;0)</f>
        <v>0</v>
      </c>
      <c r="D228">
        <f>COUNTIF(F228:KC228,"="&amp;1)</f>
        <v>0</v>
      </c>
      <c r="E228">
        <f>COUNTIF(F228:KC228,"&lt;"&amp;1)</f>
        <v>0</v>
      </c>
      <c r="F228" s="2">
        <v>0</v>
      </c>
      <c r="G228" s="2">
        <v>0.03225806451612903</v>
      </c>
      <c r="H228" s="2">
        <v>0.1162790697674418</v>
      </c>
      <c r="I228" s="2">
        <v>0.1111111111111111</v>
      </c>
      <c r="J228" s="2">
        <v>0.125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0.9166666666666666</v>
      </c>
    </row>
    <row r="229" spans="1:16">
      <c r="A229" s="2" t="s">
        <v>256</v>
      </c>
      <c r="B229" s="2">
        <f>MID(A229,1+FIND("|",SUBSTITUTE(A229,"/","|",LEN(A229)-LEN(SUBSTITUTE(A229,"/","")))),100)</f>
        <v>0</v>
      </c>
      <c r="C229">
        <f>COUNTIF(F229:KC229,"&gt;"&amp;0)</f>
        <v>0</v>
      </c>
      <c r="D229">
        <f>COUNTIF(F229:KC229,"="&amp;1)</f>
        <v>0</v>
      </c>
      <c r="E229">
        <f>COUNTIF(F229:KC229,"&lt;"&amp;1)</f>
        <v>0</v>
      </c>
      <c r="F229" s="2">
        <v>0</v>
      </c>
      <c r="G229" s="2">
        <v>0.03225806451612903</v>
      </c>
      <c r="H229" s="2">
        <v>0.1162790697674418</v>
      </c>
      <c r="I229" s="2">
        <v>0.1111111111111111</v>
      </c>
      <c r="J229" s="2">
        <v>0.125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0.9166666666666666</v>
      </c>
    </row>
    <row r="230" spans="1:16">
      <c r="A230" s="2" t="s">
        <v>257</v>
      </c>
      <c r="B230" s="2">
        <f>MID(A230,1+FIND("|",SUBSTITUTE(A230,"/","|",LEN(A230)-LEN(SUBSTITUTE(A230,"/","")))),100)</f>
        <v>0</v>
      </c>
      <c r="C230">
        <f>COUNTIF(F230:KC230,"&gt;"&amp;0)</f>
        <v>0</v>
      </c>
      <c r="D230">
        <f>COUNTIF(F230:KC230,"="&amp;1)</f>
        <v>0</v>
      </c>
      <c r="E230">
        <f>COUNTIF(F230:KC230,"&lt;"&amp;1)</f>
        <v>0</v>
      </c>
      <c r="F230" s="2">
        <v>0.1884057971014493</v>
      </c>
      <c r="G230" s="2">
        <v>0.3225806451612903</v>
      </c>
      <c r="H230" s="2">
        <v>0.2325581395348837</v>
      </c>
      <c r="I230" s="2">
        <v>0.07407407407407407</v>
      </c>
      <c r="J230" s="2">
        <v>0.125</v>
      </c>
      <c r="K230" s="2">
        <v>0.2506738544474393</v>
      </c>
      <c r="L230" s="2">
        <v>0.3267326732673267</v>
      </c>
      <c r="M230" s="2">
        <v>0</v>
      </c>
      <c r="N230" s="2">
        <v>0</v>
      </c>
      <c r="O230" s="2">
        <v>0.09608540925266904</v>
      </c>
      <c r="P230" s="2">
        <v>0</v>
      </c>
    </row>
    <row r="231" spans="1:16">
      <c r="A231" s="2" t="s">
        <v>258</v>
      </c>
      <c r="B231" s="2">
        <f>MID(A231,1+FIND("|",SUBSTITUTE(A231,"/","|",LEN(A231)-LEN(SUBSTITUTE(A231,"/","")))),100)</f>
        <v>0</v>
      </c>
      <c r="C231">
        <f>COUNTIF(F231:KC231,"&gt;"&amp;0)</f>
        <v>0</v>
      </c>
      <c r="D231">
        <f>COUNTIF(F231:KC231,"="&amp;1)</f>
        <v>0</v>
      </c>
      <c r="E231">
        <f>COUNTIF(F231:KC231,"&lt;"&amp;1)</f>
        <v>0</v>
      </c>
      <c r="F231" s="2">
        <v>0</v>
      </c>
      <c r="G231" s="2">
        <v>0.03225806451612903</v>
      </c>
      <c r="H231" s="2">
        <v>0.06976744186046513</v>
      </c>
      <c r="I231" s="2">
        <v>0.07407407407407407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</row>
    <row r="232" spans="1:16">
      <c r="A232" s="2" t="s">
        <v>259</v>
      </c>
      <c r="B232" s="2">
        <f>MID(A232,1+FIND("|",SUBSTITUTE(A232,"/","|",LEN(A232)-LEN(SUBSTITUTE(A232,"/","")))),100)</f>
        <v>0</v>
      </c>
      <c r="C232">
        <f>COUNTIF(F232:KC232,"&gt;"&amp;0)</f>
        <v>0</v>
      </c>
      <c r="D232">
        <f>COUNTIF(F232:KC232,"="&amp;1)</f>
        <v>0</v>
      </c>
      <c r="E232">
        <f>COUNTIF(F232:KC232,"&lt;"&amp;1)</f>
        <v>0</v>
      </c>
      <c r="F232" s="2">
        <v>0.1304347826086956</v>
      </c>
      <c r="G232" s="2">
        <v>0.1935483870967742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0.01067615658362989</v>
      </c>
      <c r="P232" s="2">
        <v>0.01282051282051282</v>
      </c>
    </row>
    <row r="233" spans="1:16">
      <c r="A233" s="2" t="s">
        <v>260</v>
      </c>
      <c r="B233" s="2">
        <f>MID(A233,1+FIND("|",SUBSTITUTE(A233,"/","|",LEN(A233)-LEN(SUBSTITUTE(A233,"/","")))),100)</f>
        <v>0</v>
      </c>
      <c r="C233">
        <f>COUNTIF(F233:KC233,"&gt;"&amp;0)</f>
        <v>0</v>
      </c>
      <c r="D233">
        <f>COUNTIF(F233:KC233,"="&amp;1)</f>
        <v>0</v>
      </c>
      <c r="E233">
        <f>COUNTIF(F233:KC233,"&lt;"&amp;1)</f>
        <v>0</v>
      </c>
      <c r="F233" s="2">
        <v>0.8260869565217391</v>
      </c>
      <c r="G233" s="2">
        <v>0.7741935483870968</v>
      </c>
      <c r="H233" s="2">
        <v>0.9069767441860463</v>
      </c>
      <c r="I233" s="2">
        <v>0.925925925925926</v>
      </c>
      <c r="J233" s="2">
        <v>1</v>
      </c>
      <c r="K233" s="2">
        <v>0.9865229110512128</v>
      </c>
      <c r="L233" s="2">
        <v>0.99009900990099</v>
      </c>
      <c r="M233" s="2">
        <v>0.8333333333333334</v>
      </c>
      <c r="N233" s="2">
        <v>1</v>
      </c>
      <c r="O233" s="2">
        <v>0.9679715302491104</v>
      </c>
      <c r="P233" s="2">
        <v>0.9615384615384616</v>
      </c>
    </row>
    <row r="234" spans="1:16">
      <c r="A234" s="2" t="s">
        <v>261</v>
      </c>
      <c r="B234" s="2">
        <f>MID(A234,1+FIND("|",SUBSTITUTE(A234,"/","|",LEN(A234)-LEN(SUBSTITUTE(A234,"/","")))),100)</f>
        <v>0</v>
      </c>
      <c r="C234">
        <f>COUNTIF(F234:KC234,"&gt;"&amp;0)</f>
        <v>0</v>
      </c>
      <c r="D234">
        <f>COUNTIF(F234:KC234,"="&amp;1)</f>
        <v>0</v>
      </c>
      <c r="E234">
        <f>COUNTIF(F234:KC234,"&lt;"&amp;1)</f>
        <v>0</v>
      </c>
      <c r="F234" s="2">
        <v>0.1304347826086956</v>
      </c>
      <c r="G234" s="2">
        <v>0.1935483870967742</v>
      </c>
      <c r="H234" s="2">
        <v>0.02325581395348837</v>
      </c>
      <c r="I234" s="2">
        <v>0.03703703703703703</v>
      </c>
      <c r="J234" s="2">
        <v>0.125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</row>
    <row r="235" spans="1:16">
      <c r="A235" s="2" t="s">
        <v>262</v>
      </c>
      <c r="B235" s="2">
        <f>MID(A235,1+FIND("|",SUBSTITUTE(A235,"/","|",LEN(A235)-LEN(SUBSTITUTE(A235,"/","")))),100)</f>
        <v>0</v>
      </c>
      <c r="C235">
        <f>COUNTIF(F235:KC235,"&gt;"&amp;0)</f>
        <v>0</v>
      </c>
      <c r="D235">
        <f>COUNTIF(F235:KC235,"="&amp;1)</f>
        <v>0</v>
      </c>
      <c r="E235">
        <f>COUNTIF(F235:KC235,"&lt;"&amp;1)</f>
        <v>0</v>
      </c>
      <c r="F235" s="2">
        <v>0.3043478260869565</v>
      </c>
      <c r="G235" s="2">
        <v>0.6129032258064516</v>
      </c>
      <c r="H235" s="2">
        <v>0.02325581395348837</v>
      </c>
      <c r="I235" s="2">
        <v>0.1481481481481481</v>
      </c>
      <c r="J235" s="2">
        <v>0</v>
      </c>
      <c r="K235" s="2">
        <v>0.3234501347708895</v>
      </c>
      <c r="L235" s="2">
        <v>0.2376237623762376</v>
      </c>
      <c r="M235" s="2">
        <v>0</v>
      </c>
      <c r="N235" s="2">
        <v>0.6666666666666666</v>
      </c>
      <c r="O235" s="2">
        <v>0.1316725978647687</v>
      </c>
      <c r="P235" s="2">
        <v>0.1602564102564103</v>
      </c>
    </row>
    <row r="236" spans="1:16">
      <c r="A236" s="2" t="s">
        <v>263</v>
      </c>
      <c r="B236" s="2">
        <f>MID(A236,1+FIND("|",SUBSTITUTE(A236,"/","|",LEN(A236)-LEN(SUBSTITUTE(A236,"/","")))),100)</f>
        <v>0</v>
      </c>
      <c r="C236">
        <f>COUNTIF(F236:KC236,"&gt;"&amp;0)</f>
        <v>0</v>
      </c>
      <c r="D236">
        <f>COUNTIF(F236:KC236,"="&amp;1)</f>
        <v>0</v>
      </c>
      <c r="E236">
        <f>COUNTIF(F236:KC236,"&lt;"&amp;1)</f>
        <v>0</v>
      </c>
      <c r="F236" s="2">
        <v>0.2898550724637681</v>
      </c>
      <c r="G236" s="2">
        <v>0.1612903225806452</v>
      </c>
      <c r="H236" s="2">
        <v>0.04651162790697674</v>
      </c>
      <c r="I236" s="2">
        <v>0</v>
      </c>
      <c r="J236" s="2">
        <v>0</v>
      </c>
      <c r="K236" s="2">
        <v>0.2452830188679245</v>
      </c>
      <c r="L236" s="2">
        <v>0.1485148514851485</v>
      </c>
      <c r="M236" s="2">
        <v>0.1111111111111111</v>
      </c>
      <c r="N236" s="2">
        <v>0</v>
      </c>
      <c r="O236" s="2">
        <v>0.2241992882562278</v>
      </c>
      <c r="P236" s="2">
        <v>0.2564102564102564</v>
      </c>
    </row>
    <row r="237" spans="1:16">
      <c r="A237" s="2" t="s">
        <v>264</v>
      </c>
      <c r="B237" s="2">
        <f>MID(A237,1+FIND("|",SUBSTITUTE(A237,"/","|",LEN(A237)-LEN(SUBSTITUTE(A237,"/","")))),100)</f>
        <v>0</v>
      </c>
      <c r="C237">
        <f>COUNTIF(F237:KC237,"&gt;"&amp;0)</f>
        <v>0</v>
      </c>
      <c r="D237">
        <f>COUNTIF(F237:KC237,"="&amp;1)</f>
        <v>0</v>
      </c>
      <c r="E237">
        <f>COUNTIF(F237:KC237,"&lt;"&amp;1)</f>
        <v>0</v>
      </c>
      <c r="F237" s="2">
        <v>0</v>
      </c>
      <c r="G237" s="2">
        <v>0.03225806451612903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>
      <c r="A238" s="2" t="s">
        <v>265</v>
      </c>
      <c r="B238" s="2">
        <f>MID(A238,1+FIND("|",SUBSTITUTE(A238,"/","|",LEN(A238)-LEN(SUBSTITUTE(A238,"/","")))),100)</f>
        <v>0</v>
      </c>
      <c r="C238">
        <f>COUNTIF(F238:KC238,"&gt;"&amp;0)</f>
        <v>0</v>
      </c>
      <c r="D238">
        <f>COUNTIF(F238:KC238,"="&amp;1)</f>
        <v>0</v>
      </c>
      <c r="E238">
        <f>COUNTIF(F238:KC238,"&lt;"&amp;1)</f>
        <v>0</v>
      </c>
      <c r="F238" s="2">
        <v>0.04347826086956522</v>
      </c>
      <c r="G238" s="2">
        <v>0.03225806451612903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</row>
    <row r="239" spans="1:16">
      <c r="A239" s="2" t="s">
        <v>266</v>
      </c>
      <c r="B239" s="2">
        <f>MID(A239,1+FIND("|",SUBSTITUTE(A239,"/","|",LEN(A239)-LEN(SUBSTITUTE(A239,"/","")))),100)</f>
        <v>0</v>
      </c>
      <c r="C239">
        <f>COUNTIF(F239:KC239,"&gt;"&amp;0)</f>
        <v>0</v>
      </c>
      <c r="D239">
        <f>COUNTIF(F239:KC239,"="&amp;1)</f>
        <v>0</v>
      </c>
      <c r="E239">
        <f>COUNTIF(F239:KC239,"&lt;"&amp;1)</f>
        <v>0</v>
      </c>
      <c r="F239" s="2">
        <v>0</v>
      </c>
      <c r="G239" s="2">
        <v>0.03225806451612903</v>
      </c>
      <c r="H239" s="2">
        <v>0.02325581395348837</v>
      </c>
      <c r="I239" s="2">
        <v>0.03703703703703703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</row>
    <row r="240" spans="1:16">
      <c r="A240" s="2" t="s">
        <v>267</v>
      </c>
      <c r="B240" s="2">
        <f>MID(A240,1+FIND("|",SUBSTITUTE(A240,"/","|",LEN(A240)-LEN(SUBSTITUTE(A240,"/","")))),100)</f>
        <v>0</v>
      </c>
      <c r="C240">
        <f>COUNTIF(F240:KC240,"&gt;"&amp;0)</f>
        <v>0</v>
      </c>
      <c r="D240">
        <f>COUNTIF(F240:KC240,"="&amp;1)</f>
        <v>0</v>
      </c>
      <c r="E240">
        <f>COUNTIF(F240:KC240,"&lt;"&amp;1)</f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0.01067615658362989</v>
      </c>
      <c r="P240" s="2">
        <v>0.01282051282051282</v>
      </c>
    </row>
    <row r="241" spans="1:16">
      <c r="A241" s="2" t="s">
        <v>268</v>
      </c>
      <c r="B241" s="2">
        <f>MID(A241,1+FIND("|",SUBSTITUTE(A241,"/","|",LEN(A241)-LEN(SUBSTITUTE(A241,"/","")))),100)</f>
        <v>0</v>
      </c>
      <c r="C241">
        <f>COUNTIF(F241:KC241,"&gt;"&amp;0)</f>
        <v>0</v>
      </c>
      <c r="D241">
        <f>COUNTIF(F241:KC241,"="&amp;1)</f>
        <v>0</v>
      </c>
      <c r="E241">
        <f>COUNTIF(F241:KC241,"&lt;"&amp;1)</f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0.01067615658362989</v>
      </c>
      <c r="P241" s="2">
        <v>0.01282051282051282</v>
      </c>
    </row>
    <row r="242" spans="1:16">
      <c r="A242" s="2" t="s">
        <v>269</v>
      </c>
      <c r="B242" s="2">
        <f>MID(A242,1+FIND("|",SUBSTITUTE(A242,"/","|",LEN(A242)-LEN(SUBSTITUTE(A242,"/","")))),100)</f>
        <v>0</v>
      </c>
      <c r="C242">
        <f>COUNTIF(F242:KC242,"&gt;"&amp;0)</f>
        <v>0</v>
      </c>
      <c r="D242">
        <f>COUNTIF(F242:KC242,"="&amp;1)</f>
        <v>0</v>
      </c>
      <c r="E242">
        <f>COUNTIF(F242:KC242,"&lt;"&amp;1)</f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0.01067615658362989</v>
      </c>
      <c r="P242" s="2">
        <v>0.01282051282051282</v>
      </c>
    </row>
    <row r="243" spans="1:16">
      <c r="A243" s="2" t="s">
        <v>270</v>
      </c>
      <c r="B243" s="2">
        <f>MID(A243,1+FIND("|",SUBSTITUTE(A243,"/","|",LEN(A243)-LEN(SUBSTITUTE(A243,"/","")))),100)</f>
        <v>0</v>
      </c>
      <c r="C243">
        <f>COUNTIF(F243:KC243,"&gt;"&amp;0)</f>
        <v>0</v>
      </c>
      <c r="D243">
        <f>COUNTIF(F243:KC243,"="&amp;1)</f>
        <v>0</v>
      </c>
      <c r="E243">
        <f>COUNTIF(F243:KC243,"&lt;"&amp;1)</f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0.01067615658362989</v>
      </c>
      <c r="P243" s="2">
        <v>0.01282051282051282</v>
      </c>
    </row>
    <row r="244" spans="1:16">
      <c r="A244" s="2" t="s">
        <v>271</v>
      </c>
      <c r="B244" s="2">
        <f>MID(A244,1+FIND("|",SUBSTITUTE(A244,"/","|",LEN(A244)-LEN(SUBSTITUTE(A244,"/","")))),100)</f>
        <v>0</v>
      </c>
      <c r="C244">
        <f>COUNTIF(F244:KC244,"&gt;"&amp;0)</f>
        <v>0</v>
      </c>
      <c r="D244">
        <f>COUNTIF(F244:KC244,"="&amp;1)</f>
        <v>0</v>
      </c>
      <c r="E244">
        <f>COUNTIF(F244:KC244,"&lt;"&amp;1)</f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0.01067615658362989</v>
      </c>
      <c r="P244" s="2">
        <v>0.01282051282051282</v>
      </c>
    </row>
    <row r="245" spans="1:16">
      <c r="A245" s="2" t="s">
        <v>272</v>
      </c>
      <c r="B245" s="2">
        <f>MID(A245,1+FIND("|",SUBSTITUTE(A245,"/","|",LEN(A245)-LEN(SUBSTITUTE(A245,"/","")))),100)</f>
        <v>0</v>
      </c>
      <c r="C245">
        <f>COUNTIF(F245:KC245,"&gt;"&amp;0)</f>
        <v>0</v>
      </c>
      <c r="D245">
        <f>COUNTIF(F245:KC245,"="&amp;1)</f>
        <v>0</v>
      </c>
      <c r="E245">
        <f>COUNTIF(F245:KC245,"&lt;"&amp;1)</f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0.01067615658362989</v>
      </c>
      <c r="P245" s="2">
        <v>0.01282051282051282</v>
      </c>
    </row>
    <row r="246" spans="1:16">
      <c r="A246" s="2" t="s">
        <v>273</v>
      </c>
      <c r="B246" s="2">
        <f>MID(A246,1+FIND("|",SUBSTITUTE(A246,"/","|",LEN(A246)-LEN(SUBSTITUTE(A246,"/","")))),100)</f>
        <v>0</v>
      </c>
      <c r="C246">
        <f>COUNTIF(F246:KC246,"&gt;"&amp;0)</f>
        <v>0</v>
      </c>
      <c r="D246">
        <f>COUNTIF(F246:KC246,"="&amp;1)</f>
        <v>0</v>
      </c>
      <c r="E246">
        <f>COUNTIF(F246:KC246,"&lt;"&amp;1)</f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0.01067615658362989</v>
      </c>
      <c r="P246" s="2">
        <v>0.01282051282051282</v>
      </c>
    </row>
    <row r="247" spans="1:16">
      <c r="A247" s="2" t="s">
        <v>274</v>
      </c>
      <c r="B247" s="2">
        <f>MID(A247,1+FIND("|",SUBSTITUTE(A247,"/","|",LEN(A247)-LEN(SUBSTITUTE(A247,"/","")))),100)</f>
        <v>0</v>
      </c>
      <c r="C247">
        <f>COUNTIF(F247:KC247,"&gt;"&amp;0)</f>
        <v>0</v>
      </c>
      <c r="D247">
        <f>COUNTIF(F247:KC247,"="&amp;1)</f>
        <v>0</v>
      </c>
      <c r="E247">
        <f>COUNTIF(F247:KC247,"&lt;"&amp;1)</f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0.01067615658362989</v>
      </c>
      <c r="P247" s="2">
        <v>0.01282051282051282</v>
      </c>
    </row>
    <row r="248" spans="1:16">
      <c r="A248" s="2" t="s">
        <v>275</v>
      </c>
      <c r="B248" s="2">
        <f>MID(A248,1+FIND("|",SUBSTITUTE(A248,"/","|",LEN(A248)-LEN(SUBSTITUTE(A248,"/","")))),100)</f>
        <v>0</v>
      </c>
      <c r="C248">
        <f>COUNTIF(F248:KC248,"&gt;"&amp;0)</f>
        <v>0</v>
      </c>
      <c r="D248">
        <f>COUNTIF(F248:KC248,"="&amp;1)</f>
        <v>0</v>
      </c>
      <c r="E248">
        <f>COUNTIF(F248:KC248,"&lt;"&amp;1)</f>
        <v>0</v>
      </c>
      <c r="F248" s="2">
        <v>0.04347826086956522</v>
      </c>
      <c r="G248" s="2">
        <v>0.03225806451612903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</row>
    <row r="249" spans="1:16">
      <c r="A249" s="2" t="s">
        <v>276</v>
      </c>
      <c r="B249" s="2">
        <f>MID(A249,1+FIND("|",SUBSTITUTE(A249,"/","|",LEN(A249)-LEN(SUBSTITUTE(A249,"/","")))),100)</f>
        <v>0</v>
      </c>
      <c r="C249">
        <f>COUNTIF(F249:KC249,"&gt;"&amp;0)</f>
        <v>0</v>
      </c>
      <c r="D249">
        <f>COUNTIF(F249:KC249,"="&amp;1)</f>
        <v>0</v>
      </c>
      <c r="E249">
        <f>COUNTIF(F249:KC249,"&lt;"&amp;1)</f>
        <v>0</v>
      </c>
      <c r="F249" s="2">
        <v>0</v>
      </c>
      <c r="G249" s="2">
        <v>0.03225806451612903</v>
      </c>
      <c r="H249" s="2">
        <v>0.04651162790697674</v>
      </c>
      <c r="I249" s="2">
        <v>0.1111111111111111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</row>
    <row r="250" spans="1:16">
      <c r="A250" s="2" t="s">
        <v>277</v>
      </c>
      <c r="B250" s="2">
        <f>MID(A250,1+FIND("|",SUBSTITUTE(A250,"/","|",LEN(A250)-LEN(SUBSTITUTE(A250,"/","")))),100)</f>
        <v>0</v>
      </c>
      <c r="C250">
        <f>COUNTIF(F250:KC250,"&gt;"&amp;0)</f>
        <v>0</v>
      </c>
      <c r="D250">
        <f>COUNTIF(F250:KC250,"="&amp;1)</f>
        <v>0</v>
      </c>
      <c r="E250">
        <f>COUNTIF(F250:KC250,"&lt;"&amp;1)</f>
        <v>0</v>
      </c>
      <c r="F250" s="2">
        <v>0.1159420289855072</v>
      </c>
      <c r="G250" s="2">
        <v>0.2258064516129032</v>
      </c>
      <c r="H250" s="2">
        <v>0.1162790697674418</v>
      </c>
      <c r="I250" s="2">
        <v>0.1111111111111111</v>
      </c>
      <c r="J250" s="2">
        <v>0.125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</row>
    <row r="251" spans="1:16">
      <c r="A251" s="2" t="s">
        <v>278</v>
      </c>
      <c r="B251" s="2">
        <f>MID(A251,1+FIND("|",SUBSTITUTE(A251,"/","|",LEN(A251)-LEN(SUBSTITUTE(A251,"/","")))),100)</f>
        <v>0</v>
      </c>
      <c r="C251">
        <f>COUNTIF(F251:KC251,"&gt;"&amp;0)</f>
        <v>0</v>
      </c>
      <c r="D251">
        <f>COUNTIF(F251:KC251,"="&amp;1)</f>
        <v>0</v>
      </c>
      <c r="E251">
        <f>COUNTIF(F251:KC251,"&lt;"&amp;1)</f>
        <v>0</v>
      </c>
      <c r="F251" s="2">
        <v>0</v>
      </c>
      <c r="G251" s="2">
        <v>0.03225806451612903</v>
      </c>
      <c r="H251" s="2">
        <v>0.1162790697674418</v>
      </c>
      <c r="I251" s="2">
        <v>0.1111111111111111</v>
      </c>
      <c r="J251" s="2">
        <v>0.125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>
      <c r="A252" s="2" t="s">
        <v>279</v>
      </c>
      <c r="B252" s="2">
        <f>MID(A252,1+FIND("|",SUBSTITUTE(A252,"/","|",LEN(A252)-LEN(SUBSTITUTE(A252,"/","")))),100)</f>
        <v>0</v>
      </c>
      <c r="C252">
        <f>COUNTIF(F252:KC252,"&gt;"&amp;0)</f>
        <v>0</v>
      </c>
      <c r="D252">
        <f>COUNTIF(F252:KC252,"="&amp;1)</f>
        <v>0</v>
      </c>
      <c r="E252">
        <f>COUNTIF(F252:KC252,"&lt;"&amp;1)</f>
        <v>0</v>
      </c>
      <c r="F252" s="2">
        <v>0.1159420289855072</v>
      </c>
      <c r="G252" s="2">
        <v>0.2258064516129032</v>
      </c>
      <c r="H252" s="2">
        <v>0.1162790697674418</v>
      </c>
      <c r="I252" s="2">
        <v>0.1111111111111111</v>
      </c>
      <c r="J252" s="2">
        <v>0.125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</row>
    <row r="253" spans="1:16">
      <c r="A253" s="2" t="s">
        <v>280</v>
      </c>
      <c r="B253" s="2">
        <f>MID(A253,1+FIND("|",SUBSTITUTE(A253,"/","|",LEN(A253)-LEN(SUBSTITUTE(A253,"/","")))),100)</f>
        <v>0</v>
      </c>
      <c r="C253">
        <f>COUNTIF(F253:KC253,"&gt;"&amp;0)</f>
        <v>0</v>
      </c>
      <c r="D253">
        <f>COUNTIF(F253:KC253,"="&amp;1)</f>
        <v>0</v>
      </c>
      <c r="E253">
        <f>COUNTIF(F253:KC253,"&lt;"&amp;1)</f>
        <v>0</v>
      </c>
      <c r="F253" s="2">
        <v>0.07246376811594203</v>
      </c>
      <c r="G253" s="2">
        <v>0.1935483870967742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>
      <c r="A254" s="2" t="s">
        <v>281</v>
      </c>
      <c r="B254" s="2">
        <f>MID(A254,1+FIND("|",SUBSTITUTE(A254,"/","|",LEN(A254)-LEN(SUBSTITUTE(A254,"/","")))),100)</f>
        <v>0</v>
      </c>
      <c r="C254">
        <f>COUNTIF(F254:KC254,"&gt;"&amp;0)</f>
        <v>0</v>
      </c>
      <c r="D254">
        <f>COUNTIF(F254:KC254,"="&amp;1)</f>
        <v>0</v>
      </c>
      <c r="E254">
        <f>COUNTIF(F254:KC254,"&lt;"&amp;1)</f>
        <v>0</v>
      </c>
      <c r="F254" s="2">
        <v>0.1159420289855072</v>
      </c>
      <c r="G254" s="2">
        <v>0.2258064516129032</v>
      </c>
      <c r="H254" s="2">
        <v>0.1162790697674418</v>
      </c>
      <c r="I254" s="2">
        <v>0.1111111111111111</v>
      </c>
      <c r="J254" s="2">
        <v>0.125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>
      <c r="A255" s="2" t="s">
        <v>282</v>
      </c>
      <c r="B255" s="2">
        <f>MID(A255,1+FIND("|",SUBSTITUTE(A255,"/","|",LEN(A255)-LEN(SUBSTITUTE(A255,"/","")))),100)</f>
        <v>0</v>
      </c>
      <c r="C255">
        <f>COUNTIF(F255:KC255,"&gt;"&amp;0)</f>
        <v>0</v>
      </c>
      <c r="D255">
        <f>COUNTIF(F255:KC255,"="&amp;1)</f>
        <v>0</v>
      </c>
      <c r="E255">
        <f>COUNTIF(F255:KC255,"&lt;"&amp;1)</f>
        <v>0</v>
      </c>
      <c r="F255" s="2">
        <v>0.07246376811594203</v>
      </c>
      <c r="G255" s="2">
        <v>0.2258064516129032</v>
      </c>
      <c r="H255" s="2">
        <v>0.1162790697674418</v>
      </c>
      <c r="I255" s="2">
        <v>0.1111111111111111</v>
      </c>
      <c r="J255" s="2">
        <v>0.125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</row>
    <row r="256" spans="1:16">
      <c r="A256" s="2" t="s">
        <v>283</v>
      </c>
      <c r="B256" s="2">
        <f>MID(A256,1+FIND("|",SUBSTITUTE(A256,"/","|",LEN(A256)-LEN(SUBSTITUTE(A256,"/","")))),100)</f>
        <v>0</v>
      </c>
      <c r="C256">
        <f>COUNTIF(F256:KC256,"&gt;"&amp;0)</f>
        <v>0</v>
      </c>
      <c r="D256">
        <f>COUNTIF(F256:KC256,"="&amp;1)</f>
        <v>0</v>
      </c>
      <c r="E256">
        <f>COUNTIF(F256:KC256,"&lt;"&amp;1)</f>
        <v>0</v>
      </c>
      <c r="F256" s="2">
        <v>0.07246376811594203</v>
      </c>
      <c r="G256" s="2">
        <v>0.2258064516129032</v>
      </c>
      <c r="H256" s="2">
        <v>0.1162790697674418</v>
      </c>
      <c r="I256" s="2">
        <v>0.1111111111111111</v>
      </c>
      <c r="J256" s="2">
        <v>0.125</v>
      </c>
      <c r="K256" s="2">
        <v>0</v>
      </c>
      <c r="L256" s="2">
        <v>0</v>
      </c>
      <c r="M256" s="2">
        <v>0</v>
      </c>
      <c r="N256" s="2">
        <v>0</v>
      </c>
      <c r="O256" s="2">
        <v>0.01067615658362989</v>
      </c>
      <c r="P256" s="2">
        <v>0.01282051282051282</v>
      </c>
    </row>
    <row r="257" spans="1:16">
      <c r="A257" s="2" t="s">
        <v>284</v>
      </c>
      <c r="B257" s="2">
        <f>MID(A257,1+FIND("|",SUBSTITUTE(A257,"/","|",LEN(A257)-LEN(SUBSTITUTE(A257,"/","")))),100)</f>
        <v>0</v>
      </c>
      <c r="C257">
        <f>COUNTIF(F257:KC257,"&gt;"&amp;0)</f>
        <v>0</v>
      </c>
      <c r="D257">
        <f>COUNTIF(F257:KC257,"="&amp;1)</f>
        <v>0</v>
      </c>
      <c r="E257">
        <f>COUNTIF(F257:KC257,"&lt;"&amp;1)</f>
        <v>0</v>
      </c>
      <c r="F257" s="2">
        <v>0.07246376811594203</v>
      </c>
      <c r="G257" s="2">
        <v>0.2258064516129032</v>
      </c>
      <c r="H257" s="2">
        <v>0.1162790697674418</v>
      </c>
      <c r="I257" s="2">
        <v>0.1111111111111111</v>
      </c>
      <c r="J257" s="2">
        <v>0.125</v>
      </c>
      <c r="K257" s="2">
        <v>0</v>
      </c>
      <c r="L257" s="2">
        <v>0</v>
      </c>
      <c r="M257" s="2">
        <v>0</v>
      </c>
      <c r="N257" s="2">
        <v>0</v>
      </c>
      <c r="O257" s="2">
        <v>0.01067615658362989</v>
      </c>
      <c r="P257" s="2">
        <v>0.01282051282051282</v>
      </c>
    </row>
    <row r="258" spans="1:16">
      <c r="A258" s="2" t="s">
        <v>285</v>
      </c>
      <c r="B258" s="2">
        <f>MID(A258,1+FIND("|",SUBSTITUTE(A258,"/","|",LEN(A258)-LEN(SUBSTITUTE(A258,"/","")))),100)</f>
        <v>0</v>
      </c>
      <c r="C258">
        <f>COUNTIF(F258:KC258,"&gt;"&amp;0)</f>
        <v>0</v>
      </c>
      <c r="D258">
        <f>COUNTIF(F258:KC258,"="&amp;1)</f>
        <v>0</v>
      </c>
      <c r="E258">
        <f>COUNTIF(F258:KC258,"&lt;"&amp;1)</f>
        <v>0</v>
      </c>
      <c r="F258" s="2">
        <v>0.02898550724637681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</row>
    <row r="259" spans="1:16">
      <c r="A259" s="2" t="s">
        <v>286</v>
      </c>
      <c r="B259" s="2">
        <f>MID(A259,1+FIND("|",SUBSTITUTE(A259,"/","|",LEN(A259)-LEN(SUBSTITUTE(A259,"/","")))),100)</f>
        <v>0</v>
      </c>
      <c r="C259">
        <f>COUNTIF(F259:KC259,"&gt;"&amp;0)</f>
        <v>0</v>
      </c>
      <c r="D259">
        <f>COUNTIF(F259:KC259,"="&amp;1)</f>
        <v>0</v>
      </c>
      <c r="E259">
        <f>COUNTIF(F259:KC259,"&lt;"&amp;1)</f>
        <v>0</v>
      </c>
      <c r="F259" s="2">
        <v>0.07246376811594203</v>
      </c>
      <c r="G259" s="2">
        <v>0.2258064516129032</v>
      </c>
      <c r="H259" s="2">
        <v>0.1162790697674418</v>
      </c>
      <c r="I259" s="2">
        <v>0.1111111111111111</v>
      </c>
      <c r="J259" s="2">
        <v>0.125</v>
      </c>
      <c r="K259" s="2">
        <v>0</v>
      </c>
      <c r="L259" s="2">
        <v>0</v>
      </c>
      <c r="M259" s="2">
        <v>0</v>
      </c>
      <c r="N259" s="2">
        <v>0</v>
      </c>
      <c r="O259" s="2">
        <v>0.01067615658362989</v>
      </c>
      <c r="P259" s="2">
        <v>0.01282051282051282</v>
      </c>
    </row>
    <row r="260" spans="1:16">
      <c r="A260" s="2" t="s">
        <v>287</v>
      </c>
      <c r="B260" s="2">
        <f>MID(A260,1+FIND("|",SUBSTITUTE(A260,"/","|",LEN(A260)-LEN(SUBSTITUTE(A260,"/","")))),100)</f>
        <v>0</v>
      </c>
      <c r="C260">
        <f>COUNTIF(F260:KC260,"&gt;"&amp;0)</f>
        <v>0</v>
      </c>
      <c r="D260">
        <f>COUNTIF(F260:KC260,"="&amp;1)</f>
        <v>0</v>
      </c>
      <c r="E260">
        <f>COUNTIF(F260:KC260,"&lt;"&amp;1)</f>
        <v>0</v>
      </c>
      <c r="F260" s="2">
        <v>0.07246376811594203</v>
      </c>
      <c r="G260" s="2">
        <v>0.2258064516129032</v>
      </c>
      <c r="H260" s="2">
        <v>0.1162790697674418</v>
      </c>
      <c r="I260" s="2">
        <v>0.1111111111111111</v>
      </c>
      <c r="J260" s="2">
        <v>0.125</v>
      </c>
      <c r="K260" s="2">
        <v>0</v>
      </c>
      <c r="L260" s="2">
        <v>0</v>
      </c>
      <c r="M260" s="2">
        <v>0</v>
      </c>
      <c r="N260" s="2">
        <v>0</v>
      </c>
      <c r="O260" s="2">
        <v>0.01067615658362989</v>
      </c>
      <c r="P260" s="2">
        <v>0.01282051282051282</v>
      </c>
    </row>
    <row r="261" spans="1:16">
      <c r="A261" s="2" t="s">
        <v>288</v>
      </c>
      <c r="B261" s="2">
        <f>MID(A261,1+FIND("|",SUBSTITUTE(A261,"/","|",LEN(A261)-LEN(SUBSTITUTE(A261,"/","")))),100)</f>
        <v>0</v>
      </c>
      <c r="C261">
        <f>COUNTIF(F261:KC261,"&gt;"&amp;0)</f>
        <v>0</v>
      </c>
      <c r="D261">
        <f>COUNTIF(F261:KC261,"="&amp;1)</f>
        <v>0</v>
      </c>
      <c r="E261">
        <f>COUNTIF(F261:KC261,"&lt;"&amp;1)</f>
        <v>0</v>
      </c>
      <c r="F261" s="2">
        <v>0.07246376811594203</v>
      </c>
      <c r="G261" s="2">
        <v>0.2258064516129032</v>
      </c>
      <c r="H261" s="2">
        <v>0.1162790697674418</v>
      </c>
      <c r="I261" s="2">
        <v>0.1111111111111111</v>
      </c>
      <c r="J261" s="2">
        <v>0.125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>
      <c r="A262" s="2" t="s">
        <v>289</v>
      </c>
      <c r="B262" s="2">
        <f>MID(A262,1+FIND("|",SUBSTITUTE(A262,"/","|",LEN(A262)-LEN(SUBSTITUTE(A262,"/","")))),100)</f>
        <v>0</v>
      </c>
      <c r="C262">
        <f>COUNTIF(F262:KC262,"&gt;"&amp;0)</f>
        <v>0</v>
      </c>
      <c r="D262">
        <f>COUNTIF(F262:KC262,"="&amp;1)</f>
        <v>0</v>
      </c>
      <c r="E262">
        <f>COUNTIF(F262:KC262,"&lt;"&amp;1)</f>
        <v>0</v>
      </c>
      <c r="F262" s="2">
        <v>0.07246376811594203</v>
      </c>
      <c r="G262" s="2">
        <v>0.2258064516129032</v>
      </c>
      <c r="H262" s="2">
        <v>0.1162790697674418</v>
      </c>
      <c r="I262" s="2">
        <v>0.1111111111111111</v>
      </c>
      <c r="J262" s="2">
        <v>0.125</v>
      </c>
      <c r="K262" s="2">
        <v>0</v>
      </c>
      <c r="L262" s="2">
        <v>0</v>
      </c>
      <c r="M262" s="2">
        <v>0</v>
      </c>
      <c r="N262" s="2">
        <v>0</v>
      </c>
      <c r="O262" s="2">
        <v>0.01067615658362989</v>
      </c>
      <c r="P262" s="2">
        <v>0.01282051282051282</v>
      </c>
    </row>
    <row r="263" spans="1:16">
      <c r="A263" s="2" t="s">
        <v>290</v>
      </c>
      <c r="B263" s="2">
        <f>MID(A263,1+FIND("|",SUBSTITUTE(A263,"/","|",LEN(A263)-LEN(SUBSTITUTE(A263,"/","")))),100)</f>
        <v>0</v>
      </c>
      <c r="C263">
        <f>COUNTIF(F263:KC263,"&gt;"&amp;0)</f>
        <v>0</v>
      </c>
      <c r="D263">
        <f>COUNTIF(F263:KC263,"="&amp;1)</f>
        <v>0</v>
      </c>
      <c r="E263">
        <f>COUNTIF(F263:KC263,"&lt;"&amp;1)</f>
        <v>0</v>
      </c>
      <c r="F263" s="2">
        <v>0.07246376811594203</v>
      </c>
      <c r="G263" s="2">
        <v>0.2258064516129032</v>
      </c>
      <c r="H263" s="2">
        <v>0.1162790697674418</v>
      </c>
      <c r="I263" s="2">
        <v>0.1111111111111111</v>
      </c>
      <c r="J263" s="2">
        <v>0.125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>
      <c r="A264" s="2" t="s">
        <v>291</v>
      </c>
      <c r="B264" s="2">
        <f>MID(A264,1+FIND("|",SUBSTITUTE(A264,"/","|",LEN(A264)-LEN(SUBSTITUTE(A264,"/","")))),100)</f>
        <v>0</v>
      </c>
      <c r="C264">
        <f>COUNTIF(F264:KC264,"&gt;"&amp;0)</f>
        <v>0</v>
      </c>
      <c r="D264">
        <f>COUNTIF(F264:KC264,"="&amp;1)</f>
        <v>0</v>
      </c>
      <c r="E264">
        <f>COUNTIF(F264:KC264,"&lt;"&amp;1)</f>
        <v>0</v>
      </c>
      <c r="F264" s="2">
        <v>0.07246376811594203</v>
      </c>
      <c r="G264" s="2">
        <v>0.2258064516129032</v>
      </c>
      <c r="H264" s="2">
        <v>0.1162790697674418</v>
      </c>
      <c r="I264" s="2">
        <v>0.1111111111111111</v>
      </c>
      <c r="J264" s="2">
        <v>0.125</v>
      </c>
      <c r="K264" s="2">
        <v>0</v>
      </c>
      <c r="L264" s="2">
        <v>0</v>
      </c>
      <c r="M264" s="2">
        <v>0</v>
      </c>
      <c r="N264" s="2">
        <v>0</v>
      </c>
      <c r="O264" s="2">
        <v>0.01067615658362989</v>
      </c>
      <c r="P264" s="2">
        <v>0.01282051282051282</v>
      </c>
    </row>
    <row r="265" spans="1:16">
      <c r="A265" s="2" t="s">
        <v>292</v>
      </c>
      <c r="B265" s="2">
        <f>MID(A265,1+FIND("|",SUBSTITUTE(A265,"/","|",LEN(A265)-LEN(SUBSTITUTE(A265,"/","")))),100)</f>
        <v>0</v>
      </c>
      <c r="C265">
        <f>COUNTIF(F265:KC265,"&gt;"&amp;0)</f>
        <v>0</v>
      </c>
      <c r="D265">
        <f>COUNTIF(F265:KC265,"="&amp;1)</f>
        <v>0</v>
      </c>
      <c r="E265">
        <f>COUNTIF(F265:KC265,"&lt;"&amp;1)</f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0.01067615658362989</v>
      </c>
      <c r="P265" s="2">
        <v>0.01282051282051282</v>
      </c>
    </row>
    <row r="266" spans="1:16">
      <c r="A266" s="2" t="s">
        <v>293</v>
      </c>
      <c r="B266" s="2">
        <f>MID(A266,1+FIND("|",SUBSTITUTE(A266,"/","|",LEN(A266)-LEN(SUBSTITUTE(A266,"/","")))),100)</f>
        <v>0</v>
      </c>
      <c r="C266">
        <f>COUNTIF(F266:KC266,"&gt;"&amp;0)</f>
        <v>0</v>
      </c>
      <c r="D266">
        <f>COUNTIF(F266:KC266,"="&amp;1)</f>
        <v>0</v>
      </c>
      <c r="E266">
        <f>COUNTIF(F266:KC266,"&lt;"&amp;1)</f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0.01067615658362989</v>
      </c>
      <c r="P266" s="2">
        <v>0.01282051282051282</v>
      </c>
    </row>
    <row r="267" spans="1:16">
      <c r="A267" s="2" t="s">
        <v>294</v>
      </c>
      <c r="B267" s="2">
        <f>MID(A267,1+FIND("|",SUBSTITUTE(A267,"/","|",LEN(A267)-LEN(SUBSTITUTE(A267,"/","")))),100)</f>
        <v>0</v>
      </c>
      <c r="C267">
        <f>COUNTIF(F267:KC267,"&gt;"&amp;0)</f>
        <v>0</v>
      </c>
      <c r="D267">
        <f>COUNTIF(F267:KC267,"="&amp;1)</f>
        <v>0</v>
      </c>
      <c r="E267">
        <f>COUNTIF(F267:KC267,"&lt;"&amp;1)</f>
        <v>0</v>
      </c>
      <c r="F267" s="2">
        <v>0.04347826086956522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>
      <c r="A268" s="2" t="s">
        <v>295</v>
      </c>
      <c r="B268" s="2">
        <f>MID(A268,1+FIND("|",SUBSTITUTE(A268,"/","|",LEN(A268)-LEN(SUBSTITUTE(A268,"/","")))),100)</f>
        <v>0</v>
      </c>
      <c r="C268">
        <f>COUNTIF(F268:KC268,"&gt;"&amp;0)</f>
        <v>0</v>
      </c>
      <c r="D268">
        <f>COUNTIF(F268:KC268,"="&amp;1)</f>
        <v>0</v>
      </c>
      <c r="E268">
        <f>COUNTIF(F268:KC268,"&lt;"&amp;1)</f>
        <v>0</v>
      </c>
      <c r="F268" s="2">
        <v>0.1159420289855072</v>
      </c>
      <c r="G268" s="2">
        <v>0.2258064516129032</v>
      </c>
      <c r="H268" s="2">
        <v>0.1162790697674418</v>
      </c>
      <c r="I268" s="2">
        <v>0.1111111111111111</v>
      </c>
      <c r="J268" s="2">
        <v>0.125</v>
      </c>
      <c r="K268" s="2">
        <v>0</v>
      </c>
      <c r="L268" s="2">
        <v>0</v>
      </c>
      <c r="M268" s="2">
        <v>0</v>
      </c>
      <c r="N268" s="2">
        <v>0</v>
      </c>
      <c r="O268" s="2">
        <v>0.01067615658362989</v>
      </c>
      <c r="P268" s="2">
        <v>0.01282051282051282</v>
      </c>
    </row>
    <row r="269" spans="1:16">
      <c r="A269" s="2" t="s">
        <v>296</v>
      </c>
      <c r="B269" s="2">
        <f>MID(A269,1+FIND("|",SUBSTITUTE(A269,"/","|",LEN(A269)-LEN(SUBSTITUTE(A269,"/","")))),100)</f>
        <v>0</v>
      </c>
      <c r="C269">
        <f>COUNTIF(F269:KC269,"&gt;"&amp;0)</f>
        <v>0</v>
      </c>
      <c r="D269">
        <f>COUNTIF(F269:KC269,"="&amp;1)</f>
        <v>0</v>
      </c>
      <c r="E269">
        <f>COUNTIF(F269:KC269,"&lt;"&amp;1)</f>
        <v>0</v>
      </c>
      <c r="F269" s="2">
        <v>0.1159420289855072</v>
      </c>
      <c r="G269" s="2">
        <v>0.2258064516129032</v>
      </c>
      <c r="H269" s="2">
        <v>0.1162790697674418</v>
      </c>
      <c r="I269" s="2">
        <v>0.1111111111111111</v>
      </c>
      <c r="J269" s="2">
        <v>0.125</v>
      </c>
      <c r="K269" s="2">
        <v>0</v>
      </c>
      <c r="L269" s="2">
        <v>0</v>
      </c>
      <c r="M269" s="2">
        <v>0</v>
      </c>
      <c r="N269" s="2">
        <v>0</v>
      </c>
      <c r="O269" s="2">
        <v>0.01067615658362989</v>
      </c>
      <c r="P269" s="2">
        <v>0.01282051282051282</v>
      </c>
    </row>
    <row r="270" spans="1:16">
      <c r="A270" s="2" t="s">
        <v>297</v>
      </c>
      <c r="B270" s="2">
        <f>MID(A270,1+FIND("|",SUBSTITUTE(A270,"/","|",LEN(A270)-LEN(SUBSTITUTE(A270,"/","")))),100)</f>
        <v>0</v>
      </c>
      <c r="C270">
        <f>COUNTIF(F270:KC270,"&gt;"&amp;0)</f>
        <v>0</v>
      </c>
      <c r="D270">
        <f>COUNTIF(F270:KC270,"="&amp;1)</f>
        <v>0</v>
      </c>
      <c r="E270">
        <f>COUNTIF(F270:KC270,"&lt;"&amp;1)</f>
        <v>0</v>
      </c>
      <c r="F270" s="2">
        <v>0.7826086956521741</v>
      </c>
      <c r="G270" s="2">
        <v>0.6774193548387096</v>
      </c>
      <c r="H270" s="2">
        <v>0.6279069767441861</v>
      </c>
      <c r="I270" s="2">
        <v>0.8888888888888888</v>
      </c>
      <c r="J270" s="2">
        <v>0.875</v>
      </c>
      <c r="K270" s="2">
        <v>0.7978436657681941</v>
      </c>
      <c r="L270" s="2">
        <v>0.2772277227722773</v>
      </c>
      <c r="M270" s="2">
        <v>0.05555555555555555</v>
      </c>
      <c r="N270" s="2">
        <v>0.3333333333333333</v>
      </c>
      <c r="O270" s="2">
        <v>0.8469750889679716</v>
      </c>
      <c r="P270" s="2">
        <v>1</v>
      </c>
    </row>
    <row r="271" spans="1:16">
      <c r="A271" s="2" t="s">
        <v>298</v>
      </c>
      <c r="B271" s="2">
        <f>MID(A271,1+FIND("|",SUBSTITUTE(A271,"/","|",LEN(A271)-LEN(SUBSTITUTE(A271,"/","")))),100)</f>
        <v>0</v>
      </c>
      <c r="C271">
        <f>COUNTIF(F271:KC271,"&gt;"&amp;0)</f>
        <v>0</v>
      </c>
      <c r="D271">
        <f>COUNTIF(F271:KC271,"="&amp;1)</f>
        <v>0</v>
      </c>
      <c r="E271">
        <f>COUNTIF(F271:KC271,"&lt;"&amp;1)</f>
        <v>0</v>
      </c>
      <c r="F271" s="2">
        <v>0.8695652173913043</v>
      </c>
      <c r="G271" s="2">
        <v>0.7741935483870968</v>
      </c>
      <c r="H271" s="2">
        <v>0.8837209302325582</v>
      </c>
      <c r="I271" s="2">
        <v>0.8888888888888888</v>
      </c>
      <c r="J271" s="2">
        <v>0.875</v>
      </c>
      <c r="K271" s="2">
        <v>1</v>
      </c>
      <c r="L271" s="2">
        <v>1</v>
      </c>
      <c r="M271" s="2">
        <v>1</v>
      </c>
      <c r="N271" s="2">
        <v>1</v>
      </c>
      <c r="O271" s="2">
        <v>0.98932384341637</v>
      </c>
      <c r="P271" s="2">
        <v>0.9871794871794872</v>
      </c>
    </row>
    <row r="272" spans="1:16">
      <c r="A272" s="2" t="s">
        <v>299</v>
      </c>
      <c r="B272" s="2">
        <f>MID(A272,1+FIND("|",SUBSTITUTE(A272,"/","|",LEN(A272)-LEN(SUBSTITUTE(A272,"/","")))),100)</f>
        <v>0</v>
      </c>
      <c r="C272">
        <f>COUNTIF(F272:KC272,"&gt;"&amp;0)</f>
        <v>0</v>
      </c>
      <c r="D272">
        <f>COUNTIF(F272:KC272,"="&amp;1)</f>
        <v>0</v>
      </c>
      <c r="E272">
        <f>COUNTIF(F272:KC272,"&lt;"&amp;1)</f>
        <v>0</v>
      </c>
      <c r="F272" s="2">
        <v>0.01449275362318841</v>
      </c>
      <c r="G272" s="2">
        <v>0.03225806451612903</v>
      </c>
      <c r="H272" s="2">
        <v>0.1162790697674418</v>
      </c>
      <c r="I272" s="2">
        <v>0.1111111111111111</v>
      </c>
      <c r="J272" s="2">
        <v>0.125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>
      <c r="A273" s="2" t="s">
        <v>300</v>
      </c>
      <c r="B273" s="2">
        <f>MID(A273,1+FIND("|",SUBSTITUTE(A273,"/","|",LEN(A273)-LEN(SUBSTITUTE(A273,"/","")))),100)</f>
        <v>0</v>
      </c>
      <c r="C273">
        <f>COUNTIF(F273:KC273,"&gt;"&amp;0)</f>
        <v>0</v>
      </c>
      <c r="D273">
        <f>COUNTIF(F273:KC273,"="&amp;1)</f>
        <v>0</v>
      </c>
      <c r="E273">
        <f>COUNTIF(F273:KC273,"&lt;"&amp;1)</f>
        <v>0</v>
      </c>
      <c r="F273" s="2">
        <v>0.01449275362318841</v>
      </c>
      <c r="G273" s="2">
        <v>0.03225806451612903</v>
      </c>
      <c r="H273" s="2">
        <v>0.1162790697674418</v>
      </c>
      <c r="I273" s="2">
        <v>0.1111111111111111</v>
      </c>
      <c r="J273" s="2">
        <v>0.125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</row>
    <row r="274" spans="1:16">
      <c r="A274" s="2" t="s">
        <v>301</v>
      </c>
      <c r="B274" s="2">
        <f>MID(A274,1+FIND("|",SUBSTITUTE(A274,"/","|",LEN(A274)-LEN(SUBSTITUTE(A274,"/","")))),100)</f>
        <v>0</v>
      </c>
      <c r="C274">
        <f>COUNTIF(F274:KC274,"&gt;"&amp;0)</f>
        <v>0</v>
      </c>
      <c r="D274">
        <f>COUNTIF(F274:KC274,"="&amp;1)</f>
        <v>0</v>
      </c>
      <c r="E274">
        <f>COUNTIF(F274:KC274,"&lt;"&amp;1)</f>
        <v>0</v>
      </c>
      <c r="F274" s="2">
        <v>0.2028985507246377</v>
      </c>
      <c r="G274" s="2">
        <v>0.3548387096774194</v>
      </c>
      <c r="H274" s="2">
        <v>0.3488372093023256</v>
      </c>
      <c r="I274" s="2">
        <v>0.1851851851851852</v>
      </c>
      <c r="J274" s="2">
        <v>0.25</v>
      </c>
      <c r="K274" s="2">
        <v>0.2506738544474393</v>
      </c>
      <c r="L274" s="2">
        <v>0.3267326732673267</v>
      </c>
      <c r="M274" s="2">
        <v>0</v>
      </c>
      <c r="N274" s="2">
        <v>0</v>
      </c>
      <c r="O274" s="2">
        <v>0.09608540925266904</v>
      </c>
      <c r="P274" s="2">
        <v>0</v>
      </c>
    </row>
    <row r="275" spans="1:16">
      <c r="A275" s="2" t="s">
        <v>302</v>
      </c>
      <c r="B275" s="2">
        <f>MID(A275,1+FIND("|",SUBSTITUTE(A275,"/","|",LEN(A275)-LEN(SUBSTITUTE(A275,"/","")))),100)</f>
        <v>0</v>
      </c>
      <c r="C275">
        <f>COUNTIF(F275:KC275,"&gt;"&amp;0)</f>
        <v>0</v>
      </c>
      <c r="D275">
        <f>COUNTIF(F275:KC275,"="&amp;1)</f>
        <v>0</v>
      </c>
      <c r="E275">
        <f>COUNTIF(F275:KC275,"&lt;"&amp;1)</f>
        <v>0</v>
      </c>
      <c r="F275" s="2">
        <v>0.2028985507246377</v>
      </c>
      <c r="G275" s="2">
        <v>0.3548387096774194</v>
      </c>
      <c r="H275" s="2">
        <v>0.3488372093023256</v>
      </c>
      <c r="I275" s="2">
        <v>0.1851851851851852</v>
      </c>
      <c r="J275" s="2">
        <v>0.25</v>
      </c>
      <c r="K275" s="2">
        <v>0.2506738544474393</v>
      </c>
      <c r="L275" s="2">
        <v>0.3267326732673267</v>
      </c>
      <c r="M275" s="2">
        <v>0</v>
      </c>
      <c r="N275" s="2">
        <v>0</v>
      </c>
      <c r="O275" s="2">
        <v>0.09608540925266904</v>
      </c>
      <c r="P275" s="2">
        <v>0.6923076923076923</v>
      </c>
    </row>
    <row r="276" spans="1:16">
      <c r="A276" s="2" t="s">
        <v>303</v>
      </c>
      <c r="B276" s="2">
        <f>MID(A276,1+FIND("|",SUBSTITUTE(A276,"/","|",LEN(A276)-LEN(SUBSTITUTE(A276,"/","")))),100)</f>
        <v>0</v>
      </c>
      <c r="C276">
        <f>COUNTIF(F276:KC276,"&gt;"&amp;0)</f>
        <v>0</v>
      </c>
      <c r="D276">
        <f>COUNTIF(F276:KC276,"="&amp;1)</f>
        <v>0</v>
      </c>
      <c r="E276">
        <f>COUNTIF(F276:KC276,"&lt;"&amp;1)</f>
        <v>0</v>
      </c>
      <c r="F276" s="2">
        <v>0.2028985507246377</v>
      </c>
      <c r="G276" s="2">
        <v>0.3548387096774194</v>
      </c>
      <c r="H276" s="2">
        <v>0.3488372093023256</v>
      </c>
      <c r="I276" s="2">
        <v>0.1851851851851852</v>
      </c>
      <c r="J276" s="2">
        <v>0.25</v>
      </c>
      <c r="K276" s="2">
        <v>0.2506738544474393</v>
      </c>
      <c r="L276" s="2">
        <v>0.3267326732673267</v>
      </c>
      <c r="M276" s="2">
        <v>0</v>
      </c>
      <c r="N276" s="2">
        <v>0</v>
      </c>
      <c r="O276" s="2">
        <v>0.09608540925266904</v>
      </c>
      <c r="P276" s="2">
        <v>0.6923076923076923</v>
      </c>
    </row>
    <row r="277" spans="1:16">
      <c r="A277" s="2" t="s">
        <v>304</v>
      </c>
      <c r="B277" s="2">
        <f>MID(A277,1+FIND("|",SUBSTITUTE(A277,"/","|",LEN(A277)-LEN(SUBSTITUTE(A277,"/","")))),100)</f>
        <v>0</v>
      </c>
      <c r="C277">
        <f>COUNTIF(F277:KC277,"&gt;"&amp;0)</f>
        <v>0</v>
      </c>
      <c r="D277">
        <f>COUNTIF(F277:KC277,"="&amp;1)</f>
        <v>0</v>
      </c>
      <c r="E277">
        <f>COUNTIF(F277:KC277,"&lt;"&amp;1)</f>
        <v>0</v>
      </c>
      <c r="F277" s="2">
        <v>0.2028985507246377</v>
      </c>
      <c r="G277" s="2">
        <v>0.3548387096774194</v>
      </c>
      <c r="H277" s="2">
        <v>0.3488372093023256</v>
      </c>
      <c r="I277" s="2">
        <v>0.1851851851851852</v>
      </c>
      <c r="J277" s="2">
        <v>0.25</v>
      </c>
      <c r="K277" s="2">
        <v>0.2506738544474393</v>
      </c>
      <c r="L277" s="2">
        <v>0.3267326732673267</v>
      </c>
      <c r="M277" s="2">
        <v>0</v>
      </c>
      <c r="N277" s="2">
        <v>0</v>
      </c>
      <c r="O277" s="2">
        <v>0.09608540925266904</v>
      </c>
      <c r="P277" s="2">
        <v>0.6923076923076923</v>
      </c>
    </row>
    <row r="278" spans="1:16">
      <c r="A278" s="2" t="s">
        <v>305</v>
      </c>
      <c r="B278" s="2">
        <f>MID(A278,1+FIND("|",SUBSTITUTE(A278,"/","|",LEN(A278)-LEN(SUBSTITUTE(A278,"/","")))),100)</f>
        <v>0</v>
      </c>
      <c r="C278">
        <f>COUNTIF(F278:KC278,"&gt;"&amp;0)</f>
        <v>0</v>
      </c>
      <c r="D278">
        <f>COUNTIF(F278:KC278,"="&amp;1)</f>
        <v>0</v>
      </c>
      <c r="E278">
        <f>COUNTIF(F278:KC278,"&lt;"&amp;1)</f>
        <v>0</v>
      </c>
      <c r="F278" s="2">
        <v>0.2028985507246377</v>
      </c>
      <c r="G278" s="2">
        <v>0.3548387096774194</v>
      </c>
      <c r="H278" s="2">
        <v>0.3488372093023256</v>
      </c>
      <c r="I278" s="2">
        <v>0.1851851851851852</v>
      </c>
      <c r="J278" s="2">
        <v>0.25</v>
      </c>
      <c r="K278" s="2">
        <v>0.2506738544474393</v>
      </c>
      <c r="L278" s="2">
        <v>0.3267326732673267</v>
      </c>
      <c r="M278" s="2">
        <v>0</v>
      </c>
      <c r="N278" s="2">
        <v>0</v>
      </c>
      <c r="O278" s="2">
        <v>0.09608540925266904</v>
      </c>
      <c r="P278" s="2">
        <v>0.6923076923076923</v>
      </c>
    </row>
    <row r="279" spans="1:16">
      <c r="A279" s="2" t="s">
        <v>306</v>
      </c>
      <c r="B279" s="2">
        <f>MID(A279,1+FIND("|",SUBSTITUTE(A279,"/","|",LEN(A279)-LEN(SUBSTITUTE(A279,"/","")))),100)</f>
        <v>0</v>
      </c>
      <c r="C279">
        <f>COUNTIF(F279:KC279,"&gt;"&amp;0)</f>
        <v>0</v>
      </c>
      <c r="D279">
        <f>COUNTIF(F279:KC279,"="&amp;1)</f>
        <v>0</v>
      </c>
      <c r="E279">
        <f>COUNTIF(F279:KC279,"&lt;"&amp;1)</f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0.6923076923076923</v>
      </c>
    </row>
    <row r="280" spans="1:16">
      <c r="A280" s="2" t="s">
        <v>307</v>
      </c>
      <c r="B280" s="2">
        <f>MID(A280,1+FIND("|",SUBSTITUTE(A280,"/","|",LEN(A280)-LEN(SUBSTITUTE(A280,"/","")))),100)</f>
        <v>0</v>
      </c>
      <c r="C280">
        <f>COUNTIF(F280:KC280,"&gt;"&amp;0)</f>
        <v>0</v>
      </c>
      <c r="D280">
        <f>COUNTIF(F280:KC280,"="&amp;1)</f>
        <v>0</v>
      </c>
      <c r="E280">
        <f>COUNTIF(F280:KC280,"&lt;"&amp;1)</f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0.6923076923076923</v>
      </c>
    </row>
    <row r="281" spans="1:16">
      <c r="A281" s="2" t="s">
        <v>308</v>
      </c>
      <c r="B281" s="2">
        <f>MID(A281,1+FIND("|",SUBSTITUTE(A281,"/","|",LEN(A281)-LEN(SUBSTITUTE(A281,"/","")))),100)</f>
        <v>0</v>
      </c>
      <c r="C281">
        <f>COUNTIF(F281:KC281,"&gt;"&amp;0)</f>
        <v>0</v>
      </c>
      <c r="D281">
        <f>COUNTIF(F281:KC281,"="&amp;1)</f>
        <v>0</v>
      </c>
      <c r="E281">
        <f>COUNTIF(F281:KC281,"&lt;"&amp;1)</f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0.6923076923076923</v>
      </c>
    </row>
    <row r="282" spans="1:16">
      <c r="A282" s="2" t="s">
        <v>309</v>
      </c>
      <c r="B282" s="2">
        <f>MID(A282,1+FIND("|",SUBSTITUTE(A282,"/","|",LEN(A282)-LEN(SUBSTITUTE(A282,"/","")))),100)</f>
        <v>0</v>
      </c>
      <c r="C282">
        <f>COUNTIF(F282:KC282,"&gt;"&amp;0)</f>
        <v>0</v>
      </c>
      <c r="D282">
        <f>COUNTIF(F282:KC282,"="&amp;1)</f>
        <v>0</v>
      </c>
      <c r="E282">
        <f>COUNTIF(F282:KC282,"&lt;"&amp;1)</f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0.2564102564102564</v>
      </c>
    </row>
    <row r="283" spans="1:16">
      <c r="A283" s="2" t="s">
        <v>310</v>
      </c>
      <c r="B283" s="2">
        <f>MID(A283,1+FIND("|",SUBSTITUTE(A283,"/","|",LEN(A283)-LEN(SUBSTITUTE(A283,"/","")))),100)</f>
        <v>0</v>
      </c>
      <c r="C283">
        <f>COUNTIF(F283:KC283,"&gt;"&amp;0)</f>
        <v>0</v>
      </c>
      <c r="D283">
        <f>COUNTIF(F283:KC283,"="&amp;1)</f>
        <v>0</v>
      </c>
      <c r="E283">
        <f>COUNTIF(F283:KC283,"&lt;"&amp;1)</f>
        <v>0</v>
      </c>
      <c r="F283" s="2">
        <v>0.2028985507246377</v>
      </c>
      <c r="G283" s="2">
        <v>0.3548387096774194</v>
      </c>
      <c r="H283" s="2">
        <v>0.3488372093023256</v>
      </c>
      <c r="I283" s="2">
        <v>0.1851851851851852</v>
      </c>
      <c r="J283" s="2">
        <v>0.25</v>
      </c>
      <c r="K283" s="2">
        <v>0.2506738544474393</v>
      </c>
      <c r="L283" s="2">
        <v>0.3267326732673267</v>
      </c>
      <c r="M283" s="2">
        <v>0</v>
      </c>
      <c r="N283" s="2">
        <v>0</v>
      </c>
      <c r="O283" s="2">
        <v>0.1067615658362989</v>
      </c>
      <c r="P283" s="2">
        <v>0.2692307692307692</v>
      </c>
    </row>
    <row r="284" spans="1:16">
      <c r="A284" s="2" t="s">
        <v>311</v>
      </c>
      <c r="B284" s="2">
        <f>MID(A284,1+FIND("|",SUBSTITUTE(A284,"/","|",LEN(A284)-LEN(SUBSTITUTE(A284,"/","")))),100)</f>
        <v>0</v>
      </c>
      <c r="C284">
        <f>COUNTIF(F284:KC284,"&gt;"&amp;0)</f>
        <v>0</v>
      </c>
      <c r="D284">
        <f>COUNTIF(F284:KC284,"="&amp;1)</f>
        <v>0</v>
      </c>
      <c r="E284">
        <f>COUNTIF(F284:KC284,"&lt;"&amp;1)</f>
        <v>0</v>
      </c>
      <c r="F284" s="2">
        <v>0.01449275362318841</v>
      </c>
      <c r="G284" s="2">
        <v>0.03225806451612903</v>
      </c>
      <c r="H284" s="2">
        <v>0.1162790697674418</v>
      </c>
      <c r="I284" s="2">
        <v>0.1111111111111111</v>
      </c>
      <c r="J284" s="2">
        <v>0.125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0.6923076923076923</v>
      </c>
    </row>
    <row r="285" spans="1:16">
      <c r="A285" s="2" t="s">
        <v>312</v>
      </c>
      <c r="B285" s="2">
        <f>MID(A285,1+FIND("|",SUBSTITUTE(A285,"/","|",LEN(A285)-LEN(SUBSTITUTE(A285,"/","")))),100)</f>
        <v>0</v>
      </c>
      <c r="C285">
        <f>COUNTIF(F285:KC285,"&gt;"&amp;0)</f>
        <v>0</v>
      </c>
      <c r="D285">
        <f>COUNTIF(F285:KC285,"="&amp;1)</f>
        <v>0</v>
      </c>
      <c r="E285">
        <f>COUNTIF(F285:KC285,"&lt;"&amp;1)</f>
        <v>0</v>
      </c>
      <c r="F285" s="2">
        <v>0.01449275362318841</v>
      </c>
      <c r="G285" s="2">
        <v>0.03225806451612903</v>
      </c>
      <c r="H285" s="2">
        <v>0.1162790697674418</v>
      </c>
      <c r="I285" s="2">
        <v>0.1111111111111111</v>
      </c>
      <c r="J285" s="2">
        <v>0.125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0.6923076923076923</v>
      </c>
    </row>
    <row r="286" spans="1:16">
      <c r="A286" s="2" t="s">
        <v>313</v>
      </c>
      <c r="B286" s="2">
        <f>MID(A286,1+FIND("|",SUBSTITUTE(A286,"/","|",LEN(A286)-LEN(SUBSTITUTE(A286,"/","")))),100)</f>
        <v>0</v>
      </c>
      <c r="C286">
        <f>COUNTIF(F286:KC286,"&gt;"&amp;0)</f>
        <v>0</v>
      </c>
      <c r="D286">
        <f>COUNTIF(F286:KC286,"="&amp;1)</f>
        <v>0</v>
      </c>
      <c r="E286">
        <f>COUNTIF(F286:KC286,"&lt;"&amp;1)</f>
        <v>0</v>
      </c>
      <c r="F286" s="2">
        <v>0.1884057971014493</v>
      </c>
      <c r="G286" s="2">
        <v>0.3225806451612903</v>
      </c>
      <c r="H286" s="2">
        <v>0.2325581395348837</v>
      </c>
      <c r="I286" s="2">
        <v>0.07407407407407407</v>
      </c>
      <c r="J286" s="2">
        <v>0.125</v>
      </c>
      <c r="K286" s="2">
        <v>0.2506738544474393</v>
      </c>
      <c r="L286" s="2">
        <v>0.3267326732673267</v>
      </c>
      <c r="M286" s="2">
        <v>0</v>
      </c>
      <c r="N286" s="2">
        <v>0</v>
      </c>
      <c r="O286" s="2">
        <v>0.09608540925266904</v>
      </c>
      <c r="P286" s="2">
        <v>0</v>
      </c>
    </row>
    <row r="287" spans="1:16">
      <c r="A287" s="2" t="s">
        <v>314</v>
      </c>
      <c r="B287" s="2">
        <f>MID(A287,1+FIND("|",SUBSTITUTE(A287,"/","|",LEN(A287)-LEN(SUBSTITUTE(A287,"/","")))),100)</f>
        <v>0</v>
      </c>
      <c r="C287">
        <f>COUNTIF(F287:KC287,"&gt;"&amp;0)</f>
        <v>0</v>
      </c>
      <c r="D287">
        <f>COUNTIF(F287:KC287,"="&amp;1)</f>
        <v>0</v>
      </c>
      <c r="E287">
        <f>COUNTIF(F287:KC287,"&lt;"&amp;1)</f>
        <v>0</v>
      </c>
      <c r="F287" s="2">
        <v>0.2318840579710145</v>
      </c>
      <c r="G287" s="2">
        <v>0</v>
      </c>
      <c r="H287" s="2">
        <v>0.1162790697674418</v>
      </c>
      <c r="I287" s="2">
        <v>0.2962962962962963</v>
      </c>
      <c r="J287" s="2">
        <v>0</v>
      </c>
      <c r="K287" s="2">
        <v>0.4609164420485175</v>
      </c>
      <c r="L287" s="2">
        <v>0.07920792079207921</v>
      </c>
      <c r="M287" s="2">
        <v>0</v>
      </c>
      <c r="N287" s="2">
        <v>0.6666666666666666</v>
      </c>
      <c r="O287" s="2">
        <v>0.2206405693950178</v>
      </c>
      <c r="P287" s="2">
        <v>0.2115384615384615</v>
      </c>
    </row>
    <row r="288" spans="1:16">
      <c r="A288" s="2" t="s">
        <v>315</v>
      </c>
      <c r="B288" s="2">
        <f>MID(A288,1+FIND("|",SUBSTITUTE(A288,"/","|",LEN(A288)-LEN(SUBSTITUTE(A288,"/","")))),100)</f>
        <v>0</v>
      </c>
      <c r="C288">
        <f>COUNTIF(F288:KC288,"&gt;"&amp;0)</f>
        <v>0</v>
      </c>
      <c r="D288">
        <f>COUNTIF(F288:KC288,"="&amp;1)</f>
        <v>0</v>
      </c>
      <c r="E288">
        <f>COUNTIF(F288:KC288,"&lt;"&amp;1)</f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0.007117437722419929</v>
      </c>
      <c r="P288" s="2">
        <v>0.00641025641025641</v>
      </c>
    </row>
    <row r="289" spans="1:16">
      <c r="A289" s="2" t="s">
        <v>316</v>
      </c>
      <c r="B289" s="2">
        <f>MID(A289,1+FIND("|",SUBSTITUTE(A289,"/","|",LEN(A289)-LEN(SUBSTITUTE(A289,"/","")))),100)</f>
        <v>0</v>
      </c>
      <c r="C289">
        <f>COUNTIF(F289:KC289,"&gt;"&amp;0)</f>
        <v>0</v>
      </c>
      <c r="D289">
        <f>COUNTIF(F289:KC289,"="&amp;1)</f>
        <v>0</v>
      </c>
      <c r="E289">
        <f>COUNTIF(F289:KC289,"&lt;"&amp;1)</f>
        <v>0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2">
        <v>1</v>
      </c>
    </row>
  </sheetData>
  <autoFilter ref="A10:P10"/>
  <conditionalFormatting sqref="F11:P289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80"/>
  <sheetViews>
    <sheetView workbookViewId="0"/>
  </sheetViews>
  <sheetFormatPr defaultRowHeight="15"/>
  <cols>
    <col min="1" max="1" width="50.7109375" customWidth="1"/>
  </cols>
  <sheetData>
    <row r="1" spans="1:12">
      <c r="A1" s="2" t="s">
        <v>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38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</row>
    <row r="3" spans="1:12">
      <c r="A3" s="2" t="s">
        <v>39</v>
      </c>
      <c r="B3" s="2">
        <v>0.1304347826086956</v>
      </c>
      <c r="C3" s="2">
        <v>0.2258064516129032</v>
      </c>
      <c r="D3" s="2">
        <v>0.1162790697674418</v>
      </c>
      <c r="E3" s="2">
        <v>0.1111111111111111</v>
      </c>
      <c r="F3" s="2">
        <v>0.125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>
      <c r="A4" s="2" t="s">
        <v>40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</row>
    <row r="5" spans="1:12">
      <c r="A5" s="2" t="s">
        <v>41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</row>
    <row r="6" spans="1:12">
      <c r="A6" s="2" t="s">
        <v>42</v>
      </c>
      <c r="B6" s="2">
        <v>0.8695652173913043</v>
      </c>
      <c r="C6" s="2">
        <v>0.7741935483870968</v>
      </c>
      <c r="D6" s="2">
        <v>0.8837209302325582</v>
      </c>
      <c r="E6" s="2">
        <v>0.8888888888888888</v>
      </c>
      <c r="F6" s="2">
        <v>0.875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</row>
    <row r="7" spans="1:12">
      <c r="A7" s="2" t="s">
        <v>43</v>
      </c>
      <c r="B7" s="2">
        <v>0.8695652173913043</v>
      </c>
      <c r="C7" s="2">
        <v>0.7741935483870968</v>
      </c>
      <c r="D7" s="2">
        <v>0.8837209302325582</v>
      </c>
      <c r="E7" s="2">
        <v>0.8888888888888888</v>
      </c>
      <c r="F7" s="2">
        <v>0.875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</row>
    <row r="8" spans="1:12">
      <c r="A8" s="2" t="s">
        <v>44</v>
      </c>
      <c r="B8" s="2">
        <v>0.8695652173913043</v>
      </c>
      <c r="C8" s="2">
        <v>0.7741935483870968</v>
      </c>
      <c r="D8" s="2">
        <v>0.8837209302325582</v>
      </c>
      <c r="E8" s="2">
        <v>0.8888888888888888</v>
      </c>
      <c r="F8" s="2">
        <v>0.875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</row>
    <row r="9" spans="1:12">
      <c r="A9" s="2" t="s">
        <v>45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1</v>
      </c>
    </row>
    <row r="10" spans="1:12">
      <c r="A10" s="2" t="s">
        <v>46</v>
      </c>
      <c r="B10" s="2">
        <v>0.8695652173913043</v>
      </c>
      <c r="C10" s="2">
        <v>0.7741935483870968</v>
      </c>
      <c r="D10" s="2">
        <v>0.8837209302325582</v>
      </c>
      <c r="E10" s="2">
        <v>0.8888888888888888</v>
      </c>
      <c r="F10" s="2">
        <v>0.875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</row>
    <row r="11" spans="1:12">
      <c r="A11" s="2" t="s">
        <v>47</v>
      </c>
      <c r="B11" s="2">
        <v>0.8695652173913043</v>
      </c>
      <c r="C11" s="2">
        <v>0.7741935483870968</v>
      </c>
      <c r="D11" s="2">
        <v>0.8837209302325582</v>
      </c>
      <c r="E11" s="2">
        <v>0.8888888888888888</v>
      </c>
      <c r="F11" s="2">
        <v>0.875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</row>
    <row r="12" spans="1:12">
      <c r="A12" s="2" t="s">
        <v>48</v>
      </c>
      <c r="B12" s="2">
        <v>0</v>
      </c>
      <c r="C12" s="2">
        <v>0</v>
      </c>
      <c r="D12" s="2">
        <v>0</v>
      </c>
      <c r="E12" s="2">
        <v>0</v>
      </c>
      <c r="F12" s="2">
        <v>0.125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2" t="s">
        <v>49</v>
      </c>
      <c r="B13" s="2">
        <v>0.4347826086956522</v>
      </c>
      <c r="C13" s="2">
        <v>0.2258064516129032</v>
      </c>
      <c r="D13" s="2">
        <v>0.6976744186046512</v>
      </c>
      <c r="E13" s="2">
        <v>0.2962962962962963</v>
      </c>
      <c r="F13" s="2">
        <v>0.75</v>
      </c>
      <c r="G13" s="2">
        <v>0.6334231805929921</v>
      </c>
      <c r="H13" s="2">
        <v>0.3366336633663367</v>
      </c>
      <c r="I13" s="2">
        <v>0.5</v>
      </c>
      <c r="J13" s="2">
        <v>0.6666666666666666</v>
      </c>
      <c r="K13" s="2">
        <v>0.604982206405694</v>
      </c>
      <c r="L13" s="2">
        <v>0.6730769230769231</v>
      </c>
    </row>
    <row r="14" spans="1:12">
      <c r="A14" s="2" t="s">
        <v>50</v>
      </c>
      <c r="B14" s="2">
        <v>0.4347826086956522</v>
      </c>
      <c r="C14" s="2">
        <v>0.2258064516129032</v>
      </c>
      <c r="D14" s="2">
        <v>0.6279069767441861</v>
      </c>
      <c r="E14" s="2">
        <v>0.2962962962962963</v>
      </c>
      <c r="F14" s="2">
        <v>0.625</v>
      </c>
      <c r="G14" s="2">
        <v>0.5283018867924528</v>
      </c>
      <c r="H14" s="2">
        <v>0.2772277227722773</v>
      </c>
      <c r="I14" s="2">
        <v>0.3888888888888889</v>
      </c>
      <c r="J14" s="2">
        <v>0.6666666666666666</v>
      </c>
      <c r="K14" s="2">
        <v>0.4768683274021353</v>
      </c>
      <c r="L14" s="2">
        <v>0.5961538461538461</v>
      </c>
    </row>
    <row r="15" spans="1:12">
      <c r="A15" s="2" t="s">
        <v>51</v>
      </c>
      <c r="B15" s="2">
        <v>0.2608695652173913</v>
      </c>
      <c r="C15" s="2">
        <v>0.2258064516129032</v>
      </c>
      <c r="D15" s="2">
        <v>0.3023255813953488</v>
      </c>
      <c r="E15" s="2">
        <v>0.1481481481481481</v>
      </c>
      <c r="F15" s="2">
        <v>0</v>
      </c>
      <c r="G15" s="2">
        <v>0.3099730458221024</v>
      </c>
      <c r="H15" s="2">
        <v>0.04950495049504951</v>
      </c>
      <c r="I15" s="2">
        <v>0.1666666666666667</v>
      </c>
      <c r="J15" s="2">
        <v>0.6666666666666666</v>
      </c>
      <c r="K15" s="2">
        <v>0.1708185053380783</v>
      </c>
      <c r="L15" s="2">
        <v>0.2243589743589744</v>
      </c>
    </row>
    <row r="16" spans="1:12">
      <c r="A16" s="2" t="s">
        <v>52</v>
      </c>
      <c r="B16" s="2">
        <v>0.4347826086956522</v>
      </c>
      <c r="C16" s="2">
        <v>0.2258064516129032</v>
      </c>
      <c r="D16" s="2">
        <v>0.6976744186046512</v>
      </c>
      <c r="E16" s="2">
        <v>0.2962962962962963</v>
      </c>
      <c r="F16" s="2">
        <v>0.75</v>
      </c>
      <c r="G16" s="2">
        <v>0.6334231805929921</v>
      </c>
      <c r="H16" s="2">
        <v>0.3366336633663367</v>
      </c>
      <c r="I16" s="2">
        <v>0.5</v>
      </c>
      <c r="J16" s="2">
        <v>0.6666666666666666</v>
      </c>
      <c r="K16" s="2">
        <v>0.604982206405694</v>
      </c>
      <c r="L16" s="2">
        <v>0.6730769230769231</v>
      </c>
    </row>
    <row r="17" spans="1:12">
      <c r="A17" s="2" t="s">
        <v>53</v>
      </c>
      <c r="B17" s="2">
        <v>0.2608695652173913</v>
      </c>
      <c r="C17" s="2">
        <v>0.2258064516129032</v>
      </c>
      <c r="D17" s="2">
        <v>0.3023255813953488</v>
      </c>
      <c r="E17" s="2">
        <v>0.1481481481481481</v>
      </c>
      <c r="F17" s="2">
        <v>0</v>
      </c>
      <c r="G17" s="2">
        <v>0.3099730458221024</v>
      </c>
      <c r="H17" s="2">
        <v>0.04950495049504951</v>
      </c>
      <c r="I17" s="2">
        <v>0.1666666666666667</v>
      </c>
      <c r="J17" s="2">
        <v>0.6666666666666666</v>
      </c>
      <c r="K17" s="2">
        <v>0.1779359430604983</v>
      </c>
      <c r="L17" s="2">
        <v>0.2307692307692308</v>
      </c>
    </row>
    <row r="18" spans="1:12">
      <c r="A18" s="2" t="s">
        <v>54</v>
      </c>
      <c r="B18" s="2">
        <v>0.4347826086956522</v>
      </c>
      <c r="C18" s="2">
        <v>0.2258064516129032</v>
      </c>
      <c r="D18" s="2">
        <v>0.6279069767441861</v>
      </c>
      <c r="E18" s="2">
        <v>0.2962962962962963</v>
      </c>
      <c r="F18" s="2">
        <v>0.625</v>
      </c>
      <c r="G18" s="2">
        <v>0.5283018867924528</v>
      </c>
      <c r="H18" s="2">
        <v>0.2772277227722773</v>
      </c>
      <c r="I18" s="2">
        <v>0.3888888888888889</v>
      </c>
      <c r="J18" s="2">
        <v>0.6666666666666666</v>
      </c>
      <c r="K18" s="2">
        <v>0.4768683274021353</v>
      </c>
      <c r="L18" s="2">
        <v>0.5961538461538461</v>
      </c>
    </row>
    <row r="19" spans="1:12">
      <c r="A19" s="2" t="s">
        <v>55</v>
      </c>
      <c r="B19" s="2">
        <v>0.2608695652173913</v>
      </c>
      <c r="C19" s="2">
        <v>0.2258064516129032</v>
      </c>
      <c r="D19" s="2">
        <v>0.3023255813953488</v>
      </c>
      <c r="E19" s="2">
        <v>0.1481481481481481</v>
      </c>
      <c r="F19" s="2">
        <v>0</v>
      </c>
      <c r="G19" s="2">
        <v>0.3099730458221024</v>
      </c>
      <c r="H19" s="2">
        <v>0.04950495049504951</v>
      </c>
      <c r="I19" s="2">
        <v>0.1666666666666667</v>
      </c>
      <c r="J19" s="2">
        <v>0.6666666666666666</v>
      </c>
      <c r="K19" s="2">
        <v>0.1708185053380783</v>
      </c>
      <c r="L19" s="2">
        <v>0.2243589743589744</v>
      </c>
    </row>
    <row r="20" spans="1:12">
      <c r="A20" s="2" t="s">
        <v>56</v>
      </c>
      <c r="B20" s="2">
        <v>0.4347826086956522</v>
      </c>
      <c r="C20" s="2">
        <v>0.2258064516129032</v>
      </c>
      <c r="D20" s="2">
        <v>0.6279069767441861</v>
      </c>
      <c r="E20" s="2">
        <v>0.2962962962962963</v>
      </c>
      <c r="F20" s="2">
        <v>0.625</v>
      </c>
      <c r="G20" s="2">
        <v>0.5283018867924528</v>
      </c>
      <c r="H20" s="2">
        <v>0.2772277227722773</v>
      </c>
      <c r="I20" s="2">
        <v>0.3888888888888889</v>
      </c>
      <c r="J20" s="2">
        <v>0.6666666666666666</v>
      </c>
      <c r="K20" s="2">
        <v>0.4768683274021353</v>
      </c>
      <c r="L20" s="2">
        <v>0.5961538461538461</v>
      </c>
    </row>
    <row r="21" spans="1:12">
      <c r="A21" s="2" t="s">
        <v>57</v>
      </c>
      <c r="B21" s="2">
        <v>0.3043478260869565</v>
      </c>
      <c r="C21" s="2">
        <v>0.2258064516129032</v>
      </c>
      <c r="D21" s="2">
        <v>0.2093023255813954</v>
      </c>
      <c r="E21" s="2">
        <v>0.1481481481481481</v>
      </c>
      <c r="F21" s="2">
        <v>0</v>
      </c>
      <c r="G21" s="2">
        <v>0.3207547169811321</v>
      </c>
      <c r="H21" s="2">
        <v>0.06930693069306931</v>
      </c>
      <c r="I21" s="2">
        <v>0.2777777777777778</v>
      </c>
      <c r="J21" s="2">
        <v>0.6666666666666666</v>
      </c>
      <c r="K21" s="2">
        <v>0.1886120996441281</v>
      </c>
      <c r="L21" s="2">
        <v>0.2628205128205128</v>
      </c>
    </row>
    <row r="22" spans="1:12">
      <c r="A22" s="2" t="s">
        <v>58</v>
      </c>
      <c r="B22" s="2">
        <v>0.01449275362318841</v>
      </c>
      <c r="C22" s="2">
        <v>0.03225806451612903</v>
      </c>
      <c r="D22" s="2">
        <v>0.06976744186046513</v>
      </c>
      <c r="E22" s="2">
        <v>0.07407407407407407</v>
      </c>
      <c r="F22" s="2">
        <v>0.125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>
      <c r="A23" s="2" t="s">
        <v>59</v>
      </c>
      <c r="B23" s="2">
        <v>0.1304347826086956</v>
      </c>
      <c r="C23" s="2">
        <v>0.2258064516129032</v>
      </c>
      <c r="D23" s="2">
        <v>0.1162790697674418</v>
      </c>
      <c r="E23" s="2">
        <v>0.1111111111111111</v>
      </c>
      <c r="F23" s="2">
        <v>0.125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2">
      <c r="A24" s="2" t="s">
        <v>60</v>
      </c>
      <c r="B24" s="2">
        <v>0.1304347826086956</v>
      </c>
      <c r="C24" s="2">
        <v>0.1935483870967742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0.01067615658362989</v>
      </c>
      <c r="L24" s="2">
        <v>0.01282051282051282</v>
      </c>
    </row>
    <row r="25" spans="1:12">
      <c r="A25" s="2" t="s">
        <v>61</v>
      </c>
      <c r="B25" s="2">
        <v>0.02898550724637681</v>
      </c>
      <c r="C25" s="2">
        <v>0.03225806451612903</v>
      </c>
      <c r="D25" s="2">
        <v>0.06976744186046513</v>
      </c>
      <c r="E25" s="2">
        <v>0.1111111111111111</v>
      </c>
      <c r="F25" s="2">
        <v>0.25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  <row r="26" spans="1:12">
      <c r="A26" s="2" t="s">
        <v>62</v>
      </c>
      <c r="B26" s="2">
        <v>0.8260869565217391</v>
      </c>
      <c r="C26" s="2">
        <v>0.7741935483870968</v>
      </c>
      <c r="D26" s="2">
        <v>0.8372093023255814</v>
      </c>
      <c r="E26" s="2">
        <v>0.8888888888888888</v>
      </c>
      <c r="F26" s="2">
        <v>0.75</v>
      </c>
      <c r="G26" s="2">
        <v>1</v>
      </c>
      <c r="H26" s="2">
        <v>1</v>
      </c>
      <c r="I26" s="2">
        <v>1</v>
      </c>
      <c r="J26" s="2">
        <v>1</v>
      </c>
      <c r="K26" s="2">
        <v>0.9857651245551602</v>
      </c>
      <c r="L26" s="2">
        <v>0.00641025641025641</v>
      </c>
    </row>
    <row r="27" spans="1:12">
      <c r="A27" s="2" t="s">
        <v>63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0.9807692307692308</v>
      </c>
    </row>
    <row r="28" spans="1:12">
      <c r="A28" s="2" t="s">
        <v>64</v>
      </c>
      <c r="B28" s="2">
        <v>0.1159420289855072</v>
      </c>
      <c r="C28" s="2">
        <v>0.2258064516129032</v>
      </c>
      <c r="D28" s="2">
        <v>0.1162790697674418</v>
      </c>
      <c r="E28" s="2">
        <v>0.1111111111111111</v>
      </c>
      <c r="F28" s="2">
        <v>0.125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>
      <c r="A29" s="2" t="s">
        <v>65</v>
      </c>
      <c r="B29" s="2">
        <v>0.1159420289855072</v>
      </c>
      <c r="C29" s="2">
        <v>0.2258064516129032</v>
      </c>
      <c r="D29" s="2">
        <v>0.1162790697674418</v>
      </c>
      <c r="E29" s="2">
        <v>0.1111111111111111</v>
      </c>
      <c r="F29" s="2">
        <v>0.125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>
      <c r="A30" s="2" t="s">
        <v>66</v>
      </c>
      <c r="B30" s="2">
        <v>0.1159420289855072</v>
      </c>
      <c r="C30" s="2">
        <v>0.2258064516129032</v>
      </c>
      <c r="D30" s="2">
        <v>0.1162790697674418</v>
      </c>
      <c r="E30" s="2">
        <v>0.1111111111111111</v>
      </c>
      <c r="F30" s="2">
        <v>0.125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>
      <c r="A31" s="2" t="s">
        <v>67</v>
      </c>
      <c r="B31" s="2">
        <v>0.1159420289855072</v>
      </c>
      <c r="C31" s="2">
        <v>0.2258064516129032</v>
      </c>
      <c r="D31" s="2">
        <v>0.1162790697674418</v>
      </c>
      <c r="E31" s="2">
        <v>0.1111111111111111</v>
      </c>
      <c r="F31" s="2">
        <v>0.125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>
      <c r="A32" s="2" t="s">
        <v>68</v>
      </c>
      <c r="B32" s="2">
        <v>0.1159420289855072</v>
      </c>
      <c r="C32" s="2">
        <v>0.2258064516129032</v>
      </c>
      <c r="D32" s="2">
        <v>0.1162790697674418</v>
      </c>
      <c r="E32" s="2">
        <v>0.1111111111111111</v>
      </c>
      <c r="F32" s="2">
        <v>0.125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1:12">
      <c r="A33" s="2" t="s">
        <v>69</v>
      </c>
      <c r="B33" s="2">
        <v>0.05797101449275361</v>
      </c>
      <c r="C33" s="2">
        <v>0.1612903225806452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>
      <c r="A34" s="2" t="s">
        <v>70</v>
      </c>
      <c r="B34" s="2">
        <v>0.7681159420289855</v>
      </c>
      <c r="C34" s="2">
        <v>0.7741935483870968</v>
      </c>
      <c r="D34" s="2">
        <v>0.7441860465116279</v>
      </c>
      <c r="E34" s="2">
        <v>0.8888888888888888</v>
      </c>
      <c r="F34" s="2">
        <v>0.625</v>
      </c>
      <c r="G34" s="2">
        <v>0.8679245283018868</v>
      </c>
      <c r="H34" s="2">
        <v>0.5346534653465347</v>
      </c>
      <c r="I34" s="2">
        <v>0.6666666666666666</v>
      </c>
      <c r="J34" s="2">
        <v>0.6666666666666666</v>
      </c>
      <c r="K34" s="2">
        <v>0.8113879003558719</v>
      </c>
      <c r="L34" s="2">
        <v>0.7692307692307693</v>
      </c>
    </row>
    <row r="35" spans="1:12">
      <c r="A35" s="2" t="s">
        <v>71</v>
      </c>
      <c r="B35" s="2">
        <v>0.02898550724637681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>
      <c r="A36" s="2" t="s">
        <v>72</v>
      </c>
      <c r="B36" s="2">
        <v>0</v>
      </c>
      <c r="C36" s="2">
        <v>0</v>
      </c>
      <c r="D36" s="2">
        <v>0</v>
      </c>
      <c r="E36" s="2">
        <v>0</v>
      </c>
      <c r="F36" s="2">
        <v>0.125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</row>
    <row r="37" spans="1:12">
      <c r="A37" s="2" t="s">
        <v>73</v>
      </c>
      <c r="B37" s="2">
        <v>0</v>
      </c>
      <c r="C37" s="2">
        <v>0</v>
      </c>
      <c r="D37" s="2">
        <v>0</v>
      </c>
      <c r="E37" s="2">
        <v>0</v>
      </c>
      <c r="F37" s="2">
        <v>0.125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>
      <c r="A38" s="2" t="s">
        <v>74</v>
      </c>
      <c r="B38" s="2">
        <v>0</v>
      </c>
      <c r="C38" s="2">
        <v>0.03225806451612903</v>
      </c>
      <c r="D38" s="2">
        <v>0.1162790697674418</v>
      </c>
      <c r="E38" s="2">
        <v>0.1111111111111111</v>
      </c>
      <c r="F38" s="2">
        <v>0.125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>
      <c r="A39" s="2" t="s">
        <v>75</v>
      </c>
      <c r="B39" s="2">
        <v>0.04347826086956522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</row>
    <row r="40" spans="1:12">
      <c r="A40" s="2" t="s">
        <v>76</v>
      </c>
      <c r="B40" s="2">
        <v>0.04347826086956522</v>
      </c>
      <c r="C40" s="2">
        <v>0.03225806451612903</v>
      </c>
      <c r="D40" s="2">
        <v>0.02325581395348837</v>
      </c>
      <c r="E40" s="2">
        <v>0.1111111111111111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>
      <c r="A41" s="2" t="s">
        <v>77</v>
      </c>
      <c r="B41" s="2">
        <v>0</v>
      </c>
      <c r="C41" s="2">
        <v>0.03225806451612903</v>
      </c>
      <c r="D41" s="2">
        <v>0</v>
      </c>
      <c r="E41" s="2">
        <v>0.07407407407407407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</row>
    <row r="42" spans="1:12">
      <c r="A42" s="2" t="s">
        <v>78</v>
      </c>
      <c r="B42" s="2">
        <v>0.4782608695652174</v>
      </c>
      <c r="C42" s="2">
        <v>0.8064516129032258</v>
      </c>
      <c r="D42" s="2">
        <v>0.4883720930232558</v>
      </c>
      <c r="E42" s="2">
        <v>0.8148148148148148</v>
      </c>
      <c r="F42" s="2">
        <v>0.625</v>
      </c>
      <c r="G42" s="2">
        <v>0.477088948787062</v>
      </c>
      <c r="H42" s="2">
        <v>0.2178217821782178</v>
      </c>
      <c r="I42" s="2">
        <v>0.5555555555555556</v>
      </c>
      <c r="J42" s="2">
        <v>0.6666666666666666</v>
      </c>
      <c r="K42" s="2">
        <v>0.6298932384341637</v>
      </c>
      <c r="L42" s="2">
        <v>0.5576923076923077</v>
      </c>
    </row>
    <row r="43" spans="1:12">
      <c r="A43" s="2" t="s">
        <v>79</v>
      </c>
      <c r="B43" s="2">
        <v>0.5362318840579711</v>
      </c>
      <c r="C43" s="2">
        <v>0.8064516129032258</v>
      </c>
      <c r="D43" s="2">
        <v>0.4883720930232558</v>
      </c>
      <c r="E43" s="2">
        <v>0.8148148148148148</v>
      </c>
      <c r="F43" s="2">
        <v>0.625</v>
      </c>
      <c r="G43" s="2">
        <v>0.5013477088948787</v>
      </c>
      <c r="H43" s="2">
        <v>0.2277227722772277</v>
      </c>
      <c r="I43" s="2">
        <v>0.5555555555555556</v>
      </c>
      <c r="J43" s="2">
        <v>0.6666666666666666</v>
      </c>
      <c r="K43" s="2">
        <v>0.6512455516014235</v>
      </c>
      <c r="L43" s="2">
        <v>0.5833333333333334</v>
      </c>
    </row>
    <row r="44" spans="1:12">
      <c r="A44" s="2" t="s">
        <v>80</v>
      </c>
      <c r="B44" s="2">
        <v>0.2753623188405797</v>
      </c>
      <c r="C44" s="2">
        <v>0.3225806451612903</v>
      </c>
      <c r="D44" s="2">
        <v>0.1395348837209303</v>
      </c>
      <c r="E44" s="2">
        <v>0.4444444444444444</v>
      </c>
      <c r="F44" s="2">
        <v>0.25</v>
      </c>
      <c r="G44" s="2">
        <v>0.3126684636118598</v>
      </c>
      <c r="H44" s="2">
        <v>0.06930693069306931</v>
      </c>
      <c r="I44" s="2">
        <v>0</v>
      </c>
      <c r="J44" s="2">
        <v>0</v>
      </c>
      <c r="K44" s="2">
        <v>0.4092526690391459</v>
      </c>
      <c r="L44" s="2">
        <v>0.6794871794871795</v>
      </c>
    </row>
    <row r="45" spans="1:12">
      <c r="A45" s="2" t="s">
        <v>81</v>
      </c>
      <c r="B45" s="2">
        <v>0.5652173913043478</v>
      </c>
      <c r="C45" s="2">
        <v>0.8064516129032258</v>
      </c>
      <c r="D45" s="2">
        <v>0.5813953488372093</v>
      </c>
      <c r="E45" s="2">
        <v>0.7777777777777778</v>
      </c>
      <c r="F45" s="2">
        <v>0.875</v>
      </c>
      <c r="G45" s="2">
        <v>0.601078167115903</v>
      </c>
      <c r="H45" s="2">
        <v>0.3861386138613861</v>
      </c>
      <c r="I45" s="2">
        <v>0.5555555555555556</v>
      </c>
      <c r="J45" s="2">
        <v>0.6666666666666666</v>
      </c>
      <c r="K45" s="2">
        <v>0.6868327402135231</v>
      </c>
      <c r="L45" s="2">
        <v>0.5833333333333334</v>
      </c>
    </row>
    <row r="46" spans="1:12">
      <c r="A46" s="2" t="s">
        <v>82</v>
      </c>
      <c r="B46" s="2">
        <v>0.5652173913043478</v>
      </c>
      <c r="C46" s="2">
        <v>0.8064516129032258</v>
      </c>
      <c r="D46" s="2">
        <v>0.5813953488372093</v>
      </c>
      <c r="E46" s="2">
        <v>0.8148148148148148</v>
      </c>
      <c r="F46" s="2">
        <v>0.75</v>
      </c>
      <c r="G46" s="2">
        <v>0.601078167115903</v>
      </c>
      <c r="H46" s="2">
        <v>0.3861386138613861</v>
      </c>
      <c r="I46" s="2">
        <v>0.5555555555555556</v>
      </c>
      <c r="J46" s="2">
        <v>0.6666666666666666</v>
      </c>
      <c r="K46" s="2">
        <v>0.6868327402135231</v>
      </c>
      <c r="L46" s="2">
        <v>0.5833333333333334</v>
      </c>
    </row>
    <row r="47" spans="1:12">
      <c r="A47" s="2" t="s">
        <v>83</v>
      </c>
      <c r="B47" s="2">
        <v>0.6956521739130435</v>
      </c>
      <c r="C47" s="2">
        <v>0.8064516129032258</v>
      </c>
      <c r="D47" s="2">
        <v>0.6511627906976745</v>
      </c>
      <c r="E47" s="2">
        <v>0.7777777777777778</v>
      </c>
      <c r="F47" s="2">
        <v>0.875</v>
      </c>
      <c r="G47" s="2">
        <v>0.6711590296495957</v>
      </c>
      <c r="H47" s="2">
        <v>0.7920792079207921</v>
      </c>
      <c r="I47" s="2">
        <v>0.9444444444444444</v>
      </c>
      <c r="J47" s="2">
        <v>1</v>
      </c>
      <c r="K47" s="2">
        <v>0.7900355871886121</v>
      </c>
      <c r="L47" s="2">
        <v>0.6538461538461539</v>
      </c>
    </row>
    <row r="48" spans="1:12">
      <c r="A48" s="2" t="s">
        <v>84</v>
      </c>
      <c r="B48" s="2">
        <v>0.7391304347826086</v>
      </c>
      <c r="C48" s="2">
        <v>0.8064516129032258</v>
      </c>
      <c r="D48" s="2">
        <v>0.9069767441860463</v>
      </c>
      <c r="E48" s="2">
        <v>1</v>
      </c>
      <c r="F48" s="2">
        <v>0.875</v>
      </c>
      <c r="G48" s="2">
        <v>0.6738544474393531</v>
      </c>
      <c r="H48" s="2">
        <v>0.7920792079207921</v>
      </c>
      <c r="I48" s="2">
        <v>0.9444444444444444</v>
      </c>
      <c r="J48" s="2">
        <v>1</v>
      </c>
      <c r="K48" s="2">
        <v>0.8078291814946619</v>
      </c>
      <c r="L48" s="2">
        <v>0.6858974358974359</v>
      </c>
    </row>
    <row r="49" spans="1:12">
      <c r="A49" s="2" t="s">
        <v>85</v>
      </c>
      <c r="B49" s="2">
        <v>0.7391304347826086</v>
      </c>
      <c r="C49" s="2">
        <v>0.8064516129032258</v>
      </c>
      <c r="D49" s="2">
        <v>0.9069767441860463</v>
      </c>
      <c r="E49" s="2">
        <v>1</v>
      </c>
      <c r="F49" s="2">
        <v>0.875</v>
      </c>
      <c r="G49" s="2">
        <v>0.6738544474393531</v>
      </c>
      <c r="H49" s="2">
        <v>0.7920792079207921</v>
      </c>
      <c r="I49" s="2">
        <v>0.9444444444444444</v>
      </c>
      <c r="J49" s="2">
        <v>1</v>
      </c>
      <c r="K49" s="2">
        <v>0.8078291814946619</v>
      </c>
      <c r="L49" s="2">
        <v>0.6858974358974359</v>
      </c>
    </row>
    <row r="50" spans="1:12">
      <c r="A50" s="2" t="s">
        <v>86</v>
      </c>
      <c r="B50" s="2">
        <v>0.4202898550724637</v>
      </c>
      <c r="C50" s="2">
        <v>0.6451612903225806</v>
      </c>
      <c r="D50" s="2">
        <v>0.5348837209302325</v>
      </c>
      <c r="E50" s="2">
        <v>0.5555555555555556</v>
      </c>
      <c r="F50" s="2">
        <v>0.5</v>
      </c>
      <c r="G50" s="2">
        <v>0.4716981132075472</v>
      </c>
      <c r="H50" s="2">
        <v>0.5643564356435643</v>
      </c>
      <c r="I50" s="2">
        <v>0.9444444444444444</v>
      </c>
      <c r="J50" s="2">
        <v>1</v>
      </c>
      <c r="K50" s="2">
        <v>0.8078291814946619</v>
      </c>
      <c r="L50" s="2">
        <v>0.282051282051282</v>
      </c>
    </row>
    <row r="51" spans="1:12">
      <c r="A51" s="2" t="s">
        <v>87</v>
      </c>
      <c r="B51" s="2">
        <v>0.3478260869565217</v>
      </c>
      <c r="C51" s="2">
        <v>0.4193548387096774</v>
      </c>
      <c r="D51" s="2">
        <v>0.3023255813953488</v>
      </c>
      <c r="E51" s="2">
        <v>0.7407407407407407</v>
      </c>
      <c r="F51" s="2">
        <v>0.75</v>
      </c>
      <c r="G51" s="2">
        <v>0.38544474393531</v>
      </c>
      <c r="H51" s="2">
        <v>0.099009900990099</v>
      </c>
      <c r="I51" s="2">
        <v>0.3333333333333333</v>
      </c>
      <c r="J51" s="2">
        <v>0.3333333333333333</v>
      </c>
      <c r="K51" s="2">
        <v>0.5160142348754448</v>
      </c>
      <c r="L51" s="2">
        <v>0.4102564102564102</v>
      </c>
    </row>
    <row r="52" spans="1:12">
      <c r="A52" s="2" t="s">
        <v>88</v>
      </c>
      <c r="B52" s="2">
        <v>0.3478260869565217</v>
      </c>
      <c r="C52" s="2">
        <v>0.4193548387096774</v>
      </c>
      <c r="D52" s="2">
        <v>0.3023255813953488</v>
      </c>
      <c r="E52" s="2">
        <v>0.7407407407407407</v>
      </c>
      <c r="F52" s="2">
        <v>0.75</v>
      </c>
      <c r="G52" s="2">
        <v>0.38544474393531</v>
      </c>
      <c r="H52" s="2">
        <v>0.099009900990099</v>
      </c>
      <c r="I52" s="2">
        <v>0.3333333333333333</v>
      </c>
      <c r="J52" s="2">
        <v>0.3333333333333333</v>
      </c>
      <c r="K52" s="2">
        <v>0.5160142348754448</v>
      </c>
      <c r="L52" s="2">
        <v>0.4102564102564102</v>
      </c>
    </row>
    <row r="53" spans="1:12">
      <c r="A53" s="2" t="s">
        <v>89</v>
      </c>
      <c r="B53" s="2">
        <v>0.7391304347826086</v>
      </c>
      <c r="C53" s="2">
        <v>0.8064516129032258</v>
      </c>
      <c r="D53" s="2">
        <v>0.9069767441860463</v>
      </c>
      <c r="E53" s="2">
        <v>1</v>
      </c>
      <c r="F53" s="2">
        <v>0.875</v>
      </c>
      <c r="G53" s="2">
        <v>0.6738544474393531</v>
      </c>
      <c r="H53" s="2">
        <v>0.7920792079207921</v>
      </c>
      <c r="I53" s="2">
        <v>0.9444444444444444</v>
      </c>
      <c r="J53" s="2">
        <v>1</v>
      </c>
      <c r="K53" s="2">
        <v>0.8078291814946619</v>
      </c>
      <c r="L53" s="2">
        <v>0.6858974358974359</v>
      </c>
    </row>
    <row r="54" spans="1:12">
      <c r="A54" s="2" t="s">
        <v>90</v>
      </c>
      <c r="B54" s="2">
        <v>0.4347826086956522</v>
      </c>
      <c r="C54" s="2">
        <v>0.7741935483870968</v>
      </c>
      <c r="D54" s="2">
        <v>0.5813953488372093</v>
      </c>
      <c r="E54" s="2">
        <v>0.5925925925925926</v>
      </c>
      <c r="F54" s="2">
        <v>0.875</v>
      </c>
      <c r="G54" s="2">
        <v>0.5849056603773585</v>
      </c>
      <c r="H54" s="2">
        <v>0.4257425742574257</v>
      </c>
      <c r="I54" s="2">
        <v>0.5555555555555556</v>
      </c>
      <c r="J54" s="2">
        <v>0.6666666666666666</v>
      </c>
      <c r="K54" s="2">
        <v>0.5088967971530249</v>
      </c>
      <c r="L54" s="2">
        <v>0</v>
      </c>
    </row>
    <row r="55" spans="1:12">
      <c r="A55" s="2" t="s">
        <v>91</v>
      </c>
      <c r="B55" s="2">
        <v>0.4347826086956522</v>
      </c>
      <c r="C55" s="2">
        <v>0.7741935483870968</v>
      </c>
      <c r="D55" s="2">
        <v>0.5813953488372093</v>
      </c>
      <c r="E55" s="2">
        <v>0.5925925925925926</v>
      </c>
      <c r="F55" s="2">
        <v>0.875</v>
      </c>
      <c r="G55" s="2">
        <v>0.5849056603773585</v>
      </c>
      <c r="H55" s="2">
        <v>0.4257425742574257</v>
      </c>
      <c r="I55" s="2">
        <v>0.5555555555555556</v>
      </c>
      <c r="J55" s="2">
        <v>0.6666666666666666</v>
      </c>
      <c r="K55" s="2">
        <v>0.5088967971530249</v>
      </c>
      <c r="L55" s="2">
        <v>0</v>
      </c>
    </row>
    <row r="56" spans="1:12">
      <c r="A56" s="2" t="s">
        <v>92</v>
      </c>
      <c r="B56" s="2">
        <v>0.1304347826086956</v>
      </c>
      <c r="C56" s="2">
        <v>0.1935483870967742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</row>
    <row r="57" spans="1:12">
      <c r="A57" s="2" t="s">
        <v>93</v>
      </c>
      <c r="B57" s="2">
        <v>0.1304347826086956</v>
      </c>
      <c r="C57" s="2">
        <v>0.2258064516129032</v>
      </c>
      <c r="D57" s="2">
        <v>0.1162790697674418</v>
      </c>
      <c r="E57" s="2">
        <v>0.1111111111111111</v>
      </c>
      <c r="F57" s="2">
        <v>0.125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</row>
    <row r="58" spans="1:12">
      <c r="A58" s="2" t="s">
        <v>94</v>
      </c>
      <c r="B58" s="2">
        <v>0.1304347826086956</v>
      </c>
      <c r="C58" s="2">
        <v>0.1935483870967742</v>
      </c>
      <c r="D58" s="2">
        <v>0.1162790697674418</v>
      </c>
      <c r="E58" s="2">
        <v>0.1111111111111111</v>
      </c>
      <c r="F58" s="2">
        <v>0.125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</row>
    <row r="59" spans="1:12">
      <c r="A59" s="2" t="s">
        <v>95</v>
      </c>
      <c r="B59" s="2">
        <v>0.3188405797101449</v>
      </c>
      <c r="C59" s="2">
        <v>0.1935483870967742</v>
      </c>
      <c r="D59" s="2">
        <v>0.2558139534883721</v>
      </c>
      <c r="E59" s="2">
        <v>0.1851851851851852</v>
      </c>
      <c r="F59" s="2">
        <v>0.375</v>
      </c>
      <c r="G59" s="2">
        <v>0.0673854447439353</v>
      </c>
      <c r="H59" s="2">
        <v>0.3267326732673267</v>
      </c>
      <c r="I59" s="2">
        <v>0.2222222222222222</v>
      </c>
      <c r="J59" s="2">
        <v>0</v>
      </c>
      <c r="K59" s="2">
        <v>0.9039145907473308</v>
      </c>
      <c r="L59" s="2">
        <v>1</v>
      </c>
    </row>
    <row r="60" spans="1:12">
      <c r="A60" s="2" t="s">
        <v>96</v>
      </c>
      <c r="B60" s="2">
        <v>1</v>
      </c>
      <c r="C60" s="2">
        <v>0.967741935483871</v>
      </c>
      <c r="D60" s="2">
        <v>1</v>
      </c>
      <c r="E60" s="2">
        <v>1</v>
      </c>
      <c r="F60" s="2">
        <v>1</v>
      </c>
      <c r="G60" s="2">
        <v>0.9029649595687332</v>
      </c>
      <c r="H60" s="2">
        <v>0.4257425742574257</v>
      </c>
      <c r="I60" s="2">
        <v>0.9444444444444444</v>
      </c>
      <c r="J60" s="2">
        <v>1</v>
      </c>
      <c r="K60" s="2">
        <v>0.98932384341637</v>
      </c>
      <c r="L60" s="2">
        <v>1</v>
      </c>
    </row>
    <row r="61" spans="1:12">
      <c r="A61" s="2" t="s">
        <v>97</v>
      </c>
      <c r="B61" s="2">
        <v>0.2608695652173913</v>
      </c>
      <c r="C61" s="2">
        <v>0.1935483870967742</v>
      </c>
      <c r="D61" s="2">
        <v>0.1395348837209303</v>
      </c>
      <c r="E61" s="2">
        <v>0.1851851851851852</v>
      </c>
      <c r="F61" s="2">
        <v>0.125</v>
      </c>
      <c r="G61" s="2">
        <v>0.03234501347708895</v>
      </c>
      <c r="H61" s="2">
        <v>0.1980198019801981</v>
      </c>
      <c r="I61" s="2">
        <v>0</v>
      </c>
      <c r="J61" s="2">
        <v>0</v>
      </c>
      <c r="K61" s="2">
        <v>0.9039145907473308</v>
      </c>
      <c r="L61" s="2">
        <v>1</v>
      </c>
    </row>
    <row r="62" spans="1:12">
      <c r="A62" s="2" t="s">
        <v>98</v>
      </c>
      <c r="B62" s="2">
        <v>1</v>
      </c>
      <c r="C62" s="2">
        <v>0.967741935483871</v>
      </c>
      <c r="D62" s="2">
        <v>1</v>
      </c>
      <c r="E62" s="2">
        <v>1</v>
      </c>
      <c r="F62" s="2">
        <v>1</v>
      </c>
      <c r="G62" s="2">
        <v>0.9029649595687332</v>
      </c>
      <c r="H62" s="2">
        <v>0.4950495049504951</v>
      </c>
      <c r="I62" s="2">
        <v>0.9444444444444444</v>
      </c>
      <c r="J62" s="2">
        <v>1</v>
      </c>
      <c r="K62" s="2">
        <v>0.98932384341637</v>
      </c>
      <c r="L62" s="2">
        <v>1</v>
      </c>
    </row>
    <row r="63" spans="1:12">
      <c r="A63" s="2" t="s">
        <v>99</v>
      </c>
      <c r="B63" s="2">
        <v>1</v>
      </c>
      <c r="C63" s="2">
        <v>0.967741935483871</v>
      </c>
      <c r="D63" s="2">
        <v>1</v>
      </c>
      <c r="E63" s="2">
        <v>1</v>
      </c>
      <c r="F63" s="2">
        <v>1</v>
      </c>
      <c r="G63" s="2">
        <v>0.9029649595687332</v>
      </c>
      <c r="H63" s="2">
        <v>0.4950495049504951</v>
      </c>
      <c r="I63" s="2">
        <v>0.9444444444444444</v>
      </c>
      <c r="J63" s="2">
        <v>1</v>
      </c>
      <c r="K63" s="2">
        <v>0.98932384341637</v>
      </c>
      <c r="L63" s="2">
        <v>1</v>
      </c>
    </row>
    <row r="64" spans="1:12">
      <c r="A64" s="2" t="s">
        <v>100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0.9946091644204852</v>
      </c>
      <c r="H64" s="2">
        <v>0.9306930693069309</v>
      </c>
      <c r="I64" s="2">
        <v>1</v>
      </c>
      <c r="J64" s="2">
        <v>1</v>
      </c>
      <c r="K64" s="2">
        <v>1</v>
      </c>
      <c r="L64" s="2">
        <v>1</v>
      </c>
    </row>
    <row r="65" spans="1:12">
      <c r="A65" s="2" t="s">
        <v>101</v>
      </c>
      <c r="B65" s="2">
        <v>0.8985507246376812</v>
      </c>
      <c r="C65" s="2">
        <v>0.7741935483870968</v>
      </c>
      <c r="D65" s="2">
        <v>0.8837209302325582</v>
      </c>
      <c r="E65" s="2">
        <v>0.8888888888888888</v>
      </c>
      <c r="F65" s="2">
        <v>0.875</v>
      </c>
      <c r="G65" s="2">
        <v>1</v>
      </c>
      <c r="H65" s="2">
        <v>0.9306930693069309</v>
      </c>
      <c r="I65" s="2">
        <v>1</v>
      </c>
      <c r="J65" s="2">
        <v>1</v>
      </c>
      <c r="K65" s="2">
        <v>0.98932384341637</v>
      </c>
      <c r="L65" s="2">
        <v>0.9871794871794872</v>
      </c>
    </row>
    <row r="66" spans="1:12">
      <c r="A66" s="2" t="s">
        <v>102</v>
      </c>
      <c r="B66" s="2">
        <v>0.02898550724637681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</row>
    <row r="67" spans="1:12">
      <c r="A67" s="2" t="s">
        <v>103</v>
      </c>
      <c r="B67" s="2">
        <v>0.8985507246376812</v>
      </c>
      <c r="C67" s="2">
        <v>0.7741935483870968</v>
      </c>
      <c r="D67" s="2">
        <v>0.8837209302325582</v>
      </c>
      <c r="E67" s="2">
        <v>0.8888888888888888</v>
      </c>
      <c r="F67" s="2">
        <v>0.875</v>
      </c>
      <c r="G67" s="2">
        <v>1</v>
      </c>
      <c r="H67" s="2">
        <v>0.9306930693069309</v>
      </c>
      <c r="I67" s="2">
        <v>1</v>
      </c>
      <c r="J67" s="2">
        <v>1</v>
      </c>
      <c r="K67" s="2">
        <v>0.98932384341637</v>
      </c>
      <c r="L67" s="2">
        <v>0.9871794871794872</v>
      </c>
    </row>
    <row r="68" spans="1:12">
      <c r="A68" s="2" t="s">
        <v>104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0.9039145907473308</v>
      </c>
      <c r="L68" s="2">
        <v>1</v>
      </c>
    </row>
    <row r="69" spans="1:12">
      <c r="A69" s="2" t="s">
        <v>105</v>
      </c>
      <c r="B69" s="2">
        <v>0.5652173913043478</v>
      </c>
      <c r="C69" s="2">
        <v>0.6451612903225806</v>
      </c>
      <c r="D69" s="2">
        <v>0.5348837209302325</v>
      </c>
      <c r="E69" s="2">
        <v>0.5555555555555556</v>
      </c>
      <c r="F69" s="2">
        <v>0.5</v>
      </c>
      <c r="G69" s="2">
        <v>0.6846361185983828</v>
      </c>
      <c r="H69" s="2">
        <v>0.7227722772277227</v>
      </c>
      <c r="I69" s="2">
        <v>1</v>
      </c>
      <c r="J69" s="2">
        <v>1</v>
      </c>
      <c r="K69" s="2">
        <v>1</v>
      </c>
      <c r="L69" s="2">
        <v>1</v>
      </c>
    </row>
    <row r="70" spans="1:12">
      <c r="A70" s="2" t="s">
        <v>106</v>
      </c>
      <c r="B70" s="2">
        <v>0.7826086956521741</v>
      </c>
      <c r="C70" s="2">
        <v>0.8064516129032258</v>
      </c>
      <c r="D70" s="2">
        <v>0.8604651162790697</v>
      </c>
      <c r="E70" s="2">
        <v>0.925925925925926</v>
      </c>
      <c r="F70" s="2">
        <v>0.75</v>
      </c>
      <c r="G70" s="2">
        <v>0.8598382749326146</v>
      </c>
      <c r="H70" s="2">
        <v>0.099009900990099</v>
      </c>
      <c r="I70" s="2">
        <v>0.7222222222222222</v>
      </c>
      <c r="J70" s="2">
        <v>1</v>
      </c>
      <c r="K70" s="2">
        <v>0.98932384341637</v>
      </c>
      <c r="L70" s="2">
        <v>1</v>
      </c>
    </row>
    <row r="71" spans="1:12">
      <c r="A71" s="2" t="s">
        <v>107</v>
      </c>
      <c r="B71" s="2">
        <v>0.7826086956521741</v>
      </c>
      <c r="C71" s="2">
        <v>0.8064516129032258</v>
      </c>
      <c r="D71" s="2">
        <v>0.8604651162790697</v>
      </c>
      <c r="E71" s="2">
        <v>0.925925925925926</v>
      </c>
      <c r="F71" s="2">
        <v>0.75</v>
      </c>
      <c r="G71" s="2">
        <v>0.8598382749326146</v>
      </c>
      <c r="H71" s="2">
        <v>0.099009900990099</v>
      </c>
      <c r="I71" s="2">
        <v>0.7222222222222222</v>
      </c>
      <c r="J71" s="2">
        <v>1</v>
      </c>
      <c r="K71" s="2">
        <v>0.98932384341637</v>
      </c>
      <c r="L71" s="2">
        <v>1</v>
      </c>
    </row>
    <row r="72" spans="1:12">
      <c r="A72" s="2" t="s">
        <v>108</v>
      </c>
      <c r="B72" s="2">
        <v>0.1304347826086956</v>
      </c>
      <c r="C72" s="2">
        <v>0.2258064516129032</v>
      </c>
      <c r="D72" s="2">
        <v>0.1162790697674418</v>
      </c>
      <c r="E72" s="2">
        <v>0.1111111111111111</v>
      </c>
      <c r="F72" s="2">
        <v>0.125</v>
      </c>
      <c r="G72" s="2">
        <v>0</v>
      </c>
      <c r="H72" s="2">
        <v>0.06930693069306931</v>
      </c>
      <c r="I72" s="2">
        <v>0</v>
      </c>
      <c r="J72" s="2">
        <v>0</v>
      </c>
      <c r="K72" s="2">
        <v>1</v>
      </c>
      <c r="L72" s="2">
        <v>1</v>
      </c>
    </row>
    <row r="73" spans="1:12">
      <c r="A73" s="2" t="s">
        <v>109</v>
      </c>
      <c r="B73" s="2">
        <v>0.05797101449275361</v>
      </c>
      <c r="C73" s="2">
        <v>0</v>
      </c>
      <c r="D73" s="2">
        <v>0.1162790697674418</v>
      </c>
      <c r="E73" s="2">
        <v>0</v>
      </c>
      <c r="F73" s="2">
        <v>0.25</v>
      </c>
      <c r="G73" s="2">
        <v>0.05121293800539083</v>
      </c>
      <c r="H73" s="2">
        <v>0.297029702970297</v>
      </c>
      <c r="I73" s="2">
        <v>0.2222222222222222</v>
      </c>
      <c r="J73" s="2">
        <v>0</v>
      </c>
      <c r="K73" s="2">
        <v>0.1245551601423488</v>
      </c>
      <c r="L73" s="2">
        <v>0</v>
      </c>
    </row>
    <row r="74" spans="1:12">
      <c r="A74" s="2" t="s">
        <v>110</v>
      </c>
      <c r="B74" s="2">
        <v>0.05797101449275361</v>
      </c>
      <c r="C74" s="2">
        <v>0</v>
      </c>
      <c r="D74" s="2">
        <v>0.1162790697674418</v>
      </c>
      <c r="E74" s="2">
        <v>0</v>
      </c>
      <c r="F74" s="2">
        <v>0.25</v>
      </c>
      <c r="G74" s="2">
        <v>0.05121293800539083</v>
      </c>
      <c r="H74" s="2">
        <v>0.297029702970297</v>
      </c>
      <c r="I74" s="2">
        <v>0.2222222222222222</v>
      </c>
      <c r="J74" s="2">
        <v>0</v>
      </c>
      <c r="K74" s="2">
        <v>0.1245551601423488</v>
      </c>
      <c r="L74" s="2">
        <v>0</v>
      </c>
    </row>
    <row r="75" spans="1:12">
      <c r="A75" s="2" t="s">
        <v>111</v>
      </c>
      <c r="B75" s="2">
        <v>0.1304347826086956</v>
      </c>
      <c r="C75" s="2">
        <v>0.2258064516129032</v>
      </c>
      <c r="D75" s="2">
        <v>0.1162790697674418</v>
      </c>
      <c r="E75" s="2">
        <v>0.1111111111111111</v>
      </c>
      <c r="F75" s="2">
        <v>0.125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</row>
    <row r="76" spans="1:12">
      <c r="A76" s="2" t="s">
        <v>112</v>
      </c>
      <c r="B76" s="2">
        <v>0.1304347826086956</v>
      </c>
      <c r="C76" s="2">
        <v>0.2258064516129032</v>
      </c>
      <c r="D76" s="2">
        <v>0.09302325581395347</v>
      </c>
      <c r="E76" s="2">
        <v>0.1111111111111111</v>
      </c>
      <c r="F76" s="2">
        <v>0.125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</row>
    <row r="77" spans="1:12">
      <c r="A77" s="2" t="s">
        <v>113</v>
      </c>
      <c r="B77" s="2">
        <v>0.5652173913043478</v>
      </c>
      <c r="C77" s="2">
        <v>0.8387096774193549</v>
      </c>
      <c r="D77" s="2">
        <v>0.9767441860465116</v>
      </c>
      <c r="E77" s="2">
        <v>0.8888888888888888</v>
      </c>
      <c r="F77" s="2">
        <v>0.875</v>
      </c>
      <c r="G77" s="2">
        <v>0.8517520215633423</v>
      </c>
      <c r="H77" s="2">
        <v>0.8316831683168316</v>
      </c>
      <c r="I77" s="2">
        <v>0.5</v>
      </c>
      <c r="J77" s="2">
        <v>0.6666666666666666</v>
      </c>
      <c r="K77" s="2">
        <v>0.7615658362989324</v>
      </c>
      <c r="L77" s="2">
        <v>0.8974358974358975</v>
      </c>
    </row>
    <row r="78" spans="1:12">
      <c r="A78" s="2" t="s">
        <v>114</v>
      </c>
      <c r="B78" s="2">
        <v>0.5652173913043478</v>
      </c>
      <c r="C78" s="2">
        <v>0.8387096774193549</v>
      </c>
      <c r="D78" s="2">
        <v>0.9767441860465116</v>
      </c>
      <c r="E78" s="2">
        <v>0.8888888888888888</v>
      </c>
      <c r="F78" s="2">
        <v>0.875</v>
      </c>
      <c r="G78" s="2">
        <v>0.8517520215633423</v>
      </c>
      <c r="H78" s="2">
        <v>0.8316831683168316</v>
      </c>
      <c r="I78" s="2">
        <v>0.5</v>
      </c>
      <c r="J78" s="2">
        <v>0.6666666666666666</v>
      </c>
      <c r="K78" s="2">
        <v>0.7615658362989324</v>
      </c>
      <c r="L78" s="2">
        <v>0.8974358974358975</v>
      </c>
    </row>
    <row r="79" spans="1:12">
      <c r="A79" s="2" t="s">
        <v>115</v>
      </c>
      <c r="B79" s="2">
        <v>0.5652173913043478</v>
      </c>
      <c r="C79" s="2">
        <v>0.8387096774193549</v>
      </c>
      <c r="D79" s="2">
        <v>0.9767441860465116</v>
      </c>
      <c r="E79" s="2">
        <v>0.8888888888888888</v>
      </c>
      <c r="F79" s="2">
        <v>0.875</v>
      </c>
      <c r="G79" s="2">
        <v>0.8517520215633423</v>
      </c>
      <c r="H79" s="2">
        <v>0.8316831683168316</v>
      </c>
      <c r="I79" s="2">
        <v>0.5</v>
      </c>
      <c r="J79" s="2">
        <v>0.6666666666666666</v>
      </c>
      <c r="K79" s="2">
        <v>0.7615658362989324</v>
      </c>
      <c r="L79" s="2">
        <v>0.8974358974358975</v>
      </c>
    </row>
    <row r="80" spans="1:12">
      <c r="A80" s="2" t="s">
        <v>116</v>
      </c>
      <c r="B80" s="2">
        <v>0.7971014492753623</v>
      </c>
      <c r="C80" s="2">
        <v>1</v>
      </c>
      <c r="D80" s="2">
        <v>0.9767441860465116</v>
      </c>
      <c r="E80" s="2">
        <v>0.925925925925926</v>
      </c>
      <c r="F80" s="2">
        <v>1</v>
      </c>
      <c r="G80" s="2">
        <v>0.8921832884097035</v>
      </c>
      <c r="H80" s="2">
        <v>0.8316831683168316</v>
      </c>
      <c r="I80" s="2">
        <v>0.5</v>
      </c>
      <c r="J80" s="2">
        <v>0.6666666666666666</v>
      </c>
      <c r="K80" s="2">
        <v>0.8291814946619217</v>
      </c>
      <c r="L80" s="2">
        <v>0.9423076923076924</v>
      </c>
    </row>
    <row r="81" spans="1:12">
      <c r="A81" s="2" t="s">
        <v>117</v>
      </c>
      <c r="B81" s="2">
        <v>0.7971014492753623</v>
      </c>
      <c r="C81" s="2">
        <v>1</v>
      </c>
      <c r="D81" s="2">
        <v>0.9767441860465116</v>
      </c>
      <c r="E81" s="2">
        <v>0.925925925925926</v>
      </c>
      <c r="F81" s="2">
        <v>1</v>
      </c>
      <c r="G81" s="2">
        <v>0.8921832884097035</v>
      </c>
      <c r="H81" s="2">
        <v>0.8316831683168316</v>
      </c>
      <c r="I81" s="2">
        <v>0.5</v>
      </c>
      <c r="J81" s="2">
        <v>0.6666666666666666</v>
      </c>
      <c r="K81" s="2">
        <v>0.8291814946619217</v>
      </c>
      <c r="L81" s="2">
        <v>0.9423076923076924</v>
      </c>
    </row>
    <row r="82" spans="1:12">
      <c r="A82" s="2" t="s">
        <v>118</v>
      </c>
      <c r="B82" s="2">
        <v>0.7971014492753623</v>
      </c>
      <c r="C82" s="2">
        <v>1</v>
      </c>
      <c r="D82" s="2">
        <v>0.9767441860465116</v>
      </c>
      <c r="E82" s="2">
        <v>0.925925925925926</v>
      </c>
      <c r="F82" s="2">
        <v>1</v>
      </c>
      <c r="G82" s="2">
        <v>0.8921832884097035</v>
      </c>
      <c r="H82" s="2">
        <v>0.8316831683168316</v>
      </c>
      <c r="I82" s="2">
        <v>0.5</v>
      </c>
      <c r="J82" s="2">
        <v>0.6666666666666666</v>
      </c>
      <c r="K82" s="2">
        <v>0.8291814946619217</v>
      </c>
      <c r="L82" s="2">
        <v>0.9423076923076924</v>
      </c>
    </row>
    <row r="83" spans="1:12">
      <c r="A83" s="2" t="s">
        <v>119</v>
      </c>
      <c r="B83" s="2">
        <v>0.7971014492753623</v>
      </c>
      <c r="C83" s="2">
        <v>1</v>
      </c>
      <c r="D83" s="2">
        <v>0.9767441860465116</v>
      </c>
      <c r="E83" s="2">
        <v>0.925925925925926</v>
      </c>
      <c r="F83" s="2">
        <v>1</v>
      </c>
      <c r="G83" s="2">
        <v>0.8921832884097035</v>
      </c>
      <c r="H83" s="2">
        <v>0.8316831683168316</v>
      </c>
      <c r="I83" s="2">
        <v>0.5</v>
      </c>
      <c r="J83" s="2">
        <v>0.6666666666666666</v>
      </c>
      <c r="K83" s="2">
        <v>0.8291814946619217</v>
      </c>
      <c r="L83" s="2">
        <v>0.9423076923076924</v>
      </c>
    </row>
    <row r="84" spans="1:12">
      <c r="A84" s="2" t="s">
        <v>120</v>
      </c>
      <c r="B84" s="2">
        <v>0.7971014492753623</v>
      </c>
      <c r="C84" s="2">
        <v>1</v>
      </c>
      <c r="D84" s="2">
        <v>0.9534883720930232</v>
      </c>
      <c r="E84" s="2">
        <v>0.925925925925926</v>
      </c>
      <c r="F84" s="2">
        <v>1</v>
      </c>
      <c r="G84" s="2">
        <v>0.8921832884097035</v>
      </c>
      <c r="H84" s="2">
        <v>0.8316831683168316</v>
      </c>
      <c r="I84" s="2">
        <v>0.5</v>
      </c>
      <c r="J84" s="2">
        <v>0.6666666666666666</v>
      </c>
      <c r="K84" s="2">
        <v>0.8291814946619217</v>
      </c>
      <c r="L84" s="2">
        <v>0.9423076923076924</v>
      </c>
    </row>
    <row r="85" spans="1:12">
      <c r="A85" s="2" t="s">
        <v>121</v>
      </c>
      <c r="B85" s="2">
        <v>0.04347826086956522</v>
      </c>
      <c r="C85" s="2">
        <v>0.03225806451612903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</row>
    <row r="86" spans="1:12">
      <c r="A86" s="2" t="s">
        <v>122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0.00641025641025641</v>
      </c>
    </row>
    <row r="87" spans="1:12">
      <c r="A87" s="2" t="s">
        <v>123</v>
      </c>
      <c r="B87" s="2">
        <v>0.04347826086956522</v>
      </c>
      <c r="C87" s="2">
        <v>0.03225806451612903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0.00641025641025641</v>
      </c>
    </row>
    <row r="88" spans="1:12">
      <c r="A88" s="2" t="s">
        <v>124</v>
      </c>
      <c r="B88" s="2">
        <v>0.04347826086956522</v>
      </c>
      <c r="C88" s="2">
        <v>0.03225806451612903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0.00641025641025641</v>
      </c>
    </row>
    <row r="89" spans="1:12">
      <c r="A89" s="2" t="s">
        <v>125</v>
      </c>
      <c r="B89" s="2">
        <v>0.1159420289855072</v>
      </c>
      <c r="C89" s="2">
        <v>0.2258064516129032</v>
      </c>
      <c r="D89" s="2">
        <v>0.09302325581395347</v>
      </c>
      <c r="E89" s="2">
        <v>0.1111111111111111</v>
      </c>
      <c r="F89" s="2">
        <v>0.125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</row>
    <row r="90" spans="1:12">
      <c r="A90" s="2" t="s">
        <v>126</v>
      </c>
      <c r="B90" s="2">
        <v>0.8260869565217391</v>
      </c>
      <c r="C90" s="2">
        <v>1</v>
      </c>
      <c r="D90" s="2">
        <v>0.9534883720930232</v>
      </c>
      <c r="E90" s="2">
        <v>0.925925925925926</v>
      </c>
      <c r="F90" s="2">
        <v>1</v>
      </c>
      <c r="G90" s="2">
        <v>0.981132075471698</v>
      </c>
      <c r="H90" s="2">
        <v>0.9009900990099008</v>
      </c>
      <c r="I90" s="2">
        <v>0.5</v>
      </c>
      <c r="J90" s="2">
        <v>1</v>
      </c>
      <c r="K90" s="2">
        <v>0.9537366548042704</v>
      </c>
      <c r="L90" s="2">
        <v>0.9807692307692308</v>
      </c>
    </row>
    <row r="91" spans="1:12">
      <c r="A91" s="2" t="s">
        <v>127</v>
      </c>
      <c r="B91" s="2">
        <v>0.8260869565217391</v>
      </c>
      <c r="C91" s="2">
        <v>1</v>
      </c>
      <c r="D91" s="2">
        <v>0.9534883720930232</v>
      </c>
      <c r="E91" s="2">
        <v>0.925925925925926</v>
      </c>
      <c r="F91" s="2">
        <v>1</v>
      </c>
      <c r="G91" s="2">
        <v>0.981132075471698</v>
      </c>
      <c r="H91" s="2">
        <v>0.9009900990099008</v>
      </c>
      <c r="I91" s="2">
        <v>0.5</v>
      </c>
      <c r="J91" s="2">
        <v>1</v>
      </c>
      <c r="K91" s="2">
        <v>0.9537366548042704</v>
      </c>
      <c r="L91" s="2">
        <v>0.9807692307692308</v>
      </c>
    </row>
    <row r="92" spans="1:12">
      <c r="A92" s="2" t="s">
        <v>128</v>
      </c>
      <c r="B92" s="2">
        <v>0.05797101449275361</v>
      </c>
      <c r="C92" s="2">
        <v>0</v>
      </c>
      <c r="D92" s="2">
        <v>0.02325581395348837</v>
      </c>
      <c r="E92" s="2">
        <v>0.07407407407407407</v>
      </c>
      <c r="F92" s="2">
        <v>0</v>
      </c>
      <c r="G92" s="2">
        <v>0.01886792452830189</v>
      </c>
      <c r="H92" s="2">
        <v>0.099009900990099</v>
      </c>
      <c r="I92" s="2">
        <v>0.5</v>
      </c>
      <c r="J92" s="2">
        <v>0</v>
      </c>
      <c r="K92" s="2">
        <v>0.04270462633451957</v>
      </c>
      <c r="L92" s="2">
        <v>0.01923076923076923</v>
      </c>
    </row>
    <row r="93" spans="1:12">
      <c r="A93" s="2" t="s">
        <v>129</v>
      </c>
      <c r="B93" s="2">
        <v>0.1304347826086956</v>
      </c>
      <c r="C93" s="2">
        <v>0.1935483870967742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</row>
    <row r="94" spans="1:12">
      <c r="A94" s="2" t="s">
        <v>130</v>
      </c>
      <c r="B94" s="2">
        <v>0.1304347826086956</v>
      </c>
      <c r="C94" s="2">
        <v>0.2258064516129032</v>
      </c>
      <c r="D94" s="2">
        <v>0.1162790697674418</v>
      </c>
      <c r="E94" s="2">
        <v>0.1111111111111111</v>
      </c>
      <c r="F94" s="2">
        <v>0.125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</row>
    <row r="95" spans="1:12">
      <c r="A95" s="2" t="s">
        <v>131</v>
      </c>
      <c r="B95" s="2">
        <v>0.1014492753623188</v>
      </c>
      <c r="C95" s="2">
        <v>0.2258064516129032</v>
      </c>
      <c r="D95" s="2">
        <v>0.04651162790697674</v>
      </c>
      <c r="E95" s="2">
        <v>0.07407407407407407</v>
      </c>
      <c r="F95" s="2">
        <v>0.125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</row>
    <row r="96" spans="1:12">
      <c r="A96" s="2" t="s">
        <v>132</v>
      </c>
      <c r="B96" s="2">
        <v>0.8115942028985508</v>
      </c>
      <c r="C96" s="2">
        <v>0.7741935483870968</v>
      </c>
      <c r="D96" s="2">
        <v>0.7209302325581395</v>
      </c>
      <c r="E96" s="2">
        <v>0.8518518518518519</v>
      </c>
      <c r="F96" s="2">
        <v>0.75</v>
      </c>
      <c r="G96" s="2">
        <v>0.8814016172506739</v>
      </c>
      <c r="H96" s="2">
        <v>0.5445544554455446</v>
      </c>
      <c r="I96" s="2">
        <v>0.8333333333333334</v>
      </c>
      <c r="J96" s="2">
        <v>1</v>
      </c>
      <c r="K96" s="2">
        <v>0.8754448398576512</v>
      </c>
      <c r="L96" s="2">
        <v>0.8717948717948718</v>
      </c>
    </row>
    <row r="97" spans="1:12">
      <c r="A97" s="2" t="s">
        <v>133</v>
      </c>
      <c r="B97" s="2">
        <v>0.8405797101449275</v>
      </c>
      <c r="C97" s="2">
        <v>0.7741935483870968</v>
      </c>
      <c r="D97" s="2">
        <v>0.7209302325581395</v>
      </c>
      <c r="E97" s="2">
        <v>0.8518518518518519</v>
      </c>
      <c r="F97" s="2">
        <v>0.75</v>
      </c>
      <c r="G97" s="2">
        <v>0.8814016172506739</v>
      </c>
      <c r="H97" s="2">
        <v>0.5445544554455446</v>
      </c>
      <c r="I97" s="2">
        <v>0.8333333333333334</v>
      </c>
      <c r="J97" s="2">
        <v>1</v>
      </c>
      <c r="K97" s="2">
        <v>0.8790035587188612</v>
      </c>
      <c r="L97" s="2">
        <v>0.8782051282051282</v>
      </c>
    </row>
    <row r="98" spans="1:12">
      <c r="A98" s="2" t="s">
        <v>134</v>
      </c>
      <c r="B98" s="2">
        <v>0.08695652173913042</v>
      </c>
      <c r="C98" s="2">
        <v>0.2580645161290323</v>
      </c>
      <c r="D98" s="2">
        <v>0.09302325581395347</v>
      </c>
      <c r="E98" s="2">
        <v>0.07407407407407407</v>
      </c>
      <c r="F98" s="2">
        <v>0.625</v>
      </c>
      <c r="G98" s="2">
        <v>0.05121293800539083</v>
      </c>
      <c r="H98" s="2">
        <v>0.04950495049504951</v>
      </c>
      <c r="I98" s="2">
        <v>0</v>
      </c>
      <c r="J98" s="2">
        <v>0</v>
      </c>
      <c r="K98" s="2">
        <v>0.07473309608540925</v>
      </c>
      <c r="L98" s="2">
        <v>0.9807692307692308</v>
      </c>
    </row>
    <row r="99" spans="1:12">
      <c r="A99" s="2" t="s">
        <v>135</v>
      </c>
      <c r="B99" s="2">
        <v>0.8405797101449275</v>
      </c>
      <c r="C99" s="2">
        <v>0.7741935483870968</v>
      </c>
      <c r="D99" s="2">
        <v>0.7209302325581395</v>
      </c>
      <c r="E99" s="2">
        <v>0.8148148148148148</v>
      </c>
      <c r="F99" s="2">
        <v>0.75</v>
      </c>
      <c r="G99" s="2">
        <v>0.9164420485175202</v>
      </c>
      <c r="H99" s="2">
        <v>0.7821782178217822</v>
      </c>
      <c r="I99" s="2">
        <v>0.9444444444444444</v>
      </c>
      <c r="J99" s="2">
        <v>1</v>
      </c>
      <c r="K99" s="2">
        <v>0.9181494661921707</v>
      </c>
      <c r="L99" s="2">
        <v>0.9102564102564102</v>
      </c>
    </row>
    <row r="100" spans="1:12">
      <c r="A100" s="2" t="s">
        <v>136</v>
      </c>
      <c r="B100" s="2">
        <v>0.8405797101449275</v>
      </c>
      <c r="C100" s="2">
        <v>0.7741935483870968</v>
      </c>
      <c r="D100" s="2">
        <v>0.7209302325581395</v>
      </c>
      <c r="E100" s="2">
        <v>0.8518518518518519</v>
      </c>
      <c r="F100" s="2">
        <v>0.75</v>
      </c>
      <c r="G100" s="2">
        <v>0.9164420485175202</v>
      </c>
      <c r="H100" s="2">
        <v>0.7821782178217822</v>
      </c>
      <c r="I100" s="2">
        <v>0.9444444444444444</v>
      </c>
      <c r="J100" s="2">
        <v>1</v>
      </c>
      <c r="K100" s="2">
        <v>0.9181494661921707</v>
      </c>
      <c r="L100" s="2">
        <v>0.8653846153846154</v>
      </c>
    </row>
    <row r="101" spans="1:12">
      <c r="A101" s="2" t="s">
        <v>137</v>
      </c>
      <c r="B101" s="2">
        <v>0.8695652173913043</v>
      </c>
      <c r="C101" s="2">
        <v>1</v>
      </c>
      <c r="D101" s="2">
        <v>0.9302325581395348</v>
      </c>
      <c r="E101" s="2">
        <v>0.8148148148148148</v>
      </c>
      <c r="F101" s="2">
        <v>0.75</v>
      </c>
      <c r="G101" s="2">
        <v>0.9568733153638814</v>
      </c>
      <c r="H101" s="2">
        <v>1</v>
      </c>
      <c r="I101" s="2">
        <v>1</v>
      </c>
      <c r="J101" s="2">
        <v>1</v>
      </c>
      <c r="K101" s="2">
        <v>0.9537366548042704</v>
      </c>
      <c r="L101" s="2">
        <v>0.9487179487179488</v>
      </c>
    </row>
    <row r="102" spans="1:12">
      <c r="A102" s="2" t="s">
        <v>138</v>
      </c>
      <c r="B102" s="2">
        <v>1</v>
      </c>
      <c r="C102" s="2">
        <v>1</v>
      </c>
      <c r="D102" s="2">
        <v>0.9767441860465116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</row>
    <row r="103" spans="1:12">
      <c r="A103" s="2" t="s">
        <v>139</v>
      </c>
      <c r="B103" s="2">
        <v>0.07246376811594203</v>
      </c>
      <c r="C103" s="2">
        <v>0.03225806451612903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</row>
    <row r="104" spans="1:12">
      <c r="A104" s="2" t="s">
        <v>140</v>
      </c>
      <c r="B104" s="2">
        <v>1</v>
      </c>
      <c r="C104" s="2">
        <v>1</v>
      </c>
      <c r="D104" s="2">
        <v>0.9767441860465116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</row>
    <row r="105" spans="1:12">
      <c r="A105" s="2" t="s">
        <v>141</v>
      </c>
      <c r="B105" s="2">
        <v>0.01449275362318841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</row>
    <row r="106" spans="1:12">
      <c r="A106" s="2" t="s">
        <v>142</v>
      </c>
      <c r="B106" s="2">
        <v>0.5507246376811594</v>
      </c>
      <c r="C106" s="2">
        <v>0.6774193548387096</v>
      </c>
      <c r="D106" s="2">
        <v>0.5581395348837209</v>
      </c>
      <c r="E106" s="2">
        <v>0.5555555555555556</v>
      </c>
      <c r="F106" s="2">
        <v>0.5</v>
      </c>
      <c r="G106" s="2">
        <v>0.6846361185983828</v>
      </c>
      <c r="H106" s="2">
        <v>0.7227722772277227</v>
      </c>
      <c r="I106" s="2">
        <v>1</v>
      </c>
      <c r="J106" s="2">
        <v>1</v>
      </c>
      <c r="K106" s="2">
        <v>1</v>
      </c>
      <c r="L106" s="2">
        <v>0.2756410256410257</v>
      </c>
    </row>
    <row r="107" spans="1:12">
      <c r="A107" s="2" t="s">
        <v>143</v>
      </c>
      <c r="B107" s="2">
        <v>0.08695652173913042</v>
      </c>
      <c r="C107" s="2">
        <v>0.03225806451612903</v>
      </c>
      <c r="D107" s="2">
        <v>0.09302325581395347</v>
      </c>
      <c r="E107" s="2">
        <v>0.07407407407407407</v>
      </c>
      <c r="F107" s="2">
        <v>0.625</v>
      </c>
      <c r="G107" s="2">
        <v>0.05390835579514825</v>
      </c>
      <c r="H107" s="2">
        <v>0</v>
      </c>
      <c r="I107" s="2">
        <v>0.3333333333333333</v>
      </c>
      <c r="J107" s="2">
        <v>0.3333333333333333</v>
      </c>
      <c r="K107" s="2">
        <v>0.099644128113879</v>
      </c>
      <c r="L107" s="2">
        <v>0.108974358974359</v>
      </c>
    </row>
    <row r="108" spans="1:12">
      <c r="A108" s="2" t="s">
        <v>144</v>
      </c>
      <c r="B108" s="2">
        <v>0.08695652173913042</v>
      </c>
      <c r="C108" s="2">
        <v>0.03225806451612903</v>
      </c>
      <c r="D108" s="2">
        <v>0.09302325581395347</v>
      </c>
      <c r="E108" s="2">
        <v>0.07407407407407407</v>
      </c>
      <c r="F108" s="2">
        <v>0.625</v>
      </c>
      <c r="G108" s="2">
        <v>0.05390835579514825</v>
      </c>
      <c r="H108" s="2">
        <v>0</v>
      </c>
      <c r="I108" s="2">
        <v>0.3333333333333333</v>
      </c>
      <c r="J108" s="2">
        <v>0.3333333333333333</v>
      </c>
      <c r="K108" s="2">
        <v>0.099644128113879</v>
      </c>
      <c r="L108" s="2">
        <v>0.108974358974359</v>
      </c>
    </row>
    <row r="109" spans="1:12">
      <c r="A109" s="2" t="s">
        <v>145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0.007117437722419929</v>
      </c>
      <c r="L109" s="2">
        <v>0.01282051282051282</v>
      </c>
    </row>
    <row r="110" spans="1:12">
      <c r="A110" s="2" t="s">
        <v>146</v>
      </c>
      <c r="B110" s="2">
        <v>0.7101449275362319</v>
      </c>
      <c r="C110" s="2">
        <v>0.3225806451612903</v>
      </c>
      <c r="D110" s="2">
        <v>0.6744186046511628</v>
      </c>
      <c r="E110" s="2">
        <v>0.7777777777777778</v>
      </c>
      <c r="F110" s="2">
        <v>0.125</v>
      </c>
      <c r="G110" s="2">
        <v>0.9056603773584906</v>
      </c>
      <c r="H110" s="2">
        <v>0.8316831683168316</v>
      </c>
      <c r="I110" s="2">
        <v>0.9444444444444444</v>
      </c>
      <c r="J110" s="2">
        <v>1</v>
      </c>
      <c r="K110" s="2">
        <v>0.8754448398576512</v>
      </c>
      <c r="L110" s="2">
        <v>0.00641025641025641</v>
      </c>
    </row>
    <row r="111" spans="1:12">
      <c r="A111" s="2" t="s">
        <v>147</v>
      </c>
      <c r="B111" s="2">
        <v>0.7101449275362319</v>
      </c>
      <c r="C111" s="2">
        <v>0.3225806451612903</v>
      </c>
      <c r="D111" s="2">
        <v>0.6744186046511628</v>
      </c>
      <c r="E111" s="2">
        <v>0.7777777777777778</v>
      </c>
      <c r="F111" s="2">
        <v>0.125</v>
      </c>
      <c r="G111" s="2">
        <v>0.9056603773584906</v>
      </c>
      <c r="H111" s="2">
        <v>0.8316831683168316</v>
      </c>
      <c r="I111" s="2">
        <v>0.9444444444444444</v>
      </c>
      <c r="J111" s="2">
        <v>1</v>
      </c>
      <c r="K111" s="2">
        <v>0.8754448398576512</v>
      </c>
      <c r="L111" s="2">
        <v>0.00641025641025641</v>
      </c>
    </row>
    <row r="112" spans="1:12">
      <c r="A112" s="2" t="s">
        <v>148</v>
      </c>
      <c r="B112" s="2">
        <v>0.02898550724637681</v>
      </c>
      <c r="C112" s="2">
        <v>0.03225806451612903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</row>
    <row r="113" spans="1:12">
      <c r="A113" s="2" t="s">
        <v>149</v>
      </c>
      <c r="B113" s="2">
        <v>0.04347826086956522</v>
      </c>
      <c r="C113" s="2">
        <v>0.06451612903225806</v>
      </c>
      <c r="D113" s="2">
        <v>0.1162790697674418</v>
      </c>
      <c r="E113" s="2">
        <v>0.1111111111111111</v>
      </c>
      <c r="F113" s="2">
        <v>0.125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</row>
    <row r="114" spans="1:12">
      <c r="A114" s="2" t="s">
        <v>150</v>
      </c>
      <c r="B114" s="2">
        <v>0.02898550724637681</v>
      </c>
      <c r="C114" s="2">
        <v>0.03225806451612903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</row>
    <row r="115" spans="1:12">
      <c r="A115" s="2" t="s">
        <v>151</v>
      </c>
      <c r="B115" s="2">
        <v>0.04347826086956522</v>
      </c>
      <c r="C115" s="2">
        <v>0.06451612903225806</v>
      </c>
      <c r="D115" s="2">
        <v>0.1162790697674418</v>
      </c>
      <c r="E115" s="2">
        <v>0.1111111111111111</v>
      </c>
      <c r="F115" s="2">
        <v>0.125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</row>
    <row r="116" spans="1:12">
      <c r="A116" s="2" t="s">
        <v>152</v>
      </c>
      <c r="B116" s="2">
        <v>0.7971014492753623</v>
      </c>
      <c r="C116" s="2">
        <v>0.8387096774193549</v>
      </c>
      <c r="D116" s="2">
        <v>1</v>
      </c>
      <c r="E116" s="2">
        <v>1</v>
      </c>
      <c r="F116" s="2">
        <v>0.875</v>
      </c>
      <c r="G116" s="2">
        <v>0.9137466307277629</v>
      </c>
      <c r="H116" s="2">
        <v>0.4653465346534654</v>
      </c>
      <c r="I116" s="2">
        <v>0.5555555555555556</v>
      </c>
      <c r="J116" s="2">
        <v>1</v>
      </c>
      <c r="K116" s="2">
        <v>1</v>
      </c>
      <c r="L116" s="2">
        <v>1</v>
      </c>
    </row>
    <row r="117" spans="1:12">
      <c r="A117" s="2" t="s">
        <v>153</v>
      </c>
      <c r="B117" s="2">
        <v>0.7826086956521741</v>
      </c>
      <c r="C117" s="2">
        <v>0.7741935483870968</v>
      </c>
      <c r="D117" s="2">
        <v>0.9302325581395348</v>
      </c>
      <c r="E117" s="2">
        <v>0.8888888888888888</v>
      </c>
      <c r="F117" s="2">
        <v>0.875</v>
      </c>
      <c r="G117" s="2">
        <v>0.9137466307277629</v>
      </c>
      <c r="H117" s="2">
        <v>0.4653465346534654</v>
      </c>
      <c r="I117" s="2">
        <v>0.5555555555555556</v>
      </c>
      <c r="J117" s="2">
        <v>1</v>
      </c>
      <c r="K117" s="2">
        <v>0.98932384341637</v>
      </c>
      <c r="L117" s="2">
        <v>0.9871794871794872</v>
      </c>
    </row>
    <row r="118" spans="1:12">
      <c r="A118" s="2" t="s">
        <v>154</v>
      </c>
      <c r="B118" s="2">
        <v>0.7971014492753623</v>
      </c>
      <c r="C118" s="2">
        <v>0.8387096774193549</v>
      </c>
      <c r="D118" s="2">
        <v>1</v>
      </c>
      <c r="E118" s="2">
        <v>1</v>
      </c>
      <c r="F118" s="2">
        <v>0.875</v>
      </c>
      <c r="G118" s="2">
        <v>0.9137466307277629</v>
      </c>
      <c r="H118" s="2">
        <v>0.4653465346534654</v>
      </c>
      <c r="I118" s="2">
        <v>0.5555555555555556</v>
      </c>
      <c r="J118" s="2">
        <v>1</v>
      </c>
      <c r="K118" s="2">
        <v>1</v>
      </c>
      <c r="L118" s="2">
        <v>1</v>
      </c>
    </row>
    <row r="119" spans="1:12">
      <c r="A119" s="2" t="s">
        <v>155</v>
      </c>
      <c r="B119" s="2">
        <v>0.6666666666666666</v>
      </c>
      <c r="C119" s="2">
        <v>0.7741935483870968</v>
      </c>
      <c r="D119" s="2">
        <v>0.8372093023255814</v>
      </c>
      <c r="E119" s="2">
        <v>0.8888888888888888</v>
      </c>
      <c r="F119" s="2">
        <v>0.5</v>
      </c>
      <c r="G119" s="2">
        <v>0.8544474393530997</v>
      </c>
      <c r="H119" s="2">
        <v>0.3960396039603961</v>
      </c>
      <c r="I119" s="2">
        <v>0.4444444444444444</v>
      </c>
      <c r="J119" s="2">
        <v>1</v>
      </c>
      <c r="K119" s="2">
        <v>0.8790035587188612</v>
      </c>
      <c r="L119" s="2">
        <v>0.8782051282051282</v>
      </c>
    </row>
    <row r="120" spans="1:12">
      <c r="A120" s="2" t="s">
        <v>156</v>
      </c>
      <c r="B120" s="2">
        <v>0</v>
      </c>
      <c r="C120" s="2">
        <v>0</v>
      </c>
      <c r="D120" s="2">
        <v>0.02325581395348837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</row>
    <row r="121" spans="1:12">
      <c r="A121" s="2" t="s">
        <v>157</v>
      </c>
      <c r="B121" s="2">
        <v>0</v>
      </c>
      <c r="C121" s="2">
        <v>0</v>
      </c>
      <c r="D121" s="2">
        <v>0.02325581395348837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</row>
    <row r="122" spans="1:12">
      <c r="A122" s="2" t="s">
        <v>158</v>
      </c>
      <c r="B122" s="2">
        <v>0</v>
      </c>
      <c r="C122" s="2">
        <v>0</v>
      </c>
      <c r="D122" s="2">
        <v>0.02325581395348837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</row>
    <row r="123" spans="1:12">
      <c r="A123" s="2" t="s">
        <v>159</v>
      </c>
      <c r="B123" s="2">
        <v>0</v>
      </c>
      <c r="C123" s="2">
        <v>0</v>
      </c>
      <c r="D123" s="2">
        <v>0.02325581395348837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</row>
    <row r="124" spans="1:12">
      <c r="A124" s="2" t="s">
        <v>160</v>
      </c>
      <c r="B124" s="2">
        <v>0.02898550724637681</v>
      </c>
      <c r="C124" s="2">
        <v>0.03225806451612903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</row>
    <row r="125" spans="1:12">
      <c r="A125" s="2" t="s">
        <v>161</v>
      </c>
      <c r="B125" s="2">
        <v>0.04347826086956522</v>
      </c>
      <c r="C125" s="2">
        <v>0.06451612903225806</v>
      </c>
      <c r="D125" s="2">
        <v>0.06976744186046513</v>
      </c>
      <c r="E125" s="2">
        <v>0.1111111111111111</v>
      </c>
      <c r="F125" s="2">
        <v>0.125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</row>
    <row r="126" spans="1:12">
      <c r="A126" s="2" t="s">
        <v>162</v>
      </c>
      <c r="B126" s="2">
        <v>0.02898550724637681</v>
      </c>
      <c r="C126" s="2">
        <v>0.03225806451612903</v>
      </c>
      <c r="D126" s="2">
        <v>0.1162790697674418</v>
      </c>
      <c r="E126" s="2">
        <v>0.07407407407407407</v>
      </c>
      <c r="F126" s="2">
        <v>0.125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</row>
    <row r="127" spans="1:12">
      <c r="A127" s="2" t="s">
        <v>163</v>
      </c>
      <c r="B127" s="2">
        <v>0.6521739130434783</v>
      </c>
      <c r="C127" s="2">
        <v>0.8064516129032258</v>
      </c>
      <c r="D127" s="2">
        <v>0.9302325581395348</v>
      </c>
      <c r="E127" s="2">
        <v>0.8148148148148148</v>
      </c>
      <c r="F127" s="2">
        <v>0.875</v>
      </c>
      <c r="G127" s="2">
        <v>0.8733153638814016</v>
      </c>
      <c r="H127" s="2">
        <v>0.3069306930693069</v>
      </c>
      <c r="I127" s="2">
        <v>0.5555555555555556</v>
      </c>
      <c r="J127" s="2">
        <v>1</v>
      </c>
      <c r="K127" s="2">
        <v>0.8967971530249108</v>
      </c>
      <c r="L127" s="2">
        <v>0.8717948717948718</v>
      </c>
    </row>
    <row r="128" spans="1:12">
      <c r="A128" s="2" t="s">
        <v>164</v>
      </c>
      <c r="B128" s="2">
        <v>0.6521739130434783</v>
      </c>
      <c r="C128" s="2">
        <v>0.8064516129032258</v>
      </c>
      <c r="D128" s="2">
        <v>0.9302325581395348</v>
      </c>
      <c r="E128" s="2">
        <v>0.8148148148148148</v>
      </c>
      <c r="F128" s="2">
        <v>0.875</v>
      </c>
      <c r="G128" s="2">
        <v>0.8733153638814016</v>
      </c>
      <c r="H128" s="2">
        <v>0.3069306930693069</v>
      </c>
      <c r="I128" s="2">
        <v>0.5555555555555556</v>
      </c>
      <c r="J128" s="2">
        <v>1</v>
      </c>
      <c r="K128" s="2">
        <v>0.8967971530249108</v>
      </c>
      <c r="L128" s="2">
        <v>0.8717948717948718</v>
      </c>
    </row>
    <row r="129" spans="1:12">
      <c r="A129" s="2" t="s">
        <v>165</v>
      </c>
      <c r="B129" s="2">
        <v>0.7391304347826086</v>
      </c>
      <c r="C129" s="2">
        <v>0.8387096774193549</v>
      </c>
      <c r="D129" s="2">
        <v>0.9302325581395348</v>
      </c>
      <c r="E129" s="2">
        <v>0.925925925925926</v>
      </c>
      <c r="F129" s="2">
        <v>0.75</v>
      </c>
      <c r="G129" s="2">
        <v>0.628032345013477</v>
      </c>
      <c r="H129" s="2">
        <v>0.4455445544554456</v>
      </c>
      <c r="I129" s="2">
        <v>0.5555555555555556</v>
      </c>
      <c r="J129" s="2">
        <v>0.3333333333333333</v>
      </c>
      <c r="K129" s="2">
        <v>0.9039145907473308</v>
      </c>
      <c r="L129" s="2">
        <v>0.9423076923076924</v>
      </c>
    </row>
    <row r="130" spans="1:12">
      <c r="A130" s="2" t="s">
        <v>166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0.01067615658362989</v>
      </c>
      <c r="L130" s="2">
        <v>0.01282051282051282</v>
      </c>
    </row>
    <row r="131" spans="1:12">
      <c r="A131" s="2" t="s">
        <v>167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0.01067615658362989</v>
      </c>
      <c r="L131" s="2">
        <v>0.01282051282051282</v>
      </c>
    </row>
    <row r="132" spans="1:12">
      <c r="A132" s="2" t="s">
        <v>168</v>
      </c>
      <c r="B132" s="2">
        <v>0.2753623188405797</v>
      </c>
      <c r="C132" s="2">
        <v>0</v>
      </c>
      <c r="D132" s="2">
        <v>0.3488372093023256</v>
      </c>
      <c r="E132" s="2">
        <v>0.4444444444444444</v>
      </c>
      <c r="F132" s="2">
        <v>0.625</v>
      </c>
      <c r="G132" s="2">
        <v>0.5202156334231806</v>
      </c>
      <c r="H132" s="2">
        <v>0.1287128712871287</v>
      </c>
      <c r="I132" s="2">
        <v>0.1666666666666667</v>
      </c>
      <c r="J132" s="2">
        <v>0.6666666666666666</v>
      </c>
      <c r="K132" s="2">
        <v>0.3950177935943061</v>
      </c>
      <c r="L132" s="2">
        <v>0.4743589743589744</v>
      </c>
    </row>
    <row r="133" spans="1:12">
      <c r="A133" s="2" t="s">
        <v>169</v>
      </c>
      <c r="B133" s="2">
        <v>0.2753623188405797</v>
      </c>
      <c r="C133" s="2">
        <v>0</v>
      </c>
      <c r="D133" s="2">
        <v>0.3488372093023256</v>
      </c>
      <c r="E133" s="2">
        <v>0.4444444444444444</v>
      </c>
      <c r="F133" s="2">
        <v>0.625</v>
      </c>
      <c r="G133" s="2">
        <v>0.5202156334231806</v>
      </c>
      <c r="H133" s="2">
        <v>0.1287128712871287</v>
      </c>
      <c r="I133" s="2">
        <v>0.1666666666666667</v>
      </c>
      <c r="J133" s="2">
        <v>0.6666666666666666</v>
      </c>
      <c r="K133" s="2">
        <v>0.3950177935943061</v>
      </c>
      <c r="L133" s="2">
        <v>0.4743589743589744</v>
      </c>
    </row>
    <row r="134" spans="1:12">
      <c r="A134" s="2" t="s">
        <v>170</v>
      </c>
      <c r="B134" s="2">
        <v>0.3478260869565217</v>
      </c>
      <c r="C134" s="2">
        <v>0</v>
      </c>
      <c r="D134" s="2">
        <v>0.3488372093023256</v>
      </c>
      <c r="E134" s="2">
        <v>0.4444444444444444</v>
      </c>
      <c r="F134" s="2">
        <v>0.625</v>
      </c>
      <c r="G134" s="2">
        <v>0.5202156334231806</v>
      </c>
      <c r="H134" s="2">
        <v>0.1287128712871287</v>
      </c>
      <c r="I134" s="2">
        <v>0.1666666666666667</v>
      </c>
      <c r="J134" s="2">
        <v>0.6666666666666666</v>
      </c>
      <c r="K134" s="2">
        <v>0.3950177935943061</v>
      </c>
      <c r="L134" s="2">
        <v>0.5</v>
      </c>
    </row>
    <row r="135" spans="1:12">
      <c r="A135" s="2" t="s">
        <v>171</v>
      </c>
      <c r="B135" s="2">
        <v>0.3478260869565217</v>
      </c>
      <c r="C135" s="2">
        <v>0</v>
      </c>
      <c r="D135" s="2">
        <v>0.3488372093023256</v>
      </c>
      <c r="E135" s="2">
        <v>0.4444444444444444</v>
      </c>
      <c r="F135" s="2">
        <v>0.625</v>
      </c>
      <c r="G135" s="2">
        <v>0.5202156334231806</v>
      </c>
      <c r="H135" s="2">
        <v>0.1287128712871287</v>
      </c>
      <c r="I135" s="2">
        <v>0.1666666666666667</v>
      </c>
      <c r="J135" s="2">
        <v>0.6666666666666666</v>
      </c>
      <c r="K135" s="2">
        <v>0.3950177935943061</v>
      </c>
      <c r="L135" s="2">
        <v>0.5</v>
      </c>
    </row>
    <row r="136" spans="1:12">
      <c r="A136" s="2" t="s">
        <v>172</v>
      </c>
      <c r="B136" s="2">
        <v>0.5362318840579711</v>
      </c>
      <c r="C136" s="2">
        <v>0.6774193548387096</v>
      </c>
      <c r="D136" s="2">
        <v>0.9534883720930232</v>
      </c>
      <c r="E136" s="2">
        <v>0.5925925925925926</v>
      </c>
      <c r="F136" s="2">
        <v>0.875</v>
      </c>
      <c r="G136" s="2">
        <v>0.8274932614555256</v>
      </c>
      <c r="H136" s="2">
        <v>0.405940594059406</v>
      </c>
      <c r="I136" s="2">
        <v>0.5</v>
      </c>
      <c r="J136" s="2">
        <v>0.6666666666666666</v>
      </c>
      <c r="K136" s="2">
        <v>0.8505338078291815</v>
      </c>
      <c r="L136" s="2">
        <v>0.8589743589743589</v>
      </c>
    </row>
    <row r="137" spans="1:12">
      <c r="A137" s="2" t="s">
        <v>173</v>
      </c>
      <c r="B137" s="2">
        <v>0.5217391304347826</v>
      </c>
      <c r="C137" s="2">
        <v>0.4516129032258064</v>
      </c>
      <c r="D137" s="2">
        <v>0.6976744186046512</v>
      </c>
      <c r="E137" s="2">
        <v>0.5925925925925926</v>
      </c>
      <c r="F137" s="2">
        <v>0.5</v>
      </c>
      <c r="G137" s="2">
        <v>0.7196765498652291</v>
      </c>
      <c r="H137" s="2">
        <v>0.2673267326732673</v>
      </c>
      <c r="I137" s="2">
        <v>0.3888888888888889</v>
      </c>
      <c r="J137" s="2">
        <v>0.6666666666666666</v>
      </c>
      <c r="K137" s="2">
        <v>0.7259786476868327</v>
      </c>
      <c r="L137" s="2">
        <v>0.6730769230769231</v>
      </c>
    </row>
    <row r="138" spans="1:12">
      <c r="A138" s="2" t="s">
        <v>174</v>
      </c>
      <c r="B138" s="2">
        <v>0.4492753623188406</v>
      </c>
      <c r="C138" s="2">
        <v>0.2580645161290323</v>
      </c>
      <c r="D138" s="2">
        <v>0.7441860465116279</v>
      </c>
      <c r="E138" s="2">
        <v>0.3703703703703704</v>
      </c>
      <c r="F138" s="2">
        <v>0.875</v>
      </c>
      <c r="G138" s="2">
        <v>0.6334231805929921</v>
      </c>
      <c r="H138" s="2">
        <v>0.3366336633663367</v>
      </c>
      <c r="I138" s="2">
        <v>0.5</v>
      </c>
      <c r="J138" s="2">
        <v>0.6666666666666666</v>
      </c>
      <c r="K138" s="2">
        <v>0.604982206405694</v>
      </c>
      <c r="L138" s="2">
        <v>0.6730769230769231</v>
      </c>
    </row>
    <row r="139" spans="1:12">
      <c r="A139" s="2" t="s">
        <v>175</v>
      </c>
      <c r="B139" s="2">
        <v>0.463768115942029</v>
      </c>
      <c r="C139" s="2">
        <v>0.4193548387096774</v>
      </c>
      <c r="D139" s="2">
        <v>0.6976744186046512</v>
      </c>
      <c r="E139" s="2">
        <v>0.5555555555555556</v>
      </c>
      <c r="F139" s="2">
        <v>0.25</v>
      </c>
      <c r="G139" s="2">
        <v>0.5983827493261455</v>
      </c>
      <c r="H139" s="2">
        <v>0.2277227722772277</v>
      </c>
      <c r="I139" s="2">
        <v>0.2777777777777778</v>
      </c>
      <c r="J139" s="2">
        <v>0.6666666666666666</v>
      </c>
      <c r="K139" s="2">
        <v>0.5658362989323843</v>
      </c>
      <c r="L139" s="2">
        <v>0.5576923076923077</v>
      </c>
    </row>
    <row r="140" spans="1:12">
      <c r="A140" s="2" t="s">
        <v>176</v>
      </c>
      <c r="B140" s="2">
        <v>0.01449275362318841</v>
      </c>
      <c r="C140" s="2">
        <v>0.03225806451612903</v>
      </c>
      <c r="D140" s="2">
        <v>0.1162790697674418</v>
      </c>
      <c r="E140" s="2">
        <v>0.1111111111111111</v>
      </c>
      <c r="F140" s="2">
        <v>0.125</v>
      </c>
      <c r="G140" s="2">
        <v>0</v>
      </c>
      <c r="H140" s="2">
        <v>0</v>
      </c>
      <c r="I140" s="2">
        <v>0</v>
      </c>
      <c r="J140" s="2">
        <v>0</v>
      </c>
      <c r="K140" s="2">
        <v>0.01067615658362989</v>
      </c>
      <c r="L140" s="2">
        <v>0.6858974358974359</v>
      </c>
    </row>
    <row r="141" spans="1:12">
      <c r="A141" s="2" t="s">
        <v>177</v>
      </c>
      <c r="B141" s="2">
        <v>0.01449275362318841</v>
      </c>
      <c r="C141" s="2">
        <v>0.03225806451612903</v>
      </c>
      <c r="D141" s="2">
        <v>0.1162790697674418</v>
      </c>
      <c r="E141" s="2">
        <v>0.1111111111111111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0.01067615658362989</v>
      </c>
      <c r="L141" s="2">
        <v>0.6858974358974359</v>
      </c>
    </row>
    <row r="142" spans="1:12">
      <c r="A142" s="2" t="s">
        <v>178</v>
      </c>
      <c r="B142" s="2">
        <v>0.7536231884057971</v>
      </c>
      <c r="C142" s="2">
        <v>0.8064516129032258</v>
      </c>
      <c r="D142" s="2">
        <v>1</v>
      </c>
      <c r="E142" s="2">
        <v>0.9629629629629628</v>
      </c>
      <c r="F142" s="2">
        <v>0.875</v>
      </c>
      <c r="G142" s="2">
        <v>0.9137466307277629</v>
      </c>
      <c r="H142" s="2">
        <v>0.4653465346534654</v>
      </c>
      <c r="I142" s="2">
        <v>0.5555555555555556</v>
      </c>
      <c r="J142" s="2">
        <v>1</v>
      </c>
      <c r="K142" s="2">
        <v>1</v>
      </c>
      <c r="L142" s="2">
        <v>1</v>
      </c>
    </row>
    <row r="143" spans="1:12">
      <c r="A143" s="2" t="s">
        <v>179</v>
      </c>
      <c r="B143" s="2">
        <v>0.01449275362318841</v>
      </c>
      <c r="C143" s="2">
        <v>0.03225806451612903</v>
      </c>
      <c r="D143" s="2">
        <v>0.1162790697674418</v>
      </c>
      <c r="E143" s="2">
        <v>0.1111111111111111</v>
      </c>
      <c r="F143" s="2">
        <v>0.125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</row>
    <row r="144" spans="1:12">
      <c r="A144" s="2" t="s">
        <v>180</v>
      </c>
      <c r="B144" s="2">
        <v>0</v>
      </c>
      <c r="C144" s="2">
        <v>0</v>
      </c>
      <c r="D144" s="2">
        <v>0.1162790697674418</v>
      </c>
      <c r="E144" s="2">
        <v>0.1111111111111111</v>
      </c>
      <c r="F144" s="2">
        <v>0.125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</row>
    <row r="145" spans="1:12">
      <c r="A145" s="2" t="s">
        <v>181</v>
      </c>
      <c r="B145" s="2">
        <v>0</v>
      </c>
      <c r="C145" s="2">
        <v>0</v>
      </c>
      <c r="D145" s="2">
        <v>0.09302325581395347</v>
      </c>
      <c r="E145" s="2">
        <v>0.1111111111111111</v>
      </c>
      <c r="F145" s="2">
        <v>0.125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</row>
    <row r="146" spans="1:12">
      <c r="A146" s="2" t="s">
        <v>182</v>
      </c>
      <c r="B146" s="2">
        <v>0</v>
      </c>
      <c r="C146" s="2">
        <v>0</v>
      </c>
      <c r="D146" s="2">
        <v>0.09302325581395347</v>
      </c>
      <c r="E146" s="2">
        <v>0.07407407407407407</v>
      </c>
      <c r="F146" s="2">
        <v>0</v>
      </c>
      <c r="G146" s="2">
        <v>0.005390835579514825</v>
      </c>
      <c r="H146" s="2">
        <v>0.009900990099009899</v>
      </c>
      <c r="I146" s="2">
        <v>0.1111111111111111</v>
      </c>
      <c r="J146" s="2">
        <v>0</v>
      </c>
      <c r="K146" s="2">
        <v>0.05693950177935943</v>
      </c>
      <c r="L146" s="2">
        <v>0</v>
      </c>
    </row>
    <row r="147" spans="1:12">
      <c r="A147" s="2" t="s">
        <v>183</v>
      </c>
      <c r="B147" s="2">
        <v>0</v>
      </c>
      <c r="C147" s="2">
        <v>0</v>
      </c>
      <c r="D147" s="2">
        <v>0.09302325581395347</v>
      </c>
      <c r="E147" s="2">
        <v>0.07407407407407407</v>
      </c>
      <c r="F147" s="2">
        <v>0</v>
      </c>
      <c r="G147" s="2">
        <v>0.005390835579514825</v>
      </c>
      <c r="H147" s="2">
        <v>0.009900990099009899</v>
      </c>
      <c r="I147" s="2">
        <v>0.1111111111111111</v>
      </c>
      <c r="J147" s="2">
        <v>0</v>
      </c>
      <c r="K147" s="2">
        <v>0.05693950177935943</v>
      </c>
      <c r="L147" s="2">
        <v>0</v>
      </c>
    </row>
    <row r="148" spans="1:12">
      <c r="A148" s="2" t="s">
        <v>184</v>
      </c>
      <c r="B148" s="2">
        <v>0</v>
      </c>
      <c r="C148" s="2">
        <v>0</v>
      </c>
      <c r="D148" s="2">
        <v>0.09302325581395347</v>
      </c>
      <c r="E148" s="2">
        <v>0.07407407407407407</v>
      </c>
      <c r="F148" s="2">
        <v>0</v>
      </c>
      <c r="G148" s="2">
        <v>0.005390835579514825</v>
      </c>
      <c r="H148" s="2">
        <v>0.009900990099009899</v>
      </c>
      <c r="I148" s="2">
        <v>0.1111111111111111</v>
      </c>
      <c r="J148" s="2">
        <v>0</v>
      </c>
      <c r="K148" s="2">
        <v>0.05693950177935943</v>
      </c>
      <c r="L148" s="2">
        <v>0</v>
      </c>
    </row>
    <row r="149" spans="1:12">
      <c r="A149" s="2" t="s">
        <v>185</v>
      </c>
      <c r="B149" s="2">
        <v>0</v>
      </c>
      <c r="C149" s="2">
        <v>0</v>
      </c>
      <c r="D149" s="2">
        <v>0.09302325581395347</v>
      </c>
      <c r="E149" s="2">
        <v>0.1111111111111111</v>
      </c>
      <c r="F149" s="2">
        <v>0.125</v>
      </c>
      <c r="G149" s="2">
        <v>0.01347708894878706</v>
      </c>
      <c r="H149" s="2">
        <v>0.009900990099009899</v>
      </c>
      <c r="I149" s="2">
        <v>0.1111111111111111</v>
      </c>
      <c r="J149" s="2">
        <v>0</v>
      </c>
      <c r="K149" s="2">
        <v>0.06405693950177936</v>
      </c>
      <c r="L149" s="2">
        <v>0</v>
      </c>
    </row>
    <row r="150" spans="1:12">
      <c r="A150" s="2" t="s">
        <v>186</v>
      </c>
      <c r="B150" s="2">
        <v>0</v>
      </c>
      <c r="C150" s="2">
        <v>0</v>
      </c>
      <c r="D150" s="2">
        <v>0.09302325581395347</v>
      </c>
      <c r="E150" s="2">
        <v>0.1111111111111111</v>
      </c>
      <c r="F150" s="2">
        <v>0.125</v>
      </c>
      <c r="G150" s="2">
        <v>0.01347708894878706</v>
      </c>
      <c r="H150" s="2">
        <v>0.009900990099009899</v>
      </c>
      <c r="I150" s="2">
        <v>0.1111111111111111</v>
      </c>
      <c r="J150" s="2">
        <v>0</v>
      </c>
      <c r="K150" s="2">
        <v>0.06405693950177936</v>
      </c>
      <c r="L150" s="2">
        <v>0</v>
      </c>
    </row>
    <row r="151" spans="1:12">
      <c r="A151" s="2" t="s">
        <v>187</v>
      </c>
      <c r="B151" s="2">
        <v>0</v>
      </c>
      <c r="C151" s="2">
        <v>0</v>
      </c>
      <c r="D151" s="2">
        <v>0.09302325581395347</v>
      </c>
      <c r="E151" s="2">
        <v>0.1111111111111111</v>
      </c>
      <c r="F151" s="2">
        <v>0.125</v>
      </c>
      <c r="G151" s="2">
        <v>0.01347708894878706</v>
      </c>
      <c r="H151" s="2">
        <v>0.009900990099009899</v>
      </c>
      <c r="I151" s="2">
        <v>0.1111111111111111</v>
      </c>
      <c r="J151" s="2">
        <v>0</v>
      </c>
      <c r="K151" s="2">
        <v>0.06405693950177936</v>
      </c>
      <c r="L151" s="2">
        <v>0</v>
      </c>
    </row>
    <row r="152" spans="1:12">
      <c r="A152" s="2" t="s">
        <v>188</v>
      </c>
      <c r="B152" s="2">
        <v>0</v>
      </c>
      <c r="C152" s="2">
        <v>0</v>
      </c>
      <c r="D152" s="2">
        <v>0.09302325581395347</v>
      </c>
      <c r="E152" s="2">
        <v>0.1111111111111111</v>
      </c>
      <c r="F152" s="2">
        <v>0.125</v>
      </c>
      <c r="G152" s="2">
        <v>0.01347708894878706</v>
      </c>
      <c r="H152" s="2">
        <v>0.009900990099009899</v>
      </c>
      <c r="I152" s="2">
        <v>0.1111111111111111</v>
      </c>
      <c r="J152" s="2">
        <v>0</v>
      </c>
      <c r="K152" s="2">
        <v>0.06405693950177936</v>
      </c>
      <c r="L152" s="2">
        <v>0</v>
      </c>
    </row>
    <row r="153" spans="1:12">
      <c r="A153" s="2" t="s">
        <v>189</v>
      </c>
      <c r="B153" s="2">
        <v>0</v>
      </c>
      <c r="C153" s="2">
        <v>0</v>
      </c>
      <c r="D153" s="2">
        <v>0.06976744186046513</v>
      </c>
      <c r="E153" s="2">
        <v>0.1111111111111111</v>
      </c>
      <c r="F153" s="2">
        <v>0.125</v>
      </c>
      <c r="G153" s="2">
        <v>0.01347708894878706</v>
      </c>
      <c r="H153" s="2">
        <v>0.009900990099009899</v>
      </c>
      <c r="I153" s="2">
        <v>0.1111111111111111</v>
      </c>
      <c r="J153" s="2">
        <v>0</v>
      </c>
      <c r="K153" s="2">
        <v>0.06405693950177936</v>
      </c>
      <c r="L153" s="2">
        <v>0</v>
      </c>
    </row>
    <row r="154" spans="1:12">
      <c r="A154" s="2" t="s">
        <v>190</v>
      </c>
      <c r="B154" s="2">
        <v>0</v>
      </c>
      <c r="C154" s="2">
        <v>0</v>
      </c>
      <c r="D154" s="2">
        <v>0.09302325581395347</v>
      </c>
      <c r="E154" s="2">
        <v>0.1111111111111111</v>
      </c>
      <c r="F154" s="2">
        <v>0.125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</row>
    <row r="155" spans="1:12">
      <c r="A155" s="2" t="s">
        <v>191</v>
      </c>
      <c r="B155" s="2">
        <v>0.6666666666666666</v>
      </c>
      <c r="C155" s="2">
        <v>0.6129032258064516</v>
      </c>
      <c r="D155" s="2">
        <v>0.9534883720930232</v>
      </c>
      <c r="E155" s="2">
        <v>0.925925925925926</v>
      </c>
      <c r="F155" s="2">
        <v>0.875</v>
      </c>
      <c r="G155" s="2">
        <v>0.8355795148247979</v>
      </c>
      <c r="H155" s="2">
        <v>0.297029702970297</v>
      </c>
      <c r="I155" s="2">
        <v>0.4444444444444444</v>
      </c>
      <c r="J155" s="2">
        <v>1</v>
      </c>
      <c r="K155" s="2">
        <v>0.8540925266903915</v>
      </c>
      <c r="L155" s="2">
        <v>0.8141025641025641</v>
      </c>
    </row>
    <row r="156" spans="1:12">
      <c r="A156" s="2" t="s">
        <v>192</v>
      </c>
      <c r="B156" s="2">
        <v>0.6666666666666666</v>
      </c>
      <c r="C156" s="2">
        <v>0.6129032258064516</v>
      </c>
      <c r="D156" s="2">
        <v>0.9534883720930232</v>
      </c>
      <c r="E156" s="2">
        <v>0.925925925925926</v>
      </c>
      <c r="F156" s="2">
        <v>0.875</v>
      </c>
      <c r="G156" s="2">
        <v>0.8355795148247979</v>
      </c>
      <c r="H156" s="2">
        <v>0.297029702970297</v>
      </c>
      <c r="I156" s="2">
        <v>0.4444444444444444</v>
      </c>
      <c r="J156" s="2">
        <v>1</v>
      </c>
      <c r="K156" s="2">
        <v>0.8540925266903915</v>
      </c>
      <c r="L156" s="2">
        <v>0.8141025641025641</v>
      </c>
    </row>
    <row r="157" spans="1:12">
      <c r="A157" s="2" t="s">
        <v>193</v>
      </c>
      <c r="B157" s="2">
        <v>0.08695652173913042</v>
      </c>
      <c r="C157" s="2">
        <v>0.1612903225806452</v>
      </c>
      <c r="D157" s="2">
        <v>0.02325581395348837</v>
      </c>
      <c r="E157" s="2">
        <v>0.07407407407407407</v>
      </c>
      <c r="F157" s="2">
        <v>0</v>
      </c>
      <c r="G157" s="2">
        <v>0.07816711590296496</v>
      </c>
      <c r="H157" s="2">
        <v>0.1683168316831683</v>
      </c>
      <c r="I157" s="2">
        <v>0.1111111111111111</v>
      </c>
      <c r="J157" s="2">
        <v>0</v>
      </c>
      <c r="K157" s="2">
        <v>0.1459074733096085</v>
      </c>
      <c r="L157" s="2">
        <v>0.1217948717948718</v>
      </c>
    </row>
    <row r="158" spans="1:12">
      <c r="A158" s="2" t="s">
        <v>194</v>
      </c>
      <c r="B158" s="2">
        <v>0.6956521739130435</v>
      </c>
      <c r="C158" s="2">
        <v>0.3870967741935484</v>
      </c>
      <c r="D158" s="2">
        <v>0.7441860465116279</v>
      </c>
      <c r="E158" s="2">
        <v>0.8888888888888888</v>
      </c>
      <c r="F158" s="2">
        <v>0.75</v>
      </c>
      <c r="G158" s="2">
        <v>0.8598382749326146</v>
      </c>
      <c r="H158" s="2">
        <v>0.2871287128712871</v>
      </c>
      <c r="I158" s="2">
        <v>0.3333333333333333</v>
      </c>
      <c r="J158" s="2">
        <v>1</v>
      </c>
      <c r="K158" s="2">
        <v>0.900355871886121</v>
      </c>
      <c r="L158" s="2">
        <v>0.9487179487179488</v>
      </c>
    </row>
    <row r="159" spans="1:12">
      <c r="A159" s="2" t="s">
        <v>195</v>
      </c>
      <c r="B159" s="2">
        <v>0.7826086956521741</v>
      </c>
      <c r="C159" s="2">
        <v>0.8387096774193549</v>
      </c>
      <c r="D159" s="2">
        <v>1</v>
      </c>
      <c r="E159" s="2">
        <v>1</v>
      </c>
      <c r="F159" s="2">
        <v>0.875</v>
      </c>
      <c r="G159" s="2">
        <v>0.9137466307277629</v>
      </c>
      <c r="H159" s="2">
        <v>0.4653465346534654</v>
      </c>
      <c r="I159" s="2">
        <v>0.5555555555555556</v>
      </c>
      <c r="J159" s="2">
        <v>1</v>
      </c>
      <c r="K159" s="2">
        <v>1</v>
      </c>
      <c r="L159" s="2">
        <v>1</v>
      </c>
    </row>
    <row r="160" spans="1:12">
      <c r="A160" s="2" t="s">
        <v>196</v>
      </c>
      <c r="B160" s="2">
        <v>0</v>
      </c>
      <c r="C160" s="2">
        <v>0</v>
      </c>
      <c r="D160" s="2">
        <v>0.06976744186046513</v>
      </c>
      <c r="E160" s="2">
        <v>0.1111111111111111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</row>
    <row r="161" spans="1:12">
      <c r="A161" s="2" t="s">
        <v>197</v>
      </c>
      <c r="B161" s="2">
        <v>0</v>
      </c>
      <c r="C161" s="2">
        <v>0</v>
      </c>
      <c r="D161" s="2">
        <v>0.02325581395348837</v>
      </c>
      <c r="E161" s="2">
        <v>0</v>
      </c>
      <c r="F161" s="2">
        <v>0.125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</row>
    <row r="162" spans="1:12">
      <c r="A162" s="2" t="s">
        <v>198</v>
      </c>
      <c r="B162" s="2">
        <v>0</v>
      </c>
      <c r="C162" s="2">
        <v>0</v>
      </c>
      <c r="D162" s="2">
        <v>0.02325581395348837</v>
      </c>
      <c r="E162" s="2">
        <v>0</v>
      </c>
      <c r="F162" s="2">
        <v>0.125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</row>
    <row r="163" spans="1:12">
      <c r="A163" s="2" t="s">
        <v>199</v>
      </c>
      <c r="B163" s="2">
        <v>0</v>
      </c>
      <c r="C163" s="2">
        <v>0</v>
      </c>
      <c r="D163" s="2">
        <v>0.02325581395348837</v>
      </c>
      <c r="E163" s="2">
        <v>0.03703703703703703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</row>
    <row r="164" spans="1:12">
      <c r="A164" s="2" t="s">
        <v>200</v>
      </c>
      <c r="B164" s="2">
        <v>0</v>
      </c>
      <c r="C164" s="2">
        <v>0</v>
      </c>
      <c r="D164" s="2">
        <v>0.02325581395348837</v>
      </c>
      <c r="E164" s="2">
        <v>0.03703703703703703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</row>
    <row r="165" spans="1:12">
      <c r="A165" s="2" t="s">
        <v>201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0.01067615658362989</v>
      </c>
      <c r="L165" s="2">
        <v>0.01282051282051282</v>
      </c>
    </row>
    <row r="166" spans="1:12">
      <c r="A166" s="2" t="s">
        <v>202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0.1111111111111111</v>
      </c>
      <c r="J166" s="2">
        <v>0</v>
      </c>
      <c r="K166" s="2">
        <v>0.01067615658362989</v>
      </c>
      <c r="L166" s="2">
        <v>0</v>
      </c>
    </row>
    <row r="167" spans="1:12">
      <c r="A167" s="2" t="s">
        <v>203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0.01067615658362989</v>
      </c>
      <c r="L167" s="2">
        <v>0.01282051282051282</v>
      </c>
    </row>
    <row r="168" spans="1:12">
      <c r="A168" s="2" t="s">
        <v>204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0.01067615658362989</v>
      </c>
      <c r="L168" s="2">
        <v>0.01282051282051282</v>
      </c>
    </row>
    <row r="169" spans="1:12">
      <c r="A169" s="2" t="s">
        <v>205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0.01067615658362989</v>
      </c>
      <c r="L169" s="2">
        <v>0.01282051282051282</v>
      </c>
    </row>
    <row r="170" spans="1:12">
      <c r="A170" s="2" t="s">
        <v>206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0.01067615658362989</v>
      </c>
      <c r="L170" s="2">
        <v>0.01282051282051282</v>
      </c>
    </row>
    <row r="171" spans="1:12">
      <c r="A171" s="2" t="s">
        <v>207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0.01067615658362989</v>
      </c>
      <c r="L171" s="2">
        <v>0.01282051282051282</v>
      </c>
    </row>
    <row r="172" spans="1:12">
      <c r="A172" s="2" t="s">
        <v>208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0.01067615658362989</v>
      </c>
      <c r="L172" s="2">
        <v>0.01282051282051282</v>
      </c>
    </row>
    <row r="173" spans="1:12">
      <c r="A173" s="2" t="s">
        <v>209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0.01067615658362989</v>
      </c>
      <c r="L173" s="2">
        <v>0.01282051282051282</v>
      </c>
    </row>
    <row r="174" spans="1:12">
      <c r="A174" s="2" t="s">
        <v>210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0.007117437722419929</v>
      </c>
      <c r="L174" s="2">
        <v>0.01282051282051282</v>
      </c>
    </row>
    <row r="175" spans="1:12">
      <c r="A175" s="2" t="s">
        <v>211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0.01067615658362989</v>
      </c>
      <c r="L175" s="2">
        <v>0.01282051282051282</v>
      </c>
    </row>
    <row r="176" spans="1:12">
      <c r="A176" s="2" t="s">
        <v>212</v>
      </c>
      <c r="B176" s="2">
        <v>0.02898550724637681</v>
      </c>
      <c r="C176" s="2">
        <v>0.03225806451612903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</row>
    <row r="177" spans="1:12">
      <c r="A177" s="2" t="s">
        <v>213</v>
      </c>
      <c r="B177" s="2">
        <v>0.02898550724637681</v>
      </c>
      <c r="C177" s="2">
        <v>0.03225806451612903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</row>
    <row r="178" spans="1:12">
      <c r="A178" s="2" t="s">
        <v>214</v>
      </c>
      <c r="B178" s="2">
        <v>0.02898550724637681</v>
      </c>
      <c r="C178" s="2">
        <v>0.03225806451612903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</row>
    <row r="179" spans="1:12">
      <c r="A179" s="2" t="s">
        <v>215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0.01067615658362989</v>
      </c>
      <c r="L179" s="2">
        <v>0.01282051282051282</v>
      </c>
    </row>
    <row r="180" spans="1:12">
      <c r="A180" s="2" t="s">
        <v>216</v>
      </c>
      <c r="B180" s="2">
        <v>0.7826086956521741</v>
      </c>
      <c r="C180" s="2">
        <v>0.8064516129032258</v>
      </c>
      <c r="D180" s="2">
        <v>0.8837209302325582</v>
      </c>
      <c r="E180" s="2">
        <v>0.8888888888888888</v>
      </c>
      <c r="F180" s="2">
        <v>0.75</v>
      </c>
      <c r="G180" s="2">
        <v>0.9137466307277629</v>
      </c>
      <c r="H180" s="2">
        <v>0.4653465346534654</v>
      </c>
      <c r="I180" s="2">
        <v>0.5555555555555556</v>
      </c>
      <c r="J180" s="2">
        <v>1</v>
      </c>
      <c r="K180" s="2">
        <v>1</v>
      </c>
      <c r="L180" s="2">
        <v>1</v>
      </c>
    </row>
    <row r="181" spans="1:12">
      <c r="A181" s="2" t="s">
        <v>217</v>
      </c>
      <c r="B181" s="2">
        <v>0.08695652173913042</v>
      </c>
      <c r="C181" s="2">
        <v>0.1290322580645161</v>
      </c>
      <c r="D181" s="2">
        <v>0.1162790697674418</v>
      </c>
      <c r="E181" s="2">
        <v>0.03703703703703703</v>
      </c>
      <c r="F181" s="2">
        <v>0</v>
      </c>
      <c r="G181" s="2">
        <v>0.04851752021563342</v>
      </c>
      <c r="H181" s="2">
        <v>0.1188118811881188</v>
      </c>
      <c r="I181" s="2">
        <v>0.1111111111111111</v>
      </c>
      <c r="J181" s="2">
        <v>0</v>
      </c>
      <c r="K181" s="2">
        <v>0.1387900355871886</v>
      </c>
      <c r="L181" s="2">
        <v>0.1217948717948718</v>
      </c>
    </row>
    <row r="182" spans="1:12">
      <c r="A182" s="2" t="s">
        <v>218</v>
      </c>
      <c r="B182" s="2">
        <v>0.2463768115942029</v>
      </c>
      <c r="C182" s="2">
        <v>0.2258064516129032</v>
      </c>
      <c r="D182" s="2">
        <v>0.2093023255813954</v>
      </c>
      <c r="E182" s="2">
        <v>0.07407407407407407</v>
      </c>
      <c r="F182" s="2">
        <v>0</v>
      </c>
      <c r="G182" s="2">
        <v>0.1698113207547169</v>
      </c>
      <c r="H182" s="2">
        <v>0.2871287128712871</v>
      </c>
      <c r="I182" s="2">
        <v>0.3888888888888889</v>
      </c>
      <c r="J182" s="2">
        <v>1</v>
      </c>
      <c r="K182" s="2">
        <v>0.6654804270462633</v>
      </c>
      <c r="L182" s="2">
        <v>1</v>
      </c>
    </row>
    <row r="183" spans="1:12">
      <c r="A183" s="2" t="s">
        <v>219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0.01067615658362989</v>
      </c>
      <c r="L183" s="2">
        <v>0.01282051282051282</v>
      </c>
    </row>
    <row r="184" spans="1:12">
      <c r="A184" s="2" t="s">
        <v>220</v>
      </c>
      <c r="B184" s="2">
        <v>0.2173913043478261</v>
      </c>
      <c r="C184" s="2">
        <v>0.2258064516129032</v>
      </c>
      <c r="D184" s="2">
        <v>0.2093023255813954</v>
      </c>
      <c r="E184" s="2">
        <v>0.07407407407407407</v>
      </c>
      <c r="F184" s="2">
        <v>0</v>
      </c>
      <c r="G184" s="2">
        <v>0.1563342318059299</v>
      </c>
      <c r="H184" s="2">
        <v>0.2574257425742574</v>
      </c>
      <c r="I184" s="2">
        <v>0.3333333333333333</v>
      </c>
      <c r="J184" s="2">
        <v>1</v>
      </c>
      <c r="K184" s="2">
        <v>0.6476868327402135</v>
      </c>
      <c r="L184" s="2">
        <v>0.9615384615384616</v>
      </c>
    </row>
    <row r="185" spans="1:12">
      <c r="A185" s="2" t="s">
        <v>221</v>
      </c>
      <c r="B185" s="2">
        <v>0.7826086956521741</v>
      </c>
      <c r="C185" s="2">
        <v>0.8064516129032258</v>
      </c>
      <c r="D185" s="2">
        <v>0.8837209302325582</v>
      </c>
      <c r="E185" s="2">
        <v>0.8888888888888888</v>
      </c>
      <c r="F185" s="2">
        <v>0.75</v>
      </c>
      <c r="G185" s="2">
        <v>0.9137466307277629</v>
      </c>
      <c r="H185" s="2">
        <v>0.4653465346534654</v>
      </c>
      <c r="I185" s="2">
        <v>0.5555555555555556</v>
      </c>
      <c r="J185" s="2">
        <v>1</v>
      </c>
      <c r="K185" s="2">
        <v>1</v>
      </c>
      <c r="L185" s="2">
        <v>1</v>
      </c>
    </row>
    <row r="186" spans="1:12">
      <c r="A186" s="2" t="s">
        <v>222</v>
      </c>
      <c r="B186" s="2">
        <v>0.05797101449275361</v>
      </c>
      <c r="C186" s="2">
        <v>0.06451612903225806</v>
      </c>
      <c r="D186" s="2">
        <v>0.1162790697674418</v>
      </c>
      <c r="E186" s="2">
        <v>0.07407407407407407</v>
      </c>
      <c r="F186" s="2">
        <v>0</v>
      </c>
      <c r="G186" s="2">
        <v>0.02425876010781671</v>
      </c>
      <c r="H186" s="2">
        <v>0.009900990099009899</v>
      </c>
      <c r="I186" s="2">
        <v>0.1111111111111111</v>
      </c>
      <c r="J186" s="2">
        <v>0</v>
      </c>
      <c r="K186" s="2">
        <v>0.09252669039145907</v>
      </c>
      <c r="L186" s="2">
        <v>0.1666666666666667</v>
      </c>
    </row>
    <row r="187" spans="1:12">
      <c r="A187" s="2" t="s">
        <v>223</v>
      </c>
      <c r="B187" s="2">
        <v>0.02898550724637681</v>
      </c>
      <c r="C187" s="2">
        <v>0.03225806451612903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</row>
    <row r="188" spans="1:12">
      <c r="A188" s="2" t="s">
        <v>224</v>
      </c>
      <c r="B188" s="2">
        <v>0.7826086956521741</v>
      </c>
      <c r="C188" s="2">
        <v>0.8064516129032258</v>
      </c>
      <c r="D188" s="2">
        <v>0.8837209302325582</v>
      </c>
      <c r="E188" s="2">
        <v>0.8888888888888888</v>
      </c>
      <c r="F188" s="2">
        <v>0.75</v>
      </c>
      <c r="G188" s="2">
        <v>0.9110512129380054</v>
      </c>
      <c r="H188" s="2">
        <v>0.405940594059406</v>
      </c>
      <c r="I188" s="2">
        <v>0.5555555555555556</v>
      </c>
      <c r="J188" s="2">
        <v>1</v>
      </c>
      <c r="K188" s="2">
        <v>1</v>
      </c>
      <c r="L188" s="2">
        <v>1</v>
      </c>
    </row>
    <row r="189" spans="1:12">
      <c r="A189" s="2" t="s">
        <v>225</v>
      </c>
      <c r="B189" s="2">
        <v>0.02898550724637681</v>
      </c>
      <c r="C189" s="2">
        <v>0.03225806451612903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0.01067615658362989</v>
      </c>
      <c r="L189" s="2">
        <v>0.01282051282051282</v>
      </c>
    </row>
    <row r="190" spans="1:12">
      <c r="A190" s="2" t="s">
        <v>226</v>
      </c>
      <c r="B190" s="2">
        <v>0.7826086956521741</v>
      </c>
      <c r="C190" s="2">
        <v>0.8064516129032258</v>
      </c>
      <c r="D190" s="2">
        <v>0.8837209302325582</v>
      </c>
      <c r="E190" s="2">
        <v>0.8888888888888888</v>
      </c>
      <c r="F190" s="2">
        <v>0.75</v>
      </c>
      <c r="G190" s="2">
        <v>0.9137466307277629</v>
      </c>
      <c r="H190" s="2">
        <v>0.4653465346534654</v>
      </c>
      <c r="I190" s="2">
        <v>0.5555555555555556</v>
      </c>
      <c r="J190" s="2">
        <v>1</v>
      </c>
      <c r="K190" s="2">
        <v>1</v>
      </c>
      <c r="L190" s="2">
        <v>1</v>
      </c>
    </row>
    <row r="191" spans="1:12">
      <c r="A191" s="2" t="s">
        <v>227</v>
      </c>
      <c r="B191" s="2">
        <v>0.02898550724637681</v>
      </c>
      <c r="C191" s="2">
        <v>0.03225806451612903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0.01067615658362989</v>
      </c>
      <c r="L191" s="2">
        <v>0.9935897435897436</v>
      </c>
    </row>
    <row r="192" spans="1:12">
      <c r="A192" s="2" t="s">
        <v>228</v>
      </c>
      <c r="B192" s="2">
        <v>0.02898550724637681</v>
      </c>
      <c r="C192" s="2">
        <v>0.03225806451612903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0.01067615658362989</v>
      </c>
      <c r="L192" s="2">
        <v>0.01282051282051282</v>
      </c>
    </row>
    <row r="193" spans="1:12">
      <c r="A193" s="2" t="s">
        <v>229</v>
      </c>
      <c r="B193" s="2">
        <v>0.1014492753623188</v>
      </c>
      <c r="C193" s="2">
        <v>0.1935483870967742</v>
      </c>
      <c r="D193" s="2">
        <v>0.1162790697674418</v>
      </c>
      <c r="E193" s="2">
        <v>0.1111111111111111</v>
      </c>
      <c r="F193" s="2">
        <v>0.125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</row>
    <row r="194" spans="1:12">
      <c r="A194" s="2" t="s">
        <v>230</v>
      </c>
      <c r="B194" s="2">
        <v>0.8985507246376812</v>
      </c>
      <c r="C194" s="2">
        <v>0.967741935483871</v>
      </c>
      <c r="D194" s="2">
        <v>0.8837209302325582</v>
      </c>
      <c r="E194" s="2">
        <v>0.9629629629629628</v>
      </c>
      <c r="F194" s="2">
        <v>0.875</v>
      </c>
      <c r="G194" s="2">
        <v>0.9460916442048516</v>
      </c>
      <c r="H194" s="2">
        <v>0.7920792079207921</v>
      </c>
      <c r="I194" s="2">
        <v>1</v>
      </c>
      <c r="J194" s="2">
        <v>1</v>
      </c>
      <c r="K194" s="2">
        <v>0.98932384341637</v>
      </c>
      <c r="L194" s="2">
        <v>0.9871794871794872</v>
      </c>
    </row>
    <row r="195" spans="1:12">
      <c r="A195" s="2" t="s">
        <v>231</v>
      </c>
      <c r="B195" s="2">
        <v>0.6376811594202898</v>
      </c>
      <c r="C195" s="2">
        <v>0.8387096774193549</v>
      </c>
      <c r="D195" s="2">
        <v>0.6511627906976745</v>
      </c>
      <c r="E195" s="2">
        <v>0.6666666666666666</v>
      </c>
      <c r="F195" s="2">
        <v>0.625</v>
      </c>
      <c r="G195" s="2">
        <v>0.6846361185983828</v>
      </c>
      <c r="H195" s="2">
        <v>0.7227722772277227</v>
      </c>
      <c r="I195" s="2">
        <v>1</v>
      </c>
      <c r="J195" s="2">
        <v>1</v>
      </c>
      <c r="K195" s="2">
        <v>0.98932384341637</v>
      </c>
      <c r="L195" s="2">
        <v>0.9871794871794872</v>
      </c>
    </row>
    <row r="196" spans="1:12">
      <c r="A196" s="2" t="s">
        <v>232</v>
      </c>
      <c r="B196" s="2">
        <v>0.1304347826086956</v>
      </c>
      <c r="C196" s="2">
        <v>0.1935483870967742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</row>
    <row r="197" spans="1:12">
      <c r="A197" s="2" t="s">
        <v>233</v>
      </c>
      <c r="B197" s="2">
        <v>0.8695652173913043</v>
      </c>
      <c r="C197" s="2">
        <v>0.8064516129032258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0.98932384341637</v>
      </c>
      <c r="L197" s="2">
        <v>0.9871794871794872</v>
      </c>
    </row>
    <row r="198" spans="1:12">
      <c r="A198" s="2" t="s">
        <v>234</v>
      </c>
      <c r="B198" s="2">
        <v>0</v>
      </c>
      <c r="C198" s="2">
        <v>0.03225806451612903</v>
      </c>
      <c r="D198" s="2">
        <v>0.1162790697674418</v>
      </c>
      <c r="E198" s="2">
        <v>0.1111111111111111</v>
      </c>
      <c r="F198" s="2">
        <v>0.125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</row>
    <row r="199" spans="1:12">
      <c r="A199" s="2" t="s">
        <v>235</v>
      </c>
      <c r="B199" s="2">
        <v>0.8695652173913043</v>
      </c>
      <c r="C199" s="2">
        <v>0.8064516129032258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0.98932384341637</v>
      </c>
      <c r="L199" s="2">
        <v>0.9871794871794872</v>
      </c>
    </row>
    <row r="200" spans="1:12">
      <c r="A200" s="2" t="s">
        <v>236</v>
      </c>
      <c r="B200" s="2">
        <v>0.9565217391304348</v>
      </c>
      <c r="C200" s="2">
        <v>1</v>
      </c>
      <c r="D200" s="2">
        <v>0.9534883720930232</v>
      </c>
      <c r="E200" s="2">
        <v>1</v>
      </c>
      <c r="F200" s="2">
        <v>0.875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</row>
    <row r="201" spans="1:12">
      <c r="A201" s="2" t="s">
        <v>237</v>
      </c>
      <c r="B201" s="2">
        <v>0</v>
      </c>
      <c r="C201" s="2">
        <v>0.03225806451612903</v>
      </c>
      <c r="D201" s="2">
        <v>0.06976744186046513</v>
      </c>
      <c r="E201" s="2">
        <v>0.1111111111111111</v>
      </c>
      <c r="F201" s="2">
        <v>0.125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</row>
    <row r="202" spans="1:12">
      <c r="A202" s="2" t="s">
        <v>238</v>
      </c>
      <c r="B202" s="2">
        <v>0.8260869565217391</v>
      </c>
      <c r="C202" s="2">
        <v>0.7741935483870968</v>
      </c>
      <c r="D202" s="2">
        <v>0.8837209302325582</v>
      </c>
      <c r="E202" s="2">
        <v>0.8888888888888888</v>
      </c>
      <c r="F202" s="2">
        <v>0.75</v>
      </c>
      <c r="G202" s="2">
        <v>1</v>
      </c>
      <c r="H202" s="2">
        <v>1</v>
      </c>
      <c r="I202" s="2">
        <v>1</v>
      </c>
      <c r="J202" s="2">
        <v>1</v>
      </c>
      <c r="K202" s="2">
        <v>0.98932384341637</v>
      </c>
      <c r="L202" s="2">
        <v>0.9871794871794872</v>
      </c>
    </row>
    <row r="203" spans="1:12">
      <c r="A203" s="2" t="s">
        <v>239</v>
      </c>
      <c r="B203" s="2">
        <v>0.8695652173913043</v>
      </c>
      <c r="C203" s="2">
        <v>0.8064516129032258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0.98932384341637</v>
      </c>
      <c r="L203" s="2">
        <v>0.9871794871794872</v>
      </c>
    </row>
    <row r="204" spans="1:12">
      <c r="A204" s="2" t="s">
        <v>240</v>
      </c>
      <c r="B204" s="2">
        <v>0.5797101449275363</v>
      </c>
      <c r="C204" s="2">
        <v>0.5483870967741935</v>
      </c>
      <c r="D204" s="2">
        <v>0.4883720930232558</v>
      </c>
      <c r="E204" s="2">
        <v>0.7407407407407407</v>
      </c>
      <c r="F204" s="2">
        <v>0.625</v>
      </c>
      <c r="G204" s="2">
        <v>0.7493261455525606</v>
      </c>
      <c r="H204" s="2">
        <v>0.06930693069306931</v>
      </c>
      <c r="I204" s="2">
        <v>0</v>
      </c>
      <c r="J204" s="2">
        <v>0.6666666666666666</v>
      </c>
      <c r="K204" s="2">
        <v>0.5587188612099644</v>
      </c>
      <c r="L204" s="2">
        <v>0.5512820512820513</v>
      </c>
    </row>
    <row r="205" spans="1:12">
      <c r="A205" s="2" t="s">
        <v>241</v>
      </c>
      <c r="B205" s="2">
        <v>0.01449275362318841</v>
      </c>
      <c r="C205" s="2">
        <v>0.03225806451612903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</row>
    <row r="206" spans="1:12">
      <c r="A206" s="2" t="s">
        <v>242</v>
      </c>
      <c r="B206" s="2">
        <v>0</v>
      </c>
      <c r="C206" s="2">
        <v>0.03225806451612903</v>
      </c>
      <c r="D206" s="2">
        <v>0.1162790697674418</v>
      </c>
      <c r="E206" s="2">
        <v>0.1111111111111111</v>
      </c>
      <c r="F206" s="2">
        <v>0.125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</row>
    <row r="207" spans="1:12">
      <c r="A207" s="2" t="s">
        <v>243</v>
      </c>
      <c r="B207" s="2">
        <v>0.1014492753623188</v>
      </c>
      <c r="C207" s="2">
        <v>0.1935483870967742</v>
      </c>
      <c r="D207" s="2">
        <v>0.1162790697674418</v>
      </c>
      <c r="E207" s="2">
        <v>0.1111111111111111</v>
      </c>
      <c r="F207" s="2">
        <v>0.125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</row>
    <row r="208" spans="1:12">
      <c r="A208" s="2" t="s">
        <v>244</v>
      </c>
      <c r="B208" s="2">
        <v>0</v>
      </c>
      <c r="C208" s="2">
        <v>0.03225806451612903</v>
      </c>
      <c r="D208" s="2">
        <v>0.1162790697674418</v>
      </c>
      <c r="E208" s="2">
        <v>0.1111111111111111</v>
      </c>
      <c r="F208" s="2">
        <v>0.125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</row>
    <row r="209" spans="1:12">
      <c r="A209" s="2" t="s">
        <v>245</v>
      </c>
      <c r="B209" s="2">
        <v>0.5217391304347826</v>
      </c>
      <c r="C209" s="2">
        <v>0.4838709677419355</v>
      </c>
      <c r="D209" s="2">
        <v>0.7209302325581395</v>
      </c>
      <c r="E209" s="2">
        <v>0.5185185185185185</v>
      </c>
      <c r="F209" s="2">
        <v>0.75</v>
      </c>
      <c r="G209" s="2">
        <v>0.5795148247978437</v>
      </c>
      <c r="H209" s="2">
        <v>0.6039603960396039</v>
      </c>
      <c r="I209" s="2">
        <v>0</v>
      </c>
      <c r="J209" s="2">
        <v>0</v>
      </c>
      <c r="K209" s="2">
        <v>0.09608540925266904</v>
      </c>
      <c r="L209" s="2">
        <v>0.00641025641025641</v>
      </c>
    </row>
    <row r="210" spans="1:12">
      <c r="A210" s="2" t="s">
        <v>246</v>
      </c>
      <c r="B210" s="2">
        <v>0.5217391304347826</v>
      </c>
      <c r="C210" s="2">
        <v>0.4838709677419355</v>
      </c>
      <c r="D210" s="2">
        <v>0.7209302325581395</v>
      </c>
      <c r="E210" s="2">
        <v>0.5185185185185185</v>
      </c>
      <c r="F210" s="2">
        <v>0.75</v>
      </c>
      <c r="G210" s="2">
        <v>0.5795148247978437</v>
      </c>
      <c r="H210" s="2">
        <v>0.6039603960396039</v>
      </c>
      <c r="I210" s="2">
        <v>0</v>
      </c>
      <c r="J210" s="2">
        <v>0</v>
      </c>
      <c r="K210" s="2">
        <v>0.09608540925266904</v>
      </c>
      <c r="L210" s="2">
        <v>0.9230769230769232</v>
      </c>
    </row>
    <row r="211" spans="1:12">
      <c r="A211" s="2" t="s">
        <v>247</v>
      </c>
      <c r="B211" s="2">
        <v>0.5217391304347826</v>
      </c>
      <c r="C211" s="2">
        <v>0.4838709677419355</v>
      </c>
      <c r="D211" s="2">
        <v>0.7209302325581395</v>
      </c>
      <c r="E211" s="2">
        <v>0.5185185185185185</v>
      </c>
      <c r="F211" s="2">
        <v>0.75</v>
      </c>
      <c r="G211" s="2">
        <v>0.5795148247978437</v>
      </c>
      <c r="H211" s="2">
        <v>0.6039603960396039</v>
      </c>
      <c r="I211" s="2">
        <v>0</v>
      </c>
      <c r="J211" s="2">
        <v>0</v>
      </c>
      <c r="K211" s="2">
        <v>0.09608540925266904</v>
      </c>
      <c r="L211" s="2">
        <v>0.9230769230769232</v>
      </c>
    </row>
    <row r="212" spans="1:12">
      <c r="A212" s="2" t="s">
        <v>248</v>
      </c>
      <c r="B212" s="2">
        <v>0.5217391304347826</v>
      </c>
      <c r="C212" s="2">
        <v>0.4838709677419355</v>
      </c>
      <c r="D212" s="2">
        <v>0.7209302325581395</v>
      </c>
      <c r="E212" s="2">
        <v>0.5185185185185185</v>
      </c>
      <c r="F212" s="2">
        <v>0.75</v>
      </c>
      <c r="G212" s="2">
        <v>0.5795148247978437</v>
      </c>
      <c r="H212" s="2">
        <v>0.6039603960396039</v>
      </c>
      <c r="I212" s="2">
        <v>0</v>
      </c>
      <c r="J212" s="2">
        <v>0</v>
      </c>
      <c r="K212" s="2">
        <v>0.09608540925266904</v>
      </c>
      <c r="L212" s="2">
        <v>0.9230769230769232</v>
      </c>
    </row>
    <row r="213" spans="1:12">
      <c r="A213" s="2" t="s">
        <v>249</v>
      </c>
      <c r="B213" s="2">
        <v>0.5217391304347826</v>
      </c>
      <c r="C213" s="2">
        <v>0.4838709677419355</v>
      </c>
      <c r="D213" s="2">
        <v>0.7209302325581395</v>
      </c>
      <c r="E213" s="2">
        <v>0.5185185185185185</v>
      </c>
      <c r="F213" s="2">
        <v>0.75</v>
      </c>
      <c r="G213" s="2">
        <v>0.5795148247978437</v>
      </c>
      <c r="H213" s="2">
        <v>0.6039603960396039</v>
      </c>
      <c r="I213" s="2">
        <v>0</v>
      </c>
      <c r="J213" s="2">
        <v>0</v>
      </c>
      <c r="K213" s="2">
        <v>0.09608540925266904</v>
      </c>
      <c r="L213" s="2">
        <v>0.9230769230769232</v>
      </c>
    </row>
    <row r="214" spans="1:12">
      <c r="A214" s="2" t="s">
        <v>250</v>
      </c>
      <c r="B214" s="2">
        <v>0.3333333333333333</v>
      </c>
      <c r="C214" s="2">
        <v>0.1612903225806452</v>
      </c>
      <c r="D214" s="2">
        <v>0.4883720930232558</v>
      </c>
      <c r="E214" s="2">
        <v>0.4444444444444444</v>
      </c>
      <c r="F214" s="2">
        <v>0.625</v>
      </c>
      <c r="G214" s="2">
        <v>0.3288409703504043</v>
      </c>
      <c r="H214" s="2">
        <v>0.2772277227722773</v>
      </c>
      <c r="I214" s="2">
        <v>0</v>
      </c>
      <c r="J214" s="2">
        <v>0</v>
      </c>
      <c r="K214" s="2">
        <v>0</v>
      </c>
      <c r="L214" s="2">
        <v>0.9230769230769232</v>
      </c>
    </row>
    <row r="215" spans="1:12">
      <c r="A215" s="2" t="s">
        <v>251</v>
      </c>
      <c r="B215" s="2">
        <v>0.3333333333333333</v>
      </c>
      <c r="C215" s="2">
        <v>0.1290322580645161</v>
      </c>
      <c r="D215" s="2">
        <v>0.372093023255814</v>
      </c>
      <c r="E215" s="2">
        <v>0.3333333333333333</v>
      </c>
      <c r="F215" s="2">
        <v>0.5</v>
      </c>
      <c r="G215" s="2">
        <v>0.3288409703504043</v>
      </c>
      <c r="H215" s="2">
        <v>0.2772277227722773</v>
      </c>
      <c r="I215" s="2">
        <v>0</v>
      </c>
      <c r="J215" s="2">
        <v>0</v>
      </c>
      <c r="K215" s="2">
        <v>0</v>
      </c>
      <c r="L215" s="2">
        <v>0.9230769230769232</v>
      </c>
    </row>
    <row r="216" spans="1:12">
      <c r="A216" s="2" t="s">
        <v>252</v>
      </c>
      <c r="B216" s="2">
        <v>0.3333333333333333</v>
      </c>
      <c r="C216" s="2">
        <v>0.1290322580645161</v>
      </c>
      <c r="D216" s="2">
        <v>0.372093023255814</v>
      </c>
      <c r="E216" s="2">
        <v>0.3333333333333333</v>
      </c>
      <c r="F216" s="2">
        <v>0.5</v>
      </c>
      <c r="G216" s="2">
        <v>0.3288409703504043</v>
      </c>
      <c r="H216" s="2">
        <v>0.2772277227722773</v>
      </c>
      <c r="I216" s="2">
        <v>0</v>
      </c>
      <c r="J216" s="2">
        <v>0</v>
      </c>
      <c r="K216" s="2">
        <v>0</v>
      </c>
      <c r="L216" s="2">
        <v>0.9230769230769232</v>
      </c>
    </row>
    <row r="217" spans="1:12">
      <c r="A217" s="2" t="s">
        <v>253</v>
      </c>
      <c r="B217" s="2">
        <v>0</v>
      </c>
      <c r="C217" s="2">
        <v>0.03225806451612903</v>
      </c>
      <c r="D217" s="2">
        <v>0.1162790697674418</v>
      </c>
      <c r="E217" s="2">
        <v>0.1111111111111111</v>
      </c>
      <c r="F217" s="2">
        <v>0.125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0.01282051282051282</v>
      </c>
    </row>
    <row r="218" spans="1:12">
      <c r="A218" s="2" t="s">
        <v>254</v>
      </c>
      <c r="B218" s="2">
        <v>0.2898550724637681</v>
      </c>
      <c r="C218" s="2">
        <v>0.5161290322580645</v>
      </c>
      <c r="D218" s="2">
        <v>0.372093023255814</v>
      </c>
      <c r="E218" s="2">
        <v>0.1851851851851852</v>
      </c>
      <c r="F218" s="2">
        <v>0.375</v>
      </c>
      <c r="G218" s="2">
        <v>0.2641509433962264</v>
      </c>
      <c r="H218" s="2">
        <v>0.3267326732673267</v>
      </c>
      <c r="I218" s="2">
        <v>0</v>
      </c>
      <c r="J218" s="2">
        <v>0</v>
      </c>
      <c r="K218" s="2">
        <v>0.09608540925266904</v>
      </c>
      <c r="L218" s="2">
        <v>0.01282051282051282</v>
      </c>
    </row>
    <row r="219" spans="1:12">
      <c r="A219" s="2" t="s">
        <v>255</v>
      </c>
      <c r="B219" s="2">
        <v>0</v>
      </c>
      <c r="C219" s="2">
        <v>0.03225806451612903</v>
      </c>
      <c r="D219" s="2">
        <v>0.1162790697674418</v>
      </c>
      <c r="E219" s="2">
        <v>0.1111111111111111</v>
      </c>
      <c r="F219" s="2">
        <v>0.125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0.9166666666666666</v>
      </c>
    </row>
    <row r="220" spans="1:12">
      <c r="A220" s="2" t="s">
        <v>256</v>
      </c>
      <c r="B220" s="2">
        <v>0</v>
      </c>
      <c r="C220" s="2">
        <v>0.03225806451612903</v>
      </c>
      <c r="D220" s="2">
        <v>0.1162790697674418</v>
      </c>
      <c r="E220" s="2">
        <v>0.1111111111111111</v>
      </c>
      <c r="F220" s="2">
        <v>0.125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0.9166666666666666</v>
      </c>
    </row>
    <row r="221" spans="1:12">
      <c r="A221" s="2" t="s">
        <v>257</v>
      </c>
      <c r="B221" s="2">
        <v>0.1884057971014493</v>
      </c>
      <c r="C221" s="2">
        <v>0.3225806451612903</v>
      </c>
      <c r="D221" s="2">
        <v>0.2325581395348837</v>
      </c>
      <c r="E221" s="2">
        <v>0.07407407407407407</v>
      </c>
      <c r="F221" s="2">
        <v>0.125</v>
      </c>
      <c r="G221" s="2">
        <v>0.2506738544474393</v>
      </c>
      <c r="H221" s="2">
        <v>0.3267326732673267</v>
      </c>
      <c r="I221" s="2">
        <v>0</v>
      </c>
      <c r="J221" s="2">
        <v>0</v>
      </c>
      <c r="K221" s="2">
        <v>0.09608540925266904</v>
      </c>
      <c r="L221" s="2">
        <v>0</v>
      </c>
    </row>
    <row r="222" spans="1:12">
      <c r="A222" s="2" t="s">
        <v>258</v>
      </c>
      <c r="B222" s="2">
        <v>0</v>
      </c>
      <c r="C222" s="2">
        <v>0.03225806451612903</v>
      </c>
      <c r="D222" s="2">
        <v>0.06976744186046513</v>
      </c>
      <c r="E222" s="2">
        <v>0.07407407407407407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</row>
    <row r="223" spans="1:12">
      <c r="A223" s="2" t="s">
        <v>259</v>
      </c>
      <c r="B223" s="2">
        <v>0.1304347826086956</v>
      </c>
      <c r="C223" s="2">
        <v>0.1935483870967742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0.01067615658362989</v>
      </c>
      <c r="L223" s="2">
        <v>0.01282051282051282</v>
      </c>
    </row>
    <row r="224" spans="1:12">
      <c r="A224" s="2" t="s">
        <v>260</v>
      </c>
      <c r="B224" s="2">
        <v>0.8260869565217391</v>
      </c>
      <c r="C224" s="2">
        <v>0.7741935483870968</v>
      </c>
      <c r="D224" s="2">
        <v>0.9069767441860463</v>
      </c>
      <c r="E224" s="2">
        <v>0.925925925925926</v>
      </c>
      <c r="F224" s="2">
        <v>1</v>
      </c>
      <c r="G224" s="2">
        <v>0.9865229110512128</v>
      </c>
      <c r="H224" s="2">
        <v>0.99009900990099</v>
      </c>
      <c r="I224" s="2">
        <v>0.8333333333333334</v>
      </c>
      <c r="J224" s="2">
        <v>1</v>
      </c>
      <c r="K224" s="2">
        <v>0.9679715302491104</v>
      </c>
      <c r="L224" s="2">
        <v>0.9615384615384616</v>
      </c>
    </row>
    <row r="225" spans="1:12">
      <c r="A225" s="2" t="s">
        <v>261</v>
      </c>
      <c r="B225" s="2">
        <v>0.1304347826086956</v>
      </c>
      <c r="C225" s="2">
        <v>0.1935483870967742</v>
      </c>
      <c r="D225" s="2">
        <v>0.02325581395348837</v>
      </c>
      <c r="E225" s="2">
        <v>0.03703703703703703</v>
      </c>
      <c r="F225" s="2">
        <v>0.125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</row>
    <row r="226" spans="1:12">
      <c r="A226" s="2" t="s">
        <v>262</v>
      </c>
      <c r="B226" s="2">
        <v>0.3043478260869565</v>
      </c>
      <c r="C226" s="2">
        <v>0.6129032258064516</v>
      </c>
      <c r="D226" s="2">
        <v>0.02325581395348837</v>
      </c>
      <c r="E226" s="2">
        <v>0.1481481481481481</v>
      </c>
      <c r="F226" s="2">
        <v>0</v>
      </c>
      <c r="G226" s="2">
        <v>0.3234501347708895</v>
      </c>
      <c r="H226" s="2">
        <v>0.2376237623762376</v>
      </c>
      <c r="I226" s="2">
        <v>0</v>
      </c>
      <c r="J226" s="2">
        <v>0.6666666666666666</v>
      </c>
      <c r="K226" s="2">
        <v>0.1316725978647687</v>
      </c>
      <c r="L226" s="2">
        <v>0.1602564102564103</v>
      </c>
    </row>
    <row r="227" spans="1:12">
      <c r="A227" s="2" t="s">
        <v>263</v>
      </c>
      <c r="B227" s="2">
        <v>0.2898550724637681</v>
      </c>
      <c r="C227" s="2">
        <v>0.1612903225806452</v>
      </c>
      <c r="D227" s="2">
        <v>0.04651162790697674</v>
      </c>
      <c r="E227" s="2">
        <v>0</v>
      </c>
      <c r="F227" s="2">
        <v>0</v>
      </c>
      <c r="G227" s="2">
        <v>0.2452830188679245</v>
      </c>
      <c r="H227" s="2">
        <v>0.1485148514851485</v>
      </c>
      <c r="I227" s="2">
        <v>0.1111111111111111</v>
      </c>
      <c r="J227" s="2">
        <v>0</v>
      </c>
      <c r="K227" s="2">
        <v>0.2241992882562278</v>
      </c>
      <c r="L227" s="2">
        <v>0.2564102564102564</v>
      </c>
    </row>
    <row r="228" spans="1:12">
      <c r="A228" s="2" t="s">
        <v>264</v>
      </c>
      <c r="B228" s="2">
        <v>0</v>
      </c>
      <c r="C228" s="2">
        <v>0.03225806451612903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</row>
    <row r="229" spans="1:12">
      <c r="A229" s="2" t="s">
        <v>265</v>
      </c>
      <c r="B229" s="2">
        <v>0.04347826086956522</v>
      </c>
      <c r="C229" s="2">
        <v>0.03225806451612903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</row>
    <row r="230" spans="1:12">
      <c r="A230" s="2" t="s">
        <v>266</v>
      </c>
      <c r="B230" s="2">
        <v>0</v>
      </c>
      <c r="C230" s="2">
        <v>0.03225806451612903</v>
      </c>
      <c r="D230" s="2">
        <v>0.02325581395348837</v>
      </c>
      <c r="E230" s="2">
        <v>0.03703703703703703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</row>
    <row r="231" spans="1:12">
      <c r="A231" s="2" t="s">
        <v>267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0.01067615658362989</v>
      </c>
      <c r="L231" s="2">
        <v>0.01282051282051282</v>
      </c>
    </row>
    <row r="232" spans="1:12">
      <c r="A232" s="2" t="s">
        <v>268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0.01067615658362989</v>
      </c>
      <c r="L232" s="2">
        <v>0.01282051282051282</v>
      </c>
    </row>
    <row r="233" spans="1:12">
      <c r="A233" s="2" t="s">
        <v>269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0.01067615658362989</v>
      </c>
      <c r="L233" s="2">
        <v>0.01282051282051282</v>
      </c>
    </row>
    <row r="234" spans="1:12">
      <c r="A234" s="2" t="s">
        <v>270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0.01067615658362989</v>
      </c>
      <c r="L234" s="2">
        <v>0.01282051282051282</v>
      </c>
    </row>
    <row r="235" spans="1:12">
      <c r="A235" s="2" t="s">
        <v>271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0.01067615658362989</v>
      </c>
      <c r="L235" s="2">
        <v>0.01282051282051282</v>
      </c>
    </row>
    <row r="236" spans="1:12">
      <c r="A236" s="2" t="s">
        <v>272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0.01067615658362989</v>
      </c>
      <c r="L236" s="2">
        <v>0.01282051282051282</v>
      </c>
    </row>
    <row r="237" spans="1:12">
      <c r="A237" s="2" t="s">
        <v>273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0.01067615658362989</v>
      </c>
      <c r="L237" s="2">
        <v>0.01282051282051282</v>
      </c>
    </row>
    <row r="238" spans="1:12">
      <c r="A238" s="2" t="s">
        <v>274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0.01067615658362989</v>
      </c>
      <c r="L238" s="2">
        <v>0.01282051282051282</v>
      </c>
    </row>
    <row r="239" spans="1:12">
      <c r="A239" s="2" t="s">
        <v>275</v>
      </c>
      <c r="B239" s="2">
        <v>0.04347826086956522</v>
      </c>
      <c r="C239" s="2">
        <v>0.03225806451612903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</row>
    <row r="240" spans="1:12">
      <c r="A240" s="2" t="s">
        <v>276</v>
      </c>
      <c r="B240" s="2">
        <v>0</v>
      </c>
      <c r="C240" s="2">
        <v>0.03225806451612903</v>
      </c>
      <c r="D240" s="2">
        <v>0.04651162790697674</v>
      </c>
      <c r="E240" s="2">
        <v>0.1111111111111111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</row>
    <row r="241" spans="1:12">
      <c r="A241" s="2" t="s">
        <v>277</v>
      </c>
      <c r="B241" s="2">
        <v>0.1159420289855072</v>
      </c>
      <c r="C241" s="2">
        <v>0.2258064516129032</v>
      </c>
      <c r="D241" s="2">
        <v>0.1162790697674418</v>
      </c>
      <c r="E241" s="2">
        <v>0.1111111111111111</v>
      </c>
      <c r="F241" s="2">
        <v>0.125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</row>
    <row r="242" spans="1:12">
      <c r="A242" s="2" t="s">
        <v>278</v>
      </c>
      <c r="B242" s="2">
        <v>0</v>
      </c>
      <c r="C242" s="2">
        <v>0.03225806451612903</v>
      </c>
      <c r="D242" s="2">
        <v>0.1162790697674418</v>
      </c>
      <c r="E242" s="2">
        <v>0.1111111111111111</v>
      </c>
      <c r="F242" s="2">
        <v>0.125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</row>
    <row r="243" spans="1:12">
      <c r="A243" s="2" t="s">
        <v>279</v>
      </c>
      <c r="B243" s="2">
        <v>0.1159420289855072</v>
      </c>
      <c r="C243" s="2">
        <v>0.2258064516129032</v>
      </c>
      <c r="D243" s="2">
        <v>0.1162790697674418</v>
      </c>
      <c r="E243" s="2">
        <v>0.1111111111111111</v>
      </c>
      <c r="F243" s="2">
        <v>0.125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</row>
    <row r="244" spans="1:12">
      <c r="A244" s="2" t="s">
        <v>280</v>
      </c>
      <c r="B244" s="2">
        <v>0.07246376811594203</v>
      </c>
      <c r="C244" s="2">
        <v>0.1935483870967742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</row>
    <row r="245" spans="1:12">
      <c r="A245" s="2" t="s">
        <v>281</v>
      </c>
      <c r="B245" s="2">
        <v>0.1159420289855072</v>
      </c>
      <c r="C245" s="2">
        <v>0.2258064516129032</v>
      </c>
      <c r="D245" s="2">
        <v>0.1162790697674418</v>
      </c>
      <c r="E245" s="2">
        <v>0.1111111111111111</v>
      </c>
      <c r="F245" s="2">
        <v>0.125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</row>
    <row r="246" spans="1:12">
      <c r="A246" s="2" t="s">
        <v>282</v>
      </c>
      <c r="B246" s="2">
        <v>0.07246376811594203</v>
      </c>
      <c r="C246" s="2">
        <v>0.2258064516129032</v>
      </c>
      <c r="D246" s="2">
        <v>0.1162790697674418</v>
      </c>
      <c r="E246" s="2">
        <v>0.1111111111111111</v>
      </c>
      <c r="F246" s="2">
        <v>0.125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</row>
    <row r="247" spans="1:12">
      <c r="A247" s="2" t="s">
        <v>283</v>
      </c>
      <c r="B247" s="2">
        <v>0.07246376811594203</v>
      </c>
      <c r="C247" s="2">
        <v>0.2258064516129032</v>
      </c>
      <c r="D247" s="2">
        <v>0.1162790697674418</v>
      </c>
      <c r="E247" s="2">
        <v>0.1111111111111111</v>
      </c>
      <c r="F247" s="2">
        <v>0.125</v>
      </c>
      <c r="G247" s="2">
        <v>0</v>
      </c>
      <c r="H247" s="2">
        <v>0</v>
      </c>
      <c r="I247" s="2">
        <v>0</v>
      </c>
      <c r="J247" s="2">
        <v>0</v>
      </c>
      <c r="K247" s="2">
        <v>0.01067615658362989</v>
      </c>
      <c r="L247" s="2">
        <v>0.01282051282051282</v>
      </c>
    </row>
    <row r="248" spans="1:12">
      <c r="A248" s="2" t="s">
        <v>284</v>
      </c>
      <c r="B248" s="2">
        <v>0.07246376811594203</v>
      </c>
      <c r="C248" s="2">
        <v>0.2258064516129032</v>
      </c>
      <c r="D248" s="2">
        <v>0.1162790697674418</v>
      </c>
      <c r="E248" s="2">
        <v>0.1111111111111111</v>
      </c>
      <c r="F248" s="2">
        <v>0.125</v>
      </c>
      <c r="G248" s="2">
        <v>0</v>
      </c>
      <c r="H248" s="2">
        <v>0</v>
      </c>
      <c r="I248" s="2">
        <v>0</v>
      </c>
      <c r="J248" s="2">
        <v>0</v>
      </c>
      <c r="K248" s="2">
        <v>0.01067615658362989</v>
      </c>
      <c r="L248" s="2">
        <v>0.01282051282051282</v>
      </c>
    </row>
    <row r="249" spans="1:12">
      <c r="A249" s="2" t="s">
        <v>285</v>
      </c>
      <c r="B249" s="2">
        <v>0.02898550724637681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</row>
    <row r="250" spans="1:12">
      <c r="A250" s="2" t="s">
        <v>286</v>
      </c>
      <c r="B250" s="2">
        <v>0.07246376811594203</v>
      </c>
      <c r="C250" s="2">
        <v>0.2258064516129032</v>
      </c>
      <c r="D250" s="2">
        <v>0.1162790697674418</v>
      </c>
      <c r="E250" s="2">
        <v>0.1111111111111111</v>
      </c>
      <c r="F250" s="2">
        <v>0.125</v>
      </c>
      <c r="G250" s="2">
        <v>0</v>
      </c>
      <c r="H250" s="2">
        <v>0</v>
      </c>
      <c r="I250" s="2">
        <v>0</v>
      </c>
      <c r="J250" s="2">
        <v>0</v>
      </c>
      <c r="K250" s="2">
        <v>0.01067615658362989</v>
      </c>
      <c r="L250" s="2">
        <v>0.01282051282051282</v>
      </c>
    </row>
    <row r="251" spans="1:12">
      <c r="A251" s="2" t="s">
        <v>287</v>
      </c>
      <c r="B251" s="2">
        <v>0.07246376811594203</v>
      </c>
      <c r="C251" s="2">
        <v>0.2258064516129032</v>
      </c>
      <c r="D251" s="2">
        <v>0.1162790697674418</v>
      </c>
      <c r="E251" s="2">
        <v>0.1111111111111111</v>
      </c>
      <c r="F251" s="2">
        <v>0.125</v>
      </c>
      <c r="G251" s="2">
        <v>0</v>
      </c>
      <c r="H251" s="2">
        <v>0</v>
      </c>
      <c r="I251" s="2">
        <v>0</v>
      </c>
      <c r="J251" s="2">
        <v>0</v>
      </c>
      <c r="K251" s="2">
        <v>0.01067615658362989</v>
      </c>
      <c r="L251" s="2">
        <v>0.01282051282051282</v>
      </c>
    </row>
    <row r="252" spans="1:12">
      <c r="A252" s="2" t="s">
        <v>288</v>
      </c>
      <c r="B252" s="2">
        <v>0.07246376811594203</v>
      </c>
      <c r="C252" s="2">
        <v>0.2258064516129032</v>
      </c>
      <c r="D252" s="2">
        <v>0.1162790697674418</v>
      </c>
      <c r="E252" s="2">
        <v>0.1111111111111111</v>
      </c>
      <c r="F252" s="2">
        <v>0.125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</row>
    <row r="253" spans="1:12">
      <c r="A253" s="2" t="s">
        <v>289</v>
      </c>
      <c r="B253" s="2">
        <v>0.07246376811594203</v>
      </c>
      <c r="C253" s="2">
        <v>0.2258064516129032</v>
      </c>
      <c r="D253" s="2">
        <v>0.1162790697674418</v>
      </c>
      <c r="E253" s="2">
        <v>0.1111111111111111</v>
      </c>
      <c r="F253" s="2">
        <v>0.125</v>
      </c>
      <c r="G253" s="2">
        <v>0</v>
      </c>
      <c r="H253" s="2">
        <v>0</v>
      </c>
      <c r="I253" s="2">
        <v>0</v>
      </c>
      <c r="J253" s="2">
        <v>0</v>
      </c>
      <c r="K253" s="2">
        <v>0.01067615658362989</v>
      </c>
      <c r="L253" s="2">
        <v>0.01282051282051282</v>
      </c>
    </row>
    <row r="254" spans="1:12">
      <c r="A254" s="2" t="s">
        <v>290</v>
      </c>
      <c r="B254" s="2">
        <v>0.07246376811594203</v>
      </c>
      <c r="C254" s="2">
        <v>0.2258064516129032</v>
      </c>
      <c r="D254" s="2">
        <v>0.1162790697674418</v>
      </c>
      <c r="E254" s="2">
        <v>0.1111111111111111</v>
      </c>
      <c r="F254" s="2">
        <v>0.125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</row>
    <row r="255" spans="1:12">
      <c r="A255" s="2" t="s">
        <v>291</v>
      </c>
      <c r="B255" s="2">
        <v>0.07246376811594203</v>
      </c>
      <c r="C255" s="2">
        <v>0.2258064516129032</v>
      </c>
      <c r="D255" s="2">
        <v>0.1162790697674418</v>
      </c>
      <c r="E255" s="2">
        <v>0.1111111111111111</v>
      </c>
      <c r="F255" s="2">
        <v>0.125</v>
      </c>
      <c r="G255" s="2">
        <v>0</v>
      </c>
      <c r="H255" s="2">
        <v>0</v>
      </c>
      <c r="I255" s="2">
        <v>0</v>
      </c>
      <c r="J255" s="2">
        <v>0</v>
      </c>
      <c r="K255" s="2">
        <v>0.01067615658362989</v>
      </c>
      <c r="L255" s="2">
        <v>0.01282051282051282</v>
      </c>
    </row>
    <row r="256" spans="1:12">
      <c r="A256" s="2" t="s">
        <v>292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0.01067615658362989</v>
      </c>
      <c r="L256" s="2">
        <v>0.01282051282051282</v>
      </c>
    </row>
    <row r="257" spans="1:12">
      <c r="A257" s="2" t="s">
        <v>293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0.01067615658362989</v>
      </c>
      <c r="L257" s="2">
        <v>0.01282051282051282</v>
      </c>
    </row>
    <row r="258" spans="1:12">
      <c r="A258" s="2" t="s">
        <v>294</v>
      </c>
      <c r="B258" s="2">
        <v>0.04347826086956522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</row>
    <row r="259" spans="1:12">
      <c r="A259" s="2" t="s">
        <v>295</v>
      </c>
      <c r="B259" s="2">
        <v>0.1159420289855072</v>
      </c>
      <c r="C259" s="2">
        <v>0.2258064516129032</v>
      </c>
      <c r="D259" s="2">
        <v>0.1162790697674418</v>
      </c>
      <c r="E259" s="2">
        <v>0.1111111111111111</v>
      </c>
      <c r="F259" s="2">
        <v>0.125</v>
      </c>
      <c r="G259" s="2">
        <v>0</v>
      </c>
      <c r="H259" s="2">
        <v>0</v>
      </c>
      <c r="I259" s="2">
        <v>0</v>
      </c>
      <c r="J259" s="2">
        <v>0</v>
      </c>
      <c r="K259" s="2">
        <v>0.01067615658362989</v>
      </c>
      <c r="L259" s="2">
        <v>0.01282051282051282</v>
      </c>
    </row>
    <row r="260" spans="1:12">
      <c r="A260" s="2" t="s">
        <v>296</v>
      </c>
      <c r="B260" s="2">
        <v>0.1159420289855072</v>
      </c>
      <c r="C260" s="2">
        <v>0.2258064516129032</v>
      </c>
      <c r="D260" s="2">
        <v>0.1162790697674418</v>
      </c>
      <c r="E260" s="2">
        <v>0.1111111111111111</v>
      </c>
      <c r="F260" s="2">
        <v>0.125</v>
      </c>
      <c r="G260" s="2">
        <v>0</v>
      </c>
      <c r="H260" s="2">
        <v>0</v>
      </c>
      <c r="I260" s="2">
        <v>0</v>
      </c>
      <c r="J260" s="2">
        <v>0</v>
      </c>
      <c r="K260" s="2">
        <v>0.01067615658362989</v>
      </c>
      <c r="L260" s="2">
        <v>0.01282051282051282</v>
      </c>
    </row>
    <row r="261" spans="1:12">
      <c r="A261" s="2" t="s">
        <v>297</v>
      </c>
      <c r="B261" s="2">
        <v>0.7826086956521741</v>
      </c>
      <c r="C261" s="2">
        <v>0.6774193548387096</v>
      </c>
      <c r="D261" s="2">
        <v>0.6279069767441861</v>
      </c>
      <c r="E261" s="2">
        <v>0.8888888888888888</v>
      </c>
      <c r="F261" s="2">
        <v>0.875</v>
      </c>
      <c r="G261" s="2">
        <v>0.7978436657681941</v>
      </c>
      <c r="H261" s="2">
        <v>0.2772277227722773</v>
      </c>
      <c r="I261" s="2">
        <v>0.05555555555555555</v>
      </c>
      <c r="J261" s="2">
        <v>0.3333333333333333</v>
      </c>
      <c r="K261" s="2">
        <v>0.8469750889679716</v>
      </c>
      <c r="L261" s="2">
        <v>1</v>
      </c>
    </row>
    <row r="262" spans="1:12">
      <c r="A262" s="2" t="s">
        <v>298</v>
      </c>
      <c r="B262" s="2">
        <v>0.8695652173913043</v>
      </c>
      <c r="C262" s="2">
        <v>0.7741935483870968</v>
      </c>
      <c r="D262" s="2">
        <v>0.8837209302325582</v>
      </c>
      <c r="E262" s="2">
        <v>0.8888888888888888</v>
      </c>
      <c r="F262" s="2">
        <v>0.875</v>
      </c>
      <c r="G262" s="2">
        <v>1</v>
      </c>
      <c r="H262" s="2">
        <v>1</v>
      </c>
      <c r="I262" s="2">
        <v>1</v>
      </c>
      <c r="J262" s="2">
        <v>1</v>
      </c>
      <c r="K262" s="2">
        <v>0.98932384341637</v>
      </c>
      <c r="L262" s="2">
        <v>0.9871794871794872</v>
      </c>
    </row>
    <row r="263" spans="1:12">
      <c r="A263" s="2" t="s">
        <v>299</v>
      </c>
      <c r="B263" s="2">
        <v>0.01449275362318841</v>
      </c>
      <c r="C263" s="2">
        <v>0.03225806451612903</v>
      </c>
      <c r="D263" s="2">
        <v>0.1162790697674418</v>
      </c>
      <c r="E263" s="2">
        <v>0.1111111111111111</v>
      </c>
      <c r="F263" s="2">
        <v>0.125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</row>
    <row r="264" spans="1:12">
      <c r="A264" s="2" t="s">
        <v>300</v>
      </c>
      <c r="B264" s="2">
        <v>0.01449275362318841</v>
      </c>
      <c r="C264" s="2">
        <v>0.03225806451612903</v>
      </c>
      <c r="D264" s="2">
        <v>0.1162790697674418</v>
      </c>
      <c r="E264" s="2">
        <v>0.1111111111111111</v>
      </c>
      <c r="F264" s="2">
        <v>0.125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</row>
    <row r="265" spans="1:12">
      <c r="A265" s="2" t="s">
        <v>301</v>
      </c>
      <c r="B265" s="2">
        <v>0.2028985507246377</v>
      </c>
      <c r="C265" s="2">
        <v>0.3548387096774194</v>
      </c>
      <c r="D265" s="2">
        <v>0.3488372093023256</v>
      </c>
      <c r="E265" s="2">
        <v>0.1851851851851852</v>
      </c>
      <c r="F265" s="2">
        <v>0.25</v>
      </c>
      <c r="G265" s="2">
        <v>0.2506738544474393</v>
      </c>
      <c r="H265" s="2">
        <v>0.3267326732673267</v>
      </c>
      <c r="I265" s="2">
        <v>0</v>
      </c>
      <c r="J265" s="2">
        <v>0</v>
      </c>
      <c r="K265" s="2">
        <v>0.09608540925266904</v>
      </c>
      <c r="L265" s="2">
        <v>0</v>
      </c>
    </row>
    <row r="266" spans="1:12">
      <c r="A266" s="2" t="s">
        <v>302</v>
      </c>
      <c r="B266" s="2">
        <v>0.2028985507246377</v>
      </c>
      <c r="C266" s="2">
        <v>0.3548387096774194</v>
      </c>
      <c r="D266" s="2">
        <v>0.3488372093023256</v>
      </c>
      <c r="E266" s="2">
        <v>0.1851851851851852</v>
      </c>
      <c r="F266" s="2">
        <v>0.25</v>
      </c>
      <c r="G266" s="2">
        <v>0.2506738544474393</v>
      </c>
      <c r="H266" s="2">
        <v>0.3267326732673267</v>
      </c>
      <c r="I266" s="2">
        <v>0</v>
      </c>
      <c r="J266" s="2">
        <v>0</v>
      </c>
      <c r="K266" s="2">
        <v>0.09608540925266904</v>
      </c>
      <c r="L266" s="2">
        <v>0.6923076923076923</v>
      </c>
    </row>
    <row r="267" spans="1:12">
      <c r="A267" s="2" t="s">
        <v>303</v>
      </c>
      <c r="B267" s="2">
        <v>0.2028985507246377</v>
      </c>
      <c r="C267" s="2">
        <v>0.3548387096774194</v>
      </c>
      <c r="D267" s="2">
        <v>0.3488372093023256</v>
      </c>
      <c r="E267" s="2">
        <v>0.1851851851851852</v>
      </c>
      <c r="F267" s="2">
        <v>0.25</v>
      </c>
      <c r="G267" s="2">
        <v>0.2506738544474393</v>
      </c>
      <c r="H267" s="2">
        <v>0.3267326732673267</v>
      </c>
      <c r="I267" s="2">
        <v>0</v>
      </c>
      <c r="J267" s="2">
        <v>0</v>
      </c>
      <c r="K267" s="2">
        <v>0.09608540925266904</v>
      </c>
      <c r="L267" s="2">
        <v>0.6923076923076923</v>
      </c>
    </row>
    <row r="268" spans="1:12">
      <c r="A268" s="2" t="s">
        <v>304</v>
      </c>
      <c r="B268" s="2">
        <v>0.2028985507246377</v>
      </c>
      <c r="C268" s="2">
        <v>0.3548387096774194</v>
      </c>
      <c r="D268" s="2">
        <v>0.3488372093023256</v>
      </c>
      <c r="E268" s="2">
        <v>0.1851851851851852</v>
      </c>
      <c r="F268" s="2">
        <v>0.25</v>
      </c>
      <c r="G268" s="2">
        <v>0.2506738544474393</v>
      </c>
      <c r="H268" s="2">
        <v>0.3267326732673267</v>
      </c>
      <c r="I268" s="2">
        <v>0</v>
      </c>
      <c r="J268" s="2">
        <v>0</v>
      </c>
      <c r="K268" s="2">
        <v>0.09608540925266904</v>
      </c>
      <c r="L268" s="2">
        <v>0.6923076923076923</v>
      </c>
    </row>
    <row r="269" spans="1:12">
      <c r="A269" s="2" t="s">
        <v>305</v>
      </c>
      <c r="B269" s="2">
        <v>0.2028985507246377</v>
      </c>
      <c r="C269" s="2">
        <v>0.3548387096774194</v>
      </c>
      <c r="D269" s="2">
        <v>0.3488372093023256</v>
      </c>
      <c r="E269" s="2">
        <v>0.1851851851851852</v>
      </c>
      <c r="F269" s="2">
        <v>0.25</v>
      </c>
      <c r="G269" s="2">
        <v>0.2506738544474393</v>
      </c>
      <c r="H269" s="2">
        <v>0.3267326732673267</v>
      </c>
      <c r="I269" s="2">
        <v>0</v>
      </c>
      <c r="J269" s="2">
        <v>0</v>
      </c>
      <c r="K269" s="2">
        <v>0.09608540925266904</v>
      </c>
      <c r="L269" s="2">
        <v>0.6923076923076923</v>
      </c>
    </row>
    <row r="270" spans="1:12">
      <c r="A270" s="2" t="s">
        <v>306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0.6923076923076923</v>
      </c>
    </row>
    <row r="271" spans="1:12">
      <c r="A271" s="2" t="s">
        <v>307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0.6923076923076923</v>
      </c>
    </row>
    <row r="272" spans="1:12">
      <c r="A272" s="2" t="s">
        <v>308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0.6923076923076923</v>
      </c>
    </row>
    <row r="273" spans="1:12">
      <c r="A273" s="2" t="s">
        <v>309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0.2564102564102564</v>
      </c>
    </row>
    <row r="274" spans="1:12">
      <c r="A274" s="2" t="s">
        <v>310</v>
      </c>
      <c r="B274" s="2">
        <v>0.2028985507246377</v>
      </c>
      <c r="C274" s="2">
        <v>0.3548387096774194</v>
      </c>
      <c r="D274" s="2">
        <v>0.3488372093023256</v>
      </c>
      <c r="E274" s="2">
        <v>0.1851851851851852</v>
      </c>
      <c r="F274" s="2">
        <v>0.25</v>
      </c>
      <c r="G274" s="2">
        <v>0.2506738544474393</v>
      </c>
      <c r="H274" s="2">
        <v>0.3267326732673267</v>
      </c>
      <c r="I274" s="2">
        <v>0</v>
      </c>
      <c r="J274" s="2">
        <v>0</v>
      </c>
      <c r="K274" s="2">
        <v>0.1067615658362989</v>
      </c>
      <c r="L274" s="2">
        <v>0.2692307692307692</v>
      </c>
    </row>
    <row r="275" spans="1:12">
      <c r="A275" s="2" t="s">
        <v>311</v>
      </c>
      <c r="B275" s="2">
        <v>0.01449275362318841</v>
      </c>
      <c r="C275" s="2">
        <v>0.03225806451612903</v>
      </c>
      <c r="D275" s="2">
        <v>0.1162790697674418</v>
      </c>
      <c r="E275" s="2">
        <v>0.1111111111111111</v>
      </c>
      <c r="F275" s="2">
        <v>0.125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0.6923076923076923</v>
      </c>
    </row>
    <row r="276" spans="1:12">
      <c r="A276" s="2" t="s">
        <v>312</v>
      </c>
      <c r="B276" s="2">
        <v>0.01449275362318841</v>
      </c>
      <c r="C276" s="2">
        <v>0.03225806451612903</v>
      </c>
      <c r="D276" s="2">
        <v>0.1162790697674418</v>
      </c>
      <c r="E276" s="2">
        <v>0.1111111111111111</v>
      </c>
      <c r="F276" s="2">
        <v>0.125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0.6923076923076923</v>
      </c>
    </row>
    <row r="277" spans="1:12">
      <c r="A277" s="2" t="s">
        <v>313</v>
      </c>
      <c r="B277" s="2">
        <v>0.1884057971014493</v>
      </c>
      <c r="C277" s="2">
        <v>0.3225806451612903</v>
      </c>
      <c r="D277" s="2">
        <v>0.2325581395348837</v>
      </c>
      <c r="E277" s="2">
        <v>0.07407407407407407</v>
      </c>
      <c r="F277" s="2">
        <v>0.125</v>
      </c>
      <c r="G277" s="2">
        <v>0.2506738544474393</v>
      </c>
      <c r="H277" s="2">
        <v>0.3267326732673267</v>
      </c>
      <c r="I277" s="2">
        <v>0</v>
      </c>
      <c r="J277" s="2">
        <v>0</v>
      </c>
      <c r="K277" s="2">
        <v>0.09608540925266904</v>
      </c>
      <c r="L277" s="2">
        <v>0</v>
      </c>
    </row>
    <row r="278" spans="1:12">
      <c r="A278" s="2" t="s">
        <v>314</v>
      </c>
      <c r="B278" s="2">
        <v>0.2318840579710145</v>
      </c>
      <c r="C278" s="2">
        <v>0</v>
      </c>
      <c r="D278" s="2">
        <v>0.1162790697674418</v>
      </c>
      <c r="E278" s="2">
        <v>0.2962962962962963</v>
      </c>
      <c r="F278" s="2">
        <v>0</v>
      </c>
      <c r="G278" s="2">
        <v>0.4609164420485175</v>
      </c>
      <c r="H278" s="2">
        <v>0.07920792079207921</v>
      </c>
      <c r="I278" s="2">
        <v>0</v>
      </c>
      <c r="J278" s="2">
        <v>0.6666666666666666</v>
      </c>
      <c r="K278" s="2">
        <v>0.2206405693950178</v>
      </c>
      <c r="L278" s="2">
        <v>0.2115384615384615</v>
      </c>
    </row>
    <row r="279" spans="1:12">
      <c r="A279" s="2" t="s">
        <v>315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0.007117437722419929</v>
      </c>
      <c r="L279" s="2">
        <v>0.00641025641025641</v>
      </c>
    </row>
    <row r="280" spans="1:12">
      <c r="A280" s="2" t="s">
        <v>316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</row>
  </sheetData>
  <autoFilter ref="A1:L1"/>
  <conditionalFormatting sqref="B2:L280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81"/>
  <sheetViews>
    <sheetView workbookViewId="0"/>
  </sheetViews>
  <sheetFormatPr defaultRowHeight="15"/>
  <cols>
    <col min="1" max="1" width="50.7109375" customWidth="1"/>
  </cols>
  <sheetData>
    <row r="1" spans="1:12">
      <c r="A1" s="3" t="s">
        <v>37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3" t="s">
        <v>38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</row>
    <row r="3" spans="1:12">
      <c r="A3" s="3" t="s">
        <v>39</v>
      </c>
      <c r="B3" s="3">
        <v>0.13</v>
      </c>
      <c r="C3" s="3">
        <v>0.23</v>
      </c>
      <c r="D3" s="3">
        <v>0.12</v>
      </c>
      <c r="E3" s="3">
        <v>0.11</v>
      </c>
      <c r="F3" s="3">
        <v>0.12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pans="1:12">
      <c r="A4" s="3" t="s">
        <v>40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</row>
    <row r="5" spans="1:12">
      <c r="A5" s="3" t="s">
        <v>41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</row>
    <row r="6" spans="1:12">
      <c r="A6" s="3" t="s">
        <v>42</v>
      </c>
      <c r="B6" s="3">
        <v>0.87</v>
      </c>
      <c r="C6" s="3">
        <v>0.77</v>
      </c>
      <c r="D6" s="3">
        <v>0.88</v>
      </c>
      <c r="E6" s="3">
        <v>0.89</v>
      </c>
      <c r="F6" s="3">
        <v>0.88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</row>
    <row r="7" spans="1:12">
      <c r="A7" s="3" t="s">
        <v>43</v>
      </c>
      <c r="B7" s="3">
        <v>0.87</v>
      </c>
      <c r="C7" s="3">
        <v>0.77</v>
      </c>
      <c r="D7" s="3">
        <v>0.88</v>
      </c>
      <c r="E7" s="3">
        <v>0.89</v>
      </c>
      <c r="F7" s="3">
        <v>0.88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</row>
    <row r="8" spans="1:12">
      <c r="A8" s="3" t="s">
        <v>44</v>
      </c>
      <c r="B8" s="3">
        <v>0.87</v>
      </c>
      <c r="C8" s="3">
        <v>0.77</v>
      </c>
      <c r="D8" s="3">
        <v>0.88</v>
      </c>
      <c r="E8" s="3">
        <v>0.89</v>
      </c>
      <c r="F8" s="3">
        <v>0.88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</row>
    <row r="9" spans="1:12">
      <c r="A9" s="3" t="s">
        <v>45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1</v>
      </c>
    </row>
    <row r="10" spans="1:12">
      <c r="A10" s="3" t="s">
        <v>46</v>
      </c>
      <c r="B10" s="3">
        <v>1.74</v>
      </c>
      <c r="C10" s="3">
        <v>1.55</v>
      </c>
      <c r="D10" s="3">
        <v>1.77</v>
      </c>
      <c r="E10" s="3">
        <v>1.78</v>
      </c>
      <c r="F10" s="3">
        <v>1.75</v>
      </c>
      <c r="G10" s="3">
        <v>2</v>
      </c>
      <c r="H10" s="3">
        <v>2</v>
      </c>
      <c r="I10" s="3">
        <v>2</v>
      </c>
      <c r="J10" s="3">
        <v>2</v>
      </c>
      <c r="K10" s="3">
        <v>1.99</v>
      </c>
      <c r="L10" s="3">
        <v>1.99</v>
      </c>
    </row>
    <row r="11" spans="1:12">
      <c r="A11" s="3" t="s">
        <v>47</v>
      </c>
      <c r="B11" s="3">
        <v>1.74</v>
      </c>
      <c r="C11" s="3">
        <v>1.55</v>
      </c>
      <c r="D11" s="3">
        <v>1.77</v>
      </c>
      <c r="E11" s="3">
        <v>1.78</v>
      </c>
      <c r="F11" s="3">
        <v>1.75</v>
      </c>
      <c r="G11" s="3">
        <v>2</v>
      </c>
      <c r="H11" s="3">
        <v>2</v>
      </c>
      <c r="I11" s="3">
        <v>2</v>
      </c>
      <c r="J11" s="3">
        <v>2</v>
      </c>
      <c r="K11" s="3">
        <v>1.99</v>
      </c>
      <c r="L11" s="3">
        <v>1.99</v>
      </c>
    </row>
    <row r="12" spans="1:12">
      <c r="A12" s="3" t="s">
        <v>48</v>
      </c>
      <c r="B12" s="3">
        <v>0</v>
      </c>
      <c r="C12" s="3">
        <v>0</v>
      </c>
      <c r="D12" s="3">
        <v>0</v>
      </c>
      <c r="E12" s="3">
        <v>0</v>
      </c>
      <c r="F12" s="3">
        <v>0.12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>
      <c r="A13" s="3" t="s">
        <v>49</v>
      </c>
      <c r="B13" s="3">
        <v>0.43</v>
      </c>
      <c r="C13" s="3">
        <v>0.23</v>
      </c>
      <c r="D13" s="3">
        <v>0.7</v>
      </c>
      <c r="E13" s="3">
        <v>0.3</v>
      </c>
      <c r="F13" s="3">
        <v>0.75</v>
      </c>
      <c r="G13" s="3">
        <v>0.63</v>
      </c>
      <c r="H13" s="3">
        <v>0.34</v>
      </c>
      <c r="I13" s="3">
        <v>0.5</v>
      </c>
      <c r="J13" s="3">
        <v>0.67</v>
      </c>
      <c r="K13" s="3">
        <v>0.6</v>
      </c>
      <c r="L13" s="3">
        <v>0.67</v>
      </c>
    </row>
    <row r="14" spans="1:12">
      <c r="A14" s="3" t="s">
        <v>50</v>
      </c>
      <c r="B14" s="3">
        <v>0.57</v>
      </c>
      <c r="C14" s="3">
        <v>0.9</v>
      </c>
      <c r="D14" s="3">
        <v>0.86</v>
      </c>
      <c r="E14" s="3">
        <v>0.52</v>
      </c>
      <c r="F14" s="3">
        <v>0.62</v>
      </c>
      <c r="G14" s="3">
        <v>1.31</v>
      </c>
      <c r="H14" s="3">
        <v>0.36</v>
      </c>
      <c r="I14" s="3">
        <v>0.39</v>
      </c>
      <c r="J14" s="3">
        <v>2.67</v>
      </c>
      <c r="K14" s="3">
        <v>0.66</v>
      </c>
      <c r="L14" s="3">
        <v>0.82</v>
      </c>
    </row>
    <row r="15" spans="1:12">
      <c r="A15" s="3" t="s">
        <v>51</v>
      </c>
      <c r="B15" s="3">
        <v>0.29</v>
      </c>
      <c r="C15" s="3">
        <v>0.23</v>
      </c>
      <c r="D15" s="3">
        <v>0.3</v>
      </c>
      <c r="E15" s="3">
        <v>0.15</v>
      </c>
      <c r="F15" s="3">
        <v>0</v>
      </c>
      <c r="G15" s="3">
        <v>0.55</v>
      </c>
      <c r="H15" s="3">
        <v>0.08</v>
      </c>
      <c r="I15" s="3">
        <v>0.17</v>
      </c>
      <c r="J15" s="3">
        <v>1.33</v>
      </c>
      <c r="K15" s="3">
        <v>0.2</v>
      </c>
      <c r="L15" s="3">
        <v>0.29</v>
      </c>
    </row>
    <row r="16" spans="1:12">
      <c r="A16" s="3" t="s">
        <v>52</v>
      </c>
      <c r="B16" s="3">
        <v>0.7</v>
      </c>
      <c r="C16" s="3">
        <v>0.9</v>
      </c>
      <c r="D16" s="3">
        <v>1.07</v>
      </c>
      <c r="E16" s="3">
        <v>0.59</v>
      </c>
      <c r="F16" s="3">
        <v>0.75</v>
      </c>
      <c r="G16" s="3">
        <v>1.64</v>
      </c>
      <c r="H16" s="3">
        <v>0.49</v>
      </c>
      <c r="I16" s="3">
        <v>0.5</v>
      </c>
      <c r="J16" s="3">
        <v>2.67</v>
      </c>
      <c r="K16" s="3">
        <v>1.04</v>
      </c>
      <c r="L16" s="3">
        <v>1.07</v>
      </c>
    </row>
    <row r="17" spans="1:12">
      <c r="A17" s="3" t="s">
        <v>53</v>
      </c>
      <c r="B17" s="3">
        <v>0.29</v>
      </c>
      <c r="C17" s="3">
        <v>0.23</v>
      </c>
      <c r="D17" s="3">
        <v>0.3</v>
      </c>
      <c r="E17" s="3">
        <v>0.15</v>
      </c>
      <c r="F17" s="3">
        <v>0</v>
      </c>
      <c r="G17" s="3">
        <v>0.55</v>
      </c>
      <c r="H17" s="3">
        <v>0.08</v>
      </c>
      <c r="I17" s="3">
        <v>0.17</v>
      </c>
      <c r="J17" s="3">
        <v>1.33</v>
      </c>
      <c r="K17" s="3">
        <v>0.2</v>
      </c>
      <c r="L17" s="3">
        <v>0.29</v>
      </c>
    </row>
    <row r="18" spans="1:12">
      <c r="A18" s="3" t="s">
        <v>54</v>
      </c>
      <c r="B18" s="3">
        <v>0.57</v>
      </c>
      <c r="C18" s="3">
        <v>0.9</v>
      </c>
      <c r="D18" s="3">
        <v>0.86</v>
      </c>
      <c r="E18" s="3">
        <v>0.52</v>
      </c>
      <c r="F18" s="3">
        <v>0.62</v>
      </c>
      <c r="G18" s="3">
        <v>1.31</v>
      </c>
      <c r="H18" s="3">
        <v>0.36</v>
      </c>
      <c r="I18" s="3">
        <v>0.39</v>
      </c>
      <c r="J18" s="3">
        <v>2.67</v>
      </c>
      <c r="K18" s="3">
        <v>0.67</v>
      </c>
      <c r="L18" s="3">
        <v>0.82</v>
      </c>
    </row>
    <row r="19" spans="1:12">
      <c r="A19" s="3" t="s">
        <v>55</v>
      </c>
      <c r="B19" s="3">
        <v>0.29</v>
      </c>
      <c r="C19" s="3">
        <v>0.23</v>
      </c>
      <c r="D19" s="3">
        <v>0.3</v>
      </c>
      <c r="E19" s="3">
        <v>0.15</v>
      </c>
      <c r="F19" s="3">
        <v>0</v>
      </c>
      <c r="G19" s="3">
        <v>0.55</v>
      </c>
      <c r="H19" s="3">
        <v>0.08</v>
      </c>
      <c r="I19" s="3">
        <v>0.17</v>
      </c>
      <c r="J19" s="3">
        <v>1.33</v>
      </c>
      <c r="K19" s="3">
        <v>0.2</v>
      </c>
      <c r="L19" s="3">
        <v>0.29</v>
      </c>
    </row>
    <row r="20" spans="1:12">
      <c r="A20" s="3" t="s">
        <v>56</v>
      </c>
      <c r="B20" s="3">
        <v>0.57</v>
      </c>
      <c r="C20" s="3">
        <v>0.9</v>
      </c>
      <c r="D20" s="3">
        <v>0.86</v>
      </c>
      <c r="E20" s="3">
        <v>0.52</v>
      </c>
      <c r="F20" s="3">
        <v>0.62</v>
      </c>
      <c r="G20" s="3">
        <v>1.31</v>
      </c>
      <c r="H20" s="3">
        <v>0.36</v>
      </c>
      <c r="I20" s="3">
        <v>0.39</v>
      </c>
      <c r="J20" s="3">
        <v>2.67</v>
      </c>
      <c r="K20" s="3">
        <v>0.66</v>
      </c>
      <c r="L20" s="3">
        <v>0.82</v>
      </c>
    </row>
    <row r="21" spans="1:12">
      <c r="A21" s="3" t="s">
        <v>57</v>
      </c>
      <c r="B21" s="3">
        <v>0.35</v>
      </c>
      <c r="C21" s="3">
        <v>0.23</v>
      </c>
      <c r="D21" s="3">
        <v>0.21</v>
      </c>
      <c r="E21" s="3">
        <v>0.22</v>
      </c>
      <c r="F21" s="3">
        <v>0</v>
      </c>
      <c r="G21" s="3">
        <v>0.6</v>
      </c>
      <c r="H21" s="3">
        <v>0.13</v>
      </c>
      <c r="I21" s="3">
        <v>0.28</v>
      </c>
      <c r="J21" s="3">
        <v>1.33</v>
      </c>
      <c r="K21" s="3">
        <v>0.27</v>
      </c>
      <c r="L21" s="3">
        <v>0.36</v>
      </c>
    </row>
    <row r="22" spans="1:12">
      <c r="A22" s="3" t="s">
        <v>58</v>
      </c>
      <c r="B22" s="3">
        <v>0.1</v>
      </c>
      <c r="C22" s="3">
        <v>0.19</v>
      </c>
      <c r="D22" s="3">
        <v>0.21</v>
      </c>
      <c r="E22" s="3">
        <v>0.15</v>
      </c>
      <c r="F22" s="3">
        <v>0.12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s="3" t="s">
        <v>59</v>
      </c>
      <c r="B23" s="3">
        <v>0.13</v>
      </c>
      <c r="C23" s="3">
        <v>0.23</v>
      </c>
      <c r="D23" s="3">
        <v>0.12</v>
      </c>
      <c r="E23" s="3">
        <v>0.11</v>
      </c>
      <c r="F23" s="3">
        <v>0.12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>
      <c r="A24" s="3" t="s">
        <v>60</v>
      </c>
      <c r="B24" s="3">
        <v>0.13</v>
      </c>
      <c r="C24" s="3">
        <v>0.19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0.01</v>
      </c>
      <c r="L24" s="3">
        <v>0.01</v>
      </c>
    </row>
    <row r="25" spans="1:12">
      <c r="A25" s="3" t="s">
        <v>61</v>
      </c>
      <c r="B25" s="3">
        <v>0.03</v>
      </c>
      <c r="C25" s="3">
        <v>0.03</v>
      </c>
      <c r="D25" s="3">
        <v>0.07000000000000001</v>
      </c>
      <c r="E25" s="3">
        <v>0.11</v>
      </c>
      <c r="F25" s="3">
        <v>0.25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>
      <c r="A26" s="3" t="s">
        <v>62</v>
      </c>
      <c r="B26" s="3">
        <v>0.83</v>
      </c>
      <c r="C26" s="3">
        <v>0.77</v>
      </c>
      <c r="D26" s="3">
        <v>0.84</v>
      </c>
      <c r="E26" s="3">
        <v>0.89</v>
      </c>
      <c r="F26" s="3">
        <v>0.75</v>
      </c>
      <c r="G26" s="3">
        <v>1</v>
      </c>
      <c r="H26" s="3">
        <v>1</v>
      </c>
      <c r="I26" s="3">
        <v>1</v>
      </c>
      <c r="J26" s="3">
        <v>1</v>
      </c>
      <c r="K26" s="3">
        <v>0.99</v>
      </c>
      <c r="L26" s="3">
        <v>0.01</v>
      </c>
    </row>
    <row r="27" spans="1:12">
      <c r="A27" s="3" t="s">
        <v>63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0.98</v>
      </c>
    </row>
    <row r="28" spans="1:12">
      <c r="A28" s="3" t="s">
        <v>64</v>
      </c>
      <c r="B28" s="3">
        <v>0.12</v>
      </c>
      <c r="C28" s="3">
        <v>0.23</v>
      </c>
      <c r="D28" s="3">
        <v>0.12</v>
      </c>
      <c r="E28" s="3">
        <v>0.11</v>
      </c>
      <c r="F28" s="3">
        <v>0.12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>
      <c r="A29" s="3" t="s">
        <v>65</v>
      </c>
      <c r="B29" s="3">
        <v>0.12</v>
      </c>
      <c r="C29" s="3">
        <v>0.23</v>
      </c>
      <c r="D29" s="3">
        <v>0.12</v>
      </c>
      <c r="E29" s="3">
        <v>0.11</v>
      </c>
      <c r="F29" s="3">
        <v>0.12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>
      <c r="A30" s="3" t="s">
        <v>66</v>
      </c>
      <c r="B30" s="3">
        <v>0.12</v>
      </c>
      <c r="C30" s="3">
        <v>0.23</v>
      </c>
      <c r="D30" s="3">
        <v>0.12</v>
      </c>
      <c r="E30" s="3">
        <v>0.11</v>
      </c>
      <c r="F30" s="3">
        <v>0.12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>
      <c r="A31" s="3" t="s">
        <v>67</v>
      </c>
      <c r="B31" s="3">
        <v>0.14</v>
      </c>
      <c r="C31" s="3">
        <v>0.26</v>
      </c>
      <c r="D31" s="3">
        <v>0.23</v>
      </c>
      <c r="E31" s="3">
        <v>0.22</v>
      </c>
      <c r="F31" s="3">
        <v>0.25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>
      <c r="A32" s="3" t="s">
        <v>68</v>
      </c>
      <c r="B32" s="3">
        <v>0.14</v>
      </c>
      <c r="C32" s="3">
        <v>0.26</v>
      </c>
      <c r="D32" s="3">
        <v>0.23</v>
      </c>
      <c r="E32" s="3">
        <v>0.22</v>
      </c>
      <c r="F32" s="3">
        <v>0.25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>
      <c r="A33" s="3" t="s">
        <v>69</v>
      </c>
      <c r="B33" s="3">
        <v>0.06</v>
      </c>
      <c r="C33" s="3">
        <v>0.16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>
      <c r="A34" s="3" t="s">
        <v>70</v>
      </c>
      <c r="B34" s="3">
        <v>0.77</v>
      </c>
      <c r="C34" s="3">
        <v>0.77</v>
      </c>
      <c r="D34" s="3">
        <v>0.74</v>
      </c>
      <c r="E34" s="3">
        <v>0.89</v>
      </c>
      <c r="F34" s="3">
        <v>0.62</v>
      </c>
      <c r="G34" s="3">
        <v>0.87</v>
      </c>
      <c r="H34" s="3">
        <v>0.53</v>
      </c>
      <c r="I34" s="3">
        <v>0.67</v>
      </c>
      <c r="J34" s="3">
        <v>0.67</v>
      </c>
      <c r="K34" s="3">
        <v>0.8100000000000001</v>
      </c>
      <c r="L34" s="3">
        <v>0.77</v>
      </c>
    </row>
    <row r="35" spans="1:12">
      <c r="A35" s="3" t="s">
        <v>71</v>
      </c>
      <c r="B35" s="3">
        <v>0.03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>
      <c r="A36" s="3" t="s">
        <v>72</v>
      </c>
      <c r="B36" s="3">
        <v>0</v>
      </c>
      <c r="C36" s="3">
        <v>0</v>
      </c>
      <c r="D36" s="3">
        <v>0</v>
      </c>
      <c r="E36" s="3">
        <v>0</v>
      </c>
      <c r="F36" s="3">
        <v>0.12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>
      <c r="A37" s="3" t="s">
        <v>73</v>
      </c>
      <c r="B37" s="3">
        <v>0</v>
      </c>
      <c r="C37" s="3">
        <v>0</v>
      </c>
      <c r="D37" s="3">
        <v>0</v>
      </c>
      <c r="E37" s="3">
        <v>0</v>
      </c>
      <c r="F37" s="3">
        <v>0.25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>
      <c r="A38" s="3" t="s">
        <v>74</v>
      </c>
      <c r="B38" s="3">
        <v>0</v>
      </c>
      <c r="C38" s="3">
        <v>0.03</v>
      </c>
      <c r="D38" s="3">
        <v>0.12</v>
      </c>
      <c r="E38" s="3">
        <v>0.11</v>
      </c>
      <c r="F38" s="3">
        <v>0.12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>
      <c r="A39" s="3" t="s">
        <v>75</v>
      </c>
      <c r="B39" s="3">
        <v>0.2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>
      <c r="A40" s="3" t="s">
        <v>76</v>
      </c>
      <c r="B40" s="3">
        <v>0.2</v>
      </c>
      <c r="C40" s="3">
        <v>0.1</v>
      </c>
      <c r="D40" s="3">
        <v>0.02</v>
      </c>
      <c r="E40" s="3">
        <v>0.5600000000000001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>
      <c r="A41" s="3" t="s">
        <v>77</v>
      </c>
      <c r="B41" s="3">
        <v>0</v>
      </c>
      <c r="C41" s="3">
        <v>0.03</v>
      </c>
      <c r="D41" s="3">
        <v>0</v>
      </c>
      <c r="E41" s="3">
        <v>0.26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>
      <c r="A42" s="3" t="s">
        <v>78</v>
      </c>
      <c r="B42" s="3">
        <v>1.04</v>
      </c>
      <c r="C42" s="3">
        <v>1.74</v>
      </c>
      <c r="D42" s="3">
        <v>0.77</v>
      </c>
      <c r="E42" s="3">
        <v>1.15</v>
      </c>
      <c r="F42" s="3">
        <v>1.12</v>
      </c>
      <c r="G42" s="3">
        <v>0.92</v>
      </c>
      <c r="H42" s="3">
        <v>0.44</v>
      </c>
      <c r="I42" s="3">
        <v>0.78</v>
      </c>
      <c r="J42" s="3">
        <v>0.67</v>
      </c>
      <c r="K42" s="3">
        <v>1.17</v>
      </c>
      <c r="L42" s="3">
        <v>1.36</v>
      </c>
    </row>
    <row r="43" spans="1:12">
      <c r="A43" s="3" t="s">
        <v>79</v>
      </c>
      <c r="B43" s="3">
        <v>1.19</v>
      </c>
      <c r="C43" s="3">
        <v>1.74</v>
      </c>
      <c r="D43" s="3">
        <v>0.77</v>
      </c>
      <c r="E43" s="3">
        <v>1.3</v>
      </c>
      <c r="F43" s="3">
        <v>1.12</v>
      </c>
      <c r="G43" s="3">
        <v>1.05</v>
      </c>
      <c r="H43" s="3">
        <v>0.45</v>
      </c>
      <c r="I43" s="3">
        <v>0.78</v>
      </c>
      <c r="J43" s="3">
        <v>0.67</v>
      </c>
      <c r="K43" s="3">
        <v>1.27</v>
      </c>
      <c r="L43" s="3">
        <v>1.47</v>
      </c>
    </row>
    <row r="44" spans="1:12">
      <c r="A44" s="3" t="s">
        <v>80</v>
      </c>
      <c r="B44" s="3">
        <v>0.43</v>
      </c>
      <c r="C44" s="3">
        <v>0.58</v>
      </c>
      <c r="D44" s="3">
        <v>0.3</v>
      </c>
      <c r="E44" s="3">
        <v>0.63</v>
      </c>
      <c r="F44" s="3">
        <v>0.75</v>
      </c>
      <c r="G44" s="3">
        <v>0.63</v>
      </c>
      <c r="H44" s="3">
        <v>0.09</v>
      </c>
      <c r="I44" s="3">
        <v>0</v>
      </c>
      <c r="J44" s="3">
        <v>0</v>
      </c>
      <c r="K44" s="3">
        <v>0.72</v>
      </c>
      <c r="L44" s="3">
        <v>2.37</v>
      </c>
    </row>
    <row r="45" spans="1:12">
      <c r="A45" s="3" t="s">
        <v>81</v>
      </c>
      <c r="B45" s="3">
        <v>1.29</v>
      </c>
      <c r="C45" s="3">
        <v>2.42</v>
      </c>
      <c r="D45" s="3">
        <v>1.44</v>
      </c>
      <c r="E45" s="3">
        <v>1.3</v>
      </c>
      <c r="F45" s="3">
        <v>1.88</v>
      </c>
      <c r="G45" s="3">
        <v>1.44</v>
      </c>
      <c r="H45" s="3">
        <v>0.86</v>
      </c>
      <c r="I45" s="3">
        <v>1</v>
      </c>
      <c r="J45" s="3">
        <v>0.67</v>
      </c>
      <c r="K45" s="3">
        <v>1.49</v>
      </c>
      <c r="L45" s="3">
        <v>1.49</v>
      </c>
    </row>
    <row r="46" spans="1:12">
      <c r="A46" s="3" t="s">
        <v>82</v>
      </c>
      <c r="B46" s="3">
        <v>1.29</v>
      </c>
      <c r="C46" s="3">
        <v>2.35</v>
      </c>
      <c r="D46" s="3">
        <v>1.44</v>
      </c>
      <c r="E46" s="3">
        <v>1.3</v>
      </c>
      <c r="F46" s="3">
        <v>1.5</v>
      </c>
      <c r="G46" s="3">
        <v>1.44</v>
      </c>
      <c r="H46" s="3">
        <v>0.86</v>
      </c>
      <c r="I46" s="3">
        <v>1</v>
      </c>
      <c r="J46" s="3">
        <v>0.67</v>
      </c>
      <c r="K46" s="3">
        <v>1.49</v>
      </c>
      <c r="L46" s="3">
        <v>1.42</v>
      </c>
    </row>
    <row r="47" spans="1:12">
      <c r="A47" s="3" t="s">
        <v>83</v>
      </c>
      <c r="B47" s="3">
        <v>1.65</v>
      </c>
      <c r="C47" s="3">
        <v>2.74</v>
      </c>
      <c r="D47" s="3">
        <v>2.33</v>
      </c>
      <c r="E47" s="3">
        <v>1.56</v>
      </c>
      <c r="F47" s="3">
        <v>2.5</v>
      </c>
      <c r="G47" s="3">
        <v>2.15</v>
      </c>
      <c r="H47" s="3">
        <v>2.06</v>
      </c>
      <c r="I47" s="3">
        <v>2.89</v>
      </c>
      <c r="J47" s="3">
        <v>1.67</v>
      </c>
      <c r="K47" s="3">
        <v>2.74</v>
      </c>
      <c r="L47" s="3">
        <v>2.02</v>
      </c>
    </row>
    <row r="48" spans="1:12">
      <c r="A48" s="3" t="s">
        <v>84</v>
      </c>
      <c r="B48" s="3">
        <v>1.96</v>
      </c>
      <c r="C48" s="3">
        <v>2.77</v>
      </c>
      <c r="D48" s="3">
        <v>2.95</v>
      </c>
      <c r="E48" s="3">
        <v>3.96</v>
      </c>
      <c r="F48" s="3">
        <v>2.5</v>
      </c>
      <c r="G48" s="3">
        <v>2.37</v>
      </c>
      <c r="H48" s="3">
        <v>2.13</v>
      </c>
      <c r="I48" s="3">
        <v>2.89</v>
      </c>
      <c r="J48" s="3">
        <v>1.67</v>
      </c>
      <c r="K48" s="3">
        <v>3</v>
      </c>
      <c r="L48" s="3">
        <v>2.42</v>
      </c>
    </row>
    <row r="49" spans="1:12">
      <c r="A49" s="3" t="s">
        <v>85</v>
      </c>
      <c r="B49" s="3">
        <v>1.96</v>
      </c>
      <c r="C49" s="3">
        <v>2.77</v>
      </c>
      <c r="D49" s="3">
        <v>2.95</v>
      </c>
      <c r="E49" s="3">
        <v>3.93</v>
      </c>
      <c r="F49" s="3">
        <v>2.5</v>
      </c>
      <c r="G49" s="3">
        <v>2.37</v>
      </c>
      <c r="H49" s="3">
        <v>2.13</v>
      </c>
      <c r="I49" s="3">
        <v>2.89</v>
      </c>
      <c r="J49" s="3">
        <v>1.67</v>
      </c>
      <c r="K49" s="3">
        <v>3</v>
      </c>
      <c r="L49" s="3">
        <v>2.42</v>
      </c>
    </row>
    <row r="50" spans="1:12">
      <c r="A50" s="3" t="s">
        <v>86</v>
      </c>
      <c r="B50" s="3">
        <v>1.06</v>
      </c>
      <c r="C50" s="3">
        <v>2.35</v>
      </c>
      <c r="D50" s="3">
        <v>1.67</v>
      </c>
      <c r="E50" s="3">
        <v>2.04</v>
      </c>
      <c r="F50" s="3">
        <v>1.75</v>
      </c>
      <c r="G50" s="3">
        <v>1.62</v>
      </c>
      <c r="H50" s="3">
        <v>1.7</v>
      </c>
      <c r="I50" s="3">
        <v>2.89</v>
      </c>
      <c r="J50" s="3">
        <v>1.67</v>
      </c>
      <c r="K50" s="3">
        <v>3</v>
      </c>
      <c r="L50" s="3">
        <v>0.42</v>
      </c>
    </row>
    <row r="51" spans="1:12">
      <c r="A51" s="3" t="s">
        <v>87</v>
      </c>
      <c r="B51" s="3">
        <v>0.77</v>
      </c>
      <c r="C51" s="3">
        <v>0.9</v>
      </c>
      <c r="D51" s="3">
        <v>1</v>
      </c>
      <c r="E51" s="3">
        <v>1.78</v>
      </c>
      <c r="F51" s="3">
        <v>1</v>
      </c>
      <c r="G51" s="3">
        <v>0.84</v>
      </c>
      <c r="H51" s="3">
        <v>0.11</v>
      </c>
      <c r="I51" s="3">
        <v>0.5</v>
      </c>
      <c r="J51" s="3">
        <v>0.67</v>
      </c>
      <c r="K51" s="3">
        <v>0.9</v>
      </c>
      <c r="L51" s="3">
        <v>0.73</v>
      </c>
    </row>
    <row r="52" spans="1:12">
      <c r="A52" s="3" t="s">
        <v>88</v>
      </c>
      <c r="B52" s="3">
        <v>0.77</v>
      </c>
      <c r="C52" s="3">
        <v>0.9</v>
      </c>
      <c r="D52" s="3">
        <v>1</v>
      </c>
      <c r="E52" s="3">
        <v>1.78</v>
      </c>
      <c r="F52" s="3">
        <v>1</v>
      </c>
      <c r="G52" s="3">
        <v>0.84</v>
      </c>
      <c r="H52" s="3">
        <v>0.11</v>
      </c>
      <c r="I52" s="3">
        <v>0.5</v>
      </c>
      <c r="J52" s="3">
        <v>0.67</v>
      </c>
      <c r="K52" s="3">
        <v>0.9</v>
      </c>
      <c r="L52" s="3">
        <v>0.73</v>
      </c>
    </row>
    <row r="53" spans="1:12">
      <c r="A53" s="3" t="s">
        <v>89</v>
      </c>
      <c r="B53" s="3">
        <v>1.96</v>
      </c>
      <c r="C53" s="3">
        <v>2.81</v>
      </c>
      <c r="D53" s="3">
        <v>2.98</v>
      </c>
      <c r="E53" s="3">
        <v>3.93</v>
      </c>
      <c r="F53" s="3">
        <v>2.5</v>
      </c>
      <c r="G53" s="3">
        <v>2.37</v>
      </c>
      <c r="H53" s="3">
        <v>2.13</v>
      </c>
      <c r="I53" s="3">
        <v>2.89</v>
      </c>
      <c r="J53" s="3">
        <v>1.67</v>
      </c>
      <c r="K53" s="3">
        <v>3</v>
      </c>
      <c r="L53" s="3">
        <v>2.42</v>
      </c>
    </row>
    <row r="54" spans="1:12">
      <c r="A54" s="3" t="s">
        <v>90</v>
      </c>
      <c r="B54" s="3">
        <v>0.96</v>
      </c>
      <c r="C54" s="3">
        <v>2.06</v>
      </c>
      <c r="D54" s="3">
        <v>1.35</v>
      </c>
      <c r="E54" s="3">
        <v>0.67</v>
      </c>
      <c r="F54" s="3">
        <v>1.62</v>
      </c>
      <c r="G54" s="3">
        <v>1.2</v>
      </c>
      <c r="H54" s="3">
        <v>0.63</v>
      </c>
      <c r="I54" s="3">
        <v>0.5600000000000001</v>
      </c>
      <c r="J54" s="3">
        <v>0.67</v>
      </c>
      <c r="K54" s="3">
        <v>0.91</v>
      </c>
      <c r="L54" s="3">
        <v>0</v>
      </c>
    </row>
    <row r="55" spans="1:12">
      <c r="A55" s="3" t="s">
        <v>91</v>
      </c>
      <c r="B55" s="3">
        <v>0.96</v>
      </c>
      <c r="C55" s="3">
        <v>2.06</v>
      </c>
      <c r="D55" s="3">
        <v>1.35</v>
      </c>
      <c r="E55" s="3">
        <v>0.67</v>
      </c>
      <c r="F55" s="3">
        <v>1.62</v>
      </c>
      <c r="G55" s="3">
        <v>1.2</v>
      </c>
      <c r="H55" s="3">
        <v>0.63</v>
      </c>
      <c r="I55" s="3">
        <v>0.5600000000000001</v>
      </c>
      <c r="J55" s="3">
        <v>0.67</v>
      </c>
      <c r="K55" s="3">
        <v>0.91</v>
      </c>
      <c r="L55" s="3">
        <v>0</v>
      </c>
    </row>
    <row r="56" spans="1:12">
      <c r="A56" s="3" t="s">
        <v>92</v>
      </c>
      <c r="B56" s="3">
        <v>0.16</v>
      </c>
      <c r="C56" s="3">
        <v>0.19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>
      <c r="A57" s="3" t="s">
        <v>93</v>
      </c>
      <c r="B57" s="3">
        <v>0.16</v>
      </c>
      <c r="C57" s="3">
        <v>0.23</v>
      </c>
      <c r="D57" s="3">
        <v>0.12</v>
      </c>
      <c r="E57" s="3">
        <v>0.11</v>
      </c>
      <c r="F57" s="3">
        <v>0.12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>
      <c r="A58" s="3" t="s">
        <v>94</v>
      </c>
      <c r="B58" s="3">
        <v>0.13</v>
      </c>
      <c r="C58" s="3">
        <v>0.19</v>
      </c>
      <c r="D58" s="3">
        <v>0.12</v>
      </c>
      <c r="E58" s="3">
        <v>0.11</v>
      </c>
      <c r="F58" s="3">
        <v>0.12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1:12">
      <c r="A59" s="3" t="s">
        <v>95</v>
      </c>
      <c r="B59" s="3">
        <v>0.32</v>
      </c>
      <c r="C59" s="3">
        <v>0.19</v>
      </c>
      <c r="D59" s="3">
        <v>0.26</v>
      </c>
      <c r="E59" s="3">
        <v>0.19</v>
      </c>
      <c r="F59" s="3">
        <v>0.38</v>
      </c>
      <c r="G59" s="3">
        <v>0.07000000000000001</v>
      </c>
      <c r="H59" s="3">
        <v>0.46</v>
      </c>
      <c r="I59" s="3">
        <v>0.44</v>
      </c>
      <c r="J59" s="3">
        <v>0</v>
      </c>
      <c r="K59" s="3">
        <v>1.1</v>
      </c>
      <c r="L59" s="3">
        <v>1.15</v>
      </c>
    </row>
    <row r="60" spans="1:12">
      <c r="A60" s="3" t="s">
        <v>96</v>
      </c>
      <c r="B60" s="3">
        <v>1</v>
      </c>
      <c r="C60" s="3">
        <v>0.97</v>
      </c>
      <c r="D60" s="3">
        <v>1</v>
      </c>
      <c r="E60" s="3">
        <v>1</v>
      </c>
      <c r="F60" s="3">
        <v>1</v>
      </c>
      <c r="G60" s="3">
        <v>0.9</v>
      </c>
      <c r="H60" s="3">
        <v>0.55</v>
      </c>
      <c r="I60" s="3">
        <v>1.17</v>
      </c>
      <c r="J60" s="3">
        <v>1</v>
      </c>
      <c r="K60" s="3">
        <v>1.83</v>
      </c>
      <c r="L60" s="3">
        <v>1.94</v>
      </c>
    </row>
    <row r="61" spans="1:12">
      <c r="A61" s="3" t="s">
        <v>97</v>
      </c>
      <c r="B61" s="3">
        <v>0.26</v>
      </c>
      <c r="C61" s="3">
        <v>0.19</v>
      </c>
      <c r="D61" s="3">
        <v>0.14</v>
      </c>
      <c r="E61" s="3">
        <v>0.19</v>
      </c>
      <c r="F61" s="3">
        <v>0.12</v>
      </c>
      <c r="G61" s="3">
        <v>0.03</v>
      </c>
      <c r="H61" s="3">
        <v>0.2</v>
      </c>
      <c r="I61" s="3">
        <v>0</v>
      </c>
      <c r="J61" s="3">
        <v>0</v>
      </c>
      <c r="K61" s="3">
        <v>0.9399999999999999</v>
      </c>
      <c r="L61" s="3">
        <v>2.05</v>
      </c>
    </row>
    <row r="62" spans="1:12">
      <c r="A62" s="3" t="s">
        <v>98</v>
      </c>
      <c r="B62" s="3">
        <v>1.13</v>
      </c>
      <c r="C62" s="3">
        <v>1.19</v>
      </c>
      <c r="D62" s="3">
        <v>1.23</v>
      </c>
      <c r="E62" s="3">
        <v>1.22</v>
      </c>
      <c r="F62" s="3">
        <v>1.25</v>
      </c>
      <c r="G62" s="3">
        <v>0.9</v>
      </c>
      <c r="H62" s="3">
        <v>0.62</v>
      </c>
      <c r="I62" s="3">
        <v>1.17</v>
      </c>
      <c r="J62" s="3">
        <v>1</v>
      </c>
      <c r="K62" s="3">
        <v>2.74</v>
      </c>
      <c r="L62" s="3">
        <v>2.94</v>
      </c>
    </row>
    <row r="63" spans="1:12">
      <c r="A63" s="3" t="s">
        <v>99</v>
      </c>
      <c r="B63" s="3">
        <v>1</v>
      </c>
      <c r="C63" s="3">
        <v>0.97</v>
      </c>
      <c r="D63" s="3">
        <v>1</v>
      </c>
      <c r="E63" s="3">
        <v>1</v>
      </c>
      <c r="F63" s="3">
        <v>1</v>
      </c>
      <c r="G63" s="3">
        <v>0.9</v>
      </c>
      <c r="H63" s="3">
        <v>0.62</v>
      </c>
      <c r="I63" s="3">
        <v>1.17</v>
      </c>
      <c r="J63" s="3">
        <v>1</v>
      </c>
      <c r="K63" s="3">
        <v>1.84</v>
      </c>
      <c r="L63" s="3">
        <v>1.93</v>
      </c>
    </row>
    <row r="64" spans="1:12">
      <c r="A64" s="3" t="s">
        <v>100</v>
      </c>
      <c r="B64" s="3">
        <v>1.03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1.3</v>
      </c>
      <c r="I64" s="3">
        <v>1.22</v>
      </c>
      <c r="J64" s="3">
        <v>1</v>
      </c>
      <c r="K64" s="3">
        <v>1.97</v>
      </c>
      <c r="L64" s="3">
        <v>2.06</v>
      </c>
    </row>
    <row r="65" spans="1:12">
      <c r="A65" s="3" t="s">
        <v>101</v>
      </c>
      <c r="B65" s="3">
        <v>0.9</v>
      </c>
      <c r="C65" s="3">
        <v>0.77</v>
      </c>
      <c r="D65" s="3">
        <v>0.88</v>
      </c>
      <c r="E65" s="3">
        <v>0.89</v>
      </c>
      <c r="F65" s="3">
        <v>0.88</v>
      </c>
      <c r="G65" s="3">
        <v>1.01</v>
      </c>
      <c r="H65" s="3">
        <v>1.3</v>
      </c>
      <c r="I65" s="3">
        <v>1.22</v>
      </c>
      <c r="J65" s="3">
        <v>1</v>
      </c>
      <c r="K65" s="3">
        <v>1.07</v>
      </c>
      <c r="L65" s="3">
        <v>1.06</v>
      </c>
    </row>
    <row r="66" spans="1:12">
      <c r="A66" s="3" t="s">
        <v>102</v>
      </c>
      <c r="B66" s="3">
        <v>0.03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1:12">
      <c r="A67" s="3" t="s">
        <v>103</v>
      </c>
      <c r="B67" s="3">
        <v>0.9</v>
      </c>
      <c r="C67" s="3">
        <v>0.77</v>
      </c>
      <c r="D67" s="3">
        <v>0.88</v>
      </c>
      <c r="E67" s="3">
        <v>0.89</v>
      </c>
      <c r="F67" s="3">
        <v>0.88</v>
      </c>
      <c r="G67" s="3">
        <v>1.01</v>
      </c>
      <c r="H67" s="3">
        <v>1.3</v>
      </c>
      <c r="I67" s="3">
        <v>1.22</v>
      </c>
      <c r="J67" s="3">
        <v>1</v>
      </c>
      <c r="K67" s="3">
        <v>1.07</v>
      </c>
      <c r="L67" s="3">
        <v>1.06</v>
      </c>
    </row>
    <row r="68" spans="1:12">
      <c r="A68" s="3" t="s">
        <v>104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0.9</v>
      </c>
      <c r="L68" s="3">
        <v>1</v>
      </c>
    </row>
    <row r="69" spans="1:12">
      <c r="A69" s="3" t="s">
        <v>105</v>
      </c>
      <c r="B69" s="3">
        <v>0.57</v>
      </c>
      <c r="C69" s="3">
        <v>0.65</v>
      </c>
      <c r="D69" s="3">
        <v>0.53</v>
      </c>
      <c r="E69" s="3">
        <v>0.5600000000000001</v>
      </c>
      <c r="F69" s="3">
        <v>0.5</v>
      </c>
      <c r="G69" s="3">
        <v>0.6899999999999999</v>
      </c>
      <c r="H69" s="3">
        <v>1.04</v>
      </c>
      <c r="I69" s="3">
        <v>1.22</v>
      </c>
      <c r="J69" s="3">
        <v>1</v>
      </c>
      <c r="K69" s="3">
        <v>2.09</v>
      </c>
      <c r="L69" s="3">
        <v>1.18</v>
      </c>
    </row>
    <row r="70" spans="1:12">
      <c r="A70" s="3" t="s">
        <v>106</v>
      </c>
      <c r="B70" s="3">
        <v>1.57</v>
      </c>
      <c r="C70" s="3">
        <v>1.58</v>
      </c>
      <c r="D70" s="3">
        <v>1.6</v>
      </c>
      <c r="E70" s="3">
        <v>1.74</v>
      </c>
      <c r="F70" s="3">
        <v>1.38</v>
      </c>
      <c r="G70" s="3">
        <v>1.72</v>
      </c>
      <c r="H70" s="3">
        <v>0.2</v>
      </c>
      <c r="I70" s="3">
        <v>1.44</v>
      </c>
      <c r="J70" s="3">
        <v>2</v>
      </c>
      <c r="K70" s="3">
        <v>3.33</v>
      </c>
      <c r="L70" s="3">
        <v>3.63</v>
      </c>
    </row>
    <row r="71" spans="1:12">
      <c r="A71" s="3" t="s">
        <v>107</v>
      </c>
      <c r="B71" s="3">
        <v>1.57</v>
      </c>
      <c r="C71" s="3">
        <v>1.58</v>
      </c>
      <c r="D71" s="3">
        <v>1.6</v>
      </c>
      <c r="E71" s="3">
        <v>1.74</v>
      </c>
      <c r="F71" s="3">
        <v>1.38</v>
      </c>
      <c r="G71" s="3">
        <v>1.72</v>
      </c>
      <c r="H71" s="3">
        <v>0.2</v>
      </c>
      <c r="I71" s="3">
        <v>1.44</v>
      </c>
      <c r="J71" s="3">
        <v>2</v>
      </c>
      <c r="K71" s="3">
        <v>3.33</v>
      </c>
      <c r="L71" s="3">
        <v>3.63</v>
      </c>
    </row>
    <row r="72" spans="1:12">
      <c r="A72" s="3" t="s">
        <v>108</v>
      </c>
      <c r="B72" s="3">
        <v>0.13</v>
      </c>
      <c r="C72" s="3">
        <v>0.23</v>
      </c>
      <c r="D72" s="3">
        <v>0.12</v>
      </c>
      <c r="E72" s="3">
        <v>0.11</v>
      </c>
      <c r="F72" s="3">
        <v>0.12</v>
      </c>
      <c r="G72" s="3">
        <v>0</v>
      </c>
      <c r="H72" s="3">
        <v>0.07000000000000001</v>
      </c>
      <c r="I72" s="3">
        <v>0</v>
      </c>
      <c r="J72" s="3">
        <v>0</v>
      </c>
      <c r="K72" s="3">
        <v>1.01</v>
      </c>
      <c r="L72" s="3">
        <v>1.01</v>
      </c>
    </row>
    <row r="73" spans="1:12">
      <c r="A73" s="3" t="s">
        <v>109</v>
      </c>
      <c r="B73" s="3">
        <v>0.06</v>
      </c>
      <c r="C73" s="3">
        <v>0</v>
      </c>
      <c r="D73" s="3">
        <v>0.12</v>
      </c>
      <c r="E73" s="3">
        <v>0</v>
      </c>
      <c r="F73" s="3">
        <v>0.25</v>
      </c>
      <c r="G73" s="3">
        <v>0.05</v>
      </c>
      <c r="H73" s="3">
        <v>0.3</v>
      </c>
      <c r="I73" s="3">
        <v>0.22</v>
      </c>
      <c r="J73" s="3">
        <v>0</v>
      </c>
      <c r="K73" s="3">
        <v>0.12</v>
      </c>
      <c r="L73" s="3">
        <v>0</v>
      </c>
    </row>
    <row r="74" spans="1:12">
      <c r="A74" s="3" t="s">
        <v>110</v>
      </c>
      <c r="B74" s="3">
        <v>0.06</v>
      </c>
      <c r="C74" s="3">
        <v>0</v>
      </c>
      <c r="D74" s="3">
        <v>0.12</v>
      </c>
      <c r="E74" s="3">
        <v>0</v>
      </c>
      <c r="F74" s="3">
        <v>0.25</v>
      </c>
      <c r="G74" s="3">
        <v>0.05</v>
      </c>
      <c r="H74" s="3">
        <v>0.3</v>
      </c>
      <c r="I74" s="3">
        <v>0.22</v>
      </c>
      <c r="J74" s="3">
        <v>0</v>
      </c>
      <c r="K74" s="3">
        <v>0.12</v>
      </c>
      <c r="L74" s="3">
        <v>0</v>
      </c>
    </row>
    <row r="75" spans="1:12">
      <c r="A75" s="3" t="s">
        <v>111</v>
      </c>
      <c r="B75" s="3">
        <v>0.13</v>
      </c>
      <c r="C75" s="3">
        <v>0.23</v>
      </c>
      <c r="D75" s="3">
        <v>0.12</v>
      </c>
      <c r="E75" s="3">
        <v>0.11</v>
      </c>
      <c r="F75" s="3">
        <v>0.12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1:12">
      <c r="A76" s="3" t="s">
        <v>112</v>
      </c>
      <c r="B76" s="3">
        <v>0.38</v>
      </c>
      <c r="C76" s="3">
        <v>0.23</v>
      </c>
      <c r="D76" s="3">
        <v>0.09</v>
      </c>
      <c r="E76" s="3">
        <v>0.19</v>
      </c>
      <c r="F76" s="3">
        <v>0.75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1:12">
      <c r="A77" s="3" t="s">
        <v>113</v>
      </c>
      <c r="B77" s="3">
        <v>2.96</v>
      </c>
      <c r="C77" s="3">
        <v>4.81</v>
      </c>
      <c r="D77" s="3">
        <v>4</v>
      </c>
      <c r="E77" s="3">
        <v>2.7</v>
      </c>
      <c r="F77" s="3">
        <v>1.88</v>
      </c>
      <c r="G77" s="3">
        <v>3.34</v>
      </c>
      <c r="H77" s="3">
        <v>1.34</v>
      </c>
      <c r="I77" s="3">
        <v>0.61</v>
      </c>
      <c r="J77" s="3">
        <v>6</v>
      </c>
      <c r="K77" s="3">
        <v>1.87</v>
      </c>
      <c r="L77" s="3">
        <v>2.6</v>
      </c>
    </row>
    <row r="78" spans="1:12">
      <c r="A78" s="3" t="s">
        <v>114</v>
      </c>
      <c r="B78" s="3">
        <v>2.96</v>
      </c>
      <c r="C78" s="3">
        <v>4.81</v>
      </c>
      <c r="D78" s="3">
        <v>4</v>
      </c>
      <c r="E78" s="3">
        <v>2.7</v>
      </c>
      <c r="F78" s="3">
        <v>1.88</v>
      </c>
      <c r="G78" s="3">
        <v>3.34</v>
      </c>
      <c r="H78" s="3">
        <v>1.34</v>
      </c>
      <c r="I78" s="3">
        <v>0.61</v>
      </c>
      <c r="J78" s="3">
        <v>6</v>
      </c>
      <c r="K78" s="3">
        <v>1.87</v>
      </c>
      <c r="L78" s="3">
        <v>2.6</v>
      </c>
    </row>
    <row r="79" spans="1:12">
      <c r="A79" s="3" t="s">
        <v>115</v>
      </c>
      <c r="B79" s="3">
        <v>2.96</v>
      </c>
      <c r="C79" s="3">
        <v>4.81</v>
      </c>
      <c r="D79" s="3">
        <v>4</v>
      </c>
      <c r="E79" s="3">
        <v>2.7</v>
      </c>
      <c r="F79" s="3">
        <v>1.88</v>
      </c>
      <c r="G79" s="3">
        <v>3.34</v>
      </c>
      <c r="H79" s="3">
        <v>1.34</v>
      </c>
      <c r="I79" s="3">
        <v>0.61</v>
      </c>
      <c r="J79" s="3">
        <v>6</v>
      </c>
      <c r="K79" s="3">
        <v>1.87</v>
      </c>
      <c r="L79" s="3">
        <v>2.6</v>
      </c>
    </row>
    <row r="80" spans="1:12">
      <c r="A80" s="3" t="s">
        <v>116</v>
      </c>
      <c r="B80" s="3">
        <v>3.49</v>
      </c>
      <c r="C80" s="3">
        <v>4.97</v>
      </c>
      <c r="D80" s="3">
        <v>4.37</v>
      </c>
      <c r="E80" s="3">
        <v>2.81</v>
      </c>
      <c r="F80" s="3">
        <v>5.62</v>
      </c>
      <c r="G80" s="3">
        <v>3.58</v>
      </c>
      <c r="H80" s="3">
        <v>1.41</v>
      </c>
      <c r="I80" s="3">
        <v>0.61</v>
      </c>
      <c r="J80" s="3">
        <v>6</v>
      </c>
      <c r="K80" s="3">
        <v>2.24</v>
      </c>
      <c r="L80" s="3">
        <v>2.89</v>
      </c>
    </row>
    <row r="81" spans="1:12">
      <c r="A81" s="3" t="s">
        <v>117</v>
      </c>
      <c r="B81" s="3">
        <v>3.49</v>
      </c>
      <c r="C81" s="3">
        <v>4.97</v>
      </c>
      <c r="D81" s="3">
        <v>4.37</v>
      </c>
      <c r="E81" s="3">
        <v>2.81</v>
      </c>
      <c r="F81" s="3">
        <v>5.62</v>
      </c>
      <c r="G81" s="3">
        <v>3.58</v>
      </c>
      <c r="H81" s="3">
        <v>1.41</v>
      </c>
      <c r="I81" s="3">
        <v>0.61</v>
      </c>
      <c r="J81" s="3">
        <v>6</v>
      </c>
      <c r="K81" s="3">
        <v>2.24</v>
      </c>
      <c r="L81" s="3">
        <v>2.89</v>
      </c>
    </row>
    <row r="82" spans="1:12">
      <c r="A82" s="3" t="s">
        <v>118</v>
      </c>
      <c r="B82" s="3">
        <v>3.49</v>
      </c>
      <c r="C82" s="3">
        <v>4.97</v>
      </c>
      <c r="D82" s="3">
        <v>4.37</v>
      </c>
      <c r="E82" s="3">
        <v>2.81</v>
      </c>
      <c r="F82" s="3">
        <v>5.62</v>
      </c>
      <c r="G82" s="3">
        <v>3.58</v>
      </c>
      <c r="H82" s="3">
        <v>1.41</v>
      </c>
      <c r="I82" s="3">
        <v>0.61</v>
      </c>
      <c r="J82" s="3">
        <v>6</v>
      </c>
      <c r="K82" s="3">
        <v>2.24</v>
      </c>
      <c r="L82" s="3">
        <v>2.89</v>
      </c>
    </row>
    <row r="83" spans="1:12">
      <c r="A83" s="3" t="s">
        <v>119</v>
      </c>
      <c r="B83" s="3">
        <v>3.49</v>
      </c>
      <c r="C83" s="3">
        <v>4.97</v>
      </c>
      <c r="D83" s="3">
        <v>4.37</v>
      </c>
      <c r="E83" s="3">
        <v>2.81</v>
      </c>
      <c r="F83" s="3">
        <v>5.62</v>
      </c>
      <c r="G83" s="3">
        <v>3.58</v>
      </c>
      <c r="H83" s="3">
        <v>1.41</v>
      </c>
      <c r="I83" s="3">
        <v>0.61</v>
      </c>
      <c r="J83" s="3">
        <v>6</v>
      </c>
      <c r="K83" s="3">
        <v>2.24</v>
      </c>
      <c r="L83" s="3">
        <v>2.89</v>
      </c>
    </row>
    <row r="84" spans="1:12">
      <c r="A84" s="3" t="s">
        <v>120</v>
      </c>
      <c r="B84" s="3">
        <v>3.74</v>
      </c>
      <c r="C84" s="3">
        <v>4.97</v>
      </c>
      <c r="D84" s="3">
        <v>4.35</v>
      </c>
      <c r="E84" s="3">
        <v>2.81</v>
      </c>
      <c r="F84" s="3">
        <v>5.62</v>
      </c>
      <c r="G84" s="3">
        <v>3.58</v>
      </c>
      <c r="H84" s="3">
        <v>1.41</v>
      </c>
      <c r="I84" s="3">
        <v>0.61</v>
      </c>
      <c r="J84" s="3">
        <v>6</v>
      </c>
      <c r="K84" s="3">
        <v>2.24</v>
      </c>
      <c r="L84" s="3">
        <v>2.89</v>
      </c>
    </row>
    <row r="85" spans="1:12">
      <c r="A85" s="3" t="s">
        <v>121</v>
      </c>
      <c r="B85" s="3">
        <v>0.04</v>
      </c>
      <c r="C85" s="3">
        <v>0.03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1:12">
      <c r="A86" s="3" t="s">
        <v>122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0.03</v>
      </c>
    </row>
    <row r="87" spans="1:12">
      <c r="A87" s="3" t="s">
        <v>123</v>
      </c>
      <c r="B87" s="3">
        <v>0.09</v>
      </c>
      <c r="C87" s="3">
        <v>0.06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0.03</v>
      </c>
    </row>
    <row r="88" spans="1:12">
      <c r="A88" s="3" t="s">
        <v>124</v>
      </c>
      <c r="B88" s="3">
        <v>0.09</v>
      </c>
      <c r="C88" s="3">
        <v>0.06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0.03</v>
      </c>
    </row>
    <row r="89" spans="1:12">
      <c r="A89" s="3" t="s">
        <v>125</v>
      </c>
      <c r="B89" s="3">
        <v>0.16</v>
      </c>
      <c r="C89" s="3">
        <v>0.23</v>
      </c>
      <c r="D89" s="3">
        <v>0.09</v>
      </c>
      <c r="E89" s="3">
        <v>0.11</v>
      </c>
      <c r="F89" s="3">
        <v>0.12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1:12">
      <c r="A90" s="3" t="s">
        <v>126</v>
      </c>
      <c r="B90" s="3">
        <v>0.87</v>
      </c>
      <c r="C90" s="3">
        <v>1</v>
      </c>
      <c r="D90" s="3">
        <v>0.95</v>
      </c>
      <c r="E90" s="3">
        <v>1.81</v>
      </c>
      <c r="F90" s="3">
        <v>1</v>
      </c>
      <c r="G90" s="3">
        <v>1.17</v>
      </c>
      <c r="H90" s="3">
        <v>0.9</v>
      </c>
      <c r="I90" s="3">
        <v>0.5</v>
      </c>
      <c r="J90" s="3">
        <v>1</v>
      </c>
      <c r="K90" s="3">
        <v>1.05</v>
      </c>
      <c r="L90" s="3">
        <v>0.98</v>
      </c>
    </row>
    <row r="91" spans="1:12">
      <c r="A91" s="3" t="s">
        <v>127</v>
      </c>
      <c r="B91" s="3">
        <v>0.87</v>
      </c>
      <c r="C91" s="3">
        <v>1</v>
      </c>
      <c r="D91" s="3">
        <v>0.95</v>
      </c>
      <c r="E91" s="3">
        <v>1.81</v>
      </c>
      <c r="F91" s="3">
        <v>1</v>
      </c>
      <c r="G91" s="3">
        <v>1.17</v>
      </c>
      <c r="H91" s="3">
        <v>0.9</v>
      </c>
      <c r="I91" s="3">
        <v>0.5</v>
      </c>
      <c r="J91" s="3">
        <v>1</v>
      </c>
      <c r="K91" s="3">
        <v>1.05</v>
      </c>
      <c r="L91" s="3">
        <v>0.98</v>
      </c>
    </row>
    <row r="92" spans="1:12">
      <c r="A92" s="3" t="s">
        <v>128</v>
      </c>
      <c r="B92" s="3">
        <v>0.06</v>
      </c>
      <c r="C92" s="3">
        <v>0</v>
      </c>
      <c r="D92" s="3">
        <v>0.02</v>
      </c>
      <c r="E92" s="3">
        <v>0.07000000000000001</v>
      </c>
      <c r="F92" s="3">
        <v>0</v>
      </c>
      <c r="G92" s="3">
        <v>0.02</v>
      </c>
      <c r="H92" s="3">
        <v>0.14</v>
      </c>
      <c r="I92" s="3">
        <v>0.5</v>
      </c>
      <c r="J92" s="3">
        <v>0</v>
      </c>
      <c r="K92" s="3">
        <v>0.04</v>
      </c>
      <c r="L92" s="3">
        <v>0.02</v>
      </c>
    </row>
    <row r="93" spans="1:12">
      <c r="A93" s="3" t="s">
        <v>129</v>
      </c>
      <c r="B93" s="3">
        <v>0.14</v>
      </c>
      <c r="C93" s="3">
        <v>0.19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1:12">
      <c r="A94" s="3" t="s">
        <v>130</v>
      </c>
      <c r="B94" s="3">
        <v>0.14</v>
      </c>
      <c r="C94" s="3">
        <v>0.23</v>
      </c>
      <c r="D94" s="3">
        <v>0.14</v>
      </c>
      <c r="E94" s="3">
        <v>0.11</v>
      </c>
      <c r="F94" s="3">
        <v>0.12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1:12">
      <c r="A95" s="3" t="s">
        <v>131</v>
      </c>
      <c r="B95" s="3">
        <v>0.12</v>
      </c>
      <c r="C95" s="3">
        <v>0.23</v>
      </c>
      <c r="D95" s="3">
        <v>0.05</v>
      </c>
      <c r="E95" s="3">
        <v>0.07000000000000001</v>
      </c>
      <c r="F95" s="3">
        <v>0.12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</row>
    <row r="96" spans="1:12">
      <c r="A96" s="3" t="s">
        <v>132</v>
      </c>
      <c r="B96" s="3">
        <v>1.12</v>
      </c>
      <c r="C96" s="3">
        <v>0.77</v>
      </c>
      <c r="D96" s="3">
        <v>0.88</v>
      </c>
      <c r="E96" s="3">
        <v>1</v>
      </c>
      <c r="F96" s="3">
        <v>0.75</v>
      </c>
      <c r="G96" s="3">
        <v>1.04</v>
      </c>
      <c r="H96" s="3">
        <v>0.67</v>
      </c>
      <c r="I96" s="3">
        <v>1.06</v>
      </c>
      <c r="J96" s="3">
        <v>1</v>
      </c>
      <c r="K96" s="3">
        <v>1.13</v>
      </c>
      <c r="L96" s="3">
        <v>1.16</v>
      </c>
    </row>
    <row r="97" spans="1:12">
      <c r="A97" s="3" t="s">
        <v>133</v>
      </c>
      <c r="B97" s="3">
        <v>1.14</v>
      </c>
      <c r="C97" s="3">
        <v>0.77</v>
      </c>
      <c r="D97" s="3">
        <v>0.88</v>
      </c>
      <c r="E97" s="3">
        <v>1</v>
      </c>
      <c r="F97" s="3">
        <v>0.75</v>
      </c>
      <c r="G97" s="3">
        <v>1.05</v>
      </c>
      <c r="H97" s="3">
        <v>0.67</v>
      </c>
      <c r="I97" s="3">
        <v>1.06</v>
      </c>
      <c r="J97" s="3">
        <v>1</v>
      </c>
      <c r="K97" s="3">
        <v>1.14</v>
      </c>
      <c r="L97" s="3">
        <v>1.17</v>
      </c>
    </row>
    <row r="98" spans="1:12">
      <c r="A98" s="3" t="s">
        <v>134</v>
      </c>
      <c r="B98" s="3">
        <v>0.09</v>
      </c>
      <c r="C98" s="3">
        <v>0.26</v>
      </c>
      <c r="D98" s="3">
        <v>0.09</v>
      </c>
      <c r="E98" s="3">
        <v>0.07000000000000001</v>
      </c>
      <c r="F98" s="3">
        <v>0.62</v>
      </c>
      <c r="G98" s="3">
        <v>0.09</v>
      </c>
      <c r="H98" s="3">
        <v>0.05</v>
      </c>
      <c r="I98" s="3">
        <v>0</v>
      </c>
      <c r="J98" s="3">
        <v>0</v>
      </c>
      <c r="K98" s="3">
        <v>0.11</v>
      </c>
      <c r="L98" s="3">
        <v>1.58</v>
      </c>
    </row>
    <row r="99" spans="1:12">
      <c r="A99" s="3" t="s">
        <v>135</v>
      </c>
      <c r="B99" s="3">
        <v>1.32</v>
      </c>
      <c r="C99" s="3">
        <v>1.03</v>
      </c>
      <c r="D99" s="3">
        <v>0.98</v>
      </c>
      <c r="E99" s="3">
        <v>1.04</v>
      </c>
      <c r="F99" s="3">
        <v>1</v>
      </c>
      <c r="G99" s="3">
        <v>1.13</v>
      </c>
      <c r="H99" s="3">
        <v>0.93</v>
      </c>
      <c r="I99" s="3">
        <v>1.22</v>
      </c>
      <c r="J99" s="3">
        <v>1</v>
      </c>
      <c r="K99" s="3">
        <v>1.21</v>
      </c>
      <c r="L99" s="3">
        <v>1.23</v>
      </c>
    </row>
    <row r="100" spans="1:12">
      <c r="A100" s="3" t="s">
        <v>136</v>
      </c>
      <c r="B100" s="3">
        <v>1.2</v>
      </c>
      <c r="C100" s="3">
        <v>0.77</v>
      </c>
      <c r="D100" s="3">
        <v>0.88</v>
      </c>
      <c r="E100" s="3">
        <v>1</v>
      </c>
      <c r="F100" s="3">
        <v>0.75</v>
      </c>
      <c r="G100" s="3">
        <v>1.13</v>
      </c>
      <c r="H100" s="3">
        <v>0.8</v>
      </c>
      <c r="I100" s="3">
        <v>1</v>
      </c>
      <c r="J100" s="3">
        <v>1</v>
      </c>
      <c r="K100" s="3">
        <v>1.16</v>
      </c>
      <c r="L100" s="3">
        <v>1.13</v>
      </c>
    </row>
    <row r="101" spans="1:12">
      <c r="A101" s="3" t="s">
        <v>137</v>
      </c>
      <c r="B101" s="3">
        <v>1.32</v>
      </c>
      <c r="C101" s="3">
        <v>1</v>
      </c>
      <c r="D101" s="3">
        <v>1.09</v>
      </c>
      <c r="E101" s="3">
        <v>0.96</v>
      </c>
      <c r="F101" s="3">
        <v>0.75</v>
      </c>
      <c r="G101" s="3">
        <v>1.27</v>
      </c>
      <c r="H101" s="3">
        <v>1.78</v>
      </c>
      <c r="I101" s="3">
        <v>1.61</v>
      </c>
      <c r="J101" s="3">
        <v>1.33</v>
      </c>
      <c r="K101" s="3">
        <v>1.43</v>
      </c>
      <c r="L101" s="3">
        <v>1.51</v>
      </c>
    </row>
    <row r="102" spans="1:12">
      <c r="A102" s="3" t="s">
        <v>138</v>
      </c>
      <c r="B102" s="3">
        <v>1.45</v>
      </c>
      <c r="C102" s="3">
        <v>1.03</v>
      </c>
      <c r="D102" s="3">
        <v>1.3</v>
      </c>
      <c r="E102" s="3">
        <v>1.33</v>
      </c>
      <c r="F102" s="3">
        <v>1</v>
      </c>
      <c r="G102" s="3">
        <v>1.38</v>
      </c>
      <c r="H102" s="3">
        <v>1.78</v>
      </c>
      <c r="I102" s="3">
        <v>1.61</v>
      </c>
      <c r="J102" s="3">
        <v>1.33</v>
      </c>
      <c r="K102" s="3">
        <v>1.55</v>
      </c>
      <c r="L102" s="3">
        <v>1.65</v>
      </c>
    </row>
    <row r="103" spans="1:12">
      <c r="A103" s="3" t="s">
        <v>139</v>
      </c>
      <c r="B103" s="3">
        <v>0.07000000000000001</v>
      </c>
      <c r="C103" s="3">
        <v>0.03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</row>
    <row r="104" spans="1:12">
      <c r="A104" s="3" t="s">
        <v>140</v>
      </c>
      <c r="B104" s="3">
        <v>1.45</v>
      </c>
      <c r="C104" s="3">
        <v>1</v>
      </c>
      <c r="D104" s="3">
        <v>1.26</v>
      </c>
      <c r="E104" s="3">
        <v>1.26</v>
      </c>
      <c r="F104" s="3">
        <v>1</v>
      </c>
      <c r="G104" s="3">
        <v>1.38</v>
      </c>
      <c r="H104" s="3">
        <v>1.78</v>
      </c>
      <c r="I104" s="3">
        <v>1.61</v>
      </c>
      <c r="J104" s="3">
        <v>1.33</v>
      </c>
      <c r="K104" s="3">
        <v>1.55</v>
      </c>
      <c r="L104" s="3">
        <v>1.65</v>
      </c>
    </row>
    <row r="105" spans="1:12">
      <c r="A105" s="3" t="s">
        <v>141</v>
      </c>
      <c r="B105" s="3">
        <v>0.01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</row>
    <row r="106" spans="1:12">
      <c r="A106" s="3" t="s">
        <v>142</v>
      </c>
      <c r="B106" s="3">
        <v>0.8100000000000001</v>
      </c>
      <c r="C106" s="3">
        <v>0.68</v>
      </c>
      <c r="D106" s="3">
        <v>0.7</v>
      </c>
      <c r="E106" s="3">
        <v>0.74</v>
      </c>
      <c r="F106" s="3">
        <v>0.5</v>
      </c>
      <c r="G106" s="3">
        <v>0.92</v>
      </c>
      <c r="H106" s="3">
        <v>1.32</v>
      </c>
      <c r="I106" s="3">
        <v>1.61</v>
      </c>
      <c r="J106" s="3">
        <v>1.33</v>
      </c>
      <c r="K106" s="3">
        <v>1.55</v>
      </c>
      <c r="L106" s="3">
        <v>0.47</v>
      </c>
    </row>
    <row r="107" spans="1:12">
      <c r="A107" s="3" t="s">
        <v>143</v>
      </c>
      <c r="B107" s="3">
        <v>0.16</v>
      </c>
      <c r="C107" s="3">
        <v>0.06</v>
      </c>
      <c r="D107" s="3">
        <v>0.19</v>
      </c>
      <c r="E107" s="3">
        <v>0.11</v>
      </c>
      <c r="F107" s="3">
        <v>1.25</v>
      </c>
      <c r="G107" s="3">
        <v>0.16</v>
      </c>
      <c r="H107" s="3">
        <v>0</v>
      </c>
      <c r="I107" s="3">
        <v>0.33</v>
      </c>
      <c r="J107" s="3">
        <v>0.33</v>
      </c>
      <c r="K107" s="3">
        <v>0.2</v>
      </c>
      <c r="L107" s="3">
        <v>0.31</v>
      </c>
    </row>
    <row r="108" spans="1:12">
      <c r="A108" s="3" t="s">
        <v>144</v>
      </c>
      <c r="B108" s="3">
        <v>0.16</v>
      </c>
      <c r="C108" s="3">
        <v>0.06</v>
      </c>
      <c r="D108" s="3">
        <v>0.19</v>
      </c>
      <c r="E108" s="3">
        <v>0.11</v>
      </c>
      <c r="F108" s="3">
        <v>1.25</v>
      </c>
      <c r="G108" s="3">
        <v>0.16</v>
      </c>
      <c r="H108" s="3">
        <v>0</v>
      </c>
      <c r="I108" s="3">
        <v>0.33</v>
      </c>
      <c r="J108" s="3">
        <v>0.33</v>
      </c>
      <c r="K108" s="3">
        <v>0.2</v>
      </c>
      <c r="L108" s="3">
        <v>0.31</v>
      </c>
    </row>
    <row r="109" spans="1:12">
      <c r="A109" s="3" t="s">
        <v>145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0.01</v>
      </c>
      <c r="L109" s="3">
        <v>0.01</v>
      </c>
    </row>
    <row r="110" spans="1:12">
      <c r="A110" s="3" t="s">
        <v>146</v>
      </c>
      <c r="B110" s="3">
        <v>1.01</v>
      </c>
      <c r="C110" s="3">
        <v>0.32</v>
      </c>
      <c r="D110" s="3">
        <v>0.79</v>
      </c>
      <c r="E110" s="3">
        <v>0.93</v>
      </c>
      <c r="F110" s="3">
        <v>0.12</v>
      </c>
      <c r="G110" s="3">
        <v>1.08</v>
      </c>
      <c r="H110" s="3">
        <v>0.85</v>
      </c>
      <c r="I110" s="3">
        <v>1</v>
      </c>
      <c r="J110" s="3">
        <v>1</v>
      </c>
      <c r="K110" s="3">
        <v>1.06</v>
      </c>
      <c r="L110" s="3">
        <v>0.01</v>
      </c>
    </row>
    <row r="111" spans="1:12">
      <c r="A111" s="3" t="s">
        <v>147</v>
      </c>
      <c r="B111" s="3">
        <v>1.01</v>
      </c>
      <c r="C111" s="3">
        <v>0.32</v>
      </c>
      <c r="D111" s="3">
        <v>0.79</v>
      </c>
      <c r="E111" s="3">
        <v>0.93</v>
      </c>
      <c r="F111" s="3">
        <v>0.12</v>
      </c>
      <c r="G111" s="3">
        <v>1.08</v>
      </c>
      <c r="H111" s="3">
        <v>0.85</v>
      </c>
      <c r="I111" s="3">
        <v>1</v>
      </c>
      <c r="J111" s="3">
        <v>1</v>
      </c>
      <c r="K111" s="3">
        <v>1.06</v>
      </c>
      <c r="L111" s="3">
        <v>0.01</v>
      </c>
    </row>
    <row r="112" spans="1:12">
      <c r="A112" s="3" t="s">
        <v>148</v>
      </c>
      <c r="B112" s="3">
        <v>0.06</v>
      </c>
      <c r="C112" s="3">
        <v>0.03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</row>
    <row r="113" spans="1:12">
      <c r="A113" s="3" t="s">
        <v>149</v>
      </c>
      <c r="B113" s="3">
        <v>0.07000000000000001</v>
      </c>
      <c r="C113" s="3">
        <v>0.06</v>
      </c>
      <c r="D113" s="3">
        <v>0.12</v>
      </c>
      <c r="E113" s="3">
        <v>0.11</v>
      </c>
      <c r="F113" s="3">
        <v>0.12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</row>
    <row r="114" spans="1:12">
      <c r="A114" s="3" t="s">
        <v>150</v>
      </c>
      <c r="B114" s="3">
        <v>0.43</v>
      </c>
      <c r="C114" s="3">
        <v>0.26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</row>
    <row r="115" spans="1:12">
      <c r="A115" s="3" t="s">
        <v>151</v>
      </c>
      <c r="B115" s="3">
        <v>0.8</v>
      </c>
      <c r="C115" s="3">
        <v>0.68</v>
      </c>
      <c r="D115" s="3">
        <v>1.7</v>
      </c>
      <c r="E115" s="3">
        <v>1.37</v>
      </c>
      <c r="F115" s="3">
        <v>0.75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</row>
    <row r="116" spans="1:12">
      <c r="A116" s="3" t="s">
        <v>152</v>
      </c>
      <c r="B116" s="3">
        <v>10.54</v>
      </c>
      <c r="C116" s="3">
        <v>9.77</v>
      </c>
      <c r="D116" s="3">
        <v>13.88</v>
      </c>
      <c r="E116" s="3">
        <v>11.04</v>
      </c>
      <c r="F116" s="3">
        <v>9.5</v>
      </c>
      <c r="G116" s="3">
        <v>13.92</v>
      </c>
      <c r="H116" s="3">
        <v>7.26</v>
      </c>
      <c r="I116" s="3">
        <v>7.11</v>
      </c>
      <c r="J116" s="3">
        <v>21</v>
      </c>
      <c r="K116" s="3">
        <v>14.05</v>
      </c>
      <c r="L116" s="3">
        <v>15.16</v>
      </c>
    </row>
    <row r="117" spans="1:12">
      <c r="A117" s="3" t="s">
        <v>153</v>
      </c>
      <c r="B117" s="3">
        <v>9.859999999999999</v>
      </c>
      <c r="C117" s="3">
        <v>9.06</v>
      </c>
      <c r="D117" s="3">
        <v>12.4</v>
      </c>
      <c r="E117" s="3">
        <v>9.67</v>
      </c>
      <c r="F117" s="3">
        <v>9.5</v>
      </c>
      <c r="G117" s="3">
        <v>13.92</v>
      </c>
      <c r="H117" s="3">
        <v>7.19</v>
      </c>
      <c r="I117" s="3">
        <v>7.11</v>
      </c>
      <c r="J117" s="3">
        <v>21</v>
      </c>
      <c r="K117" s="3">
        <v>13.52</v>
      </c>
      <c r="L117" s="3">
        <v>14.28</v>
      </c>
    </row>
    <row r="118" spans="1:12">
      <c r="A118" s="3" t="s">
        <v>154</v>
      </c>
      <c r="B118" s="3">
        <v>10.54</v>
      </c>
      <c r="C118" s="3">
        <v>9.77</v>
      </c>
      <c r="D118" s="3">
        <v>13.88</v>
      </c>
      <c r="E118" s="3">
        <v>11.04</v>
      </c>
      <c r="F118" s="3">
        <v>9.5</v>
      </c>
      <c r="G118" s="3">
        <v>13.92</v>
      </c>
      <c r="H118" s="3">
        <v>7.26</v>
      </c>
      <c r="I118" s="3">
        <v>7.11</v>
      </c>
      <c r="J118" s="3">
        <v>21</v>
      </c>
      <c r="K118" s="3">
        <v>14.05</v>
      </c>
      <c r="L118" s="3">
        <v>15.16</v>
      </c>
    </row>
    <row r="119" spans="1:12">
      <c r="A119" s="3" t="s">
        <v>155</v>
      </c>
      <c r="B119" s="3">
        <v>0.88</v>
      </c>
      <c r="C119" s="3">
        <v>0.9399999999999999</v>
      </c>
      <c r="D119" s="3">
        <v>1.26</v>
      </c>
      <c r="E119" s="3">
        <v>1.11</v>
      </c>
      <c r="F119" s="3">
        <v>0.88</v>
      </c>
      <c r="G119" s="3">
        <v>1.39</v>
      </c>
      <c r="H119" s="3">
        <v>0.68</v>
      </c>
      <c r="I119" s="3">
        <v>0.72</v>
      </c>
      <c r="J119" s="3">
        <v>2</v>
      </c>
      <c r="K119" s="3">
        <v>1.45</v>
      </c>
      <c r="L119" s="3">
        <v>1.37</v>
      </c>
    </row>
    <row r="120" spans="1:12">
      <c r="A120" s="3" t="s">
        <v>156</v>
      </c>
      <c r="B120" s="3">
        <v>0</v>
      </c>
      <c r="C120" s="3">
        <v>0</v>
      </c>
      <c r="D120" s="3">
        <v>0.02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</row>
    <row r="121" spans="1:12">
      <c r="A121" s="3" t="s">
        <v>157</v>
      </c>
      <c r="B121" s="3">
        <v>0</v>
      </c>
      <c r="C121" s="3">
        <v>0</v>
      </c>
      <c r="D121" s="3">
        <v>0.02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</row>
    <row r="122" spans="1:12">
      <c r="A122" s="3" t="s">
        <v>158</v>
      </c>
      <c r="B122" s="3">
        <v>0</v>
      </c>
      <c r="C122" s="3">
        <v>0</v>
      </c>
      <c r="D122" s="3">
        <v>0.02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</row>
    <row r="123" spans="1:12">
      <c r="A123" s="3" t="s">
        <v>159</v>
      </c>
      <c r="B123" s="3">
        <v>0</v>
      </c>
      <c r="C123" s="3">
        <v>0</v>
      </c>
      <c r="D123" s="3">
        <v>0.02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</row>
    <row r="124" spans="1:12">
      <c r="A124" s="3" t="s">
        <v>160</v>
      </c>
      <c r="B124" s="3">
        <v>0.03</v>
      </c>
      <c r="C124" s="3">
        <v>0.06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</row>
    <row r="125" spans="1:12">
      <c r="A125" s="3" t="s">
        <v>161</v>
      </c>
      <c r="B125" s="3">
        <v>0.07000000000000001</v>
      </c>
      <c r="C125" s="3">
        <v>0.1</v>
      </c>
      <c r="D125" s="3">
        <v>0.12</v>
      </c>
      <c r="E125" s="3">
        <v>0.19</v>
      </c>
      <c r="F125" s="3">
        <v>0.12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</row>
    <row r="126" spans="1:12">
      <c r="A126" s="3" t="s">
        <v>162</v>
      </c>
      <c r="B126" s="3">
        <v>0.14</v>
      </c>
      <c r="C126" s="3">
        <v>0.06</v>
      </c>
      <c r="D126" s="3">
        <v>0.35</v>
      </c>
      <c r="E126" s="3">
        <v>0.15</v>
      </c>
      <c r="F126" s="3">
        <v>0.5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</row>
    <row r="127" spans="1:12">
      <c r="A127" s="3" t="s">
        <v>163</v>
      </c>
      <c r="B127" s="3">
        <v>7.97</v>
      </c>
      <c r="C127" s="3">
        <v>25.19</v>
      </c>
      <c r="D127" s="3">
        <v>8.93</v>
      </c>
      <c r="E127" s="3">
        <v>8.56</v>
      </c>
      <c r="F127" s="3">
        <v>12.5</v>
      </c>
      <c r="G127" s="3">
        <v>9.539999999999999</v>
      </c>
      <c r="H127" s="3">
        <v>4.29</v>
      </c>
      <c r="I127" s="3">
        <v>3.67</v>
      </c>
      <c r="J127" s="3">
        <v>12.67</v>
      </c>
      <c r="K127" s="3">
        <v>10.54</v>
      </c>
      <c r="L127" s="3">
        <v>10.99</v>
      </c>
    </row>
    <row r="128" spans="1:12">
      <c r="A128" s="3" t="s">
        <v>164</v>
      </c>
      <c r="B128" s="3">
        <v>7.97</v>
      </c>
      <c r="C128" s="3">
        <v>25.19</v>
      </c>
      <c r="D128" s="3">
        <v>8.93</v>
      </c>
      <c r="E128" s="3">
        <v>8.48</v>
      </c>
      <c r="F128" s="3">
        <v>12.5</v>
      </c>
      <c r="G128" s="3">
        <v>9.539999999999999</v>
      </c>
      <c r="H128" s="3">
        <v>4.29</v>
      </c>
      <c r="I128" s="3">
        <v>3.67</v>
      </c>
      <c r="J128" s="3">
        <v>12.67</v>
      </c>
      <c r="K128" s="3">
        <v>10.54</v>
      </c>
      <c r="L128" s="3">
        <v>10.99</v>
      </c>
    </row>
    <row r="129" spans="1:12">
      <c r="A129" s="3" t="s">
        <v>165</v>
      </c>
      <c r="B129" s="3">
        <v>3.1</v>
      </c>
      <c r="C129" s="3">
        <v>3.35</v>
      </c>
      <c r="D129" s="3">
        <v>4.4</v>
      </c>
      <c r="E129" s="3">
        <v>2.96</v>
      </c>
      <c r="F129" s="3">
        <v>0.88</v>
      </c>
      <c r="G129" s="3">
        <v>2.63</v>
      </c>
      <c r="H129" s="3">
        <v>4.11</v>
      </c>
      <c r="I129" s="3">
        <v>4.06</v>
      </c>
      <c r="J129" s="3">
        <v>2</v>
      </c>
      <c r="K129" s="3">
        <v>5.1</v>
      </c>
      <c r="L129" s="3">
        <v>5.04</v>
      </c>
    </row>
    <row r="130" spans="1:12">
      <c r="A130" s="3" t="s">
        <v>166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0.29</v>
      </c>
      <c r="L130" s="3">
        <v>0.51</v>
      </c>
    </row>
    <row r="131" spans="1:12">
      <c r="A131" s="3" t="s">
        <v>167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0.29</v>
      </c>
      <c r="L131" s="3">
        <v>0.51</v>
      </c>
    </row>
    <row r="132" spans="1:12">
      <c r="A132" s="3" t="s">
        <v>168</v>
      </c>
      <c r="B132" s="3">
        <v>0.9399999999999999</v>
      </c>
      <c r="C132" s="3">
        <v>0</v>
      </c>
      <c r="D132" s="3">
        <v>1.05</v>
      </c>
      <c r="E132" s="3">
        <v>1.04</v>
      </c>
      <c r="F132" s="3">
        <v>0.62</v>
      </c>
      <c r="G132" s="3">
        <v>4.3</v>
      </c>
      <c r="H132" s="3">
        <v>0.16</v>
      </c>
      <c r="I132" s="3">
        <v>0.33</v>
      </c>
      <c r="J132" s="3">
        <v>10</v>
      </c>
      <c r="K132" s="3">
        <v>1.2</v>
      </c>
      <c r="L132" s="3">
        <v>2.28</v>
      </c>
    </row>
    <row r="133" spans="1:12">
      <c r="A133" s="3" t="s">
        <v>169</v>
      </c>
      <c r="B133" s="3">
        <v>0.9399999999999999</v>
      </c>
      <c r="C133" s="3">
        <v>0</v>
      </c>
      <c r="D133" s="3">
        <v>1.05</v>
      </c>
      <c r="E133" s="3">
        <v>1.04</v>
      </c>
      <c r="F133" s="3">
        <v>0.62</v>
      </c>
      <c r="G133" s="3">
        <v>4.3</v>
      </c>
      <c r="H133" s="3">
        <v>0.16</v>
      </c>
      <c r="I133" s="3">
        <v>0.33</v>
      </c>
      <c r="J133" s="3">
        <v>10</v>
      </c>
      <c r="K133" s="3">
        <v>1.2</v>
      </c>
      <c r="L133" s="3">
        <v>2.28</v>
      </c>
    </row>
    <row r="134" spans="1:12">
      <c r="A134" s="3" t="s">
        <v>170</v>
      </c>
      <c r="B134" s="3">
        <v>2.03</v>
      </c>
      <c r="C134" s="3">
        <v>0</v>
      </c>
      <c r="D134" s="3">
        <v>1.05</v>
      </c>
      <c r="E134" s="3">
        <v>1.04</v>
      </c>
      <c r="F134" s="3">
        <v>0.62</v>
      </c>
      <c r="G134" s="3">
        <v>4.3</v>
      </c>
      <c r="H134" s="3">
        <v>0.16</v>
      </c>
      <c r="I134" s="3">
        <v>0.33</v>
      </c>
      <c r="J134" s="3">
        <v>10</v>
      </c>
      <c r="K134" s="3">
        <v>1.23</v>
      </c>
      <c r="L134" s="3">
        <v>2.51</v>
      </c>
    </row>
    <row r="135" spans="1:12">
      <c r="A135" s="3" t="s">
        <v>171</v>
      </c>
      <c r="B135" s="3">
        <v>2.03</v>
      </c>
      <c r="C135" s="3">
        <v>0</v>
      </c>
      <c r="D135" s="3">
        <v>1.05</v>
      </c>
      <c r="E135" s="3">
        <v>1.04</v>
      </c>
      <c r="F135" s="3">
        <v>0.62</v>
      </c>
      <c r="G135" s="3">
        <v>4.3</v>
      </c>
      <c r="H135" s="3">
        <v>0.16</v>
      </c>
      <c r="I135" s="3">
        <v>0.33</v>
      </c>
      <c r="J135" s="3">
        <v>10</v>
      </c>
      <c r="K135" s="3">
        <v>1.23</v>
      </c>
      <c r="L135" s="3">
        <v>2.51</v>
      </c>
    </row>
    <row r="136" spans="1:12">
      <c r="A136" s="3" t="s">
        <v>172</v>
      </c>
      <c r="B136" s="3">
        <v>4.13</v>
      </c>
      <c r="C136" s="3">
        <v>2.35</v>
      </c>
      <c r="D136" s="3">
        <v>5.21</v>
      </c>
      <c r="E136" s="3">
        <v>3.7</v>
      </c>
      <c r="F136" s="3">
        <v>4.62</v>
      </c>
      <c r="G136" s="3">
        <v>7.79</v>
      </c>
      <c r="H136" s="3">
        <v>1.07</v>
      </c>
      <c r="I136" s="3">
        <v>1.11</v>
      </c>
      <c r="J136" s="3">
        <v>15.33</v>
      </c>
      <c r="K136" s="3">
        <v>4.19</v>
      </c>
      <c r="L136" s="3">
        <v>5.24</v>
      </c>
    </row>
    <row r="137" spans="1:12">
      <c r="A137" s="3" t="s">
        <v>173</v>
      </c>
      <c r="B137" s="3">
        <v>3.81</v>
      </c>
      <c r="C137" s="3">
        <v>0.77</v>
      </c>
      <c r="D137" s="3">
        <v>1.95</v>
      </c>
      <c r="E137" s="3">
        <v>2.63</v>
      </c>
      <c r="F137" s="3">
        <v>4.25</v>
      </c>
      <c r="G137" s="3">
        <v>7.12</v>
      </c>
      <c r="H137" s="3">
        <v>0.64</v>
      </c>
      <c r="I137" s="3">
        <v>0.78</v>
      </c>
      <c r="J137" s="3">
        <v>15.33</v>
      </c>
      <c r="K137" s="3">
        <v>3.35</v>
      </c>
      <c r="L137" s="3">
        <v>4.1</v>
      </c>
    </row>
    <row r="138" spans="1:12">
      <c r="A138" s="3" t="s">
        <v>174</v>
      </c>
      <c r="B138" s="3">
        <v>2.84</v>
      </c>
      <c r="C138" s="3">
        <v>1.87</v>
      </c>
      <c r="D138" s="3">
        <v>3</v>
      </c>
      <c r="E138" s="3">
        <v>2.44</v>
      </c>
      <c r="F138" s="3">
        <v>2.62</v>
      </c>
      <c r="G138" s="3">
        <v>4.4</v>
      </c>
      <c r="H138" s="3">
        <v>0.61</v>
      </c>
      <c r="I138" s="3">
        <v>0.72</v>
      </c>
      <c r="J138" s="3">
        <v>8</v>
      </c>
      <c r="K138" s="3">
        <v>2.45</v>
      </c>
      <c r="L138" s="3">
        <v>2.97</v>
      </c>
    </row>
    <row r="139" spans="1:12">
      <c r="A139" s="3" t="s">
        <v>175</v>
      </c>
      <c r="B139" s="3">
        <v>1.29</v>
      </c>
      <c r="C139" s="3">
        <v>0.48</v>
      </c>
      <c r="D139" s="3">
        <v>2.21</v>
      </c>
      <c r="E139" s="3">
        <v>1.26</v>
      </c>
      <c r="F139" s="3">
        <v>2</v>
      </c>
      <c r="G139" s="3">
        <v>3.38</v>
      </c>
      <c r="H139" s="3">
        <v>0.46</v>
      </c>
      <c r="I139" s="3">
        <v>0.39</v>
      </c>
      <c r="J139" s="3">
        <v>7.33</v>
      </c>
      <c r="K139" s="3">
        <v>1.73</v>
      </c>
      <c r="L139" s="3">
        <v>2.26</v>
      </c>
    </row>
    <row r="140" spans="1:12">
      <c r="A140" s="3" t="s">
        <v>176</v>
      </c>
      <c r="B140" s="3">
        <v>0.32</v>
      </c>
      <c r="C140" s="3">
        <v>0.45</v>
      </c>
      <c r="D140" s="3">
        <v>1.07</v>
      </c>
      <c r="E140" s="3">
        <v>1.48</v>
      </c>
      <c r="F140" s="3">
        <v>0.12</v>
      </c>
      <c r="G140" s="3">
        <v>0</v>
      </c>
      <c r="H140" s="3">
        <v>0</v>
      </c>
      <c r="I140" s="3">
        <v>0</v>
      </c>
      <c r="J140" s="3">
        <v>0</v>
      </c>
      <c r="K140" s="3">
        <v>0.27</v>
      </c>
      <c r="L140" s="3">
        <v>4.52</v>
      </c>
    </row>
    <row r="141" spans="1:12">
      <c r="A141" s="3" t="s">
        <v>177</v>
      </c>
      <c r="B141" s="3">
        <v>0.32</v>
      </c>
      <c r="C141" s="3">
        <v>0.45</v>
      </c>
      <c r="D141" s="3">
        <v>1.12</v>
      </c>
      <c r="E141" s="3">
        <v>1.48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0.27</v>
      </c>
      <c r="L141" s="3">
        <v>4.52</v>
      </c>
    </row>
    <row r="142" spans="1:12">
      <c r="A142" s="3" t="s">
        <v>178</v>
      </c>
      <c r="B142" s="3">
        <v>6.13</v>
      </c>
      <c r="C142" s="3">
        <v>7.39</v>
      </c>
      <c r="D142" s="3">
        <v>9.65</v>
      </c>
      <c r="E142" s="3">
        <v>7.63</v>
      </c>
      <c r="F142" s="3">
        <v>4.38</v>
      </c>
      <c r="G142" s="3">
        <v>6.13</v>
      </c>
      <c r="H142" s="3">
        <v>6.19</v>
      </c>
      <c r="I142" s="3">
        <v>6</v>
      </c>
      <c r="J142" s="3">
        <v>5.67</v>
      </c>
      <c r="K142" s="3">
        <v>10.13</v>
      </c>
      <c r="L142" s="3">
        <v>10.36</v>
      </c>
    </row>
    <row r="143" spans="1:12">
      <c r="A143" s="3" t="s">
        <v>179</v>
      </c>
      <c r="B143" s="3">
        <v>0.36</v>
      </c>
      <c r="C143" s="3">
        <v>0.29</v>
      </c>
      <c r="D143" s="3">
        <v>1.65</v>
      </c>
      <c r="E143" s="3">
        <v>1.26</v>
      </c>
      <c r="F143" s="3">
        <v>0.12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</row>
    <row r="144" spans="1:12">
      <c r="A144" s="3" t="s">
        <v>180</v>
      </c>
      <c r="B144" s="3">
        <v>0</v>
      </c>
      <c r="C144" s="3">
        <v>0</v>
      </c>
      <c r="D144" s="3">
        <v>0.12</v>
      </c>
      <c r="E144" s="3">
        <v>0.11</v>
      </c>
      <c r="F144" s="3">
        <v>0.12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</row>
    <row r="145" spans="1:12">
      <c r="A145" s="3" t="s">
        <v>181</v>
      </c>
      <c r="B145" s="3">
        <v>0</v>
      </c>
      <c r="C145" s="3">
        <v>0</v>
      </c>
      <c r="D145" s="3">
        <v>0.09</v>
      </c>
      <c r="E145" s="3">
        <v>0.19</v>
      </c>
      <c r="F145" s="3">
        <v>0.75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</row>
    <row r="146" spans="1:12">
      <c r="A146" s="3" t="s">
        <v>182</v>
      </c>
      <c r="B146" s="3">
        <v>0</v>
      </c>
      <c r="C146" s="3">
        <v>0</v>
      </c>
      <c r="D146" s="3">
        <v>0.09</v>
      </c>
      <c r="E146" s="3">
        <v>0.07000000000000001</v>
      </c>
      <c r="F146" s="3">
        <v>0</v>
      </c>
      <c r="G146" s="3">
        <v>0.01</v>
      </c>
      <c r="H146" s="3">
        <v>0.01</v>
      </c>
      <c r="I146" s="3">
        <v>0.11</v>
      </c>
      <c r="J146" s="3">
        <v>0</v>
      </c>
      <c r="K146" s="3">
        <v>0.09</v>
      </c>
      <c r="L146" s="3">
        <v>0</v>
      </c>
    </row>
    <row r="147" spans="1:12">
      <c r="A147" s="3" t="s">
        <v>183</v>
      </c>
      <c r="B147" s="3">
        <v>0</v>
      </c>
      <c r="C147" s="3">
        <v>0</v>
      </c>
      <c r="D147" s="3">
        <v>0.09</v>
      </c>
      <c r="E147" s="3">
        <v>0.07000000000000001</v>
      </c>
      <c r="F147" s="3">
        <v>0</v>
      </c>
      <c r="G147" s="3">
        <v>0.01</v>
      </c>
      <c r="H147" s="3">
        <v>0.01</v>
      </c>
      <c r="I147" s="3">
        <v>0.11</v>
      </c>
      <c r="J147" s="3">
        <v>0</v>
      </c>
      <c r="K147" s="3">
        <v>0.09</v>
      </c>
      <c r="L147" s="3">
        <v>0</v>
      </c>
    </row>
    <row r="148" spans="1:12">
      <c r="A148" s="3" t="s">
        <v>184</v>
      </c>
      <c r="B148" s="3">
        <v>0</v>
      </c>
      <c r="C148" s="3">
        <v>0</v>
      </c>
      <c r="D148" s="3">
        <v>0.09</v>
      </c>
      <c r="E148" s="3">
        <v>0.07000000000000001</v>
      </c>
      <c r="F148" s="3">
        <v>0</v>
      </c>
      <c r="G148" s="3">
        <v>0.01</v>
      </c>
      <c r="H148" s="3">
        <v>0.01</v>
      </c>
      <c r="I148" s="3">
        <v>0.11</v>
      </c>
      <c r="J148" s="3">
        <v>0</v>
      </c>
      <c r="K148" s="3">
        <v>0.09</v>
      </c>
      <c r="L148" s="3">
        <v>0</v>
      </c>
    </row>
    <row r="149" spans="1:12">
      <c r="A149" s="3" t="s">
        <v>185</v>
      </c>
      <c r="B149" s="3">
        <v>0</v>
      </c>
      <c r="C149" s="3">
        <v>0</v>
      </c>
      <c r="D149" s="3">
        <v>0.09</v>
      </c>
      <c r="E149" s="3">
        <v>0.19</v>
      </c>
      <c r="F149" s="3">
        <v>0.75</v>
      </c>
      <c r="G149" s="3">
        <v>0.01</v>
      </c>
      <c r="H149" s="3">
        <v>0.01</v>
      </c>
      <c r="I149" s="3">
        <v>0.11</v>
      </c>
      <c r="J149" s="3">
        <v>0</v>
      </c>
      <c r="K149" s="3">
        <v>0.1</v>
      </c>
      <c r="L149" s="3">
        <v>0</v>
      </c>
    </row>
    <row r="150" spans="1:12">
      <c r="A150" s="3" t="s">
        <v>186</v>
      </c>
      <c r="B150" s="3">
        <v>0</v>
      </c>
      <c r="C150" s="3">
        <v>0</v>
      </c>
      <c r="D150" s="3">
        <v>0.09</v>
      </c>
      <c r="E150" s="3">
        <v>0.19</v>
      </c>
      <c r="F150" s="3">
        <v>0.75</v>
      </c>
      <c r="G150" s="3">
        <v>0.01</v>
      </c>
      <c r="H150" s="3">
        <v>0.01</v>
      </c>
      <c r="I150" s="3">
        <v>0.11</v>
      </c>
      <c r="J150" s="3">
        <v>0</v>
      </c>
      <c r="K150" s="3">
        <v>0.1</v>
      </c>
      <c r="L150" s="3">
        <v>0</v>
      </c>
    </row>
    <row r="151" spans="1:12">
      <c r="A151" s="3" t="s">
        <v>187</v>
      </c>
      <c r="B151" s="3">
        <v>0</v>
      </c>
      <c r="C151" s="3">
        <v>0</v>
      </c>
      <c r="D151" s="3">
        <v>0.09</v>
      </c>
      <c r="E151" s="3">
        <v>0.19</v>
      </c>
      <c r="F151" s="3">
        <v>0.75</v>
      </c>
      <c r="G151" s="3">
        <v>0.01</v>
      </c>
      <c r="H151" s="3">
        <v>0.01</v>
      </c>
      <c r="I151" s="3">
        <v>0.11</v>
      </c>
      <c r="J151" s="3">
        <v>0</v>
      </c>
      <c r="K151" s="3">
        <v>0.1</v>
      </c>
      <c r="L151" s="3">
        <v>0</v>
      </c>
    </row>
    <row r="152" spans="1:12">
      <c r="A152" s="3" t="s">
        <v>188</v>
      </c>
      <c r="B152" s="3">
        <v>0</v>
      </c>
      <c r="C152" s="3">
        <v>0</v>
      </c>
      <c r="D152" s="3">
        <v>0.09</v>
      </c>
      <c r="E152" s="3">
        <v>0.19</v>
      </c>
      <c r="F152" s="3">
        <v>0.75</v>
      </c>
      <c r="G152" s="3">
        <v>0.01</v>
      </c>
      <c r="H152" s="3">
        <v>0.01</v>
      </c>
      <c r="I152" s="3">
        <v>0.11</v>
      </c>
      <c r="J152" s="3">
        <v>0</v>
      </c>
      <c r="K152" s="3">
        <v>0.1</v>
      </c>
      <c r="L152" s="3">
        <v>0</v>
      </c>
    </row>
    <row r="153" spans="1:12">
      <c r="A153" s="3" t="s">
        <v>189</v>
      </c>
      <c r="B153" s="3">
        <v>0</v>
      </c>
      <c r="C153" s="3">
        <v>0</v>
      </c>
      <c r="D153" s="3">
        <v>0.07000000000000001</v>
      </c>
      <c r="E153" s="3">
        <v>0.19</v>
      </c>
      <c r="F153" s="3">
        <v>0.75</v>
      </c>
      <c r="G153" s="3">
        <v>0.01</v>
      </c>
      <c r="H153" s="3">
        <v>0.01</v>
      </c>
      <c r="I153" s="3">
        <v>0.11</v>
      </c>
      <c r="J153" s="3">
        <v>0</v>
      </c>
      <c r="K153" s="3">
        <v>0.1</v>
      </c>
      <c r="L153" s="3">
        <v>0</v>
      </c>
    </row>
    <row r="154" spans="1:12">
      <c r="A154" s="3" t="s">
        <v>190</v>
      </c>
      <c r="B154" s="3">
        <v>0</v>
      </c>
      <c r="C154" s="3">
        <v>0</v>
      </c>
      <c r="D154" s="3">
        <v>0.09</v>
      </c>
      <c r="E154" s="3">
        <v>0.11</v>
      </c>
      <c r="F154" s="3">
        <v>0.12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</row>
    <row r="155" spans="1:12">
      <c r="A155" s="3" t="s">
        <v>191</v>
      </c>
      <c r="B155" s="3">
        <v>0.67</v>
      </c>
      <c r="C155" s="3">
        <v>0.61</v>
      </c>
      <c r="D155" s="3">
        <v>0.95</v>
      </c>
      <c r="E155" s="3">
        <v>0.93</v>
      </c>
      <c r="F155" s="3">
        <v>0.88</v>
      </c>
      <c r="G155" s="3">
        <v>0.84</v>
      </c>
      <c r="H155" s="3">
        <v>0.3</v>
      </c>
      <c r="I155" s="3">
        <v>0.44</v>
      </c>
      <c r="J155" s="3">
        <v>1</v>
      </c>
      <c r="K155" s="3">
        <v>0.88</v>
      </c>
      <c r="L155" s="3">
        <v>0.92</v>
      </c>
    </row>
    <row r="156" spans="1:12">
      <c r="A156" s="3" t="s">
        <v>192</v>
      </c>
      <c r="B156" s="3">
        <v>0.67</v>
      </c>
      <c r="C156" s="3">
        <v>0.61</v>
      </c>
      <c r="D156" s="3">
        <v>0.95</v>
      </c>
      <c r="E156" s="3">
        <v>0.93</v>
      </c>
      <c r="F156" s="3">
        <v>0.88</v>
      </c>
      <c r="G156" s="3">
        <v>0.84</v>
      </c>
      <c r="H156" s="3">
        <v>0.3</v>
      </c>
      <c r="I156" s="3">
        <v>0.44</v>
      </c>
      <c r="J156" s="3">
        <v>1</v>
      </c>
      <c r="K156" s="3">
        <v>0.88</v>
      </c>
      <c r="L156" s="3">
        <v>0.92</v>
      </c>
    </row>
    <row r="157" spans="1:12">
      <c r="A157" s="3" t="s">
        <v>193</v>
      </c>
      <c r="B157" s="3">
        <v>0.12</v>
      </c>
      <c r="C157" s="3">
        <v>0.16</v>
      </c>
      <c r="D157" s="3">
        <v>0.02</v>
      </c>
      <c r="E157" s="3">
        <v>0.07000000000000001</v>
      </c>
      <c r="F157" s="3">
        <v>0</v>
      </c>
      <c r="G157" s="3">
        <v>0.08</v>
      </c>
      <c r="H157" s="3">
        <v>0.27</v>
      </c>
      <c r="I157" s="3">
        <v>0.11</v>
      </c>
      <c r="J157" s="3">
        <v>0</v>
      </c>
      <c r="K157" s="3">
        <v>0.22</v>
      </c>
      <c r="L157" s="3">
        <v>0.18</v>
      </c>
    </row>
    <row r="158" spans="1:12">
      <c r="A158" s="3" t="s">
        <v>194</v>
      </c>
      <c r="B158" s="3">
        <v>0.7</v>
      </c>
      <c r="C158" s="3">
        <v>0.39</v>
      </c>
      <c r="D158" s="3">
        <v>0.74</v>
      </c>
      <c r="E158" s="3">
        <v>0.89</v>
      </c>
      <c r="F158" s="3">
        <v>0.75</v>
      </c>
      <c r="G158" s="3">
        <v>0.86</v>
      </c>
      <c r="H158" s="3">
        <v>0.29</v>
      </c>
      <c r="I158" s="3">
        <v>0.33</v>
      </c>
      <c r="J158" s="3">
        <v>1</v>
      </c>
      <c r="K158" s="3">
        <v>0.97</v>
      </c>
      <c r="L158" s="3">
        <v>1.08</v>
      </c>
    </row>
    <row r="159" spans="1:12">
      <c r="A159" s="3" t="s">
        <v>195</v>
      </c>
      <c r="B159" s="3">
        <v>0.84</v>
      </c>
      <c r="C159" s="3">
        <v>0.84</v>
      </c>
      <c r="D159" s="3">
        <v>1</v>
      </c>
      <c r="E159" s="3">
        <v>1</v>
      </c>
      <c r="F159" s="3">
        <v>0.88</v>
      </c>
      <c r="G159" s="3">
        <v>0.91</v>
      </c>
      <c r="H159" s="3">
        <v>0.5600000000000001</v>
      </c>
      <c r="I159" s="3">
        <v>0.5600000000000001</v>
      </c>
      <c r="J159" s="3">
        <v>1</v>
      </c>
      <c r="K159" s="3">
        <v>1.11</v>
      </c>
      <c r="L159" s="3">
        <v>1.18</v>
      </c>
    </row>
    <row r="160" spans="1:12">
      <c r="A160" s="3" t="s">
        <v>196</v>
      </c>
      <c r="B160" s="3">
        <v>0</v>
      </c>
      <c r="C160" s="3">
        <v>0</v>
      </c>
      <c r="D160" s="3">
        <v>0.07000000000000001</v>
      </c>
      <c r="E160" s="3">
        <v>0.11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</row>
    <row r="161" spans="1:12">
      <c r="A161" s="3" t="s">
        <v>197</v>
      </c>
      <c r="B161" s="3">
        <v>0</v>
      </c>
      <c r="C161" s="3">
        <v>0</v>
      </c>
      <c r="D161" s="3">
        <v>0.09</v>
      </c>
      <c r="E161" s="3">
        <v>0</v>
      </c>
      <c r="F161" s="3">
        <v>0.38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</row>
    <row r="162" spans="1:12">
      <c r="A162" s="3" t="s">
        <v>198</v>
      </c>
      <c r="B162" s="3">
        <v>0</v>
      </c>
      <c r="C162" s="3">
        <v>0</v>
      </c>
      <c r="D162" s="3">
        <v>0.09</v>
      </c>
      <c r="E162" s="3">
        <v>0</v>
      </c>
      <c r="F162" s="3">
        <v>0.38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</row>
    <row r="163" spans="1:12">
      <c r="A163" s="3" t="s">
        <v>199</v>
      </c>
      <c r="B163" s="3">
        <v>0</v>
      </c>
      <c r="C163" s="3">
        <v>0</v>
      </c>
      <c r="D163" s="3">
        <v>0.02</v>
      </c>
      <c r="E163" s="3">
        <v>0.04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</row>
    <row r="164" spans="1:12">
      <c r="A164" s="3" t="s">
        <v>200</v>
      </c>
      <c r="B164" s="3">
        <v>0</v>
      </c>
      <c r="C164" s="3">
        <v>0</v>
      </c>
      <c r="D164" s="3">
        <v>0.02</v>
      </c>
      <c r="E164" s="3">
        <v>0.04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</row>
    <row r="165" spans="1:12">
      <c r="A165" s="3" t="s">
        <v>201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0.01</v>
      </c>
      <c r="L165" s="3">
        <v>0.01</v>
      </c>
    </row>
    <row r="166" spans="1:12">
      <c r="A166" s="3" t="s">
        <v>202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0.11</v>
      </c>
      <c r="J166" s="3">
        <v>0</v>
      </c>
      <c r="K166" s="3">
        <v>0.01</v>
      </c>
      <c r="L166" s="3">
        <v>0</v>
      </c>
    </row>
    <row r="167" spans="1:12">
      <c r="A167" s="3" t="s">
        <v>203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0.01</v>
      </c>
      <c r="L167" s="3">
        <v>0.01</v>
      </c>
    </row>
    <row r="168" spans="1:12">
      <c r="A168" s="3" t="s">
        <v>204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0.01</v>
      </c>
      <c r="L168" s="3">
        <v>0.01</v>
      </c>
    </row>
    <row r="169" spans="1:12">
      <c r="A169" s="3" t="s">
        <v>205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0.01</v>
      </c>
      <c r="L169" s="3">
        <v>0.01</v>
      </c>
    </row>
    <row r="170" spans="1:12">
      <c r="A170" s="3" t="s">
        <v>206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0.01</v>
      </c>
      <c r="L170" s="3">
        <v>0.01</v>
      </c>
    </row>
    <row r="171" spans="1:12">
      <c r="A171" s="3" t="s">
        <v>207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0.01</v>
      </c>
      <c r="L171" s="3">
        <v>0.01</v>
      </c>
    </row>
    <row r="172" spans="1:12">
      <c r="A172" s="3" t="s">
        <v>208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0.01</v>
      </c>
      <c r="L172" s="3">
        <v>0.01</v>
      </c>
    </row>
    <row r="173" spans="1:12">
      <c r="A173" s="3" t="s">
        <v>209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0.01</v>
      </c>
      <c r="L173" s="3">
        <v>0.01</v>
      </c>
    </row>
    <row r="174" spans="1:12">
      <c r="A174" s="3" t="s">
        <v>210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0.17</v>
      </c>
      <c r="L174" s="3">
        <v>0.31</v>
      </c>
    </row>
    <row r="175" spans="1:12">
      <c r="A175" s="3" t="s">
        <v>211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0.01</v>
      </c>
      <c r="L175" s="3">
        <v>0.01</v>
      </c>
    </row>
    <row r="176" spans="1:12">
      <c r="A176" s="3" t="s">
        <v>212</v>
      </c>
      <c r="B176" s="3">
        <v>0.06</v>
      </c>
      <c r="C176" s="3">
        <v>0.03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</row>
    <row r="177" spans="1:12">
      <c r="A177" s="3" t="s">
        <v>213</v>
      </c>
      <c r="B177" s="3">
        <v>0.06</v>
      </c>
      <c r="C177" s="3">
        <v>0.03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</row>
    <row r="178" spans="1:12">
      <c r="A178" s="3" t="s">
        <v>214</v>
      </c>
      <c r="B178" s="3">
        <v>0.06</v>
      </c>
      <c r="C178" s="3">
        <v>0.03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</row>
    <row r="179" spans="1:12">
      <c r="A179" s="3" t="s">
        <v>215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0.01</v>
      </c>
      <c r="L179" s="3">
        <v>0.01</v>
      </c>
    </row>
    <row r="180" spans="1:12">
      <c r="A180" s="3" t="s">
        <v>216</v>
      </c>
      <c r="B180" s="3">
        <v>0.84</v>
      </c>
      <c r="C180" s="3">
        <v>0.8100000000000001</v>
      </c>
      <c r="D180" s="3">
        <v>0.88</v>
      </c>
      <c r="E180" s="3">
        <v>0.89</v>
      </c>
      <c r="F180" s="3">
        <v>0.75</v>
      </c>
      <c r="G180" s="3">
        <v>0.91</v>
      </c>
      <c r="H180" s="3">
        <v>0.5600000000000001</v>
      </c>
      <c r="I180" s="3">
        <v>0.5600000000000001</v>
      </c>
      <c r="J180" s="3">
        <v>1</v>
      </c>
      <c r="K180" s="3">
        <v>1.11</v>
      </c>
      <c r="L180" s="3">
        <v>1.18</v>
      </c>
    </row>
    <row r="181" spans="1:12">
      <c r="A181" s="3" t="s">
        <v>217</v>
      </c>
      <c r="B181" s="3">
        <v>0.09</v>
      </c>
      <c r="C181" s="3">
        <v>0.13</v>
      </c>
      <c r="D181" s="3">
        <v>0.12</v>
      </c>
      <c r="E181" s="3">
        <v>0.04</v>
      </c>
      <c r="F181" s="3">
        <v>0</v>
      </c>
      <c r="G181" s="3">
        <v>0.05</v>
      </c>
      <c r="H181" s="3">
        <v>0.12</v>
      </c>
      <c r="I181" s="3">
        <v>0.11</v>
      </c>
      <c r="J181" s="3">
        <v>0</v>
      </c>
      <c r="K181" s="3">
        <v>0.14</v>
      </c>
      <c r="L181" s="3">
        <v>0.13</v>
      </c>
    </row>
    <row r="182" spans="1:12">
      <c r="A182" s="3" t="s">
        <v>218</v>
      </c>
      <c r="B182" s="3">
        <v>0.3</v>
      </c>
      <c r="C182" s="3">
        <v>0.23</v>
      </c>
      <c r="D182" s="3">
        <v>0.21</v>
      </c>
      <c r="E182" s="3">
        <v>0.07000000000000001</v>
      </c>
      <c r="F182" s="3">
        <v>0</v>
      </c>
      <c r="G182" s="3">
        <v>0.17</v>
      </c>
      <c r="H182" s="3">
        <v>0.39</v>
      </c>
      <c r="I182" s="3">
        <v>0.39</v>
      </c>
      <c r="J182" s="3">
        <v>1</v>
      </c>
      <c r="K182" s="3">
        <v>0.77</v>
      </c>
      <c r="L182" s="3">
        <v>1.18</v>
      </c>
    </row>
    <row r="183" spans="1:12">
      <c r="A183" s="3" t="s">
        <v>219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0.01</v>
      </c>
      <c r="L183" s="3">
        <v>0.01</v>
      </c>
    </row>
    <row r="184" spans="1:12">
      <c r="A184" s="3" t="s">
        <v>220</v>
      </c>
      <c r="B184" s="3">
        <v>0.28</v>
      </c>
      <c r="C184" s="3">
        <v>0.23</v>
      </c>
      <c r="D184" s="3">
        <v>0.21</v>
      </c>
      <c r="E184" s="3">
        <v>0.07000000000000001</v>
      </c>
      <c r="F184" s="3">
        <v>0</v>
      </c>
      <c r="G184" s="3">
        <v>0.16</v>
      </c>
      <c r="H184" s="3">
        <v>0.36</v>
      </c>
      <c r="I184" s="3">
        <v>0.33</v>
      </c>
      <c r="J184" s="3">
        <v>1</v>
      </c>
      <c r="K184" s="3">
        <v>0.75</v>
      </c>
      <c r="L184" s="3">
        <v>1.14</v>
      </c>
    </row>
    <row r="185" spans="1:12">
      <c r="A185" s="3" t="s">
        <v>221</v>
      </c>
      <c r="B185" s="3">
        <v>0.84</v>
      </c>
      <c r="C185" s="3">
        <v>0.8100000000000001</v>
      </c>
      <c r="D185" s="3">
        <v>0.88</v>
      </c>
      <c r="E185" s="3">
        <v>0.89</v>
      </c>
      <c r="F185" s="3">
        <v>0.75</v>
      </c>
      <c r="G185" s="3">
        <v>0.91</v>
      </c>
      <c r="H185" s="3">
        <v>0.5600000000000001</v>
      </c>
      <c r="I185" s="3">
        <v>0.5600000000000001</v>
      </c>
      <c r="J185" s="3">
        <v>1</v>
      </c>
      <c r="K185" s="3">
        <v>1.11</v>
      </c>
      <c r="L185" s="3">
        <v>1.18</v>
      </c>
    </row>
    <row r="186" spans="1:12">
      <c r="A186" s="3" t="s">
        <v>222</v>
      </c>
      <c r="B186" s="3">
        <v>0.06</v>
      </c>
      <c r="C186" s="3">
        <v>0.06</v>
      </c>
      <c r="D186" s="3">
        <v>0.12</v>
      </c>
      <c r="E186" s="3">
        <v>0.07000000000000001</v>
      </c>
      <c r="F186" s="3">
        <v>0</v>
      </c>
      <c r="G186" s="3">
        <v>0.02</v>
      </c>
      <c r="H186" s="3">
        <v>0.01</v>
      </c>
      <c r="I186" s="3">
        <v>0.11</v>
      </c>
      <c r="J186" s="3">
        <v>0</v>
      </c>
      <c r="K186" s="3">
        <v>0.09</v>
      </c>
      <c r="L186" s="3">
        <v>0.17</v>
      </c>
    </row>
    <row r="187" spans="1:12">
      <c r="A187" s="3" t="s">
        <v>223</v>
      </c>
      <c r="B187" s="3">
        <v>0.06</v>
      </c>
      <c r="C187" s="3">
        <v>0.03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</row>
    <row r="188" spans="1:12">
      <c r="A188" s="3" t="s">
        <v>224</v>
      </c>
      <c r="B188" s="3">
        <v>0.84</v>
      </c>
      <c r="C188" s="3">
        <v>0.8100000000000001</v>
      </c>
      <c r="D188" s="3">
        <v>0.88</v>
      </c>
      <c r="E188" s="3">
        <v>0.89</v>
      </c>
      <c r="F188" s="3">
        <v>0.75</v>
      </c>
      <c r="G188" s="3">
        <v>0.91</v>
      </c>
      <c r="H188" s="3">
        <v>0.5</v>
      </c>
      <c r="I188" s="3">
        <v>0.5600000000000001</v>
      </c>
      <c r="J188" s="3">
        <v>1</v>
      </c>
      <c r="K188" s="3">
        <v>1.11</v>
      </c>
      <c r="L188" s="3">
        <v>1.18</v>
      </c>
    </row>
    <row r="189" spans="1:12">
      <c r="A189" s="3" t="s">
        <v>225</v>
      </c>
      <c r="B189" s="3">
        <v>0.06</v>
      </c>
      <c r="C189" s="3">
        <v>0.03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0.01</v>
      </c>
      <c r="L189" s="3">
        <v>0.01</v>
      </c>
    </row>
    <row r="190" spans="1:12">
      <c r="A190" s="3" t="s">
        <v>226</v>
      </c>
      <c r="B190" s="3">
        <v>0.84</v>
      </c>
      <c r="C190" s="3">
        <v>0.8100000000000001</v>
      </c>
      <c r="D190" s="3">
        <v>0.88</v>
      </c>
      <c r="E190" s="3">
        <v>0.89</v>
      </c>
      <c r="F190" s="3">
        <v>0.75</v>
      </c>
      <c r="G190" s="3">
        <v>0.91</v>
      </c>
      <c r="H190" s="3">
        <v>0.5600000000000001</v>
      </c>
      <c r="I190" s="3">
        <v>0.5600000000000001</v>
      </c>
      <c r="J190" s="3">
        <v>1</v>
      </c>
      <c r="K190" s="3">
        <v>1.11</v>
      </c>
      <c r="L190" s="3">
        <v>1.18</v>
      </c>
    </row>
    <row r="191" spans="1:12">
      <c r="A191" s="3" t="s">
        <v>227</v>
      </c>
      <c r="B191" s="3">
        <v>0.06</v>
      </c>
      <c r="C191" s="3">
        <v>0.03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0.01</v>
      </c>
      <c r="L191" s="3">
        <v>1.17</v>
      </c>
    </row>
    <row r="192" spans="1:12">
      <c r="A192" s="3" t="s">
        <v>228</v>
      </c>
      <c r="B192" s="3">
        <v>0.06</v>
      </c>
      <c r="C192" s="3">
        <v>0.03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0.01</v>
      </c>
      <c r="L192" s="3">
        <v>0.01</v>
      </c>
    </row>
    <row r="193" spans="1:12">
      <c r="A193" s="3" t="s">
        <v>229</v>
      </c>
      <c r="B193" s="3">
        <v>0.1</v>
      </c>
      <c r="C193" s="3">
        <v>0.19</v>
      </c>
      <c r="D193" s="3">
        <v>0.12</v>
      </c>
      <c r="E193" s="3">
        <v>0.11</v>
      </c>
      <c r="F193" s="3">
        <v>0.12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</row>
    <row r="194" spans="1:12">
      <c r="A194" s="3" t="s">
        <v>230</v>
      </c>
      <c r="B194" s="3">
        <v>0.9</v>
      </c>
      <c r="C194" s="3">
        <v>0.97</v>
      </c>
      <c r="D194" s="3">
        <v>0.88</v>
      </c>
      <c r="E194" s="3">
        <v>0.96</v>
      </c>
      <c r="F194" s="3">
        <v>0.88</v>
      </c>
      <c r="G194" s="3">
        <v>0.95</v>
      </c>
      <c r="H194" s="3">
        <v>0.79</v>
      </c>
      <c r="I194" s="3">
        <v>1</v>
      </c>
      <c r="J194" s="3">
        <v>1</v>
      </c>
      <c r="K194" s="3">
        <v>0.99</v>
      </c>
      <c r="L194" s="3">
        <v>0.99</v>
      </c>
    </row>
    <row r="195" spans="1:12">
      <c r="A195" s="3" t="s">
        <v>231</v>
      </c>
      <c r="B195" s="3">
        <v>0.64</v>
      </c>
      <c r="C195" s="3">
        <v>0.84</v>
      </c>
      <c r="D195" s="3">
        <v>0.65</v>
      </c>
      <c r="E195" s="3">
        <v>0.67</v>
      </c>
      <c r="F195" s="3">
        <v>0.62</v>
      </c>
      <c r="G195" s="3">
        <v>0.68</v>
      </c>
      <c r="H195" s="3">
        <v>0.72</v>
      </c>
      <c r="I195" s="3">
        <v>1</v>
      </c>
      <c r="J195" s="3">
        <v>1</v>
      </c>
      <c r="K195" s="3">
        <v>0.99</v>
      </c>
      <c r="L195" s="3">
        <v>0.99</v>
      </c>
    </row>
    <row r="196" spans="1:12">
      <c r="A196" s="3" t="s">
        <v>232</v>
      </c>
      <c r="B196" s="3">
        <v>0.13</v>
      </c>
      <c r="C196" s="3">
        <v>0.19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</row>
    <row r="197" spans="1:12">
      <c r="A197" s="3" t="s">
        <v>233</v>
      </c>
      <c r="B197" s="3">
        <v>0.87</v>
      </c>
      <c r="C197" s="3">
        <v>0.8100000000000001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0.99</v>
      </c>
      <c r="L197" s="3">
        <v>0.99</v>
      </c>
    </row>
    <row r="198" spans="1:12">
      <c r="A198" s="3" t="s">
        <v>234</v>
      </c>
      <c r="B198" s="3">
        <v>0</v>
      </c>
      <c r="C198" s="3">
        <v>0.16</v>
      </c>
      <c r="D198" s="3">
        <v>0.58</v>
      </c>
      <c r="E198" s="3">
        <v>0.5600000000000001</v>
      </c>
      <c r="F198" s="3">
        <v>0.62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</row>
    <row r="199" spans="1:12">
      <c r="A199" s="3" t="s">
        <v>235</v>
      </c>
      <c r="B199" s="3">
        <v>0.87</v>
      </c>
      <c r="C199" s="3">
        <v>0.8100000000000001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0.99</v>
      </c>
      <c r="L199" s="3">
        <v>0.99</v>
      </c>
    </row>
    <row r="200" spans="1:12">
      <c r="A200" s="3" t="s">
        <v>236</v>
      </c>
      <c r="B200" s="3">
        <v>12.2</v>
      </c>
      <c r="C200" s="3">
        <v>20.84</v>
      </c>
      <c r="D200" s="3">
        <v>14.56</v>
      </c>
      <c r="E200" s="3">
        <v>16.74</v>
      </c>
      <c r="F200" s="3">
        <v>18.5</v>
      </c>
      <c r="G200" s="3">
        <v>15.77</v>
      </c>
      <c r="H200" s="3">
        <v>20.45</v>
      </c>
      <c r="I200" s="3">
        <v>12.61</v>
      </c>
      <c r="J200" s="3">
        <v>15.67</v>
      </c>
      <c r="K200" s="3">
        <v>17.26</v>
      </c>
      <c r="L200" s="3">
        <v>11.24</v>
      </c>
    </row>
    <row r="201" spans="1:12">
      <c r="A201" s="3" t="s">
        <v>237</v>
      </c>
      <c r="B201" s="3">
        <v>0</v>
      </c>
      <c r="C201" s="3">
        <v>0.48</v>
      </c>
      <c r="D201" s="3">
        <v>0.44</v>
      </c>
      <c r="E201" s="3">
        <v>0.93</v>
      </c>
      <c r="F201" s="3">
        <v>0.88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</row>
    <row r="202" spans="1:12">
      <c r="A202" s="3" t="s">
        <v>238</v>
      </c>
      <c r="B202" s="3">
        <v>1.62</v>
      </c>
      <c r="C202" s="3">
        <v>1.55</v>
      </c>
      <c r="D202" s="3">
        <v>1.77</v>
      </c>
      <c r="E202" s="3">
        <v>1.78</v>
      </c>
      <c r="F202" s="3">
        <v>1.5</v>
      </c>
      <c r="G202" s="3">
        <v>1.96</v>
      </c>
      <c r="H202" s="3">
        <v>1.98</v>
      </c>
      <c r="I202" s="3">
        <v>1.89</v>
      </c>
      <c r="J202" s="3">
        <v>2</v>
      </c>
      <c r="K202" s="3">
        <v>1.95</v>
      </c>
      <c r="L202" s="3">
        <v>1.96</v>
      </c>
    </row>
    <row r="203" spans="1:12">
      <c r="A203" s="3" t="s">
        <v>239</v>
      </c>
      <c r="B203" s="3">
        <v>0.87</v>
      </c>
      <c r="C203" s="3">
        <v>0.8100000000000001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0.99</v>
      </c>
      <c r="L203" s="3">
        <v>0.99</v>
      </c>
    </row>
    <row r="204" spans="1:12">
      <c r="A204" s="3" t="s">
        <v>240</v>
      </c>
      <c r="B204" s="3">
        <v>0.58</v>
      </c>
      <c r="C204" s="3">
        <v>0.55</v>
      </c>
      <c r="D204" s="3">
        <v>0.49</v>
      </c>
      <c r="E204" s="3">
        <v>0.74</v>
      </c>
      <c r="F204" s="3">
        <v>0.62</v>
      </c>
      <c r="G204" s="3">
        <v>0.75</v>
      </c>
      <c r="H204" s="3">
        <v>0.07000000000000001</v>
      </c>
      <c r="I204" s="3">
        <v>0</v>
      </c>
      <c r="J204" s="3">
        <v>0.67</v>
      </c>
      <c r="K204" s="3">
        <v>0.5600000000000001</v>
      </c>
      <c r="L204" s="3">
        <v>0.55</v>
      </c>
    </row>
    <row r="205" spans="1:12">
      <c r="A205" s="3" t="s">
        <v>241</v>
      </c>
      <c r="B205" s="3">
        <v>0.01</v>
      </c>
      <c r="C205" s="3">
        <v>0.03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</row>
    <row r="206" spans="1:12">
      <c r="A206" s="3" t="s">
        <v>242</v>
      </c>
      <c r="B206" s="3">
        <v>0</v>
      </c>
      <c r="C206" s="3">
        <v>0.03</v>
      </c>
      <c r="D206" s="3">
        <v>0.12</v>
      </c>
      <c r="E206" s="3">
        <v>0.11</v>
      </c>
      <c r="F206" s="3">
        <v>0.12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</row>
    <row r="207" spans="1:12">
      <c r="A207" s="3" t="s">
        <v>243</v>
      </c>
      <c r="B207" s="3">
        <v>0.1</v>
      </c>
      <c r="C207" s="3">
        <v>0.19</v>
      </c>
      <c r="D207" s="3">
        <v>0.12</v>
      </c>
      <c r="E207" s="3">
        <v>0.11</v>
      </c>
      <c r="F207" s="3">
        <v>0.12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</row>
    <row r="208" spans="1:12">
      <c r="A208" s="3" t="s">
        <v>244</v>
      </c>
      <c r="B208" s="3">
        <v>0</v>
      </c>
      <c r="C208" s="3">
        <v>0.03</v>
      </c>
      <c r="D208" s="3">
        <v>0.12</v>
      </c>
      <c r="E208" s="3">
        <v>0.11</v>
      </c>
      <c r="F208" s="3">
        <v>0.12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</row>
    <row r="209" spans="1:12">
      <c r="A209" s="3" t="s">
        <v>245</v>
      </c>
      <c r="B209" s="3">
        <v>0.52</v>
      </c>
      <c r="C209" s="3">
        <v>0.48</v>
      </c>
      <c r="D209" s="3">
        <v>0.72</v>
      </c>
      <c r="E209" s="3">
        <v>0.52</v>
      </c>
      <c r="F209" s="3">
        <v>0.75</v>
      </c>
      <c r="G209" s="3">
        <v>0.58</v>
      </c>
      <c r="H209" s="3">
        <v>0.6</v>
      </c>
      <c r="I209" s="3">
        <v>0</v>
      </c>
      <c r="J209" s="3">
        <v>0</v>
      </c>
      <c r="K209" s="3">
        <v>0.1</v>
      </c>
      <c r="L209" s="3">
        <v>0.01</v>
      </c>
    </row>
    <row r="210" spans="1:12">
      <c r="A210" s="3" t="s">
        <v>246</v>
      </c>
      <c r="B210" s="3">
        <v>0.52</v>
      </c>
      <c r="C210" s="3">
        <v>0.48</v>
      </c>
      <c r="D210" s="3">
        <v>0.72</v>
      </c>
      <c r="E210" s="3">
        <v>0.52</v>
      </c>
      <c r="F210" s="3">
        <v>0.75</v>
      </c>
      <c r="G210" s="3">
        <v>0.58</v>
      </c>
      <c r="H210" s="3">
        <v>0.6</v>
      </c>
      <c r="I210" s="3">
        <v>0</v>
      </c>
      <c r="J210" s="3">
        <v>0</v>
      </c>
      <c r="K210" s="3">
        <v>0.1</v>
      </c>
      <c r="L210" s="3">
        <v>0.92</v>
      </c>
    </row>
    <row r="211" spans="1:12">
      <c r="A211" s="3" t="s">
        <v>247</v>
      </c>
      <c r="B211" s="3">
        <v>0.52</v>
      </c>
      <c r="C211" s="3">
        <v>0.48</v>
      </c>
      <c r="D211" s="3">
        <v>0.72</v>
      </c>
      <c r="E211" s="3">
        <v>0.52</v>
      </c>
      <c r="F211" s="3">
        <v>0.75</v>
      </c>
      <c r="G211" s="3">
        <v>0.58</v>
      </c>
      <c r="H211" s="3">
        <v>0.6</v>
      </c>
      <c r="I211" s="3">
        <v>0</v>
      </c>
      <c r="J211" s="3">
        <v>0</v>
      </c>
      <c r="K211" s="3">
        <v>0.1</v>
      </c>
      <c r="L211" s="3">
        <v>0.92</v>
      </c>
    </row>
    <row r="212" spans="1:12">
      <c r="A212" s="3" t="s">
        <v>248</v>
      </c>
      <c r="B212" s="3">
        <v>0.52</v>
      </c>
      <c r="C212" s="3">
        <v>0.58</v>
      </c>
      <c r="D212" s="3">
        <v>1.07</v>
      </c>
      <c r="E212" s="3">
        <v>0.85</v>
      </c>
      <c r="F212" s="3">
        <v>1.12</v>
      </c>
      <c r="G212" s="3">
        <v>0.58</v>
      </c>
      <c r="H212" s="3">
        <v>0.6</v>
      </c>
      <c r="I212" s="3">
        <v>0</v>
      </c>
      <c r="J212" s="3">
        <v>0</v>
      </c>
      <c r="K212" s="3">
        <v>0.1</v>
      </c>
      <c r="L212" s="3">
        <v>0.92</v>
      </c>
    </row>
    <row r="213" spans="1:12">
      <c r="A213" s="3" t="s">
        <v>249</v>
      </c>
      <c r="B213" s="3">
        <v>0.52</v>
      </c>
      <c r="C213" s="3">
        <v>0.48</v>
      </c>
      <c r="D213" s="3">
        <v>0.72</v>
      </c>
      <c r="E213" s="3">
        <v>0.52</v>
      </c>
      <c r="F213" s="3">
        <v>0.75</v>
      </c>
      <c r="G213" s="3">
        <v>0.58</v>
      </c>
      <c r="H213" s="3">
        <v>0.6</v>
      </c>
      <c r="I213" s="3">
        <v>0</v>
      </c>
      <c r="J213" s="3">
        <v>0</v>
      </c>
      <c r="K213" s="3">
        <v>0.1</v>
      </c>
      <c r="L213" s="3">
        <v>0.92</v>
      </c>
    </row>
    <row r="214" spans="1:12">
      <c r="A214" s="3" t="s">
        <v>250</v>
      </c>
      <c r="B214" s="3">
        <v>0.33</v>
      </c>
      <c r="C214" s="3">
        <v>0.16</v>
      </c>
      <c r="D214" s="3">
        <v>0.49</v>
      </c>
      <c r="E214" s="3">
        <v>0.44</v>
      </c>
      <c r="F214" s="3">
        <v>0.62</v>
      </c>
      <c r="G214" s="3">
        <v>0.33</v>
      </c>
      <c r="H214" s="3">
        <v>0.28</v>
      </c>
      <c r="I214" s="3">
        <v>0</v>
      </c>
      <c r="J214" s="3">
        <v>0</v>
      </c>
      <c r="K214" s="3">
        <v>0</v>
      </c>
      <c r="L214" s="3">
        <v>0.92</v>
      </c>
    </row>
    <row r="215" spans="1:12">
      <c r="A215" s="3" t="s">
        <v>251</v>
      </c>
      <c r="B215" s="3">
        <v>0.33</v>
      </c>
      <c r="C215" s="3">
        <v>0.13</v>
      </c>
      <c r="D215" s="3">
        <v>0.37</v>
      </c>
      <c r="E215" s="3">
        <v>0.33</v>
      </c>
      <c r="F215" s="3">
        <v>0.5</v>
      </c>
      <c r="G215" s="3">
        <v>0.33</v>
      </c>
      <c r="H215" s="3">
        <v>0.28</v>
      </c>
      <c r="I215" s="3">
        <v>0</v>
      </c>
      <c r="J215" s="3">
        <v>0</v>
      </c>
      <c r="K215" s="3">
        <v>0</v>
      </c>
      <c r="L215" s="3">
        <v>0.92</v>
      </c>
    </row>
    <row r="216" spans="1:12">
      <c r="A216" s="3" t="s">
        <v>252</v>
      </c>
      <c r="B216" s="3">
        <v>0.33</v>
      </c>
      <c r="C216" s="3">
        <v>0.13</v>
      </c>
      <c r="D216" s="3">
        <v>0.37</v>
      </c>
      <c r="E216" s="3">
        <v>0.33</v>
      </c>
      <c r="F216" s="3">
        <v>0.5</v>
      </c>
      <c r="G216" s="3">
        <v>0.33</v>
      </c>
      <c r="H216" s="3">
        <v>0.28</v>
      </c>
      <c r="I216" s="3">
        <v>0</v>
      </c>
      <c r="J216" s="3">
        <v>0</v>
      </c>
      <c r="K216" s="3">
        <v>0</v>
      </c>
      <c r="L216" s="3">
        <v>0.92</v>
      </c>
    </row>
    <row r="217" spans="1:12">
      <c r="A217" s="3" t="s">
        <v>253</v>
      </c>
      <c r="B217" s="3">
        <v>0</v>
      </c>
      <c r="C217" s="3">
        <v>0.03</v>
      </c>
      <c r="D217" s="3">
        <v>0.12</v>
      </c>
      <c r="E217" s="3">
        <v>0.11</v>
      </c>
      <c r="F217" s="3">
        <v>0.12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0.01</v>
      </c>
    </row>
    <row r="218" spans="1:12">
      <c r="A218" s="3" t="s">
        <v>254</v>
      </c>
      <c r="B218" s="3">
        <v>0.29</v>
      </c>
      <c r="C218" s="3">
        <v>0.52</v>
      </c>
      <c r="D218" s="3">
        <v>0.37</v>
      </c>
      <c r="E218" s="3">
        <v>0.19</v>
      </c>
      <c r="F218" s="3">
        <v>0.38</v>
      </c>
      <c r="G218" s="3">
        <v>0.26</v>
      </c>
      <c r="H218" s="3">
        <v>0.33</v>
      </c>
      <c r="I218" s="3">
        <v>0</v>
      </c>
      <c r="J218" s="3">
        <v>0</v>
      </c>
      <c r="K218" s="3">
        <v>0.1</v>
      </c>
      <c r="L218" s="3">
        <v>0.01</v>
      </c>
    </row>
    <row r="219" spans="1:12">
      <c r="A219" s="3" t="s">
        <v>255</v>
      </c>
      <c r="B219" s="3">
        <v>0</v>
      </c>
      <c r="C219" s="3">
        <v>0.03</v>
      </c>
      <c r="D219" s="3">
        <v>0.12</v>
      </c>
      <c r="E219" s="3">
        <v>0.11</v>
      </c>
      <c r="F219" s="3">
        <v>0.12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1.83</v>
      </c>
    </row>
    <row r="220" spans="1:12">
      <c r="A220" s="3" t="s">
        <v>256</v>
      </c>
      <c r="B220" s="3">
        <v>0</v>
      </c>
      <c r="C220" s="3">
        <v>0.03</v>
      </c>
      <c r="D220" s="3">
        <v>0.12</v>
      </c>
      <c r="E220" s="3">
        <v>0.11</v>
      </c>
      <c r="F220" s="3">
        <v>0.12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1.83</v>
      </c>
    </row>
    <row r="221" spans="1:12">
      <c r="A221" s="3" t="s">
        <v>257</v>
      </c>
      <c r="B221" s="3">
        <v>0.19</v>
      </c>
      <c r="C221" s="3">
        <v>0.32</v>
      </c>
      <c r="D221" s="3">
        <v>0.23</v>
      </c>
      <c r="E221" s="3">
        <v>0.07000000000000001</v>
      </c>
      <c r="F221" s="3">
        <v>0.12</v>
      </c>
      <c r="G221" s="3">
        <v>0.25</v>
      </c>
      <c r="H221" s="3">
        <v>0.33</v>
      </c>
      <c r="I221" s="3">
        <v>0</v>
      </c>
      <c r="J221" s="3">
        <v>0</v>
      </c>
      <c r="K221" s="3">
        <v>0.1</v>
      </c>
      <c r="L221" s="3">
        <v>0</v>
      </c>
    </row>
    <row r="222" spans="1:12">
      <c r="A222" s="3" t="s">
        <v>258</v>
      </c>
      <c r="B222" s="3">
        <v>0</v>
      </c>
      <c r="C222" s="3">
        <v>0.03</v>
      </c>
      <c r="D222" s="3">
        <v>0.07000000000000001</v>
      </c>
      <c r="E222" s="3">
        <v>0.07000000000000001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</row>
    <row r="223" spans="1:12">
      <c r="A223" s="3" t="s">
        <v>259</v>
      </c>
      <c r="B223" s="3">
        <v>3.88</v>
      </c>
      <c r="C223" s="3">
        <v>2.42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0.01</v>
      </c>
      <c r="L223" s="3">
        <v>0.01</v>
      </c>
    </row>
    <row r="224" spans="1:12">
      <c r="A224" s="3" t="s">
        <v>260</v>
      </c>
      <c r="B224" s="3">
        <v>0.93</v>
      </c>
      <c r="C224" s="3">
        <v>0.77</v>
      </c>
      <c r="D224" s="3">
        <v>0.98</v>
      </c>
      <c r="E224" s="3">
        <v>1</v>
      </c>
      <c r="F224" s="3">
        <v>1.25</v>
      </c>
      <c r="G224" s="3">
        <v>1.08</v>
      </c>
      <c r="H224" s="3">
        <v>1</v>
      </c>
      <c r="I224" s="3">
        <v>0.9399999999999999</v>
      </c>
      <c r="J224" s="3">
        <v>1</v>
      </c>
      <c r="K224" s="3">
        <v>1.12</v>
      </c>
      <c r="L224" s="3">
        <v>1.05</v>
      </c>
    </row>
    <row r="225" spans="1:12">
      <c r="A225" s="3" t="s">
        <v>261</v>
      </c>
      <c r="B225" s="3">
        <v>0.19</v>
      </c>
      <c r="C225" s="3">
        <v>0.23</v>
      </c>
      <c r="D225" s="3">
        <v>0.09</v>
      </c>
      <c r="E225" s="3">
        <v>0.11</v>
      </c>
      <c r="F225" s="3">
        <v>0.38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</row>
    <row r="226" spans="1:12">
      <c r="A226" s="3" t="s">
        <v>262</v>
      </c>
      <c r="B226" s="3">
        <v>0.43</v>
      </c>
      <c r="C226" s="3">
        <v>0.61</v>
      </c>
      <c r="D226" s="3">
        <v>0.02</v>
      </c>
      <c r="E226" s="3">
        <v>0.15</v>
      </c>
      <c r="F226" s="3">
        <v>0</v>
      </c>
      <c r="G226" s="3">
        <v>0.32</v>
      </c>
      <c r="H226" s="3">
        <v>0.24</v>
      </c>
      <c r="I226" s="3">
        <v>0</v>
      </c>
      <c r="J226" s="3">
        <v>0.67</v>
      </c>
      <c r="K226" s="3">
        <v>0.13</v>
      </c>
      <c r="L226" s="3">
        <v>0.16</v>
      </c>
    </row>
    <row r="227" spans="1:12">
      <c r="A227" s="3" t="s">
        <v>263</v>
      </c>
      <c r="B227" s="3">
        <v>0.29</v>
      </c>
      <c r="C227" s="3">
        <v>0.16</v>
      </c>
      <c r="D227" s="3">
        <v>0.05</v>
      </c>
      <c r="E227" s="3">
        <v>0</v>
      </c>
      <c r="F227" s="3">
        <v>0</v>
      </c>
      <c r="G227" s="3">
        <v>0.25</v>
      </c>
      <c r="H227" s="3">
        <v>0.15</v>
      </c>
      <c r="I227" s="3">
        <v>0.11</v>
      </c>
      <c r="J227" s="3">
        <v>0</v>
      </c>
      <c r="K227" s="3">
        <v>0.22</v>
      </c>
      <c r="L227" s="3">
        <v>0.26</v>
      </c>
    </row>
    <row r="228" spans="1:12">
      <c r="A228" s="3" t="s">
        <v>264</v>
      </c>
      <c r="B228" s="3">
        <v>0</v>
      </c>
      <c r="C228" s="3">
        <v>0.03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</row>
    <row r="229" spans="1:12">
      <c r="A229" s="3" t="s">
        <v>265</v>
      </c>
      <c r="B229" s="3">
        <v>0.04</v>
      </c>
      <c r="C229" s="3">
        <v>0.03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</row>
    <row r="230" spans="1:12">
      <c r="A230" s="3" t="s">
        <v>266</v>
      </c>
      <c r="B230" s="3">
        <v>0</v>
      </c>
      <c r="C230" s="3">
        <v>0.03</v>
      </c>
      <c r="D230" s="3">
        <v>0.02</v>
      </c>
      <c r="E230" s="3">
        <v>0.04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</row>
    <row r="231" spans="1:12">
      <c r="A231" s="3" t="s">
        <v>267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0.02</v>
      </c>
      <c r="L231" s="3">
        <v>0.03</v>
      </c>
    </row>
    <row r="232" spans="1:12">
      <c r="A232" s="3" t="s">
        <v>268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0.01</v>
      </c>
      <c r="L232" s="3">
        <v>0.01</v>
      </c>
    </row>
    <row r="233" spans="1:12">
      <c r="A233" s="3" t="s">
        <v>269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0.01</v>
      </c>
      <c r="L233" s="3">
        <v>0.01</v>
      </c>
    </row>
    <row r="234" spans="1:12">
      <c r="A234" s="3" t="s">
        <v>270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0.01</v>
      </c>
      <c r="L234" s="3">
        <v>0.01</v>
      </c>
    </row>
    <row r="235" spans="1:12">
      <c r="A235" s="3" t="s">
        <v>271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0.01</v>
      </c>
      <c r="L235" s="3">
        <v>0.01</v>
      </c>
    </row>
    <row r="236" spans="1:12">
      <c r="A236" s="3" t="s">
        <v>272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0.01</v>
      </c>
      <c r="L236" s="3">
        <v>0.01</v>
      </c>
    </row>
    <row r="237" spans="1:12">
      <c r="A237" s="3" t="s">
        <v>273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0.01</v>
      </c>
      <c r="L237" s="3">
        <v>0.01</v>
      </c>
    </row>
    <row r="238" spans="1:12">
      <c r="A238" s="3" t="s">
        <v>274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0.01</v>
      </c>
      <c r="L238" s="3">
        <v>0.01</v>
      </c>
    </row>
    <row r="239" spans="1:12">
      <c r="A239" s="3" t="s">
        <v>275</v>
      </c>
      <c r="B239" s="3">
        <v>0.04</v>
      </c>
      <c r="C239" s="3">
        <v>0.03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</row>
    <row r="240" spans="1:12">
      <c r="A240" s="3" t="s">
        <v>276</v>
      </c>
      <c r="B240" s="3">
        <v>0</v>
      </c>
      <c r="C240" s="3">
        <v>0.03</v>
      </c>
      <c r="D240" s="3">
        <v>0.05</v>
      </c>
      <c r="E240" s="3">
        <v>0.11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</row>
    <row r="241" spans="1:12">
      <c r="A241" s="3" t="s">
        <v>277</v>
      </c>
      <c r="B241" s="3">
        <v>0.12</v>
      </c>
      <c r="C241" s="3">
        <v>0.23</v>
      </c>
      <c r="D241" s="3">
        <v>0.12</v>
      </c>
      <c r="E241" s="3">
        <v>0.11</v>
      </c>
      <c r="F241" s="3">
        <v>0.12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</row>
    <row r="242" spans="1:12">
      <c r="A242" s="3" t="s">
        <v>278</v>
      </c>
      <c r="B242" s="3">
        <v>0</v>
      </c>
      <c r="C242" s="3">
        <v>0.03</v>
      </c>
      <c r="D242" s="3">
        <v>0.12</v>
      </c>
      <c r="E242" s="3">
        <v>0.11</v>
      </c>
      <c r="F242" s="3">
        <v>0.12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</row>
    <row r="243" spans="1:12">
      <c r="A243" s="3" t="s">
        <v>279</v>
      </c>
      <c r="B243" s="3">
        <v>0.12</v>
      </c>
      <c r="C243" s="3">
        <v>0.23</v>
      </c>
      <c r="D243" s="3">
        <v>0.12</v>
      </c>
      <c r="E243" s="3">
        <v>0.11</v>
      </c>
      <c r="F243" s="3">
        <v>0.12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</row>
    <row r="244" spans="1:12">
      <c r="A244" s="3" t="s">
        <v>280</v>
      </c>
      <c r="B244" s="3">
        <v>0.07000000000000001</v>
      </c>
      <c r="C244" s="3">
        <v>0.19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</row>
    <row r="245" spans="1:12">
      <c r="A245" s="3" t="s">
        <v>281</v>
      </c>
      <c r="B245" s="3">
        <v>0.12</v>
      </c>
      <c r="C245" s="3">
        <v>0.23</v>
      </c>
      <c r="D245" s="3">
        <v>0.12</v>
      </c>
      <c r="E245" s="3">
        <v>0.11</v>
      </c>
      <c r="F245" s="3">
        <v>0.12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</row>
    <row r="246" spans="1:12">
      <c r="A246" s="3" t="s">
        <v>282</v>
      </c>
      <c r="B246" s="3">
        <v>0.07000000000000001</v>
      </c>
      <c r="C246" s="3">
        <v>0.23</v>
      </c>
      <c r="D246" s="3">
        <v>0.12</v>
      </c>
      <c r="E246" s="3">
        <v>0.11</v>
      </c>
      <c r="F246" s="3">
        <v>0.12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</row>
    <row r="247" spans="1:12">
      <c r="A247" s="3" t="s">
        <v>283</v>
      </c>
      <c r="B247" s="3">
        <v>0.07000000000000001</v>
      </c>
      <c r="C247" s="3">
        <v>0.23</v>
      </c>
      <c r="D247" s="3">
        <v>0.12</v>
      </c>
      <c r="E247" s="3">
        <v>0.11</v>
      </c>
      <c r="F247" s="3">
        <v>0.12</v>
      </c>
      <c r="G247" s="3">
        <v>0</v>
      </c>
      <c r="H247" s="3">
        <v>0</v>
      </c>
      <c r="I247" s="3">
        <v>0</v>
      </c>
      <c r="J247" s="3">
        <v>0</v>
      </c>
      <c r="K247" s="3">
        <v>0.01</v>
      </c>
      <c r="L247" s="3">
        <v>0.01</v>
      </c>
    </row>
    <row r="248" spans="1:12">
      <c r="A248" s="3" t="s">
        <v>284</v>
      </c>
      <c r="B248" s="3">
        <v>0.07000000000000001</v>
      </c>
      <c r="C248" s="3">
        <v>0.23</v>
      </c>
      <c r="D248" s="3">
        <v>0.12</v>
      </c>
      <c r="E248" s="3">
        <v>0.11</v>
      </c>
      <c r="F248" s="3">
        <v>0.12</v>
      </c>
      <c r="G248" s="3">
        <v>0</v>
      </c>
      <c r="H248" s="3">
        <v>0</v>
      </c>
      <c r="I248" s="3">
        <v>0</v>
      </c>
      <c r="J248" s="3">
        <v>0</v>
      </c>
      <c r="K248" s="3">
        <v>0.01</v>
      </c>
      <c r="L248" s="3">
        <v>0.01</v>
      </c>
    </row>
    <row r="249" spans="1:12">
      <c r="A249" s="3" t="s">
        <v>285</v>
      </c>
      <c r="B249" s="3">
        <v>0.03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</row>
    <row r="250" spans="1:12">
      <c r="A250" s="3" t="s">
        <v>286</v>
      </c>
      <c r="B250" s="3">
        <v>0.14</v>
      </c>
      <c r="C250" s="3">
        <v>0.45</v>
      </c>
      <c r="D250" s="3">
        <v>0.23</v>
      </c>
      <c r="E250" s="3">
        <v>0.22</v>
      </c>
      <c r="F250" s="3">
        <v>0.25</v>
      </c>
      <c r="G250" s="3">
        <v>0</v>
      </c>
      <c r="H250" s="3">
        <v>0</v>
      </c>
      <c r="I250" s="3">
        <v>0</v>
      </c>
      <c r="J250" s="3">
        <v>0</v>
      </c>
      <c r="K250" s="3">
        <v>0.01</v>
      </c>
      <c r="L250" s="3">
        <v>0.01</v>
      </c>
    </row>
    <row r="251" spans="1:12">
      <c r="A251" s="3" t="s">
        <v>287</v>
      </c>
      <c r="B251" s="3">
        <v>0.07000000000000001</v>
      </c>
      <c r="C251" s="3">
        <v>0.23</v>
      </c>
      <c r="D251" s="3">
        <v>0.12</v>
      </c>
      <c r="E251" s="3">
        <v>0.11</v>
      </c>
      <c r="F251" s="3">
        <v>0.12</v>
      </c>
      <c r="G251" s="3">
        <v>0</v>
      </c>
      <c r="H251" s="3">
        <v>0</v>
      </c>
      <c r="I251" s="3">
        <v>0</v>
      </c>
      <c r="J251" s="3">
        <v>0</v>
      </c>
      <c r="K251" s="3">
        <v>0.01</v>
      </c>
      <c r="L251" s="3">
        <v>0.01</v>
      </c>
    </row>
    <row r="252" spans="1:12">
      <c r="A252" s="3" t="s">
        <v>288</v>
      </c>
      <c r="B252" s="3">
        <v>0.07000000000000001</v>
      </c>
      <c r="C252" s="3">
        <v>0.23</v>
      </c>
      <c r="D252" s="3">
        <v>0.12</v>
      </c>
      <c r="E252" s="3">
        <v>0.11</v>
      </c>
      <c r="F252" s="3">
        <v>0.12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</row>
    <row r="253" spans="1:12">
      <c r="A253" s="3" t="s">
        <v>289</v>
      </c>
      <c r="B253" s="3">
        <v>0.07000000000000001</v>
      </c>
      <c r="C253" s="3">
        <v>0.23</v>
      </c>
      <c r="D253" s="3">
        <v>0.12</v>
      </c>
      <c r="E253" s="3">
        <v>0.11</v>
      </c>
      <c r="F253" s="3">
        <v>0.12</v>
      </c>
      <c r="G253" s="3">
        <v>0</v>
      </c>
      <c r="H253" s="3">
        <v>0</v>
      </c>
      <c r="I253" s="3">
        <v>0</v>
      </c>
      <c r="J253" s="3">
        <v>0</v>
      </c>
      <c r="K253" s="3">
        <v>0.01</v>
      </c>
      <c r="L253" s="3">
        <v>0.01</v>
      </c>
    </row>
    <row r="254" spans="1:12">
      <c r="A254" s="3" t="s">
        <v>290</v>
      </c>
      <c r="B254" s="3">
        <v>0.07000000000000001</v>
      </c>
      <c r="C254" s="3">
        <v>0.23</v>
      </c>
      <c r="D254" s="3">
        <v>0.12</v>
      </c>
      <c r="E254" s="3">
        <v>0.11</v>
      </c>
      <c r="F254" s="3">
        <v>0.12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</row>
    <row r="255" spans="1:12">
      <c r="A255" s="3" t="s">
        <v>291</v>
      </c>
      <c r="B255" s="3">
        <v>0.07000000000000001</v>
      </c>
      <c r="C255" s="3">
        <v>0.23</v>
      </c>
      <c r="D255" s="3">
        <v>0.12</v>
      </c>
      <c r="E255" s="3">
        <v>0.11</v>
      </c>
      <c r="F255" s="3">
        <v>0.12</v>
      </c>
      <c r="G255" s="3">
        <v>0</v>
      </c>
      <c r="H255" s="3">
        <v>0</v>
      </c>
      <c r="I255" s="3">
        <v>0</v>
      </c>
      <c r="J255" s="3">
        <v>0</v>
      </c>
      <c r="K255" s="3">
        <v>0.01</v>
      </c>
      <c r="L255" s="3">
        <v>0.01</v>
      </c>
    </row>
    <row r="256" spans="1:12">
      <c r="A256" s="3" t="s">
        <v>292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0.01</v>
      </c>
      <c r="L256" s="3">
        <v>0.01</v>
      </c>
    </row>
    <row r="257" spans="1:12">
      <c r="A257" s="3" t="s">
        <v>293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0.01</v>
      </c>
      <c r="L257" s="3">
        <v>0.01</v>
      </c>
    </row>
    <row r="258" spans="1:12">
      <c r="A258" s="3" t="s">
        <v>294</v>
      </c>
      <c r="B258" s="3">
        <v>0.04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</row>
    <row r="259" spans="1:12">
      <c r="A259" s="3" t="s">
        <v>295</v>
      </c>
      <c r="B259" s="3">
        <v>0.12</v>
      </c>
      <c r="C259" s="3">
        <v>0.23</v>
      </c>
      <c r="D259" s="3">
        <v>0.12</v>
      </c>
      <c r="E259" s="3">
        <v>0.11</v>
      </c>
      <c r="F259" s="3">
        <v>0.12</v>
      </c>
      <c r="G259" s="3">
        <v>0</v>
      </c>
      <c r="H259" s="3">
        <v>0</v>
      </c>
      <c r="I259" s="3">
        <v>0</v>
      </c>
      <c r="J259" s="3">
        <v>0</v>
      </c>
      <c r="K259" s="3">
        <v>0.01</v>
      </c>
      <c r="L259" s="3">
        <v>0.01</v>
      </c>
    </row>
    <row r="260" spans="1:12">
      <c r="A260" s="3" t="s">
        <v>296</v>
      </c>
      <c r="B260" s="3">
        <v>0.12</v>
      </c>
      <c r="C260" s="3">
        <v>0.23</v>
      </c>
      <c r="D260" s="3">
        <v>0.12</v>
      </c>
      <c r="E260" s="3">
        <v>0.11</v>
      </c>
      <c r="F260" s="3">
        <v>0.12</v>
      </c>
      <c r="G260" s="3">
        <v>0</v>
      </c>
      <c r="H260" s="3">
        <v>0</v>
      </c>
      <c r="I260" s="3">
        <v>0</v>
      </c>
      <c r="J260" s="3">
        <v>0</v>
      </c>
      <c r="K260" s="3">
        <v>0.01</v>
      </c>
      <c r="L260" s="3">
        <v>0.01</v>
      </c>
    </row>
    <row r="261" spans="1:12">
      <c r="A261" s="3" t="s">
        <v>297</v>
      </c>
      <c r="B261" s="3">
        <v>0.78</v>
      </c>
      <c r="C261" s="3">
        <v>0.68</v>
      </c>
      <c r="D261" s="3">
        <v>0.63</v>
      </c>
      <c r="E261" s="3">
        <v>0.89</v>
      </c>
      <c r="F261" s="3">
        <v>0.88</v>
      </c>
      <c r="G261" s="3">
        <v>0.8</v>
      </c>
      <c r="H261" s="3">
        <v>0.28</v>
      </c>
      <c r="I261" s="3">
        <v>0.06</v>
      </c>
      <c r="J261" s="3">
        <v>0.33</v>
      </c>
      <c r="K261" s="3">
        <v>0.85</v>
      </c>
      <c r="L261" s="3">
        <v>1</v>
      </c>
    </row>
    <row r="262" spans="1:12">
      <c r="A262" s="3" t="s">
        <v>298</v>
      </c>
      <c r="B262" s="3">
        <v>0.87</v>
      </c>
      <c r="C262" s="3">
        <v>0.77</v>
      </c>
      <c r="D262" s="3">
        <v>0.88</v>
      </c>
      <c r="E262" s="3">
        <v>0.89</v>
      </c>
      <c r="F262" s="3">
        <v>0.88</v>
      </c>
      <c r="G262" s="3">
        <v>1</v>
      </c>
      <c r="H262" s="3">
        <v>1</v>
      </c>
      <c r="I262" s="3">
        <v>1</v>
      </c>
      <c r="J262" s="3">
        <v>1</v>
      </c>
      <c r="K262" s="3">
        <v>0.99</v>
      </c>
      <c r="L262" s="3">
        <v>0.99</v>
      </c>
    </row>
    <row r="263" spans="1:12">
      <c r="A263" s="3" t="s">
        <v>299</v>
      </c>
      <c r="B263" s="3">
        <v>0.01</v>
      </c>
      <c r="C263" s="3">
        <v>0.03</v>
      </c>
      <c r="D263" s="3">
        <v>0.12</v>
      </c>
      <c r="E263" s="3">
        <v>0.11</v>
      </c>
      <c r="F263" s="3">
        <v>0.12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</row>
    <row r="264" spans="1:12">
      <c r="A264" s="3" t="s">
        <v>300</v>
      </c>
      <c r="B264" s="3">
        <v>0.01</v>
      </c>
      <c r="C264" s="3">
        <v>0.03</v>
      </c>
      <c r="D264" s="3">
        <v>0.12</v>
      </c>
      <c r="E264" s="3">
        <v>0.11</v>
      </c>
      <c r="F264" s="3">
        <v>0.12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</row>
    <row r="265" spans="1:12">
      <c r="A265" s="3" t="s">
        <v>301</v>
      </c>
      <c r="B265" s="3">
        <v>0.2</v>
      </c>
      <c r="C265" s="3">
        <v>0.35</v>
      </c>
      <c r="D265" s="3">
        <v>0.35</v>
      </c>
      <c r="E265" s="3">
        <v>0.19</v>
      </c>
      <c r="F265" s="3">
        <v>0.25</v>
      </c>
      <c r="G265" s="3">
        <v>0.25</v>
      </c>
      <c r="H265" s="3">
        <v>0.33</v>
      </c>
      <c r="I265" s="3">
        <v>0</v>
      </c>
      <c r="J265" s="3">
        <v>0</v>
      </c>
      <c r="K265" s="3">
        <v>0.1</v>
      </c>
      <c r="L265" s="3">
        <v>0</v>
      </c>
    </row>
    <row r="266" spans="1:12">
      <c r="A266" s="3" t="s">
        <v>302</v>
      </c>
      <c r="B266" s="3">
        <v>0.2</v>
      </c>
      <c r="C266" s="3">
        <v>0.35</v>
      </c>
      <c r="D266" s="3">
        <v>0.35</v>
      </c>
      <c r="E266" s="3">
        <v>0.19</v>
      </c>
      <c r="F266" s="3">
        <v>0.25</v>
      </c>
      <c r="G266" s="3">
        <v>0.25</v>
      </c>
      <c r="H266" s="3">
        <v>0.33</v>
      </c>
      <c r="I266" s="3">
        <v>0</v>
      </c>
      <c r="J266" s="3">
        <v>0</v>
      </c>
      <c r="K266" s="3">
        <v>0.1</v>
      </c>
      <c r="L266" s="3">
        <v>0.6899999999999999</v>
      </c>
    </row>
    <row r="267" spans="1:12">
      <c r="A267" s="3" t="s">
        <v>303</v>
      </c>
      <c r="B267" s="3">
        <v>0.2</v>
      </c>
      <c r="C267" s="3">
        <v>0.35</v>
      </c>
      <c r="D267" s="3">
        <v>0.35</v>
      </c>
      <c r="E267" s="3">
        <v>0.19</v>
      </c>
      <c r="F267" s="3">
        <v>0.25</v>
      </c>
      <c r="G267" s="3">
        <v>0.25</v>
      </c>
      <c r="H267" s="3">
        <v>0.33</v>
      </c>
      <c r="I267" s="3">
        <v>0</v>
      </c>
      <c r="J267" s="3">
        <v>0</v>
      </c>
      <c r="K267" s="3">
        <v>0.1</v>
      </c>
      <c r="L267" s="3">
        <v>0.6899999999999999</v>
      </c>
    </row>
    <row r="268" spans="1:12">
      <c r="A268" s="3" t="s">
        <v>304</v>
      </c>
      <c r="B268" s="3">
        <v>0.23</v>
      </c>
      <c r="C268" s="3">
        <v>0.42</v>
      </c>
      <c r="D268" s="3">
        <v>0.58</v>
      </c>
      <c r="E268" s="3">
        <v>0.41</v>
      </c>
      <c r="F268" s="3">
        <v>0.5</v>
      </c>
      <c r="G268" s="3">
        <v>0.25</v>
      </c>
      <c r="H268" s="3">
        <v>0.33</v>
      </c>
      <c r="I268" s="3">
        <v>0</v>
      </c>
      <c r="J268" s="3">
        <v>0</v>
      </c>
      <c r="K268" s="3">
        <v>0.1</v>
      </c>
      <c r="L268" s="3">
        <v>0.6899999999999999</v>
      </c>
    </row>
    <row r="269" spans="1:12">
      <c r="A269" s="3" t="s">
        <v>305</v>
      </c>
      <c r="B269" s="3">
        <v>0.2</v>
      </c>
      <c r="C269" s="3">
        <v>0.35</v>
      </c>
      <c r="D269" s="3">
        <v>0.35</v>
      </c>
      <c r="E269" s="3">
        <v>0.19</v>
      </c>
      <c r="F269" s="3">
        <v>0.25</v>
      </c>
      <c r="G269" s="3">
        <v>0.25</v>
      </c>
      <c r="H269" s="3">
        <v>0.33</v>
      </c>
      <c r="I269" s="3">
        <v>0</v>
      </c>
      <c r="J269" s="3">
        <v>0</v>
      </c>
      <c r="K269" s="3">
        <v>0.1</v>
      </c>
      <c r="L269" s="3">
        <v>0.6899999999999999</v>
      </c>
    </row>
    <row r="270" spans="1:12">
      <c r="A270" s="3" t="s">
        <v>306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0.6899999999999999</v>
      </c>
    </row>
    <row r="271" spans="1:12">
      <c r="A271" s="3" t="s">
        <v>307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0.6899999999999999</v>
      </c>
    </row>
    <row r="272" spans="1:12">
      <c r="A272" s="3" t="s">
        <v>308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0.6899999999999999</v>
      </c>
    </row>
    <row r="273" spans="1:12">
      <c r="A273" s="3" t="s">
        <v>309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0.26</v>
      </c>
    </row>
    <row r="274" spans="1:12">
      <c r="A274" s="3" t="s">
        <v>310</v>
      </c>
      <c r="B274" s="3">
        <v>0.2</v>
      </c>
      <c r="C274" s="3">
        <v>0.35</v>
      </c>
      <c r="D274" s="3">
        <v>0.35</v>
      </c>
      <c r="E274" s="3">
        <v>0.19</v>
      </c>
      <c r="F274" s="3">
        <v>0.25</v>
      </c>
      <c r="G274" s="3">
        <v>0.25</v>
      </c>
      <c r="H274" s="3">
        <v>0.33</v>
      </c>
      <c r="I274" s="3">
        <v>0</v>
      </c>
      <c r="J274" s="3">
        <v>0</v>
      </c>
      <c r="K274" s="3">
        <v>0.11</v>
      </c>
      <c r="L274" s="3">
        <v>0.27</v>
      </c>
    </row>
    <row r="275" spans="1:12">
      <c r="A275" s="3" t="s">
        <v>311</v>
      </c>
      <c r="B275" s="3">
        <v>0.01</v>
      </c>
      <c r="C275" s="3">
        <v>0.03</v>
      </c>
      <c r="D275" s="3">
        <v>0.12</v>
      </c>
      <c r="E275" s="3">
        <v>0.11</v>
      </c>
      <c r="F275" s="3">
        <v>0.12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1.38</v>
      </c>
    </row>
    <row r="276" spans="1:12">
      <c r="A276" s="3" t="s">
        <v>312</v>
      </c>
      <c r="B276" s="3">
        <v>0.01</v>
      </c>
      <c r="C276" s="3">
        <v>0.03</v>
      </c>
      <c r="D276" s="3">
        <v>0.12</v>
      </c>
      <c r="E276" s="3">
        <v>0.11</v>
      </c>
      <c r="F276" s="3">
        <v>0.12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1.38</v>
      </c>
    </row>
    <row r="277" spans="1:12">
      <c r="A277" s="3" t="s">
        <v>313</v>
      </c>
      <c r="B277" s="3">
        <v>0.19</v>
      </c>
      <c r="C277" s="3">
        <v>0.32</v>
      </c>
      <c r="D277" s="3">
        <v>0.23</v>
      </c>
      <c r="E277" s="3">
        <v>0.07000000000000001</v>
      </c>
      <c r="F277" s="3">
        <v>0.12</v>
      </c>
      <c r="G277" s="3">
        <v>0.25</v>
      </c>
      <c r="H277" s="3">
        <v>0.33</v>
      </c>
      <c r="I277" s="3">
        <v>0</v>
      </c>
      <c r="J277" s="3">
        <v>0</v>
      </c>
      <c r="K277" s="3">
        <v>0.1</v>
      </c>
      <c r="L277" s="3">
        <v>0</v>
      </c>
    </row>
    <row r="278" spans="1:12">
      <c r="A278" s="3" t="s">
        <v>314</v>
      </c>
      <c r="B278" s="3">
        <v>0.23</v>
      </c>
      <c r="C278" s="3">
        <v>0</v>
      </c>
      <c r="D278" s="3">
        <v>0.12</v>
      </c>
      <c r="E278" s="3">
        <v>0.3</v>
      </c>
      <c r="F278" s="3">
        <v>0</v>
      </c>
      <c r="G278" s="3">
        <v>0.46</v>
      </c>
      <c r="H278" s="3">
        <v>0.08</v>
      </c>
      <c r="I278" s="3">
        <v>0</v>
      </c>
      <c r="J278" s="3">
        <v>0.67</v>
      </c>
      <c r="K278" s="3">
        <v>0.22</v>
      </c>
      <c r="L278" s="3">
        <v>0.21</v>
      </c>
    </row>
    <row r="279" spans="1:12">
      <c r="A279" s="3" t="s">
        <v>315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0.01</v>
      </c>
      <c r="L279" s="3">
        <v>0.01</v>
      </c>
    </row>
    <row r="280" spans="1:12">
      <c r="A280" s="3" t="s">
        <v>316</v>
      </c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</row>
    <row r="281" spans="1:12">
      <c r="A281" s="3" t="s">
        <v>317</v>
      </c>
      <c r="B281" s="3">
        <v>69</v>
      </c>
      <c r="C281" s="3">
        <v>31</v>
      </c>
      <c r="D281" s="3">
        <v>43</v>
      </c>
      <c r="E281" s="3">
        <v>27</v>
      </c>
      <c r="F281" s="3">
        <v>8</v>
      </c>
      <c r="G281" s="3">
        <v>371</v>
      </c>
      <c r="H281" s="3">
        <v>101</v>
      </c>
      <c r="I281" s="3">
        <v>18</v>
      </c>
      <c r="J281" s="3">
        <v>3</v>
      </c>
      <c r="K281" s="3">
        <v>281</v>
      </c>
      <c r="L281" s="3">
        <v>156</v>
      </c>
    </row>
  </sheetData>
  <autoFilter ref="A1:L1"/>
  <conditionalFormatting sqref="B2:L281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U1109"/>
  <sheetViews>
    <sheetView workbookViewId="0"/>
  </sheetViews>
  <sheetFormatPr defaultRowHeight="15"/>
  <sheetData>
    <row r="1" spans="1:281">
      <c r="A1" s="1" t="s">
        <v>318</v>
      </c>
      <c r="B1" s="1" t="s">
        <v>319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133</v>
      </c>
      <c r="CU1" s="1" t="s">
        <v>134</v>
      </c>
      <c r="CV1" s="1" t="s">
        <v>135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142</v>
      </c>
      <c r="DD1" s="1" t="s">
        <v>143</v>
      </c>
      <c r="DE1" s="1" t="s">
        <v>144</v>
      </c>
      <c r="DF1" s="1" t="s">
        <v>145</v>
      </c>
      <c r="DG1" s="1" t="s">
        <v>146</v>
      </c>
      <c r="DH1" s="1" t="s">
        <v>147</v>
      </c>
      <c r="DI1" s="1" t="s">
        <v>148</v>
      </c>
      <c r="DJ1" s="1" t="s">
        <v>149</v>
      </c>
      <c r="DK1" s="1" t="s">
        <v>150</v>
      </c>
      <c r="DL1" s="1" t="s">
        <v>151</v>
      </c>
      <c r="DM1" s="1" t="s">
        <v>152</v>
      </c>
      <c r="DN1" s="1" t="s">
        <v>153</v>
      </c>
      <c r="DO1" s="1" t="s">
        <v>154</v>
      </c>
      <c r="DP1" s="1" t="s">
        <v>155</v>
      </c>
      <c r="DQ1" s="1" t="s">
        <v>156</v>
      </c>
      <c r="DR1" s="1" t="s">
        <v>157</v>
      </c>
      <c r="DS1" s="1" t="s">
        <v>158</v>
      </c>
      <c r="DT1" s="1" t="s">
        <v>159</v>
      </c>
      <c r="DU1" s="1" t="s">
        <v>160</v>
      </c>
      <c r="DV1" s="1" t="s">
        <v>161</v>
      </c>
      <c r="DW1" s="1" t="s">
        <v>162</v>
      </c>
      <c r="DX1" s="1" t="s">
        <v>163</v>
      </c>
      <c r="DY1" s="1" t="s">
        <v>164</v>
      </c>
      <c r="DZ1" s="1" t="s">
        <v>165</v>
      </c>
      <c r="EA1" s="1" t="s">
        <v>166</v>
      </c>
      <c r="EB1" s="1" t="s">
        <v>167</v>
      </c>
      <c r="EC1" s="1" t="s">
        <v>168</v>
      </c>
      <c r="ED1" s="1" t="s">
        <v>169</v>
      </c>
      <c r="EE1" s="1" t="s">
        <v>170</v>
      </c>
      <c r="EF1" s="1" t="s">
        <v>171</v>
      </c>
      <c r="EG1" s="1" t="s">
        <v>172</v>
      </c>
      <c r="EH1" s="1" t="s">
        <v>173</v>
      </c>
      <c r="EI1" s="1" t="s">
        <v>174</v>
      </c>
      <c r="EJ1" s="1" t="s">
        <v>175</v>
      </c>
      <c r="EK1" s="1" t="s">
        <v>176</v>
      </c>
      <c r="EL1" s="1" t="s">
        <v>177</v>
      </c>
      <c r="EM1" s="1" t="s">
        <v>178</v>
      </c>
      <c r="EN1" s="1" t="s">
        <v>179</v>
      </c>
      <c r="EO1" s="1" t="s">
        <v>180</v>
      </c>
      <c r="EP1" s="1" t="s">
        <v>181</v>
      </c>
      <c r="EQ1" s="1" t="s">
        <v>182</v>
      </c>
      <c r="ER1" s="1" t="s">
        <v>183</v>
      </c>
      <c r="ES1" s="1" t="s">
        <v>184</v>
      </c>
      <c r="ET1" s="1" t="s">
        <v>185</v>
      </c>
      <c r="EU1" s="1" t="s">
        <v>186</v>
      </c>
      <c r="EV1" s="1" t="s">
        <v>187</v>
      </c>
      <c r="EW1" s="1" t="s">
        <v>188</v>
      </c>
      <c r="EX1" s="1" t="s">
        <v>189</v>
      </c>
      <c r="EY1" s="1" t="s">
        <v>190</v>
      </c>
      <c r="EZ1" s="1" t="s">
        <v>191</v>
      </c>
      <c r="FA1" s="1" t="s">
        <v>192</v>
      </c>
      <c r="FB1" s="1" t="s">
        <v>193</v>
      </c>
      <c r="FC1" s="1" t="s">
        <v>194</v>
      </c>
      <c r="FD1" s="1" t="s">
        <v>195</v>
      </c>
      <c r="FE1" s="1" t="s">
        <v>196</v>
      </c>
      <c r="FF1" s="1" t="s">
        <v>197</v>
      </c>
      <c r="FG1" s="1" t="s">
        <v>198</v>
      </c>
      <c r="FH1" s="1" t="s">
        <v>199</v>
      </c>
      <c r="FI1" s="1" t="s">
        <v>200</v>
      </c>
      <c r="FJ1" s="1" t="s">
        <v>201</v>
      </c>
      <c r="FK1" s="1" t="s">
        <v>202</v>
      </c>
      <c r="FL1" s="1" t="s">
        <v>203</v>
      </c>
      <c r="FM1" s="1" t="s">
        <v>204</v>
      </c>
      <c r="FN1" s="1" t="s">
        <v>205</v>
      </c>
      <c r="FO1" s="1" t="s">
        <v>206</v>
      </c>
      <c r="FP1" s="1" t="s">
        <v>207</v>
      </c>
      <c r="FQ1" s="1" t="s">
        <v>208</v>
      </c>
      <c r="FR1" s="1" t="s">
        <v>209</v>
      </c>
      <c r="FS1" s="1" t="s">
        <v>210</v>
      </c>
      <c r="FT1" s="1" t="s">
        <v>211</v>
      </c>
      <c r="FU1" s="1" t="s">
        <v>212</v>
      </c>
      <c r="FV1" s="1" t="s">
        <v>213</v>
      </c>
      <c r="FW1" s="1" t="s">
        <v>214</v>
      </c>
      <c r="FX1" s="1" t="s">
        <v>215</v>
      </c>
      <c r="FY1" s="1" t="s">
        <v>216</v>
      </c>
      <c r="FZ1" s="1" t="s">
        <v>217</v>
      </c>
      <c r="GA1" s="1" t="s">
        <v>218</v>
      </c>
      <c r="GB1" s="1" t="s">
        <v>219</v>
      </c>
      <c r="GC1" s="1" t="s">
        <v>220</v>
      </c>
      <c r="GD1" s="1" t="s">
        <v>221</v>
      </c>
      <c r="GE1" s="1" t="s">
        <v>222</v>
      </c>
      <c r="GF1" s="1" t="s">
        <v>223</v>
      </c>
      <c r="GG1" s="1" t="s">
        <v>224</v>
      </c>
      <c r="GH1" s="1" t="s">
        <v>225</v>
      </c>
      <c r="GI1" s="1" t="s">
        <v>226</v>
      </c>
      <c r="GJ1" s="1" t="s">
        <v>227</v>
      </c>
      <c r="GK1" s="1" t="s">
        <v>228</v>
      </c>
      <c r="GL1" s="1" t="s">
        <v>229</v>
      </c>
      <c r="GM1" s="1" t="s">
        <v>230</v>
      </c>
      <c r="GN1" s="1" t="s">
        <v>231</v>
      </c>
      <c r="GO1" s="1" t="s">
        <v>232</v>
      </c>
      <c r="GP1" s="1" t="s">
        <v>233</v>
      </c>
      <c r="GQ1" s="1" t="s">
        <v>234</v>
      </c>
      <c r="GR1" s="1" t="s">
        <v>235</v>
      </c>
      <c r="GS1" s="1" t="s">
        <v>236</v>
      </c>
      <c r="GT1" s="1" t="s">
        <v>237</v>
      </c>
      <c r="GU1" s="1" t="s">
        <v>238</v>
      </c>
      <c r="GV1" s="1" t="s">
        <v>239</v>
      </c>
      <c r="GW1" s="1" t="s">
        <v>240</v>
      </c>
      <c r="GX1" s="1" t="s">
        <v>241</v>
      </c>
      <c r="GY1" s="1" t="s">
        <v>242</v>
      </c>
      <c r="GZ1" s="1" t="s">
        <v>243</v>
      </c>
      <c r="HA1" s="1" t="s">
        <v>244</v>
      </c>
      <c r="HB1" s="1" t="s">
        <v>245</v>
      </c>
      <c r="HC1" s="1" t="s">
        <v>246</v>
      </c>
      <c r="HD1" s="1" t="s">
        <v>247</v>
      </c>
      <c r="HE1" s="1" t="s">
        <v>248</v>
      </c>
      <c r="HF1" s="1" t="s">
        <v>249</v>
      </c>
      <c r="HG1" s="1" t="s">
        <v>250</v>
      </c>
      <c r="HH1" s="1" t="s">
        <v>251</v>
      </c>
      <c r="HI1" s="1" t="s">
        <v>252</v>
      </c>
      <c r="HJ1" s="1" t="s">
        <v>253</v>
      </c>
      <c r="HK1" s="1" t="s">
        <v>254</v>
      </c>
      <c r="HL1" s="1" t="s">
        <v>255</v>
      </c>
      <c r="HM1" s="1" t="s">
        <v>256</v>
      </c>
      <c r="HN1" s="1" t="s">
        <v>257</v>
      </c>
      <c r="HO1" s="1" t="s">
        <v>258</v>
      </c>
      <c r="HP1" s="1" t="s">
        <v>259</v>
      </c>
      <c r="HQ1" s="1" t="s">
        <v>260</v>
      </c>
      <c r="HR1" s="1" t="s">
        <v>261</v>
      </c>
      <c r="HS1" s="1" t="s">
        <v>262</v>
      </c>
      <c r="HT1" s="1" t="s">
        <v>263</v>
      </c>
      <c r="HU1" s="1" t="s">
        <v>264</v>
      </c>
      <c r="HV1" s="1" t="s">
        <v>265</v>
      </c>
      <c r="HW1" s="1" t="s">
        <v>266</v>
      </c>
      <c r="HX1" s="1" t="s">
        <v>267</v>
      </c>
      <c r="HY1" s="1" t="s">
        <v>268</v>
      </c>
      <c r="HZ1" s="1" t="s">
        <v>269</v>
      </c>
      <c r="IA1" s="1" t="s">
        <v>270</v>
      </c>
      <c r="IB1" s="1" t="s">
        <v>271</v>
      </c>
      <c r="IC1" s="1" t="s">
        <v>272</v>
      </c>
      <c r="ID1" s="1" t="s">
        <v>273</v>
      </c>
      <c r="IE1" s="1" t="s">
        <v>274</v>
      </c>
      <c r="IF1" s="1" t="s">
        <v>275</v>
      </c>
      <c r="IG1" s="1" t="s">
        <v>276</v>
      </c>
      <c r="IH1" s="1" t="s">
        <v>277</v>
      </c>
      <c r="II1" s="1" t="s">
        <v>278</v>
      </c>
      <c r="IJ1" s="1" t="s">
        <v>279</v>
      </c>
      <c r="IK1" s="1" t="s">
        <v>280</v>
      </c>
      <c r="IL1" s="1" t="s">
        <v>281</v>
      </c>
      <c r="IM1" s="1" t="s">
        <v>282</v>
      </c>
      <c r="IN1" s="1" t="s">
        <v>283</v>
      </c>
      <c r="IO1" s="1" t="s">
        <v>284</v>
      </c>
      <c r="IP1" s="1" t="s">
        <v>285</v>
      </c>
      <c r="IQ1" s="1" t="s">
        <v>286</v>
      </c>
      <c r="IR1" s="1" t="s">
        <v>287</v>
      </c>
      <c r="IS1" s="1" t="s">
        <v>288</v>
      </c>
      <c r="IT1" s="1" t="s">
        <v>289</v>
      </c>
      <c r="IU1" s="1" t="s">
        <v>290</v>
      </c>
      <c r="IV1" s="1" t="s">
        <v>291</v>
      </c>
      <c r="IW1" s="1" t="s">
        <v>292</v>
      </c>
      <c r="IX1" s="1" t="s">
        <v>293</v>
      </c>
      <c r="IY1" s="1" t="s">
        <v>294</v>
      </c>
      <c r="IZ1" s="1" t="s">
        <v>295</v>
      </c>
      <c r="JA1" s="1" t="s">
        <v>296</v>
      </c>
      <c r="JB1" s="1" t="s">
        <v>297</v>
      </c>
      <c r="JC1" s="1" t="s">
        <v>298</v>
      </c>
      <c r="JD1" s="1" t="s">
        <v>299</v>
      </c>
      <c r="JE1" s="1" t="s">
        <v>300</v>
      </c>
      <c r="JF1" s="1" t="s">
        <v>301</v>
      </c>
      <c r="JG1" s="1" t="s">
        <v>302</v>
      </c>
      <c r="JH1" s="1" t="s">
        <v>303</v>
      </c>
      <c r="JI1" s="1" t="s">
        <v>304</v>
      </c>
      <c r="JJ1" s="1" t="s">
        <v>305</v>
      </c>
      <c r="JK1" s="1" t="s">
        <v>306</v>
      </c>
      <c r="JL1" s="1" t="s">
        <v>307</v>
      </c>
      <c r="JM1" s="1" t="s">
        <v>308</v>
      </c>
      <c r="JN1" s="1" t="s">
        <v>309</v>
      </c>
      <c r="JO1" s="1" t="s">
        <v>310</v>
      </c>
      <c r="JP1" s="1" t="s">
        <v>311</v>
      </c>
      <c r="JQ1" s="1" t="s">
        <v>312</v>
      </c>
      <c r="JR1" s="1" t="s">
        <v>313</v>
      </c>
      <c r="JS1" s="1" t="s">
        <v>314</v>
      </c>
      <c r="JT1" s="1" t="s">
        <v>315</v>
      </c>
      <c r="JU1" s="1" t="s">
        <v>316</v>
      </c>
    </row>
    <row r="2" spans="1:281">
      <c r="A2" s="1">
        <v>2005</v>
      </c>
      <c r="B2" s="1" t="s">
        <v>320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2</v>
      </c>
      <c r="BL2" s="1">
        <v>1</v>
      </c>
      <c r="BM2" s="1">
        <v>1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1</v>
      </c>
      <c r="BV2" s="1">
        <v>0</v>
      </c>
      <c r="BW2" s="1">
        <v>0</v>
      </c>
      <c r="BX2" s="1">
        <v>1</v>
      </c>
      <c r="BY2" s="1">
        <v>1</v>
      </c>
      <c r="BZ2" s="1">
        <v>0</v>
      </c>
      <c r="CA2" s="1">
        <v>0</v>
      </c>
      <c r="CB2" s="1">
        <v>0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0</v>
      </c>
      <c r="CI2" s="1">
        <v>0</v>
      </c>
      <c r="CJ2" s="1">
        <v>0</v>
      </c>
      <c r="CK2" s="1">
        <v>0</v>
      </c>
      <c r="CL2" s="1">
        <v>1</v>
      </c>
      <c r="CM2" s="1">
        <v>1</v>
      </c>
      <c r="CN2" s="1">
        <v>1</v>
      </c>
      <c r="CO2" s="1">
        <v>0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0</v>
      </c>
      <c r="CV2" s="1">
        <v>2</v>
      </c>
      <c r="CW2" s="1">
        <v>1</v>
      </c>
      <c r="CX2" s="1">
        <v>1</v>
      </c>
      <c r="CY2" s="1">
        <v>1</v>
      </c>
      <c r="CZ2" s="1">
        <v>0</v>
      </c>
      <c r="DA2" s="1">
        <v>1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1</v>
      </c>
      <c r="GM2" s="1">
        <v>1</v>
      </c>
      <c r="GN2" s="1">
        <v>1</v>
      </c>
      <c r="GO2" s="1">
        <v>1</v>
      </c>
      <c r="GP2" s="1">
        <v>0</v>
      </c>
      <c r="GQ2" s="1">
        <v>0</v>
      </c>
      <c r="GR2" s="1">
        <v>0</v>
      </c>
      <c r="GS2" s="1">
        <v>6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1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1</v>
      </c>
      <c r="HL2" s="1">
        <v>0</v>
      </c>
      <c r="HM2" s="1">
        <v>0</v>
      </c>
      <c r="HN2" s="1">
        <v>0</v>
      </c>
      <c r="HO2" s="1">
        <v>0</v>
      </c>
      <c r="HP2" s="1">
        <v>9</v>
      </c>
      <c r="HQ2" s="1">
        <v>0</v>
      </c>
      <c r="HR2" s="1">
        <v>1</v>
      </c>
      <c r="HS2" s="1">
        <v>10</v>
      </c>
      <c r="HT2" s="1">
        <v>0</v>
      </c>
      <c r="HU2" s="1">
        <v>0</v>
      </c>
      <c r="HV2" s="1">
        <v>1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1</v>
      </c>
      <c r="IG2" s="1">
        <v>0</v>
      </c>
      <c r="IH2" s="1">
        <v>1</v>
      </c>
      <c r="II2" s="1">
        <v>0</v>
      </c>
      <c r="IJ2" s="1">
        <v>1</v>
      </c>
      <c r="IK2" s="1">
        <v>1</v>
      </c>
      <c r="IL2" s="1">
        <v>1</v>
      </c>
      <c r="IM2" s="1">
        <v>1</v>
      </c>
      <c r="IN2" s="1">
        <v>1</v>
      </c>
      <c r="IO2" s="1">
        <v>1</v>
      </c>
      <c r="IP2" s="1">
        <v>0</v>
      </c>
      <c r="IQ2" s="1">
        <v>2</v>
      </c>
      <c r="IR2" s="1">
        <v>1</v>
      </c>
      <c r="IS2" s="1">
        <v>1</v>
      </c>
      <c r="IT2" s="1">
        <v>1</v>
      </c>
      <c r="IU2" s="1">
        <v>1</v>
      </c>
      <c r="IV2" s="1">
        <v>1</v>
      </c>
      <c r="IW2" s="1">
        <v>0</v>
      </c>
      <c r="IX2" s="1">
        <v>0</v>
      </c>
      <c r="IY2" s="1">
        <v>0</v>
      </c>
      <c r="IZ2" s="1">
        <v>1</v>
      </c>
      <c r="JA2" s="1">
        <v>1</v>
      </c>
      <c r="JB2" s="1">
        <v>1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1</v>
      </c>
    </row>
    <row r="3" spans="1:281">
      <c r="A3" s="1">
        <v>2005</v>
      </c>
      <c r="B3" s="1" t="s">
        <v>321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1</v>
      </c>
      <c r="AD3" s="1">
        <v>1</v>
      </c>
      <c r="AE3" s="1">
        <v>1</v>
      </c>
      <c r="AF3" s="1">
        <v>2</v>
      </c>
      <c r="AG3" s="1">
        <v>2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</v>
      </c>
      <c r="BF3" s="1">
        <v>2</v>
      </c>
      <c r="BG3" s="1">
        <v>1</v>
      </c>
      <c r="BH3" s="1">
        <v>1</v>
      </c>
      <c r="BI3" s="1">
        <v>1</v>
      </c>
      <c r="BJ3" s="1">
        <v>1</v>
      </c>
      <c r="BK3" s="1">
        <v>2</v>
      </c>
      <c r="BL3" s="1">
        <v>1</v>
      </c>
      <c r="BM3" s="1">
        <v>2</v>
      </c>
      <c r="BN3" s="1">
        <v>1</v>
      </c>
      <c r="BO3" s="1">
        <v>1</v>
      </c>
      <c r="BP3" s="1">
        <v>1</v>
      </c>
      <c r="BQ3" s="1">
        <v>0</v>
      </c>
      <c r="BR3" s="1">
        <v>1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1</v>
      </c>
      <c r="BY3" s="1">
        <v>1</v>
      </c>
      <c r="BZ3" s="1">
        <v>0</v>
      </c>
      <c r="CA3" s="1">
        <v>0</v>
      </c>
      <c r="CB3" s="1">
        <v>0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1</v>
      </c>
      <c r="CM3" s="1">
        <v>1</v>
      </c>
      <c r="CN3" s="1">
        <v>1</v>
      </c>
      <c r="CO3" s="1">
        <v>0</v>
      </c>
      <c r="CP3" s="1">
        <v>1</v>
      </c>
      <c r="CQ3" s="1">
        <v>1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1</v>
      </c>
      <c r="CY3" s="1">
        <v>1</v>
      </c>
      <c r="CZ3" s="1">
        <v>1</v>
      </c>
      <c r="DA3" s="1">
        <v>1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2</v>
      </c>
      <c r="DJ3" s="1">
        <v>2</v>
      </c>
      <c r="DK3" s="1">
        <v>15</v>
      </c>
      <c r="DL3" s="1">
        <v>15</v>
      </c>
      <c r="DM3" s="1">
        <v>15</v>
      </c>
      <c r="DN3" s="1">
        <v>4</v>
      </c>
      <c r="DO3" s="1">
        <v>15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1</v>
      </c>
      <c r="DV3" s="1">
        <v>1</v>
      </c>
      <c r="DW3" s="1">
        <v>5</v>
      </c>
      <c r="DX3" s="1">
        <v>19</v>
      </c>
      <c r="DY3" s="1">
        <v>19</v>
      </c>
      <c r="DZ3" s="1">
        <v>9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2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2</v>
      </c>
      <c r="FV3" s="1">
        <v>2</v>
      </c>
      <c r="FW3" s="1">
        <v>2</v>
      </c>
      <c r="FX3" s="1">
        <v>0</v>
      </c>
      <c r="FY3" s="1">
        <v>2</v>
      </c>
      <c r="FZ3" s="1">
        <v>0</v>
      </c>
      <c r="GA3" s="1">
        <v>2</v>
      </c>
      <c r="GB3" s="1">
        <v>0</v>
      </c>
      <c r="GC3" s="1">
        <v>2</v>
      </c>
      <c r="GD3" s="1">
        <v>2</v>
      </c>
      <c r="GE3" s="1">
        <v>0</v>
      </c>
      <c r="GF3" s="1">
        <v>2</v>
      </c>
      <c r="GG3" s="1">
        <v>2</v>
      </c>
      <c r="GH3" s="1">
        <v>2</v>
      </c>
      <c r="GI3" s="1">
        <v>2</v>
      </c>
      <c r="GJ3" s="1">
        <v>2</v>
      </c>
      <c r="GK3" s="1">
        <v>2</v>
      </c>
      <c r="GL3" s="1">
        <v>0</v>
      </c>
      <c r="GM3" s="1">
        <v>0</v>
      </c>
      <c r="GN3" s="1">
        <v>0</v>
      </c>
      <c r="GO3" s="1">
        <v>1</v>
      </c>
      <c r="GP3" s="1">
        <v>0</v>
      </c>
      <c r="GQ3" s="1">
        <v>0</v>
      </c>
      <c r="GR3" s="1">
        <v>0</v>
      </c>
      <c r="GS3" s="1">
        <v>6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1</v>
      </c>
      <c r="HQ3" s="1">
        <v>0</v>
      </c>
      <c r="HR3" s="1">
        <v>1</v>
      </c>
      <c r="HS3" s="1">
        <v>1</v>
      </c>
      <c r="HT3" s="1">
        <v>0</v>
      </c>
      <c r="HU3" s="1">
        <v>0</v>
      </c>
      <c r="HV3" s="1">
        <v>1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1</v>
      </c>
      <c r="IG3" s="1">
        <v>0</v>
      </c>
      <c r="IH3" s="1">
        <v>1</v>
      </c>
      <c r="II3" s="1">
        <v>0</v>
      </c>
      <c r="IJ3" s="1">
        <v>1</v>
      </c>
      <c r="IK3" s="1">
        <v>1</v>
      </c>
      <c r="IL3" s="1">
        <v>1</v>
      </c>
      <c r="IM3" s="1">
        <v>1</v>
      </c>
      <c r="IN3" s="1">
        <v>1</v>
      </c>
      <c r="IO3" s="1">
        <v>1</v>
      </c>
      <c r="IP3" s="1">
        <v>1</v>
      </c>
      <c r="IQ3" s="1">
        <v>2</v>
      </c>
      <c r="IR3" s="1">
        <v>1</v>
      </c>
      <c r="IS3" s="1">
        <v>1</v>
      </c>
      <c r="IT3" s="1">
        <v>1</v>
      </c>
      <c r="IU3" s="1">
        <v>1</v>
      </c>
      <c r="IV3" s="1">
        <v>1</v>
      </c>
      <c r="IW3" s="1">
        <v>0</v>
      </c>
      <c r="IX3" s="1">
        <v>0</v>
      </c>
      <c r="IY3" s="1">
        <v>0</v>
      </c>
      <c r="IZ3" s="1">
        <v>1</v>
      </c>
      <c r="JA3" s="1">
        <v>1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1</v>
      </c>
    </row>
    <row r="4" spans="1:281">
      <c r="A4" s="1">
        <v>2005</v>
      </c>
      <c r="B4" s="1" t="s">
        <v>322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2</v>
      </c>
      <c r="L4" s="1">
        <v>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1</v>
      </c>
      <c r="BJ4" s="1">
        <v>0</v>
      </c>
      <c r="BK4" s="1">
        <v>1</v>
      </c>
      <c r="BL4" s="1">
        <v>1</v>
      </c>
      <c r="BM4" s="1">
        <v>1</v>
      </c>
      <c r="BN4" s="1">
        <v>1</v>
      </c>
      <c r="BO4" s="1">
        <v>0</v>
      </c>
      <c r="BP4" s="1">
        <v>1</v>
      </c>
      <c r="BQ4" s="1">
        <v>0</v>
      </c>
      <c r="BR4" s="1">
        <v>0</v>
      </c>
      <c r="BS4" s="1">
        <v>2</v>
      </c>
      <c r="BT4" s="1">
        <v>2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1</v>
      </c>
      <c r="CN4" s="1">
        <v>1</v>
      </c>
      <c r="CO4" s="1">
        <v>0</v>
      </c>
      <c r="CP4" s="1">
        <v>0</v>
      </c>
      <c r="CQ4" s="1">
        <v>0</v>
      </c>
      <c r="CR4" s="1">
        <v>0</v>
      </c>
      <c r="CS4" s="1">
        <v>1</v>
      </c>
      <c r="CT4" s="1">
        <v>1</v>
      </c>
      <c r="CU4" s="1">
        <v>0</v>
      </c>
      <c r="CV4" s="1">
        <v>1</v>
      </c>
      <c r="CW4" s="1">
        <v>1</v>
      </c>
      <c r="CX4" s="1">
        <v>1</v>
      </c>
      <c r="CY4" s="1">
        <v>1</v>
      </c>
      <c r="CZ4" s="1">
        <v>0</v>
      </c>
      <c r="DA4" s="1">
        <v>1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1</v>
      </c>
      <c r="DH4" s="1">
        <v>1</v>
      </c>
      <c r="DI4" s="1">
        <v>0</v>
      </c>
      <c r="DJ4" s="1">
        <v>0</v>
      </c>
      <c r="DK4" s="1">
        <v>0</v>
      </c>
      <c r="DL4" s="1">
        <v>0</v>
      </c>
      <c r="DM4" s="1">
        <v>11</v>
      </c>
      <c r="DN4" s="1">
        <v>11</v>
      </c>
      <c r="DO4" s="1">
        <v>11</v>
      </c>
      <c r="DP4" s="1">
        <v>1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18</v>
      </c>
      <c r="DY4" s="1">
        <v>18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1</v>
      </c>
      <c r="FA4" s="1">
        <v>1</v>
      </c>
      <c r="FB4" s="1">
        <v>0</v>
      </c>
      <c r="FC4" s="1">
        <v>1</v>
      </c>
      <c r="FD4" s="1">
        <v>1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1</v>
      </c>
      <c r="FZ4" s="1">
        <v>0</v>
      </c>
      <c r="GA4" s="1">
        <v>1</v>
      </c>
      <c r="GB4" s="1">
        <v>0</v>
      </c>
      <c r="GC4" s="1">
        <v>0</v>
      </c>
      <c r="GD4" s="1">
        <v>1</v>
      </c>
      <c r="GE4" s="1">
        <v>0</v>
      </c>
      <c r="GF4" s="1">
        <v>0</v>
      </c>
      <c r="GG4" s="1">
        <v>1</v>
      </c>
      <c r="GH4" s="1">
        <v>0</v>
      </c>
      <c r="GI4" s="1">
        <v>1</v>
      </c>
      <c r="GJ4" s="1">
        <v>0</v>
      </c>
      <c r="GK4" s="1">
        <v>0</v>
      </c>
      <c r="GL4" s="1">
        <v>0</v>
      </c>
      <c r="GM4" s="1">
        <v>1</v>
      </c>
      <c r="GN4" s="1">
        <v>0</v>
      </c>
      <c r="GO4" s="1">
        <v>0</v>
      </c>
      <c r="GP4" s="1">
        <v>1</v>
      </c>
      <c r="GQ4" s="1">
        <v>0</v>
      </c>
      <c r="GR4" s="1">
        <v>1</v>
      </c>
      <c r="GS4" s="1">
        <v>0</v>
      </c>
      <c r="GT4" s="1">
        <v>0</v>
      </c>
      <c r="GU4" s="1">
        <v>0</v>
      </c>
      <c r="GV4" s="1">
        <v>1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1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1</v>
      </c>
      <c r="JC4" s="1">
        <v>1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1</v>
      </c>
    </row>
    <row r="5" spans="1:281">
      <c r="A5" s="1">
        <v>2005</v>
      </c>
      <c r="B5" s="1" t="s">
        <v>1302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2</v>
      </c>
      <c r="L5" s="1">
        <v>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1</v>
      </c>
      <c r="BJ5" s="1">
        <v>0</v>
      </c>
      <c r="BK5" s="1">
        <v>1</v>
      </c>
      <c r="BL5" s="1">
        <v>1</v>
      </c>
      <c r="BM5" s="1">
        <v>1</v>
      </c>
      <c r="BN5" s="1">
        <v>1</v>
      </c>
      <c r="BO5" s="1">
        <v>0</v>
      </c>
      <c r="BP5" s="1">
        <v>1</v>
      </c>
      <c r="BQ5" s="1">
        <v>0</v>
      </c>
      <c r="BR5" s="1">
        <v>0</v>
      </c>
      <c r="BS5" s="1">
        <v>2</v>
      </c>
      <c r="BT5" s="1">
        <v>2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3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1</v>
      </c>
      <c r="CN5" s="1">
        <v>1</v>
      </c>
      <c r="CO5" s="1">
        <v>0</v>
      </c>
      <c r="CP5" s="1">
        <v>0</v>
      </c>
      <c r="CQ5" s="1">
        <v>0</v>
      </c>
      <c r="CR5" s="1">
        <v>0</v>
      </c>
      <c r="CS5" s="1">
        <v>1</v>
      </c>
      <c r="CT5" s="1">
        <v>1</v>
      </c>
      <c r="CU5" s="1">
        <v>0</v>
      </c>
      <c r="CV5" s="1">
        <v>1</v>
      </c>
      <c r="CW5" s="1">
        <v>1</v>
      </c>
      <c r="CX5" s="1">
        <v>1</v>
      </c>
      <c r="CY5" s="1">
        <v>1</v>
      </c>
      <c r="CZ5" s="1">
        <v>0</v>
      </c>
      <c r="DA5" s="1">
        <v>1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1</v>
      </c>
      <c r="DH5" s="1">
        <v>1</v>
      </c>
      <c r="DI5" s="1">
        <v>0</v>
      </c>
      <c r="DJ5" s="1">
        <v>0</v>
      </c>
      <c r="DK5" s="1">
        <v>0</v>
      </c>
      <c r="DL5" s="1">
        <v>0</v>
      </c>
      <c r="DM5" s="1">
        <v>11</v>
      </c>
      <c r="DN5" s="1">
        <v>11</v>
      </c>
      <c r="DO5" s="1">
        <v>11</v>
      </c>
      <c r="DP5" s="1">
        <v>1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12</v>
      </c>
      <c r="DY5" s="1">
        <v>12</v>
      </c>
      <c r="DZ5" s="1">
        <v>6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11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1</v>
      </c>
      <c r="FA5" s="1">
        <v>1</v>
      </c>
      <c r="FB5" s="1">
        <v>0</v>
      </c>
      <c r="FC5" s="1">
        <v>1</v>
      </c>
      <c r="FD5" s="1">
        <v>1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1</v>
      </c>
      <c r="FZ5" s="1">
        <v>1</v>
      </c>
      <c r="GA5" s="1">
        <v>1</v>
      </c>
      <c r="GB5" s="1">
        <v>0</v>
      </c>
      <c r="GC5" s="1">
        <v>0</v>
      </c>
      <c r="GD5" s="1">
        <v>1</v>
      </c>
      <c r="GE5" s="1">
        <v>0</v>
      </c>
      <c r="GF5" s="1">
        <v>0</v>
      </c>
      <c r="GG5" s="1">
        <v>1</v>
      </c>
      <c r="GH5" s="1">
        <v>0</v>
      </c>
      <c r="GI5" s="1">
        <v>1</v>
      </c>
      <c r="GJ5" s="1">
        <v>0</v>
      </c>
      <c r="GK5" s="1">
        <v>0</v>
      </c>
      <c r="GL5" s="1">
        <v>0</v>
      </c>
      <c r="GM5" s="1">
        <v>1</v>
      </c>
      <c r="GN5" s="1">
        <v>0</v>
      </c>
      <c r="GO5" s="1">
        <v>0</v>
      </c>
      <c r="GP5" s="1">
        <v>1</v>
      </c>
      <c r="GQ5" s="1">
        <v>0</v>
      </c>
      <c r="GR5" s="1">
        <v>1</v>
      </c>
      <c r="GS5" s="1">
        <v>11</v>
      </c>
      <c r="GT5" s="1">
        <v>0</v>
      </c>
      <c r="GU5" s="1">
        <v>2</v>
      </c>
      <c r="GV5" s="1">
        <v>1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1">
        <v>1</v>
      </c>
      <c r="HI5" s="1">
        <v>1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1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1</v>
      </c>
      <c r="JC5" s="1">
        <v>1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1</v>
      </c>
    </row>
    <row r="6" spans="1:281">
      <c r="A6" s="1">
        <v>2005</v>
      </c>
      <c r="B6" s="1" t="s">
        <v>1303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2</v>
      </c>
      <c r="L6" s="1">
        <v>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1</v>
      </c>
      <c r="BJ6" s="1">
        <v>0</v>
      </c>
      <c r="BK6" s="1">
        <v>1</v>
      </c>
      <c r="BL6" s="1">
        <v>1</v>
      </c>
      <c r="BM6" s="1">
        <v>1</v>
      </c>
      <c r="BN6" s="1">
        <v>1</v>
      </c>
      <c r="BO6" s="1">
        <v>0</v>
      </c>
      <c r="BP6" s="1">
        <v>1</v>
      </c>
      <c r="BQ6" s="1">
        <v>0</v>
      </c>
      <c r="BR6" s="1">
        <v>1</v>
      </c>
      <c r="BS6" s="1">
        <v>2</v>
      </c>
      <c r="BT6" s="1">
        <v>2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1</v>
      </c>
      <c r="CN6" s="1">
        <v>1</v>
      </c>
      <c r="CO6" s="1">
        <v>0</v>
      </c>
      <c r="CP6" s="1">
        <v>0</v>
      </c>
      <c r="CQ6" s="1">
        <v>0</v>
      </c>
      <c r="CR6" s="1">
        <v>0</v>
      </c>
      <c r="CS6" s="1">
        <v>1</v>
      </c>
      <c r="CT6" s="1">
        <v>1</v>
      </c>
      <c r="CU6" s="1">
        <v>0</v>
      </c>
      <c r="CV6" s="1">
        <v>1</v>
      </c>
      <c r="CW6" s="1">
        <v>1</v>
      </c>
      <c r="CX6" s="1">
        <v>1</v>
      </c>
      <c r="CY6" s="1">
        <v>1</v>
      </c>
      <c r="CZ6" s="1">
        <v>0</v>
      </c>
      <c r="DA6" s="1">
        <v>1</v>
      </c>
      <c r="DB6" s="1">
        <v>0</v>
      </c>
      <c r="DC6" s="1">
        <v>1</v>
      </c>
      <c r="DD6" s="1">
        <v>0</v>
      </c>
      <c r="DE6" s="1">
        <v>0</v>
      </c>
      <c r="DF6" s="1">
        <v>0</v>
      </c>
      <c r="DG6" s="1">
        <v>1</v>
      </c>
      <c r="DH6" s="1">
        <v>1</v>
      </c>
      <c r="DI6" s="1">
        <v>0</v>
      </c>
      <c r="DJ6" s="1">
        <v>0</v>
      </c>
      <c r="DK6" s="1">
        <v>0</v>
      </c>
      <c r="DL6" s="1">
        <v>0</v>
      </c>
      <c r="DM6" s="1">
        <v>11</v>
      </c>
      <c r="DN6" s="1">
        <v>11</v>
      </c>
      <c r="DO6" s="1">
        <v>11</v>
      </c>
      <c r="DP6" s="1">
        <v>1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13</v>
      </c>
      <c r="DY6" s="1">
        <v>13</v>
      </c>
      <c r="DZ6" s="1">
        <v>6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11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1</v>
      </c>
      <c r="FA6" s="1">
        <v>1</v>
      </c>
      <c r="FB6" s="1">
        <v>0</v>
      </c>
      <c r="FC6" s="1">
        <v>1</v>
      </c>
      <c r="FD6" s="1">
        <v>1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1</v>
      </c>
      <c r="FZ6" s="1">
        <v>1</v>
      </c>
      <c r="GA6" s="1">
        <v>1</v>
      </c>
      <c r="GB6" s="1">
        <v>0</v>
      </c>
      <c r="GC6" s="1">
        <v>1</v>
      </c>
      <c r="GD6" s="1">
        <v>1</v>
      </c>
      <c r="GE6" s="1">
        <v>1</v>
      </c>
      <c r="GF6" s="1">
        <v>0</v>
      </c>
      <c r="GG6" s="1">
        <v>1</v>
      </c>
      <c r="GH6" s="1">
        <v>0</v>
      </c>
      <c r="GI6" s="1">
        <v>1</v>
      </c>
      <c r="GJ6" s="1">
        <v>0</v>
      </c>
      <c r="GK6" s="1">
        <v>0</v>
      </c>
      <c r="GL6" s="1">
        <v>0</v>
      </c>
      <c r="GM6" s="1">
        <v>1</v>
      </c>
      <c r="GN6" s="1">
        <v>1</v>
      </c>
      <c r="GO6" s="1">
        <v>0</v>
      </c>
      <c r="GP6" s="1">
        <v>1</v>
      </c>
      <c r="GQ6" s="1">
        <v>0</v>
      </c>
      <c r="GR6" s="1">
        <v>1</v>
      </c>
      <c r="GS6" s="1">
        <v>11</v>
      </c>
      <c r="GT6" s="1">
        <v>0</v>
      </c>
      <c r="GU6" s="1">
        <v>2</v>
      </c>
      <c r="GV6" s="1">
        <v>1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0</v>
      </c>
      <c r="HH6" s="1">
        <v>0</v>
      </c>
      <c r="HI6" s="1">
        <v>0</v>
      </c>
      <c r="HJ6" s="1">
        <v>0</v>
      </c>
      <c r="HK6" s="1">
        <v>1</v>
      </c>
      <c r="HL6" s="1">
        <v>0</v>
      </c>
      <c r="HM6" s="1">
        <v>0</v>
      </c>
      <c r="HN6" s="1">
        <v>1</v>
      </c>
      <c r="HO6" s="1">
        <v>0</v>
      </c>
      <c r="HP6" s="1">
        <v>0</v>
      </c>
      <c r="HQ6" s="1">
        <v>1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1</v>
      </c>
      <c r="JC6" s="1">
        <v>1</v>
      </c>
      <c r="JD6" s="1">
        <v>0</v>
      </c>
      <c r="JE6" s="1">
        <v>0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0</v>
      </c>
      <c r="JL6" s="1">
        <v>0</v>
      </c>
      <c r="JM6" s="1">
        <v>0</v>
      </c>
      <c r="JN6" s="1">
        <v>0</v>
      </c>
      <c r="JO6" s="1">
        <v>1</v>
      </c>
      <c r="JP6" s="1">
        <v>0</v>
      </c>
      <c r="JQ6" s="1">
        <v>0</v>
      </c>
      <c r="JR6" s="1">
        <v>1</v>
      </c>
      <c r="JS6" s="1">
        <v>0</v>
      </c>
      <c r="JT6" s="1">
        <v>0</v>
      </c>
      <c r="JU6" s="1">
        <v>1</v>
      </c>
    </row>
    <row r="7" spans="1:281">
      <c r="A7" s="1">
        <v>2005</v>
      </c>
      <c r="B7" s="1" t="s">
        <v>1304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2</v>
      </c>
      <c r="L7" s="1">
        <v>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1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0</v>
      </c>
      <c r="BP7" s="1">
        <v>1</v>
      </c>
      <c r="BQ7" s="1">
        <v>0</v>
      </c>
      <c r="BR7" s="1">
        <v>1</v>
      </c>
      <c r="BS7" s="1">
        <v>2</v>
      </c>
      <c r="BT7" s="1">
        <v>2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0</v>
      </c>
      <c r="CP7" s="1">
        <v>0</v>
      </c>
      <c r="CQ7" s="1">
        <v>0</v>
      </c>
      <c r="CR7" s="1">
        <v>0</v>
      </c>
      <c r="CS7" s="1">
        <v>1</v>
      </c>
      <c r="CT7" s="1">
        <v>1</v>
      </c>
      <c r="CU7" s="1">
        <v>0</v>
      </c>
      <c r="CV7" s="1">
        <v>1</v>
      </c>
      <c r="CW7" s="1">
        <v>1</v>
      </c>
      <c r="CX7" s="1">
        <v>1</v>
      </c>
      <c r="CY7" s="1">
        <v>1</v>
      </c>
      <c r="CZ7" s="1">
        <v>0</v>
      </c>
      <c r="DA7" s="1">
        <v>1</v>
      </c>
      <c r="DB7" s="1">
        <v>0</v>
      </c>
      <c r="DC7" s="1">
        <v>1</v>
      </c>
      <c r="DD7" s="1">
        <v>0</v>
      </c>
      <c r="DE7" s="1">
        <v>0</v>
      </c>
      <c r="DF7" s="1">
        <v>0</v>
      </c>
      <c r="DG7" s="1">
        <v>1</v>
      </c>
      <c r="DH7" s="1">
        <v>1</v>
      </c>
      <c r="DI7" s="1">
        <v>0</v>
      </c>
      <c r="DJ7" s="1">
        <v>0</v>
      </c>
      <c r="DK7" s="1">
        <v>0</v>
      </c>
      <c r="DL7" s="1">
        <v>0</v>
      </c>
      <c r="DM7" s="1">
        <v>11</v>
      </c>
      <c r="DN7" s="1">
        <v>11</v>
      </c>
      <c r="DO7" s="1">
        <v>11</v>
      </c>
      <c r="DP7" s="1">
        <v>1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13</v>
      </c>
      <c r="DY7" s="1">
        <v>13</v>
      </c>
      <c r="DZ7" s="1">
        <v>6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11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1</v>
      </c>
      <c r="FA7" s="1">
        <v>1</v>
      </c>
      <c r="FB7" s="1">
        <v>0</v>
      </c>
      <c r="FC7" s="1">
        <v>1</v>
      </c>
      <c r="FD7" s="1">
        <v>1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1</v>
      </c>
      <c r="FZ7" s="1">
        <v>1</v>
      </c>
      <c r="GA7" s="1">
        <v>1</v>
      </c>
      <c r="GB7" s="1">
        <v>0</v>
      </c>
      <c r="GC7" s="1">
        <v>1</v>
      </c>
      <c r="GD7" s="1">
        <v>1</v>
      </c>
      <c r="GE7" s="1">
        <v>1</v>
      </c>
      <c r="GF7" s="1">
        <v>0</v>
      </c>
      <c r="GG7" s="1">
        <v>1</v>
      </c>
      <c r="GH7" s="1">
        <v>0</v>
      </c>
      <c r="GI7" s="1">
        <v>1</v>
      </c>
      <c r="GJ7" s="1">
        <v>0</v>
      </c>
      <c r="GK7" s="1">
        <v>0</v>
      </c>
      <c r="GL7" s="1">
        <v>0</v>
      </c>
      <c r="GM7" s="1">
        <v>1</v>
      </c>
      <c r="GN7" s="1">
        <v>1</v>
      </c>
      <c r="GO7" s="1">
        <v>0</v>
      </c>
      <c r="GP7" s="1">
        <v>1</v>
      </c>
      <c r="GQ7" s="1">
        <v>0</v>
      </c>
      <c r="GR7" s="1">
        <v>1</v>
      </c>
      <c r="GS7" s="1">
        <v>11</v>
      </c>
      <c r="GT7" s="1">
        <v>0</v>
      </c>
      <c r="GU7" s="1">
        <v>2</v>
      </c>
      <c r="GV7" s="1">
        <v>1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1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1</v>
      </c>
      <c r="JC7" s="1">
        <v>1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1</v>
      </c>
    </row>
    <row r="8" spans="1:281">
      <c r="A8" s="1">
        <v>2005</v>
      </c>
      <c r="B8" s="1" t="s">
        <v>1305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2</v>
      </c>
      <c r="L8" s="1">
        <v>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  <c r="BK8" s="1">
        <v>1</v>
      </c>
      <c r="BL8" s="1">
        <v>1</v>
      </c>
      <c r="BM8" s="1">
        <v>1</v>
      </c>
      <c r="BN8" s="1">
        <v>1</v>
      </c>
      <c r="BO8" s="1">
        <v>0</v>
      </c>
      <c r="BP8" s="1">
        <v>1</v>
      </c>
      <c r="BQ8" s="1">
        <v>0</v>
      </c>
      <c r="BR8" s="1">
        <v>1</v>
      </c>
      <c r="BS8" s="1">
        <v>2</v>
      </c>
      <c r="BT8" s="1">
        <v>2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4</v>
      </c>
      <c r="CA8" s="1">
        <v>4</v>
      </c>
      <c r="CB8" s="1">
        <v>4</v>
      </c>
      <c r="CC8" s="1">
        <v>4</v>
      </c>
      <c r="CD8" s="1">
        <v>4</v>
      </c>
      <c r="CE8" s="1">
        <v>4</v>
      </c>
      <c r="CF8" s="1">
        <v>4</v>
      </c>
      <c r="CG8" s="1">
        <v>4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1</v>
      </c>
      <c r="CN8" s="1">
        <v>1</v>
      </c>
      <c r="CO8" s="1">
        <v>0</v>
      </c>
      <c r="CP8" s="1">
        <v>0</v>
      </c>
      <c r="CQ8" s="1">
        <v>0</v>
      </c>
      <c r="CR8" s="1">
        <v>0</v>
      </c>
      <c r="CS8" s="1">
        <v>1</v>
      </c>
      <c r="CT8" s="1">
        <v>1</v>
      </c>
      <c r="CU8" s="1">
        <v>0</v>
      </c>
      <c r="CV8" s="1">
        <v>1</v>
      </c>
      <c r="CW8" s="1">
        <v>1</v>
      </c>
      <c r="CX8" s="1">
        <v>1</v>
      </c>
      <c r="CY8" s="1">
        <v>1</v>
      </c>
      <c r="CZ8" s="1">
        <v>0</v>
      </c>
      <c r="DA8" s="1">
        <v>1</v>
      </c>
      <c r="DB8" s="1">
        <v>0</v>
      </c>
      <c r="DC8" s="1">
        <v>1</v>
      </c>
      <c r="DD8" s="1">
        <v>0</v>
      </c>
      <c r="DE8" s="1">
        <v>0</v>
      </c>
      <c r="DF8" s="1">
        <v>0</v>
      </c>
      <c r="DG8" s="1">
        <v>1</v>
      </c>
      <c r="DH8" s="1">
        <v>1</v>
      </c>
      <c r="DI8" s="1">
        <v>0</v>
      </c>
      <c r="DJ8" s="1">
        <v>0</v>
      </c>
      <c r="DK8" s="1">
        <v>0</v>
      </c>
      <c r="DL8" s="1">
        <v>0</v>
      </c>
      <c r="DM8" s="1">
        <v>11</v>
      </c>
      <c r="DN8" s="1">
        <v>11</v>
      </c>
      <c r="DO8" s="1">
        <v>11</v>
      </c>
      <c r="DP8" s="1">
        <v>1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13</v>
      </c>
      <c r="DY8" s="1">
        <v>13</v>
      </c>
      <c r="DZ8" s="1">
        <v>6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11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1</v>
      </c>
      <c r="FA8" s="1">
        <v>1</v>
      </c>
      <c r="FB8" s="1">
        <v>0</v>
      </c>
      <c r="FC8" s="1">
        <v>1</v>
      </c>
      <c r="FD8" s="1">
        <v>1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1</v>
      </c>
      <c r="FZ8" s="1">
        <v>1</v>
      </c>
      <c r="GA8" s="1">
        <v>1</v>
      </c>
      <c r="GB8" s="1">
        <v>0</v>
      </c>
      <c r="GC8" s="1">
        <v>1</v>
      </c>
      <c r="GD8" s="1">
        <v>1</v>
      </c>
      <c r="GE8" s="1">
        <v>1</v>
      </c>
      <c r="GF8" s="1">
        <v>0</v>
      </c>
      <c r="GG8" s="1">
        <v>1</v>
      </c>
      <c r="GH8" s="1">
        <v>0</v>
      </c>
      <c r="GI8" s="1">
        <v>1</v>
      </c>
      <c r="GJ8" s="1">
        <v>0</v>
      </c>
      <c r="GK8" s="1">
        <v>0</v>
      </c>
      <c r="GL8" s="1">
        <v>0</v>
      </c>
      <c r="GM8" s="1">
        <v>1</v>
      </c>
      <c r="GN8" s="1">
        <v>1</v>
      </c>
      <c r="GO8" s="1">
        <v>0</v>
      </c>
      <c r="GP8" s="1">
        <v>1</v>
      </c>
      <c r="GQ8" s="1">
        <v>0</v>
      </c>
      <c r="GR8" s="1">
        <v>1</v>
      </c>
      <c r="GS8" s="1">
        <v>11</v>
      </c>
      <c r="GT8" s="1">
        <v>0</v>
      </c>
      <c r="GU8" s="1">
        <v>2</v>
      </c>
      <c r="GV8" s="1">
        <v>1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1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1</v>
      </c>
      <c r="JC8" s="1">
        <v>1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1</v>
      </c>
    </row>
    <row r="9" spans="1:281">
      <c r="A9" s="1">
        <v>2005</v>
      </c>
      <c r="B9" s="1" t="s">
        <v>323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1</v>
      </c>
      <c r="AD9" s="1">
        <v>1</v>
      </c>
      <c r="AE9" s="1">
        <v>1</v>
      </c>
      <c r="AF9" s="1">
        <v>2</v>
      </c>
      <c r="AG9" s="1">
        <v>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</v>
      </c>
      <c r="BF9" s="1">
        <v>2</v>
      </c>
      <c r="BG9" s="1">
        <v>1</v>
      </c>
      <c r="BH9" s="1">
        <v>1</v>
      </c>
      <c r="BI9" s="1">
        <v>1</v>
      </c>
      <c r="BJ9" s="1">
        <v>1</v>
      </c>
      <c r="BK9" s="1">
        <v>2</v>
      </c>
      <c r="BL9" s="1">
        <v>1</v>
      </c>
      <c r="BM9" s="1">
        <v>2</v>
      </c>
      <c r="BN9" s="1">
        <v>1</v>
      </c>
      <c r="BO9" s="1">
        <v>1</v>
      </c>
      <c r="BP9" s="1">
        <v>1</v>
      </c>
      <c r="BQ9" s="1">
        <v>0</v>
      </c>
      <c r="BR9" s="1">
        <v>1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1">
        <v>1</v>
      </c>
      <c r="BY9" s="1">
        <v>1</v>
      </c>
      <c r="BZ9" s="1">
        <v>0</v>
      </c>
      <c r="CA9" s="1">
        <v>0</v>
      </c>
      <c r="CB9" s="1">
        <v>0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0</v>
      </c>
      <c r="CI9" s="1">
        <v>0</v>
      </c>
      <c r="CJ9" s="1">
        <v>0</v>
      </c>
      <c r="CK9" s="1">
        <v>0</v>
      </c>
      <c r="CL9" s="1">
        <v>1</v>
      </c>
      <c r="CM9" s="1">
        <v>1</v>
      </c>
      <c r="CN9" s="1">
        <v>1</v>
      </c>
      <c r="CO9" s="1">
        <v>0</v>
      </c>
      <c r="CP9" s="1">
        <v>1</v>
      </c>
      <c r="CQ9" s="1">
        <v>1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1</v>
      </c>
      <c r="CY9" s="1">
        <v>1</v>
      </c>
      <c r="CZ9" s="1">
        <v>1</v>
      </c>
      <c r="DA9" s="1">
        <v>1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2</v>
      </c>
      <c r="DJ9" s="1">
        <v>2</v>
      </c>
      <c r="DK9" s="1">
        <v>15</v>
      </c>
      <c r="DL9" s="1">
        <v>15</v>
      </c>
      <c r="DM9" s="1">
        <v>15</v>
      </c>
      <c r="DN9" s="1">
        <v>4</v>
      </c>
      <c r="DO9" s="1">
        <v>15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1</v>
      </c>
      <c r="DV9" s="1">
        <v>1</v>
      </c>
      <c r="DW9" s="1">
        <v>5</v>
      </c>
      <c r="DX9" s="1">
        <v>19</v>
      </c>
      <c r="DY9" s="1">
        <v>19</v>
      </c>
      <c r="DZ9" s="1">
        <v>9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2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2</v>
      </c>
      <c r="FV9" s="1">
        <v>2</v>
      </c>
      <c r="FW9" s="1">
        <v>2</v>
      </c>
      <c r="FX9" s="1">
        <v>0</v>
      </c>
      <c r="FY9" s="1">
        <v>2</v>
      </c>
      <c r="FZ9" s="1">
        <v>0</v>
      </c>
      <c r="GA9" s="1">
        <v>2</v>
      </c>
      <c r="GB9" s="1">
        <v>0</v>
      </c>
      <c r="GC9" s="1">
        <v>2</v>
      </c>
      <c r="GD9" s="1">
        <v>2</v>
      </c>
      <c r="GE9" s="1">
        <v>0</v>
      </c>
      <c r="GF9" s="1">
        <v>2</v>
      </c>
      <c r="GG9" s="1">
        <v>2</v>
      </c>
      <c r="GH9" s="1">
        <v>2</v>
      </c>
      <c r="GI9" s="1">
        <v>2</v>
      </c>
      <c r="GJ9" s="1">
        <v>2</v>
      </c>
      <c r="GK9" s="1">
        <v>2</v>
      </c>
      <c r="GL9" s="1">
        <v>0</v>
      </c>
      <c r="GM9" s="1">
        <v>0</v>
      </c>
      <c r="GN9" s="1">
        <v>0</v>
      </c>
      <c r="GO9" s="1">
        <v>1</v>
      </c>
      <c r="GP9" s="1">
        <v>0</v>
      </c>
      <c r="GQ9" s="1">
        <v>0</v>
      </c>
      <c r="GR9" s="1">
        <v>0</v>
      </c>
      <c r="GS9" s="1">
        <v>6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1</v>
      </c>
      <c r="HQ9" s="1">
        <v>0</v>
      </c>
      <c r="HR9" s="1">
        <v>1</v>
      </c>
      <c r="HS9" s="1">
        <v>1</v>
      </c>
      <c r="HT9" s="1">
        <v>0</v>
      </c>
      <c r="HU9" s="1">
        <v>0</v>
      </c>
      <c r="HV9" s="1">
        <v>1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1</v>
      </c>
      <c r="IG9" s="1">
        <v>0</v>
      </c>
      <c r="IH9" s="1">
        <v>1</v>
      </c>
      <c r="II9" s="1">
        <v>0</v>
      </c>
      <c r="IJ9" s="1">
        <v>1</v>
      </c>
      <c r="IK9" s="1">
        <v>1</v>
      </c>
      <c r="IL9" s="1">
        <v>1</v>
      </c>
      <c r="IM9" s="1">
        <v>1</v>
      </c>
      <c r="IN9" s="1">
        <v>1</v>
      </c>
      <c r="IO9" s="1">
        <v>1</v>
      </c>
      <c r="IP9" s="1">
        <v>1</v>
      </c>
      <c r="IQ9" s="1">
        <v>2</v>
      </c>
      <c r="IR9" s="1">
        <v>1</v>
      </c>
      <c r="IS9" s="1">
        <v>1</v>
      </c>
      <c r="IT9" s="1">
        <v>1</v>
      </c>
      <c r="IU9" s="1">
        <v>1</v>
      </c>
      <c r="IV9" s="1">
        <v>1</v>
      </c>
      <c r="IW9" s="1">
        <v>0</v>
      </c>
      <c r="IX9" s="1">
        <v>0</v>
      </c>
      <c r="IY9" s="1">
        <v>0</v>
      </c>
      <c r="IZ9" s="1">
        <v>1</v>
      </c>
      <c r="JA9" s="1">
        <v>1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1</v>
      </c>
    </row>
    <row r="10" spans="1:281">
      <c r="A10" s="1">
        <v>2005</v>
      </c>
      <c r="B10" s="1" t="s">
        <v>324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2</v>
      </c>
      <c r="L10" s="1">
        <v>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1</v>
      </c>
      <c r="AS10" s="1">
        <v>0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0</v>
      </c>
      <c r="BA10" s="1">
        <v>0</v>
      </c>
      <c r="BB10" s="1">
        <v>1</v>
      </c>
      <c r="BC10" s="1">
        <v>1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1</v>
      </c>
      <c r="BL10" s="1">
        <v>1</v>
      </c>
      <c r="BM10" s="1">
        <v>1</v>
      </c>
      <c r="BN10" s="1">
        <v>1</v>
      </c>
      <c r="BO10" s="1">
        <v>0</v>
      </c>
      <c r="BP10" s="1">
        <v>1</v>
      </c>
      <c r="BQ10" s="1">
        <v>0</v>
      </c>
      <c r="BR10" s="1">
        <v>1</v>
      </c>
      <c r="BS10" s="1">
        <v>2</v>
      </c>
      <c r="BT10" s="1">
        <v>2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4</v>
      </c>
      <c r="CA10" s="1">
        <v>4</v>
      </c>
      <c r="CB10" s="1">
        <v>4</v>
      </c>
      <c r="CC10" s="1">
        <v>4</v>
      </c>
      <c r="CD10" s="1">
        <v>4</v>
      </c>
      <c r="CE10" s="1">
        <v>4</v>
      </c>
      <c r="CF10" s="1">
        <v>4</v>
      </c>
      <c r="CG10" s="1">
        <v>4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1</v>
      </c>
      <c r="CN10" s="1">
        <v>1</v>
      </c>
      <c r="CO10" s="1">
        <v>0</v>
      </c>
      <c r="CP10" s="1">
        <v>0</v>
      </c>
      <c r="CQ10" s="1">
        <v>0</v>
      </c>
      <c r="CR10" s="1">
        <v>0</v>
      </c>
      <c r="CS10" s="1">
        <v>1</v>
      </c>
      <c r="CT10" s="1">
        <v>1</v>
      </c>
      <c r="CU10" s="1">
        <v>0</v>
      </c>
      <c r="CV10" s="1">
        <v>1</v>
      </c>
      <c r="CW10" s="1">
        <v>1</v>
      </c>
      <c r="CX10" s="1">
        <v>1</v>
      </c>
      <c r="CY10" s="1">
        <v>1</v>
      </c>
      <c r="CZ10" s="1">
        <v>0</v>
      </c>
      <c r="DA10" s="1">
        <v>1</v>
      </c>
      <c r="DB10" s="1">
        <v>0</v>
      </c>
      <c r="DC10" s="1">
        <v>1</v>
      </c>
      <c r="DD10" s="1">
        <v>0</v>
      </c>
      <c r="DE10" s="1">
        <v>0</v>
      </c>
      <c r="DF10" s="1">
        <v>0</v>
      </c>
      <c r="DG10" s="1">
        <v>1</v>
      </c>
      <c r="DH10" s="1">
        <v>1</v>
      </c>
      <c r="DI10" s="1">
        <v>0</v>
      </c>
      <c r="DJ10" s="1">
        <v>0</v>
      </c>
      <c r="DK10" s="1">
        <v>0</v>
      </c>
      <c r="DL10" s="1">
        <v>0</v>
      </c>
      <c r="DM10" s="1">
        <v>8</v>
      </c>
      <c r="DN10" s="1">
        <v>8</v>
      </c>
      <c r="DO10" s="1">
        <v>8</v>
      </c>
      <c r="DP10" s="1">
        <v>1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13</v>
      </c>
      <c r="DY10" s="1">
        <v>13</v>
      </c>
      <c r="DZ10" s="1">
        <v>4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8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1</v>
      </c>
      <c r="FA10" s="1">
        <v>1</v>
      </c>
      <c r="FB10" s="1">
        <v>0</v>
      </c>
      <c r="FC10" s="1">
        <v>1</v>
      </c>
      <c r="FD10" s="1">
        <v>1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1</v>
      </c>
      <c r="FZ10" s="1">
        <v>0</v>
      </c>
      <c r="GA10" s="1">
        <v>1</v>
      </c>
      <c r="GB10" s="1">
        <v>0</v>
      </c>
      <c r="GC10" s="1">
        <v>1</v>
      </c>
      <c r="GD10" s="1">
        <v>1</v>
      </c>
      <c r="GE10" s="1">
        <v>0</v>
      </c>
      <c r="GF10" s="1">
        <v>0</v>
      </c>
      <c r="GG10" s="1">
        <v>1</v>
      </c>
      <c r="GH10" s="1">
        <v>0</v>
      </c>
      <c r="GI10" s="1">
        <v>1</v>
      </c>
      <c r="GJ10" s="1">
        <v>0</v>
      </c>
      <c r="GK10" s="1">
        <v>0</v>
      </c>
      <c r="GL10" s="1">
        <v>0</v>
      </c>
      <c r="GM10" s="1">
        <v>1</v>
      </c>
      <c r="GN10" s="1">
        <v>1</v>
      </c>
      <c r="GO10" s="1">
        <v>0</v>
      </c>
      <c r="GP10" s="1">
        <v>1</v>
      </c>
      <c r="GQ10" s="1">
        <v>0</v>
      </c>
      <c r="GR10" s="1">
        <v>1</v>
      </c>
      <c r="GS10" s="1">
        <v>12</v>
      </c>
      <c r="GT10" s="1">
        <v>0</v>
      </c>
      <c r="GU10" s="1">
        <v>2</v>
      </c>
      <c r="GV10" s="1">
        <v>1</v>
      </c>
      <c r="GW10" s="1">
        <v>1</v>
      </c>
      <c r="GX10" s="1">
        <v>0</v>
      </c>
      <c r="GY10" s="1">
        <v>0</v>
      </c>
      <c r="GZ10" s="1">
        <v>0</v>
      </c>
      <c r="HA10" s="1">
        <v>0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0</v>
      </c>
      <c r="HH10" s="1">
        <v>0</v>
      </c>
      <c r="HI10" s="1">
        <v>0</v>
      </c>
      <c r="HJ10" s="1">
        <v>0</v>
      </c>
      <c r="HK10" s="1">
        <v>1</v>
      </c>
      <c r="HL10" s="1">
        <v>0</v>
      </c>
      <c r="HM10" s="1">
        <v>0</v>
      </c>
      <c r="HN10" s="1">
        <v>1</v>
      </c>
      <c r="HO10" s="1">
        <v>0</v>
      </c>
      <c r="HP10" s="1">
        <v>0</v>
      </c>
      <c r="HQ10" s="1">
        <v>1</v>
      </c>
      <c r="HR10" s="1">
        <v>0</v>
      </c>
      <c r="HS10" s="1">
        <v>1</v>
      </c>
      <c r="HT10" s="1">
        <v>1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1</v>
      </c>
      <c r="JC10" s="1">
        <v>1</v>
      </c>
      <c r="JD10" s="1">
        <v>0</v>
      </c>
      <c r="JE10" s="1">
        <v>0</v>
      </c>
      <c r="JF10" s="1">
        <v>1</v>
      </c>
      <c r="JG10" s="1">
        <v>1</v>
      </c>
      <c r="JH10" s="1">
        <v>1</v>
      </c>
      <c r="JI10" s="1">
        <v>1</v>
      </c>
      <c r="JJ10" s="1">
        <v>1</v>
      </c>
      <c r="JK10" s="1">
        <v>0</v>
      </c>
      <c r="JL10" s="1">
        <v>0</v>
      </c>
      <c r="JM10" s="1">
        <v>0</v>
      </c>
      <c r="JN10" s="1">
        <v>0</v>
      </c>
      <c r="JO10" s="1">
        <v>1</v>
      </c>
      <c r="JP10" s="1">
        <v>0</v>
      </c>
      <c r="JQ10" s="1">
        <v>0</v>
      </c>
      <c r="JR10" s="1">
        <v>1</v>
      </c>
      <c r="JS10" s="1">
        <v>1</v>
      </c>
      <c r="JT10" s="1">
        <v>0</v>
      </c>
      <c r="JU10" s="1">
        <v>1</v>
      </c>
    </row>
    <row r="11" spans="1:281">
      <c r="A11" s="1">
        <v>2005</v>
      </c>
      <c r="B11" s="1" t="s">
        <v>325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2</v>
      </c>
      <c r="L11" s="1">
        <v>2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1</v>
      </c>
      <c r="BC11" s="1">
        <v>1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1</v>
      </c>
      <c r="BJ11" s="1">
        <v>0</v>
      </c>
      <c r="BK11" s="1">
        <v>1</v>
      </c>
      <c r="BL11" s="1">
        <v>1</v>
      </c>
      <c r="BM11" s="1">
        <v>1</v>
      </c>
      <c r="BN11" s="1">
        <v>1</v>
      </c>
      <c r="BO11" s="1">
        <v>0</v>
      </c>
      <c r="BP11" s="1">
        <v>1</v>
      </c>
      <c r="BQ11" s="1">
        <v>0</v>
      </c>
      <c r="BR11" s="1">
        <v>1</v>
      </c>
      <c r="BS11" s="1">
        <v>2</v>
      </c>
      <c r="BT11" s="1">
        <v>2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4</v>
      </c>
      <c r="CA11" s="1">
        <v>4</v>
      </c>
      <c r="CB11" s="1">
        <v>4</v>
      </c>
      <c r="CC11" s="1">
        <v>4</v>
      </c>
      <c r="CD11" s="1">
        <v>4</v>
      </c>
      <c r="CE11" s="1">
        <v>4</v>
      </c>
      <c r="CF11" s="1">
        <v>4</v>
      </c>
      <c r="CG11" s="1">
        <v>4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1</v>
      </c>
      <c r="CN11" s="1">
        <v>1</v>
      </c>
      <c r="CO11" s="1">
        <v>0</v>
      </c>
      <c r="CP11" s="1">
        <v>0</v>
      </c>
      <c r="CQ11" s="1">
        <v>0</v>
      </c>
      <c r="CR11" s="1">
        <v>0</v>
      </c>
      <c r="CS11" s="1">
        <v>1</v>
      </c>
      <c r="CT11" s="1">
        <v>1</v>
      </c>
      <c r="CU11" s="1">
        <v>0</v>
      </c>
      <c r="CV11" s="1">
        <v>1</v>
      </c>
      <c r="CW11" s="1">
        <v>1</v>
      </c>
      <c r="CX11" s="1">
        <v>1</v>
      </c>
      <c r="CY11" s="1">
        <v>1</v>
      </c>
      <c r="CZ11" s="1">
        <v>0</v>
      </c>
      <c r="DA11" s="1">
        <v>1</v>
      </c>
      <c r="DB11" s="1">
        <v>0</v>
      </c>
      <c r="DC11" s="1">
        <v>1</v>
      </c>
      <c r="DD11" s="1">
        <v>0</v>
      </c>
      <c r="DE11" s="1">
        <v>0</v>
      </c>
      <c r="DF11" s="1">
        <v>0</v>
      </c>
      <c r="DG11" s="1">
        <v>1</v>
      </c>
      <c r="DH11" s="1">
        <v>1</v>
      </c>
      <c r="DI11" s="1">
        <v>0</v>
      </c>
      <c r="DJ11" s="1">
        <v>0</v>
      </c>
      <c r="DK11" s="1">
        <v>0</v>
      </c>
      <c r="DL11" s="1">
        <v>0</v>
      </c>
      <c r="DM11" s="1">
        <v>8</v>
      </c>
      <c r="DN11" s="1">
        <v>8</v>
      </c>
      <c r="DO11" s="1">
        <v>8</v>
      </c>
      <c r="DP11" s="1">
        <v>1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13</v>
      </c>
      <c r="DY11" s="1">
        <v>13</v>
      </c>
      <c r="DZ11" s="1">
        <v>4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8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1</v>
      </c>
      <c r="FA11" s="1">
        <v>1</v>
      </c>
      <c r="FB11" s="1">
        <v>0</v>
      </c>
      <c r="FC11" s="1">
        <v>1</v>
      </c>
      <c r="FD11" s="1">
        <v>1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1</v>
      </c>
      <c r="FZ11" s="1">
        <v>0</v>
      </c>
      <c r="GA11" s="1">
        <v>1</v>
      </c>
      <c r="GB11" s="1">
        <v>0</v>
      </c>
      <c r="GC11" s="1">
        <v>1</v>
      </c>
      <c r="GD11" s="1">
        <v>1</v>
      </c>
      <c r="GE11" s="1">
        <v>0</v>
      </c>
      <c r="GF11" s="1">
        <v>0</v>
      </c>
      <c r="GG11" s="1">
        <v>1</v>
      </c>
      <c r="GH11" s="1">
        <v>0</v>
      </c>
      <c r="GI11" s="1">
        <v>1</v>
      </c>
      <c r="GJ11" s="1">
        <v>0</v>
      </c>
      <c r="GK11" s="1">
        <v>0</v>
      </c>
      <c r="GL11" s="1">
        <v>0</v>
      </c>
      <c r="GM11" s="1">
        <v>1</v>
      </c>
      <c r="GN11" s="1">
        <v>1</v>
      </c>
      <c r="GO11" s="1">
        <v>0</v>
      </c>
      <c r="GP11" s="1">
        <v>1</v>
      </c>
      <c r="GQ11" s="1">
        <v>0</v>
      </c>
      <c r="GR11" s="1">
        <v>1</v>
      </c>
      <c r="GS11" s="1">
        <v>12</v>
      </c>
      <c r="GT11" s="1">
        <v>0</v>
      </c>
      <c r="GU11" s="1">
        <v>2</v>
      </c>
      <c r="GV11" s="1">
        <v>1</v>
      </c>
      <c r="GW11" s="1">
        <v>1</v>
      </c>
      <c r="GX11" s="1">
        <v>0</v>
      </c>
      <c r="GY11" s="1">
        <v>0</v>
      </c>
      <c r="GZ11" s="1">
        <v>0</v>
      </c>
      <c r="HA11" s="1">
        <v>0</v>
      </c>
      <c r="HB11" s="1">
        <v>1</v>
      </c>
      <c r="HC11" s="1">
        <v>1</v>
      </c>
      <c r="HD11" s="1">
        <v>1</v>
      </c>
      <c r="HE11" s="1">
        <v>1</v>
      </c>
      <c r="HF11" s="1">
        <v>1</v>
      </c>
      <c r="HG11" s="1">
        <v>0</v>
      </c>
      <c r="HH11" s="1">
        <v>0</v>
      </c>
      <c r="HI11" s="1">
        <v>0</v>
      </c>
      <c r="HJ11" s="1">
        <v>0</v>
      </c>
      <c r="HK11" s="1">
        <v>1</v>
      </c>
      <c r="HL11" s="1">
        <v>0</v>
      </c>
      <c r="HM11" s="1">
        <v>0</v>
      </c>
      <c r="HN11" s="1">
        <v>1</v>
      </c>
      <c r="HO11" s="1">
        <v>0</v>
      </c>
      <c r="HP11" s="1">
        <v>0</v>
      </c>
      <c r="HQ11" s="1">
        <v>1</v>
      </c>
      <c r="HR11" s="1">
        <v>0</v>
      </c>
      <c r="HS11" s="1">
        <v>1</v>
      </c>
      <c r="HT11" s="1">
        <v>1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1</v>
      </c>
      <c r="JC11" s="1">
        <v>1</v>
      </c>
      <c r="JD11" s="1">
        <v>0</v>
      </c>
      <c r="JE11" s="1">
        <v>0</v>
      </c>
      <c r="JF11" s="1">
        <v>1</v>
      </c>
      <c r="JG11" s="1">
        <v>1</v>
      </c>
      <c r="JH11" s="1">
        <v>1</v>
      </c>
      <c r="JI11" s="1">
        <v>1</v>
      </c>
      <c r="JJ11" s="1">
        <v>1</v>
      </c>
      <c r="JK11" s="1">
        <v>0</v>
      </c>
      <c r="JL11" s="1">
        <v>0</v>
      </c>
      <c r="JM11" s="1">
        <v>0</v>
      </c>
      <c r="JN11" s="1">
        <v>0</v>
      </c>
      <c r="JO11" s="1">
        <v>1</v>
      </c>
      <c r="JP11" s="1">
        <v>0</v>
      </c>
      <c r="JQ11" s="1">
        <v>0</v>
      </c>
      <c r="JR11" s="1">
        <v>1</v>
      </c>
      <c r="JS11" s="1">
        <v>1</v>
      </c>
      <c r="JT11" s="1">
        <v>0</v>
      </c>
      <c r="JU11" s="1">
        <v>1</v>
      </c>
    </row>
    <row r="12" spans="1:281">
      <c r="A12" s="1">
        <v>2005</v>
      </c>
      <c r="B12" s="1" t="s">
        <v>326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0</v>
      </c>
      <c r="K12" s="1">
        <v>2</v>
      </c>
      <c r="L12" s="1">
        <v>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0</v>
      </c>
      <c r="BA12" s="1">
        <v>0</v>
      </c>
      <c r="BB12" s="1">
        <v>1</v>
      </c>
      <c r="BC12" s="1">
        <v>1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1</v>
      </c>
      <c r="BJ12" s="1">
        <v>0</v>
      </c>
      <c r="BK12" s="1">
        <v>1</v>
      </c>
      <c r="BL12" s="1">
        <v>1</v>
      </c>
      <c r="BM12" s="1">
        <v>1</v>
      </c>
      <c r="BN12" s="1">
        <v>1</v>
      </c>
      <c r="BO12" s="1">
        <v>0</v>
      </c>
      <c r="BP12" s="1">
        <v>1</v>
      </c>
      <c r="BQ12" s="1">
        <v>0</v>
      </c>
      <c r="BR12" s="1">
        <v>1</v>
      </c>
      <c r="BS12" s="1">
        <v>2</v>
      </c>
      <c r="BT12" s="1">
        <v>2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4</v>
      </c>
      <c r="CA12" s="1">
        <v>4</v>
      </c>
      <c r="CB12" s="1">
        <v>4</v>
      </c>
      <c r="CC12" s="1">
        <v>4</v>
      </c>
      <c r="CD12" s="1">
        <v>4</v>
      </c>
      <c r="CE12" s="1">
        <v>4</v>
      </c>
      <c r="CF12" s="1">
        <v>4</v>
      </c>
      <c r="CG12" s="1">
        <v>4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1</v>
      </c>
      <c r="CN12" s="1">
        <v>1</v>
      </c>
      <c r="CO12" s="1">
        <v>0</v>
      </c>
      <c r="CP12" s="1">
        <v>0</v>
      </c>
      <c r="CQ12" s="1">
        <v>0</v>
      </c>
      <c r="CR12" s="1">
        <v>0</v>
      </c>
      <c r="CS12" s="1">
        <v>1</v>
      </c>
      <c r="CT12" s="1">
        <v>1</v>
      </c>
      <c r="CU12" s="1">
        <v>0</v>
      </c>
      <c r="CV12" s="1">
        <v>1</v>
      </c>
      <c r="CW12" s="1">
        <v>1</v>
      </c>
      <c r="CX12" s="1">
        <v>1</v>
      </c>
      <c r="CY12" s="1">
        <v>1</v>
      </c>
      <c r="CZ12" s="1">
        <v>0</v>
      </c>
      <c r="DA12" s="1">
        <v>1</v>
      </c>
      <c r="DB12" s="1">
        <v>0</v>
      </c>
      <c r="DC12" s="1">
        <v>1</v>
      </c>
      <c r="DD12" s="1">
        <v>0</v>
      </c>
      <c r="DE12" s="1">
        <v>0</v>
      </c>
      <c r="DF12" s="1">
        <v>0</v>
      </c>
      <c r="DG12" s="1">
        <v>1</v>
      </c>
      <c r="DH12" s="1">
        <v>1</v>
      </c>
      <c r="DI12" s="1">
        <v>0</v>
      </c>
      <c r="DJ12" s="1">
        <v>0</v>
      </c>
      <c r="DK12" s="1">
        <v>0</v>
      </c>
      <c r="DL12" s="1">
        <v>0</v>
      </c>
      <c r="DM12" s="1">
        <v>8</v>
      </c>
      <c r="DN12" s="1">
        <v>8</v>
      </c>
      <c r="DO12" s="1">
        <v>8</v>
      </c>
      <c r="DP12" s="1">
        <v>1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13</v>
      </c>
      <c r="DY12" s="1">
        <v>13</v>
      </c>
      <c r="DZ12" s="1">
        <v>4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8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1</v>
      </c>
      <c r="FA12" s="1">
        <v>1</v>
      </c>
      <c r="FB12" s="1">
        <v>0</v>
      </c>
      <c r="FC12" s="1">
        <v>1</v>
      </c>
      <c r="FD12" s="1">
        <v>1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1</v>
      </c>
      <c r="FZ12" s="1">
        <v>0</v>
      </c>
      <c r="GA12" s="1">
        <v>1</v>
      </c>
      <c r="GB12" s="1">
        <v>0</v>
      </c>
      <c r="GC12" s="1">
        <v>1</v>
      </c>
      <c r="GD12" s="1">
        <v>1</v>
      </c>
      <c r="GE12" s="1">
        <v>0</v>
      </c>
      <c r="GF12" s="1">
        <v>0</v>
      </c>
      <c r="GG12" s="1">
        <v>1</v>
      </c>
      <c r="GH12" s="1">
        <v>0</v>
      </c>
      <c r="GI12" s="1">
        <v>1</v>
      </c>
      <c r="GJ12" s="1">
        <v>0</v>
      </c>
      <c r="GK12" s="1">
        <v>0</v>
      </c>
      <c r="GL12" s="1">
        <v>0</v>
      </c>
      <c r="GM12" s="1">
        <v>1</v>
      </c>
      <c r="GN12" s="1">
        <v>1</v>
      </c>
      <c r="GO12" s="1">
        <v>0</v>
      </c>
      <c r="GP12" s="1">
        <v>1</v>
      </c>
      <c r="GQ12" s="1">
        <v>0</v>
      </c>
      <c r="GR12" s="1">
        <v>1</v>
      </c>
      <c r="GS12" s="1">
        <v>12</v>
      </c>
      <c r="GT12" s="1">
        <v>0</v>
      </c>
      <c r="GU12" s="1">
        <v>2</v>
      </c>
      <c r="GV12" s="1">
        <v>1</v>
      </c>
      <c r="GW12" s="1">
        <v>1</v>
      </c>
      <c r="GX12" s="1">
        <v>0</v>
      </c>
      <c r="GY12" s="1">
        <v>0</v>
      </c>
      <c r="GZ12" s="1">
        <v>0</v>
      </c>
      <c r="HA12" s="1">
        <v>0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0</v>
      </c>
      <c r="HH12" s="1">
        <v>0</v>
      </c>
      <c r="HI12" s="1">
        <v>0</v>
      </c>
      <c r="HJ12" s="1">
        <v>0</v>
      </c>
      <c r="HK12" s="1">
        <v>1</v>
      </c>
      <c r="HL12" s="1">
        <v>0</v>
      </c>
      <c r="HM12" s="1">
        <v>0</v>
      </c>
      <c r="HN12" s="1">
        <v>1</v>
      </c>
      <c r="HO12" s="1">
        <v>0</v>
      </c>
      <c r="HP12" s="1">
        <v>0</v>
      </c>
      <c r="HQ12" s="1">
        <v>1</v>
      </c>
      <c r="HR12" s="1">
        <v>0</v>
      </c>
      <c r="HS12" s="1">
        <v>1</v>
      </c>
      <c r="HT12" s="1">
        <v>1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1</v>
      </c>
      <c r="JC12" s="1">
        <v>1</v>
      </c>
      <c r="JD12" s="1">
        <v>0</v>
      </c>
      <c r="JE12" s="1">
        <v>0</v>
      </c>
      <c r="JF12" s="1">
        <v>1</v>
      </c>
      <c r="JG12" s="1">
        <v>1</v>
      </c>
      <c r="JH12" s="1">
        <v>1</v>
      </c>
      <c r="JI12" s="1">
        <v>1</v>
      </c>
      <c r="JJ12" s="1">
        <v>1</v>
      </c>
      <c r="JK12" s="1">
        <v>0</v>
      </c>
      <c r="JL12" s="1">
        <v>0</v>
      </c>
      <c r="JM12" s="1">
        <v>0</v>
      </c>
      <c r="JN12" s="1">
        <v>0</v>
      </c>
      <c r="JO12" s="1">
        <v>1</v>
      </c>
      <c r="JP12" s="1">
        <v>0</v>
      </c>
      <c r="JQ12" s="1">
        <v>0</v>
      </c>
      <c r="JR12" s="1">
        <v>1</v>
      </c>
      <c r="JS12" s="1">
        <v>1</v>
      </c>
      <c r="JT12" s="1">
        <v>0</v>
      </c>
      <c r="JU12" s="1">
        <v>1</v>
      </c>
    </row>
    <row r="13" spans="1:281">
      <c r="A13" s="1">
        <v>2005</v>
      </c>
      <c r="B13" s="1" t="s">
        <v>327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0</v>
      </c>
      <c r="K13" s="1">
        <v>2</v>
      </c>
      <c r="L13" s="1">
        <v>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0</v>
      </c>
      <c r="BA13" s="1">
        <v>0</v>
      </c>
      <c r="BB13" s="1">
        <v>1</v>
      </c>
      <c r="BC13" s="1">
        <v>1</v>
      </c>
      <c r="BD13" s="1">
        <v>1</v>
      </c>
      <c r="BE13" s="1">
        <v>0</v>
      </c>
      <c r="BF13" s="1">
        <v>0</v>
      </c>
      <c r="BG13" s="1">
        <v>0</v>
      </c>
      <c r="BH13" s="1">
        <v>0</v>
      </c>
      <c r="BI13" s="1">
        <v>1</v>
      </c>
      <c r="BJ13" s="1">
        <v>0</v>
      </c>
      <c r="BK13" s="1">
        <v>1</v>
      </c>
      <c r="BL13" s="1">
        <v>1</v>
      </c>
      <c r="BM13" s="1">
        <v>1</v>
      </c>
      <c r="BN13" s="1">
        <v>1</v>
      </c>
      <c r="BO13" s="1">
        <v>0</v>
      </c>
      <c r="BP13" s="1">
        <v>1</v>
      </c>
      <c r="BQ13" s="1">
        <v>0</v>
      </c>
      <c r="BR13" s="1">
        <v>1</v>
      </c>
      <c r="BS13" s="1">
        <v>2</v>
      </c>
      <c r="BT13" s="1">
        <v>2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4</v>
      </c>
      <c r="CA13" s="1">
        <v>4</v>
      </c>
      <c r="CB13" s="1">
        <v>4</v>
      </c>
      <c r="CC13" s="1">
        <v>4</v>
      </c>
      <c r="CD13" s="1">
        <v>4</v>
      </c>
      <c r="CE13" s="1">
        <v>4</v>
      </c>
      <c r="CF13" s="1">
        <v>4</v>
      </c>
      <c r="CG13" s="1">
        <v>4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1</v>
      </c>
      <c r="CN13" s="1">
        <v>1</v>
      </c>
      <c r="CO13" s="1">
        <v>0</v>
      </c>
      <c r="CP13" s="1">
        <v>0</v>
      </c>
      <c r="CQ13" s="1">
        <v>0</v>
      </c>
      <c r="CR13" s="1">
        <v>0</v>
      </c>
      <c r="CS13" s="1">
        <v>1</v>
      </c>
      <c r="CT13" s="1">
        <v>1</v>
      </c>
      <c r="CU13" s="1">
        <v>0</v>
      </c>
      <c r="CV13" s="1">
        <v>1</v>
      </c>
      <c r="CW13" s="1">
        <v>1</v>
      </c>
      <c r="CX13" s="1">
        <v>1</v>
      </c>
      <c r="CY13" s="1">
        <v>1</v>
      </c>
      <c r="CZ13" s="1">
        <v>0</v>
      </c>
      <c r="DA13" s="1">
        <v>1</v>
      </c>
      <c r="DB13" s="1">
        <v>0</v>
      </c>
      <c r="DC13" s="1">
        <v>1</v>
      </c>
      <c r="DD13" s="1">
        <v>0</v>
      </c>
      <c r="DE13" s="1">
        <v>0</v>
      </c>
      <c r="DF13" s="1">
        <v>0</v>
      </c>
      <c r="DG13" s="1">
        <v>1</v>
      </c>
      <c r="DH13" s="1">
        <v>1</v>
      </c>
      <c r="DI13" s="1">
        <v>0</v>
      </c>
      <c r="DJ13" s="1">
        <v>0</v>
      </c>
      <c r="DK13" s="1">
        <v>0</v>
      </c>
      <c r="DL13" s="1">
        <v>0</v>
      </c>
      <c r="DM13" s="1">
        <v>8</v>
      </c>
      <c r="DN13" s="1">
        <v>8</v>
      </c>
      <c r="DO13" s="1">
        <v>8</v>
      </c>
      <c r="DP13" s="1">
        <v>1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13</v>
      </c>
      <c r="DY13" s="1">
        <v>13</v>
      </c>
      <c r="DZ13" s="1">
        <v>4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8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1</v>
      </c>
      <c r="FA13" s="1">
        <v>1</v>
      </c>
      <c r="FB13" s="1">
        <v>0</v>
      </c>
      <c r="FC13" s="1">
        <v>1</v>
      </c>
      <c r="FD13" s="1">
        <v>1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1</v>
      </c>
      <c r="FZ13" s="1">
        <v>0</v>
      </c>
      <c r="GA13" s="1">
        <v>1</v>
      </c>
      <c r="GB13" s="1">
        <v>0</v>
      </c>
      <c r="GC13" s="1">
        <v>1</v>
      </c>
      <c r="GD13" s="1">
        <v>1</v>
      </c>
      <c r="GE13" s="1">
        <v>1</v>
      </c>
      <c r="GF13" s="1">
        <v>0</v>
      </c>
      <c r="GG13" s="1">
        <v>1</v>
      </c>
      <c r="GH13" s="1">
        <v>0</v>
      </c>
      <c r="GI13" s="1">
        <v>1</v>
      </c>
      <c r="GJ13" s="1">
        <v>0</v>
      </c>
      <c r="GK13" s="1">
        <v>0</v>
      </c>
      <c r="GL13" s="1">
        <v>0</v>
      </c>
      <c r="GM13" s="1">
        <v>1</v>
      </c>
      <c r="GN13" s="1">
        <v>1</v>
      </c>
      <c r="GO13" s="1">
        <v>0</v>
      </c>
      <c r="GP13" s="1">
        <v>1</v>
      </c>
      <c r="GQ13" s="1">
        <v>0</v>
      </c>
      <c r="GR13" s="1">
        <v>1</v>
      </c>
      <c r="GS13" s="1">
        <v>12</v>
      </c>
      <c r="GT13" s="1">
        <v>0</v>
      </c>
      <c r="GU13" s="1">
        <v>2</v>
      </c>
      <c r="GV13" s="1">
        <v>1</v>
      </c>
      <c r="GW13" s="1">
        <v>1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1</v>
      </c>
      <c r="HR13" s="1">
        <v>0</v>
      </c>
      <c r="HS13" s="1">
        <v>1</v>
      </c>
      <c r="HT13" s="1">
        <v>1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1</v>
      </c>
      <c r="JC13" s="1">
        <v>1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1</v>
      </c>
      <c r="JT13" s="1">
        <v>0</v>
      </c>
      <c r="JU13" s="1">
        <v>1</v>
      </c>
    </row>
    <row r="14" spans="1:281">
      <c r="A14" s="1">
        <v>2005</v>
      </c>
      <c r="B14" s="1" t="s">
        <v>1306</v>
      </c>
      <c r="C14" s="1">
        <v>1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2</v>
      </c>
      <c r="L14" s="1">
        <v>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0</v>
      </c>
      <c r="BP14" s="1">
        <v>1</v>
      </c>
      <c r="BQ14" s="1">
        <v>0</v>
      </c>
      <c r="BR14" s="1">
        <v>0</v>
      </c>
      <c r="BS14" s="1">
        <v>2</v>
      </c>
      <c r="BT14" s="1">
        <v>2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1</v>
      </c>
      <c r="CN14" s="1">
        <v>1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1</v>
      </c>
      <c r="CU14" s="1">
        <v>1</v>
      </c>
      <c r="CV14" s="1">
        <v>1</v>
      </c>
      <c r="CW14" s="1">
        <v>1</v>
      </c>
      <c r="CX14" s="1">
        <v>2</v>
      </c>
      <c r="CY14" s="1">
        <v>2</v>
      </c>
      <c r="CZ14" s="1">
        <v>0</v>
      </c>
      <c r="DA14" s="1">
        <v>2</v>
      </c>
      <c r="DB14" s="1">
        <v>0</v>
      </c>
      <c r="DC14" s="1">
        <v>0</v>
      </c>
      <c r="DD14" s="1">
        <v>2</v>
      </c>
      <c r="DE14" s="1">
        <v>2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1</v>
      </c>
      <c r="GQ14" s="1">
        <v>0</v>
      </c>
      <c r="GR14" s="1">
        <v>1</v>
      </c>
      <c r="GS14" s="1">
        <v>1</v>
      </c>
      <c r="GT14" s="1">
        <v>0</v>
      </c>
      <c r="GU14" s="1">
        <v>1</v>
      </c>
      <c r="GV14" s="1">
        <v>1</v>
      </c>
      <c r="GW14" s="1">
        <v>1</v>
      </c>
      <c r="GX14" s="1">
        <v>0</v>
      </c>
      <c r="GY14" s="1">
        <v>0</v>
      </c>
      <c r="GZ14" s="1">
        <v>0</v>
      </c>
      <c r="HA14" s="1">
        <v>0</v>
      </c>
      <c r="HB14" s="1">
        <v>1</v>
      </c>
      <c r="HC14" s="1">
        <v>1</v>
      </c>
      <c r="HD14" s="1">
        <v>1</v>
      </c>
      <c r="HE14" s="1">
        <v>1</v>
      </c>
      <c r="HF14" s="1">
        <v>1</v>
      </c>
      <c r="HG14" s="1">
        <v>1</v>
      </c>
      <c r="HH14" s="1">
        <v>1</v>
      </c>
      <c r="HI14" s="1">
        <v>1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1</v>
      </c>
      <c r="HR14" s="1">
        <v>0</v>
      </c>
      <c r="HS14" s="1">
        <v>1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1</v>
      </c>
      <c r="JC14" s="1">
        <v>1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1</v>
      </c>
    </row>
    <row r="15" spans="1:281">
      <c r="A15" s="1">
        <v>2005</v>
      </c>
      <c r="B15" s="1" t="s">
        <v>328</v>
      </c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2</v>
      </c>
      <c r="L15" s="1">
        <v>2</v>
      </c>
      <c r="M15" s="1">
        <v>0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0</v>
      </c>
      <c r="BP15" s="1">
        <v>1</v>
      </c>
      <c r="BQ15" s="1">
        <v>0</v>
      </c>
      <c r="BR15" s="1">
        <v>1</v>
      </c>
      <c r="BS15" s="1">
        <v>2</v>
      </c>
      <c r="BT15" s="1">
        <v>2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1</v>
      </c>
      <c r="CN15" s="1">
        <v>1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1</v>
      </c>
      <c r="CU15" s="1">
        <v>1</v>
      </c>
      <c r="CV15" s="1">
        <v>1</v>
      </c>
      <c r="CW15" s="1">
        <v>1</v>
      </c>
      <c r="CX15" s="1">
        <v>2</v>
      </c>
      <c r="CY15" s="1">
        <v>2</v>
      </c>
      <c r="CZ15" s="1">
        <v>0</v>
      </c>
      <c r="DA15" s="1">
        <v>2</v>
      </c>
      <c r="DB15" s="1">
        <v>0</v>
      </c>
      <c r="DC15" s="1">
        <v>2</v>
      </c>
      <c r="DD15" s="1">
        <v>2</v>
      </c>
      <c r="DE15" s="1">
        <v>2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9</v>
      </c>
      <c r="DN15" s="1">
        <v>9</v>
      </c>
      <c r="DO15" s="1">
        <v>9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6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3</v>
      </c>
      <c r="EH15" s="1">
        <v>0</v>
      </c>
      <c r="EI15" s="1">
        <v>3</v>
      </c>
      <c r="EJ15" s="1">
        <v>0</v>
      </c>
      <c r="EK15" s="1">
        <v>0</v>
      </c>
      <c r="EL15" s="1">
        <v>0</v>
      </c>
      <c r="EM15" s="1">
        <v>6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3</v>
      </c>
      <c r="FC15" s="1">
        <v>0</v>
      </c>
      <c r="FD15" s="1">
        <v>3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3</v>
      </c>
      <c r="FZ15" s="1">
        <v>0</v>
      </c>
      <c r="GA15" s="1">
        <v>3</v>
      </c>
      <c r="GB15" s="1">
        <v>0</v>
      </c>
      <c r="GC15" s="1">
        <v>3</v>
      </c>
      <c r="GD15" s="1">
        <v>3</v>
      </c>
      <c r="GE15" s="1">
        <v>0</v>
      </c>
      <c r="GF15" s="1">
        <v>0</v>
      </c>
      <c r="GG15" s="1">
        <v>3</v>
      </c>
      <c r="GH15" s="1">
        <v>0</v>
      </c>
      <c r="GI15" s="1">
        <v>3</v>
      </c>
      <c r="GJ15" s="1">
        <v>0</v>
      </c>
      <c r="GK15" s="1">
        <v>0</v>
      </c>
      <c r="GL15" s="1">
        <v>0</v>
      </c>
      <c r="GM15" s="1">
        <v>1</v>
      </c>
      <c r="GN15" s="1">
        <v>1</v>
      </c>
      <c r="GO15" s="1">
        <v>0</v>
      </c>
      <c r="GP15" s="1">
        <v>1</v>
      </c>
      <c r="GQ15" s="1">
        <v>0</v>
      </c>
      <c r="GR15" s="1">
        <v>1</v>
      </c>
      <c r="GS15" s="1">
        <v>1</v>
      </c>
      <c r="GT15" s="1">
        <v>0</v>
      </c>
      <c r="GU15" s="1">
        <v>1</v>
      </c>
      <c r="GV15" s="1">
        <v>1</v>
      </c>
      <c r="GW15" s="1">
        <v>1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2</v>
      </c>
      <c r="HR15" s="1">
        <v>0</v>
      </c>
      <c r="HS15" s="1">
        <v>1</v>
      </c>
      <c r="HT15" s="1">
        <v>1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1</v>
      </c>
      <c r="JC15" s="1">
        <v>1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1</v>
      </c>
    </row>
    <row r="16" spans="1:281">
      <c r="A16" s="1">
        <v>2005</v>
      </c>
      <c r="B16" s="1" t="s">
        <v>1307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2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2</v>
      </c>
      <c r="AW16" s="1">
        <v>2</v>
      </c>
      <c r="AX16" s="1">
        <v>2</v>
      </c>
      <c r="AY16" s="1">
        <v>0</v>
      </c>
      <c r="AZ16" s="1">
        <v>0</v>
      </c>
      <c r="BA16" s="1">
        <v>0</v>
      </c>
      <c r="BB16" s="1">
        <v>2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0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1</v>
      </c>
      <c r="CZ16" s="1">
        <v>0</v>
      </c>
      <c r="DA16" s="1">
        <v>1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11</v>
      </c>
      <c r="DN16" s="1">
        <v>11</v>
      </c>
      <c r="DO16" s="1">
        <v>11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1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10</v>
      </c>
      <c r="EH16" s="1">
        <v>10</v>
      </c>
      <c r="EI16" s="1">
        <v>0</v>
      </c>
      <c r="EJ16" s="1">
        <v>10</v>
      </c>
      <c r="EK16" s="1">
        <v>0</v>
      </c>
      <c r="EL16" s="1">
        <v>0</v>
      </c>
      <c r="EM16" s="1">
        <v>1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1</v>
      </c>
      <c r="FC16" s="1">
        <v>1</v>
      </c>
      <c r="FD16" s="1">
        <v>1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1</v>
      </c>
      <c r="FZ16" s="1">
        <v>0</v>
      </c>
      <c r="GA16" s="1">
        <v>0</v>
      </c>
      <c r="GB16" s="1">
        <v>0</v>
      </c>
      <c r="GC16" s="1">
        <v>0</v>
      </c>
      <c r="GD16" s="1">
        <v>1</v>
      </c>
      <c r="GE16" s="1">
        <v>0</v>
      </c>
      <c r="GF16" s="1">
        <v>0</v>
      </c>
      <c r="GG16" s="1">
        <v>1</v>
      </c>
      <c r="GH16" s="1">
        <v>0</v>
      </c>
      <c r="GI16" s="1">
        <v>1</v>
      </c>
      <c r="GJ16" s="1">
        <v>0</v>
      </c>
      <c r="GK16" s="1">
        <v>0</v>
      </c>
      <c r="GL16" s="1">
        <v>0</v>
      </c>
      <c r="GM16" s="1">
        <v>1</v>
      </c>
      <c r="GN16" s="1">
        <v>0</v>
      </c>
      <c r="GO16" s="1">
        <v>0</v>
      </c>
      <c r="GP16" s="1">
        <v>1</v>
      </c>
      <c r="GQ16" s="1">
        <v>0</v>
      </c>
      <c r="GR16" s="1">
        <v>1</v>
      </c>
      <c r="GS16" s="1">
        <v>8</v>
      </c>
      <c r="GT16" s="1">
        <v>0</v>
      </c>
      <c r="GU16" s="1">
        <v>2</v>
      </c>
      <c r="GV16" s="1">
        <v>1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1</v>
      </c>
      <c r="HC16" s="1">
        <v>1</v>
      </c>
      <c r="HD16" s="1">
        <v>1</v>
      </c>
      <c r="HE16" s="1">
        <v>1</v>
      </c>
      <c r="HF16" s="1">
        <v>1</v>
      </c>
      <c r="HG16" s="1">
        <v>1</v>
      </c>
      <c r="HH16" s="1">
        <v>1</v>
      </c>
      <c r="HI16" s="1">
        <v>1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1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1</v>
      </c>
      <c r="JC16" s="1">
        <v>1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1</v>
      </c>
    </row>
    <row r="17" spans="1:281">
      <c r="A17" s="1">
        <v>2005</v>
      </c>
      <c r="B17" s="1" t="s">
        <v>1308</v>
      </c>
      <c r="C17" s="1">
        <v>1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2</v>
      </c>
      <c r="L17" s="1">
        <v>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2</v>
      </c>
      <c r="AW17" s="1">
        <v>2</v>
      </c>
      <c r="AX17" s="1">
        <v>2</v>
      </c>
      <c r="AY17" s="1">
        <v>2</v>
      </c>
      <c r="AZ17" s="1">
        <v>0</v>
      </c>
      <c r="BA17" s="1">
        <v>0</v>
      </c>
      <c r="BB17" s="1">
        <v>2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0</v>
      </c>
      <c r="BP17" s="1">
        <v>1</v>
      </c>
      <c r="BQ17" s="1">
        <v>0</v>
      </c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1</v>
      </c>
      <c r="CZ17" s="1">
        <v>0</v>
      </c>
      <c r="DA17" s="1">
        <v>1</v>
      </c>
      <c r="DB17" s="1">
        <v>0</v>
      </c>
      <c r="DC17" s="1">
        <v>1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11</v>
      </c>
      <c r="DN17" s="1">
        <v>11</v>
      </c>
      <c r="DO17" s="1">
        <v>11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1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10</v>
      </c>
      <c r="EH17" s="1">
        <v>10</v>
      </c>
      <c r="EI17" s="1">
        <v>0</v>
      </c>
      <c r="EJ17" s="1">
        <v>10</v>
      </c>
      <c r="EK17" s="1">
        <v>0</v>
      </c>
      <c r="EL17" s="1">
        <v>0</v>
      </c>
      <c r="EM17" s="1">
        <v>1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1</v>
      </c>
      <c r="FC17" s="1">
        <v>1</v>
      </c>
      <c r="FD17" s="1">
        <v>1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1</v>
      </c>
      <c r="FZ17" s="1">
        <v>0</v>
      </c>
      <c r="GA17" s="1">
        <v>0</v>
      </c>
      <c r="GB17" s="1">
        <v>0</v>
      </c>
      <c r="GC17" s="1">
        <v>0</v>
      </c>
      <c r="GD17" s="1">
        <v>1</v>
      </c>
      <c r="GE17" s="1">
        <v>0</v>
      </c>
      <c r="GF17" s="1">
        <v>0</v>
      </c>
      <c r="GG17" s="1">
        <v>1</v>
      </c>
      <c r="GH17" s="1">
        <v>0</v>
      </c>
      <c r="GI17" s="1">
        <v>1</v>
      </c>
      <c r="GJ17" s="1">
        <v>0</v>
      </c>
      <c r="GK17" s="1">
        <v>0</v>
      </c>
      <c r="GL17" s="1">
        <v>0</v>
      </c>
      <c r="GM17" s="1">
        <v>1</v>
      </c>
      <c r="GN17" s="1">
        <v>1</v>
      </c>
      <c r="GO17" s="1">
        <v>0</v>
      </c>
      <c r="GP17" s="1">
        <v>1</v>
      </c>
      <c r="GQ17" s="1">
        <v>0</v>
      </c>
      <c r="GR17" s="1">
        <v>1</v>
      </c>
      <c r="GS17" s="1">
        <v>8</v>
      </c>
      <c r="GT17" s="1">
        <v>0</v>
      </c>
      <c r="GU17" s="1">
        <v>2</v>
      </c>
      <c r="GV17" s="1">
        <v>1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1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1</v>
      </c>
      <c r="JC17" s="1">
        <v>1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1</v>
      </c>
    </row>
    <row r="18" spans="1:281">
      <c r="A18" s="1">
        <v>2005</v>
      </c>
      <c r="B18" s="1" t="s">
        <v>1309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2</v>
      </c>
      <c r="L18" s="1">
        <v>2</v>
      </c>
      <c r="M18" s="1">
        <v>0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0</v>
      </c>
      <c r="BK18" s="1">
        <v>1</v>
      </c>
      <c r="BL18" s="1">
        <v>1</v>
      </c>
      <c r="BM18" s="1">
        <v>1</v>
      </c>
      <c r="BN18" s="1">
        <v>1</v>
      </c>
      <c r="BO18" s="1">
        <v>0</v>
      </c>
      <c r="BP18" s="1">
        <v>1</v>
      </c>
      <c r="BQ18" s="1">
        <v>0</v>
      </c>
      <c r="BR18" s="1">
        <v>1</v>
      </c>
      <c r="BS18" s="1">
        <v>2</v>
      </c>
      <c r="BT18" s="1">
        <v>2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8</v>
      </c>
      <c r="CD18" s="1">
        <v>8</v>
      </c>
      <c r="CE18" s="1">
        <v>8</v>
      </c>
      <c r="CF18" s="1">
        <v>8</v>
      </c>
      <c r="CG18" s="1">
        <v>8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1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1</v>
      </c>
      <c r="CZ18" s="1">
        <v>0</v>
      </c>
      <c r="DA18" s="1">
        <v>1</v>
      </c>
      <c r="DB18" s="1">
        <v>0</v>
      </c>
      <c r="DC18" s="1">
        <v>1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30</v>
      </c>
      <c r="DN18" s="1">
        <v>30</v>
      </c>
      <c r="DO18" s="1">
        <v>30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4</v>
      </c>
      <c r="DY18" s="1">
        <v>4</v>
      </c>
      <c r="DZ18" s="1">
        <v>3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25</v>
      </c>
      <c r="EH18" s="1">
        <v>25</v>
      </c>
      <c r="EI18" s="1">
        <v>22</v>
      </c>
      <c r="EJ18" s="1">
        <v>3</v>
      </c>
      <c r="EK18" s="1">
        <v>0</v>
      </c>
      <c r="EL18" s="1">
        <v>0</v>
      </c>
      <c r="EM18" s="1">
        <v>5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1</v>
      </c>
      <c r="FC18" s="1">
        <v>1</v>
      </c>
      <c r="FD18" s="1">
        <v>1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1</v>
      </c>
      <c r="FZ18" s="1">
        <v>0</v>
      </c>
      <c r="GA18" s="1">
        <v>1</v>
      </c>
      <c r="GB18" s="1">
        <v>0</v>
      </c>
      <c r="GC18" s="1">
        <v>1</v>
      </c>
      <c r="GD18" s="1">
        <v>1</v>
      </c>
      <c r="GE18" s="1">
        <v>0</v>
      </c>
      <c r="GF18" s="1">
        <v>0</v>
      </c>
      <c r="GG18" s="1">
        <v>1</v>
      </c>
      <c r="GH18" s="1">
        <v>0</v>
      </c>
      <c r="GI18" s="1">
        <v>1</v>
      </c>
      <c r="GJ18" s="1">
        <v>0</v>
      </c>
      <c r="GK18" s="1">
        <v>0</v>
      </c>
      <c r="GL18" s="1">
        <v>0</v>
      </c>
      <c r="GM18" s="1">
        <v>1</v>
      </c>
      <c r="GN18" s="1">
        <v>1</v>
      </c>
      <c r="GO18" s="1">
        <v>0</v>
      </c>
      <c r="GP18" s="1">
        <v>1</v>
      </c>
      <c r="GQ18" s="1">
        <v>0</v>
      </c>
      <c r="GR18" s="1">
        <v>1</v>
      </c>
      <c r="GS18" s="1">
        <v>11</v>
      </c>
      <c r="GT18" s="1">
        <v>0</v>
      </c>
      <c r="GU18" s="1">
        <v>2</v>
      </c>
      <c r="GV18" s="1">
        <v>1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1</v>
      </c>
      <c r="HC18" s="1">
        <v>1</v>
      </c>
      <c r="HD18" s="1">
        <v>1</v>
      </c>
      <c r="HE18" s="1">
        <v>1</v>
      </c>
      <c r="HF18" s="1">
        <v>1</v>
      </c>
      <c r="HG18" s="1">
        <v>0</v>
      </c>
      <c r="HH18" s="1">
        <v>0</v>
      </c>
      <c r="HI18" s="1">
        <v>0</v>
      </c>
      <c r="HJ18" s="1">
        <v>0</v>
      </c>
      <c r="HK18" s="1">
        <v>1</v>
      </c>
      <c r="HL18" s="1">
        <v>0</v>
      </c>
      <c r="HM18" s="1">
        <v>0</v>
      </c>
      <c r="HN18" s="1">
        <v>1</v>
      </c>
      <c r="HO18" s="1">
        <v>0</v>
      </c>
      <c r="HP18" s="1">
        <v>0</v>
      </c>
      <c r="HQ18" s="1">
        <v>4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1</v>
      </c>
      <c r="JC18" s="1">
        <v>1</v>
      </c>
      <c r="JD18" s="1">
        <v>0</v>
      </c>
      <c r="JE18" s="1">
        <v>0</v>
      </c>
      <c r="JF18" s="1">
        <v>1</v>
      </c>
      <c r="JG18" s="1">
        <v>1</v>
      </c>
      <c r="JH18" s="1">
        <v>1</v>
      </c>
      <c r="JI18" s="1">
        <v>1</v>
      </c>
      <c r="JJ18" s="1">
        <v>1</v>
      </c>
      <c r="JK18" s="1">
        <v>0</v>
      </c>
      <c r="JL18" s="1">
        <v>0</v>
      </c>
      <c r="JM18" s="1">
        <v>0</v>
      </c>
      <c r="JN18" s="1">
        <v>0</v>
      </c>
      <c r="JO18" s="1">
        <v>1</v>
      </c>
      <c r="JP18" s="1">
        <v>0</v>
      </c>
      <c r="JQ18" s="1">
        <v>0</v>
      </c>
      <c r="JR18" s="1">
        <v>1</v>
      </c>
      <c r="JS18" s="1">
        <v>1</v>
      </c>
      <c r="JT18" s="1">
        <v>0</v>
      </c>
      <c r="JU18" s="1">
        <v>1</v>
      </c>
    </row>
    <row r="19" spans="1:281">
      <c r="A19" s="1">
        <v>2005</v>
      </c>
      <c r="B19" s="1" t="s">
        <v>1310</v>
      </c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2</v>
      </c>
      <c r="L19" s="1">
        <v>2</v>
      </c>
      <c r="M19" s="1">
        <v>0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</v>
      </c>
      <c r="BJ19" s="1">
        <v>0</v>
      </c>
      <c r="BK19" s="1">
        <v>1</v>
      </c>
      <c r="BL19" s="1">
        <v>1</v>
      </c>
      <c r="BM19" s="1">
        <v>1</v>
      </c>
      <c r="BN19" s="1">
        <v>1</v>
      </c>
      <c r="BO19" s="1">
        <v>0</v>
      </c>
      <c r="BP19" s="1">
        <v>1</v>
      </c>
      <c r="BQ19" s="1">
        <v>0</v>
      </c>
      <c r="BR19" s="1">
        <v>1</v>
      </c>
      <c r="BS19" s="1">
        <v>2</v>
      </c>
      <c r="BT19" s="1">
        <v>2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8</v>
      </c>
      <c r="CD19" s="1">
        <v>8</v>
      </c>
      <c r="CE19" s="1">
        <v>8</v>
      </c>
      <c r="CF19" s="1">
        <v>8</v>
      </c>
      <c r="CG19" s="1">
        <v>8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1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1</v>
      </c>
      <c r="CZ19" s="1">
        <v>0</v>
      </c>
      <c r="DA19" s="1">
        <v>1</v>
      </c>
      <c r="DB19" s="1">
        <v>0</v>
      </c>
      <c r="DC19" s="1">
        <v>1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30</v>
      </c>
      <c r="DN19" s="1">
        <v>30</v>
      </c>
      <c r="DO19" s="1">
        <v>30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4</v>
      </c>
      <c r="DY19" s="1">
        <v>4</v>
      </c>
      <c r="DZ19" s="1">
        <v>3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25</v>
      </c>
      <c r="EH19" s="1">
        <v>25</v>
      </c>
      <c r="EI19" s="1">
        <v>22</v>
      </c>
      <c r="EJ19" s="1">
        <v>3</v>
      </c>
      <c r="EK19" s="1">
        <v>0</v>
      </c>
      <c r="EL19" s="1">
        <v>0</v>
      </c>
      <c r="EM19" s="1">
        <v>5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1</v>
      </c>
      <c r="FC19" s="1">
        <v>1</v>
      </c>
      <c r="FD19" s="1">
        <v>1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1</v>
      </c>
      <c r="FZ19" s="1">
        <v>0</v>
      </c>
      <c r="GA19" s="1">
        <v>1</v>
      </c>
      <c r="GB19" s="1">
        <v>0</v>
      </c>
      <c r="GC19" s="1">
        <v>1</v>
      </c>
      <c r="GD19" s="1">
        <v>1</v>
      </c>
      <c r="GE19" s="1">
        <v>0</v>
      </c>
      <c r="GF19" s="1">
        <v>0</v>
      </c>
      <c r="GG19" s="1">
        <v>1</v>
      </c>
      <c r="GH19" s="1">
        <v>0</v>
      </c>
      <c r="GI19" s="1">
        <v>1</v>
      </c>
      <c r="GJ19" s="1">
        <v>0</v>
      </c>
      <c r="GK19" s="1">
        <v>0</v>
      </c>
      <c r="GL19" s="1">
        <v>0</v>
      </c>
      <c r="GM19" s="1">
        <v>1</v>
      </c>
      <c r="GN19" s="1">
        <v>1</v>
      </c>
      <c r="GO19" s="1">
        <v>0</v>
      </c>
      <c r="GP19" s="1">
        <v>1</v>
      </c>
      <c r="GQ19" s="1">
        <v>0</v>
      </c>
      <c r="GR19" s="1">
        <v>1</v>
      </c>
      <c r="GS19" s="1">
        <v>11</v>
      </c>
      <c r="GT19" s="1">
        <v>0</v>
      </c>
      <c r="GU19" s="1">
        <v>2</v>
      </c>
      <c r="GV19" s="1">
        <v>1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4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1</v>
      </c>
      <c r="JC19" s="1">
        <v>1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1</v>
      </c>
      <c r="JT19" s="1">
        <v>0</v>
      </c>
      <c r="JU19" s="1">
        <v>1</v>
      </c>
    </row>
    <row r="20" spans="1:281">
      <c r="A20" s="1">
        <v>2005</v>
      </c>
      <c r="B20" s="1" t="s">
        <v>329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0</v>
      </c>
      <c r="AA20" s="1">
        <v>0</v>
      </c>
      <c r="AB20" s="1">
        <v>0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2</v>
      </c>
      <c r="BL20" s="1">
        <v>1</v>
      </c>
      <c r="BM20" s="1">
        <v>1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1</v>
      </c>
      <c r="BY20" s="1">
        <v>1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0</v>
      </c>
      <c r="CI20" s="1">
        <v>0</v>
      </c>
      <c r="CJ20" s="1">
        <v>0</v>
      </c>
      <c r="CK20" s="1">
        <v>0</v>
      </c>
      <c r="CL20" s="1">
        <v>1</v>
      </c>
      <c r="CM20" s="1">
        <v>1</v>
      </c>
      <c r="CN20" s="1">
        <v>1</v>
      </c>
      <c r="CO20" s="1">
        <v>0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0</v>
      </c>
      <c r="CV20" s="1">
        <v>2</v>
      </c>
      <c r="CW20" s="1">
        <v>1</v>
      </c>
      <c r="CX20" s="1">
        <v>1</v>
      </c>
      <c r="CY20" s="1">
        <v>1</v>
      </c>
      <c r="CZ20" s="1">
        <v>0</v>
      </c>
      <c r="DA20" s="1">
        <v>1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1</v>
      </c>
      <c r="GM20" s="1">
        <v>1</v>
      </c>
      <c r="GN20" s="1">
        <v>1</v>
      </c>
      <c r="GO20" s="1">
        <v>1</v>
      </c>
      <c r="GP20" s="1">
        <v>0</v>
      </c>
      <c r="GQ20" s="1">
        <v>0</v>
      </c>
      <c r="GR20" s="1">
        <v>0</v>
      </c>
      <c r="GS20" s="1">
        <v>6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1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1</v>
      </c>
      <c r="HL20" s="1">
        <v>0</v>
      </c>
      <c r="HM20" s="1">
        <v>0</v>
      </c>
      <c r="HN20" s="1">
        <v>0</v>
      </c>
      <c r="HO20" s="1">
        <v>0</v>
      </c>
      <c r="HP20" s="1">
        <v>6</v>
      </c>
      <c r="HQ20" s="1">
        <v>0</v>
      </c>
      <c r="HR20" s="1">
        <v>1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1</v>
      </c>
      <c r="II20" s="1">
        <v>0</v>
      </c>
      <c r="IJ20" s="1">
        <v>1</v>
      </c>
      <c r="IK20" s="1">
        <v>1</v>
      </c>
      <c r="IL20" s="1">
        <v>1</v>
      </c>
      <c r="IM20" s="1">
        <v>1</v>
      </c>
      <c r="IN20" s="1">
        <v>1</v>
      </c>
      <c r="IO20" s="1">
        <v>1</v>
      </c>
      <c r="IP20" s="1">
        <v>0</v>
      </c>
      <c r="IQ20" s="1">
        <v>2</v>
      </c>
      <c r="IR20" s="1">
        <v>1</v>
      </c>
      <c r="IS20" s="1">
        <v>1</v>
      </c>
      <c r="IT20" s="1">
        <v>1</v>
      </c>
      <c r="IU20" s="1">
        <v>1</v>
      </c>
      <c r="IV20" s="1">
        <v>1</v>
      </c>
      <c r="IW20" s="1">
        <v>0</v>
      </c>
      <c r="IX20" s="1">
        <v>0</v>
      </c>
      <c r="IY20" s="1">
        <v>0</v>
      </c>
      <c r="IZ20" s="1">
        <v>1</v>
      </c>
      <c r="JA20" s="1">
        <v>1</v>
      </c>
      <c r="JB20" s="1">
        <v>1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1</v>
      </c>
    </row>
    <row r="21" spans="1:281">
      <c r="A21" s="1">
        <v>2005</v>
      </c>
      <c r="B21" s="1" t="s">
        <v>1311</v>
      </c>
      <c r="C21" s="1">
        <v>1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2</v>
      </c>
      <c r="L21" s="1">
        <v>2</v>
      </c>
      <c r="M21" s="1">
        <v>0</v>
      </c>
      <c r="N21" s="1">
        <v>1</v>
      </c>
      <c r="O21" s="1">
        <v>1</v>
      </c>
      <c r="P21" s="1">
        <v>0</v>
      </c>
      <c r="Q21" s="1">
        <v>1</v>
      </c>
      <c r="R21" s="1">
        <v>0</v>
      </c>
      <c r="S21" s="1">
        <v>1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1</v>
      </c>
      <c r="AS21" s="1">
        <v>0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0</v>
      </c>
      <c r="AZ21" s="1">
        <v>2</v>
      </c>
      <c r="BA21" s="1">
        <v>2</v>
      </c>
      <c r="BB21" s="1">
        <v>1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1</v>
      </c>
      <c r="BI21" s="1">
        <v>1</v>
      </c>
      <c r="BJ21" s="1">
        <v>0</v>
      </c>
      <c r="BK21" s="1">
        <v>1</v>
      </c>
      <c r="BL21" s="1">
        <v>1</v>
      </c>
      <c r="BM21" s="1">
        <v>1</v>
      </c>
      <c r="BN21" s="1">
        <v>1</v>
      </c>
      <c r="BO21" s="1">
        <v>0</v>
      </c>
      <c r="BP21" s="1">
        <v>1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1</v>
      </c>
      <c r="BW21" s="1">
        <v>1</v>
      </c>
      <c r="BX21" s="1">
        <v>0</v>
      </c>
      <c r="BY21" s="1">
        <v>0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1</v>
      </c>
      <c r="CN21" s="1">
        <v>1</v>
      </c>
      <c r="CO21" s="1">
        <v>0</v>
      </c>
      <c r="CP21" s="1">
        <v>0</v>
      </c>
      <c r="CQ21" s="1">
        <v>0</v>
      </c>
      <c r="CR21" s="1">
        <v>0</v>
      </c>
      <c r="CS21" s="1">
        <v>1</v>
      </c>
      <c r="CT21" s="1">
        <v>1</v>
      </c>
      <c r="CU21" s="1">
        <v>0</v>
      </c>
      <c r="CV21" s="1">
        <v>1</v>
      </c>
      <c r="CW21" s="1">
        <v>1</v>
      </c>
      <c r="CX21" s="1">
        <v>1</v>
      </c>
      <c r="CY21" s="1">
        <v>1</v>
      </c>
      <c r="CZ21" s="1">
        <v>0</v>
      </c>
      <c r="DA21" s="1">
        <v>1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1</v>
      </c>
      <c r="DH21" s="1">
        <v>1</v>
      </c>
      <c r="DI21" s="1">
        <v>0</v>
      </c>
      <c r="DJ21" s="1">
        <v>0</v>
      </c>
      <c r="DK21" s="1">
        <v>0</v>
      </c>
      <c r="DL21" s="1">
        <v>0</v>
      </c>
      <c r="DM21" s="1">
        <v>13</v>
      </c>
      <c r="DN21" s="1">
        <v>13</v>
      </c>
      <c r="DO21" s="1">
        <v>13</v>
      </c>
      <c r="DP21" s="1">
        <v>1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16</v>
      </c>
      <c r="DY21" s="1">
        <v>16</v>
      </c>
      <c r="DZ21" s="1">
        <v>6</v>
      </c>
      <c r="EA21" s="1">
        <v>0</v>
      </c>
      <c r="EB21" s="1">
        <v>0</v>
      </c>
      <c r="EC21" s="1">
        <v>1</v>
      </c>
      <c r="ED21" s="1">
        <v>1</v>
      </c>
      <c r="EE21" s="1">
        <v>1</v>
      </c>
      <c r="EF21" s="1">
        <v>1</v>
      </c>
      <c r="EG21" s="1">
        <v>2</v>
      </c>
      <c r="EH21" s="1">
        <v>1</v>
      </c>
      <c r="EI21" s="1">
        <v>1</v>
      </c>
      <c r="EJ21" s="1">
        <v>1</v>
      </c>
      <c r="EK21" s="1">
        <v>0</v>
      </c>
      <c r="EL21" s="1">
        <v>0</v>
      </c>
      <c r="EM21" s="1">
        <v>11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1</v>
      </c>
      <c r="FA21" s="1">
        <v>1</v>
      </c>
      <c r="FB21" s="1">
        <v>0</v>
      </c>
      <c r="FC21" s="1">
        <v>1</v>
      </c>
      <c r="FD21" s="1">
        <v>1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1</v>
      </c>
      <c r="FZ21" s="1">
        <v>0</v>
      </c>
      <c r="GA21" s="1">
        <v>0</v>
      </c>
      <c r="GB21" s="1">
        <v>0</v>
      </c>
      <c r="GC21" s="1">
        <v>0</v>
      </c>
      <c r="GD21" s="1">
        <v>1</v>
      </c>
      <c r="GE21" s="1">
        <v>0</v>
      </c>
      <c r="GF21" s="1">
        <v>0</v>
      </c>
      <c r="GG21" s="1">
        <v>1</v>
      </c>
      <c r="GH21" s="1">
        <v>0</v>
      </c>
      <c r="GI21" s="1">
        <v>1</v>
      </c>
      <c r="GJ21" s="1">
        <v>0</v>
      </c>
      <c r="GK21" s="1">
        <v>0</v>
      </c>
      <c r="GL21" s="1">
        <v>0</v>
      </c>
      <c r="GM21" s="1">
        <v>1</v>
      </c>
      <c r="GN21" s="1">
        <v>0</v>
      </c>
      <c r="GO21" s="1">
        <v>0</v>
      </c>
      <c r="GP21" s="1">
        <v>1</v>
      </c>
      <c r="GQ21" s="1">
        <v>0</v>
      </c>
      <c r="GR21" s="1">
        <v>1</v>
      </c>
      <c r="GS21" s="1">
        <v>27</v>
      </c>
      <c r="GT21" s="1">
        <v>0</v>
      </c>
      <c r="GU21" s="1">
        <v>2</v>
      </c>
      <c r="GV21" s="1">
        <v>1</v>
      </c>
      <c r="GW21" s="1">
        <v>1</v>
      </c>
      <c r="GX21" s="1">
        <v>0</v>
      </c>
      <c r="GY21" s="1">
        <v>0</v>
      </c>
      <c r="GZ21" s="1">
        <v>0</v>
      </c>
      <c r="HA21" s="1">
        <v>0</v>
      </c>
      <c r="HB21" s="1">
        <v>1</v>
      </c>
      <c r="HC21" s="1">
        <v>1</v>
      </c>
      <c r="HD21" s="1">
        <v>1</v>
      </c>
      <c r="HE21" s="1">
        <v>1</v>
      </c>
      <c r="HF21" s="1">
        <v>1</v>
      </c>
      <c r="HG21" s="1">
        <v>1</v>
      </c>
      <c r="HH21" s="1">
        <v>1</v>
      </c>
      <c r="HI21" s="1">
        <v>1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1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1</v>
      </c>
      <c r="JC21" s="1">
        <v>1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1</v>
      </c>
    </row>
    <row r="22" spans="1:281">
      <c r="A22" s="1">
        <v>2005</v>
      </c>
      <c r="B22" s="1" t="s">
        <v>1312</v>
      </c>
      <c r="C22" s="1">
        <v>1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2</v>
      </c>
      <c r="L22" s="1">
        <v>2</v>
      </c>
      <c r="M22" s="1">
        <v>0</v>
      </c>
      <c r="N22" s="1">
        <v>1</v>
      </c>
      <c r="O22" s="1">
        <v>1</v>
      </c>
      <c r="P22" s="1">
        <v>0</v>
      </c>
      <c r="Q22" s="1">
        <v>1</v>
      </c>
      <c r="R22" s="1">
        <v>0</v>
      </c>
      <c r="S22" s="1">
        <v>1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1</v>
      </c>
      <c r="AS22" s="1">
        <v>0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0</v>
      </c>
      <c r="AZ22" s="1">
        <v>2</v>
      </c>
      <c r="BA22" s="1">
        <v>2</v>
      </c>
      <c r="BB22" s="1">
        <v>1</v>
      </c>
      <c r="BC22" s="1">
        <v>1</v>
      </c>
      <c r="BD22" s="1">
        <v>1</v>
      </c>
      <c r="BE22" s="1">
        <v>0</v>
      </c>
      <c r="BF22" s="1">
        <v>0</v>
      </c>
      <c r="BG22" s="1">
        <v>0</v>
      </c>
      <c r="BH22" s="1">
        <v>1</v>
      </c>
      <c r="BI22" s="1">
        <v>1</v>
      </c>
      <c r="BJ22" s="1">
        <v>0</v>
      </c>
      <c r="BK22" s="1">
        <v>1</v>
      </c>
      <c r="BL22" s="1">
        <v>1</v>
      </c>
      <c r="BM22" s="1">
        <v>1</v>
      </c>
      <c r="BN22" s="1">
        <v>1</v>
      </c>
      <c r="BO22" s="1">
        <v>0</v>
      </c>
      <c r="BP22" s="1">
        <v>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1</v>
      </c>
      <c r="BW22" s="1">
        <v>1</v>
      </c>
      <c r="BX22" s="1">
        <v>0</v>
      </c>
      <c r="BY22" s="1">
        <v>0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1</v>
      </c>
      <c r="CN22" s="1">
        <v>1</v>
      </c>
      <c r="CO22" s="1">
        <v>0</v>
      </c>
      <c r="CP22" s="1">
        <v>0</v>
      </c>
      <c r="CQ22" s="1">
        <v>0</v>
      </c>
      <c r="CR22" s="1">
        <v>0</v>
      </c>
      <c r="CS22" s="1">
        <v>1</v>
      </c>
      <c r="CT22" s="1">
        <v>1</v>
      </c>
      <c r="CU22" s="1">
        <v>0</v>
      </c>
      <c r="CV22" s="1">
        <v>1</v>
      </c>
      <c r="CW22" s="1">
        <v>1</v>
      </c>
      <c r="CX22" s="1">
        <v>1</v>
      </c>
      <c r="CY22" s="1">
        <v>1</v>
      </c>
      <c r="CZ22" s="1">
        <v>0</v>
      </c>
      <c r="DA22" s="1">
        <v>1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1</v>
      </c>
      <c r="DH22" s="1">
        <v>1</v>
      </c>
      <c r="DI22" s="1">
        <v>0</v>
      </c>
      <c r="DJ22" s="1">
        <v>0</v>
      </c>
      <c r="DK22" s="1">
        <v>0</v>
      </c>
      <c r="DL22" s="1">
        <v>0</v>
      </c>
      <c r="DM22" s="1">
        <v>13</v>
      </c>
      <c r="DN22" s="1">
        <v>13</v>
      </c>
      <c r="DO22" s="1">
        <v>13</v>
      </c>
      <c r="DP22" s="1">
        <v>1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16</v>
      </c>
      <c r="DY22" s="1">
        <v>16</v>
      </c>
      <c r="DZ22" s="1">
        <v>6</v>
      </c>
      <c r="EA22" s="1">
        <v>0</v>
      </c>
      <c r="EB22" s="1">
        <v>0</v>
      </c>
      <c r="EC22" s="1">
        <v>1</v>
      </c>
      <c r="ED22" s="1">
        <v>1</v>
      </c>
      <c r="EE22" s="1">
        <v>1</v>
      </c>
      <c r="EF22" s="1">
        <v>1</v>
      </c>
      <c r="EG22" s="1">
        <v>2</v>
      </c>
      <c r="EH22" s="1">
        <v>1</v>
      </c>
      <c r="EI22" s="1">
        <v>1</v>
      </c>
      <c r="EJ22" s="1">
        <v>1</v>
      </c>
      <c r="EK22" s="1">
        <v>0</v>
      </c>
      <c r="EL22" s="1">
        <v>0</v>
      </c>
      <c r="EM22" s="1">
        <v>11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1</v>
      </c>
      <c r="FA22" s="1">
        <v>1</v>
      </c>
      <c r="FB22" s="1">
        <v>0</v>
      </c>
      <c r="FC22" s="1">
        <v>1</v>
      </c>
      <c r="FD22" s="1">
        <v>1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1</v>
      </c>
      <c r="FZ22" s="1">
        <v>0</v>
      </c>
      <c r="GA22" s="1">
        <v>0</v>
      </c>
      <c r="GB22" s="1">
        <v>0</v>
      </c>
      <c r="GC22" s="1">
        <v>0</v>
      </c>
      <c r="GD22" s="1">
        <v>1</v>
      </c>
      <c r="GE22" s="1">
        <v>0</v>
      </c>
      <c r="GF22" s="1">
        <v>0</v>
      </c>
      <c r="GG22" s="1">
        <v>1</v>
      </c>
      <c r="GH22" s="1">
        <v>0</v>
      </c>
      <c r="GI22" s="1">
        <v>1</v>
      </c>
      <c r="GJ22" s="1">
        <v>0</v>
      </c>
      <c r="GK22" s="1">
        <v>0</v>
      </c>
      <c r="GL22" s="1">
        <v>0</v>
      </c>
      <c r="GM22" s="1">
        <v>1</v>
      </c>
      <c r="GN22" s="1">
        <v>0</v>
      </c>
      <c r="GO22" s="1">
        <v>0</v>
      </c>
      <c r="GP22" s="1">
        <v>1</v>
      </c>
      <c r="GQ22" s="1">
        <v>0</v>
      </c>
      <c r="GR22" s="1">
        <v>1</v>
      </c>
      <c r="GS22" s="1">
        <v>27</v>
      </c>
      <c r="GT22" s="1">
        <v>0</v>
      </c>
      <c r="GU22" s="1">
        <v>2</v>
      </c>
      <c r="GV22" s="1">
        <v>1</v>
      </c>
      <c r="GW22" s="1">
        <v>1</v>
      </c>
      <c r="GX22" s="1">
        <v>0</v>
      </c>
      <c r="GY22" s="1">
        <v>0</v>
      </c>
      <c r="GZ22" s="1">
        <v>0</v>
      </c>
      <c r="HA22" s="1">
        <v>0</v>
      </c>
      <c r="HB22" s="1">
        <v>1</v>
      </c>
      <c r="HC22" s="1">
        <v>1</v>
      </c>
      <c r="HD22" s="1">
        <v>1</v>
      </c>
      <c r="HE22" s="1">
        <v>1</v>
      </c>
      <c r="HF22" s="1">
        <v>1</v>
      </c>
      <c r="HG22" s="1">
        <v>1</v>
      </c>
      <c r="HH22" s="1">
        <v>1</v>
      </c>
      <c r="HI22" s="1">
        <v>1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1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1</v>
      </c>
      <c r="JC22" s="1">
        <v>1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1</v>
      </c>
    </row>
    <row r="23" spans="1:281">
      <c r="A23" s="1">
        <v>2005</v>
      </c>
      <c r="B23" s="1" t="s">
        <v>1313</v>
      </c>
      <c r="C23" s="1">
        <v>1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2</v>
      </c>
      <c r="L23" s="1">
        <v>2</v>
      </c>
      <c r="M23" s="1">
        <v>0</v>
      </c>
      <c r="N23" s="1">
        <v>1</v>
      </c>
      <c r="O23" s="1">
        <v>1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1</v>
      </c>
      <c r="AS23" s="1">
        <v>0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2</v>
      </c>
      <c r="BA23" s="1">
        <v>2</v>
      </c>
      <c r="BB23" s="1">
        <v>1</v>
      </c>
      <c r="BC23" s="1">
        <v>1</v>
      </c>
      <c r="BD23" s="1">
        <v>1</v>
      </c>
      <c r="BE23" s="1">
        <v>0</v>
      </c>
      <c r="BF23" s="1">
        <v>0</v>
      </c>
      <c r="BG23" s="1">
        <v>0</v>
      </c>
      <c r="BH23" s="1">
        <v>1</v>
      </c>
      <c r="BI23" s="1">
        <v>1</v>
      </c>
      <c r="BJ23" s="1">
        <v>0</v>
      </c>
      <c r="BK23" s="1">
        <v>1</v>
      </c>
      <c r="BL23" s="1">
        <v>1</v>
      </c>
      <c r="BM23" s="1">
        <v>1</v>
      </c>
      <c r="BN23" s="1">
        <v>1</v>
      </c>
      <c r="BO23" s="1">
        <v>0</v>
      </c>
      <c r="BP23" s="1">
        <v>1</v>
      </c>
      <c r="BQ23" s="1">
        <v>0</v>
      </c>
      <c r="BR23" s="1">
        <v>1</v>
      </c>
      <c r="BS23" s="1">
        <v>0</v>
      </c>
      <c r="BT23" s="1">
        <v>0</v>
      </c>
      <c r="BU23" s="1">
        <v>0</v>
      </c>
      <c r="BV23" s="1">
        <v>1</v>
      </c>
      <c r="BW23" s="1">
        <v>1</v>
      </c>
      <c r="BX23" s="1">
        <v>0</v>
      </c>
      <c r="BY23" s="1">
        <v>0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1</v>
      </c>
      <c r="CN23" s="1">
        <v>1</v>
      </c>
      <c r="CO23" s="1">
        <v>0</v>
      </c>
      <c r="CP23" s="1">
        <v>0</v>
      </c>
      <c r="CQ23" s="1">
        <v>0</v>
      </c>
      <c r="CR23" s="1">
        <v>0</v>
      </c>
      <c r="CS23" s="1">
        <v>1</v>
      </c>
      <c r="CT23" s="1">
        <v>1</v>
      </c>
      <c r="CU23" s="1">
        <v>0</v>
      </c>
      <c r="CV23" s="1">
        <v>1</v>
      </c>
      <c r="CW23" s="1">
        <v>1</v>
      </c>
      <c r="CX23" s="1">
        <v>1</v>
      </c>
      <c r="CY23" s="1">
        <v>1</v>
      </c>
      <c r="CZ23" s="1">
        <v>0</v>
      </c>
      <c r="DA23" s="1">
        <v>1</v>
      </c>
      <c r="DB23" s="1">
        <v>0</v>
      </c>
      <c r="DC23" s="1">
        <v>1</v>
      </c>
      <c r="DD23" s="1">
        <v>0</v>
      </c>
      <c r="DE23" s="1">
        <v>0</v>
      </c>
      <c r="DF23" s="1">
        <v>0</v>
      </c>
      <c r="DG23" s="1">
        <v>1</v>
      </c>
      <c r="DH23" s="1">
        <v>1</v>
      </c>
      <c r="DI23" s="1">
        <v>0</v>
      </c>
      <c r="DJ23" s="1">
        <v>0</v>
      </c>
      <c r="DK23" s="1">
        <v>0</v>
      </c>
      <c r="DL23" s="1">
        <v>0</v>
      </c>
      <c r="DM23" s="1">
        <v>13</v>
      </c>
      <c r="DN23" s="1">
        <v>13</v>
      </c>
      <c r="DO23" s="1">
        <v>13</v>
      </c>
      <c r="DP23" s="1">
        <v>1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16</v>
      </c>
      <c r="DY23" s="1">
        <v>16</v>
      </c>
      <c r="DZ23" s="1">
        <v>6</v>
      </c>
      <c r="EA23" s="1">
        <v>0</v>
      </c>
      <c r="EB23" s="1">
        <v>0</v>
      </c>
      <c r="EC23" s="1">
        <v>1</v>
      </c>
      <c r="ED23" s="1">
        <v>1</v>
      </c>
      <c r="EE23" s="1">
        <v>1</v>
      </c>
      <c r="EF23" s="1">
        <v>1</v>
      </c>
      <c r="EG23" s="1">
        <v>2</v>
      </c>
      <c r="EH23" s="1">
        <v>1</v>
      </c>
      <c r="EI23" s="1">
        <v>1</v>
      </c>
      <c r="EJ23" s="1">
        <v>1</v>
      </c>
      <c r="EK23" s="1">
        <v>0</v>
      </c>
      <c r="EL23" s="1">
        <v>0</v>
      </c>
      <c r="EM23" s="1">
        <v>11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1</v>
      </c>
      <c r="FA23" s="1">
        <v>1</v>
      </c>
      <c r="FB23" s="1">
        <v>0</v>
      </c>
      <c r="FC23" s="1">
        <v>1</v>
      </c>
      <c r="FD23" s="1">
        <v>1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1</v>
      </c>
      <c r="FZ23" s="1">
        <v>0</v>
      </c>
      <c r="GA23" s="1">
        <v>0</v>
      </c>
      <c r="GB23" s="1">
        <v>0</v>
      </c>
      <c r="GC23" s="1">
        <v>0</v>
      </c>
      <c r="GD23" s="1">
        <v>1</v>
      </c>
      <c r="GE23" s="1">
        <v>0</v>
      </c>
      <c r="GF23" s="1">
        <v>0</v>
      </c>
      <c r="GG23" s="1">
        <v>1</v>
      </c>
      <c r="GH23" s="1">
        <v>0</v>
      </c>
      <c r="GI23" s="1">
        <v>1</v>
      </c>
      <c r="GJ23" s="1">
        <v>0</v>
      </c>
      <c r="GK23" s="1">
        <v>0</v>
      </c>
      <c r="GL23" s="1">
        <v>0</v>
      </c>
      <c r="GM23" s="1">
        <v>1</v>
      </c>
      <c r="GN23" s="1">
        <v>1</v>
      </c>
      <c r="GO23" s="1">
        <v>0</v>
      </c>
      <c r="GP23" s="1">
        <v>1</v>
      </c>
      <c r="GQ23" s="1">
        <v>0</v>
      </c>
      <c r="GR23" s="1">
        <v>1</v>
      </c>
      <c r="GS23" s="1">
        <v>27</v>
      </c>
      <c r="GT23" s="1">
        <v>0</v>
      </c>
      <c r="GU23" s="1">
        <v>2</v>
      </c>
      <c r="GV23" s="1">
        <v>1</v>
      </c>
      <c r="GW23" s="1">
        <v>1</v>
      </c>
      <c r="GX23" s="1">
        <v>0</v>
      </c>
      <c r="GY23" s="1">
        <v>0</v>
      </c>
      <c r="GZ23" s="1">
        <v>0</v>
      </c>
      <c r="HA23" s="1">
        <v>0</v>
      </c>
      <c r="HB23" s="1">
        <v>1</v>
      </c>
      <c r="HC23" s="1">
        <v>1</v>
      </c>
      <c r="HD23" s="1">
        <v>1</v>
      </c>
      <c r="HE23" s="1">
        <v>1</v>
      </c>
      <c r="HF23" s="1">
        <v>1</v>
      </c>
      <c r="HG23" s="1">
        <v>0</v>
      </c>
      <c r="HH23" s="1">
        <v>0</v>
      </c>
      <c r="HI23" s="1">
        <v>0</v>
      </c>
      <c r="HJ23" s="1">
        <v>0</v>
      </c>
      <c r="HK23" s="1">
        <v>1</v>
      </c>
      <c r="HL23" s="1">
        <v>0</v>
      </c>
      <c r="HM23" s="1">
        <v>0</v>
      </c>
      <c r="HN23" s="1">
        <v>1</v>
      </c>
      <c r="HO23" s="1">
        <v>0</v>
      </c>
      <c r="HP23" s="1">
        <v>0</v>
      </c>
      <c r="HQ23" s="1">
        <v>1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1</v>
      </c>
      <c r="JC23" s="1">
        <v>1</v>
      </c>
      <c r="JD23" s="1">
        <v>0</v>
      </c>
      <c r="JE23" s="1">
        <v>0</v>
      </c>
      <c r="JF23" s="1">
        <v>1</v>
      </c>
      <c r="JG23" s="1">
        <v>1</v>
      </c>
      <c r="JH23" s="1">
        <v>1</v>
      </c>
      <c r="JI23" s="1">
        <v>1</v>
      </c>
      <c r="JJ23" s="1">
        <v>1</v>
      </c>
      <c r="JK23" s="1">
        <v>0</v>
      </c>
      <c r="JL23" s="1">
        <v>0</v>
      </c>
      <c r="JM23" s="1">
        <v>0</v>
      </c>
      <c r="JN23" s="1">
        <v>0</v>
      </c>
      <c r="JO23" s="1">
        <v>1</v>
      </c>
      <c r="JP23" s="1">
        <v>0</v>
      </c>
      <c r="JQ23" s="1">
        <v>0</v>
      </c>
      <c r="JR23" s="1">
        <v>1</v>
      </c>
      <c r="JS23" s="1">
        <v>0</v>
      </c>
      <c r="JT23" s="1">
        <v>0</v>
      </c>
      <c r="JU23" s="1">
        <v>1</v>
      </c>
    </row>
    <row r="24" spans="1:281">
      <c r="A24" s="1">
        <v>2005</v>
      </c>
      <c r="B24" s="1" t="s">
        <v>1314</v>
      </c>
      <c r="C24" s="1">
        <v>1</v>
      </c>
      <c r="D24" s="1">
        <v>0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2</v>
      </c>
      <c r="L24" s="1">
        <v>2</v>
      </c>
      <c r="M24" s="1">
        <v>0</v>
      </c>
      <c r="N24" s="1">
        <v>1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1</v>
      </c>
      <c r="AS24" s="1">
        <v>0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2</v>
      </c>
      <c r="BA24" s="1">
        <v>2</v>
      </c>
      <c r="BB24" s="1">
        <v>1</v>
      </c>
      <c r="BC24" s="1">
        <v>1</v>
      </c>
      <c r="BD24" s="1">
        <v>1</v>
      </c>
      <c r="BE24" s="1">
        <v>0</v>
      </c>
      <c r="BF24" s="1">
        <v>0</v>
      </c>
      <c r="BG24" s="1">
        <v>0</v>
      </c>
      <c r="BH24" s="1">
        <v>1</v>
      </c>
      <c r="BI24" s="1">
        <v>1</v>
      </c>
      <c r="BJ24" s="1">
        <v>0</v>
      </c>
      <c r="BK24" s="1">
        <v>1</v>
      </c>
      <c r="BL24" s="1">
        <v>1</v>
      </c>
      <c r="BM24" s="1">
        <v>1</v>
      </c>
      <c r="BN24" s="1">
        <v>1</v>
      </c>
      <c r="BO24" s="1">
        <v>0</v>
      </c>
      <c r="BP24" s="1">
        <v>1</v>
      </c>
      <c r="BQ24" s="1">
        <v>0</v>
      </c>
      <c r="BR24" s="1">
        <v>1</v>
      </c>
      <c r="BS24" s="1">
        <v>0</v>
      </c>
      <c r="BT24" s="1">
        <v>0</v>
      </c>
      <c r="BU24" s="1">
        <v>0</v>
      </c>
      <c r="BV24" s="1">
        <v>1</v>
      </c>
      <c r="BW24" s="1">
        <v>1</v>
      </c>
      <c r="BX24" s="1">
        <v>0</v>
      </c>
      <c r="BY24" s="1">
        <v>0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1</v>
      </c>
      <c r="CN24" s="1">
        <v>1</v>
      </c>
      <c r="CO24" s="1">
        <v>0</v>
      </c>
      <c r="CP24" s="1">
        <v>0</v>
      </c>
      <c r="CQ24" s="1">
        <v>0</v>
      </c>
      <c r="CR24" s="1">
        <v>0</v>
      </c>
      <c r="CS24" s="1">
        <v>1</v>
      </c>
      <c r="CT24" s="1">
        <v>1</v>
      </c>
      <c r="CU24" s="1">
        <v>0</v>
      </c>
      <c r="CV24" s="1">
        <v>1</v>
      </c>
      <c r="CW24" s="1">
        <v>1</v>
      </c>
      <c r="CX24" s="1">
        <v>1</v>
      </c>
      <c r="CY24" s="1">
        <v>1</v>
      </c>
      <c r="CZ24" s="1">
        <v>0</v>
      </c>
      <c r="DA24" s="1">
        <v>1</v>
      </c>
      <c r="DB24" s="1">
        <v>0</v>
      </c>
      <c r="DC24" s="1">
        <v>1</v>
      </c>
      <c r="DD24" s="1">
        <v>0</v>
      </c>
      <c r="DE24" s="1">
        <v>0</v>
      </c>
      <c r="DF24" s="1">
        <v>0</v>
      </c>
      <c r="DG24" s="1">
        <v>1</v>
      </c>
      <c r="DH24" s="1">
        <v>1</v>
      </c>
      <c r="DI24" s="1">
        <v>0</v>
      </c>
      <c r="DJ24" s="1">
        <v>0</v>
      </c>
      <c r="DK24" s="1">
        <v>0</v>
      </c>
      <c r="DL24" s="1">
        <v>0</v>
      </c>
      <c r="DM24" s="1">
        <v>13</v>
      </c>
      <c r="DN24" s="1">
        <v>13</v>
      </c>
      <c r="DO24" s="1">
        <v>13</v>
      </c>
      <c r="DP24" s="1">
        <v>1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7</v>
      </c>
      <c r="DY24" s="1">
        <v>7</v>
      </c>
      <c r="DZ24" s="1">
        <v>6</v>
      </c>
      <c r="EA24" s="1">
        <v>0</v>
      </c>
      <c r="EB24" s="1">
        <v>0</v>
      </c>
      <c r="EC24" s="1">
        <v>1</v>
      </c>
      <c r="ED24" s="1">
        <v>1</v>
      </c>
      <c r="EE24" s="1">
        <v>1</v>
      </c>
      <c r="EF24" s="1">
        <v>1</v>
      </c>
      <c r="EG24" s="1">
        <v>2</v>
      </c>
      <c r="EH24" s="1">
        <v>1</v>
      </c>
      <c r="EI24" s="1">
        <v>1</v>
      </c>
      <c r="EJ24" s="1">
        <v>1</v>
      </c>
      <c r="EK24" s="1">
        <v>0</v>
      </c>
      <c r="EL24" s="1">
        <v>0</v>
      </c>
      <c r="EM24" s="1">
        <v>11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1</v>
      </c>
      <c r="FA24" s="1">
        <v>1</v>
      </c>
      <c r="FB24" s="1">
        <v>0</v>
      </c>
      <c r="FC24" s="1">
        <v>1</v>
      </c>
      <c r="FD24" s="1">
        <v>1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1</v>
      </c>
      <c r="FZ24" s="1">
        <v>0</v>
      </c>
      <c r="GA24" s="1">
        <v>0</v>
      </c>
      <c r="GB24" s="1">
        <v>0</v>
      </c>
      <c r="GC24" s="1">
        <v>0</v>
      </c>
      <c r="GD24" s="1">
        <v>1</v>
      </c>
      <c r="GE24" s="1">
        <v>0</v>
      </c>
      <c r="GF24" s="1">
        <v>0</v>
      </c>
      <c r="GG24" s="1">
        <v>1</v>
      </c>
      <c r="GH24" s="1">
        <v>0</v>
      </c>
      <c r="GI24" s="1">
        <v>1</v>
      </c>
      <c r="GJ24" s="1">
        <v>0</v>
      </c>
      <c r="GK24" s="1">
        <v>0</v>
      </c>
      <c r="GL24" s="1">
        <v>0</v>
      </c>
      <c r="GM24" s="1">
        <v>1</v>
      </c>
      <c r="GN24" s="1">
        <v>1</v>
      </c>
      <c r="GO24" s="1">
        <v>0</v>
      </c>
      <c r="GP24" s="1">
        <v>1</v>
      </c>
      <c r="GQ24" s="1">
        <v>0</v>
      </c>
      <c r="GR24" s="1">
        <v>1</v>
      </c>
      <c r="GS24" s="1">
        <v>27</v>
      </c>
      <c r="GT24" s="1">
        <v>0</v>
      </c>
      <c r="GU24" s="1">
        <v>2</v>
      </c>
      <c r="GV24" s="1">
        <v>1</v>
      </c>
      <c r="GW24" s="1">
        <v>1</v>
      </c>
      <c r="GX24" s="1">
        <v>0</v>
      </c>
      <c r="GY24" s="1">
        <v>0</v>
      </c>
      <c r="GZ24" s="1">
        <v>0</v>
      </c>
      <c r="HA24" s="1">
        <v>0</v>
      </c>
      <c r="HB24" s="1">
        <v>1</v>
      </c>
      <c r="HC24" s="1">
        <v>1</v>
      </c>
      <c r="HD24" s="1">
        <v>1</v>
      </c>
      <c r="HE24" s="1">
        <v>1</v>
      </c>
      <c r="HF24" s="1">
        <v>1</v>
      </c>
      <c r="HG24" s="1">
        <v>0</v>
      </c>
      <c r="HH24" s="1">
        <v>0</v>
      </c>
      <c r="HI24" s="1">
        <v>0</v>
      </c>
      <c r="HJ24" s="1">
        <v>0</v>
      </c>
      <c r="HK24" s="1">
        <v>1</v>
      </c>
      <c r="HL24" s="1">
        <v>0</v>
      </c>
      <c r="HM24" s="1">
        <v>0</v>
      </c>
      <c r="HN24" s="1">
        <v>1</v>
      </c>
      <c r="HO24" s="1">
        <v>0</v>
      </c>
      <c r="HP24" s="1">
        <v>0</v>
      </c>
      <c r="HQ24" s="1">
        <v>1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1</v>
      </c>
      <c r="JC24" s="1">
        <v>1</v>
      </c>
      <c r="JD24" s="1">
        <v>0</v>
      </c>
      <c r="JE24" s="1">
        <v>0</v>
      </c>
      <c r="JF24" s="1">
        <v>1</v>
      </c>
      <c r="JG24" s="1">
        <v>1</v>
      </c>
      <c r="JH24" s="1">
        <v>1</v>
      </c>
      <c r="JI24" s="1">
        <v>1</v>
      </c>
      <c r="JJ24" s="1">
        <v>1</v>
      </c>
      <c r="JK24" s="1">
        <v>0</v>
      </c>
      <c r="JL24" s="1">
        <v>0</v>
      </c>
      <c r="JM24" s="1">
        <v>0</v>
      </c>
      <c r="JN24" s="1">
        <v>0</v>
      </c>
      <c r="JO24" s="1">
        <v>1</v>
      </c>
      <c r="JP24" s="1">
        <v>0</v>
      </c>
      <c r="JQ24" s="1">
        <v>0</v>
      </c>
      <c r="JR24" s="1">
        <v>1</v>
      </c>
      <c r="JS24" s="1">
        <v>0</v>
      </c>
      <c r="JT24" s="1">
        <v>0</v>
      </c>
      <c r="JU24" s="1">
        <v>1</v>
      </c>
    </row>
    <row r="25" spans="1:281">
      <c r="A25" s="1">
        <v>2005</v>
      </c>
      <c r="B25" s="1" t="s">
        <v>1315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0</v>
      </c>
      <c r="K25" s="1">
        <v>2</v>
      </c>
      <c r="L25" s="1">
        <v>2</v>
      </c>
      <c r="M25" s="1">
        <v>0</v>
      </c>
      <c r="N25" s="1">
        <v>1</v>
      </c>
      <c r="O25" s="1">
        <v>1</v>
      </c>
      <c r="P25" s="1">
        <v>0</v>
      </c>
      <c r="Q25" s="1">
        <v>1</v>
      </c>
      <c r="R25" s="1">
        <v>0</v>
      </c>
      <c r="S25" s="1">
        <v>1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3</v>
      </c>
      <c r="AU25" s="1">
        <v>3</v>
      </c>
      <c r="AV25" s="1">
        <v>5</v>
      </c>
      <c r="AW25" s="1">
        <v>5</v>
      </c>
      <c r="AX25" s="1">
        <v>5</v>
      </c>
      <c r="AY25" s="1">
        <v>0</v>
      </c>
      <c r="AZ25" s="1">
        <v>1</v>
      </c>
      <c r="BA25" s="1">
        <v>1</v>
      </c>
      <c r="BB25" s="1">
        <v>5</v>
      </c>
      <c r="BC25" s="1">
        <v>3</v>
      </c>
      <c r="BD25" s="1">
        <v>3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0</v>
      </c>
      <c r="BK25" s="1">
        <v>1</v>
      </c>
      <c r="BL25" s="1">
        <v>1</v>
      </c>
      <c r="BM25" s="1">
        <v>1</v>
      </c>
      <c r="BN25" s="1">
        <v>1</v>
      </c>
      <c r="BO25" s="1">
        <v>0</v>
      </c>
      <c r="BP25" s="1">
        <v>1</v>
      </c>
      <c r="BQ25" s="1">
        <v>0</v>
      </c>
      <c r="BR25" s="1">
        <v>0</v>
      </c>
      <c r="BS25" s="1">
        <v>2</v>
      </c>
      <c r="BT25" s="1">
        <v>2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1</v>
      </c>
      <c r="CA25" s="1">
        <v>1</v>
      </c>
      <c r="CB25" s="1">
        <v>1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1</v>
      </c>
      <c r="CN25" s="1">
        <v>1</v>
      </c>
      <c r="CO25" s="1">
        <v>0</v>
      </c>
      <c r="CP25" s="1">
        <v>0</v>
      </c>
      <c r="CQ25" s="1">
        <v>0</v>
      </c>
      <c r="CR25" s="1">
        <v>0</v>
      </c>
      <c r="CS25" s="1">
        <v>1</v>
      </c>
      <c r="CT25" s="1">
        <v>1</v>
      </c>
      <c r="CU25" s="1">
        <v>0</v>
      </c>
      <c r="CV25" s="1">
        <v>1</v>
      </c>
      <c r="CW25" s="1">
        <v>1</v>
      </c>
      <c r="CX25" s="1">
        <v>1</v>
      </c>
      <c r="CY25" s="1">
        <v>1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1</v>
      </c>
      <c r="DH25" s="1">
        <v>1</v>
      </c>
      <c r="DI25" s="1">
        <v>0</v>
      </c>
      <c r="DJ25" s="1">
        <v>0</v>
      </c>
      <c r="DK25" s="1">
        <v>0</v>
      </c>
      <c r="DL25" s="1">
        <v>0</v>
      </c>
      <c r="DM25" s="1">
        <v>14</v>
      </c>
      <c r="DN25" s="1">
        <v>14</v>
      </c>
      <c r="DO25" s="1">
        <v>14</v>
      </c>
      <c r="DP25" s="1">
        <v>2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22</v>
      </c>
      <c r="DY25" s="1">
        <v>22</v>
      </c>
      <c r="DZ25" s="1">
        <v>5</v>
      </c>
      <c r="EA25" s="1">
        <v>0</v>
      </c>
      <c r="EB25" s="1">
        <v>0</v>
      </c>
      <c r="EC25" s="1">
        <v>1</v>
      </c>
      <c r="ED25" s="1">
        <v>1</v>
      </c>
      <c r="EE25" s="1">
        <v>1</v>
      </c>
      <c r="EF25" s="1">
        <v>1</v>
      </c>
      <c r="EG25" s="1">
        <v>2</v>
      </c>
      <c r="EH25" s="1">
        <v>1</v>
      </c>
      <c r="EI25" s="1">
        <v>1</v>
      </c>
      <c r="EJ25" s="1">
        <v>1</v>
      </c>
      <c r="EK25" s="1">
        <v>0</v>
      </c>
      <c r="EL25" s="1">
        <v>0</v>
      </c>
      <c r="EM25" s="1">
        <v>12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1</v>
      </c>
      <c r="FA25" s="1">
        <v>1</v>
      </c>
      <c r="FB25" s="1">
        <v>0</v>
      </c>
      <c r="FC25" s="1">
        <v>1</v>
      </c>
      <c r="FD25" s="1">
        <v>1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1</v>
      </c>
      <c r="FZ25" s="1">
        <v>0</v>
      </c>
      <c r="GA25" s="1">
        <v>0</v>
      </c>
      <c r="GB25" s="1">
        <v>0</v>
      </c>
      <c r="GC25" s="1">
        <v>0</v>
      </c>
      <c r="GD25" s="1">
        <v>1</v>
      </c>
      <c r="GE25" s="1">
        <v>0</v>
      </c>
      <c r="GF25" s="1">
        <v>0</v>
      </c>
      <c r="GG25" s="1">
        <v>1</v>
      </c>
      <c r="GH25" s="1">
        <v>0</v>
      </c>
      <c r="GI25" s="1">
        <v>1</v>
      </c>
      <c r="GJ25" s="1">
        <v>0</v>
      </c>
      <c r="GK25" s="1">
        <v>0</v>
      </c>
      <c r="GL25" s="1">
        <v>0</v>
      </c>
      <c r="GM25" s="1">
        <v>1</v>
      </c>
      <c r="GN25" s="1">
        <v>0</v>
      </c>
      <c r="GO25" s="1">
        <v>0</v>
      </c>
      <c r="GP25" s="1">
        <v>1</v>
      </c>
      <c r="GQ25" s="1">
        <v>0</v>
      </c>
      <c r="GR25" s="1">
        <v>1</v>
      </c>
      <c r="GS25" s="1">
        <v>33</v>
      </c>
      <c r="GT25" s="1">
        <v>0</v>
      </c>
      <c r="GU25" s="1">
        <v>2</v>
      </c>
      <c r="GV25" s="1">
        <v>1</v>
      </c>
      <c r="GW25" s="1">
        <v>1</v>
      </c>
      <c r="GX25" s="1">
        <v>0</v>
      </c>
      <c r="GY25" s="1">
        <v>0</v>
      </c>
      <c r="GZ25" s="1">
        <v>0</v>
      </c>
      <c r="HA25" s="1">
        <v>0</v>
      </c>
      <c r="HB25" s="1">
        <v>1</v>
      </c>
      <c r="HC25" s="1">
        <v>1</v>
      </c>
      <c r="HD25" s="1">
        <v>1</v>
      </c>
      <c r="HE25" s="1">
        <v>1</v>
      </c>
      <c r="HF25" s="1">
        <v>1</v>
      </c>
      <c r="HG25" s="1">
        <v>1</v>
      </c>
      <c r="HH25" s="1">
        <v>1</v>
      </c>
      <c r="HI25" s="1">
        <v>1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1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1</v>
      </c>
      <c r="JC25" s="1">
        <v>1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1</v>
      </c>
    </row>
    <row r="26" spans="1:281">
      <c r="A26" s="1">
        <v>2005</v>
      </c>
      <c r="B26" s="1" t="s">
        <v>1316</v>
      </c>
      <c r="C26" s="1">
        <v>1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0</v>
      </c>
      <c r="K26" s="1">
        <v>2</v>
      </c>
      <c r="L26" s="1">
        <v>2</v>
      </c>
      <c r="M26" s="1">
        <v>0</v>
      </c>
      <c r="N26" s="1">
        <v>1</v>
      </c>
      <c r="O26" s="1">
        <v>1</v>
      </c>
      <c r="P26" s="1">
        <v>0</v>
      </c>
      <c r="Q26" s="1">
        <v>1</v>
      </c>
      <c r="R26" s="1">
        <v>0</v>
      </c>
      <c r="S26" s="1">
        <v>1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3</v>
      </c>
      <c r="AU26" s="1">
        <v>3</v>
      </c>
      <c r="AV26" s="1">
        <v>5</v>
      </c>
      <c r="AW26" s="1">
        <v>5</v>
      </c>
      <c r="AX26" s="1">
        <v>5</v>
      </c>
      <c r="AY26" s="1">
        <v>0</v>
      </c>
      <c r="AZ26" s="1">
        <v>1</v>
      </c>
      <c r="BA26" s="1">
        <v>1</v>
      </c>
      <c r="BB26" s="1">
        <v>5</v>
      </c>
      <c r="BC26" s="1">
        <v>3</v>
      </c>
      <c r="BD26" s="1">
        <v>3</v>
      </c>
      <c r="BE26" s="1">
        <v>0</v>
      </c>
      <c r="BF26" s="1">
        <v>0</v>
      </c>
      <c r="BG26" s="1">
        <v>0</v>
      </c>
      <c r="BH26" s="1">
        <v>0</v>
      </c>
      <c r="BI26" s="1">
        <v>1</v>
      </c>
      <c r="BJ26" s="1">
        <v>0</v>
      </c>
      <c r="BK26" s="1">
        <v>1</v>
      </c>
      <c r="BL26" s="1">
        <v>1</v>
      </c>
      <c r="BM26" s="1">
        <v>1</v>
      </c>
      <c r="BN26" s="1">
        <v>1</v>
      </c>
      <c r="BO26" s="1">
        <v>0</v>
      </c>
      <c r="BP26" s="1">
        <v>1</v>
      </c>
      <c r="BQ26" s="1">
        <v>0</v>
      </c>
      <c r="BR26" s="1">
        <v>0</v>
      </c>
      <c r="BS26" s="1">
        <v>2</v>
      </c>
      <c r="BT26" s="1">
        <v>2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1</v>
      </c>
      <c r="CB26" s="1">
        <v>1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1</v>
      </c>
      <c r="CN26" s="1">
        <v>1</v>
      </c>
      <c r="CO26" s="1">
        <v>0</v>
      </c>
      <c r="CP26" s="1">
        <v>0</v>
      </c>
      <c r="CQ26" s="1">
        <v>0</v>
      </c>
      <c r="CR26" s="1">
        <v>0</v>
      </c>
      <c r="CS26" s="1">
        <v>1</v>
      </c>
      <c r="CT26" s="1">
        <v>1</v>
      </c>
      <c r="CU26" s="1">
        <v>0</v>
      </c>
      <c r="CV26" s="1">
        <v>1</v>
      </c>
      <c r="CW26" s="1">
        <v>1</v>
      </c>
      <c r="CX26" s="1">
        <v>1</v>
      </c>
      <c r="CY26" s="1">
        <v>1</v>
      </c>
      <c r="CZ26" s="1">
        <v>0</v>
      </c>
      <c r="DA26" s="1">
        <v>1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1</v>
      </c>
      <c r="DH26" s="1">
        <v>1</v>
      </c>
      <c r="DI26" s="1">
        <v>0</v>
      </c>
      <c r="DJ26" s="1">
        <v>0</v>
      </c>
      <c r="DK26" s="1">
        <v>0</v>
      </c>
      <c r="DL26" s="1">
        <v>0</v>
      </c>
      <c r="DM26" s="1">
        <v>14</v>
      </c>
      <c r="DN26" s="1">
        <v>14</v>
      </c>
      <c r="DO26" s="1">
        <v>14</v>
      </c>
      <c r="DP26" s="1">
        <v>2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22</v>
      </c>
      <c r="DY26" s="1">
        <v>22</v>
      </c>
      <c r="DZ26" s="1">
        <v>5</v>
      </c>
      <c r="EA26" s="1">
        <v>0</v>
      </c>
      <c r="EB26" s="1">
        <v>0</v>
      </c>
      <c r="EC26" s="1">
        <v>1</v>
      </c>
      <c r="ED26" s="1">
        <v>1</v>
      </c>
      <c r="EE26" s="1">
        <v>1</v>
      </c>
      <c r="EF26" s="1">
        <v>1</v>
      </c>
      <c r="EG26" s="1">
        <v>2</v>
      </c>
      <c r="EH26" s="1">
        <v>1</v>
      </c>
      <c r="EI26" s="1">
        <v>1</v>
      </c>
      <c r="EJ26" s="1">
        <v>1</v>
      </c>
      <c r="EK26" s="1">
        <v>0</v>
      </c>
      <c r="EL26" s="1">
        <v>0</v>
      </c>
      <c r="EM26" s="1">
        <v>12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1</v>
      </c>
      <c r="FA26" s="1">
        <v>1</v>
      </c>
      <c r="FB26" s="1">
        <v>0</v>
      </c>
      <c r="FC26" s="1">
        <v>1</v>
      </c>
      <c r="FD26" s="1">
        <v>1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1</v>
      </c>
      <c r="FZ26" s="1">
        <v>0</v>
      </c>
      <c r="GA26" s="1">
        <v>0</v>
      </c>
      <c r="GB26" s="1">
        <v>0</v>
      </c>
      <c r="GC26" s="1">
        <v>0</v>
      </c>
      <c r="GD26" s="1">
        <v>1</v>
      </c>
      <c r="GE26" s="1">
        <v>0</v>
      </c>
      <c r="GF26" s="1">
        <v>0</v>
      </c>
      <c r="GG26" s="1">
        <v>1</v>
      </c>
      <c r="GH26" s="1">
        <v>0</v>
      </c>
      <c r="GI26" s="1">
        <v>1</v>
      </c>
      <c r="GJ26" s="1">
        <v>0</v>
      </c>
      <c r="GK26" s="1">
        <v>0</v>
      </c>
      <c r="GL26" s="1">
        <v>0</v>
      </c>
      <c r="GM26" s="1">
        <v>1</v>
      </c>
      <c r="GN26" s="1">
        <v>0</v>
      </c>
      <c r="GO26" s="1">
        <v>0</v>
      </c>
      <c r="GP26" s="1">
        <v>1</v>
      </c>
      <c r="GQ26" s="1">
        <v>0</v>
      </c>
      <c r="GR26" s="1">
        <v>1</v>
      </c>
      <c r="GS26" s="1">
        <v>33</v>
      </c>
      <c r="GT26" s="1">
        <v>0</v>
      </c>
      <c r="GU26" s="1">
        <v>2</v>
      </c>
      <c r="GV26" s="1">
        <v>1</v>
      </c>
      <c r="GW26" s="1">
        <v>1</v>
      </c>
      <c r="GX26" s="1">
        <v>0</v>
      </c>
      <c r="GY26" s="1">
        <v>0</v>
      </c>
      <c r="GZ26" s="1">
        <v>0</v>
      </c>
      <c r="HA26" s="1">
        <v>0</v>
      </c>
      <c r="HB26" s="1">
        <v>1</v>
      </c>
      <c r="HC26" s="1">
        <v>1</v>
      </c>
      <c r="HD26" s="1">
        <v>1</v>
      </c>
      <c r="HE26" s="1">
        <v>1</v>
      </c>
      <c r="HF26" s="1">
        <v>1</v>
      </c>
      <c r="HG26" s="1">
        <v>1</v>
      </c>
      <c r="HH26" s="1">
        <v>1</v>
      </c>
      <c r="HI26" s="1">
        <v>1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1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1</v>
      </c>
      <c r="JC26" s="1">
        <v>1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1</v>
      </c>
    </row>
    <row r="27" spans="1:281">
      <c r="A27" s="1">
        <v>2005</v>
      </c>
      <c r="B27" s="1" t="s">
        <v>1317</v>
      </c>
      <c r="C27" s="1">
        <v>1</v>
      </c>
      <c r="D27" s="1">
        <v>0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0</v>
      </c>
      <c r="K27" s="1">
        <v>2</v>
      </c>
      <c r="L27" s="1">
        <v>2</v>
      </c>
      <c r="M27" s="1">
        <v>0</v>
      </c>
      <c r="N27" s="1">
        <v>1</v>
      </c>
      <c r="O27" s="1">
        <v>1</v>
      </c>
      <c r="P27" s="1">
        <v>0</v>
      </c>
      <c r="Q27" s="1">
        <v>1</v>
      </c>
      <c r="R27" s="1">
        <v>0</v>
      </c>
      <c r="S27" s="1">
        <v>1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3</v>
      </c>
      <c r="AR27" s="1">
        <v>3</v>
      </c>
      <c r="AS27" s="1">
        <v>3</v>
      </c>
      <c r="AT27" s="1">
        <v>3</v>
      </c>
      <c r="AU27" s="1">
        <v>3</v>
      </c>
      <c r="AV27" s="1">
        <v>4</v>
      </c>
      <c r="AW27" s="1">
        <v>4</v>
      </c>
      <c r="AX27" s="1">
        <v>4</v>
      </c>
      <c r="AY27" s="1">
        <v>4</v>
      </c>
      <c r="AZ27" s="1">
        <v>1</v>
      </c>
      <c r="BA27" s="1">
        <v>1</v>
      </c>
      <c r="BB27" s="1">
        <v>4</v>
      </c>
      <c r="BC27" s="1">
        <v>2</v>
      </c>
      <c r="BD27" s="1">
        <v>2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0</v>
      </c>
      <c r="BK27" s="1">
        <v>1</v>
      </c>
      <c r="BL27" s="1">
        <v>1</v>
      </c>
      <c r="BM27" s="1">
        <v>1</v>
      </c>
      <c r="BN27" s="1">
        <v>1</v>
      </c>
      <c r="BO27" s="1">
        <v>0</v>
      </c>
      <c r="BP27" s="1">
        <v>1</v>
      </c>
      <c r="BQ27" s="1">
        <v>0</v>
      </c>
      <c r="BR27" s="1">
        <v>1</v>
      </c>
      <c r="BS27" s="1">
        <v>2</v>
      </c>
      <c r="BT27" s="1">
        <v>2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1</v>
      </c>
      <c r="CB27" s="1">
        <v>1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1</v>
      </c>
      <c r="CN27" s="1">
        <v>1</v>
      </c>
      <c r="CO27" s="1">
        <v>0</v>
      </c>
      <c r="CP27" s="1">
        <v>0</v>
      </c>
      <c r="CQ27" s="1">
        <v>0</v>
      </c>
      <c r="CR27" s="1">
        <v>0</v>
      </c>
      <c r="CS27" s="1">
        <v>1</v>
      </c>
      <c r="CT27" s="1">
        <v>1</v>
      </c>
      <c r="CU27" s="1">
        <v>0</v>
      </c>
      <c r="CV27" s="1">
        <v>1</v>
      </c>
      <c r="CW27" s="1">
        <v>1</v>
      </c>
      <c r="CX27" s="1">
        <v>1</v>
      </c>
      <c r="CY27" s="1">
        <v>1</v>
      </c>
      <c r="CZ27" s="1">
        <v>0</v>
      </c>
      <c r="DA27" s="1">
        <v>1</v>
      </c>
      <c r="DB27" s="1">
        <v>0</v>
      </c>
      <c r="DC27" s="1">
        <v>1</v>
      </c>
      <c r="DD27" s="1">
        <v>0</v>
      </c>
      <c r="DE27" s="1">
        <v>0</v>
      </c>
      <c r="DF27" s="1">
        <v>0</v>
      </c>
      <c r="DG27" s="1">
        <v>1</v>
      </c>
      <c r="DH27" s="1">
        <v>1</v>
      </c>
      <c r="DI27" s="1">
        <v>0</v>
      </c>
      <c r="DJ27" s="1">
        <v>0</v>
      </c>
      <c r="DK27" s="1">
        <v>0</v>
      </c>
      <c r="DL27" s="1">
        <v>0</v>
      </c>
      <c r="DM27" s="1">
        <v>14</v>
      </c>
      <c r="DN27" s="1">
        <v>14</v>
      </c>
      <c r="DO27" s="1">
        <v>14</v>
      </c>
      <c r="DP27" s="1">
        <v>2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13</v>
      </c>
      <c r="DY27" s="1">
        <v>13</v>
      </c>
      <c r="DZ27" s="1">
        <v>5</v>
      </c>
      <c r="EA27" s="1">
        <v>0</v>
      </c>
      <c r="EB27" s="1">
        <v>0</v>
      </c>
      <c r="EC27" s="1">
        <v>1</v>
      </c>
      <c r="ED27" s="1">
        <v>1</v>
      </c>
      <c r="EE27" s="1">
        <v>1</v>
      </c>
      <c r="EF27" s="1">
        <v>1</v>
      </c>
      <c r="EG27" s="1">
        <v>2</v>
      </c>
      <c r="EH27" s="1">
        <v>1</v>
      </c>
      <c r="EI27" s="1">
        <v>1</v>
      </c>
      <c r="EJ27" s="1">
        <v>1</v>
      </c>
      <c r="EK27" s="1">
        <v>0</v>
      </c>
      <c r="EL27" s="1">
        <v>0</v>
      </c>
      <c r="EM27" s="1">
        <v>12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1</v>
      </c>
      <c r="FA27" s="1">
        <v>1</v>
      </c>
      <c r="FB27" s="1">
        <v>0</v>
      </c>
      <c r="FC27" s="1">
        <v>1</v>
      </c>
      <c r="FD27" s="1">
        <v>1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1</v>
      </c>
      <c r="FZ27" s="1">
        <v>0</v>
      </c>
      <c r="GA27" s="1">
        <v>0</v>
      </c>
      <c r="GB27" s="1">
        <v>0</v>
      </c>
      <c r="GC27" s="1">
        <v>0</v>
      </c>
      <c r="GD27" s="1">
        <v>1</v>
      </c>
      <c r="GE27" s="1">
        <v>0</v>
      </c>
      <c r="GF27" s="1">
        <v>0</v>
      </c>
      <c r="GG27" s="1">
        <v>1</v>
      </c>
      <c r="GH27" s="1">
        <v>0</v>
      </c>
      <c r="GI27" s="1">
        <v>1</v>
      </c>
      <c r="GJ27" s="1">
        <v>0</v>
      </c>
      <c r="GK27" s="1">
        <v>0</v>
      </c>
      <c r="GL27" s="1">
        <v>0</v>
      </c>
      <c r="GM27" s="1">
        <v>1</v>
      </c>
      <c r="GN27" s="1">
        <v>1</v>
      </c>
      <c r="GO27" s="1">
        <v>0</v>
      </c>
      <c r="GP27" s="1">
        <v>1</v>
      </c>
      <c r="GQ27" s="1">
        <v>0</v>
      </c>
      <c r="GR27" s="1">
        <v>1</v>
      </c>
      <c r="GS27" s="1">
        <v>33</v>
      </c>
      <c r="GT27" s="1">
        <v>0</v>
      </c>
      <c r="GU27" s="1">
        <v>2</v>
      </c>
      <c r="GV27" s="1">
        <v>1</v>
      </c>
      <c r="GW27" s="1">
        <v>1</v>
      </c>
      <c r="GX27" s="1">
        <v>0</v>
      </c>
      <c r="GY27" s="1">
        <v>0</v>
      </c>
      <c r="GZ27" s="1">
        <v>0</v>
      </c>
      <c r="HA27" s="1">
        <v>0</v>
      </c>
      <c r="HB27" s="1">
        <v>1</v>
      </c>
      <c r="HC27" s="1">
        <v>1</v>
      </c>
      <c r="HD27" s="1">
        <v>1</v>
      </c>
      <c r="HE27" s="1">
        <v>1</v>
      </c>
      <c r="HF27" s="1">
        <v>1</v>
      </c>
      <c r="HG27" s="1">
        <v>0</v>
      </c>
      <c r="HH27" s="1">
        <v>0</v>
      </c>
      <c r="HI27" s="1">
        <v>0</v>
      </c>
      <c r="HJ27" s="1">
        <v>0</v>
      </c>
      <c r="HK27" s="1">
        <v>1</v>
      </c>
      <c r="HL27" s="1">
        <v>0</v>
      </c>
      <c r="HM27" s="1">
        <v>0</v>
      </c>
      <c r="HN27" s="1">
        <v>1</v>
      </c>
      <c r="HO27" s="1">
        <v>0</v>
      </c>
      <c r="HP27" s="1">
        <v>0</v>
      </c>
      <c r="HQ27" s="1">
        <v>1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1</v>
      </c>
      <c r="JC27" s="1">
        <v>1</v>
      </c>
      <c r="JD27" s="1">
        <v>0</v>
      </c>
      <c r="JE27" s="1">
        <v>0</v>
      </c>
      <c r="JF27" s="1">
        <v>1</v>
      </c>
      <c r="JG27" s="1">
        <v>1</v>
      </c>
      <c r="JH27" s="1">
        <v>1</v>
      </c>
      <c r="JI27" s="1">
        <v>1</v>
      </c>
      <c r="JJ27" s="1">
        <v>1</v>
      </c>
      <c r="JK27" s="1">
        <v>0</v>
      </c>
      <c r="JL27" s="1">
        <v>0</v>
      </c>
      <c r="JM27" s="1">
        <v>0</v>
      </c>
      <c r="JN27" s="1">
        <v>0</v>
      </c>
      <c r="JO27" s="1">
        <v>1</v>
      </c>
      <c r="JP27" s="1">
        <v>0</v>
      </c>
      <c r="JQ27" s="1">
        <v>0</v>
      </c>
      <c r="JR27" s="1">
        <v>1</v>
      </c>
      <c r="JS27" s="1">
        <v>0</v>
      </c>
      <c r="JT27" s="1">
        <v>0</v>
      </c>
      <c r="JU27" s="1">
        <v>1</v>
      </c>
    </row>
    <row r="28" spans="1:281">
      <c r="A28" s="1">
        <v>2005</v>
      </c>
      <c r="B28" s="1" t="s">
        <v>1318</v>
      </c>
      <c r="C28" s="1">
        <v>1</v>
      </c>
      <c r="D28" s="1">
        <v>0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0</v>
      </c>
      <c r="K28" s="1">
        <v>2</v>
      </c>
      <c r="L28" s="1">
        <v>2</v>
      </c>
      <c r="M28" s="1">
        <v>0</v>
      </c>
      <c r="N28" s="1">
        <v>1</v>
      </c>
      <c r="O28" s="1">
        <v>1</v>
      </c>
      <c r="P28" s="1">
        <v>0</v>
      </c>
      <c r="Q28" s="1">
        <v>1</v>
      </c>
      <c r="R28" s="1">
        <v>0</v>
      </c>
      <c r="S28" s="1">
        <v>1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3</v>
      </c>
      <c r="AR28" s="1">
        <v>3</v>
      </c>
      <c r="AS28" s="1">
        <v>3</v>
      </c>
      <c r="AT28" s="1">
        <v>3</v>
      </c>
      <c r="AU28" s="1">
        <v>3</v>
      </c>
      <c r="AV28" s="1">
        <v>4</v>
      </c>
      <c r="AW28" s="1">
        <v>4</v>
      </c>
      <c r="AX28" s="1">
        <v>4</v>
      </c>
      <c r="AY28" s="1">
        <v>4</v>
      </c>
      <c r="AZ28" s="1">
        <v>1</v>
      </c>
      <c r="BA28" s="1">
        <v>1</v>
      </c>
      <c r="BB28" s="1">
        <v>4</v>
      </c>
      <c r="BC28" s="1">
        <v>2</v>
      </c>
      <c r="BD28" s="1">
        <v>2</v>
      </c>
      <c r="BE28" s="1">
        <v>0</v>
      </c>
      <c r="BF28" s="1">
        <v>0</v>
      </c>
      <c r="BG28" s="1">
        <v>0</v>
      </c>
      <c r="BH28" s="1">
        <v>0</v>
      </c>
      <c r="BI28" s="1">
        <v>1</v>
      </c>
      <c r="BJ28" s="1">
        <v>0</v>
      </c>
      <c r="BK28" s="1">
        <v>1</v>
      </c>
      <c r="BL28" s="1">
        <v>1</v>
      </c>
      <c r="BM28" s="1">
        <v>1</v>
      </c>
      <c r="BN28" s="1">
        <v>1</v>
      </c>
      <c r="BO28" s="1">
        <v>0</v>
      </c>
      <c r="BP28" s="1">
        <v>1</v>
      </c>
      <c r="BQ28" s="1">
        <v>0</v>
      </c>
      <c r="BR28" s="1">
        <v>1</v>
      </c>
      <c r="BS28" s="1">
        <v>2</v>
      </c>
      <c r="BT28" s="1">
        <v>2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1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1</v>
      </c>
      <c r="CN28" s="1">
        <v>1</v>
      </c>
      <c r="CO28" s="1">
        <v>0</v>
      </c>
      <c r="CP28" s="1">
        <v>0</v>
      </c>
      <c r="CQ28" s="1">
        <v>0</v>
      </c>
      <c r="CR28" s="1">
        <v>0</v>
      </c>
      <c r="CS28" s="1">
        <v>1</v>
      </c>
      <c r="CT28" s="1">
        <v>1</v>
      </c>
      <c r="CU28" s="1">
        <v>0</v>
      </c>
      <c r="CV28" s="1">
        <v>1</v>
      </c>
      <c r="CW28" s="1">
        <v>1</v>
      </c>
      <c r="CX28" s="1">
        <v>1</v>
      </c>
      <c r="CY28" s="1">
        <v>1</v>
      </c>
      <c r="CZ28" s="1">
        <v>0</v>
      </c>
      <c r="DA28" s="1">
        <v>1</v>
      </c>
      <c r="DB28" s="1">
        <v>0</v>
      </c>
      <c r="DC28" s="1">
        <v>1</v>
      </c>
      <c r="DD28" s="1">
        <v>0</v>
      </c>
      <c r="DE28" s="1">
        <v>0</v>
      </c>
      <c r="DF28" s="1">
        <v>0</v>
      </c>
      <c r="DG28" s="1">
        <v>1</v>
      </c>
      <c r="DH28" s="1">
        <v>1</v>
      </c>
      <c r="DI28" s="1">
        <v>0</v>
      </c>
      <c r="DJ28" s="1">
        <v>0</v>
      </c>
      <c r="DK28" s="1">
        <v>0</v>
      </c>
      <c r="DL28" s="1">
        <v>0</v>
      </c>
      <c r="DM28" s="1">
        <v>14</v>
      </c>
      <c r="DN28" s="1">
        <v>14</v>
      </c>
      <c r="DO28" s="1">
        <v>14</v>
      </c>
      <c r="DP28" s="1">
        <v>2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13</v>
      </c>
      <c r="DY28" s="1">
        <v>13</v>
      </c>
      <c r="DZ28" s="1">
        <v>5</v>
      </c>
      <c r="EA28" s="1">
        <v>0</v>
      </c>
      <c r="EB28" s="1">
        <v>0</v>
      </c>
      <c r="EC28" s="1">
        <v>1</v>
      </c>
      <c r="ED28" s="1">
        <v>1</v>
      </c>
      <c r="EE28" s="1">
        <v>1</v>
      </c>
      <c r="EF28" s="1">
        <v>1</v>
      </c>
      <c r="EG28" s="1">
        <v>2</v>
      </c>
      <c r="EH28" s="1">
        <v>1</v>
      </c>
      <c r="EI28" s="1">
        <v>1</v>
      </c>
      <c r="EJ28" s="1">
        <v>1</v>
      </c>
      <c r="EK28" s="1">
        <v>0</v>
      </c>
      <c r="EL28" s="1">
        <v>0</v>
      </c>
      <c r="EM28" s="1">
        <v>12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1</v>
      </c>
      <c r="FA28" s="1">
        <v>1</v>
      </c>
      <c r="FB28" s="1">
        <v>0</v>
      </c>
      <c r="FC28" s="1">
        <v>1</v>
      </c>
      <c r="FD28" s="1">
        <v>1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1</v>
      </c>
      <c r="FZ28" s="1">
        <v>0</v>
      </c>
      <c r="GA28" s="1">
        <v>0</v>
      </c>
      <c r="GB28" s="1">
        <v>0</v>
      </c>
      <c r="GC28" s="1">
        <v>0</v>
      </c>
      <c r="GD28" s="1">
        <v>1</v>
      </c>
      <c r="GE28" s="1">
        <v>0</v>
      </c>
      <c r="GF28" s="1">
        <v>0</v>
      </c>
      <c r="GG28" s="1">
        <v>1</v>
      </c>
      <c r="GH28" s="1">
        <v>0</v>
      </c>
      <c r="GI28" s="1">
        <v>1</v>
      </c>
      <c r="GJ28" s="1">
        <v>0</v>
      </c>
      <c r="GK28" s="1">
        <v>0</v>
      </c>
      <c r="GL28" s="1">
        <v>0</v>
      </c>
      <c r="GM28" s="1">
        <v>1</v>
      </c>
      <c r="GN28" s="1">
        <v>1</v>
      </c>
      <c r="GO28" s="1">
        <v>0</v>
      </c>
      <c r="GP28" s="1">
        <v>1</v>
      </c>
      <c r="GQ28" s="1">
        <v>0</v>
      </c>
      <c r="GR28" s="1">
        <v>1</v>
      </c>
      <c r="GS28" s="1">
        <v>33</v>
      </c>
      <c r="GT28" s="1">
        <v>0</v>
      </c>
      <c r="GU28" s="1">
        <v>2</v>
      </c>
      <c r="GV28" s="1">
        <v>1</v>
      </c>
      <c r="GW28" s="1">
        <v>1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1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1</v>
      </c>
      <c r="JC28" s="1">
        <v>1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1</v>
      </c>
    </row>
    <row r="29" spans="1:281">
      <c r="A29" s="1">
        <v>2005</v>
      </c>
      <c r="B29" s="1" t="s">
        <v>1319</v>
      </c>
      <c r="C29" s="1">
        <v>1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0</v>
      </c>
      <c r="K29" s="1">
        <v>2</v>
      </c>
      <c r="L29" s="1">
        <v>2</v>
      </c>
      <c r="M29" s="1">
        <v>0</v>
      </c>
      <c r="N29" s="1">
        <v>1</v>
      </c>
      <c r="O29" s="1">
        <v>1</v>
      </c>
      <c r="P29" s="1">
        <v>0</v>
      </c>
      <c r="Q29" s="1">
        <v>1</v>
      </c>
      <c r="R29" s="1">
        <v>0</v>
      </c>
      <c r="S29" s="1">
        <v>1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3</v>
      </c>
      <c r="AR29" s="1">
        <v>3</v>
      </c>
      <c r="AS29" s="1">
        <v>3</v>
      </c>
      <c r="AT29" s="1">
        <v>3</v>
      </c>
      <c r="AU29" s="1">
        <v>3</v>
      </c>
      <c r="AV29" s="1">
        <v>4</v>
      </c>
      <c r="AW29" s="1">
        <v>4</v>
      </c>
      <c r="AX29" s="1">
        <v>4</v>
      </c>
      <c r="AY29" s="1">
        <v>4</v>
      </c>
      <c r="AZ29" s="1">
        <v>1</v>
      </c>
      <c r="BA29" s="1">
        <v>1</v>
      </c>
      <c r="BB29" s="1">
        <v>4</v>
      </c>
      <c r="BC29" s="1">
        <v>2</v>
      </c>
      <c r="BD29" s="1">
        <v>2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0</v>
      </c>
      <c r="BK29" s="1">
        <v>1</v>
      </c>
      <c r="BL29" s="1">
        <v>1</v>
      </c>
      <c r="BM29" s="1">
        <v>1</v>
      </c>
      <c r="BN29" s="1">
        <v>1</v>
      </c>
      <c r="BO29" s="1">
        <v>0</v>
      </c>
      <c r="BP29" s="1">
        <v>1</v>
      </c>
      <c r="BQ29" s="1">
        <v>0</v>
      </c>
      <c r="BR29" s="1">
        <v>1</v>
      </c>
      <c r="BS29" s="1">
        <v>2</v>
      </c>
      <c r="BT29" s="1">
        <v>2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1</v>
      </c>
      <c r="CA29" s="1">
        <v>1</v>
      </c>
      <c r="CB29" s="1">
        <v>1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1</v>
      </c>
      <c r="CN29" s="1">
        <v>1</v>
      </c>
      <c r="CO29" s="1">
        <v>0</v>
      </c>
      <c r="CP29" s="1">
        <v>0</v>
      </c>
      <c r="CQ29" s="1">
        <v>0</v>
      </c>
      <c r="CR29" s="1">
        <v>0</v>
      </c>
      <c r="CS29" s="1">
        <v>1</v>
      </c>
      <c r="CT29" s="1">
        <v>1</v>
      </c>
      <c r="CU29" s="1">
        <v>0</v>
      </c>
      <c r="CV29" s="1">
        <v>1</v>
      </c>
      <c r="CW29" s="1">
        <v>1</v>
      </c>
      <c r="CX29" s="1">
        <v>1</v>
      </c>
      <c r="CY29" s="1">
        <v>1</v>
      </c>
      <c r="CZ29" s="1">
        <v>0</v>
      </c>
      <c r="DA29" s="1">
        <v>1</v>
      </c>
      <c r="DB29" s="1">
        <v>0</v>
      </c>
      <c r="DC29" s="1">
        <v>1</v>
      </c>
      <c r="DD29" s="1">
        <v>0</v>
      </c>
      <c r="DE29" s="1">
        <v>0</v>
      </c>
      <c r="DF29" s="1">
        <v>0</v>
      </c>
      <c r="DG29" s="1">
        <v>1</v>
      </c>
      <c r="DH29" s="1">
        <v>1</v>
      </c>
      <c r="DI29" s="1">
        <v>0</v>
      </c>
      <c r="DJ29" s="1">
        <v>0</v>
      </c>
      <c r="DK29" s="1">
        <v>0</v>
      </c>
      <c r="DL29" s="1">
        <v>0</v>
      </c>
      <c r="DM29" s="1">
        <v>14</v>
      </c>
      <c r="DN29" s="1">
        <v>14</v>
      </c>
      <c r="DO29" s="1">
        <v>14</v>
      </c>
      <c r="DP29" s="1">
        <v>2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13</v>
      </c>
      <c r="DY29" s="1">
        <v>13</v>
      </c>
      <c r="DZ29" s="1">
        <v>5</v>
      </c>
      <c r="EA29" s="1">
        <v>0</v>
      </c>
      <c r="EB29" s="1">
        <v>0</v>
      </c>
      <c r="EC29" s="1">
        <v>1</v>
      </c>
      <c r="ED29" s="1">
        <v>1</v>
      </c>
      <c r="EE29" s="1">
        <v>1</v>
      </c>
      <c r="EF29" s="1">
        <v>1</v>
      </c>
      <c r="EG29" s="1">
        <v>2</v>
      </c>
      <c r="EH29" s="1">
        <v>1</v>
      </c>
      <c r="EI29" s="1">
        <v>1</v>
      </c>
      <c r="EJ29" s="1">
        <v>1</v>
      </c>
      <c r="EK29" s="1">
        <v>0</v>
      </c>
      <c r="EL29" s="1">
        <v>0</v>
      </c>
      <c r="EM29" s="1">
        <v>12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1</v>
      </c>
      <c r="FA29" s="1">
        <v>1</v>
      </c>
      <c r="FB29" s="1">
        <v>0</v>
      </c>
      <c r="FC29" s="1">
        <v>1</v>
      </c>
      <c r="FD29" s="1">
        <v>1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1</v>
      </c>
      <c r="FZ29" s="1">
        <v>0</v>
      </c>
      <c r="GA29" s="1">
        <v>0</v>
      </c>
      <c r="GB29" s="1">
        <v>0</v>
      </c>
      <c r="GC29" s="1">
        <v>0</v>
      </c>
      <c r="GD29" s="1">
        <v>1</v>
      </c>
      <c r="GE29" s="1">
        <v>0</v>
      </c>
      <c r="GF29" s="1">
        <v>0</v>
      </c>
      <c r="GG29" s="1">
        <v>1</v>
      </c>
      <c r="GH29" s="1">
        <v>0</v>
      </c>
      <c r="GI29" s="1">
        <v>1</v>
      </c>
      <c r="GJ29" s="1">
        <v>0</v>
      </c>
      <c r="GK29" s="1">
        <v>0</v>
      </c>
      <c r="GL29" s="1">
        <v>0</v>
      </c>
      <c r="GM29" s="1">
        <v>1</v>
      </c>
      <c r="GN29" s="1">
        <v>1</v>
      </c>
      <c r="GO29" s="1">
        <v>0</v>
      </c>
      <c r="GP29" s="1">
        <v>1</v>
      </c>
      <c r="GQ29" s="1">
        <v>0</v>
      </c>
      <c r="GR29" s="1">
        <v>1</v>
      </c>
      <c r="GS29" s="1">
        <v>33</v>
      </c>
      <c r="GT29" s="1">
        <v>0</v>
      </c>
      <c r="GU29" s="1">
        <v>2</v>
      </c>
      <c r="GV29" s="1">
        <v>1</v>
      </c>
      <c r="GW29" s="1">
        <v>1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1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1</v>
      </c>
      <c r="JC29" s="1">
        <v>1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1</v>
      </c>
    </row>
    <row r="30" spans="1:281">
      <c r="A30" s="1">
        <v>2005</v>
      </c>
      <c r="B30" s="1" t="s">
        <v>1320</v>
      </c>
      <c r="C30" s="1">
        <v>1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0</v>
      </c>
      <c r="K30" s="1">
        <v>2</v>
      </c>
      <c r="L30" s="1">
        <v>2</v>
      </c>
      <c r="M30" s="1">
        <v>0</v>
      </c>
      <c r="N30" s="1">
        <v>1</v>
      </c>
      <c r="O30" s="1">
        <v>3</v>
      </c>
      <c r="P30" s="1">
        <v>1</v>
      </c>
      <c r="Q30" s="1">
        <v>3</v>
      </c>
      <c r="R30" s="1">
        <v>1</v>
      </c>
      <c r="S30" s="1">
        <v>3</v>
      </c>
      <c r="T30" s="1">
        <v>1</v>
      </c>
      <c r="U30" s="1">
        <v>3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2</v>
      </c>
      <c r="AR30" s="1">
        <v>2</v>
      </c>
      <c r="AS30" s="1">
        <v>0</v>
      </c>
      <c r="AT30" s="1">
        <v>3</v>
      </c>
      <c r="AU30" s="1">
        <v>3</v>
      </c>
      <c r="AV30" s="1">
        <v>3</v>
      </c>
      <c r="AW30" s="1">
        <v>3</v>
      </c>
      <c r="AX30" s="1">
        <v>3</v>
      </c>
      <c r="AY30" s="1">
        <v>0</v>
      </c>
      <c r="AZ30" s="1">
        <v>0</v>
      </c>
      <c r="BA30" s="1">
        <v>0</v>
      </c>
      <c r="BB30" s="1">
        <v>3</v>
      </c>
      <c r="BC30" s="1">
        <v>3</v>
      </c>
      <c r="BD30" s="1">
        <v>3</v>
      </c>
      <c r="BE30" s="1">
        <v>0</v>
      </c>
      <c r="BF30" s="1">
        <v>0</v>
      </c>
      <c r="BG30" s="1">
        <v>0</v>
      </c>
      <c r="BH30" s="1">
        <v>0</v>
      </c>
      <c r="BI30" s="1">
        <v>1</v>
      </c>
      <c r="BJ30" s="1">
        <v>0</v>
      </c>
      <c r="BK30" s="1">
        <v>1</v>
      </c>
      <c r="BL30" s="1">
        <v>1</v>
      </c>
      <c r="BM30" s="1">
        <v>1</v>
      </c>
      <c r="BN30" s="1">
        <v>1</v>
      </c>
      <c r="BO30" s="1">
        <v>0</v>
      </c>
      <c r="BP30" s="1">
        <v>1</v>
      </c>
      <c r="BQ30" s="1">
        <v>0</v>
      </c>
      <c r="BR30" s="1">
        <v>0</v>
      </c>
      <c r="BS30" s="1">
        <v>2</v>
      </c>
      <c r="BT30" s="1">
        <v>2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1</v>
      </c>
      <c r="CN30" s="1">
        <v>1</v>
      </c>
      <c r="CO30" s="1">
        <v>0</v>
      </c>
      <c r="CP30" s="1">
        <v>0</v>
      </c>
      <c r="CQ30" s="1">
        <v>0</v>
      </c>
      <c r="CR30" s="1">
        <v>0</v>
      </c>
      <c r="CS30" s="1">
        <v>1</v>
      </c>
      <c r="CT30" s="1">
        <v>1</v>
      </c>
      <c r="CU30" s="1">
        <v>0</v>
      </c>
      <c r="CV30" s="1">
        <v>1</v>
      </c>
      <c r="CW30" s="1">
        <v>1</v>
      </c>
      <c r="CX30" s="1">
        <v>1</v>
      </c>
      <c r="CY30" s="1">
        <v>1</v>
      </c>
      <c r="CZ30" s="1">
        <v>0</v>
      </c>
      <c r="DA30" s="1">
        <v>1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1</v>
      </c>
      <c r="DH30" s="1">
        <v>1</v>
      </c>
      <c r="DI30" s="1">
        <v>0</v>
      </c>
      <c r="DJ30" s="1">
        <v>0</v>
      </c>
      <c r="DK30" s="1">
        <v>0</v>
      </c>
      <c r="DL30" s="1">
        <v>0</v>
      </c>
      <c r="DM30" s="1">
        <v>16</v>
      </c>
      <c r="DN30" s="1">
        <v>16</v>
      </c>
      <c r="DO30" s="1">
        <v>16</v>
      </c>
      <c r="DP30" s="1">
        <v>1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2</v>
      </c>
      <c r="DY30" s="1">
        <v>2</v>
      </c>
      <c r="DZ30" s="1">
        <v>3</v>
      </c>
      <c r="EA30" s="1">
        <v>0</v>
      </c>
      <c r="EB30" s="1">
        <v>0</v>
      </c>
      <c r="EC30" s="1">
        <v>1</v>
      </c>
      <c r="ED30" s="1">
        <v>1</v>
      </c>
      <c r="EE30" s="1">
        <v>0</v>
      </c>
      <c r="EF30" s="1">
        <v>0</v>
      </c>
      <c r="EG30" s="1">
        <v>11</v>
      </c>
      <c r="EH30" s="1">
        <v>10</v>
      </c>
      <c r="EI30" s="1">
        <v>10</v>
      </c>
      <c r="EJ30" s="1">
        <v>1</v>
      </c>
      <c r="EK30" s="1">
        <v>0</v>
      </c>
      <c r="EL30" s="1">
        <v>0</v>
      </c>
      <c r="EM30" s="1">
        <v>5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1</v>
      </c>
      <c r="FA30" s="1">
        <v>1</v>
      </c>
      <c r="FB30" s="1">
        <v>0</v>
      </c>
      <c r="FC30" s="1">
        <v>1</v>
      </c>
      <c r="FD30" s="1">
        <v>1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1</v>
      </c>
      <c r="FZ30" s="1">
        <v>0</v>
      </c>
      <c r="GA30" s="1">
        <v>0</v>
      </c>
      <c r="GB30" s="1">
        <v>0</v>
      </c>
      <c r="GC30" s="1">
        <v>0</v>
      </c>
      <c r="GD30" s="1">
        <v>1</v>
      </c>
      <c r="GE30" s="1">
        <v>0</v>
      </c>
      <c r="GF30" s="1">
        <v>0</v>
      </c>
      <c r="GG30" s="1">
        <v>1</v>
      </c>
      <c r="GH30" s="1">
        <v>0</v>
      </c>
      <c r="GI30" s="1">
        <v>1</v>
      </c>
      <c r="GJ30" s="1">
        <v>0</v>
      </c>
      <c r="GK30" s="1">
        <v>0</v>
      </c>
      <c r="GL30" s="1">
        <v>0</v>
      </c>
      <c r="GM30" s="1">
        <v>1</v>
      </c>
      <c r="GN30" s="1">
        <v>0</v>
      </c>
      <c r="GO30" s="1">
        <v>0</v>
      </c>
      <c r="GP30" s="1">
        <v>1</v>
      </c>
      <c r="GQ30" s="1">
        <v>0</v>
      </c>
      <c r="GR30" s="1">
        <v>1</v>
      </c>
      <c r="GS30" s="1">
        <v>7</v>
      </c>
      <c r="GT30" s="1">
        <v>0</v>
      </c>
      <c r="GU30" s="1">
        <v>2</v>
      </c>
      <c r="GV30" s="1">
        <v>1</v>
      </c>
      <c r="GW30" s="1">
        <v>1</v>
      </c>
      <c r="GX30" s="1">
        <v>0</v>
      </c>
      <c r="GY30" s="1">
        <v>0</v>
      </c>
      <c r="GZ30" s="1">
        <v>0</v>
      </c>
      <c r="HA30" s="1">
        <v>0</v>
      </c>
      <c r="HB30" s="1">
        <v>1</v>
      </c>
      <c r="HC30" s="1">
        <v>1</v>
      </c>
      <c r="HD30" s="1">
        <v>1</v>
      </c>
      <c r="HE30" s="1">
        <v>1</v>
      </c>
      <c r="HF30" s="1">
        <v>1</v>
      </c>
      <c r="HG30" s="1">
        <v>1</v>
      </c>
      <c r="HH30" s="1">
        <v>1</v>
      </c>
      <c r="HI30" s="1">
        <v>1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1</v>
      </c>
      <c r="HR30" s="1">
        <v>0</v>
      </c>
      <c r="HS30" s="1">
        <v>1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1</v>
      </c>
      <c r="JC30" s="1">
        <v>1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1</v>
      </c>
    </row>
    <row r="31" spans="1:281">
      <c r="A31" s="1">
        <v>2005</v>
      </c>
      <c r="B31" s="1" t="s">
        <v>1321</v>
      </c>
      <c r="C31" s="1">
        <v>1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0</v>
      </c>
      <c r="K31" s="1">
        <v>2</v>
      </c>
      <c r="L31" s="1">
        <v>2</v>
      </c>
      <c r="M31" s="1">
        <v>0</v>
      </c>
      <c r="N31" s="1">
        <v>1</v>
      </c>
      <c r="O31" s="1">
        <v>3</v>
      </c>
      <c r="P31" s="1">
        <v>1</v>
      </c>
      <c r="Q31" s="1">
        <v>3</v>
      </c>
      <c r="R31" s="1">
        <v>1</v>
      </c>
      <c r="S31" s="1">
        <v>3</v>
      </c>
      <c r="T31" s="1">
        <v>1</v>
      </c>
      <c r="U31" s="1">
        <v>3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3</v>
      </c>
      <c r="AR31" s="1">
        <v>3</v>
      </c>
      <c r="AS31" s="1">
        <v>1</v>
      </c>
      <c r="AT31" s="1">
        <v>3</v>
      </c>
      <c r="AU31" s="1">
        <v>3</v>
      </c>
      <c r="AV31" s="1">
        <v>3</v>
      </c>
      <c r="AW31" s="1">
        <v>3</v>
      </c>
      <c r="AX31" s="1">
        <v>3</v>
      </c>
      <c r="AY31" s="1">
        <v>3</v>
      </c>
      <c r="AZ31" s="1">
        <v>0</v>
      </c>
      <c r="BA31" s="1">
        <v>0</v>
      </c>
      <c r="BB31" s="1">
        <v>3</v>
      </c>
      <c r="BC31" s="1">
        <v>3</v>
      </c>
      <c r="BD31" s="1">
        <v>3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1</v>
      </c>
      <c r="BM31" s="1">
        <v>1</v>
      </c>
      <c r="BN31" s="1">
        <v>1</v>
      </c>
      <c r="BO31" s="1">
        <v>0</v>
      </c>
      <c r="BP31" s="1">
        <v>1</v>
      </c>
      <c r="BQ31" s="1">
        <v>0</v>
      </c>
      <c r="BR31" s="1">
        <v>1</v>
      </c>
      <c r="BS31" s="1">
        <v>2</v>
      </c>
      <c r="BT31" s="1">
        <v>2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1</v>
      </c>
      <c r="CN31" s="1">
        <v>1</v>
      </c>
      <c r="CO31" s="1">
        <v>0</v>
      </c>
      <c r="CP31" s="1">
        <v>0</v>
      </c>
      <c r="CQ31" s="1">
        <v>0</v>
      </c>
      <c r="CR31" s="1">
        <v>0</v>
      </c>
      <c r="CS31" s="1">
        <v>1</v>
      </c>
      <c r="CT31" s="1">
        <v>1</v>
      </c>
      <c r="CU31" s="1">
        <v>0</v>
      </c>
      <c r="CV31" s="1">
        <v>1</v>
      </c>
      <c r="CW31" s="1">
        <v>1</v>
      </c>
      <c r="CX31" s="1">
        <v>1</v>
      </c>
      <c r="CY31" s="1">
        <v>1</v>
      </c>
      <c r="CZ31" s="1">
        <v>0</v>
      </c>
      <c r="DA31" s="1">
        <v>1</v>
      </c>
      <c r="DB31" s="1">
        <v>0</v>
      </c>
      <c r="DC31" s="1">
        <v>1</v>
      </c>
      <c r="DD31" s="1">
        <v>0</v>
      </c>
      <c r="DE31" s="1">
        <v>0</v>
      </c>
      <c r="DF31" s="1">
        <v>0</v>
      </c>
      <c r="DG31" s="1">
        <v>1</v>
      </c>
      <c r="DH31" s="1">
        <v>1</v>
      </c>
      <c r="DI31" s="1">
        <v>0</v>
      </c>
      <c r="DJ31" s="1">
        <v>0</v>
      </c>
      <c r="DK31" s="1">
        <v>0</v>
      </c>
      <c r="DL31" s="1">
        <v>0</v>
      </c>
      <c r="DM31" s="1">
        <v>16</v>
      </c>
      <c r="DN31" s="1">
        <v>16</v>
      </c>
      <c r="DO31" s="1">
        <v>16</v>
      </c>
      <c r="DP31" s="1">
        <v>1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2</v>
      </c>
      <c r="DY31" s="1">
        <v>2</v>
      </c>
      <c r="DZ31" s="1">
        <v>3</v>
      </c>
      <c r="EA31" s="1">
        <v>0</v>
      </c>
      <c r="EB31" s="1">
        <v>0</v>
      </c>
      <c r="EC31" s="1">
        <v>1</v>
      </c>
      <c r="ED31" s="1">
        <v>1</v>
      </c>
      <c r="EE31" s="1">
        <v>0</v>
      </c>
      <c r="EF31" s="1">
        <v>0</v>
      </c>
      <c r="EG31" s="1">
        <v>11</v>
      </c>
      <c r="EH31" s="1">
        <v>10</v>
      </c>
      <c r="EI31" s="1">
        <v>10</v>
      </c>
      <c r="EJ31" s="1">
        <v>1</v>
      </c>
      <c r="EK31" s="1">
        <v>0</v>
      </c>
      <c r="EL31" s="1">
        <v>0</v>
      </c>
      <c r="EM31" s="1">
        <v>5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1</v>
      </c>
      <c r="FA31" s="1">
        <v>1</v>
      </c>
      <c r="FB31" s="1">
        <v>0</v>
      </c>
      <c r="FC31" s="1">
        <v>1</v>
      </c>
      <c r="FD31" s="1">
        <v>1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1</v>
      </c>
      <c r="FZ31" s="1">
        <v>0</v>
      </c>
      <c r="GA31" s="1">
        <v>0</v>
      </c>
      <c r="GB31" s="1">
        <v>0</v>
      </c>
      <c r="GC31" s="1">
        <v>0</v>
      </c>
      <c r="GD31" s="1">
        <v>1</v>
      </c>
      <c r="GE31" s="1">
        <v>0</v>
      </c>
      <c r="GF31" s="1">
        <v>0</v>
      </c>
      <c r="GG31" s="1">
        <v>1</v>
      </c>
      <c r="GH31" s="1">
        <v>0</v>
      </c>
      <c r="GI31" s="1">
        <v>1</v>
      </c>
      <c r="GJ31" s="1">
        <v>0</v>
      </c>
      <c r="GK31" s="1">
        <v>0</v>
      </c>
      <c r="GL31" s="1">
        <v>0</v>
      </c>
      <c r="GM31" s="1">
        <v>1</v>
      </c>
      <c r="GN31" s="1">
        <v>1</v>
      </c>
      <c r="GO31" s="1">
        <v>0</v>
      </c>
      <c r="GP31" s="1">
        <v>1</v>
      </c>
      <c r="GQ31" s="1">
        <v>0</v>
      </c>
      <c r="GR31" s="1">
        <v>1</v>
      </c>
      <c r="GS31" s="1">
        <v>7</v>
      </c>
      <c r="GT31" s="1">
        <v>0</v>
      </c>
      <c r="GU31" s="1">
        <v>2</v>
      </c>
      <c r="GV31" s="1">
        <v>1</v>
      </c>
      <c r="GW31" s="1">
        <v>1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1</v>
      </c>
      <c r="HR31" s="1">
        <v>0</v>
      </c>
      <c r="HS31" s="1">
        <v>1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1</v>
      </c>
      <c r="JC31" s="1">
        <v>1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1</v>
      </c>
    </row>
    <row r="32" spans="1:281">
      <c r="A32" s="1">
        <v>2005</v>
      </c>
      <c r="B32" s="1" t="s">
        <v>330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0</v>
      </c>
      <c r="K32" s="1">
        <v>2</v>
      </c>
      <c r="L32" s="1">
        <v>2</v>
      </c>
      <c r="M32" s="1">
        <v>0</v>
      </c>
      <c r="N32" s="1">
        <v>1</v>
      </c>
      <c r="O32" s="1">
        <v>2</v>
      </c>
      <c r="P32" s="1">
        <v>0</v>
      </c>
      <c r="Q32" s="1">
        <v>3</v>
      </c>
      <c r="R32" s="1">
        <v>0</v>
      </c>
      <c r="S32" s="1">
        <v>2</v>
      </c>
      <c r="T32" s="1">
        <v>0</v>
      </c>
      <c r="U32" s="1">
        <v>2</v>
      </c>
      <c r="V32" s="1">
        <v>2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2</v>
      </c>
      <c r="AW32" s="1">
        <v>2</v>
      </c>
      <c r="AX32" s="1">
        <v>2</v>
      </c>
      <c r="AY32" s="1">
        <v>0</v>
      </c>
      <c r="AZ32" s="1">
        <v>0</v>
      </c>
      <c r="BA32" s="1">
        <v>0</v>
      </c>
      <c r="BB32" s="1">
        <v>2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1</v>
      </c>
      <c r="BJ32" s="1">
        <v>0</v>
      </c>
      <c r="BK32" s="1">
        <v>1</v>
      </c>
      <c r="BL32" s="1">
        <v>1</v>
      </c>
      <c r="BM32" s="1">
        <v>1</v>
      </c>
      <c r="BN32" s="1">
        <v>1</v>
      </c>
      <c r="BO32" s="1">
        <v>0</v>
      </c>
      <c r="BP32" s="1">
        <v>1</v>
      </c>
      <c r="BQ32" s="1">
        <v>0</v>
      </c>
      <c r="BR32" s="1">
        <v>0</v>
      </c>
      <c r="BS32" s="1">
        <v>2</v>
      </c>
      <c r="BT32" s="1">
        <v>2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1</v>
      </c>
      <c r="CN32" s="1">
        <v>1</v>
      </c>
      <c r="CO32" s="1">
        <v>0</v>
      </c>
      <c r="CP32" s="1">
        <v>0</v>
      </c>
      <c r="CQ32" s="1">
        <v>0</v>
      </c>
      <c r="CR32" s="1">
        <v>0</v>
      </c>
      <c r="CS32" s="1">
        <v>1</v>
      </c>
      <c r="CT32" s="1">
        <v>1</v>
      </c>
      <c r="CU32" s="1">
        <v>0</v>
      </c>
      <c r="CV32" s="1">
        <v>1</v>
      </c>
      <c r="CW32" s="1">
        <v>1</v>
      </c>
      <c r="CX32" s="1">
        <v>2</v>
      </c>
      <c r="CY32" s="1">
        <v>2</v>
      </c>
      <c r="CZ32" s="1">
        <v>0</v>
      </c>
      <c r="DA32" s="1">
        <v>2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1</v>
      </c>
      <c r="DH32" s="1">
        <v>1</v>
      </c>
      <c r="DI32" s="1">
        <v>0</v>
      </c>
      <c r="DJ32" s="1">
        <v>0</v>
      </c>
      <c r="DK32" s="1">
        <v>0</v>
      </c>
      <c r="DL32" s="1">
        <v>0</v>
      </c>
      <c r="DM32" s="1">
        <v>9</v>
      </c>
      <c r="DN32" s="1">
        <v>9</v>
      </c>
      <c r="DO32" s="1">
        <v>9</v>
      </c>
      <c r="DP32" s="1">
        <v>2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2</v>
      </c>
      <c r="EA32" s="1">
        <v>0</v>
      </c>
      <c r="EB32" s="1">
        <v>0</v>
      </c>
      <c r="EC32" s="1">
        <v>4</v>
      </c>
      <c r="ED32" s="1">
        <v>4</v>
      </c>
      <c r="EE32" s="1">
        <v>4</v>
      </c>
      <c r="EF32" s="1">
        <v>4</v>
      </c>
      <c r="EG32" s="1">
        <v>5</v>
      </c>
      <c r="EH32" s="1">
        <v>5</v>
      </c>
      <c r="EI32" s="1">
        <v>3</v>
      </c>
      <c r="EJ32" s="1">
        <v>2</v>
      </c>
      <c r="EK32" s="1">
        <v>0</v>
      </c>
      <c r="EL32" s="1">
        <v>0</v>
      </c>
      <c r="EM32" s="1">
        <v>4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1</v>
      </c>
      <c r="FA32" s="1">
        <v>1</v>
      </c>
      <c r="FB32" s="1">
        <v>0</v>
      </c>
      <c r="FC32" s="1">
        <v>1</v>
      </c>
      <c r="FD32" s="1">
        <v>1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1</v>
      </c>
      <c r="FZ32" s="1">
        <v>0</v>
      </c>
      <c r="GA32" s="1">
        <v>0</v>
      </c>
      <c r="GB32" s="1">
        <v>0</v>
      </c>
      <c r="GC32" s="1">
        <v>0</v>
      </c>
      <c r="GD32" s="1">
        <v>1</v>
      </c>
      <c r="GE32" s="1">
        <v>0</v>
      </c>
      <c r="GF32" s="1">
        <v>0</v>
      </c>
      <c r="GG32" s="1">
        <v>1</v>
      </c>
      <c r="GH32" s="1">
        <v>0</v>
      </c>
      <c r="GI32" s="1">
        <v>1</v>
      </c>
      <c r="GJ32" s="1">
        <v>0</v>
      </c>
      <c r="GK32" s="1">
        <v>0</v>
      </c>
      <c r="GL32" s="1">
        <v>0</v>
      </c>
      <c r="GM32" s="1">
        <v>1</v>
      </c>
      <c r="GN32" s="1">
        <v>0</v>
      </c>
      <c r="GO32" s="1">
        <v>0</v>
      </c>
      <c r="GP32" s="1">
        <v>1</v>
      </c>
      <c r="GQ32" s="1">
        <v>0</v>
      </c>
      <c r="GR32" s="1">
        <v>1</v>
      </c>
      <c r="GS32" s="1">
        <v>11</v>
      </c>
      <c r="GT32" s="1">
        <v>0</v>
      </c>
      <c r="GU32" s="1">
        <v>2</v>
      </c>
      <c r="GV32" s="1">
        <v>1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1</v>
      </c>
      <c r="HC32" s="1">
        <v>1</v>
      </c>
      <c r="HD32" s="1">
        <v>1</v>
      </c>
      <c r="HE32" s="1">
        <v>1</v>
      </c>
      <c r="HF32" s="1">
        <v>1</v>
      </c>
      <c r="HG32" s="1">
        <v>1</v>
      </c>
      <c r="HH32" s="1">
        <v>1</v>
      </c>
      <c r="HI32" s="1">
        <v>1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1</v>
      </c>
      <c r="HR32" s="1">
        <v>0</v>
      </c>
      <c r="HS32" s="1">
        <v>1</v>
      </c>
      <c r="HT32" s="1">
        <v>1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1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1</v>
      </c>
      <c r="JT32" s="1">
        <v>0</v>
      </c>
      <c r="JU32" s="1">
        <v>1</v>
      </c>
    </row>
    <row r="33" spans="1:281">
      <c r="A33" s="1">
        <v>2005</v>
      </c>
      <c r="B33" s="1" t="s">
        <v>331</v>
      </c>
      <c r="C33" s="1">
        <v>1</v>
      </c>
      <c r="D33" s="1">
        <v>0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0</v>
      </c>
      <c r="K33" s="1">
        <v>2</v>
      </c>
      <c r="L33" s="1">
        <v>2</v>
      </c>
      <c r="M33" s="1">
        <v>0</v>
      </c>
      <c r="N33" s="1">
        <v>1</v>
      </c>
      <c r="O33" s="1">
        <v>2</v>
      </c>
      <c r="P33" s="1">
        <v>0</v>
      </c>
      <c r="Q33" s="1">
        <v>3</v>
      </c>
      <c r="R33" s="1">
        <v>0</v>
      </c>
      <c r="S33" s="1">
        <v>2</v>
      </c>
      <c r="T33" s="1">
        <v>0</v>
      </c>
      <c r="U33" s="1">
        <v>2</v>
      </c>
      <c r="V33" s="1">
        <v>2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2</v>
      </c>
      <c r="AW33" s="1">
        <v>2</v>
      </c>
      <c r="AX33" s="1">
        <v>2</v>
      </c>
      <c r="AY33" s="1">
        <v>2</v>
      </c>
      <c r="AZ33" s="1">
        <v>0</v>
      </c>
      <c r="BA33" s="1">
        <v>0</v>
      </c>
      <c r="BB33" s="1">
        <v>2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1</v>
      </c>
      <c r="BL33" s="1">
        <v>1</v>
      </c>
      <c r="BM33" s="1">
        <v>1</v>
      </c>
      <c r="BN33" s="1">
        <v>1</v>
      </c>
      <c r="BO33" s="1">
        <v>0</v>
      </c>
      <c r="BP33" s="1">
        <v>1</v>
      </c>
      <c r="BQ33" s="1">
        <v>0</v>
      </c>
      <c r="BR33" s="1">
        <v>1</v>
      </c>
      <c r="BS33" s="1">
        <v>2</v>
      </c>
      <c r="BT33" s="1">
        <v>2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1</v>
      </c>
      <c r="CN33" s="1">
        <v>1</v>
      </c>
      <c r="CO33" s="1">
        <v>0</v>
      </c>
      <c r="CP33" s="1">
        <v>0</v>
      </c>
      <c r="CQ33" s="1">
        <v>0</v>
      </c>
      <c r="CR33" s="1">
        <v>0</v>
      </c>
      <c r="CS33" s="1">
        <v>1</v>
      </c>
      <c r="CT33" s="1">
        <v>1</v>
      </c>
      <c r="CU33" s="1">
        <v>0</v>
      </c>
      <c r="CV33" s="1">
        <v>1</v>
      </c>
      <c r="CW33" s="1">
        <v>1</v>
      </c>
      <c r="CX33" s="1">
        <v>2</v>
      </c>
      <c r="CY33" s="1">
        <v>2</v>
      </c>
      <c r="CZ33" s="1">
        <v>0</v>
      </c>
      <c r="DA33" s="1">
        <v>2</v>
      </c>
      <c r="DB33" s="1">
        <v>0</v>
      </c>
      <c r="DC33" s="1">
        <v>2</v>
      </c>
      <c r="DD33" s="1">
        <v>0</v>
      </c>
      <c r="DE33" s="1">
        <v>0</v>
      </c>
      <c r="DF33" s="1">
        <v>0</v>
      </c>
      <c r="DG33" s="1">
        <v>1</v>
      </c>
      <c r="DH33" s="1">
        <v>1</v>
      </c>
      <c r="DI33" s="1">
        <v>0</v>
      </c>
      <c r="DJ33" s="1">
        <v>0</v>
      </c>
      <c r="DK33" s="1">
        <v>0</v>
      </c>
      <c r="DL33" s="1">
        <v>0</v>
      </c>
      <c r="DM33" s="1">
        <v>9</v>
      </c>
      <c r="DN33" s="1">
        <v>9</v>
      </c>
      <c r="DO33" s="1">
        <v>9</v>
      </c>
      <c r="DP33" s="1">
        <v>2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2</v>
      </c>
      <c r="EA33" s="1">
        <v>0</v>
      </c>
      <c r="EB33" s="1">
        <v>0</v>
      </c>
      <c r="EC33" s="1">
        <v>4</v>
      </c>
      <c r="ED33" s="1">
        <v>4</v>
      </c>
      <c r="EE33" s="1">
        <v>4</v>
      </c>
      <c r="EF33" s="1">
        <v>4</v>
      </c>
      <c r="EG33" s="1">
        <v>5</v>
      </c>
      <c r="EH33" s="1">
        <v>5</v>
      </c>
      <c r="EI33" s="1">
        <v>3</v>
      </c>
      <c r="EJ33" s="1">
        <v>2</v>
      </c>
      <c r="EK33" s="1">
        <v>0</v>
      </c>
      <c r="EL33" s="1">
        <v>0</v>
      </c>
      <c r="EM33" s="1">
        <v>4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1</v>
      </c>
      <c r="FA33" s="1">
        <v>1</v>
      </c>
      <c r="FB33" s="1">
        <v>0</v>
      </c>
      <c r="FC33" s="1">
        <v>1</v>
      </c>
      <c r="FD33" s="1">
        <v>1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1</v>
      </c>
      <c r="FZ33" s="1">
        <v>1</v>
      </c>
      <c r="GA33" s="1">
        <v>1</v>
      </c>
      <c r="GB33" s="1">
        <v>0</v>
      </c>
      <c r="GC33" s="1">
        <v>1</v>
      </c>
      <c r="GD33" s="1">
        <v>1</v>
      </c>
      <c r="GE33" s="1">
        <v>0</v>
      </c>
      <c r="GF33" s="1">
        <v>0</v>
      </c>
      <c r="GG33" s="1">
        <v>1</v>
      </c>
      <c r="GH33" s="1">
        <v>0</v>
      </c>
      <c r="GI33" s="1">
        <v>1</v>
      </c>
      <c r="GJ33" s="1">
        <v>0</v>
      </c>
      <c r="GK33" s="1">
        <v>0</v>
      </c>
      <c r="GL33" s="1">
        <v>0</v>
      </c>
      <c r="GM33" s="1">
        <v>1</v>
      </c>
      <c r="GN33" s="1">
        <v>1</v>
      </c>
      <c r="GO33" s="1">
        <v>0</v>
      </c>
      <c r="GP33" s="1">
        <v>1</v>
      </c>
      <c r="GQ33" s="1">
        <v>0</v>
      </c>
      <c r="GR33" s="1">
        <v>1</v>
      </c>
      <c r="GS33" s="1">
        <v>11</v>
      </c>
      <c r="GT33" s="1">
        <v>0</v>
      </c>
      <c r="GU33" s="1">
        <v>2</v>
      </c>
      <c r="GV33" s="1">
        <v>1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1</v>
      </c>
      <c r="HR33" s="1">
        <v>0</v>
      </c>
      <c r="HS33" s="1">
        <v>1</v>
      </c>
      <c r="HT33" s="1">
        <v>1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1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1</v>
      </c>
      <c r="JT33" s="1">
        <v>0</v>
      </c>
      <c r="JU33" s="1">
        <v>1</v>
      </c>
    </row>
    <row r="34" spans="1:281">
      <c r="A34" s="1">
        <v>2005</v>
      </c>
      <c r="B34" s="1" t="s">
        <v>332</v>
      </c>
      <c r="C34" s="1">
        <v>1</v>
      </c>
      <c r="D34" s="1">
        <v>0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0</v>
      </c>
      <c r="K34" s="1">
        <v>2</v>
      </c>
      <c r="L34" s="1">
        <v>2</v>
      </c>
      <c r="M34" s="1">
        <v>0</v>
      </c>
      <c r="N34" s="1">
        <v>1</v>
      </c>
      <c r="O34" s="1">
        <v>2</v>
      </c>
      <c r="P34" s="1">
        <v>0</v>
      </c>
      <c r="Q34" s="1">
        <v>3</v>
      </c>
      <c r="R34" s="1">
        <v>0</v>
      </c>
      <c r="S34" s="1">
        <v>2</v>
      </c>
      <c r="T34" s="1">
        <v>0</v>
      </c>
      <c r="U34" s="1">
        <v>2</v>
      </c>
      <c r="V34" s="1">
        <v>2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2</v>
      </c>
      <c r="AW34" s="1">
        <v>2</v>
      </c>
      <c r="AX34" s="1">
        <v>2</v>
      </c>
      <c r="AY34" s="1">
        <v>2</v>
      </c>
      <c r="AZ34" s="1">
        <v>0</v>
      </c>
      <c r="BA34" s="1">
        <v>0</v>
      </c>
      <c r="BB34" s="1">
        <v>2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0</v>
      </c>
      <c r="BK34" s="1">
        <v>1</v>
      </c>
      <c r="BL34" s="1">
        <v>1</v>
      </c>
      <c r="BM34" s="1">
        <v>1</v>
      </c>
      <c r="BN34" s="1">
        <v>1</v>
      </c>
      <c r="BO34" s="1">
        <v>0</v>
      </c>
      <c r="BP34" s="1">
        <v>1</v>
      </c>
      <c r="BQ34" s="1">
        <v>0</v>
      </c>
      <c r="BR34" s="1">
        <v>1</v>
      </c>
      <c r="BS34" s="1">
        <v>2</v>
      </c>
      <c r="BT34" s="1">
        <v>2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1</v>
      </c>
      <c r="CN34" s="1">
        <v>1</v>
      </c>
      <c r="CO34" s="1">
        <v>0</v>
      </c>
      <c r="CP34" s="1">
        <v>0</v>
      </c>
      <c r="CQ34" s="1">
        <v>0</v>
      </c>
      <c r="CR34" s="1">
        <v>0</v>
      </c>
      <c r="CS34" s="1">
        <v>1</v>
      </c>
      <c r="CT34" s="1">
        <v>1</v>
      </c>
      <c r="CU34" s="1">
        <v>0</v>
      </c>
      <c r="CV34" s="1">
        <v>1</v>
      </c>
      <c r="CW34" s="1">
        <v>1</v>
      </c>
      <c r="CX34" s="1">
        <v>2</v>
      </c>
      <c r="CY34" s="1">
        <v>2</v>
      </c>
      <c r="CZ34" s="1">
        <v>0</v>
      </c>
      <c r="DA34" s="1">
        <v>2</v>
      </c>
      <c r="DB34" s="1">
        <v>0</v>
      </c>
      <c r="DC34" s="1">
        <v>2</v>
      </c>
      <c r="DD34" s="1">
        <v>0</v>
      </c>
      <c r="DE34" s="1">
        <v>0</v>
      </c>
      <c r="DF34" s="1">
        <v>0</v>
      </c>
      <c r="DG34" s="1">
        <v>1</v>
      </c>
      <c r="DH34" s="1">
        <v>1</v>
      </c>
      <c r="DI34" s="1">
        <v>0</v>
      </c>
      <c r="DJ34" s="1">
        <v>0</v>
      </c>
      <c r="DK34" s="1">
        <v>0</v>
      </c>
      <c r="DL34" s="1">
        <v>0</v>
      </c>
      <c r="DM34" s="1">
        <v>9</v>
      </c>
      <c r="DN34" s="1">
        <v>9</v>
      </c>
      <c r="DO34" s="1">
        <v>9</v>
      </c>
      <c r="DP34" s="1">
        <v>2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2</v>
      </c>
      <c r="EA34" s="1">
        <v>0</v>
      </c>
      <c r="EB34" s="1">
        <v>0</v>
      </c>
      <c r="EC34" s="1">
        <v>4</v>
      </c>
      <c r="ED34" s="1">
        <v>4</v>
      </c>
      <c r="EE34" s="1">
        <v>4</v>
      </c>
      <c r="EF34" s="1">
        <v>4</v>
      </c>
      <c r="EG34" s="1">
        <v>5</v>
      </c>
      <c r="EH34" s="1">
        <v>5</v>
      </c>
      <c r="EI34" s="1">
        <v>3</v>
      </c>
      <c r="EJ34" s="1">
        <v>2</v>
      </c>
      <c r="EK34" s="1">
        <v>0</v>
      </c>
      <c r="EL34" s="1">
        <v>0</v>
      </c>
      <c r="EM34" s="1">
        <v>4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1</v>
      </c>
      <c r="FA34" s="1">
        <v>1</v>
      </c>
      <c r="FB34" s="1">
        <v>0</v>
      </c>
      <c r="FC34" s="1">
        <v>1</v>
      </c>
      <c r="FD34" s="1">
        <v>1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1</v>
      </c>
      <c r="FZ34" s="1">
        <v>1</v>
      </c>
      <c r="GA34" s="1">
        <v>1</v>
      </c>
      <c r="GB34" s="1">
        <v>0</v>
      </c>
      <c r="GC34" s="1">
        <v>1</v>
      </c>
      <c r="GD34" s="1">
        <v>1</v>
      </c>
      <c r="GE34" s="1">
        <v>0</v>
      </c>
      <c r="GF34" s="1">
        <v>0</v>
      </c>
      <c r="GG34" s="1">
        <v>1</v>
      </c>
      <c r="GH34" s="1">
        <v>0</v>
      </c>
      <c r="GI34" s="1">
        <v>1</v>
      </c>
      <c r="GJ34" s="1">
        <v>0</v>
      </c>
      <c r="GK34" s="1">
        <v>0</v>
      </c>
      <c r="GL34" s="1">
        <v>0</v>
      </c>
      <c r="GM34" s="1">
        <v>1</v>
      </c>
      <c r="GN34" s="1">
        <v>1</v>
      </c>
      <c r="GO34" s="1">
        <v>0</v>
      </c>
      <c r="GP34" s="1">
        <v>1</v>
      </c>
      <c r="GQ34" s="1">
        <v>0</v>
      </c>
      <c r="GR34" s="1">
        <v>1</v>
      </c>
      <c r="GS34" s="1">
        <v>11</v>
      </c>
      <c r="GT34" s="1">
        <v>0</v>
      </c>
      <c r="GU34" s="1">
        <v>2</v>
      </c>
      <c r="GV34" s="1">
        <v>1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1</v>
      </c>
      <c r="HR34" s="1">
        <v>0</v>
      </c>
      <c r="HS34" s="1">
        <v>1</v>
      </c>
      <c r="HT34" s="1">
        <v>1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1</v>
      </c>
      <c r="JC34" s="1">
        <v>1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1</v>
      </c>
      <c r="JT34" s="1">
        <v>0</v>
      </c>
      <c r="JU34" s="1">
        <v>1</v>
      </c>
    </row>
    <row r="35" spans="1:281">
      <c r="A35" s="1">
        <v>2005</v>
      </c>
      <c r="B35" s="1" t="s">
        <v>1322</v>
      </c>
      <c r="C35" s="1">
        <v>1</v>
      </c>
      <c r="D35" s="1">
        <v>0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0</v>
      </c>
      <c r="K35" s="1">
        <v>2</v>
      </c>
      <c r="L35" s="1">
        <v>2</v>
      </c>
      <c r="M35" s="1">
        <v>0</v>
      </c>
      <c r="N35" s="1">
        <v>1</v>
      </c>
      <c r="O35" s="1">
        <v>2</v>
      </c>
      <c r="P35" s="1">
        <v>2</v>
      </c>
      <c r="Q35" s="1">
        <v>3</v>
      </c>
      <c r="R35" s="1">
        <v>2</v>
      </c>
      <c r="S35" s="1">
        <v>2</v>
      </c>
      <c r="T35" s="1">
        <v>2</v>
      </c>
      <c r="U35" s="1">
        <v>2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>
        <v>0</v>
      </c>
      <c r="BK35" s="1">
        <v>1</v>
      </c>
      <c r="BL35" s="1">
        <v>1</v>
      </c>
      <c r="BM35" s="1">
        <v>1</v>
      </c>
      <c r="BN35" s="1">
        <v>1</v>
      </c>
      <c r="BO35" s="1">
        <v>0</v>
      </c>
      <c r="BP35" s="1">
        <v>1</v>
      </c>
      <c r="BQ35" s="1">
        <v>0</v>
      </c>
      <c r="BR35" s="1">
        <v>1</v>
      </c>
      <c r="BS35" s="1">
        <v>2</v>
      </c>
      <c r="BT35" s="1">
        <v>2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1</v>
      </c>
      <c r="CN35" s="1">
        <v>1</v>
      </c>
      <c r="CO35" s="1">
        <v>0</v>
      </c>
      <c r="CP35" s="1">
        <v>0</v>
      </c>
      <c r="CQ35" s="1">
        <v>0</v>
      </c>
      <c r="CR35" s="1">
        <v>0</v>
      </c>
      <c r="CS35" s="1">
        <v>1</v>
      </c>
      <c r="CT35" s="1">
        <v>1</v>
      </c>
      <c r="CU35" s="1">
        <v>0</v>
      </c>
      <c r="CV35" s="1">
        <v>1</v>
      </c>
      <c r="CW35" s="1">
        <v>1</v>
      </c>
      <c r="CX35" s="1">
        <v>1</v>
      </c>
      <c r="CY35" s="1">
        <v>1</v>
      </c>
      <c r="CZ35" s="1">
        <v>0</v>
      </c>
      <c r="DA35" s="1">
        <v>1</v>
      </c>
      <c r="DB35" s="1">
        <v>0</v>
      </c>
      <c r="DC35" s="1">
        <v>1</v>
      </c>
      <c r="DD35" s="1">
        <v>0</v>
      </c>
      <c r="DE35" s="1">
        <v>0</v>
      </c>
      <c r="DF35" s="1">
        <v>0</v>
      </c>
      <c r="DG35" s="1">
        <v>1</v>
      </c>
      <c r="DH35" s="1">
        <v>1</v>
      </c>
      <c r="DI35" s="1">
        <v>0</v>
      </c>
      <c r="DJ35" s="1">
        <v>0</v>
      </c>
      <c r="DK35" s="1">
        <v>0</v>
      </c>
      <c r="DL35" s="1">
        <v>0</v>
      </c>
      <c r="DM35" s="1">
        <v>8</v>
      </c>
      <c r="DN35" s="1">
        <v>8</v>
      </c>
      <c r="DO35" s="1">
        <v>8</v>
      </c>
      <c r="DP35" s="1">
        <v>1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7</v>
      </c>
      <c r="EH35" s="1">
        <v>7</v>
      </c>
      <c r="EI35" s="1">
        <v>3</v>
      </c>
      <c r="EJ35" s="1">
        <v>4</v>
      </c>
      <c r="EK35" s="1">
        <v>0</v>
      </c>
      <c r="EL35" s="1">
        <v>0</v>
      </c>
      <c r="EM35" s="1">
        <v>1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1</v>
      </c>
      <c r="FA35" s="1">
        <v>1</v>
      </c>
      <c r="FB35" s="1">
        <v>0</v>
      </c>
      <c r="FC35" s="1">
        <v>0</v>
      </c>
      <c r="FD35" s="1">
        <v>1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1</v>
      </c>
      <c r="FZ35" s="1">
        <v>0</v>
      </c>
      <c r="GA35" s="1">
        <v>0</v>
      </c>
      <c r="GB35" s="1">
        <v>0</v>
      </c>
      <c r="GC35" s="1">
        <v>0</v>
      </c>
      <c r="GD35" s="1">
        <v>1</v>
      </c>
      <c r="GE35" s="1">
        <v>0</v>
      </c>
      <c r="GF35" s="1">
        <v>0</v>
      </c>
      <c r="GG35" s="1">
        <v>1</v>
      </c>
      <c r="GH35" s="1">
        <v>0</v>
      </c>
      <c r="GI35" s="1">
        <v>1</v>
      </c>
      <c r="GJ35" s="1">
        <v>0</v>
      </c>
      <c r="GK35" s="1">
        <v>0</v>
      </c>
      <c r="GL35" s="1">
        <v>0</v>
      </c>
      <c r="GM35" s="1">
        <v>1</v>
      </c>
      <c r="GN35" s="1">
        <v>1</v>
      </c>
      <c r="GO35" s="1">
        <v>0</v>
      </c>
      <c r="GP35" s="1">
        <v>1</v>
      </c>
      <c r="GQ35" s="1">
        <v>0</v>
      </c>
      <c r="GR35" s="1">
        <v>1</v>
      </c>
      <c r="GS35" s="1">
        <v>12</v>
      </c>
      <c r="GT35" s="1">
        <v>0</v>
      </c>
      <c r="GU35" s="1">
        <v>2</v>
      </c>
      <c r="GV35" s="1">
        <v>1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1</v>
      </c>
      <c r="HC35" s="1">
        <v>1</v>
      </c>
      <c r="HD35" s="1">
        <v>1</v>
      </c>
      <c r="HE35" s="1">
        <v>1</v>
      </c>
      <c r="HF35" s="1">
        <v>1</v>
      </c>
      <c r="HG35" s="1">
        <v>0</v>
      </c>
      <c r="HH35" s="1">
        <v>0</v>
      </c>
      <c r="HI35" s="1">
        <v>0</v>
      </c>
      <c r="HJ35" s="1">
        <v>0</v>
      </c>
      <c r="HK35" s="1">
        <v>1</v>
      </c>
      <c r="HL35" s="1">
        <v>0</v>
      </c>
      <c r="HM35" s="1">
        <v>0</v>
      </c>
      <c r="HN35" s="1">
        <v>1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1</v>
      </c>
      <c r="JD35" s="1">
        <v>0</v>
      </c>
      <c r="JE35" s="1">
        <v>0</v>
      </c>
      <c r="JF35" s="1">
        <v>1</v>
      </c>
      <c r="JG35" s="1">
        <v>1</v>
      </c>
      <c r="JH35" s="1">
        <v>1</v>
      </c>
      <c r="JI35" s="1">
        <v>1</v>
      </c>
      <c r="JJ35" s="1">
        <v>1</v>
      </c>
      <c r="JK35" s="1">
        <v>0</v>
      </c>
      <c r="JL35" s="1">
        <v>0</v>
      </c>
      <c r="JM35" s="1">
        <v>0</v>
      </c>
      <c r="JN35" s="1">
        <v>0</v>
      </c>
      <c r="JO35" s="1">
        <v>1</v>
      </c>
      <c r="JP35" s="1">
        <v>0</v>
      </c>
      <c r="JQ35" s="1">
        <v>0</v>
      </c>
      <c r="JR35" s="1">
        <v>1</v>
      </c>
      <c r="JS35" s="1">
        <v>0</v>
      </c>
      <c r="JT35" s="1">
        <v>0</v>
      </c>
      <c r="JU35" s="1">
        <v>1</v>
      </c>
    </row>
    <row r="36" spans="1:281">
      <c r="A36" s="1">
        <v>2005</v>
      </c>
      <c r="B36" s="1" t="s">
        <v>1323</v>
      </c>
      <c r="C36" s="1">
        <v>1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0</v>
      </c>
      <c r="K36" s="1">
        <v>2</v>
      </c>
      <c r="L36" s="1">
        <v>2</v>
      </c>
      <c r="M36" s="1">
        <v>0</v>
      </c>
      <c r="N36" s="1">
        <v>1</v>
      </c>
      <c r="O36" s="1">
        <v>2</v>
      </c>
      <c r="P36" s="1">
        <v>2</v>
      </c>
      <c r="Q36" s="1">
        <v>3</v>
      </c>
      <c r="R36" s="1">
        <v>2</v>
      </c>
      <c r="S36" s="1">
        <v>2</v>
      </c>
      <c r="T36" s="1">
        <v>2</v>
      </c>
      <c r="U36" s="1">
        <v>2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1</v>
      </c>
      <c r="BL36" s="1">
        <v>1</v>
      </c>
      <c r="BM36" s="1">
        <v>1</v>
      </c>
      <c r="BN36" s="1">
        <v>1</v>
      </c>
      <c r="BO36" s="1">
        <v>0</v>
      </c>
      <c r="BP36" s="1">
        <v>1</v>
      </c>
      <c r="BQ36" s="1">
        <v>0</v>
      </c>
      <c r="BR36" s="1">
        <v>1</v>
      </c>
      <c r="BS36" s="1">
        <v>2</v>
      </c>
      <c r="BT36" s="1">
        <v>2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1</v>
      </c>
      <c r="CN36" s="1">
        <v>1</v>
      </c>
      <c r="CO36" s="1">
        <v>0</v>
      </c>
      <c r="CP36" s="1">
        <v>0</v>
      </c>
      <c r="CQ36" s="1">
        <v>0</v>
      </c>
      <c r="CR36" s="1">
        <v>0</v>
      </c>
      <c r="CS36" s="1">
        <v>1</v>
      </c>
      <c r="CT36" s="1">
        <v>1</v>
      </c>
      <c r="CU36" s="1">
        <v>0</v>
      </c>
      <c r="CV36" s="1">
        <v>1</v>
      </c>
      <c r="CW36" s="1">
        <v>1</v>
      </c>
      <c r="CX36" s="1">
        <v>1</v>
      </c>
      <c r="CY36" s="1">
        <v>1</v>
      </c>
      <c r="CZ36" s="1">
        <v>0</v>
      </c>
      <c r="DA36" s="1">
        <v>1</v>
      </c>
      <c r="DB36" s="1">
        <v>0</v>
      </c>
      <c r="DC36" s="1">
        <v>1</v>
      </c>
      <c r="DD36" s="1">
        <v>0</v>
      </c>
      <c r="DE36" s="1">
        <v>0</v>
      </c>
      <c r="DF36" s="1">
        <v>0</v>
      </c>
      <c r="DG36" s="1">
        <v>1</v>
      </c>
      <c r="DH36" s="1">
        <v>1</v>
      </c>
      <c r="DI36" s="1">
        <v>0</v>
      </c>
      <c r="DJ36" s="1">
        <v>0</v>
      </c>
      <c r="DK36" s="1">
        <v>0</v>
      </c>
      <c r="DL36" s="1">
        <v>0</v>
      </c>
      <c r="DM36" s="1">
        <v>8</v>
      </c>
      <c r="DN36" s="1">
        <v>8</v>
      </c>
      <c r="DO36" s="1">
        <v>8</v>
      </c>
      <c r="DP36" s="1">
        <v>1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7</v>
      </c>
      <c r="EH36" s="1">
        <v>7</v>
      </c>
      <c r="EI36" s="1">
        <v>3</v>
      </c>
      <c r="EJ36" s="1">
        <v>4</v>
      </c>
      <c r="EK36" s="1">
        <v>0</v>
      </c>
      <c r="EL36" s="1">
        <v>0</v>
      </c>
      <c r="EM36" s="1">
        <v>1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1</v>
      </c>
      <c r="FA36" s="1">
        <v>1</v>
      </c>
      <c r="FB36" s="1">
        <v>0</v>
      </c>
      <c r="FC36" s="1">
        <v>0</v>
      </c>
      <c r="FD36" s="1">
        <v>1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1</v>
      </c>
      <c r="FZ36" s="1">
        <v>0</v>
      </c>
      <c r="GA36" s="1">
        <v>0</v>
      </c>
      <c r="GB36" s="1">
        <v>0</v>
      </c>
      <c r="GC36" s="1">
        <v>0</v>
      </c>
      <c r="GD36" s="1">
        <v>1</v>
      </c>
      <c r="GE36" s="1">
        <v>0</v>
      </c>
      <c r="GF36" s="1">
        <v>0</v>
      </c>
      <c r="GG36" s="1">
        <v>1</v>
      </c>
      <c r="GH36" s="1">
        <v>0</v>
      </c>
      <c r="GI36" s="1">
        <v>1</v>
      </c>
      <c r="GJ36" s="1">
        <v>0</v>
      </c>
      <c r="GK36" s="1">
        <v>0</v>
      </c>
      <c r="GL36" s="1">
        <v>0</v>
      </c>
      <c r="GM36" s="1">
        <v>1</v>
      </c>
      <c r="GN36" s="1">
        <v>1</v>
      </c>
      <c r="GO36" s="1">
        <v>0</v>
      </c>
      <c r="GP36" s="1">
        <v>1</v>
      </c>
      <c r="GQ36" s="1">
        <v>0</v>
      </c>
      <c r="GR36" s="1">
        <v>1</v>
      </c>
      <c r="GS36" s="1">
        <v>12</v>
      </c>
      <c r="GT36" s="1">
        <v>0</v>
      </c>
      <c r="GU36" s="1">
        <v>2</v>
      </c>
      <c r="GV36" s="1">
        <v>1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1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1</v>
      </c>
    </row>
    <row r="37" spans="1:281">
      <c r="A37" s="1">
        <v>2005</v>
      </c>
      <c r="B37" s="1" t="s">
        <v>333</v>
      </c>
      <c r="C37" s="1">
        <v>1</v>
      </c>
      <c r="D37" s="1">
        <v>1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7</v>
      </c>
      <c r="X37" s="1">
        <v>1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2</v>
      </c>
      <c r="BL37" s="1">
        <v>1</v>
      </c>
      <c r="BM37" s="1">
        <v>1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0</v>
      </c>
      <c r="BW37" s="1">
        <v>0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0</v>
      </c>
      <c r="CI37" s="1">
        <v>0</v>
      </c>
      <c r="CJ37" s="1">
        <v>0</v>
      </c>
      <c r="CK37" s="1">
        <v>0</v>
      </c>
      <c r="CL37" s="1">
        <v>1</v>
      </c>
      <c r="CM37" s="1">
        <v>1</v>
      </c>
      <c r="CN37" s="1">
        <v>1</v>
      </c>
      <c r="CO37" s="1">
        <v>0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0</v>
      </c>
      <c r="CV37" s="1">
        <v>2</v>
      </c>
      <c r="CW37" s="1">
        <v>1</v>
      </c>
      <c r="CX37" s="1">
        <v>1</v>
      </c>
      <c r="CY37" s="1">
        <v>1</v>
      </c>
      <c r="CZ37" s="1">
        <v>0</v>
      </c>
      <c r="DA37" s="1">
        <v>1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1</v>
      </c>
      <c r="DK37" s="1">
        <v>0</v>
      </c>
      <c r="DL37" s="1">
        <v>25</v>
      </c>
      <c r="DM37" s="1">
        <v>25</v>
      </c>
      <c r="DN37" s="1">
        <v>0</v>
      </c>
      <c r="DO37" s="1">
        <v>25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3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14</v>
      </c>
      <c r="ED37" s="1">
        <v>14</v>
      </c>
      <c r="EE37" s="1">
        <v>14</v>
      </c>
      <c r="EF37" s="1">
        <v>14</v>
      </c>
      <c r="EG37" s="1">
        <v>22</v>
      </c>
      <c r="EH37" s="1">
        <v>14</v>
      </c>
      <c r="EI37" s="1">
        <v>14</v>
      </c>
      <c r="EJ37" s="1">
        <v>8</v>
      </c>
      <c r="EK37" s="1">
        <v>22</v>
      </c>
      <c r="EL37" s="1">
        <v>22</v>
      </c>
      <c r="EM37" s="1">
        <v>25</v>
      </c>
      <c r="EN37" s="1">
        <v>25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1</v>
      </c>
      <c r="GM37" s="1">
        <v>1</v>
      </c>
      <c r="GN37" s="1">
        <v>1</v>
      </c>
      <c r="GO37" s="1">
        <v>1</v>
      </c>
      <c r="GP37" s="1">
        <v>0</v>
      </c>
      <c r="GQ37" s="1">
        <v>0</v>
      </c>
      <c r="GR37" s="1">
        <v>0</v>
      </c>
      <c r="GS37" s="1">
        <v>6</v>
      </c>
      <c r="GT37" s="1">
        <v>0</v>
      </c>
      <c r="GU37" s="1">
        <v>0</v>
      </c>
      <c r="GV37" s="1">
        <v>0</v>
      </c>
      <c r="GW37" s="1">
        <v>0</v>
      </c>
      <c r="GX37" s="1">
        <v>1</v>
      </c>
      <c r="GY37" s="1">
        <v>0</v>
      </c>
      <c r="GZ37" s="1">
        <v>1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1</v>
      </c>
      <c r="HL37" s="1">
        <v>0</v>
      </c>
      <c r="HM37" s="1">
        <v>0</v>
      </c>
      <c r="HN37" s="1">
        <v>0</v>
      </c>
      <c r="HO37" s="1">
        <v>0</v>
      </c>
      <c r="HP37" s="1">
        <v>6</v>
      </c>
      <c r="HQ37" s="1">
        <v>0</v>
      </c>
      <c r="HR37" s="1">
        <v>1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1</v>
      </c>
      <c r="JC37" s="1">
        <v>0</v>
      </c>
      <c r="JD37" s="1">
        <v>1</v>
      </c>
      <c r="JE37" s="1">
        <v>1</v>
      </c>
      <c r="JF37" s="1">
        <v>1</v>
      </c>
      <c r="JG37" s="1">
        <v>1</v>
      </c>
      <c r="JH37" s="1">
        <v>1</v>
      </c>
      <c r="JI37" s="1">
        <v>3</v>
      </c>
      <c r="JJ37" s="1">
        <v>1</v>
      </c>
      <c r="JK37" s="1">
        <v>0</v>
      </c>
      <c r="JL37" s="1">
        <v>0</v>
      </c>
      <c r="JM37" s="1">
        <v>0</v>
      </c>
      <c r="JN37" s="1">
        <v>0</v>
      </c>
      <c r="JO37" s="1">
        <v>1</v>
      </c>
      <c r="JP37" s="1">
        <v>1</v>
      </c>
      <c r="JQ37" s="1">
        <v>1</v>
      </c>
      <c r="JR37" s="1">
        <v>0</v>
      </c>
      <c r="JS37" s="1">
        <v>0</v>
      </c>
      <c r="JT37" s="1">
        <v>0</v>
      </c>
      <c r="JU37" s="1">
        <v>1</v>
      </c>
    </row>
    <row r="38" spans="1:281">
      <c r="A38" s="1">
        <v>2005</v>
      </c>
      <c r="B38" s="1" t="s">
        <v>334</v>
      </c>
      <c r="C38" s="1">
        <v>1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0</v>
      </c>
      <c r="K38" s="1">
        <v>2</v>
      </c>
      <c r="L38" s="1">
        <v>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0</v>
      </c>
      <c r="AZ38" s="1">
        <v>4</v>
      </c>
      <c r="BA38" s="1">
        <v>4</v>
      </c>
      <c r="BB38" s="1">
        <v>2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0</v>
      </c>
      <c r="BP38" s="1">
        <v>1</v>
      </c>
      <c r="BQ38" s="1">
        <v>0</v>
      </c>
      <c r="BR38" s="1">
        <v>0</v>
      </c>
      <c r="BS38" s="1">
        <v>2</v>
      </c>
      <c r="BT38" s="1">
        <v>2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5</v>
      </c>
      <c r="CA38" s="1">
        <v>5</v>
      </c>
      <c r="CB38" s="1">
        <v>5</v>
      </c>
      <c r="CC38" s="1">
        <v>5</v>
      </c>
      <c r="CD38" s="1">
        <v>5</v>
      </c>
      <c r="CE38" s="1">
        <v>5</v>
      </c>
      <c r="CF38" s="1">
        <v>5</v>
      </c>
      <c r="CG38" s="1">
        <v>5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1</v>
      </c>
      <c r="CT38" s="1">
        <v>1</v>
      </c>
      <c r="CU38" s="1">
        <v>0</v>
      </c>
      <c r="CV38" s="1">
        <v>1</v>
      </c>
      <c r="CW38" s="1">
        <v>1</v>
      </c>
      <c r="CX38" s="1">
        <v>2</v>
      </c>
      <c r="CY38" s="1">
        <v>2</v>
      </c>
      <c r="CZ38" s="1">
        <v>0</v>
      </c>
      <c r="DA38" s="1">
        <v>2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1</v>
      </c>
      <c r="DH38" s="1">
        <v>1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1</v>
      </c>
      <c r="GQ38" s="1">
        <v>0</v>
      </c>
      <c r="GR38" s="1">
        <v>1</v>
      </c>
      <c r="GS38" s="1">
        <v>0</v>
      </c>
      <c r="GT38" s="1">
        <v>0</v>
      </c>
      <c r="GU38" s="1">
        <v>0</v>
      </c>
      <c r="GV38" s="1">
        <v>1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1</v>
      </c>
      <c r="HC38" s="1">
        <v>1</v>
      </c>
      <c r="HD38" s="1">
        <v>1</v>
      </c>
      <c r="HE38" s="1">
        <v>1</v>
      </c>
      <c r="HF38" s="1">
        <v>1</v>
      </c>
      <c r="HG38" s="1">
        <v>1</v>
      </c>
      <c r="HH38" s="1">
        <v>1</v>
      </c>
      <c r="HI38" s="1">
        <v>1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1</v>
      </c>
      <c r="HR38" s="1">
        <v>0</v>
      </c>
      <c r="HS38" s="1">
        <v>1</v>
      </c>
      <c r="HT38" s="1">
        <v>1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1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1</v>
      </c>
    </row>
    <row r="39" spans="1:281">
      <c r="A39" s="1">
        <v>2005</v>
      </c>
      <c r="B39" s="1" t="s">
        <v>335</v>
      </c>
      <c r="C39" s="1">
        <v>1</v>
      </c>
      <c r="D39" s="1">
        <v>0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0</v>
      </c>
      <c r="K39" s="1">
        <v>2</v>
      </c>
      <c r="L39" s="1">
        <v>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2</v>
      </c>
      <c r="AR39" s="1">
        <v>2</v>
      </c>
      <c r="AS39" s="1">
        <v>2</v>
      </c>
      <c r="AT39" s="1">
        <v>2</v>
      </c>
      <c r="AU39" s="1">
        <v>2</v>
      </c>
      <c r="AV39" s="1">
        <v>2</v>
      </c>
      <c r="AW39" s="1">
        <v>2</v>
      </c>
      <c r="AX39" s="1">
        <v>2</v>
      </c>
      <c r="AY39" s="1">
        <v>0</v>
      </c>
      <c r="AZ39" s="1">
        <v>4</v>
      </c>
      <c r="BA39" s="1">
        <v>4</v>
      </c>
      <c r="BB39" s="1">
        <v>2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0</v>
      </c>
      <c r="BP39" s="1">
        <v>1</v>
      </c>
      <c r="BQ39" s="1">
        <v>0</v>
      </c>
      <c r="BR39" s="1">
        <v>0</v>
      </c>
      <c r="BS39" s="1">
        <v>2</v>
      </c>
      <c r="BT39" s="1">
        <v>2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5</v>
      </c>
      <c r="CA39" s="1">
        <v>5</v>
      </c>
      <c r="CB39" s="1">
        <v>5</v>
      </c>
      <c r="CC39" s="1">
        <v>5</v>
      </c>
      <c r="CD39" s="1">
        <v>5</v>
      </c>
      <c r="CE39" s="1">
        <v>5</v>
      </c>
      <c r="CF39" s="1">
        <v>5</v>
      </c>
      <c r="CG39" s="1">
        <v>5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1</v>
      </c>
      <c r="CT39" s="1">
        <v>1</v>
      </c>
      <c r="CU39" s="1">
        <v>0</v>
      </c>
      <c r="CV39" s="1">
        <v>1</v>
      </c>
      <c r="CW39" s="1">
        <v>1</v>
      </c>
      <c r="CX39" s="1">
        <v>2</v>
      </c>
      <c r="CY39" s="1">
        <v>2</v>
      </c>
      <c r="CZ39" s="1">
        <v>0</v>
      </c>
      <c r="DA39" s="1">
        <v>2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1</v>
      </c>
      <c r="DH39" s="1">
        <v>1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1</v>
      </c>
      <c r="GQ39" s="1">
        <v>0</v>
      </c>
      <c r="GR39" s="1">
        <v>1</v>
      </c>
      <c r="GS39" s="1">
        <v>23</v>
      </c>
      <c r="GT39" s="1">
        <v>0</v>
      </c>
      <c r="GU39" s="1">
        <v>2</v>
      </c>
      <c r="GV39" s="1">
        <v>1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1</v>
      </c>
      <c r="HC39" s="1">
        <v>1</v>
      </c>
      <c r="HD39" s="1">
        <v>1</v>
      </c>
      <c r="HE39" s="1">
        <v>1</v>
      </c>
      <c r="HF39" s="1">
        <v>1</v>
      </c>
      <c r="HG39" s="1">
        <v>1</v>
      </c>
      <c r="HH39" s="1">
        <v>1</v>
      </c>
      <c r="HI39" s="1">
        <v>1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1</v>
      </c>
      <c r="HR39" s="1">
        <v>0</v>
      </c>
      <c r="HS39" s="1">
        <v>1</v>
      </c>
      <c r="HT39" s="1">
        <v>1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1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1</v>
      </c>
    </row>
    <row r="40" spans="1:281">
      <c r="A40" s="1">
        <v>2005</v>
      </c>
      <c r="B40" s="1" t="s">
        <v>336</v>
      </c>
      <c r="C40" s="1">
        <v>1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2</v>
      </c>
      <c r="L40" s="1">
        <v>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2</v>
      </c>
      <c r="AR40" s="1">
        <v>2</v>
      </c>
      <c r="AS40" s="1">
        <v>2</v>
      </c>
      <c r="AT40" s="1">
        <v>2</v>
      </c>
      <c r="AU40" s="1">
        <v>2</v>
      </c>
      <c r="AV40" s="1">
        <v>2</v>
      </c>
      <c r="AW40" s="1">
        <v>2</v>
      </c>
      <c r="AX40" s="1">
        <v>2</v>
      </c>
      <c r="AY40" s="1">
        <v>2</v>
      </c>
      <c r="AZ40" s="1">
        <v>4</v>
      </c>
      <c r="BA40" s="1">
        <v>4</v>
      </c>
      <c r="BB40" s="1">
        <v>2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0</v>
      </c>
      <c r="BP40" s="1">
        <v>1</v>
      </c>
      <c r="BQ40" s="1">
        <v>0</v>
      </c>
      <c r="BR40" s="1">
        <v>1</v>
      </c>
      <c r="BS40" s="1">
        <v>2</v>
      </c>
      <c r="BT40" s="1">
        <v>2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5</v>
      </c>
      <c r="CA40" s="1">
        <v>5</v>
      </c>
      <c r="CB40" s="1">
        <v>5</v>
      </c>
      <c r="CC40" s="1">
        <v>5</v>
      </c>
      <c r="CD40" s="1">
        <v>5</v>
      </c>
      <c r="CE40" s="1">
        <v>5</v>
      </c>
      <c r="CF40" s="1">
        <v>5</v>
      </c>
      <c r="CG40" s="1">
        <v>5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2</v>
      </c>
      <c r="CT40" s="1">
        <v>2</v>
      </c>
      <c r="CU40" s="1">
        <v>1</v>
      </c>
      <c r="CV40" s="1">
        <v>2</v>
      </c>
      <c r="CW40" s="1">
        <v>2</v>
      </c>
      <c r="CX40" s="1">
        <v>2</v>
      </c>
      <c r="CY40" s="1">
        <v>2</v>
      </c>
      <c r="CZ40" s="1">
        <v>0</v>
      </c>
      <c r="DA40" s="1">
        <v>2</v>
      </c>
      <c r="DB40" s="1">
        <v>0</v>
      </c>
      <c r="DC40" s="1">
        <v>2</v>
      </c>
      <c r="DD40" s="1">
        <v>2</v>
      </c>
      <c r="DE40" s="1">
        <v>2</v>
      </c>
      <c r="DF40" s="1">
        <v>0</v>
      </c>
      <c r="DG40" s="1">
        <v>1</v>
      </c>
      <c r="DH40" s="1">
        <v>1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1</v>
      </c>
      <c r="GN40" s="1">
        <v>1</v>
      </c>
      <c r="GO40" s="1">
        <v>0</v>
      </c>
      <c r="GP40" s="1">
        <v>1</v>
      </c>
      <c r="GQ40" s="1">
        <v>0</v>
      </c>
      <c r="GR40" s="1">
        <v>1</v>
      </c>
      <c r="GS40" s="1">
        <v>23</v>
      </c>
      <c r="GT40" s="1">
        <v>0</v>
      </c>
      <c r="GU40" s="1">
        <v>2</v>
      </c>
      <c r="GV40" s="1">
        <v>1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1</v>
      </c>
      <c r="HR40" s="1">
        <v>0</v>
      </c>
      <c r="HS40" s="1">
        <v>1</v>
      </c>
      <c r="HT40" s="1">
        <v>1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1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1</v>
      </c>
    </row>
    <row r="41" spans="1:281">
      <c r="A41" s="1">
        <v>2005</v>
      </c>
      <c r="B41" s="1" t="s">
        <v>337</v>
      </c>
      <c r="C41" s="1">
        <v>1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0</v>
      </c>
      <c r="K41" s="1">
        <v>2</v>
      </c>
      <c r="L41" s="1">
        <v>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2</v>
      </c>
      <c r="AR41" s="1">
        <v>2</v>
      </c>
      <c r="AS41" s="1">
        <v>2</v>
      </c>
      <c r="AT41" s="1">
        <v>2</v>
      </c>
      <c r="AU41" s="1">
        <v>2</v>
      </c>
      <c r="AV41" s="1">
        <v>2</v>
      </c>
      <c r="AW41" s="1">
        <v>2</v>
      </c>
      <c r="AX41" s="1">
        <v>2</v>
      </c>
      <c r="AY41" s="1">
        <v>2</v>
      </c>
      <c r="AZ41" s="1">
        <v>4</v>
      </c>
      <c r="BA41" s="1">
        <v>4</v>
      </c>
      <c r="BB41" s="1">
        <v>2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0</v>
      </c>
      <c r="BP41" s="1">
        <v>1</v>
      </c>
      <c r="BQ41" s="1">
        <v>0</v>
      </c>
      <c r="BR41" s="1">
        <v>1</v>
      </c>
      <c r="BS41" s="1">
        <v>2</v>
      </c>
      <c r="BT41" s="1">
        <v>2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5</v>
      </c>
      <c r="CA41" s="1">
        <v>5</v>
      </c>
      <c r="CB41" s="1">
        <v>5</v>
      </c>
      <c r="CC41" s="1">
        <v>5</v>
      </c>
      <c r="CD41" s="1">
        <v>5</v>
      </c>
      <c r="CE41" s="1">
        <v>5</v>
      </c>
      <c r="CF41" s="1">
        <v>5</v>
      </c>
      <c r="CG41" s="1">
        <v>5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2</v>
      </c>
      <c r="CT41" s="1">
        <v>2</v>
      </c>
      <c r="CU41" s="1">
        <v>1</v>
      </c>
      <c r="CV41" s="1">
        <v>2</v>
      </c>
      <c r="CW41" s="1">
        <v>2</v>
      </c>
      <c r="CX41" s="1">
        <v>2</v>
      </c>
      <c r="CY41" s="1">
        <v>2</v>
      </c>
      <c r="CZ41" s="1">
        <v>0</v>
      </c>
      <c r="DA41" s="1">
        <v>2</v>
      </c>
      <c r="DB41" s="1">
        <v>0</v>
      </c>
      <c r="DC41" s="1">
        <v>2</v>
      </c>
      <c r="DD41" s="1">
        <v>2</v>
      </c>
      <c r="DE41" s="1">
        <v>2</v>
      </c>
      <c r="DF41" s="1">
        <v>0</v>
      </c>
      <c r="DG41" s="1">
        <v>1</v>
      </c>
      <c r="DH41" s="1">
        <v>1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1</v>
      </c>
      <c r="GN41" s="1">
        <v>1</v>
      </c>
      <c r="GO41" s="1">
        <v>0</v>
      </c>
      <c r="GP41" s="1">
        <v>1</v>
      </c>
      <c r="GQ41" s="1">
        <v>0</v>
      </c>
      <c r="GR41" s="1">
        <v>1</v>
      </c>
      <c r="GS41" s="1">
        <v>23</v>
      </c>
      <c r="GT41" s="1">
        <v>0</v>
      </c>
      <c r="GU41" s="1">
        <v>2</v>
      </c>
      <c r="GV41" s="1">
        <v>1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1</v>
      </c>
      <c r="HR41" s="1">
        <v>0</v>
      </c>
      <c r="HS41" s="1">
        <v>1</v>
      </c>
      <c r="HT41" s="1">
        <v>1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1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1</v>
      </c>
    </row>
    <row r="42" spans="1:281">
      <c r="A42" s="1">
        <v>2005</v>
      </c>
      <c r="B42" s="1" t="s">
        <v>338</v>
      </c>
      <c r="C42" s="1">
        <v>1</v>
      </c>
      <c r="D42" s="1">
        <v>0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0</v>
      </c>
      <c r="K42" s="1">
        <v>2</v>
      </c>
      <c r="L42" s="1">
        <v>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2</v>
      </c>
      <c r="AX42" s="1">
        <v>2</v>
      </c>
      <c r="AY42" s="1">
        <v>2</v>
      </c>
      <c r="AZ42" s="1">
        <v>4</v>
      </c>
      <c r="BA42" s="1">
        <v>4</v>
      </c>
      <c r="BB42" s="1">
        <v>2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0</v>
      </c>
      <c r="BP42" s="1">
        <v>1</v>
      </c>
      <c r="BQ42" s="1">
        <v>0</v>
      </c>
      <c r="BR42" s="1">
        <v>1</v>
      </c>
      <c r="BS42" s="1">
        <v>2</v>
      </c>
      <c r="BT42" s="1">
        <v>2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5</v>
      </c>
      <c r="CA42" s="1">
        <v>5</v>
      </c>
      <c r="CB42" s="1">
        <v>5</v>
      </c>
      <c r="CC42" s="1">
        <v>5</v>
      </c>
      <c r="CD42" s="1">
        <v>5</v>
      </c>
      <c r="CE42" s="1">
        <v>5</v>
      </c>
      <c r="CF42" s="1">
        <v>5</v>
      </c>
      <c r="CG42" s="1">
        <v>5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2</v>
      </c>
      <c r="CT42" s="1">
        <v>2</v>
      </c>
      <c r="CU42" s="1">
        <v>1</v>
      </c>
      <c r="CV42" s="1">
        <v>2</v>
      </c>
      <c r="CW42" s="1">
        <v>2</v>
      </c>
      <c r="CX42" s="1">
        <v>2</v>
      </c>
      <c r="CY42" s="1">
        <v>2</v>
      </c>
      <c r="CZ42" s="1">
        <v>0</v>
      </c>
      <c r="DA42" s="1">
        <v>2</v>
      </c>
      <c r="DB42" s="1">
        <v>0</v>
      </c>
      <c r="DC42" s="1">
        <v>2</v>
      </c>
      <c r="DD42" s="1">
        <v>2</v>
      </c>
      <c r="DE42" s="1">
        <v>2</v>
      </c>
      <c r="DF42" s="1">
        <v>0</v>
      </c>
      <c r="DG42" s="1">
        <v>1</v>
      </c>
      <c r="DH42" s="1">
        <v>1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1</v>
      </c>
      <c r="GN42" s="1">
        <v>1</v>
      </c>
      <c r="GO42" s="1">
        <v>0</v>
      </c>
      <c r="GP42" s="1">
        <v>1</v>
      </c>
      <c r="GQ42" s="1">
        <v>0</v>
      </c>
      <c r="GR42" s="1">
        <v>1</v>
      </c>
      <c r="GS42" s="1">
        <v>23</v>
      </c>
      <c r="GT42" s="1">
        <v>0</v>
      </c>
      <c r="GU42" s="1">
        <v>2</v>
      </c>
      <c r="GV42" s="1">
        <v>1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1</v>
      </c>
      <c r="HR42" s="1">
        <v>0</v>
      </c>
      <c r="HS42" s="1">
        <v>1</v>
      </c>
      <c r="HT42" s="1">
        <v>1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1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1</v>
      </c>
    </row>
    <row r="43" spans="1:281">
      <c r="A43" s="1">
        <v>2005</v>
      </c>
      <c r="B43" s="1" t="s">
        <v>1324</v>
      </c>
      <c r="C43" s="1">
        <v>1</v>
      </c>
      <c r="D43" s="1">
        <v>0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0</v>
      </c>
      <c r="K43" s="1">
        <v>2</v>
      </c>
      <c r="L43" s="1">
        <v>2</v>
      </c>
      <c r="M43" s="1">
        <v>0</v>
      </c>
      <c r="N43" s="1">
        <v>1</v>
      </c>
      <c r="O43" s="1">
        <v>1</v>
      </c>
      <c r="P43" s="1">
        <v>1</v>
      </c>
      <c r="Q43" s="1">
        <v>2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2</v>
      </c>
      <c r="AS43" s="1">
        <v>1</v>
      </c>
      <c r="AT43" s="1">
        <v>2</v>
      </c>
      <c r="AU43" s="1">
        <v>2</v>
      </c>
      <c r="AV43" s="1">
        <v>2</v>
      </c>
      <c r="AW43" s="1">
        <v>2</v>
      </c>
      <c r="AX43" s="1">
        <v>2</v>
      </c>
      <c r="AY43" s="1">
        <v>0</v>
      </c>
      <c r="AZ43" s="1">
        <v>2</v>
      </c>
      <c r="BA43" s="1">
        <v>2</v>
      </c>
      <c r="BB43" s="1">
        <v>2</v>
      </c>
      <c r="BC43" s="1">
        <v>1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0</v>
      </c>
      <c r="BK43" s="1">
        <v>1</v>
      </c>
      <c r="BL43" s="1">
        <v>1</v>
      </c>
      <c r="BM43" s="1">
        <v>1</v>
      </c>
      <c r="BN43" s="1">
        <v>1</v>
      </c>
      <c r="BO43" s="1">
        <v>0</v>
      </c>
      <c r="BP43" s="1">
        <v>1</v>
      </c>
      <c r="BQ43" s="1">
        <v>0</v>
      </c>
      <c r="BR43" s="1">
        <v>0</v>
      </c>
      <c r="BS43" s="1">
        <v>2</v>
      </c>
      <c r="BT43" s="1">
        <v>2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1</v>
      </c>
      <c r="CN43" s="1">
        <v>1</v>
      </c>
      <c r="CO43" s="1">
        <v>0</v>
      </c>
      <c r="CP43" s="1">
        <v>0</v>
      </c>
      <c r="CQ43" s="1">
        <v>0</v>
      </c>
      <c r="CR43" s="1">
        <v>0</v>
      </c>
      <c r="CS43" s="1">
        <v>2</v>
      </c>
      <c r="CT43" s="1">
        <v>2</v>
      </c>
      <c r="CU43" s="1">
        <v>0</v>
      </c>
      <c r="CV43" s="1">
        <v>2</v>
      </c>
      <c r="CW43" s="1">
        <v>2</v>
      </c>
      <c r="CX43" s="1">
        <v>2</v>
      </c>
      <c r="CY43" s="1">
        <v>2</v>
      </c>
      <c r="CZ43" s="1">
        <v>0</v>
      </c>
      <c r="DA43" s="1">
        <v>2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2</v>
      </c>
      <c r="DH43" s="1">
        <v>2</v>
      </c>
      <c r="DI43" s="1">
        <v>0</v>
      </c>
      <c r="DJ43" s="1">
        <v>0</v>
      </c>
      <c r="DK43" s="1">
        <v>0</v>
      </c>
      <c r="DL43" s="1">
        <v>0</v>
      </c>
      <c r="DM43" s="1">
        <v>17</v>
      </c>
      <c r="DN43" s="1">
        <v>17</v>
      </c>
      <c r="DO43" s="1">
        <v>17</v>
      </c>
      <c r="DP43" s="1">
        <v>1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5</v>
      </c>
      <c r="DY43" s="1">
        <v>5</v>
      </c>
      <c r="DZ43" s="1">
        <v>7</v>
      </c>
      <c r="EA43" s="1">
        <v>0</v>
      </c>
      <c r="EB43" s="1">
        <v>0</v>
      </c>
      <c r="EC43" s="1">
        <v>7</v>
      </c>
      <c r="ED43" s="1">
        <v>7</v>
      </c>
      <c r="EE43" s="1">
        <v>7</v>
      </c>
      <c r="EF43" s="1">
        <v>7</v>
      </c>
      <c r="EG43" s="1">
        <v>7</v>
      </c>
      <c r="EH43" s="1">
        <v>7</v>
      </c>
      <c r="EI43" s="1">
        <v>7</v>
      </c>
      <c r="EJ43" s="1">
        <v>0</v>
      </c>
      <c r="EK43" s="1">
        <v>0</v>
      </c>
      <c r="EL43" s="1">
        <v>0</v>
      </c>
      <c r="EM43" s="1">
        <v>10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1</v>
      </c>
      <c r="FA43" s="1">
        <v>1</v>
      </c>
      <c r="FB43" s="1">
        <v>0</v>
      </c>
      <c r="FC43" s="1">
        <v>1</v>
      </c>
      <c r="FD43" s="1">
        <v>1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1</v>
      </c>
      <c r="FZ43" s="1">
        <v>0</v>
      </c>
      <c r="GA43" s="1">
        <v>0</v>
      </c>
      <c r="GB43" s="1">
        <v>0</v>
      </c>
      <c r="GC43" s="1">
        <v>0</v>
      </c>
      <c r="GD43" s="1">
        <v>1</v>
      </c>
      <c r="GE43" s="1">
        <v>0</v>
      </c>
      <c r="GF43" s="1">
        <v>0</v>
      </c>
      <c r="GG43" s="1">
        <v>1</v>
      </c>
      <c r="GH43" s="1">
        <v>0</v>
      </c>
      <c r="GI43" s="1">
        <v>1</v>
      </c>
      <c r="GJ43" s="1">
        <v>0</v>
      </c>
      <c r="GK43" s="1">
        <v>0</v>
      </c>
      <c r="GL43" s="1">
        <v>0</v>
      </c>
      <c r="GM43" s="1">
        <v>1</v>
      </c>
      <c r="GN43" s="1">
        <v>0</v>
      </c>
      <c r="GO43" s="1">
        <v>0</v>
      </c>
      <c r="GP43" s="1">
        <v>1</v>
      </c>
      <c r="GQ43" s="1">
        <v>0</v>
      </c>
      <c r="GR43" s="1">
        <v>1</v>
      </c>
      <c r="GS43" s="1">
        <v>11</v>
      </c>
      <c r="GT43" s="1">
        <v>0</v>
      </c>
      <c r="GU43" s="1">
        <v>2</v>
      </c>
      <c r="GV43" s="1">
        <v>1</v>
      </c>
      <c r="GW43" s="1">
        <v>1</v>
      </c>
      <c r="GX43" s="1">
        <v>0</v>
      </c>
      <c r="GY43" s="1">
        <v>0</v>
      </c>
      <c r="GZ43" s="1">
        <v>0</v>
      </c>
      <c r="HA43" s="1">
        <v>0</v>
      </c>
      <c r="HB43" s="1">
        <v>1</v>
      </c>
      <c r="HC43" s="1">
        <v>1</v>
      </c>
      <c r="HD43" s="1">
        <v>1</v>
      </c>
      <c r="HE43" s="1">
        <v>1</v>
      </c>
      <c r="HF43" s="1">
        <v>1</v>
      </c>
      <c r="HG43" s="1">
        <v>1</v>
      </c>
      <c r="HH43" s="1">
        <v>1</v>
      </c>
      <c r="HI43" s="1">
        <v>1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1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1</v>
      </c>
      <c r="JC43" s="1">
        <v>1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1</v>
      </c>
    </row>
    <row r="44" spans="1:281">
      <c r="A44" s="1">
        <v>2005</v>
      </c>
      <c r="B44" s="1" t="s">
        <v>1325</v>
      </c>
      <c r="C44" s="1">
        <v>1</v>
      </c>
      <c r="D44" s="1">
        <v>0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0</v>
      </c>
      <c r="K44" s="1">
        <v>2</v>
      </c>
      <c r="L44" s="1">
        <v>2</v>
      </c>
      <c r="M44" s="1">
        <v>0</v>
      </c>
      <c r="N44" s="1">
        <v>1</v>
      </c>
      <c r="O44" s="1">
        <v>1</v>
      </c>
      <c r="P44" s="1">
        <v>1</v>
      </c>
      <c r="Q44" s="1">
        <v>2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2</v>
      </c>
      <c r="AS44" s="1">
        <v>1</v>
      </c>
      <c r="AT44" s="1">
        <v>2</v>
      </c>
      <c r="AU44" s="1">
        <v>2</v>
      </c>
      <c r="AV44" s="1">
        <v>2</v>
      </c>
      <c r="AW44" s="1">
        <v>2</v>
      </c>
      <c r="AX44" s="1">
        <v>2</v>
      </c>
      <c r="AY44" s="1">
        <v>2</v>
      </c>
      <c r="AZ44" s="1">
        <v>2</v>
      </c>
      <c r="BA44" s="1">
        <v>2</v>
      </c>
      <c r="BB44" s="1">
        <v>2</v>
      </c>
      <c r="BC44" s="1">
        <v>1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1</v>
      </c>
      <c r="BJ44" s="1">
        <v>0</v>
      </c>
      <c r="BK44" s="1">
        <v>1</v>
      </c>
      <c r="BL44" s="1">
        <v>1</v>
      </c>
      <c r="BM44" s="1">
        <v>1</v>
      </c>
      <c r="BN44" s="1">
        <v>1</v>
      </c>
      <c r="BO44" s="1">
        <v>0</v>
      </c>
      <c r="BP44" s="1">
        <v>1</v>
      </c>
      <c r="BQ44" s="1">
        <v>0</v>
      </c>
      <c r="BR44" s="1">
        <v>1</v>
      </c>
      <c r="BS44" s="1">
        <v>2</v>
      </c>
      <c r="BT44" s="1">
        <v>2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1</v>
      </c>
      <c r="CN44" s="1">
        <v>1</v>
      </c>
      <c r="CO44" s="1">
        <v>0</v>
      </c>
      <c r="CP44" s="1">
        <v>0</v>
      </c>
      <c r="CQ44" s="1">
        <v>0</v>
      </c>
      <c r="CR44" s="1">
        <v>0</v>
      </c>
      <c r="CS44" s="1">
        <v>2</v>
      </c>
      <c r="CT44" s="1">
        <v>2</v>
      </c>
      <c r="CU44" s="1">
        <v>0</v>
      </c>
      <c r="CV44" s="1">
        <v>2</v>
      </c>
      <c r="CW44" s="1">
        <v>2</v>
      </c>
      <c r="CX44" s="1">
        <v>2</v>
      </c>
      <c r="CY44" s="1">
        <v>2</v>
      </c>
      <c r="CZ44" s="1">
        <v>0</v>
      </c>
      <c r="DA44" s="1">
        <v>2</v>
      </c>
      <c r="DB44" s="1">
        <v>0</v>
      </c>
      <c r="DC44" s="1">
        <v>2</v>
      </c>
      <c r="DD44" s="1">
        <v>0</v>
      </c>
      <c r="DE44" s="1">
        <v>0</v>
      </c>
      <c r="DF44" s="1">
        <v>0</v>
      </c>
      <c r="DG44" s="1">
        <v>2</v>
      </c>
      <c r="DH44" s="1">
        <v>2</v>
      </c>
      <c r="DI44" s="1">
        <v>0</v>
      </c>
      <c r="DJ44" s="1">
        <v>0</v>
      </c>
      <c r="DK44" s="1">
        <v>0</v>
      </c>
      <c r="DL44" s="1">
        <v>0</v>
      </c>
      <c r="DM44" s="1">
        <v>17</v>
      </c>
      <c r="DN44" s="1">
        <v>17</v>
      </c>
      <c r="DO44" s="1">
        <v>17</v>
      </c>
      <c r="DP44" s="1">
        <v>1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5</v>
      </c>
      <c r="DY44" s="1">
        <v>5</v>
      </c>
      <c r="DZ44" s="1">
        <v>7</v>
      </c>
      <c r="EA44" s="1">
        <v>0</v>
      </c>
      <c r="EB44" s="1">
        <v>0</v>
      </c>
      <c r="EC44" s="1">
        <v>7</v>
      </c>
      <c r="ED44" s="1">
        <v>7</v>
      </c>
      <c r="EE44" s="1">
        <v>7</v>
      </c>
      <c r="EF44" s="1">
        <v>7</v>
      </c>
      <c r="EG44" s="1">
        <v>7</v>
      </c>
      <c r="EH44" s="1">
        <v>7</v>
      </c>
      <c r="EI44" s="1">
        <v>7</v>
      </c>
      <c r="EJ44" s="1">
        <v>0</v>
      </c>
      <c r="EK44" s="1">
        <v>0</v>
      </c>
      <c r="EL44" s="1">
        <v>0</v>
      </c>
      <c r="EM44" s="1">
        <v>10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1</v>
      </c>
      <c r="FA44" s="1">
        <v>1</v>
      </c>
      <c r="FB44" s="1">
        <v>0</v>
      </c>
      <c r="FC44" s="1">
        <v>1</v>
      </c>
      <c r="FD44" s="1">
        <v>1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1</v>
      </c>
      <c r="FZ44" s="1">
        <v>0</v>
      </c>
      <c r="GA44" s="1">
        <v>0</v>
      </c>
      <c r="GB44" s="1">
        <v>0</v>
      </c>
      <c r="GC44" s="1">
        <v>0</v>
      </c>
      <c r="GD44" s="1">
        <v>1</v>
      </c>
      <c r="GE44" s="1">
        <v>0</v>
      </c>
      <c r="GF44" s="1">
        <v>0</v>
      </c>
      <c r="GG44" s="1">
        <v>1</v>
      </c>
      <c r="GH44" s="1">
        <v>0</v>
      </c>
      <c r="GI44" s="1">
        <v>1</v>
      </c>
      <c r="GJ44" s="1">
        <v>0</v>
      </c>
      <c r="GK44" s="1">
        <v>0</v>
      </c>
      <c r="GL44" s="1">
        <v>0</v>
      </c>
      <c r="GM44" s="1">
        <v>1</v>
      </c>
      <c r="GN44" s="1">
        <v>1</v>
      </c>
      <c r="GO44" s="1">
        <v>0</v>
      </c>
      <c r="GP44" s="1">
        <v>1</v>
      </c>
      <c r="GQ44" s="1">
        <v>0</v>
      </c>
      <c r="GR44" s="1">
        <v>1</v>
      </c>
      <c r="GS44" s="1">
        <v>11</v>
      </c>
      <c r="GT44" s="1">
        <v>0</v>
      </c>
      <c r="GU44" s="1">
        <v>2</v>
      </c>
      <c r="GV44" s="1">
        <v>1</v>
      </c>
      <c r="GW44" s="1">
        <v>1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1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1</v>
      </c>
      <c r="JC44" s="1">
        <v>1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1</v>
      </c>
    </row>
    <row r="45" spans="1:281">
      <c r="A45" s="1">
        <v>2005</v>
      </c>
      <c r="B45" s="1" t="s">
        <v>1326</v>
      </c>
      <c r="C45" s="1">
        <v>1</v>
      </c>
      <c r="D45" s="1">
        <v>0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0</v>
      </c>
      <c r="K45" s="1">
        <v>2</v>
      </c>
      <c r="L45" s="1">
        <v>2</v>
      </c>
      <c r="M45" s="1">
        <v>0</v>
      </c>
      <c r="N45" s="1">
        <v>1</v>
      </c>
      <c r="O45" s="1">
        <v>1</v>
      </c>
      <c r="P45" s="1">
        <v>1</v>
      </c>
      <c r="Q45" s="1">
        <v>2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2</v>
      </c>
      <c r="AS45" s="1">
        <v>1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0</v>
      </c>
      <c r="AZ45" s="1">
        <v>2</v>
      </c>
      <c r="BA45" s="1">
        <v>2</v>
      </c>
      <c r="BB45" s="1">
        <v>2</v>
      </c>
      <c r="BC45" s="1">
        <v>1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  <c r="BJ45" s="1">
        <v>0</v>
      </c>
      <c r="BK45" s="1">
        <v>1</v>
      </c>
      <c r="BL45" s="1">
        <v>1</v>
      </c>
      <c r="BM45" s="1">
        <v>1</v>
      </c>
      <c r="BN45" s="1">
        <v>1</v>
      </c>
      <c r="BO45" s="1">
        <v>0</v>
      </c>
      <c r="BP45" s="1">
        <v>1</v>
      </c>
      <c r="BQ45" s="1">
        <v>0</v>
      </c>
      <c r="BR45" s="1">
        <v>0</v>
      </c>
      <c r="BS45" s="1">
        <v>2</v>
      </c>
      <c r="BT45" s="1">
        <v>2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1</v>
      </c>
      <c r="CN45" s="1">
        <v>1</v>
      </c>
      <c r="CO45" s="1">
        <v>0</v>
      </c>
      <c r="CP45" s="1">
        <v>0</v>
      </c>
      <c r="CQ45" s="1">
        <v>0</v>
      </c>
      <c r="CR45" s="1">
        <v>0</v>
      </c>
      <c r="CS45" s="1">
        <v>2</v>
      </c>
      <c r="CT45" s="1">
        <v>2</v>
      </c>
      <c r="CU45" s="1">
        <v>0</v>
      </c>
      <c r="CV45" s="1">
        <v>2</v>
      </c>
      <c r="CW45" s="1">
        <v>2</v>
      </c>
      <c r="CX45" s="1">
        <v>2</v>
      </c>
      <c r="CY45" s="1">
        <v>2</v>
      </c>
      <c r="CZ45" s="1">
        <v>0</v>
      </c>
      <c r="DA45" s="1">
        <v>2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2</v>
      </c>
      <c r="DH45" s="1">
        <v>2</v>
      </c>
      <c r="DI45" s="1">
        <v>0</v>
      </c>
      <c r="DJ45" s="1">
        <v>0</v>
      </c>
      <c r="DK45" s="1">
        <v>0</v>
      </c>
      <c r="DL45" s="1">
        <v>0</v>
      </c>
      <c r="DM45" s="1">
        <v>18</v>
      </c>
      <c r="DN45" s="1">
        <v>18</v>
      </c>
      <c r="DO45" s="1">
        <v>18</v>
      </c>
      <c r="DP45" s="1">
        <v>1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13</v>
      </c>
      <c r="DY45" s="1">
        <v>13</v>
      </c>
      <c r="DZ45" s="1">
        <v>6</v>
      </c>
      <c r="EA45" s="1">
        <v>0</v>
      </c>
      <c r="EB45" s="1">
        <v>0</v>
      </c>
      <c r="EC45" s="1">
        <v>7</v>
      </c>
      <c r="ED45" s="1">
        <v>7</v>
      </c>
      <c r="EE45" s="1">
        <v>7</v>
      </c>
      <c r="EF45" s="1">
        <v>7</v>
      </c>
      <c r="EG45" s="1">
        <v>7</v>
      </c>
      <c r="EH45" s="1">
        <v>7</v>
      </c>
      <c r="EI45" s="1">
        <v>7</v>
      </c>
      <c r="EJ45" s="1">
        <v>0</v>
      </c>
      <c r="EK45" s="1">
        <v>0</v>
      </c>
      <c r="EL45" s="1">
        <v>0</v>
      </c>
      <c r="EM45" s="1">
        <v>11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1</v>
      </c>
      <c r="FA45" s="1">
        <v>1</v>
      </c>
      <c r="FB45" s="1">
        <v>0</v>
      </c>
      <c r="FC45" s="1">
        <v>1</v>
      </c>
      <c r="FD45" s="1">
        <v>1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1</v>
      </c>
      <c r="FZ45" s="1">
        <v>0</v>
      </c>
      <c r="GA45" s="1">
        <v>0</v>
      </c>
      <c r="GB45" s="1">
        <v>0</v>
      </c>
      <c r="GC45" s="1">
        <v>0</v>
      </c>
      <c r="GD45" s="1">
        <v>1</v>
      </c>
      <c r="GE45" s="1">
        <v>0</v>
      </c>
      <c r="GF45" s="1">
        <v>0</v>
      </c>
      <c r="GG45" s="1">
        <v>1</v>
      </c>
      <c r="GH45" s="1">
        <v>0</v>
      </c>
      <c r="GI45" s="1">
        <v>1</v>
      </c>
      <c r="GJ45" s="1">
        <v>0</v>
      </c>
      <c r="GK45" s="1">
        <v>0</v>
      </c>
      <c r="GL45" s="1">
        <v>0</v>
      </c>
      <c r="GM45" s="1">
        <v>1</v>
      </c>
      <c r="GN45" s="1">
        <v>0</v>
      </c>
      <c r="GO45" s="1">
        <v>0</v>
      </c>
      <c r="GP45" s="1">
        <v>1</v>
      </c>
      <c r="GQ45" s="1">
        <v>0</v>
      </c>
      <c r="GR45" s="1">
        <v>1</v>
      </c>
      <c r="GS45" s="1">
        <v>10</v>
      </c>
      <c r="GT45" s="1">
        <v>0</v>
      </c>
      <c r="GU45" s="1">
        <v>2</v>
      </c>
      <c r="GV45" s="1">
        <v>1</v>
      </c>
      <c r="GW45" s="1">
        <v>1</v>
      </c>
      <c r="GX45" s="1">
        <v>0</v>
      </c>
      <c r="GY45" s="1">
        <v>0</v>
      </c>
      <c r="GZ45" s="1">
        <v>0</v>
      </c>
      <c r="HA45" s="1">
        <v>0</v>
      </c>
      <c r="HB45" s="1">
        <v>1</v>
      </c>
      <c r="HC45" s="1">
        <v>1</v>
      </c>
      <c r="HD45" s="1">
        <v>1</v>
      </c>
      <c r="HE45" s="1">
        <v>1</v>
      </c>
      <c r="HF45" s="1">
        <v>1</v>
      </c>
      <c r="HG45" s="1">
        <v>1</v>
      </c>
      <c r="HH45" s="1">
        <v>1</v>
      </c>
      <c r="HI45" s="1">
        <v>1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1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1</v>
      </c>
      <c r="JC45" s="1">
        <v>1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1</v>
      </c>
    </row>
    <row r="46" spans="1:281">
      <c r="A46" s="1">
        <v>2005</v>
      </c>
      <c r="B46" s="1" t="s">
        <v>1327</v>
      </c>
      <c r="C46" s="1">
        <v>1</v>
      </c>
      <c r="D46" s="1">
        <v>0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0</v>
      </c>
      <c r="K46" s="1">
        <v>2</v>
      </c>
      <c r="L46" s="1">
        <v>2</v>
      </c>
      <c r="M46" s="1">
        <v>0</v>
      </c>
      <c r="N46" s="1">
        <v>1</v>
      </c>
      <c r="O46" s="1">
        <v>1</v>
      </c>
      <c r="P46" s="1">
        <v>1</v>
      </c>
      <c r="Q46" s="1">
        <v>2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2</v>
      </c>
      <c r="AS46" s="1">
        <v>1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1</v>
      </c>
      <c r="BD46" s="1">
        <v>1</v>
      </c>
      <c r="BE46" s="1">
        <v>0</v>
      </c>
      <c r="BF46" s="1">
        <v>0</v>
      </c>
      <c r="BG46" s="1">
        <v>0</v>
      </c>
      <c r="BH46" s="1">
        <v>0</v>
      </c>
      <c r="BI46" s="1">
        <v>1</v>
      </c>
      <c r="BJ46" s="1">
        <v>0</v>
      </c>
      <c r="BK46" s="1">
        <v>1</v>
      </c>
      <c r="BL46" s="1">
        <v>1</v>
      </c>
      <c r="BM46" s="1">
        <v>1</v>
      </c>
      <c r="BN46" s="1">
        <v>1</v>
      </c>
      <c r="BO46" s="1">
        <v>0</v>
      </c>
      <c r="BP46" s="1">
        <v>1</v>
      </c>
      <c r="BQ46" s="1">
        <v>0</v>
      </c>
      <c r="BR46" s="1">
        <v>1</v>
      </c>
      <c r="BS46" s="1">
        <v>2</v>
      </c>
      <c r="BT46" s="1">
        <v>2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1</v>
      </c>
      <c r="CN46" s="1">
        <v>1</v>
      </c>
      <c r="CO46" s="1">
        <v>0</v>
      </c>
      <c r="CP46" s="1">
        <v>0</v>
      </c>
      <c r="CQ46" s="1">
        <v>0</v>
      </c>
      <c r="CR46" s="1">
        <v>0</v>
      </c>
      <c r="CS46" s="1">
        <v>2</v>
      </c>
      <c r="CT46" s="1">
        <v>2</v>
      </c>
      <c r="CU46" s="1">
        <v>0</v>
      </c>
      <c r="CV46" s="1">
        <v>2</v>
      </c>
      <c r="CW46" s="1">
        <v>2</v>
      </c>
      <c r="CX46" s="1">
        <v>2</v>
      </c>
      <c r="CY46" s="1">
        <v>2</v>
      </c>
      <c r="CZ46" s="1">
        <v>0</v>
      </c>
      <c r="DA46" s="1">
        <v>2</v>
      </c>
      <c r="DB46" s="1">
        <v>0</v>
      </c>
      <c r="DC46" s="1">
        <v>2</v>
      </c>
      <c r="DD46" s="1">
        <v>0</v>
      </c>
      <c r="DE46" s="1">
        <v>0</v>
      </c>
      <c r="DF46" s="1">
        <v>0</v>
      </c>
      <c r="DG46" s="1">
        <v>2</v>
      </c>
      <c r="DH46" s="1">
        <v>2</v>
      </c>
      <c r="DI46" s="1">
        <v>0</v>
      </c>
      <c r="DJ46" s="1">
        <v>0</v>
      </c>
      <c r="DK46" s="1">
        <v>0</v>
      </c>
      <c r="DL46" s="1">
        <v>0</v>
      </c>
      <c r="DM46" s="1">
        <v>18</v>
      </c>
      <c r="DN46" s="1">
        <v>18</v>
      </c>
      <c r="DO46" s="1">
        <v>18</v>
      </c>
      <c r="DP46" s="1">
        <v>1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13</v>
      </c>
      <c r="DY46" s="1">
        <v>13</v>
      </c>
      <c r="DZ46" s="1">
        <v>6</v>
      </c>
      <c r="EA46" s="1">
        <v>0</v>
      </c>
      <c r="EB46" s="1">
        <v>0</v>
      </c>
      <c r="EC46" s="1">
        <v>7</v>
      </c>
      <c r="ED46" s="1">
        <v>7</v>
      </c>
      <c r="EE46" s="1">
        <v>7</v>
      </c>
      <c r="EF46" s="1">
        <v>7</v>
      </c>
      <c r="EG46" s="1">
        <v>7</v>
      </c>
      <c r="EH46" s="1">
        <v>7</v>
      </c>
      <c r="EI46" s="1">
        <v>7</v>
      </c>
      <c r="EJ46" s="1">
        <v>0</v>
      </c>
      <c r="EK46" s="1">
        <v>0</v>
      </c>
      <c r="EL46" s="1">
        <v>0</v>
      </c>
      <c r="EM46" s="1">
        <v>11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1</v>
      </c>
      <c r="FA46" s="1">
        <v>1</v>
      </c>
      <c r="FB46" s="1">
        <v>0</v>
      </c>
      <c r="FC46" s="1">
        <v>1</v>
      </c>
      <c r="FD46" s="1">
        <v>1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1</v>
      </c>
      <c r="FZ46" s="1">
        <v>0</v>
      </c>
      <c r="GA46" s="1">
        <v>0</v>
      </c>
      <c r="GB46" s="1">
        <v>0</v>
      </c>
      <c r="GC46" s="1">
        <v>0</v>
      </c>
      <c r="GD46" s="1">
        <v>1</v>
      </c>
      <c r="GE46" s="1">
        <v>0</v>
      </c>
      <c r="GF46" s="1">
        <v>0</v>
      </c>
      <c r="GG46" s="1">
        <v>1</v>
      </c>
      <c r="GH46" s="1">
        <v>0</v>
      </c>
      <c r="GI46" s="1">
        <v>1</v>
      </c>
      <c r="GJ46" s="1">
        <v>0</v>
      </c>
      <c r="GK46" s="1">
        <v>0</v>
      </c>
      <c r="GL46" s="1">
        <v>0</v>
      </c>
      <c r="GM46" s="1">
        <v>1</v>
      </c>
      <c r="GN46" s="1">
        <v>1</v>
      </c>
      <c r="GO46" s="1">
        <v>0</v>
      </c>
      <c r="GP46" s="1">
        <v>1</v>
      </c>
      <c r="GQ46" s="1">
        <v>0</v>
      </c>
      <c r="GR46" s="1">
        <v>1</v>
      </c>
      <c r="GS46" s="1">
        <v>10</v>
      </c>
      <c r="GT46" s="1">
        <v>0</v>
      </c>
      <c r="GU46" s="1">
        <v>2</v>
      </c>
      <c r="GV46" s="1">
        <v>1</v>
      </c>
      <c r="GW46" s="1">
        <v>1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1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1</v>
      </c>
      <c r="JC46" s="1">
        <v>1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1</v>
      </c>
    </row>
    <row r="47" spans="1:281">
      <c r="A47" s="1">
        <v>2005</v>
      </c>
      <c r="B47" s="1" t="s">
        <v>1328</v>
      </c>
      <c r="C47" s="1">
        <v>1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0</v>
      </c>
      <c r="K47" s="1">
        <v>2</v>
      </c>
      <c r="L47" s="1">
        <v>2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2</v>
      </c>
      <c r="AS47" s="1">
        <v>1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0</v>
      </c>
      <c r="AZ47" s="1">
        <v>2</v>
      </c>
      <c r="BA47" s="1">
        <v>2</v>
      </c>
      <c r="BB47" s="1">
        <v>2</v>
      </c>
      <c r="BC47" s="1">
        <v>1</v>
      </c>
      <c r="BD47" s="1">
        <v>1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0</v>
      </c>
      <c r="BK47" s="1">
        <v>1</v>
      </c>
      <c r="BL47" s="1">
        <v>1</v>
      </c>
      <c r="BM47" s="1">
        <v>1</v>
      </c>
      <c r="BN47" s="1">
        <v>1</v>
      </c>
      <c r="BO47" s="1">
        <v>0</v>
      </c>
      <c r="BP47" s="1">
        <v>1</v>
      </c>
      <c r="BQ47" s="1">
        <v>0</v>
      </c>
      <c r="BR47" s="1">
        <v>0</v>
      </c>
      <c r="BS47" s="1">
        <v>2</v>
      </c>
      <c r="BT47" s="1">
        <v>2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1</v>
      </c>
      <c r="CN47" s="1">
        <v>1</v>
      </c>
      <c r="CO47" s="1">
        <v>0</v>
      </c>
      <c r="CP47" s="1">
        <v>0</v>
      </c>
      <c r="CQ47" s="1">
        <v>0</v>
      </c>
      <c r="CR47" s="1">
        <v>0</v>
      </c>
      <c r="CS47" s="1">
        <v>2</v>
      </c>
      <c r="CT47" s="1">
        <v>2</v>
      </c>
      <c r="CU47" s="1">
        <v>0</v>
      </c>
      <c r="CV47" s="1">
        <v>2</v>
      </c>
      <c r="CW47" s="1">
        <v>2</v>
      </c>
      <c r="CX47" s="1">
        <v>2</v>
      </c>
      <c r="CY47" s="1">
        <v>2</v>
      </c>
      <c r="CZ47" s="1">
        <v>0</v>
      </c>
      <c r="DA47" s="1">
        <v>2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2</v>
      </c>
      <c r="DH47" s="1">
        <v>2</v>
      </c>
      <c r="DI47" s="1">
        <v>0</v>
      </c>
      <c r="DJ47" s="1">
        <v>0</v>
      </c>
      <c r="DK47" s="1">
        <v>0</v>
      </c>
      <c r="DL47" s="1">
        <v>0</v>
      </c>
      <c r="DM47" s="1">
        <v>7</v>
      </c>
      <c r="DN47" s="1">
        <v>7</v>
      </c>
      <c r="DO47" s="1">
        <v>7</v>
      </c>
      <c r="DP47" s="1">
        <v>1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5</v>
      </c>
      <c r="DY47" s="1">
        <v>5</v>
      </c>
      <c r="DZ47" s="1">
        <v>4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7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1</v>
      </c>
      <c r="FA47" s="1">
        <v>1</v>
      </c>
      <c r="FB47" s="1">
        <v>0</v>
      </c>
      <c r="FC47" s="1">
        <v>1</v>
      </c>
      <c r="FD47" s="1">
        <v>1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1</v>
      </c>
      <c r="FZ47" s="1">
        <v>0</v>
      </c>
      <c r="GA47" s="1">
        <v>0</v>
      </c>
      <c r="GB47" s="1">
        <v>0</v>
      </c>
      <c r="GC47" s="1">
        <v>0</v>
      </c>
      <c r="GD47" s="1">
        <v>1</v>
      </c>
      <c r="GE47" s="1">
        <v>0</v>
      </c>
      <c r="GF47" s="1">
        <v>0</v>
      </c>
      <c r="GG47" s="1">
        <v>1</v>
      </c>
      <c r="GH47" s="1">
        <v>0</v>
      </c>
      <c r="GI47" s="1">
        <v>1</v>
      </c>
      <c r="GJ47" s="1">
        <v>0</v>
      </c>
      <c r="GK47" s="1">
        <v>0</v>
      </c>
      <c r="GL47" s="1">
        <v>0</v>
      </c>
      <c r="GM47" s="1">
        <v>1</v>
      </c>
      <c r="GN47" s="1">
        <v>0</v>
      </c>
      <c r="GO47" s="1">
        <v>0</v>
      </c>
      <c r="GP47" s="1">
        <v>1</v>
      </c>
      <c r="GQ47" s="1">
        <v>0</v>
      </c>
      <c r="GR47" s="1">
        <v>1</v>
      </c>
      <c r="GS47" s="1">
        <v>8</v>
      </c>
      <c r="GT47" s="1">
        <v>0</v>
      </c>
      <c r="GU47" s="1">
        <v>2</v>
      </c>
      <c r="GV47" s="1">
        <v>1</v>
      </c>
      <c r="GW47" s="1">
        <v>1</v>
      </c>
      <c r="GX47" s="1">
        <v>0</v>
      </c>
      <c r="GY47" s="1">
        <v>0</v>
      </c>
      <c r="GZ47" s="1">
        <v>0</v>
      </c>
      <c r="HA47" s="1">
        <v>0</v>
      </c>
      <c r="HB47" s="1">
        <v>1</v>
      </c>
      <c r="HC47" s="1">
        <v>1</v>
      </c>
      <c r="HD47" s="1">
        <v>1</v>
      </c>
      <c r="HE47" s="1">
        <v>1</v>
      </c>
      <c r="HF47" s="1">
        <v>1</v>
      </c>
      <c r="HG47" s="1">
        <v>1</v>
      </c>
      <c r="HH47" s="1">
        <v>1</v>
      </c>
      <c r="HI47" s="1">
        <v>1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1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1</v>
      </c>
      <c r="JC47" s="1">
        <v>1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1</v>
      </c>
    </row>
    <row r="48" spans="1:281">
      <c r="A48" s="1">
        <v>2005</v>
      </c>
      <c r="B48" s="1" t="s">
        <v>1329</v>
      </c>
      <c r="C48" s="1">
        <v>1</v>
      </c>
      <c r="D48" s="1">
        <v>0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0</v>
      </c>
      <c r="K48" s="1">
        <v>2</v>
      </c>
      <c r="L48" s="1">
        <v>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2</v>
      </c>
      <c r="AS48" s="1">
        <v>1</v>
      </c>
      <c r="AT48" s="1">
        <v>2</v>
      </c>
      <c r="AU48" s="1">
        <v>2</v>
      </c>
      <c r="AV48" s="1">
        <v>2</v>
      </c>
      <c r="AW48" s="1">
        <v>2</v>
      </c>
      <c r="AX48" s="1">
        <v>2</v>
      </c>
      <c r="AY48" s="1">
        <v>2</v>
      </c>
      <c r="AZ48" s="1">
        <v>2</v>
      </c>
      <c r="BA48" s="1">
        <v>2</v>
      </c>
      <c r="BB48" s="1">
        <v>2</v>
      </c>
      <c r="BC48" s="1">
        <v>1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1</v>
      </c>
      <c r="BJ48" s="1">
        <v>0</v>
      </c>
      <c r="BK48" s="1">
        <v>1</v>
      </c>
      <c r="BL48" s="1">
        <v>1</v>
      </c>
      <c r="BM48" s="1">
        <v>1</v>
      </c>
      <c r="BN48" s="1">
        <v>1</v>
      </c>
      <c r="BO48" s="1">
        <v>0</v>
      </c>
      <c r="BP48" s="1">
        <v>1</v>
      </c>
      <c r="BQ48" s="1">
        <v>0</v>
      </c>
      <c r="BR48" s="1">
        <v>1</v>
      </c>
      <c r="BS48" s="1">
        <v>2</v>
      </c>
      <c r="BT48" s="1">
        <v>2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1</v>
      </c>
      <c r="CN48" s="1">
        <v>1</v>
      </c>
      <c r="CO48" s="1">
        <v>0</v>
      </c>
      <c r="CP48" s="1">
        <v>0</v>
      </c>
      <c r="CQ48" s="1">
        <v>0</v>
      </c>
      <c r="CR48" s="1">
        <v>0</v>
      </c>
      <c r="CS48" s="1">
        <v>2</v>
      </c>
      <c r="CT48" s="1">
        <v>2</v>
      </c>
      <c r="CU48" s="1">
        <v>0</v>
      </c>
      <c r="CV48" s="1">
        <v>2</v>
      </c>
      <c r="CW48" s="1">
        <v>2</v>
      </c>
      <c r="CX48" s="1">
        <v>2</v>
      </c>
      <c r="CY48" s="1">
        <v>2</v>
      </c>
      <c r="CZ48" s="1">
        <v>0</v>
      </c>
      <c r="DA48" s="1">
        <v>2</v>
      </c>
      <c r="DB48" s="1">
        <v>0</v>
      </c>
      <c r="DC48" s="1">
        <v>2</v>
      </c>
      <c r="DD48" s="1">
        <v>0</v>
      </c>
      <c r="DE48" s="1">
        <v>0</v>
      </c>
      <c r="DF48" s="1">
        <v>0</v>
      </c>
      <c r="DG48" s="1">
        <v>2</v>
      </c>
      <c r="DH48" s="1">
        <v>2</v>
      </c>
      <c r="DI48" s="1">
        <v>0</v>
      </c>
      <c r="DJ48" s="1">
        <v>0</v>
      </c>
      <c r="DK48" s="1">
        <v>0</v>
      </c>
      <c r="DL48" s="1">
        <v>0</v>
      </c>
      <c r="DM48" s="1">
        <v>7</v>
      </c>
      <c r="DN48" s="1">
        <v>7</v>
      </c>
      <c r="DO48" s="1">
        <v>7</v>
      </c>
      <c r="DP48" s="1">
        <v>1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5</v>
      </c>
      <c r="DY48" s="1">
        <v>5</v>
      </c>
      <c r="DZ48" s="1">
        <v>4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7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1</v>
      </c>
      <c r="FA48" s="1">
        <v>1</v>
      </c>
      <c r="FB48" s="1">
        <v>0</v>
      </c>
      <c r="FC48" s="1">
        <v>1</v>
      </c>
      <c r="FD48" s="1">
        <v>1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1</v>
      </c>
      <c r="FZ48" s="1">
        <v>0</v>
      </c>
      <c r="GA48" s="1">
        <v>0</v>
      </c>
      <c r="GB48" s="1">
        <v>0</v>
      </c>
      <c r="GC48" s="1">
        <v>0</v>
      </c>
      <c r="GD48" s="1">
        <v>1</v>
      </c>
      <c r="GE48" s="1">
        <v>0</v>
      </c>
      <c r="GF48" s="1">
        <v>0</v>
      </c>
      <c r="GG48" s="1">
        <v>1</v>
      </c>
      <c r="GH48" s="1">
        <v>0</v>
      </c>
      <c r="GI48" s="1">
        <v>1</v>
      </c>
      <c r="GJ48" s="1">
        <v>0</v>
      </c>
      <c r="GK48" s="1">
        <v>0</v>
      </c>
      <c r="GL48" s="1">
        <v>0</v>
      </c>
      <c r="GM48" s="1">
        <v>1</v>
      </c>
      <c r="GN48" s="1">
        <v>1</v>
      </c>
      <c r="GO48" s="1">
        <v>0</v>
      </c>
      <c r="GP48" s="1">
        <v>1</v>
      </c>
      <c r="GQ48" s="1">
        <v>0</v>
      </c>
      <c r="GR48" s="1">
        <v>1</v>
      </c>
      <c r="GS48" s="1">
        <v>8</v>
      </c>
      <c r="GT48" s="1">
        <v>0</v>
      </c>
      <c r="GU48" s="1">
        <v>2</v>
      </c>
      <c r="GV48" s="1">
        <v>1</v>
      </c>
      <c r="GW48" s="1">
        <v>1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1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1</v>
      </c>
      <c r="JC48" s="1">
        <v>1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1</v>
      </c>
    </row>
    <row r="49" spans="1:281">
      <c r="A49" s="1">
        <v>2005</v>
      </c>
      <c r="B49" s="1" t="s">
        <v>1330</v>
      </c>
      <c r="C49" s="1">
        <v>1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2</v>
      </c>
      <c r="L49" s="1">
        <v>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0</v>
      </c>
      <c r="AZ49" s="1">
        <v>2</v>
      </c>
      <c r="BA49" s="1">
        <v>2</v>
      </c>
      <c r="BB49" s="1">
        <v>1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0</v>
      </c>
      <c r="BK49" s="1">
        <v>1</v>
      </c>
      <c r="BL49" s="1">
        <v>1</v>
      </c>
      <c r="BM49" s="1">
        <v>1</v>
      </c>
      <c r="BN49" s="1">
        <v>1</v>
      </c>
      <c r="BO49" s="1">
        <v>0</v>
      </c>
      <c r="BP49" s="1">
        <v>1</v>
      </c>
      <c r="BQ49" s="1">
        <v>0</v>
      </c>
      <c r="BR49" s="1">
        <v>0</v>
      </c>
      <c r="BS49" s="1">
        <v>2</v>
      </c>
      <c r="BT49" s="1">
        <v>2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1</v>
      </c>
      <c r="CN49" s="1">
        <v>1</v>
      </c>
      <c r="CO49" s="1">
        <v>0</v>
      </c>
      <c r="CP49" s="1">
        <v>0</v>
      </c>
      <c r="CQ49" s="1">
        <v>0</v>
      </c>
      <c r="CR49" s="1">
        <v>0</v>
      </c>
      <c r="CS49" s="1">
        <v>2</v>
      </c>
      <c r="CT49" s="1">
        <v>2</v>
      </c>
      <c r="CU49" s="1">
        <v>0</v>
      </c>
      <c r="CV49" s="1">
        <v>2</v>
      </c>
      <c r="CW49" s="1">
        <v>2</v>
      </c>
      <c r="CX49" s="1">
        <v>2</v>
      </c>
      <c r="CY49" s="1">
        <v>2</v>
      </c>
      <c r="CZ49" s="1">
        <v>0</v>
      </c>
      <c r="DA49" s="1">
        <v>2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2</v>
      </c>
      <c r="DH49" s="1">
        <v>2</v>
      </c>
      <c r="DI49" s="1">
        <v>0</v>
      </c>
      <c r="DJ49" s="1">
        <v>0</v>
      </c>
      <c r="DK49" s="1">
        <v>0</v>
      </c>
      <c r="DL49" s="1">
        <v>0</v>
      </c>
      <c r="DM49" s="1">
        <v>10</v>
      </c>
      <c r="DN49" s="1">
        <v>10</v>
      </c>
      <c r="DO49" s="1">
        <v>10</v>
      </c>
      <c r="DP49" s="1">
        <v>1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12</v>
      </c>
      <c r="DY49" s="1">
        <v>12</v>
      </c>
      <c r="DZ49" s="1">
        <v>5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10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1</v>
      </c>
      <c r="FA49" s="1">
        <v>1</v>
      </c>
      <c r="FB49" s="1">
        <v>0</v>
      </c>
      <c r="FC49" s="1">
        <v>1</v>
      </c>
      <c r="FD49" s="1">
        <v>1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1</v>
      </c>
      <c r="FZ49" s="1">
        <v>0</v>
      </c>
      <c r="GA49" s="1">
        <v>0</v>
      </c>
      <c r="GB49" s="1">
        <v>0</v>
      </c>
      <c r="GC49" s="1">
        <v>0</v>
      </c>
      <c r="GD49" s="1">
        <v>1</v>
      </c>
      <c r="GE49" s="1">
        <v>0</v>
      </c>
      <c r="GF49" s="1">
        <v>0</v>
      </c>
      <c r="GG49" s="1">
        <v>1</v>
      </c>
      <c r="GH49" s="1">
        <v>0</v>
      </c>
      <c r="GI49" s="1">
        <v>1</v>
      </c>
      <c r="GJ49" s="1">
        <v>0</v>
      </c>
      <c r="GK49" s="1">
        <v>0</v>
      </c>
      <c r="GL49" s="1">
        <v>0</v>
      </c>
      <c r="GM49" s="1">
        <v>1</v>
      </c>
      <c r="GN49" s="1">
        <v>0</v>
      </c>
      <c r="GO49" s="1">
        <v>0</v>
      </c>
      <c r="GP49" s="1">
        <v>1</v>
      </c>
      <c r="GQ49" s="1">
        <v>0</v>
      </c>
      <c r="GR49" s="1">
        <v>1</v>
      </c>
      <c r="GS49" s="1">
        <v>8</v>
      </c>
      <c r="GT49" s="1">
        <v>0</v>
      </c>
      <c r="GU49" s="1">
        <v>2</v>
      </c>
      <c r="GV49" s="1">
        <v>1</v>
      </c>
      <c r="GW49" s="1">
        <v>1</v>
      </c>
      <c r="GX49" s="1">
        <v>0</v>
      </c>
      <c r="GY49" s="1">
        <v>0</v>
      </c>
      <c r="GZ49" s="1">
        <v>0</v>
      </c>
      <c r="HA49" s="1">
        <v>0</v>
      </c>
      <c r="HB49" s="1">
        <v>1</v>
      </c>
      <c r="HC49" s="1">
        <v>1</v>
      </c>
      <c r="HD49" s="1">
        <v>1</v>
      </c>
      <c r="HE49" s="1">
        <v>1</v>
      </c>
      <c r="HF49" s="1">
        <v>1</v>
      </c>
      <c r="HG49" s="1">
        <v>1</v>
      </c>
      <c r="HH49" s="1">
        <v>1</v>
      </c>
      <c r="HI49" s="1">
        <v>1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1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1</v>
      </c>
      <c r="JC49" s="1">
        <v>1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1</v>
      </c>
    </row>
    <row r="50" spans="1:281">
      <c r="A50" s="1">
        <v>2005</v>
      </c>
      <c r="B50" s="1" t="s">
        <v>1331</v>
      </c>
      <c r="C50" s="1">
        <v>1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0</v>
      </c>
      <c r="K50" s="1">
        <v>2</v>
      </c>
      <c r="L50" s="1">
        <v>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2</v>
      </c>
      <c r="BA50" s="1">
        <v>2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0</v>
      </c>
      <c r="BK50" s="1">
        <v>1</v>
      </c>
      <c r="BL50" s="1">
        <v>1</v>
      </c>
      <c r="BM50" s="1">
        <v>1</v>
      </c>
      <c r="BN50" s="1">
        <v>1</v>
      </c>
      <c r="BO50" s="1">
        <v>0</v>
      </c>
      <c r="BP50" s="1">
        <v>1</v>
      </c>
      <c r="BQ50" s="1">
        <v>0</v>
      </c>
      <c r="BR50" s="1">
        <v>1</v>
      </c>
      <c r="BS50" s="1">
        <v>2</v>
      </c>
      <c r="BT50" s="1">
        <v>2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1</v>
      </c>
      <c r="CN50" s="1">
        <v>1</v>
      </c>
      <c r="CO50" s="1">
        <v>0</v>
      </c>
      <c r="CP50" s="1">
        <v>0</v>
      </c>
      <c r="CQ50" s="1">
        <v>0</v>
      </c>
      <c r="CR50" s="1">
        <v>0</v>
      </c>
      <c r="CS50" s="1">
        <v>2</v>
      </c>
      <c r="CT50" s="1">
        <v>2</v>
      </c>
      <c r="CU50" s="1">
        <v>0</v>
      </c>
      <c r="CV50" s="1">
        <v>2</v>
      </c>
      <c r="CW50" s="1">
        <v>2</v>
      </c>
      <c r="CX50" s="1">
        <v>2</v>
      </c>
      <c r="CY50" s="1">
        <v>2</v>
      </c>
      <c r="CZ50" s="1">
        <v>0</v>
      </c>
      <c r="DA50" s="1">
        <v>2</v>
      </c>
      <c r="DB50" s="1">
        <v>0</v>
      </c>
      <c r="DC50" s="1">
        <v>2</v>
      </c>
      <c r="DD50" s="1">
        <v>0</v>
      </c>
      <c r="DE50" s="1">
        <v>0</v>
      </c>
      <c r="DF50" s="1">
        <v>0</v>
      </c>
      <c r="DG50" s="1">
        <v>2</v>
      </c>
      <c r="DH50" s="1">
        <v>2</v>
      </c>
      <c r="DI50" s="1">
        <v>0</v>
      </c>
      <c r="DJ50" s="1">
        <v>0</v>
      </c>
      <c r="DK50" s="1">
        <v>0</v>
      </c>
      <c r="DL50" s="1">
        <v>0</v>
      </c>
      <c r="DM50" s="1">
        <v>10</v>
      </c>
      <c r="DN50" s="1">
        <v>10</v>
      </c>
      <c r="DO50" s="1">
        <v>10</v>
      </c>
      <c r="DP50" s="1">
        <v>1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13</v>
      </c>
      <c r="DY50" s="1">
        <v>13</v>
      </c>
      <c r="DZ50" s="1">
        <v>5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10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1</v>
      </c>
      <c r="FA50" s="1">
        <v>1</v>
      </c>
      <c r="FB50" s="1">
        <v>0</v>
      </c>
      <c r="FC50" s="1">
        <v>1</v>
      </c>
      <c r="FD50" s="1">
        <v>1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1</v>
      </c>
      <c r="FZ50" s="1">
        <v>0</v>
      </c>
      <c r="GA50" s="1">
        <v>0</v>
      </c>
      <c r="GB50" s="1">
        <v>0</v>
      </c>
      <c r="GC50" s="1">
        <v>0</v>
      </c>
      <c r="GD50" s="1">
        <v>1</v>
      </c>
      <c r="GE50" s="1">
        <v>0</v>
      </c>
      <c r="GF50" s="1">
        <v>0</v>
      </c>
      <c r="GG50" s="1">
        <v>1</v>
      </c>
      <c r="GH50" s="1">
        <v>0</v>
      </c>
      <c r="GI50" s="1">
        <v>1</v>
      </c>
      <c r="GJ50" s="1">
        <v>0</v>
      </c>
      <c r="GK50" s="1">
        <v>0</v>
      </c>
      <c r="GL50" s="1">
        <v>0</v>
      </c>
      <c r="GM50" s="1">
        <v>1</v>
      </c>
      <c r="GN50" s="1">
        <v>1</v>
      </c>
      <c r="GO50" s="1">
        <v>0</v>
      </c>
      <c r="GP50" s="1">
        <v>1</v>
      </c>
      <c r="GQ50" s="1">
        <v>0</v>
      </c>
      <c r="GR50" s="1">
        <v>1</v>
      </c>
      <c r="GS50" s="1">
        <v>8</v>
      </c>
      <c r="GT50" s="1">
        <v>0</v>
      </c>
      <c r="GU50" s="1">
        <v>2</v>
      </c>
      <c r="GV50" s="1">
        <v>1</v>
      </c>
      <c r="GW50" s="1">
        <v>1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1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1</v>
      </c>
      <c r="JC50" s="1">
        <v>1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1</v>
      </c>
    </row>
    <row r="51" spans="1:281">
      <c r="A51" s="1">
        <v>2005</v>
      </c>
      <c r="B51" s="1" t="s">
        <v>1332</v>
      </c>
      <c r="C51" s="1">
        <v>1</v>
      </c>
      <c r="D51" s="1">
        <v>0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0</v>
      </c>
      <c r="K51" s="1">
        <v>2</v>
      </c>
      <c r="L51" s="1">
        <v>2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0</v>
      </c>
      <c r="AZ51" s="1">
        <v>2</v>
      </c>
      <c r="BA51" s="1">
        <v>2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</v>
      </c>
      <c r="BJ51" s="1">
        <v>0</v>
      </c>
      <c r="BK51" s="1">
        <v>1</v>
      </c>
      <c r="BL51" s="1">
        <v>1</v>
      </c>
      <c r="BM51" s="1">
        <v>1</v>
      </c>
      <c r="BN51" s="1">
        <v>1</v>
      </c>
      <c r="BO51" s="1">
        <v>0</v>
      </c>
      <c r="BP51" s="1">
        <v>1</v>
      </c>
      <c r="BQ51" s="1">
        <v>0</v>
      </c>
      <c r="BR51" s="1">
        <v>0</v>
      </c>
      <c r="BS51" s="1">
        <v>2</v>
      </c>
      <c r="BT51" s="1">
        <v>2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1</v>
      </c>
      <c r="CN51" s="1">
        <v>1</v>
      </c>
      <c r="CO51" s="1">
        <v>0</v>
      </c>
      <c r="CP51" s="1">
        <v>0</v>
      </c>
      <c r="CQ51" s="1">
        <v>0</v>
      </c>
      <c r="CR51" s="1">
        <v>0</v>
      </c>
      <c r="CS51" s="1">
        <v>2</v>
      </c>
      <c r="CT51" s="1">
        <v>2</v>
      </c>
      <c r="CU51" s="1">
        <v>0</v>
      </c>
      <c r="CV51" s="1">
        <v>2</v>
      </c>
      <c r="CW51" s="1">
        <v>2</v>
      </c>
      <c r="CX51" s="1">
        <v>2</v>
      </c>
      <c r="CY51" s="1">
        <v>2</v>
      </c>
      <c r="CZ51" s="1">
        <v>0</v>
      </c>
      <c r="DA51" s="1">
        <v>2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2</v>
      </c>
      <c r="DH51" s="1">
        <v>2</v>
      </c>
      <c r="DI51" s="1">
        <v>0</v>
      </c>
      <c r="DJ51" s="1">
        <v>0</v>
      </c>
      <c r="DK51" s="1">
        <v>0</v>
      </c>
      <c r="DL51" s="1">
        <v>0</v>
      </c>
      <c r="DM51" s="1">
        <v>10</v>
      </c>
      <c r="DN51" s="1">
        <v>10</v>
      </c>
      <c r="DO51" s="1">
        <v>10</v>
      </c>
      <c r="DP51" s="1">
        <v>1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16</v>
      </c>
      <c r="DY51" s="1">
        <v>16</v>
      </c>
      <c r="DZ51" s="1">
        <v>4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10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1</v>
      </c>
      <c r="FA51" s="1">
        <v>1</v>
      </c>
      <c r="FB51" s="1">
        <v>0</v>
      </c>
      <c r="FC51" s="1">
        <v>1</v>
      </c>
      <c r="FD51" s="1">
        <v>1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1</v>
      </c>
      <c r="FZ51" s="1">
        <v>0</v>
      </c>
      <c r="GA51" s="1">
        <v>0</v>
      </c>
      <c r="GB51" s="1">
        <v>0</v>
      </c>
      <c r="GC51" s="1">
        <v>0</v>
      </c>
      <c r="GD51" s="1">
        <v>1</v>
      </c>
      <c r="GE51" s="1">
        <v>0</v>
      </c>
      <c r="GF51" s="1">
        <v>0</v>
      </c>
      <c r="GG51" s="1">
        <v>1</v>
      </c>
      <c r="GH51" s="1">
        <v>0</v>
      </c>
      <c r="GI51" s="1">
        <v>1</v>
      </c>
      <c r="GJ51" s="1">
        <v>0</v>
      </c>
      <c r="GK51" s="1">
        <v>0</v>
      </c>
      <c r="GL51" s="1">
        <v>0</v>
      </c>
      <c r="GM51" s="1">
        <v>1</v>
      </c>
      <c r="GN51" s="1">
        <v>0</v>
      </c>
      <c r="GO51" s="1">
        <v>0</v>
      </c>
      <c r="GP51" s="1">
        <v>1</v>
      </c>
      <c r="GQ51" s="1">
        <v>0</v>
      </c>
      <c r="GR51" s="1">
        <v>1</v>
      </c>
      <c r="GS51" s="1">
        <v>8</v>
      </c>
      <c r="GT51" s="1">
        <v>0</v>
      </c>
      <c r="GU51" s="1">
        <v>2</v>
      </c>
      <c r="GV51" s="1">
        <v>1</v>
      </c>
      <c r="GW51" s="1">
        <v>1</v>
      </c>
      <c r="GX51" s="1">
        <v>0</v>
      </c>
      <c r="GY51" s="1">
        <v>0</v>
      </c>
      <c r="GZ51" s="1">
        <v>0</v>
      </c>
      <c r="HA51" s="1">
        <v>0</v>
      </c>
      <c r="HB51" s="1">
        <v>1</v>
      </c>
      <c r="HC51" s="1">
        <v>1</v>
      </c>
      <c r="HD51" s="1">
        <v>1</v>
      </c>
      <c r="HE51" s="1">
        <v>1</v>
      </c>
      <c r="HF51" s="1">
        <v>1</v>
      </c>
      <c r="HG51" s="1">
        <v>1</v>
      </c>
      <c r="HH51" s="1">
        <v>1</v>
      </c>
      <c r="HI51" s="1">
        <v>1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1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1</v>
      </c>
      <c r="JC51" s="1">
        <v>1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1</v>
      </c>
    </row>
    <row r="52" spans="1:281">
      <c r="A52" s="1">
        <v>2005</v>
      </c>
      <c r="B52" s="1" t="s">
        <v>1333</v>
      </c>
      <c r="C52" s="1">
        <v>1</v>
      </c>
      <c r="D52" s="1">
        <v>0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0</v>
      </c>
      <c r="K52" s="1">
        <v>2</v>
      </c>
      <c r="L52" s="1">
        <v>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2</v>
      </c>
      <c r="BA52" s="1">
        <v>2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</v>
      </c>
      <c r="BJ52" s="1">
        <v>0</v>
      </c>
      <c r="BK52" s="1">
        <v>1</v>
      </c>
      <c r="BL52" s="1">
        <v>1</v>
      </c>
      <c r="BM52" s="1">
        <v>1</v>
      </c>
      <c r="BN52" s="1">
        <v>1</v>
      </c>
      <c r="BO52" s="1">
        <v>0</v>
      </c>
      <c r="BP52" s="1">
        <v>1</v>
      </c>
      <c r="BQ52" s="1">
        <v>0</v>
      </c>
      <c r="BR52" s="1">
        <v>1</v>
      </c>
      <c r="BS52" s="1">
        <v>2</v>
      </c>
      <c r="BT52" s="1">
        <v>2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1</v>
      </c>
      <c r="CN52" s="1">
        <v>1</v>
      </c>
      <c r="CO52" s="1">
        <v>0</v>
      </c>
      <c r="CP52" s="1">
        <v>0</v>
      </c>
      <c r="CQ52" s="1">
        <v>0</v>
      </c>
      <c r="CR52" s="1">
        <v>0</v>
      </c>
      <c r="CS52" s="1">
        <v>2</v>
      </c>
      <c r="CT52" s="1">
        <v>2</v>
      </c>
      <c r="CU52" s="1">
        <v>0</v>
      </c>
      <c r="CV52" s="1">
        <v>2</v>
      </c>
      <c r="CW52" s="1">
        <v>2</v>
      </c>
      <c r="CX52" s="1">
        <v>2</v>
      </c>
      <c r="CY52" s="1">
        <v>2</v>
      </c>
      <c r="CZ52" s="1">
        <v>0</v>
      </c>
      <c r="DA52" s="1">
        <v>2</v>
      </c>
      <c r="DB52" s="1">
        <v>0</v>
      </c>
      <c r="DC52" s="1">
        <v>2</v>
      </c>
      <c r="DD52" s="1">
        <v>0</v>
      </c>
      <c r="DE52" s="1">
        <v>0</v>
      </c>
      <c r="DF52" s="1">
        <v>0</v>
      </c>
      <c r="DG52" s="1">
        <v>2</v>
      </c>
      <c r="DH52" s="1">
        <v>2</v>
      </c>
      <c r="DI52" s="1">
        <v>0</v>
      </c>
      <c r="DJ52" s="1">
        <v>0</v>
      </c>
      <c r="DK52" s="1">
        <v>0</v>
      </c>
      <c r="DL52" s="1">
        <v>0</v>
      </c>
      <c r="DM52" s="1">
        <v>10</v>
      </c>
      <c r="DN52" s="1">
        <v>10</v>
      </c>
      <c r="DO52" s="1">
        <v>10</v>
      </c>
      <c r="DP52" s="1">
        <v>1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17</v>
      </c>
      <c r="DY52" s="1">
        <v>17</v>
      </c>
      <c r="DZ52" s="1">
        <v>4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10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1</v>
      </c>
      <c r="FA52" s="1">
        <v>1</v>
      </c>
      <c r="FB52" s="1">
        <v>0</v>
      </c>
      <c r="FC52" s="1">
        <v>1</v>
      </c>
      <c r="FD52" s="1">
        <v>1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1</v>
      </c>
      <c r="FZ52" s="1">
        <v>0</v>
      </c>
      <c r="GA52" s="1">
        <v>0</v>
      </c>
      <c r="GB52" s="1">
        <v>0</v>
      </c>
      <c r="GC52" s="1">
        <v>0</v>
      </c>
      <c r="GD52" s="1">
        <v>1</v>
      </c>
      <c r="GE52" s="1">
        <v>0</v>
      </c>
      <c r="GF52" s="1">
        <v>0</v>
      </c>
      <c r="GG52" s="1">
        <v>1</v>
      </c>
      <c r="GH52" s="1">
        <v>0</v>
      </c>
      <c r="GI52" s="1">
        <v>1</v>
      </c>
      <c r="GJ52" s="1">
        <v>0</v>
      </c>
      <c r="GK52" s="1">
        <v>0</v>
      </c>
      <c r="GL52" s="1">
        <v>0</v>
      </c>
      <c r="GM52" s="1">
        <v>1</v>
      </c>
      <c r="GN52" s="1">
        <v>1</v>
      </c>
      <c r="GO52" s="1">
        <v>0</v>
      </c>
      <c r="GP52" s="1">
        <v>1</v>
      </c>
      <c r="GQ52" s="1">
        <v>0</v>
      </c>
      <c r="GR52" s="1">
        <v>1</v>
      </c>
      <c r="GS52" s="1">
        <v>8</v>
      </c>
      <c r="GT52" s="1">
        <v>0</v>
      </c>
      <c r="GU52" s="1">
        <v>2</v>
      </c>
      <c r="GV52" s="1">
        <v>1</v>
      </c>
      <c r="GW52" s="1">
        <v>1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1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1</v>
      </c>
      <c r="JC52" s="1">
        <v>1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1</v>
      </c>
    </row>
    <row r="53" spans="1:281">
      <c r="A53" s="1">
        <v>2005</v>
      </c>
      <c r="B53" s="1" t="s">
        <v>1334</v>
      </c>
      <c r="C53" s="1">
        <v>1</v>
      </c>
      <c r="D53" s="1">
        <v>0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0</v>
      </c>
      <c r="K53" s="1">
        <v>2</v>
      </c>
      <c r="L53" s="1">
        <v>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3</v>
      </c>
      <c r="AR53" s="1">
        <v>3</v>
      </c>
      <c r="AS53" s="1">
        <v>0</v>
      </c>
      <c r="AT53" s="1">
        <v>3</v>
      </c>
      <c r="AU53" s="1">
        <v>3</v>
      </c>
      <c r="AV53" s="1">
        <v>3</v>
      </c>
      <c r="AW53" s="1">
        <v>3</v>
      </c>
      <c r="AX53" s="1">
        <v>3</v>
      </c>
      <c r="AY53" s="1">
        <v>0</v>
      </c>
      <c r="AZ53" s="1">
        <v>0</v>
      </c>
      <c r="BA53" s="1">
        <v>0</v>
      </c>
      <c r="BB53" s="1">
        <v>3</v>
      </c>
      <c r="BC53" s="1">
        <v>3</v>
      </c>
      <c r="BD53" s="1">
        <v>3</v>
      </c>
      <c r="BE53" s="1">
        <v>0</v>
      </c>
      <c r="BF53" s="1">
        <v>0</v>
      </c>
      <c r="BG53" s="1">
        <v>0</v>
      </c>
      <c r="BH53" s="1">
        <v>0</v>
      </c>
      <c r="BI53" s="1">
        <v>1</v>
      </c>
      <c r="BJ53" s="1">
        <v>0</v>
      </c>
      <c r="BK53" s="1">
        <v>1</v>
      </c>
      <c r="BL53" s="1">
        <v>1</v>
      </c>
      <c r="BM53" s="1">
        <v>1</v>
      </c>
      <c r="BN53" s="1">
        <v>1</v>
      </c>
      <c r="BO53" s="1">
        <v>0</v>
      </c>
      <c r="BP53" s="1">
        <v>1</v>
      </c>
      <c r="BQ53" s="1">
        <v>0</v>
      </c>
      <c r="BR53" s="1">
        <v>0</v>
      </c>
      <c r="BS53" s="1">
        <v>2</v>
      </c>
      <c r="BT53" s="1">
        <v>2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1</v>
      </c>
      <c r="CP53" s="1">
        <v>0</v>
      </c>
      <c r="CQ53" s="1">
        <v>0</v>
      </c>
      <c r="CR53" s="1">
        <v>0</v>
      </c>
      <c r="CS53" s="1">
        <v>1</v>
      </c>
      <c r="CT53" s="1">
        <v>1</v>
      </c>
      <c r="CU53" s="1">
        <v>0</v>
      </c>
      <c r="CV53" s="1">
        <v>3</v>
      </c>
      <c r="CW53" s="1">
        <v>3</v>
      </c>
      <c r="CX53" s="1">
        <v>3</v>
      </c>
      <c r="CY53" s="1">
        <v>3</v>
      </c>
      <c r="CZ53" s="1">
        <v>0</v>
      </c>
      <c r="DA53" s="1">
        <v>3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3</v>
      </c>
      <c r="DH53" s="1">
        <v>3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1</v>
      </c>
      <c r="GQ53" s="1">
        <v>0</v>
      </c>
      <c r="GR53" s="1">
        <v>1</v>
      </c>
      <c r="GS53" s="1">
        <v>11</v>
      </c>
      <c r="GT53" s="1">
        <v>0</v>
      </c>
      <c r="GU53" s="1">
        <v>2</v>
      </c>
      <c r="GV53" s="1">
        <v>1</v>
      </c>
      <c r="GW53" s="1">
        <v>1</v>
      </c>
      <c r="GX53" s="1">
        <v>0</v>
      </c>
      <c r="GY53" s="1">
        <v>0</v>
      </c>
      <c r="GZ53" s="1">
        <v>0</v>
      </c>
      <c r="HA53" s="1">
        <v>0</v>
      </c>
      <c r="HB53" s="1">
        <v>1</v>
      </c>
      <c r="HC53" s="1">
        <v>1</v>
      </c>
      <c r="HD53" s="1">
        <v>1</v>
      </c>
      <c r="HE53" s="1">
        <v>1</v>
      </c>
      <c r="HF53" s="1">
        <v>1</v>
      </c>
      <c r="HG53" s="1">
        <v>1</v>
      </c>
      <c r="HH53" s="1">
        <v>1</v>
      </c>
      <c r="HI53" s="1">
        <v>1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1</v>
      </c>
      <c r="HR53" s="1">
        <v>0</v>
      </c>
      <c r="HS53" s="1">
        <v>1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1</v>
      </c>
      <c r="JC53" s="1">
        <v>1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1</v>
      </c>
    </row>
    <row r="54" spans="1:281">
      <c r="A54" s="1">
        <v>2005</v>
      </c>
      <c r="B54" s="1" t="s">
        <v>1335</v>
      </c>
      <c r="C54" s="1">
        <v>1</v>
      </c>
      <c r="D54" s="1">
        <v>0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0</v>
      </c>
      <c r="K54" s="1">
        <v>2</v>
      </c>
      <c r="L54" s="1">
        <v>2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3</v>
      </c>
      <c r="AR54" s="1">
        <v>3</v>
      </c>
      <c r="AS54" s="1">
        <v>0</v>
      </c>
      <c r="AT54" s="1">
        <v>3</v>
      </c>
      <c r="AU54" s="1">
        <v>3</v>
      </c>
      <c r="AV54" s="1">
        <v>3</v>
      </c>
      <c r="AW54" s="1">
        <v>3</v>
      </c>
      <c r="AX54" s="1">
        <v>3</v>
      </c>
      <c r="AY54" s="1">
        <v>3</v>
      </c>
      <c r="AZ54" s="1">
        <v>0</v>
      </c>
      <c r="BA54" s="1">
        <v>0</v>
      </c>
      <c r="BB54" s="1">
        <v>3</v>
      </c>
      <c r="BC54" s="1">
        <v>3</v>
      </c>
      <c r="BD54" s="1">
        <v>3</v>
      </c>
      <c r="BE54" s="1">
        <v>0</v>
      </c>
      <c r="BF54" s="1">
        <v>0</v>
      </c>
      <c r="BG54" s="1">
        <v>0</v>
      </c>
      <c r="BH54" s="1">
        <v>0</v>
      </c>
      <c r="BI54" s="1">
        <v>1</v>
      </c>
      <c r="BJ54" s="1">
        <v>0</v>
      </c>
      <c r="BK54" s="1">
        <v>1</v>
      </c>
      <c r="BL54" s="1">
        <v>1</v>
      </c>
      <c r="BM54" s="1">
        <v>1</v>
      </c>
      <c r="BN54" s="1">
        <v>1</v>
      </c>
      <c r="BO54" s="1">
        <v>0</v>
      </c>
      <c r="BP54" s="1">
        <v>1</v>
      </c>
      <c r="BQ54" s="1">
        <v>0</v>
      </c>
      <c r="BR54" s="1">
        <v>1</v>
      </c>
      <c r="BS54" s="1">
        <v>2</v>
      </c>
      <c r="BT54" s="1">
        <v>2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1</v>
      </c>
      <c r="CP54" s="1">
        <v>0</v>
      </c>
      <c r="CQ54" s="1">
        <v>0</v>
      </c>
      <c r="CR54" s="1">
        <v>0</v>
      </c>
      <c r="CS54" s="1">
        <v>1</v>
      </c>
      <c r="CT54" s="1">
        <v>1</v>
      </c>
      <c r="CU54" s="1">
        <v>0</v>
      </c>
      <c r="CV54" s="1">
        <v>3</v>
      </c>
      <c r="CW54" s="1">
        <v>3</v>
      </c>
      <c r="CX54" s="1">
        <v>3</v>
      </c>
      <c r="CY54" s="1">
        <v>3</v>
      </c>
      <c r="CZ54" s="1">
        <v>0</v>
      </c>
      <c r="DA54" s="1">
        <v>3</v>
      </c>
      <c r="DB54" s="1">
        <v>0</v>
      </c>
      <c r="DC54" s="1">
        <v>3</v>
      </c>
      <c r="DD54" s="1">
        <v>0</v>
      </c>
      <c r="DE54" s="1">
        <v>0</v>
      </c>
      <c r="DF54" s="1">
        <v>0</v>
      </c>
      <c r="DG54" s="1">
        <v>3</v>
      </c>
      <c r="DH54" s="1">
        <v>3</v>
      </c>
      <c r="DI54" s="1">
        <v>0</v>
      </c>
      <c r="DJ54" s="1">
        <v>0</v>
      </c>
      <c r="DK54" s="1">
        <v>0</v>
      </c>
      <c r="DL54" s="1">
        <v>0</v>
      </c>
      <c r="DM54" s="1">
        <v>3</v>
      </c>
      <c r="DN54" s="1">
        <v>3</v>
      </c>
      <c r="DO54" s="1">
        <v>3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3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3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1</v>
      </c>
      <c r="FC54" s="1">
        <v>0</v>
      </c>
      <c r="FD54" s="1">
        <v>1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1</v>
      </c>
      <c r="FZ54" s="1">
        <v>0</v>
      </c>
      <c r="GA54" s="1">
        <v>1</v>
      </c>
      <c r="GB54" s="1">
        <v>0</v>
      </c>
      <c r="GC54" s="1">
        <v>1</v>
      </c>
      <c r="GD54" s="1">
        <v>1</v>
      </c>
      <c r="GE54" s="1">
        <v>0</v>
      </c>
      <c r="GF54" s="1">
        <v>0</v>
      </c>
      <c r="GG54" s="1">
        <v>1</v>
      </c>
      <c r="GH54" s="1">
        <v>0</v>
      </c>
      <c r="GI54" s="1">
        <v>1</v>
      </c>
      <c r="GJ54" s="1">
        <v>0</v>
      </c>
      <c r="GK54" s="1">
        <v>0</v>
      </c>
      <c r="GL54" s="1">
        <v>0</v>
      </c>
      <c r="GM54" s="1">
        <v>1</v>
      </c>
      <c r="GN54" s="1">
        <v>1</v>
      </c>
      <c r="GO54" s="1">
        <v>0</v>
      </c>
      <c r="GP54" s="1">
        <v>1</v>
      </c>
      <c r="GQ54" s="1">
        <v>0</v>
      </c>
      <c r="GR54" s="1">
        <v>1</v>
      </c>
      <c r="GS54" s="1">
        <v>11</v>
      </c>
      <c r="GT54" s="1">
        <v>0</v>
      </c>
      <c r="GU54" s="1">
        <v>2</v>
      </c>
      <c r="GV54" s="1">
        <v>1</v>
      </c>
      <c r="GW54" s="1">
        <v>1</v>
      </c>
      <c r="GX54" s="1">
        <v>0</v>
      </c>
      <c r="GY54" s="1">
        <v>0</v>
      </c>
      <c r="GZ54" s="1">
        <v>0</v>
      </c>
      <c r="HA54" s="1">
        <v>0</v>
      </c>
      <c r="HB54" s="1">
        <v>1</v>
      </c>
      <c r="HC54" s="1">
        <v>1</v>
      </c>
      <c r="HD54" s="1">
        <v>1</v>
      </c>
      <c r="HE54" s="1">
        <v>1</v>
      </c>
      <c r="HF54" s="1">
        <v>1</v>
      </c>
      <c r="HG54" s="1">
        <v>0</v>
      </c>
      <c r="HH54" s="1">
        <v>0</v>
      </c>
      <c r="HI54" s="1">
        <v>0</v>
      </c>
      <c r="HJ54" s="1">
        <v>0</v>
      </c>
      <c r="HK54" s="1">
        <v>1</v>
      </c>
      <c r="HL54" s="1">
        <v>0</v>
      </c>
      <c r="HM54" s="1">
        <v>0</v>
      </c>
      <c r="HN54" s="1">
        <v>1</v>
      </c>
      <c r="HO54" s="1">
        <v>0</v>
      </c>
      <c r="HP54" s="1">
        <v>0</v>
      </c>
      <c r="HQ54" s="1">
        <v>1</v>
      </c>
      <c r="HR54" s="1">
        <v>0</v>
      </c>
      <c r="HS54" s="1">
        <v>1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1</v>
      </c>
      <c r="JC54" s="1">
        <v>1</v>
      </c>
      <c r="JD54" s="1">
        <v>0</v>
      </c>
      <c r="JE54" s="1">
        <v>0</v>
      </c>
      <c r="JF54" s="1">
        <v>1</v>
      </c>
      <c r="JG54" s="1">
        <v>1</v>
      </c>
      <c r="JH54" s="1">
        <v>1</v>
      </c>
      <c r="JI54" s="1">
        <v>1</v>
      </c>
      <c r="JJ54" s="1">
        <v>1</v>
      </c>
      <c r="JK54" s="1">
        <v>0</v>
      </c>
      <c r="JL54" s="1">
        <v>0</v>
      </c>
      <c r="JM54" s="1">
        <v>0</v>
      </c>
      <c r="JN54" s="1">
        <v>0</v>
      </c>
      <c r="JO54" s="1">
        <v>1</v>
      </c>
      <c r="JP54" s="1">
        <v>0</v>
      </c>
      <c r="JQ54" s="1">
        <v>0</v>
      </c>
      <c r="JR54" s="1">
        <v>1</v>
      </c>
      <c r="JS54" s="1">
        <v>0</v>
      </c>
      <c r="JT54" s="1">
        <v>0</v>
      </c>
      <c r="JU54" s="1">
        <v>1</v>
      </c>
    </row>
    <row r="55" spans="1:281">
      <c r="A55" s="1">
        <v>2005</v>
      </c>
      <c r="B55" s="1" t="s">
        <v>339</v>
      </c>
      <c r="C55" s="1">
        <v>1</v>
      </c>
      <c r="D55" s="1">
        <v>0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0</v>
      </c>
      <c r="K55" s="1">
        <v>2</v>
      </c>
      <c r="L55" s="1">
        <v>2</v>
      </c>
      <c r="M55" s="1">
        <v>0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4</v>
      </c>
      <c r="AR55" s="1">
        <v>4</v>
      </c>
      <c r="AS55" s="1">
        <v>0</v>
      </c>
      <c r="AT55" s="1">
        <v>4</v>
      </c>
      <c r="AU55" s="1">
        <v>4</v>
      </c>
      <c r="AV55" s="1">
        <v>4</v>
      </c>
      <c r="AW55" s="1">
        <v>5</v>
      </c>
      <c r="AX55" s="1">
        <v>5</v>
      </c>
      <c r="AY55" s="1">
        <v>0</v>
      </c>
      <c r="AZ55" s="1">
        <v>0</v>
      </c>
      <c r="BA55" s="1">
        <v>0</v>
      </c>
      <c r="BB55" s="1">
        <v>5</v>
      </c>
      <c r="BC55" s="1">
        <v>4</v>
      </c>
      <c r="BD55" s="1">
        <v>4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  <c r="BK55" s="1">
        <v>1</v>
      </c>
      <c r="BL55" s="1">
        <v>1</v>
      </c>
      <c r="BM55" s="1">
        <v>1</v>
      </c>
      <c r="BN55" s="1">
        <v>1</v>
      </c>
      <c r="BO55" s="1">
        <v>0</v>
      </c>
      <c r="BP55" s="1">
        <v>1</v>
      </c>
      <c r="BQ55" s="1">
        <v>0</v>
      </c>
      <c r="BR55" s="1">
        <v>0</v>
      </c>
      <c r="BS55" s="1">
        <v>2</v>
      </c>
      <c r="BT55" s="1">
        <v>2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17</v>
      </c>
      <c r="CA55" s="1">
        <v>17</v>
      </c>
      <c r="CB55" s="1">
        <v>17</v>
      </c>
      <c r="CC55" s="1">
        <v>17</v>
      </c>
      <c r="CD55" s="1">
        <v>17</v>
      </c>
      <c r="CE55" s="1">
        <v>17</v>
      </c>
      <c r="CF55" s="1">
        <v>17</v>
      </c>
      <c r="CG55" s="1">
        <v>17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1</v>
      </c>
      <c r="CN55" s="1">
        <v>1</v>
      </c>
      <c r="CO55" s="1">
        <v>0</v>
      </c>
      <c r="CP55" s="1">
        <v>0</v>
      </c>
      <c r="CQ55" s="1">
        <v>0</v>
      </c>
      <c r="CR55" s="1">
        <v>0</v>
      </c>
      <c r="CS55" s="1">
        <v>2</v>
      </c>
      <c r="CT55" s="1">
        <v>2</v>
      </c>
      <c r="CU55" s="1">
        <v>0</v>
      </c>
      <c r="CV55" s="1">
        <v>2</v>
      </c>
      <c r="CW55" s="1">
        <v>2</v>
      </c>
      <c r="CX55" s="1">
        <v>2</v>
      </c>
      <c r="CY55" s="1">
        <v>2</v>
      </c>
      <c r="CZ55" s="1">
        <v>0</v>
      </c>
      <c r="DA55" s="1">
        <v>2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2</v>
      </c>
      <c r="DH55" s="1">
        <v>2</v>
      </c>
      <c r="DI55" s="1">
        <v>0</v>
      </c>
      <c r="DJ55" s="1">
        <v>0</v>
      </c>
      <c r="DK55" s="1">
        <v>0</v>
      </c>
      <c r="DL55" s="1">
        <v>0</v>
      </c>
      <c r="DM55" s="1">
        <v>18</v>
      </c>
      <c r="DN55" s="1">
        <v>18</v>
      </c>
      <c r="DO55" s="1">
        <v>18</v>
      </c>
      <c r="DP55" s="1">
        <v>2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15</v>
      </c>
      <c r="DY55" s="1">
        <v>15</v>
      </c>
      <c r="DZ55" s="1">
        <v>2</v>
      </c>
      <c r="EA55" s="1">
        <v>0</v>
      </c>
      <c r="EB55" s="1">
        <v>0</v>
      </c>
      <c r="EC55" s="1">
        <v>0</v>
      </c>
      <c r="ED55" s="1">
        <v>0</v>
      </c>
      <c r="EE55" s="1">
        <v>11</v>
      </c>
      <c r="EF55" s="1">
        <v>11</v>
      </c>
      <c r="EG55" s="1">
        <v>11</v>
      </c>
      <c r="EH55" s="1">
        <v>11</v>
      </c>
      <c r="EI55" s="1">
        <v>9</v>
      </c>
      <c r="EJ55" s="1">
        <v>2</v>
      </c>
      <c r="EK55" s="1">
        <v>0</v>
      </c>
      <c r="EL55" s="1">
        <v>0</v>
      </c>
      <c r="EM55" s="1">
        <v>7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1</v>
      </c>
      <c r="FA55" s="1">
        <v>1</v>
      </c>
      <c r="FB55" s="1">
        <v>0</v>
      </c>
      <c r="FC55" s="1">
        <v>1</v>
      </c>
      <c r="FD55" s="1">
        <v>1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1</v>
      </c>
      <c r="FZ55" s="1">
        <v>0</v>
      </c>
      <c r="GA55" s="1">
        <v>0</v>
      </c>
      <c r="GB55" s="1">
        <v>0</v>
      </c>
      <c r="GC55" s="1">
        <v>0</v>
      </c>
      <c r="GD55" s="1">
        <v>1</v>
      </c>
      <c r="GE55" s="1">
        <v>0</v>
      </c>
      <c r="GF55" s="1">
        <v>0</v>
      </c>
      <c r="GG55" s="1">
        <v>1</v>
      </c>
      <c r="GH55" s="1">
        <v>0</v>
      </c>
      <c r="GI55" s="1">
        <v>1</v>
      </c>
      <c r="GJ55" s="1">
        <v>0</v>
      </c>
      <c r="GK55" s="1">
        <v>0</v>
      </c>
      <c r="GL55" s="1">
        <v>0</v>
      </c>
      <c r="GM55" s="1">
        <v>1</v>
      </c>
      <c r="GN55" s="1">
        <v>0</v>
      </c>
      <c r="GO55" s="1">
        <v>0</v>
      </c>
      <c r="GP55" s="1">
        <v>1</v>
      </c>
      <c r="GQ55" s="1">
        <v>0</v>
      </c>
      <c r="GR55" s="1">
        <v>1</v>
      </c>
      <c r="GS55" s="1">
        <v>9</v>
      </c>
      <c r="GT55" s="1">
        <v>0</v>
      </c>
      <c r="GU55" s="1">
        <v>2</v>
      </c>
      <c r="GV55" s="1">
        <v>1</v>
      </c>
      <c r="GW55" s="1">
        <v>1</v>
      </c>
      <c r="GX55" s="1">
        <v>0</v>
      </c>
      <c r="GY55" s="1">
        <v>0</v>
      </c>
      <c r="GZ55" s="1">
        <v>0</v>
      </c>
      <c r="HA55" s="1">
        <v>0</v>
      </c>
      <c r="HB55" s="1">
        <v>1</v>
      </c>
      <c r="HC55" s="1">
        <v>1</v>
      </c>
      <c r="HD55" s="1">
        <v>1</v>
      </c>
      <c r="HE55" s="1">
        <v>1</v>
      </c>
      <c r="HF55" s="1">
        <v>1</v>
      </c>
      <c r="HG55" s="1">
        <v>1</v>
      </c>
      <c r="HH55" s="1">
        <v>1</v>
      </c>
      <c r="HI55" s="1">
        <v>1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1</v>
      </c>
      <c r="HR55" s="1">
        <v>0</v>
      </c>
      <c r="HS55" s="1">
        <v>0</v>
      </c>
      <c r="HT55" s="1">
        <v>1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1</v>
      </c>
      <c r="JC55" s="1">
        <v>1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1</v>
      </c>
      <c r="JT55" s="1">
        <v>0</v>
      </c>
      <c r="JU55" s="1">
        <v>1</v>
      </c>
    </row>
    <row r="56" spans="1:281">
      <c r="A56" s="1">
        <v>2005</v>
      </c>
      <c r="B56" s="1" t="s">
        <v>340</v>
      </c>
      <c r="C56" s="1">
        <v>1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2</v>
      </c>
      <c r="L56" s="1">
        <v>2</v>
      </c>
      <c r="M56" s="1">
        <v>0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4</v>
      </c>
      <c r="AR56" s="1">
        <v>4</v>
      </c>
      <c r="AS56" s="1">
        <v>0</v>
      </c>
      <c r="AT56" s="1">
        <v>4</v>
      </c>
      <c r="AU56" s="1">
        <v>4</v>
      </c>
      <c r="AV56" s="1">
        <v>4</v>
      </c>
      <c r="AW56" s="1">
        <v>5</v>
      </c>
      <c r="AX56" s="1">
        <v>5</v>
      </c>
      <c r="AY56" s="1">
        <v>0</v>
      </c>
      <c r="AZ56" s="1">
        <v>0</v>
      </c>
      <c r="BA56" s="1">
        <v>0</v>
      </c>
      <c r="BB56" s="1">
        <v>5</v>
      </c>
      <c r="BC56" s="1">
        <v>4</v>
      </c>
      <c r="BD56" s="1">
        <v>4</v>
      </c>
      <c r="BE56" s="1">
        <v>0</v>
      </c>
      <c r="BF56" s="1">
        <v>0</v>
      </c>
      <c r="BG56" s="1">
        <v>0</v>
      </c>
      <c r="BH56" s="1">
        <v>0</v>
      </c>
      <c r="BI56" s="1">
        <v>1</v>
      </c>
      <c r="BJ56" s="1">
        <v>0</v>
      </c>
      <c r="BK56" s="1">
        <v>1</v>
      </c>
      <c r="BL56" s="1">
        <v>1</v>
      </c>
      <c r="BM56" s="1">
        <v>1</v>
      </c>
      <c r="BN56" s="1">
        <v>1</v>
      </c>
      <c r="BO56" s="1">
        <v>0</v>
      </c>
      <c r="BP56" s="1">
        <v>1</v>
      </c>
      <c r="BQ56" s="1">
        <v>0</v>
      </c>
      <c r="BR56" s="1">
        <v>0</v>
      </c>
      <c r="BS56" s="1">
        <v>2</v>
      </c>
      <c r="BT56" s="1">
        <v>2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17</v>
      </c>
      <c r="CA56" s="1">
        <v>17</v>
      </c>
      <c r="CB56" s="1">
        <v>17</v>
      </c>
      <c r="CC56" s="1">
        <v>17</v>
      </c>
      <c r="CD56" s="1">
        <v>17</v>
      </c>
      <c r="CE56" s="1">
        <v>17</v>
      </c>
      <c r="CF56" s="1">
        <v>17</v>
      </c>
      <c r="CG56" s="1">
        <v>17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1</v>
      </c>
      <c r="CN56" s="1">
        <v>1</v>
      </c>
      <c r="CO56" s="1">
        <v>0</v>
      </c>
      <c r="CP56" s="1">
        <v>0</v>
      </c>
      <c r="CQ56" s="1">
        <v>0</v>
      </c>
      <c r="CR56" s="1">
        <v>0</v>
      </c>
      <c r="CS56" s="1">
        <v>2</v>
      </c>
      <c r="CT56" s="1">
        <v>2</v>
      </c>
      <c r="CU56" s="1">
        <v>0</v>
      </c>
      <c r="CV56" s="1">
        <v>2</v>
      </c>
      <c r="CW56" s="1">
        <v>2</v>
      </c>
      <c r="CX56" s="1">
        <v>2</v>
      </c>
      <c r="CY56" s="1">
        <v>2</v>
      </c>
      <c r="CZ56" s="1">
        <v>0</v>
      </c>
      <c r="DA56" s="1">
        <v>2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2</v>
      </c>
      <c r="DH56" s="1">
        <v>2</v>
      </c>
      <c r="DI56" s="1">
        <v>0</v>
      </c>
      <c r="DJ56" s="1">
        <v>0</v>
      </c>
      <c r="DK56" s="1">
        <v>0</v>
      </c>
      <c r="DL56" s="1">
        <v>0</v>
      </c>
      <c r="DM56" s="1">
        <v>18</v>
      </c>
      <c r="DN56" s="1">
        <v>18</v>
      </c>
      <c r="DO56" s="1">
        <v>18</v>
      </c>
      <c r="DP56" s="1">
        <v>2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15</v>
      </c>
      <c r="DY56" s="1">
        <v>15</v>
      </c>
      <c r="DZ56" s="1">
        <v>2</v>
      </c>
      <c r="EA56" s="1">
        <v>0</v>
      </c>
      <c r="EB56" s="1">
        <v>0</v>
      </c>
      <c r="EC56" s="1">
        <v>0</v>
      </c>
      <c r="ED56" s="1">
        <v>0</v>
      </c>
      <c r="EE56" s="1">
        <v>11</v>
      </c>
      <c r="EF56" s="1">
        <v>11</v>
      </c>
      <c r="EG56" s="1">
        <v>11</v>
      </c>
      <c r="EH56" s="1">
        <v>11</v>
      </c>
      <c r="EI56" s="1">
        <v>9</v>
      </c>
      <c r="EJ56" s="1">
        <v>2</v>
      </c>
      <c r="EK56" s="1">
        <v>0</v>
      </c>
      <c r="EL56" s="1">
        <v>0</v>
      </c>
      <c r="EM56" s="1">
        <v>7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1</v>
      </c>
      <c r="FA56" s="1">
        <v>1</v>
      </c>
      <c r="FB56" s="1">
        <v>0</v>
      </c>
      <c r="FC56" s="1">
        <v>1</v>
      </c>
      <c r="FD56" s="1">
        <v>1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1</v>
      </c>
      <c r="FZ56" s="1">
        <v>0</v>
      </c>
      <c r="GA56" s="1">
        <v>0</v>
      </c>
      <c r="GB56" s="1">
        <v>0</v>
      </c>
      <c r="GC56" s="1">
        <v>0</v>
      </c>
      <c r="GD56" s="1">
        <v>1</v>
      </c>
      <c r="GE56" s="1">
        <v>0</v>
      </c>
      <c r="GF56" s="1">
        <v>0</v>
      </c>
      <c r="GG56" s="1">
        <v>1</v>
      </c>
      <c r="GH56" s="1">
        <v>0</v>
      </c>
      <c r="GI56" s="1">
        <v>1</v>
      </c>
      <c r="GJ56" s="1">
        <v>0</v>
      </c>
      <c r="GK56" s="1">
        <v>0</v>
      </c>
      <c r="GL56" s="1">
        <v>0</v>
      </c>
      <c r="GM56" s="1">
        <v>1</v>
      </c>
      <c r="GN56" s="1">
        <v>0</v>
      </c>
      <c r="GO56" s="1">
        <v>0</v>
      </c>
      <c r="GP56" s="1">
        <v>1</v>
      </c>
      <c r="GQ56" s="1">
        <v>0</v>
      </c>
      <c r="GR56" s="1">
        <v>1</v>
      </c>
      <c r="GS56" s="1">
        <v>9</v>
      </c>
      <c r="GT56" s="1">
        <v>0</v>
      </c>
      <c r="GU56" s="1">
        <v>2</v>
      </c>
      <c r="GV56" s="1">
        <v>1</v>
      </c>
      <c r="GW56" s="1">
        <v>1</v>
      </c>
      <c r="GX56" s="1">
        <v>0</v>
      </c>
      <c r="GY56" s="1">
        <v>0</v>
      </c>
      <c r="GZ56" s="1">
        <v>0</v>
      </c>
      <c r="HA56" s="1">
        <v>0</v>
      </c>
      <c r="HB56" s="1">
        <v>1</v>
      </c>
      <c r="HC56" s="1">
        <v>1</v>
      </c>
      <c r="HD56" s="1">
        <v>1</v>
      </c>
      <c r="HE56" s="1">
        <v>1</v>
      </c>
      <c r="HF56" s="1">
        <v>1</v>
      </c>
      <c r="HG56" s="1">
        <v>1</v>
      </c>
      <c r="HH56" s="1">
        <v>1</v>
      </c>
      <c r="HI56" s="1">
        <v>1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1</v>
      </c>
      <c r="HR56" s="1">
        <v>0</v>
      </c>
      <c r="HS56" s="1">
        <v>0</v>
      </c>
      <c r="HT56" s="1">
        <v>1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1</v>
      </c>
      <c r="JC56" s="1">
        <v>1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1</v>
      </c>
      <c r="JT56" s="1">
        <v>0</v>
      </c>
      <c r="JU56" s="1">
        <v>1</v>
      </c>
    </row>
    <row r="57" spans="1:281">
      <c r="A57" s="1">
        <v>2005</v>
      </c>
      <c r="B57" s="1" t="s">
        <v>341</v>
      </c>
      <c r="C57" s="1">
        <v>1</v>
      </c>
      <c r="D57" s="1">
        <v>0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2</v>
      </c>
      <c r="L57" s="1">
        <v>2</v>
      </c>
      <c r="M57" s="1">
        <v>0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4</v>
      </c>
      <c r="AR57" s="1">
        <v>4</v>
      </c>
      <c r="AS57" s="1">
        <v>0</v>
      </c>
      <c r="AT57" s="1">
        <v>4</v>
      </c>
      <c r="AU57" s="1">
        <v>4</v>
      </c>
      <c r="AV57" s="1">
        <v>4</v>
      </c>
      <c r="AW57" s="1">
        <v>5</v>
      </c>
      <c r="AX57" s="1">
        <v>5</v>
      </c>
      <c r="AY57" s="1">
        <v>5</v>
      </c>
      <c r="AZ57" s="1">
        <v>0</v>
      </c>
      <c r="BA57" s="1">
        <v>0</v>
      </c>
      <c r="BB57" s="1">
        <v>5</v>
      </c>
      <c r="BC57" s="1">
        <v>4</v>
      </c>
      <c r="BD57" s="1">
        <v>4</v>
      </c>
      <c r="BE57" s="1">
        <v>0</v>
      </c>
      <c r="BF57" s="1">
        <v>0</v>
      </c>
      <c r="BG57" s="1">
        <v>0</v>
      </c>
      <c r="BH57" s="1">
        <v>0</v>
      </c>
      <c r="BI57" s="1">
        <v>1</v>
      </c>
      <c r="BJ57" s="1">
        <v>0</v>
      </c>
      <c r="BK57" s="1">
        <v>1</v>
      </c>
      <c r="BL57" s="1">
        <v>1</v>
      </c>
      <c r="BM57" s="1">
        <v>1</v>
      </c>
      <c r="BN57" s="1">
        <v>1</v>
      </c>
      <c r="BO57" s="1">
        <v>0</v>
      </c>
      <c r="BP57" s="1">
        <v>1</v>
      </c>
      <c r="BQ57" s="1">
        <v>0</v>
      </c>
      <c r="BR57" s="1">
        <v>1</v>
      </c>
      <c r="BS57" s="1">
        <v>2</v>
      </c>
      <c r="BT57" s="1">
        <v>2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17</v>
      </c>
      <c r="CA57" s="1">
        <v>17</v>
      </c>
      <c r="CB57" s="1">
        <v>17</v>
      </c>
      <c r="CC57" s="1">
        <v>17</v>
      </c>
      <c r="CD57" s="1">
        <v>17</v>
      </c>
      <c r="CE57" s="1">
        <v>17</v>
      </c>
      <c r="CF57" s="1">
        <v>17</v>
      </c>
      <c r="CG57" s="1">
        <v>17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1</v>
      </c>
      <c r="CN57" s="1">
        <v>1</v>
      </c>
      <c r="CO57" s="1">
        <v>0</v>
      </c>
      <c r="CP57" s="1">
        <v>0</v>
      </c>
      <c r="CQ57" s="1">
        <v>0</v>
      </c>
      <c r="CR57" s="1">
        <v>0</v>
      </c>
      <c r="CS57" s="1">
        <v>2</v>
      </c>
      <c r="CT57" s="1">
        <v>2</v>
      </c>
      <c r="CU57" s="1">
        <v>0</v>
      </c>
      <c r="CV57" s="1">
        <v>2</v>
      </c>
      <c r="CW57" s="1">
        <v>2</v>
      </c>
      <c r="CX57" s="1">
        <v>2</v>
      </c>
      <c r="CY57" s="1">
        <v>2</v>
      </c>
      <c r="CZ57" s="1">
        <v>0</v>
      </c>
      <c r="DA57" s="1">
        <v>2</v>
      </c>
      <c r="DB57" s="1">
        <v>0</v>
      </c>
      <c r="DC57" s="1">
        <v>2</v>
      </c>
      <c r="DD57" s="1">
        <v>0</v>
      </c>
      <c r="DE57" s="1">
        <v>0</v>
      </c>
      <c r="DF57" s="1">
        <v>0</v>
      </c>
      <c r="DG57" s="1">
        <v>2</v>
      </c>
      <c r="DH57" s="1">
        <v>2</v>
      </c>
      <c r="DI57" s="1">
        <v>0</v>
      </c>
      <c r="DJ57" s="1">
        <v>0</v>
      </c>
      <c r="DK57" s="1">
        <v>0</v>
      </c>
      <c r="DL57" s="1">
        <v>0</v>
      </c>
      <c r="DM57" s="1">
        <v>18</v>
      </c>
      <c r="DN57" s="1">
        <v>18</v>
      </c>
      <c r="DO57" s="1">
        <v>18</v>
      </c>
      <c r="DP57" s="1">
        <v>2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15</v>
      </c>
      <c r="DY57" s="1">
        <v>15</v>
      </c>
      <c r="DZ57" s="1">
        <v>2</v>
      </c>
      <c r="EA57" s="1">
        <v>0</v>
      </c>
      <c r="EB57" s="1">
        <v>0</v>
      </c>
      <c r="EC57" s="1">
        <v>0</v>
      </c>
      <c r="ED57" s="1">
        <v>0</v>
      </c>
      <c r="EE57" s="1">
        <v>11</v>
      </c>
      <c r="EF57" s="1">
        <v>11</v>
      </c>
      <c r="EG57" s="1">
        <v>11</v>
      </c>
      <c r="EH57" s="1">
        <v>11</v>
      </c>
      <c r="EI57" s="1">
        <v>9</v>
      </c>
      <c r="EJ57" s="1">
        <v>2</v>
      </c>
      <c r="EK57" s="1">
        <v>0</v>
      </c>
      <c r="EL57" s="1">
        <v>0</v>
      </c>
      <c r="EM57" s="1">
        <v>7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1</v>
      </c>
      <c r="FA57" s="1">
        <v>1</v>
      </c>
      <c r="FB57" s="1">
        <v>0</v>
      </c>
      <c r="FC57" s="1">
        <v>1</v>
      </c>
      <c r="FD57" s="1">
        <v>1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1</v>
      </c>
      <c r="FZ57" s="1">
        <v>0</v>
      </c>
      <c r="GA57" s="1">
        <v>0</v>
      </c>
      <c r="GB57" s="1">
        <v>0</v>
      </c>
      <c r="GC57" s="1">
        <v>0</v>
      </c>
      <c r="GD57" s="1">
        <v>1</v>
      </c>
      <c r="GE57" s="1">
        <v>0</v>
      </c>
      <c r="GF57" s="1">
        <v>0</v>
      </c>
      <c r="GG57" s="1">
        <v>1</v>
      </c>
      <c r="GH57" s="1">
        <v>0</v>
      </c>
      <c r="GI57" s="1">
        <v>1</v>
      </c>
      <c r="GJ57" s="1">
        <v>0</v>
      </c>
      <c r="GK57" s="1">
        <v>0</v>
      </c>
      <c r="GL57" s="1">
        <v>0</v>
      </c>
      <c r="GM57" s="1">
        <v>1</v>
      </c>
      <c r="GN57" s="1">
        <v>1</v>
      </c>
      <c r="GO57" s="1">
        <v>0</v>
      </c>
      <c r="GP57" s="1">
        <v>1</v>
      </c>
      <c r="GQ57" s="1">
        <v>0</v>
      </c>
      <c r="GR57" s="1">
        <v>1</v>
      </c>
      <c r="GS57" s="1">
        <v>9</v>
      </c>
      <c r="GT57" s="1">
        <v>0</v>
      </c>
      <c r="GU57" s="1">
        <v>2</v>
      </c>
      <c r="GV57" s="1">
        <v>1</v>
      </c>
      <c r="GW57" s="1">
        <v>1</v>
      </c>
      <c r="GX57" s="1">
        <v>0</v>
      </c>
      <c r="GY57" s="1">
        <v>0</v>
      </c>
      <c r="GZ57" s="1">
        <v>0</v>
      </c>
      <c r="HA57" s="1">
        <v>0</v>
      </c>
      <c r="HB57" s="1">
        <v>1</v>
      </c>
      <c r="HC57" s="1">
        <v>1</v>
      </c>
      <c r="HD57" s="1">
        <v>1</v>
      </c>
      <c r="HE57" s="1">
        <v>1</v>
      </c>
      <c r="HF57" s="1">
        <v>1</v>
      </c>
      <c r="HG57" s="1">
        <v>0</v>
      </c>
      <c r="HH57" s="1">
        <v>0</v>
      </c>
      <c r="HI57" s="1">
        <v>0</v>
      </c>
      <c r="HJ57" s="1">
        <v>0</v>
      </c>
      <c r="HK57" s="1">
        <v>1</v>
      </c>
      <c r="HL57" s="1">
        <v>0</v>
      </c>
      <c r="HM57" s="1">
        <v>0</v>
      </c>
      <c r="HN57" s="1">
        <v>1</v>
      </c>
      <c r="HO57" s="1">
        <v>0</v>
      </c>
      <c r="HP57" s="1">
        <v>0</v>
      </c>
      <c r="HQ57" s="1">
        <v>1</v>
      </c>
      <c r="HR57" s="1">
        <v>0</v>
      </c>
      <c r="HS57" s="1">
        <v>0</v>
      </c>
      <c r="HT57" s="1">
        <v>1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1</v>
      </c>
      <c r="JC57" s="1">
        <v>1</v>
      </c>
      <c r="JD57" s="1">
        <v>0</v>
      </c>
      <c r="JE57" s="1">
        <v>0</v>
      </c>
      <c r="JF57" s="1">
        <v>1</v>
      </c>
      <c r="JG57" s="1">
        <v>1</v>
      </c>
      <c r="JH57" s="1">
        <v>1</v>
      </c>
      <c r="JI57" s="1">
        <v>1</v>
      </c>
      <c r="JJ57" s="1">
        <v>1</v>
      </c>
      <c r="JK57" s="1">
        <v>0</v>
      </c>
      <c r="JL57" s="1">
        <v>0</v>
      </c>
      <c r="JM57" s="1">
        <v>0</v>
      </c>
      <c r="JN57" s="1">
        <v>0</v>
      </c>
      <c r="JO57" s="1">
        <v>1</v>
      </c>
      <c r="JP57" s="1">
        <v>0</v>
      </c>
      <c r="JQ57" s="1">
        <v>0</v>
      </c>
      <c r="JR57" s="1">
        <v>1</v>
      </c>
      <c r="JS57" s="1">
        <v>1</v>
      </c>
      <c r="JT57" s="1">
        <v>0</v>
      </c>
      <c r="JU57" s="1">
        <v>1</v>
      </c>
    </row>
    <row r="58" spans="1:281">
      <c r="A58" s="1">
        <v>2005</v>
      </c>
      <c r="B58" s="1" t="s">
        <v>342</v>
      </c>
      <c r="C58" s="1">
        <v>1</v>
      </c>
      <c r="D58" s="1">
        <v>0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0</v>
      </c>
      <c r="K58" s="1">
        <v>2</v>
      </c>
      <c r="L58" s="1">
        <v>2</v>
      </c>
      <c r="M58" s="1">
        <v>0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1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4</v>
      </c>
      <c r="AR58" s="1">
        <v>4</v>
      </c>
      <c r="AS58" s="1">
        <v>0</v>
      </c>
      <c r="AT58" s="1">
        <v>4</v>
      </c>
      <c r="AU58" s="1">
        <v>4</v>
      </c>
      <c r="AV58" s="1">
        <v>4</v>
      </c>
      <c r="AW58" s="1">
        <v>5</v>
      </c>
      <c r="AX58" s="1">
        <v>5</v>
      </c>
      <c r="AY58" s="1">
        <v>5</v>
      </c>
      <c r="AZ58" s="1">
        <v>0</v>
      </c>
      <c r="BA58" s="1">
        <v>0</v>
      </c>
      <c r="BB58" s="1">
        <v>5</v>
      </c>
      <c r="BC58" s="1">
        <v>4</v>
      </c>
      <c r="BD58" s="1">
        <v>4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0</v>
      </c>
      <c r="BK58" s="1">
        <v>1</v>
      </c>
      <c r="BL58" s="1">
        <v>1</v>
      </c>
      <c r="BM58" s="1">
        <v>1</v>
      </c>
      <c r="BN58" s="1">
        <v>1</v>
      </c>
      <c r="BO58" s="1">
        <v>0</v>
      </c>
      <c r="BP58" s="1">
        <v>1</v>
      </c>
      <c r="BQ58" s="1">
        <v>0</v>
      </c>
      <c r="BR58" s="1">
        <v>1</v>
      </c>
      <c r="BS58" s="1">
        <v>2</v>
      </c>
      <c r="BT58" s="1">
        <v>2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17</v>
      </c>
      <c r="CA58" s="1">
        <v>17</v>
      </c>
      <c r="CB58" s="1">
        <v>17</v>
      </c>
      <c r="CC58" s="1">
        <v>17</v>
      </c>
      <c r="CD58" s="1">
        <v>17</v>
      </c>
      <c r="CE58" s="1">
        <v>17</v>
      </c>
      <c r="CF58" s="1">
        <v>17</v>
      </c>
      <c r="CG58" s="1">
        <v>17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1</v>
      </c>
      <c r="CN58" s="1">
        <v>1</v>
      </c>
      <c r="CO58" s="1">
        <v>0</v>
      </c>
      <c r="CP58" s="1">
        <v>0</v>
      </c>
      <c r="CQ58" s="1">
        <v>0</v>
      </c>
      <c r="CR58" s="1">
        <v>0</v>
      </c>
      <c r="CS58" s="1">
        <v>2</v>
      </c>
      <c r="CT58" s="1">
        <v>2</v>
      </c>
      <c r="CU58" s="1">
        <v>0</v>
      </c>
      <c r="CV58" s="1">
        <v>2</v>
      </c>
      <c r="CW58" s="1">
        <v>2</v>
      </c>
      <c r="CX58" s="1">
        <v>2</v>
      </c>
      <c r="CY58" s="1">
        <v>2</v>
      </c>
      <c r="CZ58" s="1">
        <v>0</v>
      </c>
      <c r="DA58" s="1">
        <v>2</v>
      </c>
      <c r="DB58" s="1">
        <v>0</v>
      </c>
      <c r="DC58" s="1">
        <v>2</v>
      </c>
      <c r="DD58" s="1">
        <v>0</v>
      </c>
      <c r="DE58" s="1">
        <v>0</v>
      </c>
      <c r="DF58" s="1">
        <v>0</v>
      </c>
      <c r="DG58" s="1">
        <v>2</v>
      </c>
      <c r="DH58" s="1">
        <v>2</v>
      </c>
      <c r="DI58" s="1">
        <v>0</v>
      </c>
      <c r="DJ58" s="1">
        <v>0</v>
      </c>
      <c r="DK58" s="1">
        <v>0</v>
      </c>
      <c r="DL58" s="1">
        <v>0</v>
      </c>
      <c r="DM58" s="1">
        <v>18</v>
      </c>
      <c r="DN58" s="1">
        <v>18</v>
      </c>
      <c r="DO58" s="1">
        <v>18</v>
      </c>
      <c r="DP58" s="1">
        <v>2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15</v>
      </c>
      <c r="DY58" s="1">
        <v>15</v>
      </c>
      <c r="DZ58" s="1">
        <v>2</v>
      </c>
      <c r="EA58" s="1">
        <v>0</v>
      </c>
      <c r="EB58" s="1">
        <v>0</v>
      </c>
      <c r="EC58" s="1">
        <v>0</v>
      </c>
      <c r="ED58" s="1">
        <v>0</v>
      </c>
      <c r="EE58" s="1">
        <v>11</v>
      </c>
      <c r="EF58" s="1">
        <v>11</v>
      </c>
      <c r="EG58" s="1">
        <v>11</v>
      </c>
      <c r="EH58" s="1">
        <v>11</v>
      </c>
      <c r="EI58" s="1">
        <v>9</v>
      </c>
      <c r="EJ58" s="1">
        <v>2</v>
      </c>
      <c r="EK58" s="1">
        <v>0</v>
      </c>
      <c r="EL58" s="1">
        <v>0</v>
      </c>
      <c r="EM58" s="1">
        <v>7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1</v>
      </c>
      <c r="FA58" s="1">
        <v>1</v>
      </c>
      <c r="FB58" s="1">
        <v>0</v>
      </c>
      <c r="FC58" s="1">
        <v>1</v>
      </c>
      <c r="FD58" s="1">
        <v>1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1</v>
      </c>
      <c r="FZ58" s="1">
        <v>0</v>
      </c>
      <c r="GA58" s="1">
        <v>0</v>
      </c>
      <c r="GB58" s="1">
        <v>0</v>
      </c>
      <c r="GC58" s="1">
        <v>0</v>
      </c>
      <c r="GD58" s="1">
        <v>1</v>
      </c>
      <c r="GE58" s="1">
        <v>0</v>
      </c>
      <c r="GF58" s="1">
        <v>0</v>
      </c>
      <c r="GG58" s="1">
        <v>1</v>
      </c>
      <c r="GH58" s="1">
        <v>0</v>
      </c>
      <c r="GI58" s="1">
        <v>1</v>
      </c>
      <c r="GJ58" s="1">
        <v>0</v>
      </c>
      <c r="GK58" s="1">
        <v>0</v>
      </c>
      <c r="GL58" s="1">
        <v>0</v>
      </c>
      <c r="GM58" s="1">
        <v>1</v>
      </c>
      <c r="GN58" s="1">
        <v>1</v>
      </c>
      <c r="GO58" s="1">
        <v>0</v>
      </c>
      <c r="GP58" s="1">
        <v>1</v>
      </c>
      <c r="GQ58" s="1">
        <v>0</v>
      </c>
      <c r="GR58" s="1">
        <v>1</v>
      </c>
      <c r="GS58" s="1">
        <v>9</v>
      </c>
      <c r="GT58" s="1">
        <v>0</v>
      </c>
      <c r="GU58" s="1">
        <v>2</v>
      </c>
      <c r="GV58" s="1">
        <v>1</v>
      </c>
      <c r="GW58" s="1">
        <v>1</v>
      </c>
      <c r="GX58" s="1">
        <v>0</v>
      </c>
      <c r="GY58" s="1">
        <v>0</v>
      </c>
      <c r="GZ58" s="1">
        <v>0</v>
      </c>
      <c r="HA58" s="1">
        <v>0</v>
      </c>
      <c r="HB58" s="1">
        <v>1</v>
      </c>
      <c r="HC58" s="1">
        <v>1</v>
      </c>
      <c r="HD58" s="1">
        <v>1</v>
      </c>
      <c r="HE58" s="1">
        <v>1</v>
      </c>
      <c r="HF58" s="1">
        <v>1</v>
      </c>
      <c r="HG58" s="1">
        <v>0</v>
      </c>
      <c r="HH58" s="1">
        <v>0</v>
      </c>
      <c r="HI58" s="1">
        <v>0</v>
      </c>
      <c r="HJ58" s="1">
        <v>0</v>
      </c>
      <c r="HK58" s="1">
        <v>1</v>
      </c>
      <c r="HL58" s="1">
        <v>0</v>
      </c>
      <c r="HM58" s="1">
        <v>0</v>
      </c>
      <c r="HN58" s="1">
        <v>1</v>
      </c>
      <c r="HO58" s="1">
        <v>0</v>
      </c>
      <c r="HP58" s="1">
        <v>0</v>
      </c>
      <c r="HQ58" s="1">
        <v>1</v>
      </c>
      <c r="HR58" s="1">
        <v>0</v>
      </c>
      <c r="HS58" s="1">
        <v>0</v>
      </c>
      <c r="HT58" s="1">
        <v>1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1</v>
      </c>
      <c r="JC58" s="1">
        <v>1</v>
      </c>
      <c r="JD58" s="1">
        <v>0</v>
      </c>
      <c r="JE58" s="1">
        <v>0</v>
      </c>
      <c r="JF58" s="1">
        <v>1</v>
      </c>
      <c r="JG58" s="1">
        <v>1</v>
      </c>
      <c r="JH58" s="1">
        <v>1</v>
      </c>
      <c r="JI58" s="1">
        <v>1</v>
      </c>
      <c r="JJ58" s="1">
        <v>1</v>
      </c>
      <c r="JK58" s="1">
        <v>0</v>
      </c>
      <c r="JL58" s="1">
        <v>0</v>
      </c>
      <c r="JM58" s="1">
        <v>0</v>
      </c>
      <c r="JN58" s="1">
        <v>0</v>
      </c>
      <c r="JO58" s="1">
        <v>1</v>
      </c>
      <c r="JP58" s="1">
        <v>0</v>
      </c>
      <c r="JQ58" s="1">
        <v>0</v>
      </c>
      <c r="JR58" s="1">
        <v>1</v>
      </c>
      <c r="JS58" s="1">
        <v>1</v>
      </c>
      <c r="JT58" s="1">
        <v>0</v>
      </c>
      <c r="JU58" s="1">
        <v>1</v>
      </c>
    </row>
    <row r="59" spans="1:281">
      <c r="A59" s="1">
        <v>2005</v>
      </c>
      <c r="B59" s="1" t="s">
        <v>343</v>
      </c>
      <c r="C59" s="1">
        <v>1</v>
      </c>
      <c r="D59" s="1">
        <v>0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0</v>
      </c>
      <c r="K59" s="1">
        <v>2</v>
      </c>
      <c r="L59" s="1">
        <v>2</v>
      </c>
      <c r="M59" s="1">
        <v>0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4</v>
      </c>
      <c r="AR59" s="1">
        <v>4</v>
      </c>
      <c r="AS59" s="1">
        <v>0</v>
      </c>
      <c r="AT59" s="1">
        <v>4</v>
      </c>
      <c r="AU59" s="1">
        <v>4</v>
      </c>
      <c r="AV59" s="1">
        <v>4</v>
      </c>
      <c r="AW59" s="1">
        <v>5</v>
      </c>
      <c r="AX59" s="1">
        <v>5</v>
      </c>
      <c r="AY59" s="1">
        <v>5</v>
      </c>
      <c r="AZ59" s="1">
        <v>0</v>
      </c>
      <c r="BA59" s="1">
        <v>0</v>
      </c>
      <c r="BB59" s="1">
        <v>5</v>
      </c>
      <c r="BC59" s="1">
        <v>4</v>
      </c>
      <c r="BD59" s="1">
        <v>4</v>
      </c>
      <c r="BE59" s="1">
        <v>0</v>
      </c>
      <c r="BF59" s="1">
        <v>0</v>
      </c>
      <c r="BG59" s="1">
        <v>0</v>
      </c>
      <c r="BH59" s="1">
        <v>0</v>
      </c>
      <c r="BI59" s="1">
        <v>1</v>
      </c>
      <c r="BJ59" s="1">
        <v>0</v>
      </c>
      <c r="BK59" s="1">
        <v>1</v>
      </c>
      <c r="BL59" s="1">
        <v>1</v>
      </c>
      <c r="BM59" s="1">
        <v>1</v>
      </c>
      <c r="BN59" s="1">
        <v>1</v>
      </c>
      <c r="BO59" s="1">
        <v>0</v>
      </c>
      <c r="BP59" s="1">
        <v>1</v>
      </c>
      <c r="BQ59" s="1">
        <v>0</v>
      </c>
      <c r="BR59" s="1">
        <v>1</v>
      </c>
      <c r="BS59" s="1">
        <v>2</v>
      </c>
      <c r="BT59" s="1">
        <v>2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17</v>
      </c>
      <c r="CA59" s="1">
        <v>17</v>
      </c>
      <c r="CB59" s="1">
        <v>17</v>
      </c>
      <c r="CC59" s="1">
        <v>17</v>
      </c>
      <c r="CD59" s="1">
        <v>17</v>
      </c>
      <c r="CE59" s="1">
        <v>17</v>
      </c>
      <c r="CF59" s="1">
        <v>17</v>
      </c>
      <c r="CG59" s="1">
        <v>17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1</v>
      </c>
      <c r="CN59" s="1">
        <v>1</v>
      </c>
      <c r="CO59" s="1">
        <v>0</v>
      </c>
      <c r="CP59" s="1">
        <v>0</v>
      </c>
      <c r="CQ59" s="1">
        <v>0</v>
      </c>
      <c r="CR59" s="1">
        <v>0</v>
      </c>
      <c r="CS59" s="1">
        <v>2</v>
      </c>
      <c r="CT59" s="1">
        <v>2</v>
      </c>
      <c r="CU59" s="1">
        <v>0</v>
      </c>
      <c r="CV59" s="1">
        <v>2</v>
      </c>
      <c r="CW59" s="1">
        <v>2</v>
      </c>
      <c r="CX59" s="1">
        <v>2</v>
      </c>
      <c r="CY59" s="1">
        <v>2</v>
      </c>
      <c r="CZ59" s="1">
        <v>0</v>
      </c>
      <c r="DA59" s="1">
        <v>2</v>
      </c>
      <c r="DB59" s="1">
        <v>0</v>
      </c>
      <c r="DC59" s="1">
        <v>2</v>
      </c>
      <c r="DD59" s="1">
        <v>0</v>
      </c>
      <c r="DE59" s="1">
        <v>0</v>
      </c>
      <c r="DF59" s="1">
        <v>0</v>
      </c>
      <c r="DG59" s="1">
        <v>2</v>
      </c>
      <c r="DH59" s="1">
        <v>2</v>
      </c>
      <c r="DI59" s="1">
        <v>0</v>
      </c>
      <c r="DJ59" s="1">
        <v>0</v>
      </c>
      <c r="DK59" s="1">
        <v>0</v>
      </c>
      <c r="DL59" s="1">
        <v>0</v>
      </c>
      <c r="DM59" s="1">
        <v>18</v>
      </c>
      <c r="DN59" s="1">
        <v>18</v>
      </c>
      <c r="DO59" s="1">
        <v>18</v>
      </c>
      <c r="DP59" s="1">
        <v>2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15</v>
      </c>
      <c r="DY59" s="1">
        <v>15</v>
      </c>
      <c r="DZ59" s="1">
        <v>2</v>
      </c>
      <c r="EA59" s="1">
        <v>0</v>
      </c>
      <c r="EB59" s="1">
        <v>0</v>
      </c>
      <c r="EC59" s="1">
        <v>0</v>
      </c>
      <c r="ED59" s="1">
        <v>0</v>
      </c>
      <c r="EE59" s="1">
        <v>11</v>
      </c>
      <c r="EF59" s="1">
        <v>11</v>
      </c>
      <c r="EG59" s="1">
        <v>11</v>
      </c>
      <c r="EH59" s="1">
        <v>11</v>
      </c>
      <c r="EI59" s="1">
        <v>9</v>
      </c>
      <c r="EJ59" s="1">
        <v>2</v>
      </c>
      <c r="EK59" s="1">
        <v>0</v>
      </c>
      <c r="EL59" s="1">
        <v>0</v>
      </c>
      <c r="EM59" s="1">
        <v>7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1</v>
      </c>
      <c r="FA59" s="1">
        <v>1</v>
      </c>
      <c r="FB59" s="1">
        <v>0</v>
      </c>
      <c r="FC59" s="1">
        <v>1</v>
      </c>
      <c r="FD59" s="1">
        <v>1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1</v>
      </c>
      <c r="FZ59" s="1">
        <v>0</v>
      </c>
      <c r="GA59" s="1">
        <v>0</v>
      </c>
      <c r="GB59" s="1">
        <v>0</v>
      </c>
      <c r="GC59" s="1">
        <v>0</v>
      </c>
      <c r="GD59" s="1">
        <v>1</v>
      </c>
      <c r="GE59" s="1">
        <v>0</v>
      </c>
      <c r="GF59" s="1">
        <v>0</v>
      </c>
      <c r="GG59" s="1">
        <v>1</v>
      </c>
      <c r="GH59" s="1">
        <v>0</v>
      </c>
      <c r="GI59" s="1">
        <v>1</v>
      </c>
      <c r="GJ59" s="1">
        <v>0</v>
      </c>
      <c r="GK59" s="1">
        <v>0</v>
      </c>
      <c r="GL59" s="1">
        <v>0</v>
      </c>
      <c r="GM59" s="1">
        <v>1</v>
      </c>
      <c r="GN59" s="1">
        <v>1</v>
      </c>
      <c r="GO59" s="1">
        <v>0</v>
      </c>
      <c r="GP59" s="1">
        <v>1</v>
      </c>
      <c r="GQ59" s="1">
        <v>0</v>
      </c>
      <c r="GR59" s="1">
        <v>1</v>
      </c>
      <c r="GS59" s="1">
        <v>9</v>
      </c>
      <c r="GT59" s="1">
        <v>0</v>
      </c>
      <c r="GU59" s="1">
        <v>2</v>
      </c>
      <c r="GV59" s="1">
        <v>1</v>
      </c>
      <c r="GW59" s="1">
        <v>1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1</v>
      </c>
      <c r="HR59" s="1">
        <v>0</v>
      </c>
      <c r="HS59" s="1">
        <v>0</v>
      </c>
      <c r="HT59" s="1">
        <v>1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1</v>
      </c>
      <c r="JC59" s="1">
        <v>1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1</v>
      </c>
      <c r="JT59" s="1">
        <v>0</v>
      </c>
      <c r="JU59" s="1">
        <v>1</v>
      </c>
    </row>
    <row r="60" spans="1:281">
      <c r="A60" s="1">
        <v>2005</v>
      </c>
      <c r="B60" s="1" t="s">
        <v>344</v>
      </c>
      <c r="C60" s="1">
        <v>1</v>
      </c>
      <c r="D60" s="1">
        <v>0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0</v>
      </c>
      <c r="K60" s="1">
        <v>2</v>
      </c>
      <c r="L60" s="1">
        <v>2</v>
      </c>
      <c r="M60" s="1">
        <v>0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4</v>
      </c>
      <c r="AR60" s="1">
        <v>4</v>
      </c>
      <c r="AS60" s="1">
        <v>0</v>
      </c>
      <c r="AT60" s="1">
        <v>4</v>
      </c>
      <c r="AU60" s="1">
        <v>4</v>
      </c>
      <c r="AV60" s="1">
        <v>4</v>
      </c>
      <c r="AW60" s="1">
        <v>5</v>
      </c>
      <c r="AX60" s="1">
        <v>5</v>
      </c>
      <c r="AY60" s="1">
        <v>5</v>
      </c>
      <c r="AZ60" s="1">
        <v>0</v>
      </c>
      <c r="BA60" s="1">
        <v>0</v>
      </c>
      <c r="BB60" s="1">
        <v>5</v>
      </c>
      <c r="BC60" s="1">
        <v>4</v>
      </c>
      <c r="BD60" s="1">
        <v>4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0</v>
      </c>
      <c r="BK60" s="1">
        <v>1</v>
      </c>
      <c r="BL60" s="1">
        <v>1</v>
      </c>
      <c r="BM60" s="1">
        <v>1</v>
      </c>
      <c r="BN60" s="1">
        <v>1</v>
      </c>
      <c r="BO60" s="1">
        <v>0</v>
      </c>
      <c r="BP60" s="1">
        <v>1</v>
      </c>
      <c r="BQ60" s="1">
        <v>0</v>
      </c>
      <c r="BR60" s="1">
        <v>1</v>
      </c>
      <c r="BS60" s="1">
        <v>2</v>
      </c>
      <c r="BT60" s="1">
        <v>2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18</v>
      </c>
      <c r="CA60" s="1">
        <v>18</v>
      </c>
      <c r="CB60" s="1">
        <v>18</v>
      </c>
      <c r="CC60" s="1">
        <v>18</v>
      </c>
      <c r="CD60" s="1">
        <v>18</v>
      </c>
      <c r="CE60" s="1">
        <v>18</v>
      </c>
      <c r="CF60" s="1">
        <v>18</v>
      </c>
      <c r="CG60" s="1">
        <v>18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1</v>
      </c>
      <c r="CN60" s="1">
        <v>1</v>
      </c>
      <c r="CO60" s="1">
        <v>0</v>
      </c>
      <c r="CP60" s="1">
        <v>0</v>
      </c>
      <c r="CQ60" s="1">
        <v>0</v>
      </c>
      <c r="CR60" s="1">
        <v>0</v>
      </c>
      <c r="CS60" s="1">
        <v>2</v>
      </c>
      <c r="CT60" s="1">
        <v>2</v>
      </c>
      <c r="CU60" s="1">
        <v>0</v>
      </c>
      <c r="CV60" s="1">
        <v>2</v>
      </c>
      <c r="CW60" s="1">
        <v>2</v>
      </c>
      <c r="CX60" s="1">
        <v>2</v>
      </c>
      <c r="CY60" s="1">
        <v>2</v>
      </c>
      <c r="CZ60" s="1">
        <v>0</v>
      </c>
      <c r="DA60" s="1">
        <v>2</v>
      </c>
      <c r="DB60" s="1">
        <v>0</v>
      </c>
      <c r="DC60" s="1">
        <v>2</v>
      </c>
      <c r="DD60" s="1">
        <v>0</v>
      </c>
      <c r="DE60" s="1">
        <v>0</v>
      </c>
      <c r="DF60" s="1">
        <v>0</v>
      </c>
      <c r="DG60" s="1">
        <v>2</v>
      </c>
      <c r="DH60" s="1">
        <v>2</v>
      </c>
      <c r="DI60" s="1">
        <v>0</v>
      </c>
      <c r="DJ60" s="1">
        <v>0</v>
      </c>
      <c r="DK60" s="1">
        <v>0</v>
      </c>
      <c r="DL60" s="1">
        <v>0</v>
      </c>
      <c r="DM60" s="1">
        <v>18</v>
      </c>
      <c r="DN60" s="1">
        <v>18</v>
      </c>
      <c r="DO60" s="1">
        <v>18</v>
      </c>
      <c r="DP60" s="1">
        <v>2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15</v>
      </c>
      <c r="DY60" s="1">
        <v>15</v>
      </c>
      <c r="DZ60" s="1">
        <v>2</v>
      </c>
      <c r="EA60" s="1">
        <v>0</v>
      </c>
      <c r="EB60" s="1">
        <v>0</v>
      </c>
      <c r="EC60" s="1">
        <v>0</v>
      </c>
      <c r="ED60" s="1">
        <v>0</v>
      </c>
      <c r="EE60" s="1">
        <v>11</v>
      </c>
      <c r="EF60" s="1">
        <v>11</v>
      </c>
      <c r="EG60" s="1">
        <v>11</v>
      </c>
      <c r="EH60" s="1">
        <v>11</v>
      </c>
      <c r="EI60" s="1">
        <v>9</v>
      </c>
      <c r="EJ60" s="1">
        <v>2</v>
      </c>
      <c r="EK60" s="1">
        <v>0</v>
      </c>
      <c r="EL60" s="1">
        <v>0</v>
      </c>
      <c r="EM60" s="1">
        <v>7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1</v>
      </c>
      <c r="FA60" s="1">
        <v>1</v>
      </c>
      <c r="FB60" s="1">
        <v>0</v>
      </c>
      <c r="FC60" s="1">
        <v>1</v>
      </c>
      <c r="FD60" s="1">
        <v>1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1</v>
      </c>
      <c r="FZ60" s="1">
        <v>0</v>
      </c>
      <c r="GA60" s="1">
        <v>0</v>
      </c>
      <c r="GB60" s="1">
        <v>0</v>
      </c>
      <c r="GC60" s="1">
        <v>0</v>
      </c>
      <c r="GD60" s="1">
        <v>1</v>
      </c>
      <c r="GE60" s="1">
        <v>0</v>
      </c>
      <c r="GF60" s="1">
        <v>0</v>
      </c>
      <c r="GG60" s="1">
        <v>1</v>
      </c>
      <c r="GH60" s="1">
        <v>0</v>
      </c>
      <c r="GI60" s="1">
        <v>1</v>
      </c>
      <c r="GJ60" s="1">
        <v>0</v>
      </c>
      <c r="GK60" s="1">
        <v>0</v>
      </c>
      <c r="GL60" s="1">
        <v>0</v>
      </c>
      <c r="GM60" s="1">
        <v>1</v>
      </c>
      <c r="GN60" s="1">
        <v>1</v>
      </c>
      <c r="GO60" s="1">
        <v>0</v>
      </c>
      <c r="GP60" s="1">
        <v>1</v>
      </c>
      <c r="GQ60" s="1">
        <v>0</v>
      </c>
      <c r="GR60" s="1">
        <v>1</v>
      </c>
      <c r="GS60" s="1">
        <v>9</v>
      </c>
      <c r="GT60" s="1">
        <v>0</v>
      </c>
      <c r="GU60" s="1">
        <v>2</v>
      </c>
      <c r="GV60" s="1">
        <v>1</v>
      </c>
      <c r="GW60" s="1">
        <v>1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1</v>
      </c>
      <c r="HR60" s="1">
        <v>0</v>
      </c>
      <c r="HS60" s="1">
        <v>0</v>
      </c>
      <c r="HT60" s="1">
        <v>1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1</v>
      </c>
      <c r="JC60" s="1">
        <v>1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1</v>
      </c>
      <c r="JT60" s="1">
        <v>0</v>
      </c>
      <c r="JU60" s="1">
        <v>1</v>
      </c>
    </row>
    <row r="61" spans="1:281">
      <c r="A61" s="1">
        <v>2005</v>
      </c>
      <c r="B61" s="1" t="s">
        <v>345</v>
      </c>
      <c r="C61" s="1">
        <v>1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0</v>
      </c>
      <c r="K61" s="1">
        <v>2</v>
      </c>
      <c r="L61" s="1">
        <v>2</v>
      </c>
      <c r="M61" s="1">
        <v>0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4</v>
      </c>
      <c r="AR61" s="1">
        <v>4</v>
      </c>
      <c r="AS61" s="1">
        <v>0</v>
      </c>
      <c r="AT61" s="1">
        <v>4</v>
      </c>
      <c r="AU61" s="1">
        <v>4</v>
      </c>
      <c r="AV61" s="1">
        <v>4</v>
      </c>
      <c r="AW61" s="1">
        <v>5</v>
      </c>
      <c r="AX61" s="1">
        <v>5</v>
      </c>
      <c r="AY61" s="1">
        <v>5</v>
      </c>
      <c r="AZ61" s="1">
        <v>0</v>
      </c>
      <c r="BA61" s="1">
        <v>0</v>
      </c>
      <c r="BB61" s="1">
        <v>5</v>
      </c>
      <c r="BC61" s="1">
        <v>4</v>
      </c>
      <c r="BD61" s="1">
        <v>4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  <c r="BK61" s="1">
        <v>1</v>
      </c>
      <c r="BL61" s="1">
        <v>1</v>
      </c>
      <c r="BM61" s="1">
        <v>1</v>
      </c>
      <c r="BN61" s="1">
        <v>1</v>
      </c>
      <c r="BO61" s="1">
        <v>0</v>
      </c>
      <c r="BP61" s="1">
        <v>1</v>
      </c>
      <c r="BQ61" s="1">
        <v>0</v>
      </c>
      <c r="BR61" s="1">
        <v>1</v>
      </c>
      <c r="BS61" s="1">
        <v>2</v>
      </c>
      <c r="BT61" s="1">
        <v>2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18</v>
      </c>
      <c r="CA61" s="1">
        <v>18</v>
      </c>
      <c r="CB61" s="1">
        <v>18</v>
      </c>
      <c r="CC61" s="1">
        <v>18</v>
      </c>
      <c r="CD61" s="1">
        <v>18</v>
      </c>
      <c r="CE61" s="1">
        <v>18</v>
      </c>
      <c r="CF61" s="1">
        <v>18</v>
      </c>
      <c r="CG61" s="1">
        <v>18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1</v>
      </c>
      <c r="CN61" s="1">
        <v>1</v>
      </c>
      <c r="CO61" s="1">
        <v>0</v>
      </c>
      <c r="CP61" s="1">
        <v>0</v>
      </c>
      <c r="CQ61" s="1">
        <v>0</v>
      </c>
      <c r="CR61" s="1">
        <v>0</v>
      </c>
      <c r="CS61" s="1">
        <v>2</v>
      </c>
      <c r="CT61" s="1">
        <v>2</v>
      </c>
      <c r="CU61" s="1">
        <v>0</v>
      </c>
      <c r="CV61" s="1">
        <v>2</v>
      </c>
      <c r="CW61" s="1">
        <v>2</v>
      </c>
      <c r="CX61" s="1">
        <v>2</v>
      </c>
      <c r="CY61" s="1">
        <v>2</v>
      </c>
      <c r="CZ61" s="1">
        <v>0</v>
      </c>
      <c r="DA61" s="1">
        <v>2</v>
      </c>
      <c r="DB61" s="1">
        <v>0</v>
      </c>
      <c r="DC61" s="1">
        <v>2</v>
      </c>
      <c r="DD61" s="1">
        <v>0</v>
      </c>
      <c r="DE61" s="1">
        <v>0</v>
      </c>
      <c r="DF61" s="1">
        <v>0</v>
      </c>
      <c r="DG61" s="1">
        <v>2</v>
      </c>
      <c r="DH61" s="1">
        <v>2</v>
      </c>
      <c r="DI61" s="1">
        <v>0</v>
      </c>
      <c r="DJ61" s="1">
        <v>0</v>
      </c>
      <c r="DK61" s="1">
        <v>0</v>
      </c>
      <c r="DL61" s="1">
        <v>0</v>
      </c>
      <c r="DM61" s="1">
        <v>18</v>
      </c>
      <c r="DN61" s="1">
        <v>18</v>
      </c>
      <c r="DO61" s="1">
        <v>18</v>
      </c>
      <c r="DP61" s="1">
        <v>2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15</v>
      </c>
      <c r="DY61" s="1">
        <v>15</v>
      </c>
      <c r="DZ61" s="1">
        <v>2</v>
      </c>
      <c r="EA61" s="1">
        <v>0</v>
      </c>
      <c r="EB61" s="1">
        <v>0</v>
      </c>
      <c r="EC61" s="1">
        <v>0</v>
      </c>
      <c r="ED61" s="1">
        <v>0</v>
      </c>
      <c r="EE61" s="1">
        <v>11</v>
      </c>
      <c r="EF61" s="1">
        <v>11</v>
      </c>
      <c r="EG61" s="1">
        <v>11</v>
      </c>
      <c r="EH61" s="1">
        <v>11</v>
      </c>
      <c r="EI61" s="1">
        <v>9</v>
      </c>
      <c r="EJ61" s="1">
        <v>2</v>
      </c>
      <c r="EK61" s="1">
        <v>0</v>
      </c>
      <c r="EL61" s="1">
        <v>0</v>
      </c>
      <c r="EM61" s="1">
        <v>7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1</v>
      </c>
      <c r="FA61" s="1">
        <v>1</v>
      </c>
      <c r="FB61" s="1">
        <v>0</v>
      </c>
      <c r="FC61" s="1">
        <v>1</v>
      </c>
      <c r="FD61" s="1">
        <v>1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1</v>
      </c>
      <c r="FZ61" s="1">
        <v>0</v>
      </c>
      <c r="GA61" s="1">
        <v>0</v>
      </c>
      <c r="GB61" s="1">
        <v>0</v>
      </c>
      <c r="GC61" s="1">
        <v>0</v>
      </c>
      <c r="GD61" s="1">
        <v>1</v>
      </c>
      <c r="GE61" s="1">
        <v>0</v>
      </c>
      <c r="GF61" s="1">
        <v>0</v>
      </c>
      <c r="GG61" s="1">
        <v>1</v>
      </c>
      <c r="GH61" s="1">
        <v>0</v>
      </c>
      <c r="GI61" s="1">
        <v>1</v>
      </c>
      <c r="GJ61" s="1">
        <v>0</v>
      </c>
      <c r="GK61" s="1">
        <v>0</v>
      </c>
      <c r="GL61" s="1">
        <v>0</v>
      </c>
      <c r="GM61" s="1">
        <v>1</v>
      </c>
      <c r="GN61" s="1">
        <v>1</v>
      </c>
      <c r="GO61" s="1">
        <v>0</v>
      </c>
      <c r="GP61" s="1">
        <v>1</v>
      </c>
      <c r="GQ61" s="1">
        <v>0</v>
      </c>
      <c r="GR61" s="1">
        <v>1</v>
      </c>
      <c r="GS61" s="1">
        <v>9</v>
      </c>
      <c r="GT61" s="1">
        <v>0</v>
      </c>
      <c r="GU61" s="1">
        <v>2</v>
      </c>
      <c r="GV61" s="1">
        <v>1</v>
      </c>
      <c r="GW61" s="1">
        <v>1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1</v>
      </c>
      <c r="HR61" s="1">
        <v>0</v>
      </c>
      <c r="HS61" s="1">
        <v>0</v>
      </c>
      <c r="HT61" s="1">
        <v>1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1</v>
      </c>
      <c r="JC61" s="1">
        <v>1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1</v>
      </c>
      <c r="JT61" s="1">
        <v>0</v>
      </c>
      <c r="JU61" s="1">
        <v>1</v>
      </c>
    </row>
    <row r="62" spans="1:281">
      <c r="A62" s="1">
        <v>2005</v>
      </c>
      <c r="B62" s="1" t="s">
        <v>346</v>
      </c>
      <c r="C62" s="1">
        <v>1</v>
      </c>
      <c r="D62" s="1">
        <v>1</v>
      </c>
      <c r="E62" s="1">
        <v>1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Z62" s="1">
        <v>0</v>
      </c>
      <c r="AA62" s="1">
        <v>0</v>
      </c>
      <c r="AB62" s="1">
        <v>0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2</v>
      </c>
      <c r="BL62" s="1">
        <v>1</v>
      </c>
      <c r="BM62" s="1">
        <v>1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1</v>
      </c>
      <c r="BV62" s="1">
        <v>0</v>
      </c>
      <c r="BW62" s="1">
        <v>0</v>
      </c>
      <c r="BX62" s="1">
        <v>1</v>
      </c>
      <c r="BY62" s="1">
        <v>1</v>
      </c>
      <c r="BZ62" s="1">
        <v>0</v>
      </c>
      <c r="CA62" s="1">
        <v>0</v>
      </c>
      <c r="CB62" s="1">
        <v>0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0</v>
      </c>
      <c r="CI62" s="1">
        <v>0</v>
      </c>
      <c r="CJ62" s="1">
        <v>0</v>
      </c>
      <c r="CK62" s="1">
        <v>0</v>
      </c>
      <c r="CL62" s="1">
        <v>1</v>
      </c>
      <c r="CM62" s="1">
        <v>1</v>
      </c>
      <c r="CN62" s="1">
        <v>1</v>
      </c>
      <c r="CO62" s="1">
        <v>0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1</v>
      </c>
      <c r="CV62" s="1">
        <v>4</v>
      </c>
      <c r="CW62" s="1">
        <v>2</v>
      </c>
      <c r="CX62" s="1">
        <v>1</v>
      </c>
      <c r="CY62" s="1">
        <v>1</v>
      </c>
      <c r="CZ62" s="1">
        <v>0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1</v>
      </c>
      <c r="GM62" s="1">
        <v>1</v>
      </c>
      <c r="GN62" s="1">
        <v>1</v>
      </c>
      <c r="GO62" s="1">
        <v>1</v>
      </c>
      <c r="GP62" s="1">
        <v>0</v>
      </c>
      <c r="GQ62" s="1">
        <v>0</v>
      </c>
      <c r="GR62" s="1">
        <v>0</v>
      </c>
      <c r="GS62" s="1">
        <v>1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1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1</v>
      </c>
      <c r="HL62" s="1">
        <v>0</v>
      </c>
      <c r="HM62" s="1">
        <v>0</v>
      </c>
      <c r="HN62" s="1">
        <v>0</v>
      </c>
      <c r="HO62" s="1">
        <v>0</v>
      </c>
      <c r="HP62" s="1">
        <v>87</v>
      </c>
      <c r="HQ62" s="1">
        <v>0</v>
      </c>
      <c r="HR62" s="1">
        <v>2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1</v>
      </c>
      <c r="II62" s="1">
        <v>0</v>
      </c>
      <c r="IJ62" s="1">
        <v>1</v>
      </c>
      <c r="IK62" s="1">
        <v>1</v>
      </c>
      <c r="IL62" s="1">
        <v>1</v>
      </c>
      <c r="IM62" s="1">
        <v>1</v>
      </c>
      <c r="IN62" s="1">
        <v>1</v>
      </c>
      <c r="IO62" s="1">
        <v>1</v>
      </c>
      <c r="IP62" s="1">
        <v>0</v>
      </c>
      <c r="IQ62" s="1">
        <v>2</v>
      </c>
      <c r="IR62" s="1">
        <v>1</v>
      </c>
      <c r="IS62" s="1">
        <v>1</v>
      </c>
      <c r="IT62" s="1">
        <v>1</v>
      </c>
      <c r="IU62" s="1">
        <v>1</v>
      </c>
      <c r="IV62" s="1">
        <v>1</v>
      </c>
      <c r="IW62" s="1">
        <v>0</v>
      </c>
      <c r="IX62" s="1">
        <v>0</v>
      </c>
      <c r="IY62" s="1">
        <v>0</v>
      </c>
      <c r="IZ62" s="1">
        <v>1</v>
      </c>
      <c r="JA62" s="1">
        <v>1</v>
      </c>
      <c r="JB62" s="1">
        <v>1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1</v>
      </c>
    </row>
    <row r="63" spans="1:281">
      <c r="A63" s="1">
        <v>2005</v>
      </c>
      <c r="B63" s="1" t="s">
        <v>347</v>
      </c>
      <c r="C63" s="1">
        <v>1</v>
      </c>
      <c r="D63" s="1">
        <v>1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Z63" s="1">
        <v>0</v>
      </c>
      <c r="AA63" s="1">
        <v>0</v>
      </c>
      <c r="AB63" s="1">
        <v>0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4</v>
      </c>
      <c r="AO63" s="1">
        <v>4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4</v>
      </c>
      <c r="AX63" s="1">
        <v>4</v>
      </c>
      <c r="AY63" s="1">
        <v>0</v>
      </c>
      <c r="AZ63" s="1">
        <v>0</v>
      </c>
      <c r="BA63" s="1">
        <v>0</v>
      </c>
      <c r="BB63" s="1">
        <v>4</v>
      </c>
      <c r="BC63" s="1">
        <v>0</v>
      </c>
      <c r="BD63" s="1">
        <v>0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2</v>
      </c>
      <c r="BL63" s="1">
        <v>1</v>
      </c>
      <c r="BM63" s="1">
        <v>1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0</v>
      </c>
      <c r="BW63" s="1">
        <v>0</v>
      </c>
      <c r="BX63" s="1">
        <v>1</v>
      </c>
      <c r="BY63" s="1">
        <v>4</v>
      </c>
      <c r="BZ63" s="1">
        <v>0</v>
      </c>
      <c r="CA63" s="1">
        <v>0</v>
      </c>
      <c r="CB63" s="1">
        <v>0</v>
      </c>
      <c r="CC63" s="1">
        <v>1</v>
      </c>
      <c r="CD63" s="1">
        <v>1</v>
      </c>
      <c r="CE63" s="1">
        <v>1</v>
      </c>
      <c r="CF63" s="1">
        <v>1</v>
      </c>
      <c r="CG63" s="1">
        <v>4</v>
      </c>
      <c r="CH63" s="1">
        <v>1</v>
      </c>
      <c r="CI63" s="1">
        <v>0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0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0</v>
      </c>
      <c r="CV63" s="1">
        <v>2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1</v>
      </c>
      <c r="GM63" s="1">
        <v>1</v>
      </c>
      <c r="GN63" s="1">
        <v>1</v>
      </c>
      <c r="GO63" s="1">
        <v>1</v>
      </c>
      <c r="GP63" s="1">
        <v>0</v>
      </c>
      <c r="GQ63" s="1">
        <v>0</v>
      </c>
      <c r="GR63" s="1">
        <v>0</v>
      </c>
      <c r="GS63" s="1">
        <v>4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1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1</v>
      </c>
      <c r="HL63" s="1">
        <v>0</v>
      </c>
      <c r="HM63" s="1">
        <v>0</v>
      </c>
      <c r="HN63" s="1">
        <v>0</v>
      </c>
      <c r="HO63" s="1">
        <v>0</v>
      </c>
      <c r="HP63" s="1">
        <v>4</v>
      </c>
      <c r="HQ63" s="1">
        <v>0</v>
      </c>
      <c r="HR63" s="1">
        <v>2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1</v>
      </c>
      <c r="II63" s="1">
        <v>0</v>
      </c>
      <c r="IJ63" s="1">
        <v>1</v>
      </c>
      <c r="IK63" s="1">
        <v>0</v>
      </c>
      <c r="IL63" s="1">
        <v>1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1</v>
      </c>
      <c r="IZ63" s="1">
        <v>1</v>
      </c>
      <c r="JA63" s="1">
        <v>1</v>
      </c>
      <c r="JB63" s="1">
        <v>1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1</v>
      </c>
    </row>
    <row r="64" spans="1:281">
      <c r="A64" s="1">
        <v>2005</v>
      </c>
      <c r="B64" s="1" t="s">
        <v>348</v>
      </c>
      <c r="C64" s="1">
        <v>1</v>
      </c>
      <c r="D64" s="1">
        <v>1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Z64" s="1">
        <v>0</v>
      </c>
      <c r="AA64" s="1">
        <v>0</v>
      </c>
      <c r="AB64" s="1">
        <v>0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5</v>
      </c>
      <c r="AO64" s="1">
        <v>5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5</v>
      </c>
      <c r="AX64" s="1">
        <v>5</v>
      </c>
      <c r="AY64" s="1">
        <v>0</v>
      </c>
      <c r="AZ64" s="1">
        <v>0</v>
      </c>
      <c r="BA64" s="1">
        <v>0</v>
      </c>
      <c r="BB64" s="1">
        <v>5</v>
      </c>
      <c r="BC64" s="1">
        <v>0</v>
      </c>
      <c r="BD64" s="1">
        <v>0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2</v>
      </c>
      <c r="BL64" s="1">
        <v>1</v>
      </c>
      <c r="BM64" s="1">
        <v>1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0</v>
      </c>
      <c r="BW64" s="1">
        <v>0</v>
      </c>
      <c r="BX64" s="1">
        <v>1</v>
      </c>
      <c r="BY64" s="1">
        <v>8</v>
      </c>
      <c r="BZ64" s="1">
        <v>0</v>
      </c>
      <c r="CA64" s="1">
        <v>0</v>
      </c>
      <c r="CB64" s="1">
        <v>0</v>
      </c>
      <c r="CC64" s="1">
        <v>1</v>
      </c>
      <c r="CD64" s="1">
        <v>1</v>
      </c>
      <c r="CE64" s="1">
        <v>1</v>
      </c>
      <c r="CF64" s="1">
        <v>1</v>
      </c>
      <c r="CG64" s="1">
        <v>8</v>
      </c>
      <c r="CH64" s="1">
        <v>1</v>
      </c>
      <c r="CI64" s="1">
        <v>0</v>
      </c>
      <c r="CJ64" s="1">
        <v>2</v>
      </c>
      <c r="CK64" s="1">
        <v>2</v>
      </c>
      <c r="CL64" s="1">
        <v>0</v>
      </c>
      <c r="CM64" s="1">
        <v>0</v>
      </c>
      <c r="CN64" s="1">
        <v>0</v>
      </c>
      <c r="CO64" s="1">
        <v>0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0</v>
      </c>
      <c r="CV64" s="1">
        <v>2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1</v>
      </c>
      <c r="GM64" s="1">
        <v>1</v>
      </c>
      <c r="GN64" s="1">
        <v>1</v>
      </c>
      <c r="GO64" s="1">
        <v>1</v>
      </c>
      <c r="GP64" s="1">
        <v>0</v>
      </c>
      <c r="GQ64" s="1">
        <v>0</v>
      </c>
      <c r="GR64" s="1">
        <v>0</v>
      </c>
      <c r="GS64" s="1">
        <v>4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1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1</v>
      </c>
      <c r="HL64" s="1">
        <v>0</v>
      </c>
      <c r="HM64" s="1">
        <v>0</v>
      </c>
      <c r="HN64" s="1">
        <v>0</v>
      </c>
      <c r="HO64" s="1">
        <v>0</v>
      </c>
      <c r="HP64" s="1">
        <v>77</v>
      </c>
      <c r="HQ64" s="1">
        <v>0</v>
      </c>
      <c r="HR64" s="1">
        <v>2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1</v>
      </c>
      <c r="II64" s="1">
        <v>0</v>
      </c>
      <c r="IJ64" s="1">
        <v>1</v>
      </c>
      <c r="IK64" s="1">
        <v>0</v>
      </c>
      <c r="IL64" s="1">
        <v>1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1</v>
      </c>
      <c r="IZ64" s="1">
        <v>1</v>
      </c>
      <c r="JA64" s="1">
        <v>1</v>
      </c>
      <c r="JB64" s="1">
        <v>1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1</v>
      </c>
    </row>
    <row r="65" spans="1:281">
      <c r="A65" s="1">
        <v>2005</v>
      </c>
      <c r="B65" s="1" t="s">
        <v>349</v>
      </c>
      <c r="C65" s="1">
        <v>1</v>
      </c>
      <c r="D65" s="1">
        <v>1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Z65" s="1">
        <v>0</v>
      </c>
      <c r="AA65" s="1">
        <v>0</v>
      </c>
      <c r="AB65" s="1">
        <v>0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5</v>
      </c>
      <c r="AO65" s="1">
        <v>5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5</v>
      </c>
      <c r="AX65" s="1">
        <v>5</v>
      </c>
      <c r="AY65" s="1">
        <v>0</v>
      </c>
      <c r="AZ65" s="1">
        <v>0</v>
      </c>
      <c r="BA65" s="1">
        <v>0</v>
      </c>
      <c r="BB65" s="1">
        <v>5</v>
      </c>
      <c r="BC65" s="1">
        <v>0</v>
      </c>
      <c r="BD65" s="1">
        <v>0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2</v>
      </c>
      <c r="BL65" s="1">
        <v>1</v>
      </c>
      <c r="BM65" s="1">
        <v>1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1</v>
      </c>
      <c r="BV65" s="1">
        <v>0</v>
      </c>
      <c r="BW65" s="1">
        <v>0</v>
      </c>
      <c r="BX65" s="1">
        <v>1</v>
      </c>
      <c r="BY65" s="1">
        <v>8</v>
      </c>
      <c r="BZ65" s="1">
        <v>0</v>
      </c>
      <c r="CA65" s="1">
        <v>0</v>
      </c>
      <c r="CB65" s="1">
        <v>0</v>
      </c>
      <c r="CC65" s="1">
        <v>1</v>
      </c>
      <c r="CD65" s="1">
        <v>1</v>
      </c>
      <c r="CE65" s="1">
        <v>1</v>
      </c>
      <c r="CF65" s="1">
        <v>1</v>
      </c>
      <c r="CG65" s="1">
        <v>8</v>
      </c>
      <c r="CH65" s="1">
        <v>1</v>
      </c>
      <c r="CI65" s="1">
        <v>0</v>
      </c>
      <c r="CJ65" s="1">
        <v>2</v>
      </c>
      <c r="CK65" s="1">
        <v>2</v>
      </c>
      <c r="CL65" s="1">
        <v>3</v>
      </c>
      <c r="CM65" s="1">
        <v>3</v>
      </c>
      <c r="CN65" s="1">
        <v>3</v>
      </c>
      <c r="CO65" s="1">
        <v>0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0</v>
      </c>
      <c r="CV65" s="1">
        <v>2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1</v>
      </c>
      <c r="GM65" s="1">
        <v>1</v>
      </c>
      <c r="GN65" s="1">
        <v>1</v>
      </c>
      <c r="GO65" s="1">
        <v>1</v>
      </c>
      <c r="GP65" s="1">
        <v>0</v>
      </c>
      <c r="GQ65" s="1">
        <v>0</v>
      </c>
      <c r="GR65" s="1">
        <v>0</v>
      </c>
      <c r="GS65" s="1">
        <v>4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1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1</v>
      </c>
      <c r="HL65" s="1">
        <v>0</v>
      </c>
      <c r="HM65" s="1">
        <v>0</v>
      </c>
      <c r="HN65" s="1">
        <v>0</v>
      </c>
      <c r="HO65" s="1">
        <v>0</v>
      </c>
      <c r="HP65" s="1">
        <v>77</v>
      </c>
      <c r="HQ65" s="1">
        <v>0</v>
      </c>
      <c r="HR65" s="1">
        <v>2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1</v>
      </c>
      <c r="II65" s="1">
        <v>0</v>
      </c>
      <c r="IJ65" s="1">
        <v>1</v>
      </c>
      <c r="IK65" s="1">
        <v>0</v>
      </c>
      <c r="IL65" s="1">
        <v>1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1</v>
      </c>
      <c r="IZ65" s="1">
        <v>1</v>
      </c>
      <c r="JA65" s="1">
        <v>1</v>
      </c>
      <c r="JB65" s="1">
        <v>1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1</v>
      </c>
    </row>
    <row r="66" spans="1:281">
      <c r="A66" s="1">
        <v>2005</v>
      </c>
      <c r="B66" s="1" t="s">
        <v>350</v>
      </c>
      <c r="C66" s="1">
        <v>1</v>
      </c>
      <c r="D66" s="1">
        <v>0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0</v>
      </c>
      <c r="K66" s="1">
        <v>2</v>
      </c>
      <c r="L66" s="1">
        <v>2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1</v>
      </c>
      <c r="BJ66" s="1">
        <v>0</v>
      </c>
      <c r="BK66" s="1">
        <v>1</v>
      </c>
      <c r="BL66" s="1">
        <v>1</v>
      </c>
      <c r="BM66" s="1">
        <v>1</v>
      </c>
      <c r="BN66" s="1">
        <v>1</v>
      </c>
      <c r="BO66" s="1">
        <v>0</v>
      </c>
      <c r="BP66" s="1">
        <v>1</v>
      </c>
      <c r="BQ66" s="1">
        <v>0</v>
      </c>
      <c r="BR66" s="1">
        <v>0</v>
      </c>
      <c r="BS66" s="1">
        <v>2</v>
      </c>
      <c r="BT66" s="1">
        <v>2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1</v>
      </c>
      <c r="CN66" s="1">
        <v>1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1</v>
      </c>
      <c r="CZ66" s="1">
        <v>0</v>
      </c>
      <c r="DA66" s="1">
        <v>1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1</v>
      </c>
      <c r="GQ66" s="1">
        <v>0</v>
      </c>
      <c r="GR66" s="1">
        <v>1</v>
      </c>
      <c r="GS66" s="1">
        <v>0</v>
      </c>
      <c r="GT66" s="1">
        <v>0</v>
      </c>
      <c r="GU66" s="1">
        <v>0</v>
      </c>
      <c r="GV66" s="1">
        <v>1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1</v>
      </c>
      <c r="HC66" s="1">
        <v>1</v>
      </c>
      <c r="HD66" s="1">
        <v>1</v>
      </c>
      <c r="HE66" s="1">
        <v>1</v>
      </c>
      <c r="HF66" s="1">
        <v>1</v>
      </c>
      <c r="HG66" s="1">
        <v>1</v>
      </c>
      <c r="HH66" s="1">
        <v>1</v>
      </c>
      <c r="HI66" s="1">
        <v>1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1</v>
      </c>
      <c r="JC66" s="1">
        <v>1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1</v>
      </c>
    </row>
    <row r="67" spans="1:281">
      <c r="A67" s="1">
        <v>2005</v>
      </c>
      <c r="B67" s="1" t="s">
        <v>1336</v>
      </c>
      <c r="C67" s="1">
        <v>1</v>
      </c>
      <c r="D67" s="1">
        <v>0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0</v>
      </c>
      <c r="K67" s="1">
        <v>2</v>
      </c>
      <c r="L67" s="1">
        <v>2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2</v>
      </c>
      <c r="AW67" s="1">
        <v>2</v>
      </c>
      <c r="AX67" s="1">
        <v>2</v>
      </c>
      <c r="AY67" s="1">
        <v>0</v>
      </c>
      <c r="AZ67" s="1">
        <v>0</v>
      </c>
      <c r="BA67" s="1">
        <v>0</v>
      </c>
      <c r="BB67" s="1">
        <v>2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1</v>
      </c>
      <c r="BJ67" s="1">
        <v>0</v>
      </c>
      <c r="BK67" s="1">
        <v>1</v>
      </c>
      <c r="BL67" s="1">
        <v>1</v>
      </c>
      <c r="BM67" s="1">
        <v>1</v>
      </c>
      <c r="BN67" s="1">
        <v>1</v>
      </c>
      <c r="BO67" s="1">
        <v>0</v>
      </c>
      <c r="BP67" s="1">
        <v>1</v>
      </c>
      <c r="BQ67" s="1">
        <v>0</v>
      </c>
      <c r="BR67" s="1">
        <v>0</v>
      </c>
      <c r="BS67" s="1">
        <v>2</v>
      </c>
      <c r="BT67" s="1">
        <v>2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1</v>
      </c>
      <c r="CN67" s="1">
        <v>1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1</v>
      </c>
      <c r="CZ67" s="1">
        <v>0</v>
      </c>
      <c r="DA67" s="1">
        <v>1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11</v>
      </c>
      <c r="DN67" s="1">
        <v>11</v>
      </c>
      <c r="DO67" s="1">
        <v>11</v>
      </c>
      <c r="DP67" s="1">
        <v>1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8</v>
      </c>
      <c r="DY67" s="1">
        <v>8</v>
      </c>
      <c r="DZ67" s="1">
        <v>3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4</v>
      </c>
      <c r="EH67" s="1">
        <v>4</v>
      </c>
      <c r="EI67" s="1">
        <v>0</v>
      </c>
      <c r="EJ67" s="1">
        <v>4</v>
      </c>
      <c r="EK67" s="1">
        <v>0</v>
      </c>
      <c r="EL67" s="1">
        <v>0</v>
      </c>
      <c r="EM67" s="1">
        <v>7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1</v>
      </c>
      <c r="FA67" s="1">
        <v>1</v>
      </c>
      <c r="FB67" s="1">
        <v>0</v>
      </c>
      <c r="FC67" s="1">
        <v>1</v>
      </c>
      <c r="FD67" s="1">
        <v>1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1</v>
      </c>
      <c r="FZ67" s="1">
        <v>0</v>
      </c>
      <c r="GA67" s="1">
        <v>0</v>
      </c>
      <c r="GB67" s="1">
        <v>0</v>
      </c>
      <c r="GC67" s="1">
        <v>0</v>
      </c>
      <c r="GD67" s="1">
        <v>1</v>
      </c>
      <c r="GE67" s="1">
        <v>0</v>
      </c>
      <c r="GF67" s="1">
        <v>0</v>
      </c>
      <c r="GG67" s="1">
        <v>1</v>
      </c>
      <c r="GH67" s="1">
        <v>0</v>
      </c>
      <c r="GI67" s="1">
        <v>1</v>
      </c>
      <c r="GJ67" s="1">
        <v>0</v>
      </c>
      <c r="GK67" s="1">
        <v>0</v>
      </c>
      <c r="GL67" s="1">
        <v>0</v>
      </c>
      <c r="GM67" s="1">
        <v>1</v>
      </c>
      <c r="GN67" s="1">
        <v>0</v>
      </c>
      <c r="GO67" s="1">
        <v>0</v>
      </c>
      <c r="GP67" s="1">
        <v>1</v>
      </c>
      <c r="GQ67" s="1">
        <v>0</v>
      </c>
      <c r="GR67" s="1">
        <v>1</v>
      </c>
      <c r="GS67" s="1">
        <v>14</v>
      </c>
      <c r="GT67" s="1">
        <v>0</v>
      </c>
      <c r="GU67" s="1">
        <v>2</v>
      </c>
      <c r="GV67" s="1">
        <v>1</v>
      </c>
      <c r="GW67" s="1">
        <v>1</v>
      </c>
      <c r="GX67" s="1">
        <v>0</v>
      </c>
      <c r="GY67" s="1">
        <v>0</v>
      </c>
      <c r="GZ67" s="1">
        <v>0</v>
      </c>
      <c r="HA67" s="1">
        <v>0</v>
      </c>
      <c r="HB67" s="1">
        <v>1</v>
      </c>
      <c r="HC67" s="1">
        <v>1</v>
      </c>
      <c r="HD67" s="1">
        <v>1</v>
      </c>
      <c r="HE67" s="1">
        <v>1</v>
      </c>
      <c r="HF67" s="1">
        <v>1</v>
      </c>
      <c r="HG67" s="1">
        <v>1</v>
      </c>
      <c r="HH67" s="1">
        <v>1</v>
      </c>
      <c r="HI67" s="1">
        <v>1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1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1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1</v>
      </c>
    </row>
    <row r="68" spans="1:281">
      <c r="A68" s="1">
        <v>2005</v>
      </c>
      <c r="B68" s="1" t="s">
        <v>1337</v>
      </c>
      <c r="C68" s="1">
        <v>1</v>
      </c>
      <c r="D68" s="1">
        <v>0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2</v>
      </c>
      <c r="L68" s="1">
        <v>2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2</v>
      </c>
      <c r="AW68" s="1">
        <v>2</v>
      </c>
      <c r="AX68" s="1">
        <v>2</v>
      </c>
      <c r="AY68" s="1">
        <v>0</v>
      </c>
      <c r="AZ68" s="1">
        <v>0</v>
      </c>
      <c r="BA68" s="1">
        <v>0</v>
      </c>
      <c r="BB68" s="1">
        <v>2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1</v>
      </c>
      <c r="BJ68" s="1">
        <v>0</v>
      </c>
      <c r="BK68" s="1">
        <v>1</v>
      </c>
      <c r="BL68" s="1">
        <v>1</v>
      </c>
      <c r="BM68" s="1">
        <v>1</v>
      </c>
      <c r="BN68" s="1">
        <v>1</v>
      </c>
      <c r="BO68" s="1">
        <v>0</v>
      </c>
      <c r="BP68" s="1">
        <v>1</v>
      </c>
      <c r="BQ68" s="1">
        <v>0</v>
      </c>
      <c r="BR68" s="1">
        <v>0</v>
      </c>
      <c r="BS68" s="1">
        <v>2</v>
      </c>
      <c r="BT68" s="1">
        <v>2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1</v>
      </c>
      <c r="CN68" s="1">
        <v>1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1</v>
      </c>
      <c r="CZ68" s="1">
        <v>0</v>
      </c>
      <c r="DA68" s="1">
        <v>1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11</v>
      </c>
      <c r="DN68" s="1">
        <v>11</v>
      </c>
      <c r="DO68" s="1">
        <v>11</v>
      </c>
      <c r="DP68" s="1">
        <v>1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8</v>
      </c>
      <c r="DY68" s="1">
        <v>8</v>
      </c>
      <c r="DZ68" s="1">
        <v>3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4</v>
      </c>
      <c r="EH68" s="1">
        <v>4</v>
      </c>
      <c r="EI68" s="1">
        <v>0</v>
      </c>
      <c r="EJ68" s="1">
        <v>4</v>
      </c>
      <c r="EK68" s="1">
        <v>0</v>
      </c>
      <c r="EL68" s="1">
        <v>0</v>
      </c>
      <c r="EM68" s="1">
        <v>7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1</v>
      </c>
      <c r="FA68" s="1">
        <v>1</v>
      </c>
      <c r="FB68" s="1">
        <v>0</v>
      </c>
      <c r="FC68" s="1">
        <v>1</v>
      </c>
      <c r="FD68" s="1">
        <v>1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1</v>
      </c>
      <c r="FZ68" s="1">
        <v>0</v>
      </c>
      <c r="GA68" s="1">
        <v>0</v>
      </c>
      <c r="GB68" s="1">
        <v>0</v>
      </c>
      <c r="GC68" s="1">
        <v>0</v>
      </c>
      <c r="GD68" s="1">
        <v>1</v>
      </c>
      <c r="GE68" s="1">
        <v>0</v>
      </c>
      <c r="GF68" s="1">
        <v>0</v>
      </c>
      <c r="GG68" s="1">
        <v>1</v>
      </c>
      <c r="GH68" s="1">
        <v>0</v>
      </c>
      <c r="GI68" s="1">
        <v>1</v>
      </c>
      <c r="GJ68" s="1">
        <v>0</v>
      </c>
      <c r="GK68" s="1">
        <v>0</v>
      </c>
      <c r="GL68" s="1">
        <v>0</v>
      </c>
      <c r="GM68" s="1">
        <v>1</v>
      </c>
      <c r="GN68" s="1">
        <v>0</v>
      </c>
      <c r="GO68" s="1">
        <v>0</v>
      </c>
      <c r="GP68" s="1">
        <v>1</v>
      </c>
      <c r="GQ68" s="1">
        <v>0</v>
      </c>
      <c r="GR68" s="1">
        <v>1</v>
      </c>
      <c r="GS68" s="1">
        <v>14</v>
      </c>
      <c r="GT68" s="1">
        <v>0</v>
      </c>
      <c r="GU68" s="1">
        <v>2</v>
      </c>
      <c r="GV68" s="1">
        <v>1</v>
      </c>
      <c r="GW68" s="1">
        <v>1</v>
      </c>
      <c r="GX68" s="1">
        <v>0</v>
      </c>
      <c r="GY68" s="1">
        <v>0</v>
      </c>
      <c r="GZ68" s="1">
        <v>0</v>
      </c>
      <c r="HA68" s="1">
        <v>0</v>
      </c>
      <c r="HB68" s="1">
        <v>1</v>
      </c>
      <c r="HC68" s="1">
        <v>1</v>
      </c>
      <c r="HD68" s="1">
        <v>1</v>
      </c>
      <c r="HE68" s="1">
        <v>1</v>
      </c>
      <c r="HF68" s="1">
        <v>1</v>
      </c>
      <c r="HG68" s="1">
        <v>1</v>
      </c>
      <c r="HH68" s="1">
        <v>1</v>
      </c>
      <c r="HI68" s="1">
        <v>1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1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1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1</v>
      </c>
    </row>
    <row r="69" spans="1:281">
      <c r="A69" s="1">
        <v>2005</v>
      </c>
      <c r="B69" s="1" t="s">
        <v>1338</v>
      </c>
      <c r="C69" s="1">
        <v>1</v>
      </c>
      <c r="D69" s="1">
        <v>0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2</v>
      </c>
      <c r="L69" s="1">
        <v>2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2</v>
      </c>
      <c r="AW69" s="1">
        <v>2</v>
      </c>
      <c r="AX69" s="1">
        <v>2</v>
      </c>
      <c r="AY69" s="1">
        <v>2</v>
      </c>
      <c r="AZ69" s="1">
        <v>0</v>
      </c>
      <c r="BA69" s="1">
        <v>0</v>
      </c>
      <c r="BB69" s="1">
        <v>2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1</v>
      </c>
      <c r="BJ69" s="1">
        <v>0</v>
      </c>
      <c r="BK69" s="1">
        <v>1</v>
      </c>
      <c r="BL69" s="1">
        <v>1</v>
      </c>
      <c r="BM69" s="1">
        <v>1</v>
      </c>
      <c r="BN69" s="1">
        <v>1</v>
      </c>
      <c r="BO69" s="1">
        <v>0</v>
      </c>
      <c r="BP69" s="1">
        <v>1</v>
      </c>
      <c r="BQ69" s="1">
        <v>0</v>
      </c>
      <c r="BR69" s="1">
        <v>1</v>
      </c>
      <c r="BS69" s="1">
        <v>2</v>
      </c>
      <c r="BT69" s="1">
        <v>2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1</v>
      </c>
      <c r="CN69" s="1">
        <v>1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1</v>
      </c>
      <c r="CZ69" s="1">
        <v>0</v>
      </c>
      <c r="DA69" s="1">
        <v>1</v>
      </c>
      <c r="DB69" s="1">
        <v>0</v>
      </c>
      <c r="DC69" s="1">
        <v>1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11</v>
      </c>
      <c r="DN69" s="1">
        <v>11</v>
      </c>
      <c r="DO69" s="1">
        <v>11</v>
      </c>
      <c r="DP69" s="1">
        <v>1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8</v>
      </c>
      <c r="DY69" s="1">
        <v>8</v>
      </c>
      <c r="DZ69" s="1">
        <v>3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4</v>
      </c>
      <c r="EH69" s="1">
        <v>4</v>
      </c>
      <c r="EI69" s="1">
        <v>0</v>
      </c>
      <c r="EJ69" s="1">
        <v>4</v>
      </c>
      <c r="EK69" s="1">
        <v>0</v>
      </c>
      <c r="EL69" s="1">
        <v>0</v>
      </c>
      <c r="EM69" s="1">
        <v>7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1</v>
      </c>
      <c r="FA69" s="1">
        <v>1</v>
      </c>
      <c r="FB69" s="1">
        <v>0</v>
      </c>
      <c r="FC69" s="1">
        <v>1</v>
      </c>
      <c r="FD69" s="1">
        <v>1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1</v>
      </c>
      <c r="FZ69" s="1">
        <v>0</v>
      </c>
      <c r="GA69" s="1">
        <v>0</v>
      </c>
      <c r="GB69" s="1">
        <v>0</v>
      </c>
      <c r="GC69" s="1">
        <v>0</v>
      </c>
      <c r="GD69" s="1">
        <v>1</v>
      </c>
      <c r="GE69" s="1">
        <v>0</v>
      </c>
      <c r="GF69" s="1">
        <v>0</v>
      </c>
      <c r="GG69" s="1">
        <v>1</v>
      </c>
      <c r="GH69" s="1">
        <v>0</v>
      </c>
      <c r="GI69" s="1">
        <v>1</v>
      </c>
      <c r="GJ69" s="1">
        <v>0</v>
      </c>
      <c r="GK69" s="1">
        <v>0</v>
      </c>
      <c r="GL69" s="1">
        <v>0</v>
      </c>
      <c r="GM69" s="1">
        <v>1</v>
      </c>
      <c r="GN69" s="1">
        <v>1</v>
      </c>
      <c r="GO69" s="1">
        <v>0</v>
      </c>
      <c r="GP69" s="1">
        <v>1</v>
      </c>
      <c r="GQ69" s="1">
        <v>0</v>
      </c>
      <c r="GR69" s="1">
        <v>1</v>
      </c>
      <c r="GS69" s="1">
        <v>14</v>
      </c>
      <c r="GT69" s="1">
        <v>0</v>
      </c>
      <c r="GU69" s="1">
        <v>2</v>
      </c>
      <c r="GV69" s="1">
        <v>1</v>
      </c>
      <c r="GW69" s="1">
        <v>1</v>
      </c>
      <c r="GX69" s="1">
        <v>0</v>
      </c>
      <c r="GY69" s="1">
        <v>0</v>
      </c>
      <c r="GZ69" s="1">
        <v>0</v>
      </c>
      <c r="HA69" s="1">
        <v>0</v>
      </c>
      <c r="HB69" s="1">
        <v>1</v>
      </c>
      <c r="HC69" s="1">
        <v>1</v>
      </c>
      <c r="HD69" s="1">
        <v>1</v>
      </c>
      <c r="HE69" s="1">
        <v>1</v>
      </c>
      <c r="HF69" s="1">
        <v>1</v>
      </c>
      <c r="HG69" s="1">
        <v>0</v>
      </c>
      <c r="HH69" s="1">
        <v>0</v>
      </c>
      <c r="HI69" s="1">
        <v>0</v>
      </c>
      <c r="HJ69" s="1">
        <v>0</v>
      </c>
      <c r="HK69" s="1">
        <v>1</v>
      </c>
      <c r="HL69" s="1">
        <v>0</v>
      </c>
      <c r="HM69" s="1">
        <v>0</v>
      </c>
      <c r="HN69" s="1">
        <v>1</v>
      </c>
      <c r="HO69" s="1">
        <v>0</v>
      </c>
      <c r="HP69" s="1">
        <v>0</v>
      </c>
      <c r="HQ69" s="1">
        <v>1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1</v>
      </c>
      <c r="JD69" s="1">
        <v>0</v>
      </c>
      <c r="JE69" s="1">
        <v>0</v>
      </c>
      <c r="JF69" s="1">
        <v>1</v>
      </c>
      <c r="JG69" s="1">
        <v>1</v>
      </c>
      <c r="JH69" s="1">
        <v>1</v>
      </c>
      <c r="JI69" s="1">
        <v>1</v>
      </c>
      <c r="JJ69" s="1">
        <v>1</v>
      </c>
      <c r="JK69" s="1">
        <v>0</v>
      </c>
      <c r="JL69" s="1">
        <v>0</v>
      </c>
      <c r="JM69" s="1">
        <v>0</v>
      </c>
      <c r="JN69" s="1">
        <v>0</v>
      </c>
      <c r="JO69" s="1">
        <v>1</v>
      </c>
      <c r="JP69" s="1">
        <v>0</v>
      </c>
      <c r="JQ69" s="1">
        <v>0</v>
      </c>
      <c r="JR69" s="1">
        <v>1</v>
      </c>
      <c r="JS69" s="1">
        <v>0</v>
      </c>
      <c r="JT69" s="1">
        <v>0</v>
      </c>
      <c r="JU69" s="1">
        <v>1</v>
      </c>
    </row>
    <row r="70" spans="1:281">
      <c r="A70" s="1">
        <v>2005</v>
      </c>
      <c r="B70" s="1" t="s">
        <v>1339</v>
      </c>
      <c r="C70" s="1">
        <v>1</v>
      </c>
      <c r="D70" s="1">
        <v>0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0</v>
      </c>
      <c r="K70" s="1">
        <v>2</v>
      </c>
      <c r="L70" s="1">
        <v>2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2</v>
      </c>
      <c r="AW70" s="1">
        <v>2</v>
      </c>
      <c r="AX70" s="1">
        <v>2</v>
      </c>
      <c r="AY70" s="1">
        <v>2</v>
      </c>
      <c r="AZ70" s="1">
        <v>0</v>
      </c>
      <c r="BA70" s="1">
        <v>0</v>
      </c>
      <c r="BB70" s="1">
        <v>2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1</v>
      </c>
      <c r="BJ70" s="1">
        <v>0</v>
      </c>
      <c r="BK70" s="1">
        <v>1</v>
      </c>
      <c r="BL70" s="1">
        <v>1</v>
      </c>
      <c r="BM70" s="1">
        <v>1</v>
      </c>
      <c r="BN70" s="1">
        <v>1</v>
      </c>
      <c r="BO70" s="1">
        <v>0</v>
      </c>
      <c r="BP70" s="1">
        <v>1</v>
      </c>
      <c r="BQ70" s="1">
        <v>0</v>
      </c>
      <c r="BR70" s="1">
        <v>1</v>
      </c>
      <c r="BS70" s="1">
        <v>2</v>
      </c>
      <c r="BT70" s="1">
        <v>2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1</v>
      </c>
      <c r="CN70" s="1">
        <v>1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1</v>
      </c>
      <c r="CZ70" s="1">
        <v>0</v>
      </c>
      <c r="DA70" s="1">
        <v>1</v>
      </c>
      <c r="DB70" s="1">
        <v>0</v>
      </c>
      <c r="DC70" s="1">
        <v>1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11</v>
      </c>
      <c r="DN70" s="1">
        <v>11</v>
      </c>
      <c r="DO70" s="1">
        <v>11</v>
      </c>
      <c r="DP70" s="1">
        <v>1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8</v>
      </c>
      <c r="DY70" s="1">
        <v>8</v>
      </c>
      <c r="DZ70" s="1">
        <v>3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4</v>
      </c>
      <c r="EH70" s="1">
        <v>4</v>
      </c>
      <c r="EI70" s="1">
        <v>0</v>
      </c>
      <c r="EJ70" s="1">
        <v>4</v>
      </c>
      <c r="EK70" s="1">
        <v>0</v>
      </c>
      <c r="EL70" s="1">
        <v>0</v>
      </c>
      <c r="EM70" s="1">
        <v>7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1</v>
      </c>
      <c r="FA70" s="1">
        <v>1</v>
      </c>
      <c r="FB70" s="1">
        <v>0</v>
      </c>
      <c r="FC70" s="1">
        <v>1</v>
      </c>
      <c r="FD70" s="1">
        <v>1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1</v>
      </c>
      <c r="FZ70" s="1">
        <v>0</v>
      </c>
      <c r="GA70" s="1">
        <v>0</v>
      </c>
      <c r="GB70" s="1">
        <v>0</v>
      </c>
      <c r="GC70" s="1">
        <v>0</v>
      </c>
      <c r="GD70" s="1">
        <v>1</v>
      </c>
      <c r="GE70" s="1">
        <v>0</v>
      </c>
      <c r="GF70" s="1">
        <v>0</v>
      </c>
      <c r="GG70" s="1">
        <v>1</v>
      </c>
      <c r="GH70" s="1">
        <v>0</v>
      </c>
      <c r="GI70" s="1">
        <v>1</v>
      </c>
      <c r="GJ70" s="1">
        <v>0</v>
      </c>
      <c r="GK70" s="1">
        <v>0</v>
      </c>
      <c r="GL70" s="1">
        <v>0</v>
      </c>
      <c r="GM70" s="1">
        <v>1</v>
      </c>
      <c r="GN70" s="1">
        <v>1</v>
      </c>
      <c r="GO70" s="1">
        <v>0</v>
      </c>
      <c r="GP70" s="1">
        <v>1</v>
      </c>
      <c r="GQ70" s="1">
        <v>0</v>
      </c>
      <c r="GR70" s="1">
        <v>1</v>
      </c>
      <c r="GS70" s="1">
        <v>14</v>
      </c>
      <c r="GT70" s="1">
        <v>0</v>
      </c>
      <c r="GU70" s="1">
        <v>2</v>
      </c>
      <c r="GV70" s="1">
        <v>1</v>
      </c>
      <c r="GW70" s="1">
        <v>1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1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1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1</v>
      </c>
    </row>
    <row r="71" spans="1:281">
      <c r="A71" s="1">
        <v>2006</v>
      </c>
      <c r="B71" s="1" t="s">
        <v>351</v>
      </c>
      <c r="C71" s="1">
        <v>1</v>
      </c>
      <c r="D71" s="1">
        <v>1</v>
      </c>
      <c r="E71" s="1">
        <v>1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6</v>
      </c>
      <c r="X71" s="1">
        <v>1</v>
      </c>
      <c r="Y71" s="1">
        <v>0</v>
      </c>
      <c r="Z71" s="1">
        <v>1</v>
      </c>
      <c r="AA71" s="1">
        <v>0</v>
      </c>
      <c r="AB71" s="1">
        <v>0</v>
      </c>
      <c r="AC71" s="1">
        <v>1</v>
      </c>
      <c r="AD71" s="1">
        <v>1</v>
      </c>
      <c r="AE71" s="1">
        <v>1</v>
      </c>
      <c r="AF71" s="1">
        <v>2</v>
      </c>
      <c r="AG71" s="1">
        <v>2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3</v>
      </c>
      <c r="AP71" s="1">
        <v>1</v>
      </c>
      <c r="AQ71" s="1">
        <v>1</v>
      </c>
      <c r="AR71" s="1">
        <v>1</v>
      </c>
      <c r="AS71" s="1">
        <v>1</v>
      </c>
      <c r="AT71" s="1">
        <v>3</v>
      </c>
      <c r="AU71" s="1">
        <v>1</v>
      </c>
      <c r="AV71" s="1">
        <v>1</v>
      </c>
      <c r="AW71" s="1">
        <v>2</v>
      </c>
      <c r="AX71" s="1">
        <v>2</v>
      </c>
      <c r="AY71" s="1">
        <v>0</v>
      </c>
      <c r="AZ71" s="1">
        <v>2</v>
      </c>
      <c r="BA71" s="1">
        <v>2</v>
      </c>
      <c r="BB71" s="1">
        <v>3</v>
      </c>
      <c r="BC71" s="1">
        <v>0</v>
      </c>
      <c r="BD71" s="1">
        <v>0</v>
      </c>
      <c r="BE71" s="1">
        <v>0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3</v>
      </c>
      <c r="BL71" s="1">
        <v>1</v>
      </c>
      <c r="BM71" s="1">
        <v>1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1</v>
      </c>
      <c r="BT71" s="1">
        <v>1</v>
      </c>
      <c r="BU71" s="1">
        <v>1</v>
      </c>
      <c r="BV71" s="1">
        <v>0</v>
      </c>
      <c r="BW71" s="1">
        <v>0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0</v>
      </c>
      <c r="CI71" s="1">
        <v>0</v>
      </c>
      <c r="CJ71" s="1">
        <v>0</v>
      </c>
      <c r="CK71" s="1">
        <v>0</v>
      </c>
      <c r="CL71" s="1">
        <v>1</v>
      </c>
      <c r="CM71" s="1">
        <v>1</v>
      </c>
      <c r="CN71" s="1">
        <v>1</v>
      </c>
      <c r="CO71" s="1">
        <v>0</v>
      </c>
      <c r="CP71" s="1">
        <v>0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3</v>
      </c>
      <c r="CW71" s="1">
        <v>1</v>
      </c>
      <c r="CX71" s="1">
        <v>1</v>
      </c>
      <c r="CY71" s="1">
        <v>2</v>
      </c>
      <c r="CZ71" s="1">
        <v>0</v>
      </c>
      <c r="DA71" s="1">
        <v>1</v>
      </c>
      <c r="DB71" s="1">
        <v>0</v>
      </c>
      <c r="DC71" s="1">
        <v>0</v>
      </c>
      <c r="DD71" s="1">
        <v>2</v>
      </c>
      <c r="DE71" s="1">
        <v>2</v>
      </c>
      <c r="DF71" s="1">
        <v>0</v>
      </c>
      <c r="DG71" s="1">
        <v>0</v>
      </c>
      <c r="DH71" s="1">
        <v>0</v>
      </c>
      <c r="DI71" s="1">
        <v>0</v>
      </c>
      <c r="DJ71" s="1">
        <v>1</v>
      </c>
      <c r="DK71" s="1">
        <v>0</v>
      </c>
      <c r="DL71" s="1">
        <v>13</v>
      </c>
      <c r="DM71" s="1">
        <v>13</v>
      </c>
      <c r="DN71" s="1">
        <v>0</v>
      </c>
      <c r="DO71" s="1">
        <v>13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1</v>
      </c>
      <c r="DW71" s="1">
        <v>0</v>
      </c>
      <c r="DX71" s="1">
        <v>0</v>
      </c>
      <c r="DY71" s="1">
        <v>0</v>
      </c>
      <c r="DZ71" s="1">
        <v>3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9</v>
      </c>
      <c r="EH71" s="1">
        <v>9</v>
      </c>
      <c r="EI71" s="1">
        <v>9</v>
      </c>
      <c r="EJ71" s="1">
        <v>0</v>
      </c>
      <c r="EK71" s="1">
        <v>14</v>
      </c>
      <c r="EL71" s="1">
        <v>14</v>
      </c>
      <c r="EM71" s="1">
        <v>8</v>
      </c>
      <c r="EN71" s="1">
        <v>9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1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1</v>
      </c>
      <c r="GM71" s="1">
        <v>1</v>
      </c>
      <c r="GN71" s="1">
        <v>1</v>
      </c>
      <c r="GO71" s="1">
        <v>0</v>
      </c>
      <c r="GP71" s="1">
        <v>1</v>
      </c>
      <c r="GQ71" s="1">
        <v>5</v>
      </c>
      <c r="GR71" s="1">
        <v>1</v>
      </c>
      <c r="GS71" s="1">
        <v>15</v>
      </c>
      <c r="GT71" s="1">
        <v>15</v>
      </c>
      <c r="GU71" s="1">
        <v>0</v>
      </c>
      <c r="GV71" s="1">
        <v>1</v>
      </c>
      <c r="GW71" s="1">
        <v>0</v>
      </c>
      <c r="GX71" s="1">
        <v>0</v>
      </c>
      <c r="GY71" s="1">
        <v>1</v>
      </c>
      <c r="GZ71" s="1">
        <v>1</v>
      </c>
      <c r="HA71" s="1">
        <v>1</v>
      </c>
      <c r="HB71" s="1">
        <v>1</v>
      </c>
      <c r="HC71" s="1">
        <v>1</v>
      </c>
      <c r="HD71" s="1">
        <v>1</v>
      </c>
      <c r="HE71" s="1">
        <v>4</v>
      </c>
      <c r="HF71" s="1">
        <v>1</v>
      </c>
      <c r="HG71" s="1">
        <v>1</v>
      </c>
      <c r="HH71" s="1">
        <v>0</v>
      </c>
      <c r="HI71" s="1">
        <v>0</v>
      </c>
      <c r="HJ71" s="1">
        <v>1</v>
      </c>
      <c r="HK71" s="1">
        <v>1</v>
      </c>
      <c r="HL71" s="1">
        <v>1</v>
      </c>
      <c r="HM71" s="1">
        <v>1</v>
      </c>
      <c r="HN71" s="1">
        <v>0</v>
      </c>
      <c r="HO71" s="1">
        <v>1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1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1</v>
      </c>
      <c r="IH71" s="1">
        <v>1</v>
      </c>
      <c r="II71" s="1">
        <v>1</v>
      </c>
      <c r="IJ71" s="1">
        <v>1</v>
      </c>
      <c r="IK71" s="1">
        <v>0</v>
      </c>
      <c r="IL71" s="1">
        <v>1</v>
      </c>
      <c r="IM71" s="1">
        <v>1</v>
      </c>
      <c r="IN71" s="1">
        <v>1</v>
      </c>
      <c r="IO71" s="1">
        <v>1</v>
      </c>
      <c r="IP71" s="1">
        <v>0</v>
      </c>
      <c r="IQ71" s="1">
        <v>2</v>
      </c>
      <c r="IR71" s="1">
        <v>1</v>
      </c>
      <c r="IS71" s="1">
        <v>1</v>
      </c>
      <c r="IT71" s="1">
        <v>1</v>
      </c>
      <c r="IU71" s="1">
        <v>1</v>
      </c>
      <c r="IV71" s="1">
        <v>1</v>
      </c>
      <c r="IW71" s="1">
        <v>0</v>
      </c>
      <c r="IX71" s="1">
        <v>0</v>
      </c>
      <c r="IY71" s="1">
        <v>0</v>
      </c>
      <c r="IZ71" s="1">
        <v>1</v>
      </c>
      <c r="JA71" s="1">
        <v>1</v>
      </c>
      <c r="JB71" s="1">
        <v>0</v>
      </c>
      <c r="JC71" s="1">
        <v>0</v>
      </c>
      <c r="JD71" s="1">
        <v>1</v>
      </c>
      <c r="JE71" s="1">
        <v>1</v>
      </c>
      <c r="JF71" s="1">
        <v>1</v>
      </c>
      <c r="JG71" s="1">
        <v>1</v>
      </c>
      <c r="JH71" s="1">
        <v>1</v>
      </c>
      <c r="JI71" s="1">
        <v>3</v>
      </c>
      <c r="JJ71" s="1">
        <v>1</v>
      </c>
      <c r="JK71" s="1">
        <v>0</v>
      </c>
      <c r="JL71" s="1">
        <v>0</v>
      </c>
      <c r="JM71" s="1">
        <v>0</v>
      </c>
      <c r="JN71" s="1">
        <v>0</v>
      </c>
      <c r="JO71" s="1">
        <v>1</v>
      </c>
      <c r="JP71" s="1">
        <v>1</v>
      </c>
      <c r="JQ71" s="1">
        <v>1</v>
      </c>
      <c r="JR71" s="1">
        <v>0</v>
      </c>
      <c r="JS71" s="1">
        <v>0</v>
      </c>
      <c r="JT71" s="1">
        <v>0</v>
      </c>
      <c r="JU71" s="1">
        <v>1</v>
      </c>
    </row>
    <row r="72" spans="1:281">
      <c r="A72" s="1">
        <v>2006</v>
      </c>
      <c r="B72" s="1" t="s">
        <v>1340</v>
      </c>
      <c r="C72" s="1">
        <v>1</v>
      </c>
      <c r="D72" s="1">
        <v>0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0</v>
      </c>
      <c r="K72" s="1">
        <v>2</v>
      </c>
      <c r="L72" s="1">
        <v>2</v>
      </c>
      <c r="M72" s="1">
        <v>0</v>
      </c>
      <c r="N72" s="1">
        <v>1</v>
      </c>
      <c r="O72" s="1">
        <v>4</v>
      </c>
      <c r="P72" s="1">
        <v>1</v>
      </c>
      <c r="Q72" s="1">
        <v>4</v>
      </c>
      <c r="R72" s="1">
        <v>1</v>
      </c>
      <c r="S72" s="1">
        <v>4</v>
      </c>
      <c r="T72" s="1">
        <v>1</v>
      </c>
      <c r="U72" s="1">
        <v>4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2</v>
      </c>
      <c r="AR72" s="1">
        <v>2</v>
      </c>
      <c r="AS72" s="1">
        <v>0</v>
      </c>
      <c r="AT72" s="1">
        <v>2</v>
      </c>
      <c r="AU72" s="1">
        <v>2</v>
      </c>
      <c r="AV72" s="1">
        <v>2</v>
      </c>
      <c r="AW72" s="1">
        <v>2</v>
      </c>
      <c r="AX72" s="1">
        <v>2</v>
      </c>
      <c r="AY72" s="1">
        <v>0</v>
      </c>
      <c r="AZ72" s="1">
        <v>0</v>
      </c>
      <c r="BA72" s="1">
        <v>0</v>
      </c>
      <c r="BB72" s="1">
        <v>2</v>
      </c>
      <c r="BC72" s="1">
        <v>2</v>
      </c>
      <c r="BD72" s="1">
        <v>2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0</v>
      </c>
      <c r="BK72" s="1">
        <v>1</v>
      </c>
      <c r="BL72" s="1">
        <v>1</v>
      </c>
      <c r="BM72" s="1">
        <v>1</v>
      </c>
      <c r="BN72" s="1">
        <v>1</v>
      </c>
      <c r="BO72" s="1">
        <v>0</v>
      </c>
      <c r="BP72" s="1">
        <v>1</v>
      </c>
      <c r="BQ72" s="1">
        <v>0</v>
      </c>
      <c r="BR72" s="1">
        <v>0</v>
      </c>
      <c r="BS72" s="1">
        <v>2</v>
      </c>
      <c r="BT72" s="1">
        <v>2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7</v>
      </c>
      <c r="CA72" s="1">
        <v>7</v>
      </c>
      <c r="CB72" s="1">
        <v>7</v>
      </c>
      <c r="CC72" s="1">
        <v>7</v>
      </c>
      <c r="CD72" s="1">
        <v>7</v>
      </c>
      <c r="CE72" s="1">
        <v>7</v>
      </c>
      <c r="CF72" s="1">
        <v>7</v>
      </c>
      <c r="CG72" s="1">
        <v>7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1</v>
      </c>
      <c r="CN72" s="1">
        <v>1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1</v>
      </c>
      <c r="CY72" s="1">
        <v>1</v>
      </c>
      <c r="CZ72" s="1">
        <v>0</v>
      </c>
      <c r="DA72" s="1">
        <v>1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14</v>
      </c>
      <c r="DN72" s="1">
        <v>14</v>
      </c>
      <c r="DO72" s="1">
        <v>14</v>
      </c>
      <c r="DP72" s="1">
        <v>1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13</v>
      </c>
      <c r="DY72" s="1">
        <v>13</v>
      </c>
      <c r="DZ72" s="1">
        <v>5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7</v>
      </c>
      <c r="EH72" s="1">
        <v>0</v>
      </c>
      <c r="EI72" s="1">
        <v>7</v>
      </c>
      <c r="EJ72" s="1">
        <v>0</v>
      </c>
      <c r="EK72" s="1">
        <v>0</v>
      </c>
      <c r="EL72" s="1">
        <v>0</v>
      </c>
      <c r="EM72" s="1">
        <v>7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1</v>
      </c>
      <c r="FA72" s="1">
        <v>1</v>
      </c>
      <c r="FB72" s="1">
        <v>0</v>
      </c>
      <c r="FC72" s="1">
        <v>1</v>
      </c>
      <c r="FD72" s="1">
        <v>1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1</v>
      </c>
      <c r="FZ72" s="1">
        <v>0</v>
      </c>
      <c r="GA72" s="1">
        <v>0</v>
      </c>
      <c r="GB72" s="1">
        <v>0</v>
      </c>
      <c r="GC72" s="1">
        <v>0</v>
      </c>
      <c r="GD72" s="1">
        <v>1</v>
      </c>
      <c r="GE72" s="1">
        <v>0</v>
      </c>
      <c r="GF72" s="1">
        <v>0</v>
      </c>
      <c r="GG72" s="1">
        <v>1</v>
      </c>
      <c r="GH72" s="1">
        <v>0</v>
      </c>
      <c r="GI72" s="1">
        <v>1</v>
      </c>
      <c r="GJ72" s="1">
        <v>0</v>
      </c>
      <c r="GK72" s="1">
        <v>0</v>
      </c>
      <c r="GL72" s="1">
        <v>0</v>
      </c>
      <c r="GM72" s="1">
        <v>1</v>
      </c>
      <c r="GN72" s="1">
        <v>0</v>
      </c>
      <c r="GO72" s="1">
        <v>0</v>
      </c>
      <c r="GP72" s="1">
        <v>1</v>
      </c>
      <c r="GQ72" s="1">
        <v>0</v>
      </c>
      <c r="GR72" s="1">
        <v>1</v>
      </c>
      <c r="GS72" s="1">
        <v>22</v>
      </c>
      <c r="GT72" s="1">
        <v>0</v>
      </c>
      <c r="GU72" s="1">
        <v>2</v>
      </c>
      <c r="GV72" s="1">
        <v>1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1</v>
      </c>
      <c r="HC72" s="1">
        <v>1</v>
      </c>
      <c r="HD72" s="1">
        <v>1</v>
      </c>
      <c r="HE72" s="1">
        <v>1</v>
      </c>
      <c r="HF72" s="1">
        <v>1</v>
      </c>
      <c r="HG72" s="1">
        <v>1</v>
      </c>
      <c r="HH72" s="1">
        <v>1</v>
      </c>
      <c r="HI72" s="1">
        <v>1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1</v>
      </c>
      <c r="HR72" s="1">
        <v>0</v>
      </c>
      <c r="HS72" s="1">
        <v>1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1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1</v>
      </c>
    </row>
    <row r="73" spans="1:281">
      <c r="A73" s="1">
        <v>2006</v>
      </c>
      <c r="B73" s="1" t="s">
        <v>1341</v>
      </c>
      <c r="C73" s="1">
        <v>1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0</v>
      </c>
      <c r="K73" s="1">
        <v>2</v>
      </c>
      <c r="L73" s="1">
        <v>2</v>
      </c>
      <c r="M73" s="1">
        <v>0</v>
      </c>
      <c r="N73" s="1">
        <v>1</v>
      </c>
      <c r="O73" s="1">
        <v>4</v>
      </c>
      <c r="P73" s="1">
        <v>1</v>
      </c>
      <c r="Q73" s="1">
        <v>4</v>
      </c>
      <c r="R73" s="1">
        <v>1</v>
      </c>
      <c r="S73" s="1">
        <v>4</v>
      </c>
      <c r="T73" s="1">
        <v>1</v>
      </c>
      <c r="U73" s="1">
        <v>4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2</v>
      </c>
      <c r="AR73" s="1">
        <v>2</v>
      </c>
      <c r="AS73" s="1">
        <v>0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0</v>
      </c>
      <c r="AZ73" s="1">
        <v>0</v>
      </c>
      <c r="BA73" s="1">
        <v>0</v>
      </c>
      <c r="BB73" s="1">
        <v>2</v>
      </c>
      <c r="BC73" s="1">
        <v>2</v>
      </c>
      <c r="BD73" s="1">
        <v>2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0</v>
      </c>
      <c r="BK73" s="1">
        <v>1</v>
      </c>
      <c r="BL73" s="1">
        <v>1</v>
      </c>
      <c r="BM73" s="1">
        <v>1</v>
      </c>
      <c r="BN73" s="1">
        <v>1</v>
      </c>
      <c r="BO73" s="1">
        <v>0</v>
      </c>
      <c r="BP73" s="1">
        <v>1</v>
      </c>
      <c r="BQ73" s="1">
        <v>0</v>
      </c>
      <c r="BR73" s="1">
        <v>0</v>
      </c>
      <c r="BS73" s="1">
        <v>2</v>
      </c>
      <c r="BT73" s="1">
        <v>2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7</v>
      </c>
      <c r="CA73" s="1">
        <v>7</v>
      </c>
      <c r="CB73" s="1">
        <v>7</v>
      </c>
      <c r="CC73" s="1">
        <v>7</v>
      </c>
      <c r="CD73" s="1">
        <v>7</v>
      </c>
      <c r="CE73" s="1">
        <v>7</v>
      </c>
      <c r="CF73" s="1">
        <v>7</v>
      </c>
      <c r="CG73" s="1">
        <v>7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1</v>
      </c>
      <c r="CN73" s="1">
        <v>1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1</v>
      </c>
      <c r="CY73" s="1">
        <v>1</v>
      </c>
      <c r="CZ73" s="1">
        <v>0</v>
      </c>
      <c r="DA73" s="1">
        <v>1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14</v>
      </c>
      <c r="DN73" s="1">
        <v>14</v>
      </c>
      <c r="DO73" s="1">
        <v>14</v>
      </c>
      <c r="DP73" s="1">
        <v>1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13</v>
      </c>
      <c r="DY73" s="1">
        <v>13</v>
      </c>
      <c r="DZ73" s="1">
        <v>5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7</v>
      </c>
      <c r="EH73" s="1">
        <v>0</v>
      </c>
      <c r="EI73" s="1">
        <v>7</v>
      </c>
      <c r="EJ73" s="1">
        <v>0</v>
      </c>
      <c r="EK73" s="1">
        <v>0</v>
      </c>
      <c r="EL73" s="1">
        <v>0</v>
      </c>
      <c r="EM73" s="1">
        <v>7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1</v>
      </c>
      <c r="FA73" s="1">
        <v>1</v>
      </c>
      <c r="FB73" s="1">
        <v>0</v>
      </c>
      <c r="FC73" s="1">
        <v>1</v>
      </c>
      <c r="FD73" s="1">
        <v>1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1</v>
      </c>
      <c r="FZ73" s="1">
        <v>0</v>
      </c>
      <c r="GA73" s="1">
        <v>0</v>
      </c>
      <c r="GB73" s="1">
        <v>0</v>
      </c>
      <c r="GC73" s="1">
        <v>0</v>
      </c>
      <c r="GD73" s="1">
        <v>1</v>
      </c>
      <c r="GE73" s="1">
        <v>0</v>
      </c>
      <c r="GF73" s="1">
        <v>0</v>
      </c>
      <c r="GG73" s="1">
        <v>1</v>
      </c>
      <c r="GH73" s="1">
        <v>0</v>
      </c>
      <c r="GI73" s="1">
        <v>1</v>
      </c>
      <c r="GJ73" s="1">
        <v>0</v>
      </c>
      <c r="GK73" s="1">
        <v>0</v>
      </c>
      <c r="GL73" s="1">
        <v>0</v>
      </c>
      <c r="GM73" s="1">
        <v>1</v>
      </c>
      <c r="GN73" s="1">
        <v>0</v>
      </c>
      <c r="GO73" s="1">
        <v>0</v>
      </c>
      <c r="GP73" s="1">
        <v>1</v>
      </c>
      <c r="GQ73" s="1">
        <v>0</v>
      </c>
      <c r="GR73" s="1">
        <v>1</v>
      </c>
      <c r="GS73" s="1">
        <v>22</v>
      </c>
      <c r="GT73" s="1">
        <v>0</v>
      </c>
      <c r="GU73" s="1">
        <v>2</v>
      </c>
      <c r="GV73" s="1">
        <v>1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1</v>
      </c>
      <c r="HC73" s="1">
        <v>1</v>
      </c>
      <c r="HD73" s="1">
        <v>1</v>
      </c>
      <c r="HE73" s="1">
        <v>1</v>
      </c>
      <c r="HF73" s="1">
        <v>1</v>
      </c>
      <c r="HG73" s="1">
        <v>1</v>
      </c>
      <c r="HH73" s="1">
        <v>1</v>
      </c>
      <c r="HI73" s="1">
        <v>1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1</v>
      </c>
      <c r="HR73" s="1">
        <v>0</v>
      </c>
      <c r="HS73" s="1">
        <v>1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1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1</v>
      </c>
    </row>
    <row r="74" spans="1:281">
      <c r="A74" s="1">
        <v>2006</v>
      </c>
      <c r="B74" s="1" t="s">
        <v>1342</v>
      </c>
      <c r="C74" s="1">
        <v>1</v>
      </c>
      <c r="D74" s="1">
        <v>0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>
        <v>2</v>
      </c>
      <c r="L74" s="1">
        <v>2</v>
      </c>
      <c r="M74" s="1">
        <v>0</v>
      </c>
      <c r="N74" s="1">
        <v>1</v>
      </c>
      <c r="O74" s="1">
        <v>4</v>
      </c>
      <c r="P74" s="1">
        <v>1</v>
      </c>
      <c r="Q74" s="1">
        <v>4</v>
      </c>
      <c r="R74" s="1">
        <v>1</v>
      </c>
      <c r="S74" s="1">
        <v>4</v>
      </c>
      <c r="T74" s="1">
        <v>1</v>
      </c>
      <c r="U74" s="1">
        <v>4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2</v>
      </c>
      <c r="AR74" s="1">
        <v>2</v>
      </c>
      <c r="AS74" s="1">
        <v>0</v>
      </c>
      <c r="AT74" s="1">
        <v>2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0</v>
      </c>
      <c r="BA74" s="1">
        <v>0</v>
      </c>
      <c r="BB74" s="1">
        <v>2</v>
      </c>
      <c r="BC74" s="1">
        <v>2</v>
      </c>
      <c r="BD74" s="1">
        <v>2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1</v>
      </c>
      <c r="BL74" s="1">
        <v>1</v>
      </c>
      <c r="BM74" s="1">
        <v>1</v>
      </c>
      <c r="BN74" s="1">
        <v>1</v>
      </c>
      <c r="BO74" s="1">
        <v>0</v>
      </c>
      <c r="BP74" s="1">
        <v>1</v>
      </c>
      <c r="BQ74" s="1">
        <v>0</v>
      </c>
      <c r="BR74" s="1">
        <v>1</v>
      </c>
      <c r="BS74" s="1">
        <v>2</v>
      </c>
      <c r="BT74" s="1">
        <v>2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7</v>
      </c>
      <c r="CA74" s="1">
        <v>7</v>
      </c>
      <c r="CB74" s="1">
        <v>7</v>
      </c>
      <c r="CC74" s="1">
        <v>7</v>
      </c>
      <c r="CD74" s="1">
        <v>7</v>
      </c>
      <c r="CE74" s="1">
        <v>7</v>
      </c>
      <c r="CF74" s="1">
        <v>7</v>
      </c>
      <c r="CG74" s="1">
        <v>7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1</v>
      </c>
      <c r="CN74" s="1">
        <v>1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1</v>
      </c>
      <c r="CY74" s="1">
        <v>1</v>
      </c>
      <c r="CZ74" s="1">
        <v>0</v>
      </c>
      <c r="DA74" s="1">
        <v>1</v>
      </c>
      <c r="DB74" s="1">
        <v>0</v>
      </c>
      <c r="DC74" s="1">
        <v>1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14</v>
      </c>
      <c r="DN74" s="1">
        <v>14</v>
      </c>
      <c r="DO74" s="1">
        <v>14</v>
      </c>
      <c r="DP74" s="1">
        <v>1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13</v>
      </c>
      <c r="DY74" s="1">
        <v>13</v>
      </c>
      <c r="DZ74" s="1">
        <v>5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7</v>
      </c>
      <c r="EH74" s="1">
        <v>0</v>
      </c>
      <c r="EI74" s="1">
        <v>7</v>
      </c>
      <c r="EJ74" s="1">
        <v>0</v>
      </c>
      <c r="EK74" s="1">
        <v>0</v>
      </c>
      <c r="EL74" s="1">
        <v>0</v>
      </c>
      <c r="EM74" s="1">
        <v>7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1</v>
      </c>
      <c r="FA74" s="1">
        <v>1</v>
      </c>
      <c r="FB74" s="1">
        <v>0</v>
      </c>
      <c r="FC74" s="1">
        <v>1</v>
      </c>
      <c r="FD74" s="1">
        <v>1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1</v>
      </c>
      <c r="FZ74" s="1">
        <v>0</v>
      </c>
      <c r="GA74" s="1">
        <v>0</v>
      </c>
      <c r="GB74" s="1">
        <v>0</v>
      </c>
      <c r="GC74" s="1">
        <v>0</v>
      </c>
      <c r="GD74" s="1">
        <v>1</v>
      </c>
      <c r="GE74" s="1">
        <v>0</v>
      </c>
      <c r="GF74" s="1">
        <v>0</v>
      </c>
      <c r="GG74" s="1">
        <v>1</v>
      </c>
      <c r="GH74" s="1">
        <v>0</v>
      </c>
      <c r="GI74" s="1">
        <v>1</v>
      </c>
      <c r="GJ74" s="1">
        <v>0</v>
      </c>
      <c r="GK74" s="1">
        <v>0</v>
      </c>
      <c r="GL74" s="1">
        <v>0</v>
      </c>
      <c r="GM74" s="1">
        <v>1</v>
      </c>
      <c r="GN74" s="1">
        <v>1</v>
      </c>
      <c r="GO74" s="1">
        <v>0</v>
      </c>
      <c r="GP74" s="1">
        <v>1</v>
      </c>
      <c r="GQ74" s="1">
        <v>0</v>
      </c>
      <c r="GR74" s="1">
        <v>1</v>
      </c>
      <c r="GS74" s="1">
        <v>22</v>
      </c>
      <c r="GT74" s="1">
        <v>0</v>
      </c>
      <c r="GU74" s="1">
        <v>2</v>
      </c>
      <c r="GV74" s="1">
        <v>1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1</v>
      </c>
      <c r="HC74" s="1">
        <v>1</v>
      </c>
      <c r="HD74" s="1">
        <v>1</v>
      </c>
      <c r="HE74" s="1">
        <v>1</v>
      </c>
      <c r="HF74" s="1">
        <v>1</v>
      </c>
      <c r="HG74" s="1">
        <v>0</v>
      </c>
      <c r="HH74" s="1">
        <v>0</v>
      </c>
      <c r="HI74" s="1">
        <v>0</v>
      </c>
      <c r="HJ74" s="1">
        <v>0</v>
      </c>
      <c r="HK74" s="1">
        <v>1</v>
      </c>
      <c r="HL74" s="1">
        <v>0</v>
      </c>
      <c r="HM74" s="1">
        <v>0</v>
      </c>
      <c r="HN74" s="1">
        <v>1</v>
      </c>
      <c r="HO74" s="1">
        <v>0</v>
      </c>
      <c r="HP74" s="1">
        <v>0</v>
      </c>
      <c r="HQ74" s="1">
        <v>1</v>
      </c>
      <c r="HR74" s="1">
        <v>0</v>
      </c>
      <c r="HS74" s="1">
        <v>1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1</v>
      </c>
      <c r="JD74" s="1">
        <v>0</v>
      </c>
      <c r="JE74" s="1">
        <v>0</v>
      </c>
      <c r="JF74" s="1">
        <v>1</v>
      </c>
      <c r="JG74" s="1">
        <v>1</v>
      </c>
      <c r="JH74" s="1">
        <v>1</v>
      </c>
      <c r="JI74" s="1">
        <v>1</v>
      </c>
      <c r="JJ74" s="1">
        <v>1</v>
      </c>
      <c r="JK74" s="1">
        <v>0</v>
      </c>
      <c r="JL74" s="1">
        <v>0</v>
      </c>
      <c r="JM74" s="1">
        <v>0</v>
      </c>
      <c r="JN74" s="1">
        <v>0</v>
      </c>
      <c r="JO74" s="1">
        <v>1</v>
      </c>
      <c r="JP74" s="1">
        <v>0</v>
      </c>
      <c r="JQ74" s="1">
        <v>0</v>
      </c>
      <c r="JR74" s="1">
        <v>1</v>
      </c>
      <c r="JS74" s="1">
        <v>0</v>
      </c>
      <c r="JT74" s="1">
        <v>0</v>
      </c>
      <c r="JU74" s="1">
        <v>1</v>
      </c>
    </row>
    <row r="75" spans="1:281">
      <c r="A75" s="1">
        <v>2006</v>
      </c>
      <c r="B75" s="1" t="s">
        <v>1343</v>
      </c>
      <c r="C75" s="1">
        <v>1</v>
      </c>
      <c r="D75" s="1">
        <v>0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0</v>
      </c>
      <c r="K75" s="1">
        <v>2</v>
      </c>
      <c r="L75" s="1">
        <v>2</v>
      </c>
      <c r="M75" s="1">
        <v>0</v>
      </c>
      <c r="N75" s="1">
        <v>1</v>
      </c>
      <c r="O75" s="1">
        <v>4</v>
      </c>
      <c r="P75" s="1">
        <v>1</v>
      </c>
      <c r="Q75" s="1">
        <v>4</v>
      </c>
      <c r="R75" s="1">
        <v>1</v>
      </c>
      <c r="S75" s="1">
        <v>4</v>
      </c>
      <c r="T75" s="1">
        <v>1</v>
      </c>
      <c r="U75" s="1">
        <v>4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2</v>
      </c>
      <c r="AR75" s="1">
        <v>2</v>
      </c>
      <c r="AS75" s="1">
        <v>0</v>
      </c>
      <c r="AT75" s="1">
        <v>2</v>
      </c>
      <c r="AU75" s="1">
        <v>2</v>
      </c>
      <c r="AV75" s="1">
        <v>2</v>
      </c>
      <c r="AW75" s="1">
        <v>2</v>
      </c>
      <c r="AX75" s="1">
        <v>2</v>
      </c>
      <c r="AY75" s="1">
        <v>2</v>
      </c>
      <c r="AZ75" s="1">
        <v>0</v>
      </c>
      <c r="BA75" s="1">
        <v>0</v>
      </c>
      <c r="BB75" s="1">
        <v>2</v>
      </c>
      <c r="BC75" s="1">
        <v>2</v>
      </c>
      <c r="BD75" s="1">
        <v>2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0</v>
      </c>
      <c r="BK75" s="1">
        <v>1</v>
      </c>
      <c r="BL75" s="1">
        <v>1</v>
      </c>
      <c r="BM75" s="1">
        <v>1</v>
      </c>
      <c r="BN75" s="1">
        <v>1</v>
      </c>
      <c r="BO75" s="1">
        <v>0</v>
      </c>
      <c r="BP75" s="1">
        <v>1</v>
      </c>
      <c r="BQ75" s="1">
        <v>0</v>
      </c>
      <c r="BR75" s="1">
        <v>1</v>
      </c>
      <c r="BS75" s="1">
        <v>2</v>
      </c>
      <c r="BT75" s="1">
        <v>2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7</v>
      </c>
      <c r="CA75" s="1">
        <v>7</v>
      </c>
      <c r="CB75" s="1">
        <v>7</v>
      </c>
      <c r="CC75" s="1">
        <v>7</v>
      </c>
      <c r="CD75" s="1">
        <v>7</v>
      </c>
      <c r="CE75" s="1">
        <v>7</v>
      </c>
      <c r="CF75" s="1">
        <v>7</v>
      </c>
      <c r="CG75" s="1">
        <v>7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1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1</v>
      </c>
      <c r="CY75" s="1">
        <v>1</v>
      </c>
      <c r="CZ75" s="1">
        <v>0</v>
      </c>
      <c r="DA75" s="1">
        <v>1</v>
      </c>
      <c r="DB75" s="1">
        <v>0</v>
      </c>
      <c r="DC75" s="1">
        <v>1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14</v>
      </c>
      <c r="DN75" s="1">
        <v>14</v>
      </c>
      <c r="DO75" s="1">
        <v>14</v>
      </c>
      <c r="DP75" s="1">
        <v>1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13</v>
      </c>
      <c r="DY75" s="1">
        <v>13</v>
      </c>
      <c r="DZ75" s="1">
        <v>5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7</v>
      </c>
      <c r="EH75" s="1">
        <v>0</v>
      </c>
      <c r="EI75" s="1">
        <v>7</v>
      </c>
      <c r="EJ75" s="1">
        <v>0</v>
      </c>
      <c r="EK75" s="1">
        <v>0</v>
      </c>
      <c r="EL75" s="1">
        <v>0</v>
      </c>
      <c r="EM75" s="1">
        <v>7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1</v>
      </c>
      <c r="FA75" s="1">
        <v>1</v>
      </c>
      <c r="FB75" s="1">
        <v>0</v>
      </c>
      <c r="FC75" s="1">
        <v>1</v>
      </c>
      <c r="FD75" s="1">
        <v>1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1</v>
      </c>
      <c r="FZ75" s="1">
        <v>1</v>
      </c>
      <c r="GA75" s="1">
        <v>1</v>
      </c>
      <c r="GB75" s="1">
        <v>0</v>
      </c>
      <c r="GC75" s="1">
        <v>1</v>
      </c>
      <c r="GD75" s="1">
        <v>1</v>
      </c>
      <c r="GE75" s="1">
        <v>0</v>
      </c>
      <c r="GF75" s="1">
        <v>0</v>
      </c>
      <c r="GG75" s="1">
        <v>1</v>
      </c>
      <c r="GH75" s="1">
        <v>0</v>
      </c>
      <c r="GI75" s="1">
        <v>1</v>
      </c>
      <c r="GJ75" s="1">
        <v>0</v>
      </c>
      <c r="GK75" s="1">
        <v>0</v>
      </c>
      <c r="GL75" s="1">
        <v>0</v>
      </c>
      <c r="GM75" s="1">
        <v>1</v>
      </c>
      <c r="GN75" s="1">
        <v>1</v>
      </c>
      <c r="GO75" s="1">
        <v>0</v>
      </c>
      <c r="GP75" s="1">
        <v>1</v>
      </c>
      <c r="GQ75" s="1">
        <v>0</v>
      </c>
      <c r="GR75" s="1">
        <v>1</v>
      </c>
      <c r="GS75" s="1">
        <v>22</v>
      </c>
      <c r="GT75" s="1">
        <v>0</v>
      </c>
      <c r="GU75" s="1">
        <v>2</v>
      </c>
      <c r="GV75" s="1">
        <v>1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1</v>
      </c>
      <c r="HC75" s="1">
        <v>1</v>
      </c>
      <c r="HD75" s="1">
        <v>1</v>
      </c>
      <c r="HE75" s="1">
        <v>1</v>
      </c>
      <c r="HF75" s="1">
        <v>1</v>
      </c>
      <c r="HG75" s="1">
        <v>0</v>
      </c>
      <c r="HH75" s="1">
        <v>0</v>
      </c>
      <c r="HI75" s="1">
        <v>0</v>
      </c>
      <c r="HJ75" s="1">
        <v>0</v>
      </c>
      <c r="HK75" s="1">
        <v>1</v>
      </c>
      <c r="HL75" s="1">
        <v>0</v>
      </c>
      <c r="HM75" s="1">
        <v>0</v>
      </c>
      <c r="HN75" s="1">
        <v>1</v>
      </c>
      <c r="HO75" s="1">
        <v>0</v>
      </c>
      <c r="HP75" s="1">
        <v>0</v>
      </c>
      <c r="HQ75" s="1">
        <v>1</v>
      </c>
      <c r="HR75" s="1">
        <v>0</v>
      </c>
      <c r="HS75" s="1">
        <v>1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1</v>
      </c>
      <c r="JD75" s="1">
        <v>0</v>
      </c>
      <c r="JE75" s="1">
        <v>0</v>
      </c>
      <c r="JF75" s="1">
        <v>1</v>
      </c>
      <c r="JG75" s="1">
        <v>1</v>
      </c>
      <c r="JH75" s="1">
        <v>1</v>
      </c>
      <c r="JI75" s="1">
        <v>1</v>
      </c>
      <c r="JJ75" s="1">
        <v>1</v>
      </c>
      <c r="JK75" s="1">
        <v>0</v>
      </c>
      <c r="JL75" s="1">
        <v>0</v>
      </c>
      <c r="JM75" s="1">
        <v>0</v>
      </c>
      <c r="JN75" s="1">
        <v>0</v>
      </c>
      <c r="JO75" s="1">
        <v>1</v>
      </c>
      <c r="JP75" s="1">
        <v>0</v>
      </c>
      <c r="JQ75" s="1">
        <v>0</v>
      </c>
      <c r="JR75" s="1">
        <v>1</v>
      </c>
      <c r="JS75" s="1">
        <v>0</v>
      </c>
      <c r="JT75" s="1">
        <v>0</v>
      </c>
      <c r="JU75" s="1">
        <v>1</v>
      </c>
    </row>
    <row r="76" spans="1:281">
      <c r="A76" s="1">
        <v>2006</v>
      </c>
      <c r="B76" s="1" t="s">
        <v>1344</v>
      </c>
      <c r="C76" s="1">
        <v>1</v>
      </c>
      <c r="D76" s="1">
        <v>0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0</v>
      </c>
      <c r="K76" s="1">
        <v>2</v>
      </c>
      <c r="L76" s="1">
        <v>2</v>
      </c>
      <c r="M76" s="1">
        <v>0</v>
      </c>
      <c r="N76" s="1">
        <v>1</v>
      </c>
      <c r="O76" s="1">
        <v>4</v>
      </c>
      <c r="P76" s="1">
        <v>1</v>
      </c>
      <c r="Q76" s="1">
        <v>4</v>
      </c>
      <c r="R76" s="1">
        <v>1</v>
      </c>
      <c r="S76" s="1">
        <v>4</v>
      </c>
      <c r="T76" s="1">
        <v>1</v>
      </c>
      <c r="U76" s="1">
        <v>4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2</v>
      </c>
      <c r="AR76" s="1">
        <v>2</v>
      </c>
      <c r="AS76" s="1">
        <v>0</v>
      </c>
      <c r="AT76" s="1">
        <v>2</v>
      </c>
      <c r="AU76" s="1">
        <v>2</v>
      </c>
      <c r="AV76" s="1">
        <v>2</v>
      </c>
      <c r="AW76" s="1">
        <v>2</v>
      </c>
      <c r="AX76" s="1">
        <v>2</v>
      </c>
      <c r="AY76" s="1">
        <v>2</v>
      </c>
      <c r="AZ76" s="1">
        <v>0</v>
      </c>
      <c r="BA76" s="1">
        <v>0</v>
      </c>
      <c r="BB76" s="1">
        <v>2</v>
      </c>
      <c r="BC76" s="1">
        <v>2</v>
      </c>
      <c r="BD76" s="1">
        <v>2</v>
      </c>
      <c r="BE76" s="1">
        <v>0</v>
      </c>
      <c r="BF76" s="1">
        <v>0</v>
      </c>
      <c r="BG76" s="1">
        <v>0</v>
      </c>
      <c r="BH76" s="1">
        <v>0</v>
      </c>
      <c r="BI76" s="1">
        <v>1</v>
      </c>
      <c r="BJ76" s="1">
        <v>0</v>
      </c>
      <c r="BK76" s="1">
        <v>1</v>
      </c>
      <c r="BL76" s="1">
        <v>1</v>
      </c>
      <c r="BM76" s="1">
        <v>1</v>
      </c>
      <c r="BN76" s="1">
        <v>1</v>
      </c>
      <c r="BO76" s="1">
        <v>0</v>
      </c>
      <c r="BP76" s="1">
        <v>1</v>
      </c>
      <c r="BQ76" s="1">
        <v>0</v>
      </c>
      <c r="BR76" s="1">
        <v>1</v>
      </c>
      <c r="BS76" s="1">
        <v>2</v>
      </c>
      <c r="BT76" s="1">
        <v>2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7</v>
      </c>
      <c r="CA76" s="1">
        <v>7</v>
      </c>
      <c r="CB76" s="1">
        <v>7</v>
      </c>
      <c r="CC76" s="1">
        <v>7</v>
      </c>
      <c r="CD76" s="1">
        <v>7</v>
      </c>
      <c r="CE76" s="1">
        <v>7</v>
      </c>
      <c r="CF76" s="1">
        <v>7</v>
      </c>
      <c r="CG76" s="1">
        <v>7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1</v>
      </c>
      <c r="CN76" s="1">
        <v>1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1</v>
      </c>
      <c r="CY76" s="1">
        <v>1</v>
      </c>
      <c r="CZ76" s="1">
        <v>0</v>
      </c>
      <c r="DA76" s="1">
        <v>1</v>
      </c>
      <c r="DB76" s="1">
        <v>0</v>
      </c>
      <c r="DC76" s="1">
        <v>1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14</v>
      </c>
      <c r="DN76" s="1">
        <v>14</v>
      </c>
      <c r="DO76" s="1">
        <v>14</v>
      </c>
      <c r="DP76" s="1">
        <v>1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13</v>
      </c>
      <c r="DY76" s="1">
        <v>13</v>
      </c>
      <c r="DZ76" s="1">
        <v>5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7</v>
      </c>
      <c r="EH76" s="1">
        <v>0</v>
      </c>
      <c r="EI76" s="1">
        <v>7</v>
      </c>
      <c r="EJ76" s="1">
        <v>0</v>
      </c>
      <c r="EK76" s="1">
        <v>0</v>
      </c>
      <c r="EL76" s="1">
        <v>0</v>
      </c>
      <c r="EM76" s="1">
        <v>7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1</v>
      </c>
      <c r="FA76" s="1">
        <v>1</v>
      </c>
      <c r="FB76" s="1">
        <v>0</v>
      </c>
      <c r="FC76" s="1">
        <v>1</v>
      </c>
      <c r="FD76" s="1">
        <v>1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1</v>
      </c>
      <c r="FZ76" s="1">
        <v>1</v>
      </c>
      <c r="GA76" s="1">
        <v>1</v>
      </c>
      <c r="GB76" s="1">
        <v>0</v>
      </c>
      <c r="GC76" s="1">
        <v>1</v>
      </c>
      <c r="GD76" s="1">
        <v>1</v>
      </c>
      <c r="GE76" s="1">
        <v>0</v>
      </c>
      <c r="GF76" s="1">
        <v>0</v>
      </c>
      <c r="GG76" s="1">
        <v>1</v>
      </c>
      <c r="GH76" s="1">
        <v>0</v>
      </c>
      <c r="GI76" s="1">
        <v>1</v>
      </c>
      <c r="GJ76" s="1">
        <v>0</v>
      </c>
      <c r="GK76" s="1">
        <v>0</v>
      </c>
      <c r="GL76" s="1">
        <v>0</v>
      </c>
      <c r="GM76" s="1">
        <v>1</v>
      </c>
      <c r="GN76" s="1">
        <v>1</v>
      </c>
      <c r="GO76" s="1">
        <v>0</v>
      </c>
      <c r="GP76" s="1">
        <v>1</v>
      </c>
      <c r="GQ76" s="1">
        <v>0</v>
      </c>
      <c r="GR76" s="1">
        <v>1</v>
      </c>
      <c r="GS76" s="1">
        <v>22</v>
      </c>
      <c r="GT76" s="1">
        <v>0</v>
      </c>
      <c r="GU76" s="1">
        <v>2</v>
      </c>
      <c r="GV76" s="1">
        <v>1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1</v>
      </c>
      <c r="HC76" s="1">
        <v>1</v>
      </c>
      <c r="HD76" s="1">
        <v>1</v>
      </c>
      <c r="HE76" s="1">
        <v>1</v>
      </c>
      <c r="HF76" s="1">
        <v>1</v>
      </c>
      <c r="HG76" s="1">
        <v>0</v>
      </c>
      <c r="HH76" s="1">
        <v>0</v>
      </c>
      <c r="HI76" s="1">
        <v>0</v>
      </c>
      <c r="HJ76" s="1">
        <v>0</v>
      </c>
      <c r="HK76" s="1">
        <v>1</v>
      </c>
      <c r="HL76" s="1">
        <v>0</v>
      </c>
      <c r="HM76" s="1">
        <v>0</v>
      </c>
      <c r="HN76" s="1">
        <v>1</v>
      </c>
      <c r="HO76" s="1">
        <v>0</v>
      </c>
      <c r="HP76" s="1">
        <v>0</v>
      </c>
      <c r="HQ76" s="1">
        <v>1</v>
      </c>
      <c r="HR76" s="1">
        <v>0</v>
      </c>
      <c r="HS76" s="1">
        <v>1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1</v>
      </c>
      <c r="JD76" s="1">
        <v>0</v>
      </c>
      <c r="JE76" s="1">
        <v>0</v>
      </c>
      <c r="JF76" s="1">
        <v>1</v>
      </c>
      <c r="JG76" s="1">
        <v>1</v>
      </c>
      <c r="JH76" s="1">
        <v>1</v>
      </c>
      <c r="JI76" s="1">
        <v>1</v>
      </c>
      <c r="JJ76" s="1">
        <v>1</v>
      </c>
      <c r="JK76" s="1">
        <v>0</v>
      </c>
      <c r="JL76" s="1">
        <v>0</v>
      </c>
      <c r="JM76" s="1">
        <v>0</v>
      </c>
      <c r="JN76" s="1">
        <v>0</v>
      </c>
      <c r="JO76" s="1">
        <v>1</v>
      </c>
      <c r="JP76" s="1">
        <v>0</v>
      </c>
      <c r="JQ76" s="1">
        <v>0</v>
      </c>
      <c r="JR76" s="1">
        <v>1</v>
      </c>
      <c r="JS76" s="1">
        <v>0</v>
      </c>
      <c r="JT76" s="1">
        <v>0</v>
      </c>
      <c r="JU76" s="1">
        <v>1</v>
      </c>
    </row>
    <row r="77" spans="1:281">
      <c r="A77" s="1">
        <v>2006</v>
      </c>
      <c r="B77" s="1" t="s">
        <v>1345</v>
      </c>
      <c r="C77" s="1">
        <v>1</v>
      </c>
      <c r="D77" s="1">
        <v>0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2</v>
      </c>
      <c r="L77" s="1">
        <v>2</v>
      </c>
      <c r="M77" s="1">
        <v>0</v>
      </c>
      <c r="N77" s="1">
        <v>1</v>
      </c>
      <c r="O77" s="1">
        <v>4</v>
      </c>
      <c r="P77" s="1">
        <v>1</v>
      </c>
      <c r="Q77" s="1">
        <v>4</v>
      </c>
      <c r="R77" s="1">
        <v>1</v>
      </c>
      <c r="S77" s="1">
        <v>4</v>
      </c>
      <c r="T77" s="1">
        <v>1</v>
      </c>
      <c r="U77" s="1">
        <v>4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2</v>
      </c>
      <c r="AR77" s="1">
        <v>2</v>
      </c>
      <c r="AS77" s="1">
        <v>0</v>
      </c>
      <c r="AT77" s="1">
        <v>2</v>
      </c>
      <c r="AU77" s="1">
        <v>2</v>
      </c>
      <c r="AV77" s="1">
        <v>2</v>
      </c>
      <c r="AW77" s="1">
        <v>2</v>
      </c>
      <c r="AX77" s="1">
        <v>2</v>
      </c>
      <c r="AY77" s="1">
        <v>2</v>
      </c>
      <c r="AZ77" s="1">
        <v>0</v>
      </c>
      <c r="BA77" s="1">
        <v>0</v>
      </c>
      <c r="BB77" s="1">
        <v>2</v>
      </c>
      <c r="BC77" s="1">
        <v>2</v>
      </c>
      <c r="BD77" s="1">
        <v>2</v>
      </c>
      <c r="BE77" s="1">
        <v>0</v>
      </c>
      <c r="BF77" s="1">
        <v>0</v>
      </c>
      <c r="BG77" s="1">
        <v>0</v>
      </c>
      <c r="BH77" s="1">
        <v>0</v>
      </c>
      <c r="BI77" s="1">
        <v>1</v>
      </c>
      <c r="BJ77" s="1">
        <v>0</v>
      </c>
      <c r="BK77" s="1">
        <v>1</v>
      </c>
      <c r="BL77" s="1">
        <v>1</v>
      </c>
      <c r="BM77" s="1">
        <v>1</v>
      </c>
      <c r="BN77" s="1">
        <v>1</v>
      </c>
      <c r="BO77" s="1">
        <v>0</v>
      </c>
      <c r="BP77" s="1">
        <v>1</v>
      </c>
      <c r="BQ77" s="1">
        <v>0</v>
      </c>
      <c r="BR77" s="1">
        <v>1</v>
      </c>
      <c r="BS77" s="1">
        <v>2</v>
      </c>
      <c r="BT77" s="1">
        <v>2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7</v>
      </c>
      <c r="CA77" s="1">
        <v>7</v>
      </c>
      <c r="CB77" s="1">
        <v>7</v>
      </c>
      <c r="CC77" s="1">
        <v>7</v>
      </c>
      <c r="CD77" s="1">
        <v>7</v>
      </c>
      <c r="CE77" s="1">
        <v>7</v>
      </c>
      <c r="CF77" s="1">
        <v>7</v>
      </c>
      <c r="CG77" s="1">
        <v>7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1</v>
      </c>
      <c r="CN77" s="1">
        <v>1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1</v>
      </c>
      <c r="CY77" s="1">
        <v>1</v>
      </c>
      <c r="CZ77" s="1">
        <v>0</v>
      </c>
      <c r="DA77" s="1">
        <v>1</v>
      </c>
      <c r="DB77" s="1">
        <v>0</v>
      </c>
      <c r="DC77" s="1">
        <v>1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14</v>
      </c>
      <c r="DN77" s="1">
        <v>14</v>
      </c>
      <c r="DO77" s="1">
        <v>14</v>
      </c>
      <c r="DP77" s="1">
        <v>1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13</v>
      </c>
      <c r="DY77" s="1">
        <v>13</v>
      </c>
      <c r="DZ77" s="1">
        <v>5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7</v>
      </c>
      <c r="EH77" s="1">
        <v>0</v>
      </c>
      <c r="EI77" s="1">
        <v>7</v>
      </c>
      <c r="EJ77" s="1">
        <v>0</v>
      </c>
      <c r="EK77" s="1">
        <v>0</v>
      </c>
      <c r="EL77" s="1">
        <v>0</v>
      </c>
      <c r="EM77" s="1">
        <v>7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1</v>
      </c>
      <c r="FA77" s="1">
        <v>1</v>
      </c>
      <c r="FB77" s="1">
        <v>0</v>
      </c>
      <c r="FC77" s="1">
        <v>1</v>
      </c>
      <c r="FD77" s="1">
        <v>1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1</v>
      </c>
      <c r="FZ77" s="1">
        <v>1</v>
      </c>
      <c r="GA77" s="1">
        <v>1</v>
      </c>
      <c r="GB77" s="1">
        <v>0</v>
      </c>
      <c r="GC77" s="1">
        <v>1</v>
      </c>
      <c r="GD77" s="1">
        <v>1</v>
      </c>
      <c r="GE77" s="1">
        <v>0</v>
      </c>
      <c r="GF77" s="1">
        <v>0</v>
      </c>
      <c r="GG77" s="1">
        <v>1</v>
      </c>
      <c r="GH77" s="1">
        <v>0</v>
      </c>
      <c r="GI77" s="1">
        <v>1</v>
      </c>
      <c r="GJ77" s="1">
        <v>0</v>
      </c>
      <c r="GK77" s="1">
        <v>0</v>
      </c>
      <c r="GL77" s="1">
        <v>0</v>
      </c>
      <c r="GM77" s="1">
        <v>1</v>
      </c>
      <c r="GN77" s="1">
        <v>1</v>
      </c>
      <c r="GO77" s="1">
        <v>0</v>
      </c>
      <c r="GP77" s="1">
        <v>1</v>
      </c>
      <c r="GQ77" s="1">
        <v>0</v>
      </c>
      <c r="GR77" s="1">
        <v>1</v>
      </c>
      <c r="GS77" s="1">
        <v>22</v>
      </c>
      <c r="GT77" s="1">
        <v>0</v>
      </c>
      <c r="GU77" s="1">
        <v>2</v>
      </c>
      <c r="GV77" s="1">
        <v>1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1</v>
      </c>
      <c r="HC77" s="1">
        <v>1</v>
      </c>
      <c r="HD77" s="1">
        <v>1</v>
      </c>
      <c r="HE77" s="1">
        <v>1</v>
      </c>
      <c r="HF77" s="1">
        <v>1</v>
      </c>
      <c r="HG77" s="1">
        <v>0</v>
      </c>
      <c r="HH77" s="1">
        <v>0</v>
      </c>
      <c r="HI77" s="1">
        <v>0</v>
      </c>
      <c r="HJ77" s="1">
        <v>0</v>
      </c>
      <c r="HK77" s="1">
        <v>1</v>
      </c>
      <c r="HL77" s="1">
        <v>0</v>
      </c>
      <c r="HM77" s="1">
        <v>0</v>
      </c>
      <c r="HN77" s="1">
        <v>1</v>
      </c>
      <c r="HO77" s="1">
        <v>0</v>
      </c>
      <c r="HP77" s="1">
        <v>0</v>
      </c>
      <c r="HQ77" s="1">
        <v>1</v>
      </c>
      <c r="HR77" s="1">
        <v>0</v>
      </c>
      <c r="HS77" s="1">
        <v>1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1</v>
      </c>
      <c r="JD77" s="1">
        <v>0</v>
      </c>
      <c r="JE77" s="1">
        <v>0</v>
      </c>
      <c r="JF77" s="1">
        <v>1</v>
      </c>
      <c r="JG77" s="1">
        <v>1</v>
      </c>
      <c r="JH77" s="1">
        <v>1</v>
      </c>
      <c r="JI77" s="1">
        <v>1</v>
      </c>
      <c r="JJ77" s="1">
        <v>1</v>
      </c>
      <c r="JK77" s="1">
        <v>0</v>
      </c>
      <c r="JL77" s="1">
        <v>0</v>
      </c>
      <c r="JM77" s="1">
        <v>0</v>
      </c>
      <c r="JN77" s="1">
        <v>0</v>
      </c>
      <c r="JO77" s="1">
        <v>1</v>
      </c>
      <c r="JP77" s="1">
        <v>0</v>
      </c>
      <c r="JQ77" s="1">
        <v>0</v>
      </c>
      <c r="JR77" s="1">
        <v>1</v>
      </c>
      <c r="JS77" s="1">
        <v>0</v>
      </c>
      <c r="JT77" s="1">
        <v>0</v>
      </c>
      <c r="JU77" s="1">
        <v>1</v>
      </c>
    </row>
    <row r="78" spans="1:281">
      <c r="A78" s="1">
        <v>2006</v>
      </c>
      <c r="B78" s="1" t="s">
        <v>1346</v>
      </c>
      <c r="C78" s="1">
        <v>1</v>
      </c>
      <c r="D78" s="1">
        <v>0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0</v>
      </c>
      <c r="K78" s="1">
        <v>2</v>
      </c>
      <c r="L78" s="1">
        <v>2</v>
      </c>
      <c r="M78" s="1">
        <v>0</v>
      </c>
      <c r="N78" s="1">
        <v>1</v>
      </c>
      <c r="O78" s="1">
        <v>4</v>
      </c>
      <c r="P78" s="1">
        <v>1</v>
      </c>
      <c r="Q78" s="1">
        <v>4</v>
      </c>
      <c r="R78" s="1">
        <v>1</v>
      </c>
      <c r="S78" s="1">
        <v>4</v>
      </c>
      <c r="T78" s="1">
        <v>1</v>
      </c>
      <c r="U78" s="1">
        <v>4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2</v>
      </c>
      <c r="AR78" s="1">
        <v>2</v>
      </c>
      <c r="AS78" s="1">
        <v>0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0</v>
      </c>
      <c r="BA78" s="1">
        <v>0</v>
      </c>
      <c r="BB78" s="1">
        <v>2</v>
      </c>
      <c r="BC78" s="1">
        <v>2</v>
      </c>
      <c r="BD78" s="1">
        <v>2</v>
      </c>
      <c r="BE78" s="1">
        <v>0</v>
      </c>
      <c r="BF78" s="1">
        <v>0</v>
      </c>
      <c r="BG78" s="1">
        <v>0</v>
      </c>
      <c r="BH78" s="1">
        <v>0</v>
      </c>
      <c r="BI78" s="1">
        <v>1</v>
      </c>
      <c r="BJ78" s="1">
        <v>0</v>
      </c>
      <c r="BK78" s="1">
        <v>1</v>
      </c>
      <c r="BL78" s="1">
        <v>1</v>
      </c>
      <c r="BM78" s="1">
        <v>1</v>
      </c>
      <c r="BN78" s="1">
        <v>1</v>
      </c>
      <c r="BO78" s="1">
        <v>0</v>
      </c>
      <c r="BP78" s="1">
        <v>1</v>
      </c>
      <c r="BQ78" s="1">
        <v>0</v>
      </c>
      <c r="BR78" s="1">
        <v>1</v>
      </c>
      <c r="BS78" s="1">
        <v>2</v>
      </c>
      <c r="BT78" s="1">
        <v>2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7</v>
      </c>
      <c r="CA78" s="1">
        <v>7</v>
      </c>
      <c r="CB78" s="1">
        <v>7</v>
      </c>
      <c r="CC78" s="1">
        <v>7</v>
      </c>
      <c r="CD78" s="1">
        <v>7</v>
      </c>
      <c r="CE78" s="1">
        <v>7</v>
      </c>
      <c r="CF78" s="1">
        <v>7</v>
      </c>
      <c r="CG78" s="1">
        <v>7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1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1</v>
      </c>
      <c r="CY78" s="1">
        <v>1</v>
      </c>
      <c r="CZ78" s="1">
        <v>0</v>
      </c>
      <c r="DA78" s="1">
        <v>1</v>
      </c>
      <c r="DB78" s="1">
        <v>0</v>
      </c>
      <c r="DC78" s="1">
        <v>1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14</v>
      </c>
      <c r="DN78" s="1">
        <v>14</v>
      </c>
      <c r="DO78" s="1">
        <v>14</v>
      </c>
      <c r="DP78" s="1">
        <v>1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13</v>
      </c>
      <c r="DY78" s="1">
        <v>13</v>
      </c>
      <c r="DZ78" s="1">
        <v>5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7</v>
      </c>
      <c r="EH78" s="1">
        <v>0</v>
      </c>
      <c r="EI78" s="1">
        <v>7</v>
      </c>
      <c r="EJ78" s="1">
        <v>0</v>
      </c>
      <c r="EK78" s="1">
        <v>0</v>
      </c>
      <c r="EL78" s="1">
        <v>0</v>
      </c>
      <c r="EM78" s="1">
        <v>7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1</v>
      </c>
      <c r="FA78" s="1">
        <v>1</v>
      </c>
      <c r="FB78" s="1">
        <v>0</v>
      </c>
      <c r="FC78" s="1">
        <v>1</v>
      </c>
      <c r="FD78" s="1">
        <v>1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1</v>
      </c>
      <c r="FZ78" s="1">
        <v>1</v>
      </c>
      <c r="GA78" s="1">
        <v>1</v>
      </c>
      <c r="GB78" s="1">
        <v>0</v>
      </c>
      <c r="GC78" s="1">
        <v>1</v>
      </c>
      <c r="GD78" s="1">
        <v>1</v>
      </c>
      <c r="GE78" s="1">
        <v>0</v>
      </c>
      <c r="GF78" s="1">
        <v>0</v>
      </c>
      <c r="GG78" s="1">
        <v>1</v>
      </c>
      <c r="GH78" s="1">
        <v>0</v>
      </c>
      <c r="GI78" s="1">
        <v>1</v>
      </c>
      <c r="GJ78" s="1">
        <v>0</v>
      </c>
      <c r="GK78" s="1">
        <v>0</v>
      </c>
      <c r="GL78" s="1">
        <v>0</v>
      </c>
      <c r="GM78" s="1">
        <v>1</v>
      </c>
      <c r="GN78" s="1">
        <v>1</v>
      </c>
      <c r="GO78" s="1">
        <v>0</v>
      </c>
      <c r="GP78" s="1">
        <v>1</v>
      </c>
      <c r="GQ78" s="1">
        <v>0</v>
      </c>
      <c r="GR78" s="1">
        <v>1</v>
      </c>
      <c r="GS78" s="1">
        <v>22</v>
      </c>
      <c r="GT78" s="1">
        <v>0</v>
      </c>
      <c r="GU78" s="1">
        <v>2</v>
      </c>
      <c r="GV78" s="1">
        <v>1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1</v>
      </c>
      <c r="HR78" s="1">
        <v>0</v>
      </c>
      <c r="HS78" s="1">
        <v>1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1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1</v>
      </c>
    </row>
    <row r="79" spans="1:281">
      <c r="A79" s="1">
        <v>2006</v>
      </c>
      <c r="B79" s="1" t="s">
        <v>352</v>
      </c>
      <c r="C79" s="1">
        <v>1</v>
      </c>
      <c r="D79" s="1">
        <v>1</v>
      </c>
      <c r="E79" s="1">
        <v>1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2</v>
      </c>
      <c r="BL79" s="1">
        <v>1</v>
      </c>
      <c r="BM79" s="1">
        <v>1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1</v>
      </c>
      <c r="BV79" s="1">
        <v>0</v>
      </c>
      <c r="BW79" s="1">
        <v>0</v>
      </c>
      <c r="BX79" s="1">
        <v>1</v>
      </c>
      <c r="BY79" s="1">
        <v>1</v>
      </c>
      <c r="BZ79" s="1">
        <v>0</v>
      </c>
      <c r="CA79" s="1">
        <v>0</v>
      </c>
      <c r="CB79" s="1">
        <v>0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0</v>
      </c>
      <c r="CI79" s="1">
        <v>0</v>
      </c>
      <c r="CJ79" s="1">
        <v>0</v>
      </c>
      <c r="CK79" s="1">
        <v>0</v>
      </c>
      <c r="CL79" s="1">
        <v>1</v>
      </c>
      <c r="CM79" s="1">
        <v>1</v>
      </c>
      <c r="CN79" s="1">
        <v>1</v>
      </c>
      <c r="CO79" s="1">
        <v>0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0</v>
      </c>
      <c r="CV79" s="1">
        <v>2</v>
      </c>
      <c r="CW79" s="1">
        <v>1</v>
      </c>
      <c r="CX79" s="1">
        <v>1</v>
      </c>
      <c r="CY79" s="1">
        <v>1</v>
      </c>
      <c r="CZ79" s="1">
        <v>0</v>
      </c>
      <c r="DA79" s="1">
        <v>1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1</v>
      </c>
      <c r="GM79" s="1">
        <v>1</v>
      </c>
      <c r="GN79" s="1">
        <v>1</v>
      </c>
      <c r="GO79" s="1">
        <v>1</v>
      </c>
      <c r="GP79" s="1">
        <v>0</v>
      </c>
      <c r="GQ79" s="1">
        <v>0</v>
      </c>
      <c r="GR79" s="1">
        <v>0</v>
      </c>
      <c r="GS79" s="1">
        <v>7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1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1</v>
      </c>
      <c r="HL79" s="1">
        <v>0</v>
      </c>
      <c r="HM79" s="1">
        <v>0</v>
      </c>
      <c r="HN79" s="1">
        <v>0</v>
      </c>
      <c r="HO79" s="1">
        <v>0</v>
      </c>
      <c r="HP79" s="1">
        <v>7</v>
      </c>
      <c r="HQ79" s="1">
        <v>0</v>
      </c>
      <c r="HR79" s="1">
        <v>1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1</v>
      </c>
      <c r="II79" s="1">
        <v>0</v>
      </c>
      <c r="IJ79" s="1">
        <v>1</v>
      </c>
      <c r="IK79" s="1">
        <v>1</v>
      </c>
      <c r="IL79" s="1">
        <v>1</v>
      </c>
      <c r="IM79" s="1">
        <v>1</v>
      </c>
      <c r="IN79" s="1">
        <v>1</v>
      </c>
      <c r="IO79" s="1">
        <v>1</v>
      </c>
      <c r="IP79" s="1">
        <v>0</v>
      </c>
      <c r="IQ79" s="1">
        <v>2</v>
      </c>
      <c r="IR79" s="1">
        <v>1</v>
      </c>
      <c r="IS79" s="1">
        <v>1</v>
      </c>
      <c r="IT79" s="1">
        <v>1</v>
      </c>
      <c r="IU79" s="1">
        <v>1</v>
      </c>
      <c r="IV79" s="1">
        <v>1</v>
      </c>
      <c r="IW79" s="1">
        <v>0</v>
      </c>
      <c r="IX79" s="1">
        <v>0</v>
      </c>
      <c r="IY79" s="1">
        <v>0</v>
      </c>
      <c r="IZ79" s="1">
        <v>1</v>
      </c>
      <c r="JA79" s="1">
        <v>1</v>
      </c>
      <c r="JB79" s="1">
        <v>1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1</v>
      </c>
    </row>
    <row r="80" spans="1:281">
      <c r="A80" s="1">
        <v>2006</v>
      </c>
      <c r="B80" s="1" t="s">
        <v>353</v>
      </c>
      <c r="C80" s="1">
        <v>1</v>
      </c>
      <c r="D80" s="1">
        <v>1</v>
      </c>
      <c r="E80" s="1">
        <v>1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1</v>
      </c>
      <c r="Z80" s="1">
        <v>0</v>
      </c>
      <c r="AA80" s="1">
        <v>0</v>
      </c>
      <c r="AB80" s="1">
        <v>0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2</v>
      </c>
      <c r="BL80" s="1">
        <v>1</v>
      </c>
      <c r="BM80" s="1">
        <v>1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0</v>
      </c>
      <c r="BW80" s="1">
        <v>0</v>
      </c>
      <c r="BX80" s="1">
        <v>1</v>
      </c>
      <c r="BY80" s="1">
        <v>1</v>
      </c>
      <c r="BZ80" s="1">
        <v>0</v>
      </c>
      <c r="CA80" s="1">
        <v>0</v>
      </c>
      <c r="CB80" s="1">
        <v>0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0</v>
      </c>
      <c r="CI80" s="1">
        <v>0</v>
      </c>
      <c r="CJ80" s="1">
        <v>0</v>
      </c>
      <c r="CK80" s="1">
        <v>0</v>
      </c>
      <c r="CL80" s="1">
        <v>1</v>
      </c>
      <c r="CM80" s="1">
        <v>1</v>
      </c>
      <c r="CN80" s="1">
        <v>1</v>
      </c>
      <c r="CO80" s="1">
        <v>0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0</v>
      </c>
      <c r="CV80" s="1">
        <v>2</v>
      </c>
      <c r="CW80" s="1">
        <v>1</v>
      </c>
      <c r="CX80" s="1">
        <v>1</v>
      </c>
      <c r="CY80" s="1">
        <v>1</v>
      </c>
      <c r="CZ80" s="1">
        <v>0</v>
      </c>
      <c r="DA80" s="1">
        <v>1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1</v>
      </c>
      <c r="GM80" s="1">
        <v>1</v>
      </c>
      <c r="GN80" s="1">
        <v>1</v>
      </c>
      <c r="GO80" s="1">
        <v>1</v>
      </c>
      <c r="GP80" s="1">
        <v>0</v>
      </c>
      <c r="GQ80" s="1">
        <v>0</v>
      </c>
      <c r="GR80" s="1">
        <v>0</v>
      </c>
      <c r="GS80" s="1">
        <v>7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1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1</v>
      </c>
      <c r="HL80" s="1">
        <v>0</v>
      </c>
      <c r="HM80" s="1">
        <v>0</v>
      </c>
      <c r="HN80" s="1">
        <v>0</v>
      </c>
      <c r="HO80" s="1">
        <v>0</v>
      </c>
      <c r="HP80" s="1">
        <v>7</v>
      </c>
      <c r="HQ80" s="1">
        <v>0</v>
      </c>
      <c r="HR80" s="1">
        <v>1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1</v>
      </c>
      <c r="II80" s="1">
        <v>0</v>
      </c>
      <c r="IJ80" s="1">
        <v>1</v>
      </c>
      <c r="IK80" s="1">
        <v>1</v>
      </c>
      <c r="IL80" s="1">
        <v>1</v>
      </c>
      <c r="IM80" s="1">
        <v>1</v>
      </c>
      <c r="IN80" s="1">
        <v>1</v>
      </c>
      <c r="IO80" s="1">
        <v>1</v>
      </c>
      <c r="IP80" s="1">
        <v>0</v>
      </c>
      <c r="IQ80" s="1">
        <v>2</v>
      </c>
      <c r="IR80" s="1">
        <v>1</v>
      </c>
      <c r="IS80" s="1">
        <v>1</v>
      </c>
      <c r="IT80" s="1">
        <v>1</v>
      </c>
      <c r="IU80" s="1">
        <v>1</v>
      </c>
      <c r="IV80" s="1">
        <v>1</v>
      </c>
      <c r="IW80" s="1">
        <v>0</v>
      </c>
      <c r="IX80" s="1">
        <v>0</v>
      </c>
      <c r="IY80" s="1">
        <v>0</v>
      </c>
      <c r="IZ80" s="1">
        <v>1</v>
      </c>
      <c r="JA80" s="1">
        <v>1</v>
      </c>
      <c r="JB80" s="1">
        <v>1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1</v>
      </c>
    </row>
    <row r="81" spans="1:281">
      <c r="A81" s="1">
        <v>2006</v>
      </c>
      <c r="B81" s="1" t="s">
        <v>354</v>
      </c>
      <c r="C81" s="1">
        <v>1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1</v>
      </c>
      <c r="Z81" s="1">
        <v>0</v>
      </c>
      <c r="AA81" s="1">
        <v>0</v>
      </c>
      <c r="AB81" s="1">
        <v>0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2</v>
      </c>
      <c r="BL81" s="1">
        <v>1</v>
      </c>
      <c r="BM81" s="1">
        <v>1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1</v>
      </c>
      <c r="BV81" s="1">
        <v>0</v>
      </c>
      <c r="BW81" s="1">
        <v>0</v>
      </c>
      <c r="BX81" s="1">
        <v>1</v>
      </c>
      <c r="BY81" s="1">
        <v>1</v>
      </c>
      <c r="BZ81" s="1">
        <v>0</v>
      </c>
      <c r="CA81" s="1">
        <v>0</v>
      </c>
      <c r="CB81" s="1">
        <v>0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0</v>
      </c>
      <c r="CI81" s="1">
        <v>0</v>
      </c>
      <c r="CJ81" s="1">
        <v>0</v>
      </c>
      <c r="CK81" s="1">
        <v>0</v>
      </c>
      <c r="CL81" s="1">
        <v>1</v>
      </c>
      <c r="CM81" s="1">
        <v>1</v>
      </c>
      <c r="CN81" s="1">
        <v>1</v>
      </c>
      <c r="CO81" s="1">
        <v>0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0</v>
      </c>
      <c r="CV81" s="1">
        <v>2</v>
      </c>
      <c r="CW81" s="1">
        <v>1</v>
      </c>
      <c r="CX81" s="1">
        <v>1</v>
      </c>
      <c r="CY81" s="1">
        <v>1</v>
      </c>
      <c r="CZ81" s="1">
        <v>0</v>
      </c>
      <c r="DA81" s="1">
        <v>1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1</v>
      </c>
      <c r="GM81" s="1">
        <v>1</v>
      </c>
      <c r="GN81" s="1">
        <v>1</v>
      </c>
      <c r="GO81" s="1">
        <v>1</v>
      </c>
      <c r="GP81" s="1">
        <v>0</v>
      </c>
      <c r="GQ81" s="1">
        <v>0</v>
      </c>
      <c r="GR81" s="1">
        <v>0</v>
      </c>
      <c r="GS81" s="1">
        <v>7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1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1</v>
      </c>
      <c r="HL81" s="1">
        <v>0</v>
      </c>
      <c r="HM81" s="1">
        <v>0</v>
      </c>
      <c r="HN81" s="1">
        <v>0</v>
      </c>
      <c r="HO81" s="1">
        <v>0</v>
      </c>
      <c r="HP81" s="1">
        <v>7</v>
      </c>
      <c r="HQ81" s="1">
        <v>0</v>
      </c>
      <c r="HR81" s="1">
        <v>1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1</v>
      </c>
      <c r="II81" s="1">
        <v>0</v>
      </c>
      <c r="IJ81" s="1">
        <v>1</v>
      </c>
      <c r="IK81" s="1">
        <v>1</v>
      </c>
      <c r="IL81" s="1">
        <v>1</v>
      </c>
      <c r="IM81" s="1">
        <v>1</v>
      </c>
      <c r="IN81" s="1">
        <v>1</v>
      </c>
      <c r="IO81" s="1">
        <v>1</v>
      </c>
      <c r="IP81" s="1">
        <v>0</v>
      </c>
      <c r="IQ81" s="1">
        <v>2</v>
      </c>
      <c r="IR81" s="1">
        <v>1</v>
      </c>
      <c r="IS81" s="1">
        <v>1</v>
      </c>
      <c r="IT81" s="1">
        <v>1</v>
      </c>
      <c r="IU81" s="1">
        <v>1</v>
      </c>
      <c r="IV81" s="1">
        <v>1</v>
      </c>
      <c r="IW81" s="1">
        <v>0</v>
      </c>
      <c r="IX81" s="1">
        <v>0</v>
      </c>
      <c r="IY81" s="1">
        <v>0</v>
      </c>
      <c r="IZ81" s="1">
        <v>1</v>
      </c>
      <c r="JA81" s="1">
        <v>1</v>
      </c>
      <c r="JB81" s="1">
        <v>1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1</v>
      </c>
    </row>
    <row r="82" spans="1:281">
      <c r="A82" s="1">
        <v>2006</v>
      </c>
      <c r="B82" s="1" t="s">
        <v>355</v>
      </c>
      <c r="C82" s="1">
        <v>1</v>
      </c>
      <c r="D82" s="1">
        <v>1</v>
      </c>
      <c r="E82" s="1">
        <v>1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Z82" s="1">
        <v>0</v>
      </c>
      <c r="AA82" s="1">
        <v>0</v>
      </c>
      <c r="AB82" s="1">
        <v>0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2</v>
      </c>
      <c r="BL82" s="1">
        <v>1</v>
      </c>
      <c r="BM82" s="1">
        <v>1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1</v>
      </c>
      <c r="BV82" s="1">
        <v>0</v>
      </c>
      <c r="BW82" s="1">
        <v>0</v>
      </c>
      <c r="BX82" s="1">
        <v>1</v>
      </c>
      <c r="BY82" s="1">
        <v>1</v>
      </c>
      <c r="BZ82" s="1">
        <v>0</v>
      </c>
      <c r="CA82" s="1">
        <v>0</v>
      </c>
      <c r="CB82" s="1">
        <v>0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0</v>
      </c>
      <c r="CI82" s="1">
        <v>0</v>
      </c>
      <c r="CJ82" s="1">
        <v>0</v>
      </c>
      <c r="CK82" s="1">
        <v>0</v>
      </c>
      <c r="CL82" s="1">
        <v>1</v>
      </c>
      <c r="CM82" s="1">
        <v>1</v>
      </c>
      <c r="CN82" s="1">
        <v>1</v>
      </c>
      <c r="CO82" s="1">
        <v>0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0</v>
      </c>
      <c r="CV82" s="1">
        <v>2</v>
      </c>
      <c r="CW82" s="1">
        <v>1</v>
      </c>
      <c r="CX82" s="1">
        <v>1</v>
      </c>
      <c r="CY82" s="1">
        <v>1</v>
      </c>
      <c r="CZ82" s="1">
        <v>0</v>
      </c>
      <c r="DA82" s="1">
        <v>1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1</v>
      </c>
      <c r="GM82" s="1">
        <v>1</v>
      </c>
      <c r="GN82" s="1">
        <v>1</v>
      </c>
      <c r="GO82" s="1">
        <v>1</v>
      </c>
      <c r="GP82" s="1">
        <v>0</v>
      </c>
      <c r="GQ82" s="1">
        <v>0</v>
      </c>
      <c r="GR82" s="1">
        <v>0</v>
      </c>
      <c r="GS82" s="1">
        <v>6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1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1</v>
      </c>
      <c r="HL82" s="1">
        <v>0</v>
      </c>
      <c r="HM82" s="1">
        <v>0</v>
      </c>
      <c r="HN82" s="1">
        <v>0</v>
      </c>
      <c r="HO82" s="1">
        <v>0</v>
      </c>
      <c r="HP82" s="1">
        <v>7</v>
      </c>
      <c r="HQ82" s="1">
        <v>0</v>
      </c>
      <c r="HR82" s="1">
        <v>1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1</v>
      </c>
      <c r="II82" s="1">
        <v>0</v>
      </c>
      <c r="IJ82" s="1">
        <v>1</v>
      </c>
      <c r="IK82" s="1">
        <v>1</v>
      </c>
      <c r="IL82" s="1">
        <v>1</v>
      </c>
      <c r="IM82" s="1">
        <v>1</v>
      </c>
      <c r="IN82" s="1">
        <v>1</v>
      </c>
      <c r="IO82" s="1">
        <v>1</v>
      </c>
      <c r="IP82" s="1">
        <v>0</v>
      </c>
      <c r="IQ82" s="1">
        <v>2</v>
      </c>
      <c r="IR82" s="1">
        <v>1</v>
      </c>
      <c r="IS82" s="1">
        <v>1</v>
      </c>
      <c r="IT82" s="1">
        <v>1</v>
      </c>
      <c r="IU82" s="1">
        <v>1</v>
      </c>
      <c r="IV82" s="1">
        <v>1</v>
      </c>
      <c r="IW82" s="1">
        <v>0</v>
      </c>
      <c r="IX82" s="1">
        <v>0</v>
      </c>
      <c r="IY82" s="1">
        <v>0</v>
      </c>
      <c r="IZ82" s="1">
        <v>1</v>
      </c>
      <c r="JA82" s="1">
        <v>1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1</v>
      </c>
    </row>
    <row r="83" spans="1:281">
      <c r="A83" s="1">
        <v>2006</v>
      </c>
      <c r="B83" s="1" t="s">
        <v>356</v>
      </c>
      <c r="C83" s="1">
        <v>1</v>
      </c>
      <c r="D83" s="1">
        <v>1</v>
      </c>
      <c r="E83" s="1">
        <v>1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1</v>
      </c>
      <c r="Z83" s="1">
        <v>0</v>
      </c>
      <c r="AA83" s="1">
        <v>0</v>
      </c>
      <c r="AB83" s="1">
        <v>0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2</v>
      </c>
      <c r="BL83" s="1">
        <v>1</v>
      </c>
      <c r="BM83" s="1">
        <v>1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1</v>
      </c>
      <c r="BV83" s="1">
        <v>0</v>
      </c>
      <c r="BW83" s="1">
        <v>0</v>
      </c>
      <c r="BX83" s="1">
        <v>1</v>
      </c>
      <c r="BY83" s="1">
        <v>1</v>
      </c>
      <c r="BZ83" s="1">
        <v>0</v>
      </c>
      <c r="CA83" s="1">
        <v>0</v>
      </c>
      <c r="CB83" s="1">
        <v>0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0</v>
      </c>
      <c r="CI83" s="1">
        <v>0</v>
      </c>
      <c r="CJ83" s="1">
        <v>0</v>
      </c>
      <c r="CK83" s="1">
        <v>0</v>
      </c>
      <c r="CL83" s="1">
        <v>1</v>
      </c>
      <c r="CM83" s="1">
        <v>1</v>
      </c>
      <c r="CN83" s="1">
        <v>1</v>
      </c>
      <c r="CO83" s="1">
        <v>0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0</v>
      </c>
      <c r="CV83" s="1">
        <v>2</v>
      </c>
      <c r="CW83" s="1">
        <v>1</v>
      </c>
      <c r="CX83" s="1">
        <v>1</v>
      </c>
      <c r="CY83" s="1">
        <v>1</v>
      </c>
      <c r="CZ83" s="1">
        <v>0</v>
      </c>
      <c r="DA83" s="1">
        <v>1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1</v>
      </c>
      <c r="GM83" s="1">
        <v>1</v>
      </c>
      <c r="GN83" s="1">
        <v>1</v>
      </c>
      <c r="GO83" s="1">
        <v>1</v>
      </c>
      <c r="GP83" s="1">
        <v>0</v>
      </c>
      <c r="GQ83" s="1">
        <v>0</v>
      </c>
      <c r="GR83" s="1">
        <v>0</v>
      </c>
      <c r="GS83" s="1">
        <v>6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1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1</v>
      </c>
      <c r="HL83" s="1">
        <v>0</v>
      </c>
      <c r="HM83" s="1">
        <v>0</v>
      </c>
      <c r="HN83" s="1">
        <v>0</v>
      </c>
      <c r="HO83" s="1">
        <v>0</v>
      </c>
      <c r="HP83" s="1">
        <v>9</v>
      </c>
      <c r="HQ83" s="1">
        <v>0</v>
      </c>
      <c r="HR83" s="1">
        <v>1</v>
      </c>
      <c r="HS83" s="1">
        <v>0</v>
      </c>
      <c r="HT83" s="1">
        <v>0</v>
      </c>
      <c r="HU83" s="1">
        <v>1</v>
      </c>
      <c r="HV83" s="1">
        <v>1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1</v>
      </c>
      <c r="IG83" s="1">
        <v>0</v>
      </c>
      <c r="IH83" s="1">
        <v>1</v>
      </c>
      <c r="II83" s="1">
        <v>0</v>
      </c>
      <c r="IJ83" s="1">
        <v>1</v>
      </c>
      <c r="IK83" s="1">
        <v>1</v>
      </c>
      <c r="IL83" s="1">
        <v>1</v>
      </c>
      <c r="IM83" s="1">
        <v>1</v>
      </c>
      <c r="IN83" s="1">
        <v>1</v>
      </c>
      <c r="IO83" s="1">
        <v>1</v>
      </c>
      <c r="IP83" s="1">
        <v>0</v>
      </c>
      <c r="IQ83" s="1">
        <v>2</v>
      </c>
      <c r="IR83" s="1">
        <v>1</v>
      </c>
      <c r="IS83" s="1">
        <v>1</v>
      </c>
      <c r="IT83" s="1">
        <v>1</v>
      </c>
      <c r="IU83" s="1">
        <v>1</v>
      </c>
      <c r="IV83" s="1">
        <v>1</v>
      </c>
      <c r="IW83" s="1">
        <v>0</v>
      </c>
      <c r="IX83" s="1">
        <v>0</v>
      </c>
      <c r="IY83" s="1">
        <v>0</v>
      </c>
      <c r="IZ83" s="1">
        <v>1</v>
      </c>
      <c r="JA83" s="1">
        <v>1</v>
      </c>
      <c r="JB83" s="1">
        <v>1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1</v>
      </c>
    </row>
    <row r="84" spans="1:281">
      <c r="A84" s="1">
        <v>2006</v>
      </c>
      <c r="B84" s="1" t="s">
        <v>1347</v>
      </c>
      <c r="C84" s="1">
        <v>1</v>
      </c>
      <c r="D84" s="1">
        <v>0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2</v>
      </c>
      <c r="L84" s="1">
        <v>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2</v>
      </c>
      <c r="AR84" s="1">
        <v>2</v>
      </c>
      <c r="AS84" s="1">
        <v>1</v>
      </c>
      <c r="AT84" s="1">
        <v>4</v>
      </c>
      <c r="AU84" s="1">
        <v>4</v>
      </c>
      <c r="AV84" s="1">
        <v>5</v>
      </c>
      <c r="AW84" s="1">
        <v>5</v>
      </c>
      <c r="AX84" s="1">
        <v>5</v>
      </c>
      <c r="AY84" s="1">
        <v>5</v>
      </c>
      <c r="AZ84" s="1">
        <v>3</v>
      </c>
      <c r="BA84" s="1">
        <v>3</v>
      </c>
      <c r="BB84" s="1">
        <v>5</v>
      </c>
      <c r="BC84" s="1">
        <v>4</v>
      </c>
      <c r="BD84" s="1">
        <v>4</v>
      </c>
      <c r="BE84" s="1">
        <v>0</v>
      </c>
      <c r="BF84" s="1">
        <v>0</v>
      </c>
      <c r="BG84" s="1">
        <v>0</v>
      </c>
      <c r="BH84" s="1">
        <v>0</v>
      </c>
      <c r="BI84" s="1">
        <v>1</v>
      </c>
      <c r="BJ84" s="1">
        <v>0</v>
      </c>
      <c r="BK84" s="1">
        <v>1</v>
      </c>
      <c r="BL84" s="1">
        <v>1</v>
      </c>
      <c r="BM84" s="1">
        <v>1</v>
      </c>
      <c r="BN84" s="1">
        <v>1</v>
      </c>
      <c r="BO84" s="1">
        <v>0</v>
      </c>
      <c r="BP84" s="1">
        <v>1</v>
      </c>
      <c r="BQ84" s="1">
        <v>0</v>
      </c>
      <c r="BR84" s="1">
        <v>1</v>
      </c>
      <c r="BS84" s="1">
        <v>2</v>
      </c>
      <c r="BT84" s="1">
        <v>2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7</v>
      </c>
      <c r="CA84" s="1">
        <v>7</v>
      </c>
      <c r="CB84" s="1">
        <v>7</v>
      </c>
      <c r="CC84" s="1">
        <v>7</v>
      </c>
      <c r="CD84" s="1">
        <v>7</v>
      </c>
      <c r="CE84" s="1">
        <v>7</v>
      </c>
      <c r="CF84" s="1">
        <v>7</v>
      </c>
      <c r="CG84" s="1">
        <v>7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1</v>
      </c>
      <c r="CN84" s="1">
        <v>1</v>
      </c>
      <c r="CO84" s="1">
        <v>0</v>
      </c>
      <c r="CP84" s="1">
        <v>0</v>
      </c>
      <c r="CQ84" s="1">
        <v>0</v>
      </c>
      <c r="CR84" s="1">
        <v>0</v>
      </c>
      <c r="CS84" s="1">
        <v>1</v>
      </c>
      <c r="CT84" s="1">
        <v>1</v>
      </c>
      <c r="CU84" s="1">
        <v>0</v>
      </c>
      <c r="CV84" s="1">
        <v>1</v>
      </c>
      <c r="CW84" s="1">
        <v>1</v>
      </c>
      <c r="CX84" s="1">
        <v>1</v>
      </c>
      <c r="CY84" s="1">
        <v>1</v>
      </c>
      <c r="CZ84" s="1">
        <v>0</v>
      </c>
      <c r="DA84" s="1">
        <v>1</v>
      </c>
      <c r="DB84" s="1">
        <v>0</v>
      </c>
      <c r="DC84" s="1">
        <v>1</v>
      </c>
      <c r="DD84" s="1">
        <v>0</v>
      </c>
      <c r="DE84" s="1">
        <v>0</v>
      </c>
      <c r="DF84" s="1">
        <v>0</v>
      </c>
      <c r="DG84" s="1">
        <v>1</v>
      </c>
      <c r="DH84" s="1">
        <v>1</v>
      </c>
      <c r="DI84" s="1">
        <v>0</v>
      </c>
      <c r="DJ84" s="1">
        <v>0</v>
      </c>
      <c r="DK84" s="1">
        <v>0</v>
      </c>
      <c r="DL84" s="1">
        <v>0</v>
      </c>
      <c r="DM84" s="1">
        <v>12</v>
      </c>
      <c r="DN84" s="1">
        <v>12</v>
      </c>
      <c r="DO84" s="1">
        <v>12</v>
      </c>
      <c r="DP84" s="1">
        <v>1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52</v>
      </c>
      <c r="DY84" s="1">
        <v>52</v>
      </c>
      <c r="DZ84" s="1">
        <v>4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1</v>
      </c>
      <c r="EH84" s="1">
        <v>1</v>
      </c>
      <c r="EI84" s="1">
        <v>0</v>
      </c>
      <c r="EJ84" s="1">
        <v>1</v>
      </c>
      <c r="EK84" s="1">
        <v>0</v>
      </c>
      <c r="EL84" s="1">
        <v>0</v>
      </c>
      <c r="EM84" s="1">
        <v>11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1</v>
      </c>
      <c r="FA84" s="1">
        <v>1</v>
      </c>
      <c r="FB84" s="1">
        <v>0</v>
      </c>
      <c r="FC84" s="1">
        <v>0</v>
      </c>
      <c r="FD84" s="1">
        <v>1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1</v>
      </c>
      <c r="FZ84" s="1">
        <v>0</v>
      </c>
      <c r="GA84" s="1">
        <v>0</v>
      </c>
      <c r="GB84" s="1">
        <v>0</v>
      </c>
      <c r="GC84" s="1">
        <v>0</v>
      </c>
      <c r="GD84" s="1">
        <v>1</v>
      </c>
      <c r="GE84" s="1">
        <v>0</v>
      </c>
      <c r="GF84" s="1">
        <v>0</v>
      </c>
      <c r="GG84" s="1">
        <v>1</v>
      </c>
      <c r="GH84" s="1">
        <v>0</v>
      </c>
      <c r="GI84" s="1">
        <v>1</v>
      </c>
      <c r="GJ84" s="1">
        <v>0</v>
      </c>
      <c r="GK84" s="1">
        <v>0</v>
      </c>
      <c r="GL84" s="1">
        <v>0</v>
      </c>
      <c r="GM84" s="1">
        <v>1</v>
      </c>
      <c r="GN84" s="1">
        <v>1</v>
      </c>
      <c r="GO84" s="1">
        <v>0</v>
      </c>
      <c r="GP84" s="1">
        <v>1</v>
      </c>
      <c r="GQ84" s="1">
        <v>0</v>
      </c>
      <c r="GR84" s="1">
        <v>1</v>
      </c>
      <c r="GS84" s="1">
        <v>32</v>
      </c>
      <c r="GT84" s="1">
        <v>0</v>
      </c>
      <c r="GU84" s="1">
        <v>2</v>
      </c>
      <c r="GV84" s="1">
        <v>1</v>
      </c>
      <c r="GW84" s="1">
        <v>1</v>
      </c>
      <c r="GX84" s="1">
        <v>0</v>
      </c>
      <c r="GY84" s="1">
        <v>0</v>
      </c>
      <c r="GZ84" s="1">
        <v>0</v>
      </c>
      <c r="HA84" s="1">
        <v>0</v>
      </c>
      <c r="HB84" s="1">
        <v>1</v>
      </c>
      <c r="HC84" s="1">
        <v>1</v>
      </c>
      <c r="HD84" s="1">
        <v>1</v>
      </c>
      <c r="HE84" s="1">
        <v>1</v>
      </c>
      <c r="HF84" s="1">
        <v>1</v>
      </c>
      <c r="HG84" s="1">
        <v>0</v>
      </c>
      <c r="HH84" s="1">
        <v>0</v>
      </c>
      <c r="HI84" s="1">
        <v>0</v>
      </c>
      <c r="HJ84" s="1">
        <v>0</v>
      </c>
      <c r="HK84" s="1">
        <v>1</v>
      </c>
      <c r="HL84" s="1">
        <v>0</v>
      </c>
      <c r="HM84" s="1">
        <v>0</v>
      </c>
      <c r="HN84" s="1">
        <v>1</v>
      </c>
      <c r="HO84" s="1">
        <v>0</v>
      </c>
      <c r="HP84" s="1">
        <v>0</v>
      </c>
      <c r="HQ84" s="1">
        <v>1</v>
      </c>
      <c r="HR84" s="1">
        <v>0</v>
      </c>
      <c r="HS84" s="1">
        <v>1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1</v>
      </c>
      <c r="JC84" s="1">
        <v>1</v>
      </c>
      <c r="JD84" s="1">
        <v>0</v>
      </c>
      <c r="JE84" s="1">
        <v>0</v>
      </c>
      <c r="JF84" s="1">
        <v>1</v>
      </c>
      <c r="JG84" s="1">
        <v>1</v>
      </c>
      <c r="JH84" s="1">
        <v>1</v>
      </c>
      <c r="JI84" s="1">
        <v>1</v>
      </c>
      <c r="JJ84" s="1">
        <v>1</v>
      </c>
      <c r="JK84" s="1">
        <v>0</v>
      </c>
      <c r="JL84" s="1">
        <v>0</v>
      </c>
      <c r="JM84" s="1">
        <v>0</v>
      </c>
      <c r="JN84" s="1">
        <v>0</v>
      </c>
      <c r="JO84" s="1">
        <v>1</v>
      </c>
      <c r="JP84" s="1">
        <v>0</v>
      </c>
      <c r="JQ84" s="1">
        <v>0</v>
      </c>
      <c r="JR84" s="1">
        <v>1</v>
      </c>
      <c r="JS84" s="1">
        <v>0</v>
      </c>
      <c r="JT84" s="1">
        <v>0</v>
      </c>
      <c r="JU84" s="1">
        <v>1</v>
      </c>
    </row>
    <row r="85" spans="1:281">
      <c r="A85" s="1">
        <v>2006</v>
      </c>
      <c r="B85" s="1" t="s">
        <v>1348</v>
      </c>
      <c r="C85" s="1">
        <v>1</v>
      </c>
      <c r="D85" s="1">
        <v>0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0</v>
      </c>
      <c r="K85" s="1">
        <v>2</v>
      </c>
      <c r="L85" s="1">
        <v>2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3</v>
      </c>
      <c r="AR85" s="1">
        <v>3</v>
      </c>
      <c r="AS85" s="1">
        <v>2</v>
      </c>
      <c r="AT85" s="1">
        <v>4</v>
      </c>
      <c r="AU85" s="1">
        <v>4</v>
      </c>
      <c r="AV85" s="1">
        <v>5</v>
      </c>
      <c r="AW85" s="1">
        <v>5</v>
      </c>
      <c r="AX85" s="1">
        <v>5</v>
      </c>
      <c r="AY85" s="1">
        <v>5</v>
      </c>
      <c r="AZ85" s="1">
        <v>2</v>
      </c>
      <c r="BA85" s="1">
        <v>2</v>
      </c>
      <c r="BB85" s="1">
        <v>5</v>
      </c>
      <c r="BC85" s="1">
        <v>3</v>
      </c>
      <c r="BD85" s="1">
        <v>3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0</v>
      </c>
      <c r="BK85" s="1">
        <v>1</v>
      </c>
      <c r="BL85" s="1">
        <v>1</v>
      </c>
      <c r="BM85" s="1">
        <v>1</v>
      </c>
      <c r="BN85" s="1">
        <v>1</v>
      </c>
      <c r="BO85" s="1">
        <v>0</v>
      </c>
      <c r="BP85" s="1">
        <v>1</v>
      </c>
      <c r="BQ85" s="1">
        <v>0</v>
      </c>
      <c r="BR85" s="1">
        <v>1</v>
      </c>
      <c r="BS85" s="1">
        <v>2</v>
      </c>
      <c r="BT85" s="1">
        <v>2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7</v>
      </c>
      <c r="CA85" s="1">
        <v>7</v>
      </c>
      <c r="CB85" s="1">
        <v>7</v>
      </c>
      <c r="CC85" s="1">
        <v>7</v>
      </c>
      <c r="CD85" s="1">
        <v>7</v>
      </c>
      <c r="CE85" s="1">
        <v>7</v>
      </c>
      <c r="CF85" s="1">
        <v>7</v>
      </c>
      <c r="CG85" s="1">
        <v>7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1</v>
      </c>
      <c r="CN85" s="1">
        <v>1</v>
      </c>
      <c r="CO85" s="1">
        <v>0</v>
      </c>
      <c r="CP85" s="1">
        <v>0</v>
      </c>
      <c r="CQ85" s="1">
        <v>0</v>
      </c>
      <c r="CR85" s="1">
        <v>0</v>
      </c>
      <c r="CS85" s="1">
        <v>1</v>
      </c>
      <c r="CT85" s="1">
        <v>1</v>
      </c>
      <c r="CU85" s="1">
        <v>0</v>
      </c>
      <c r="CV85" s="1">
        <v>1</v>
      </c>
      <c r="CW85" s="1">
        <v>1</v>
      </c>
      <c r="CX85" s="1">
        <v>1</v>
      </c>
      <c r="CY85" s="1">
        <v>1</v>
      </c>
      <c r="CZ85" s="1">
        <v>0</v>
      </c>
      <c r="DA85" s="1">
        <v>1</v>
      </c>
      <c r="DB85" s="1">
        <v>0</v>
      </c>
      <c r="DC85" s="1">
        <v>1</v>
      </c>
      <c r="DD85" s="1">
        <v>0</v>
      </c>
      <c r="DE85" s="1">
        <v>0</v>
      </c>
      <c r="DF85" s="1">
        <v>0</v>
      </c>
      <c r="DG85" s="1">
        <v>1</v>
      </c>
      <c r="DH85" s="1">
        <v>1</v>
      </c>
      <c r="DI85" s="1">
        <v>0</v>
      </c>
      <c r="DJ85" s="1">
        <v>0</v>
      </c>
      <c r="DK85" s="1">
        <v>0</v>
      </c>
      <c r="DL85" s="1">
        <v>0</v>
      </c>
      <c r="DM85" s="1">
        <v>12</v>
      </c>
      <c r="DN85" s="1">
        <v>12</v>
      </c>
      <c r="DO85" s="1">
        <v>12</v>
      </c>
      <c r="DP85" s="1">
        <v>1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52</v>
      </c>
      <c r="DY85" s="1">
        <v>52</v>
      </c>
      <c r="DZ85" s="1">
        <v>4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1</v>
      </c>
      <c r="EH85" s="1">
        <v>1</v>
      </c>
      <c r="EI85" s="1">
        <v>0</v>
      </c>
      <c r="EJ85" s="1">
        <v>1</v>
      </c>
      <c r="EK85" s="1">
        <v>0</v>
      </c>
      <c r="EL85" s="1">
        <v>0</v>
      </c>
      <c r="EM85" s="1">
        <v>11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1</v>
      </c>
      <c r="FA85" s="1">
        <v>1</v>
      </c>
      <c r="FB85" s="1">
        <v>0</v>
      </c>
      <c r="FC85" s="1">
        <v>0</v>
      </c>
      <c r="FD85" s="1">
        <v>1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1</v>
      </c>
      <c r="FZ85" s="1">
        <v>0</v>
      </c>
      <c r="GA85" s="1">
        <v>0</v>
      </c>
      <c r="GB85" s="1">
        <v>0</v>
      </c>
      <c r="GC85" s="1">
        <v>0</v>
      </c>
      <c r="GD85" s="1">
        <v>1</v>
      </c>
      <c r="GE85" s="1">
        <v>0</v>
      </c>
      <c r="GF85" s="1">
        <v>0</v>
      </c>
      <c r="GG85" s="1">
        <v>1</v>
      </c>
      <c r="GH85" s="1">
        <v>0</v>
      </c>
      <c r="GI85" s="1">
        <v>1</v>
      </c>
      <c r="GJ85" s="1">
        <v>0</v>
      </c>
      <c r="GK85" s="1">
        <v>0</v>
      </c>
      <c r="GL85" s="1">
        <v>0</v>
      </c>
      <c r="GM85" s="1">
        <v>1</v>
      </c>
      <c r="GN85" s="1">
        <v>1</v>
      </c>
      <c r="GO85" s="1">
        <v>0</v>
      </c>
      <c r="GP85" s="1">
        <v>1</v>
      </c>
      <c r="GQ85" s="1">
        <v>0</v>
      </c>
      <c r="GR85" s="1">
        <v>1</v>
      </c>
      <c r="GS85" s="1">
        <v>32</v>
      </c>
      <c r="GT85" s="1">
        <v>0</v>
      </c>
      <c r="GU85" s="1">
        <v>2</v>
      </c>
      <c r="GV85" s="1">
        <v>1</v>
      </c>
      <c r="GW85" s="1">
        <v>1</v>
      </c>
      <c r="GX85" s="1">
        <v>0</v>
      </c>
      <c r="GY85" s="1">
        <v>0</v>
      </c>
      <c r="GZ85" s="1">
        <v>0</v>
      </c>
      <c r="HA85" s="1">
        <v>0</v>
      </c>
      <c r="HB85" s="1">
        <v>1</v>
      </c>
      <c r="HC85" s="1">
        <v>1</v>
      </c>
      <c r="HD85" s="1">
        <v>1</v>
      </c>
      <c r="HE85" s="1">
        <v>1</v>
      </c>
      <c r="HF85" s="1">
        <v>1</v>
      </c>
      <c r="HG85" s="1">
        <v>0</v>
      </c>
      <c r="HH85" s="1">
        <v>0</v>
      </c>
      <c r="HI85" s="1">
        <v>0</v>
      </c>
      <c r="HJ85" s="1">
        <v>0</v>
      </c>
      <c r="HK85" s="1">
        <v>1</v>
      </c>
      <c r="HL85" s="1">
        <v>0</v>
      </c>
      <c r="HM85" s="1">
        <v>0</v>
      </c>
      <c r="HN85" s="1">
        <v>1</v>
      </c>
      <c r="HO85" s="1">
        <v>0</v>
      </c>
      <c r="HP85" s="1">
        <v>0</v>
      </c>
      <c r="HQ85" s="1">
        <v>1</v>
      </c>
      <c r="HR85" s="1">
        <v>0</v>
      </c>
      <c r="HS85" s="1">
        <v>1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1</v>
      </c>
      <c r="JC85" s="1">
        <v>1</v>
      </c>
      <c r="JD85" s="1">
        <v>0</v>
      </c>
      <c r="JE85" s="1">
        <v>0</v>
      </c>
      <c r="JF85" s="1">
        <v>1</v>
      </c>
      <c r="JG85" s="1">
        <v>1</v>
      </c>
      <c r="JH85" s="1">
        <v>1</v>
      </c>
      <c r="JI85" s="1">
        <v>1</v>
      </c>
      <c r="JJ85" s="1">
        <v>1</v>
      </c>
      <c r="JK85" s="1">
        <v>0</v>
      </c>
      <c r="JL85" s="1">
        <v>0</v>
      </c>
      <c r="JM85" s="1">
        <v>0</v>
      </c>
      <c r="JN85" s="1">
        <v>0</v>
      </c>
      <c r="JO85" s="1">
        <v>1</v>
      </c>
      <c r="JP85" s="1">
        <v>0</v>
      </c>
      <c r="JQ85" s="1">
        <v>0</v>
      </c>
      <c r="JR85" s="1">
        <v>1</v>
      </c>
      <c r="JS85" s="1">
        <v>0</v>
      </c>
      <c r="JT85" s="1">
        <v>0</v>
      </c>
      <c r="JU85" s="1">
        <v>1</v>
      </c>
    </row>
    <row r="86" spans="1:281">
      <c r="A86" s="1">
        <v>2006</v>
      </c>
      <c r="B86" s="1" t="s">
        <v>1349</v>
      </c>
      <c r="C86" s="1">
        <v>1</v>
      </c>
      <c r="D86" s="1">
        <v>0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0</v>
      </c>
      <c r="K86" s="1">
        <v>2</v>
      </c>
      <c r="L86" s="1">
        <v>2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1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3</v>
      </c>
      <c r="AR86" s="1">
        <v>3</v>
      </c>
      <c r="AS86" s="1">
        <v>2</v>
      </c>
      <c r="AT86" s="1">
        <v>4</v>
      </c>
      <c r="AU86" s="1">
        <v>4</v>
      </c>
      <c r="AV86" s="1">
        <v>5</v>
      </c>
      <c r="AW86" s="1">
        <v>5</v>
      </c>
      <c r="AX86" s="1">
        <v>5</v>
      </c>
      <c r="AY86" s="1">
        <v>5</v>
      </c>
      <c r="AZ86" s="1">
        <v>2</v>
      </c>
      <c r="BA86" s="1">
        <v>2</v>
      </c>
      <c r="BB86" s="1">
        <v>5</v>
      </c>
      <c r="BC86" s="1">
        <v>3</v>
      </c>
      <c r="BD86" s="1">
        <v>3</v>
      </c>
      <c r="BE86" s="1">
        <v>0</v>
      </c>
      <c r="BF86" s="1">
        <v>0</v>
      </c>
      <c r="BG86" s="1">
        <v>0</v>
      </c>
      <c r="BH86" s="1">
        <v>0</v>
      </c>
      <c r="BI86" s="1">
        <v>1</v>
      </c>
      <c r="BJ86" s="1">
        <v>0</v>
      </c>
      <c r="BK86" s="1">
        <v>1</v>
      </c>
      <c r="BL86" s="1">
        <v>1</v>
      </c>
      <c r="BM86" s="1">
        <v>1</v>
      </c>
      <c r="BN86" s="1">
        <v>1</v>
      </c>
      <c r="BO86" s="1">
        <v>0</v>
      </c>
      <c r="BP86" s="1">
        <v>1</v>
      </c>
      <c r="BQ86" s="1">
        <v>0</v>
      </c>
      <c r="BR86" s="1">
        <v>1</v>
      </c>
      <c r="BS86" s="1">
        <v>2</v>
      </c>
      <c r="BT86" s="1">
        <v>2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7</v>
      </c>
      <c r="CA86" s="1">
        <v>7</v>
      </c>
      <c r="CB86" s="1">
        <v>7</v>
      </c>
      <c r="CC86" s="1">
        <v>7</v>
      </c>
      <c r="CD86" s="1">
        <v>7</v>
      </c>
      <c r="CE86" s="1">
        <v>7</v>
      </c>
      <c r="CF86" s="1">
        <v>7</v>
      </c>
      <c r="CG86" s="1">
        <v>7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1</v>
      </c>
      <c r="CN86" s="1">
        <v>1</v>
      </c>
      <c r="CO86" s="1">
        <v>0</v>
      </c>
      <c r="CP86" s="1">
        <v>0</v>
      </c>
      <c r="CQ86" s="1">
        <v>0</v>
      </c>
      <c r="CR86" s="1">
        <v>0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0</v>
      </c>
      <c r="DA86" s="1">
        <v>1</v>
      </c>
      <c r="DB86" s="1">
        <v>0</v>
      </c>
      <c r="DC86" s="1">
        <v>1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12</v>
      </c>
      <c r="DN86" s="1">
        <v>12</v>
      </c>
      <c r="DO86" s="1">
        <v>12</v>
      </c>
      <c r="DP86" s="1">
        <v>1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52</v>
      </c>
      <c r="DY86" s="1">
        <v>52</v>
      </c>
      <c r="DZ86" s="1">
        <v>4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1</v>
      </c>
      <c r="EH86" s="1">
        <v>1</v>
      </c>
      <c r="EI86" s="1">
        <v>0</v>
      </c>
      <c r="EJ86" s="1">
        <v>1</v>
      </c>
      <c r="EK86" s="1">
        <v>0</v>
      </c>
      <c r="EL86" s="1">
        <v>0</v>
      </c>
      <c r="EM86" s="1">
        <v>11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1</v>
      </c>
      <c r="FA86" s="1">
        <v>1</v>
      </c>
      <c r="FB86" s="1">
        <v>0</v>
      </c>
      <c r="FC86" s="1">
        <v>0</v>
      </c>
      <c r="FD86" s="1">
        <v>1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1</v>
      </c>
      <c r="FZ86" s="1">
        <v>0</v>
      </c>
      <c r="GA86" s="1">
        <v>0</v>
      </c>
      <c r="GB86" s="1">
        <v>0</v>
      </c>
      <c r="GC86" s="1">
        <v>0</v>
      </c>
      <c r="GD86" s="1">
        <v>1</v>
      </c>
      <c r="GE86" s="1">
        <v>0</v>
      </c>
      <c r="GF86" s="1">
        <v>0</v>
      </c>
      <c r="GG86" s="1">
        <v>1</v>
      </c>
      <c r="GH86" s="1">
        <v>0</v>
      </c>
      <c r="GI86" s="1">
        <v>1</v>
      </c>
      <c r="GJ86" s="1">
        <v>0</v>
      </c>
      <c r="GK86" s="1">
        <v>0</v>
      </c>
      <c r="GL86" s="1">
        <v>0</v>
      </c>
      <c r="GM86" s="1">
        <v>1</v>
      </c>
      <c r="GN86" s="1">
        <v>1</v>
      </c>
      <c r="GO86" s="1">
        <v>0</v>
      </c>
      <c r="GP86" s="1">
        <v>1</v>
      </c>
      <c r="GQ86" s="1">
        <v>0</v>
      </c>
      <c r="GR86" s="1">
        <v>1</v>
      </c>
      <c r="GS86" s="1">
        <v>32</v>
      </c>
      <c r="GT86" s="1">
        <v>0</v>
      </c>
      <c r="GU86" s="1">
        <v>2</v>
      </c>
      <c r="GV86" s="1">
        <v>1</v>
      </c>
      <c r="GW86" s="1">
        <v>1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1</v>
      </c>
      <c r="HR86" s="1">
        <v>0</v>
      </c>
      <c r="HS86" s="1">
        <v>1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1</v>
      </c>
      <c r="JC86" s="1">
        <v>1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1</v>
      </c>
    </row>
    <row r="87" spans="1:281">
      <c r="A87" s="1">
        <v>2006</v>
      </c>
      <c r="B87" s="1" t="s">
        <v>1350</v>
      </c>
      <c r="C87" s="1">
        <v>1</v>
      </c>
      <c r="D87" s="1">
        <v>0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2</v>
      </c>
      <c r="L87" s="1">
        <v>2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3</v>
      </c>
      <c r="AR87" s="1">
        <v>3</v>
      </c>
      <c r="AS87" s="1">
        <v>2</v>
      </c>
      <c r="AT87" s="1">
        <v>4</v>
      </c>
      <c r="AU87" s="1">
        <v>4</v>
      </c>
      <c r="AV87" s="1">
        <v>5</v>
      </c>
      <c r="AW87" s="1">
        <v>5</v>
      </c>
      <c r="AX87" s="1">
        <v>5</v>
      </c>
      <c r="AY87" s="1">
        <v>5</v>
      </c>
      <c r="AZ87" s="1">
        <v>2</v>
      </c>
      <c r="BA87" s="1">
        <v>2</v>
      </c>
      <c r="BB87" s="1">
        <v>5</v>
      </c>
      <c r="BC87" s="1">
        <v>3</v>
      </c>
      <c r="BD87" s="1">
        <v>3</v>
      </c>
      <c r="BE87" s="1">
        <v>0</v>
      </c>
      <c r="BF87" s="1">
        <v>0</v>
      </c>
      <c r="BG87" s="1">
        <v>0</v>
      </c>
      <c r="BH87" s="1">
        <v>0</v>
      </c>
      <c r="BI87" s="1">
        <v>1</v>
      </c>
      <c r="BJ87" s="1">
        <v>0</v>
      </c>
      <c r="BK87" s="1">
        <v>1</v>
      </c>
      <c r="BL87" s="1">
        <v>1</v>
      </c>
      <c r="BM87" s="1">
        <v>1</v>
      </c>
      <c r="BN87" s="1">
        <v>1</v>
      </c>
      <c r="BO87" s="1">
        <v>0</v>
      </c>
      <c r="BP87" s="1">
        <v>1</v>
      </c>
      <c r="BQ87" s="1">
        <v>0</v>
      </c>
      <c r="BR87" s="1">
        <v>1</v>
      </c>
      <c r="BS87" s="1">
        <v>2</v>
      </c>
      <c r="BT87" s="1">
        <v>2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7</v>
      </c>
      <c r="CA87" s="1">
        <v>7</v>
      </c>
      <c r="CB87" s="1">
        <v>7</v>
      </c>
      <c r="CC87" s="1">
        <v>7</v>
      </c>
      <c r="CD87" s="1">
        <v>7</v>
      </c>
      <c r="CE87" s="1">
        <v>7</v>
      </c>
      <c r="CF87" s="1">
        <v>7</v>
      </c>
      <c r="CG87" s="1">
        <v>7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1</v>
      </c>
      <c r="CN87" s="1">
        <v>1</v>
      </c>
      <c r="CO87" s="1">
        <v>0</v>
      </c>
      <c r="CP87" s="1">
        <v>0</v>
      </c>
      <c r="CQ87" s="1">
        <v>0</v>
      </c>
      <c r="CR87" s="1">
        <v>0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0</v>
      </c>
      <c r="DA87" s="1">
        <v>1</v>
      </c>
      <c r="DB87" s="1">
        <v>0</v>
      </c>
      <c r="DC87" s="1">
        <v>1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12</v>
      </c>
      <c r="DN87" s="1">
        <v>12</v>
      </c>
      <c r="DO87" s="1">
        <v>12</v>
      </c>
      <c r="DP87" s="1">
        <v>1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52</v>
      </c>
      <c r="DY87" s="1">
        <v>52</v>
      </c>
      <c r="DZ87" s="1">
        <v>4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1</v>
      </c>
      <c r="EH87" s="1">
        <v>1</v>
      </c>
      <c r="EI87" s="1">
        <v>0</v>
      </c>
      <c r="EJ87" s="1">
        <v>1</v>
      </c>
      <c r="EK87" s="1">
        <v>0</v>
      </c>
      <c r="EL87" s="1">
        <v>0</v>
      </c>
      <c r="EM87" s="1">
        <v>11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1</v>
      </c>
      <c r="FA87" s="1">
        <v>1</v>
      </c>
      <c r="FB87" s="1">
        <v>0</v>
      </c>
      <c r="FC87" s="1">
        <v>0</v>
      </c>
      <c r="FD87" s="1">
        <v>1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1</v>
      </c>
      <c r="FZ87" s="1">
        <v>0</v>
      </c>
      <c r="GA87" s="1">
        <v>0</v>
      </c>
      <c r="GB87" s="1">
        <v>0</v>
      </c>
      <c r="GC87" s="1">
        <v>0</v>
      </c>
      <c r="GD87" s="1">
        <v>1</v>
      </c>
      <c r="GE87" s="1">
        <v>0</v>
      </c>
      <c r="GF87" s="1">
        <v>0</v>
      </c>
      <c r="GG87" s="1">
        <v>1</v>
      </c>
      <c r="GH87" s="1">
        <v>0</v>
      </c>
      <c r="GI87" s="1">
        <v>1</v>
      </c>
      <c r="GJ87" s="1">
        <v>0</v>
      </c>
      <c r="GK87" s="1">
        <v>0</v>
      </c>
      <c r="GL87" s="1">
        <v>0</v>
      </c>
      <c r="GM87" s="1">
        <v>1</v>
      </c>
      <c r="GN87" s="1">
        <v>1</v>
      </c>
      <c r="GO87" s="1">
        <v>0</v>
      </c>
      <c r="GP87" s="1">
        <v>1</v>
      </c>
      <c r="GQ87" s="1">
        <v>0</v>
      </c>
      <c r="GR87" s="1">
        <v>1</v>
      </c>
      <c r="GS87" s="1">
        <v>32</v>
      </c>
      <c r="GT87" s="1">
        <v>0</v>
      </c>
      <c r="GU87" s="1">
        <v>2</v>
      </c>
      <c r="GV87" s="1">
        <v>1</v>
      </c>
      <c r="GW87" s="1">
        <v>1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1</v>
      </c>
      <c r="HR87" s="1">
        <v>0</v>
      </c>
      <c r="HS87" s="1">
        <v>1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1</v>
      </c>
      <c r="JC87" s="1">
        <v>1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1</v>
      </c>
    </row>
    <row r="88" spans="1:281">
      <c r="A88" s="1">
        <v>2006</v>
      </c>
      <c r="B88" s="1" t="s">
        <v>1351</v>
      </c>
      <c r="C88" s="1">
        <v>1</v>
      </c>
      <c r="D88" s="1">
        <v>0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0</v>
      </c>
      <c r="K88" s="1">
        <v>2</v>
      </c>
      <c r="L88" s="1">
        <v>2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3</v>
      </c>
      <c r="AR88" s="1">
        <v>3</v>
      </c>
      <c r="AS88" s="1">
        <v>2</v>
      </c>
      <c r="AT88" s="1">
        <v>4</v>
      </c>
      <c r="AU88" s="1">
        <v>4</v>
      </c>
      <c r="AV88" s="1">
        <v>5</v>
      </c>
      <c r="AW88" s="1">
        <v>5</v>
      </c>
      <c r="AX88" s="1">
        <v>5</v>
      </c>
      <c r="AY88" s="1">
        <v>5</v>
      </c>
      <c r="AZ88" s="1">
        <v>2</v>
      </c>
      <c r="BA88" s="1">
        <v>2</v>
      </c>
      <c r="BB88" s="1">
        <v>5</v>
      </c>
      <c r="BC88" s="1">
        <v>3</v>
      </c>
      <c r="BD88" s="1">
        <v>3</v>
      </c>
      <c r="BE88" s="1">
        <v>0</v>
      </c>
      <c r="BF88" s="1">
        <v>0</v>
      </c>
      <c r="BG88" s="1">
        <v>0</v>
      </c>
      <c r="BH88" s="1">
        <v>0</v>
      </c>
      <c r="BI88" s="1">
        <v>1</v>
      </c>
      <c r="BJ88" s="1">
        <v>0</v>
      </c>
      <c r="BK88" s="1">
        <v>1</v>
      </c>
      <c r="BL88" s="1">
        <v>1</v>
      </c>
      <c r="BM88" s="1">
        <v>1</v>
      </c>
      <c r="BN88" s="1">
        <v>1</v>
      </c>
      <c r="BO88" s="1">
        <v>0</v>
      </c>
      <c r="BP88" s="1">
        <v>1</v>
      </c>
      <c r="BQ88" s="1">
        <v>0</v>
      </c>
      <c r="BR88" s="1">
        <v>1</v>
      </c>
      <c r="BS88" s="1">
        <v>2</v>
      </c>
      <c r="BT88" s="1">
        <v>2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7</v>
      </c>
      <c r="CA88" s="1">
        <v>7</v>
      </c>
      <c r="CB88" s="1">
        <v>7</v>
      </c>
      <c r="CC88" s="1">
        <v>7</v>
      </c>
      <c r="CD88" s="1">
        <v>7</v>
      </c>
      <c r="CE88" s="1">
        <v>7</v>
      </c>
      <c r="CF88" s="1">
        <v>7</v>
      </c>
      <c r="CG88" s="1">
        <v>7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1</v>
      </c>
      <c r="CN88" s="1">
        <v>1</v>
      </c>
      <c r="CO88" s="1">
        <v>0</v>
      </c>
      <c r="CP88" s="1">
        <v>0</v>
      </c>
      <c r="CQ88" s="1">
        <v>0</v>
      </c>
      <c r="CR88" s="1">
        <v>0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0</v>
      </c>
      <c r="DA88" s="1">
        <v>1</v>
      </c>
      <c r="DB88" s="1">
        <v>0</v>
      </c>
      <c r="DC88" s="1">
        <v>1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12</v>
      </c>
      <c r="DN88" s="1">
        <v>12</v>
      </c>
      <c r="DO88" s="1">
        <v>12</v>
      </c>
      <c r="DP88" s="1">
        <v>1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52</v>
      </c>
      <c r="DY88" s="1">
        <v>52</v>
      </c>
      <c r="DZ88" s="1">
        <v>4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1</v>
      </c>
      <c r="EH88" s="1">
        <v>1</v>
      </c>
      <c r="EI88" s="1">
        <v>0</v>
      </c>
      <c r="EJ88" s="1">
        <v>1</v>
      </c>
      <c r="EK88" s="1">
        <v>0</v>
      </c>
      <c r="EL88" s="1">
        <v>0</v>
      </c>
      <c r="EM88" s="1">
        <v>11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1</v>
      </c>
      <c r="FA88" s="1">
        <v>1</v>
      </c>
      <c r="FB88" s="1">
        <v>0</v>
      </c>
      <c r="FC88" s="1">
        <v>0</v>
      </c>
      <c r="FD88" s="1">
        <v>1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1</v>
      </c>
      <c r="FZ88" s="1">
        <v>0</v>
      </c>
      <c r="GA88" s="1">
        <v>0</v>
      </c>
      <c r="GB88" s="1">
        <v>0</v>
      </c>
      <c r="GC88" s="1">
        <v>0</v>
      </c>
      <c r="GD88" s="1">
        <v>1</v>
      </c>
      <c r="GE88" s="1">
        <v>0</v>
      </c>
      <c r="GF88" s="1">
        <v>0</v>
      </c>
      <c r="GG88" s="1">
        <v>1</v>
      </c>
      <c r="GH88" s="1">
        <v>0</v>
      </c>
      <c r="GI88" s="1">
        <v>1</v>
      </c>
      <c r="GJ88" s="1">
        <v>0</v>
      </c>
      <c r="GK88" s="1">
        <v>0</v>
      </c>
      <c r="GL88" s="1">
        <v>0</v>
      </c>
      <c r="GM88" s="1">
        <v>1</v>
      </c>
      <c r="GN88" s="1">
        <v>1</v>
      </c>
      <c r="GO88" s="1">
        <v>0</v>
      </c>
      <c r="GP88" s="1">
        <v>1</v>
      </c>
      <c r="GQ88" s="1">
        <v>0</v>
      </c>
      <c r="GR88" s="1">
        <v>1</v>
      </c>
      <c r="GS88" s="1">
        <v>32</v>
      </c>
      <c r="GT88" s="1">
        <v>0</v>
      </c>
      <c r="GU88" s="1">
        <v>2</v>
      </c>
      <c r="GV88" s="1">
        <v>1</v>
      </c>
      <c r="GW88" s="1">
        <v>1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1</v>
      </c>
      <c r="HR88" s="1">
        <v>0</v>
      </c>
      <c r="HS88" s="1">
        <v>1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1</v>
      </c>
      <c r="JC88" s="1">
        <v>1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1</v>
      </c>
    </row>
    <row r="89" spans="1:281">
      <c r="A89" s="1">
        <v>2006</v>
      </c>
      <c r="B89" s="1" t="s">
        <v>1352</v>
      </c>
      <c r="C89" s="1">
        <v>1</v>
      </c>
      <c r="D89" s="1">
        <v>0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0</v>
      </c>
      <c r="K89" s="1">
        <v>2</v>
      </c>
      <c r="L89" s="1">
        <v>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3</v>
      </c>
      <c r="AR89" s="1">
        <v>3</v>
      </c>
      <c r="AS89" s="1">
        <v>2</v>
      </c>
      <c r="AT89" s="1">
        <v>4</v>
      </c>
      <c r="AU89" s="1">
        <v>4</v>
      </c>
      <c r="AV89" s="1">
        <v>5</v>
      </c>
      <c r="AW89" s="1">
        <v>5</v>
      </c>
      <c r="AX89" s="1">
        <v>5</v>
      </c>
      <c r="AY89" s="1">
        <v>5</v>
      </c>
      <c r="AZ89" s="1">
        <v>2</v>
      </c>
      <c r="BA89" s="1">
        <v>2</v>
      </c>
      <c r="BB89" s="1">
        <v>5</v>
      </c>
      <c r="BC89" s="1">
        <v>3</v>
      </c>
      <c r="BD89" s="1">
        <v>3</v>
      </c>
      <c r="BE89" s="1">
        <v>0</v>
      </c>
      <c r="BF89" s="1">
        <v>0</v>
      </c>
      <c r="BG89" s="1">
        <v>0</v>
      </c>
      <c r="BH89" s="1">
        <v>0</v>
      </c>
      <c r="BI89" s="1">
        <v>1</v>
      </c>
      <c r="BJ89" s="1">
        <v>0</v>
      </c>
      <c r="BK89" s="1">
        <v>1</v>
      </c>
      <c r="BL89" s="1">
        <v>1</v>
      </c>
      <c r="BM89" s="1">
        <v>1</v>
      </c>
      <c r="BN89" s="1">
        <v>1</v>
      </c>
      <c r="BO89" s="1">
        <v>0</v>
      </c>
      <c r="BP89" s="1">
        <v>1</v>
      </c>
      <c r="BQ89" s="1">
        <v>0</v>
      </c>
      <c r="BR89" s="1">
        <v>1</v>
      </c>
      <c r="BS89" s="1">
        <v>2</v>
      </c>
      <c r="BT89" s="1">
        <v>2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8</v>
      </c>
      <c r="CA89" s="1">
        <v>8</v>
      </c>
      <c r="CB89" s="1">
        <v>8</v>
      </c>
      <c r="CC89" s="1">
        <v>8</v>
      </c>
      <c r="CD89" s="1">
        <v>8</v>
      </c>
      <c r="CE89" s="1">
        <v>8</v>
      </c>
      <c r="CF89" s="1">
        <v>8</v>
      </c>
      <c r="CG89" s="1">
        <v>8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1</v>
      </c>
      <c r="CN89" s="1">
        <v>1</v>
      </c>
      <c r="CO89" s="1">
        <v>0</v>
      </c>
      <c r="CP89" s="1">
        <v>0</v>
      </c>
      <c r="CQ89" s="1">
        <v>0</v>
      </c>
      <c r="CR89" s="1">
        <v>0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0</v>
      </c>
      <c r="DA89" s="1">
        <v>1</v>
      </c>
      <c r="DB89" s="1">
        <v>0</v>
      </c>
      <c r="DC89" s="1">
        <v>1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12</v>
      </c>
      <c r="DN89" s="1">
        <v>12</v>
      </c>
      <c r="DO89" s="1">
        <v>12</v>
      </c>
      <c r="DP89" s="1">
        <v>1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52</v>
      </c>
      <c r="DY89" s="1">
        <v>52</v>
      </c>
      <c r="DZ89" s="1">
        <v>4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1</v>
      </c>
      <c r="EH89" s="1">
        <v>1</v>
      </c>
      <c r="EI89" s="1">
        <v>0</v>
      </c>
      <c r="EJ89" s="1">
        <v>1</v>
      </c>
      <c r="EK89" s="1">
        <v>0</v>
      </c>
      <c r="EL89" s="1">
        <v>0</v>
      </c>
      <c r="EM89" s="1">
        <v>11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1</v>
      </c>
      <c r="FA89" s="1">
        <v>1</v>
      </c>
      <c r="FB89" s="1">
        <v>0</v>
      </c>
      <c r="FC89" s="1">
        <v>0</v>
      </c>
      <c r="FD89" s="1">
        <v>1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1</v>
      </c>
      <c r="FZ89" s="1">
        <v>0</v>
      </c>
      <c r="GA89" s="1">
        <v>0</v>
      </c>
      <c r="GB89" s="1">
        <v>0</v>
      </c>
      <c r="GC89" s="1">
        <v>0</v>
      </c>
      <c r="GD89" s="1">
        <v>1</v>
      </c>
      <c r="GE89" s="1">
        <v>0</v>
      </c>
      <c r="GF89" s="1">
        <v>0</v>
      </c>
      <c r="GG89" s="1">
        <v>1</v>
      </c>
      <c r="GH89" s="1">
        <v>0</v>
      </c>
      <c r="GI89" s="1">
        <v>1</v>
      </c>
      <c r="GJ89" s="1">
        <v>0</v>
      </c>
      <c r="GK89" s="1">
        <v>0</v>
      </c>
      <c r="GL89" s="1">
        <v>0</v>
      </c>
      <c r="GM89" s="1">
        <v>1</v>
      </c>
      <c r="GN89" s="1">
        <v>1</v>
      </c>
      <c r="GO89" s="1">
        <v>0</v>
      </c>
      <c r="GP89" s="1">
        <v>1</v>
      </c>
      <c r="GQ89" s="1">
        <v>0</v>
      </c>
      <c r="GR89" s="1">
        <v>1</v>
      </c>
      <c r="GS89" s="1">
        <v>32</v>
      </c>
      <c r="GT89" s="1">
        <v>0</v>
      </c>
      <c r="GU89" s="1">
        <v>2</v>
      </c>
      <c r="GV89" s="1">
        <v>1</v>
      </c>
      <c r="GW89" s="1">
        <v>1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1</v>
      </c>
      <c r="HR89" s="1">
        <v>0</v>
      </c>
      <c r="HS89" s="1">
        <v>1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1</v>
      </c>
      <c r="JC89" s="1">
        <v>1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1</v>
      </c>
    </row>
    <row r="90" spans="1:281">
      <c r="A90" s="1">
        <v>2006</v>
      </c>
      <c r="B90" s="1" t="s">
        <v>1353</v>
      </c>
      <c r="C90" s="1">
        <v>1</v>
      </c>
      <c r="D90" s="1">
        <v>0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0</v>
      </c>
      <c r="K90" s="1">
        <v>2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3</v>
      </c>
      <c r="AR90" s="1">
        <v>3</v>
      </c>
      <c r="AS90" s="1">
        <v>2</v>
      </c>
      <c r="AT90" s="1">
        <v>4</v>
      </c>
      <c r="AU90" s="1">
        <v>4</v>
      </c>
      <c r="AV90" s="1">
        <v>5</v>
      </c>
      <c r="AW90" s="1">
        <v>5</v>
      </c>
      <c r="AX90" s="1">
        <v>5</v>
      </c>
      <c r="AY90" s="1">
        <v>5</v>
      </c>
      <c r="AZ90" s="1">
        <v>2</v>
      </c>
      <c r="BA90" s="1">
        <v>2</v>
      </c>
      <c r="BB90" s="1">
        <v>5</v>
      </c>
      <c r="BC90" s="1">
        <v>3</v>
      </c>
      <c r="BD90" s="1">
        <v>3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0</v>
      </c>
      <c r="BK90" s="1">
        <v>1</v>
      </c>
      <c r="BL90" s="1">
        <v>1</v>
      </c>
      <c r="BM90" s="1">
        <v>1</v>
      </c>
      <c r="BN90" s="1">
        <v>1</v>
      </c>
      <c r="BO90" s="1">
        <v>0</v>
      </c>
      <c r="BP90" s="1">
        <v>1</v>
      </c>
      <c r="BQ90" s="1">
        <v>0</v>
      </c>
      <c r="BR90" s="1">
        <v>1</v>
      </c>
      <c r="BS90" s="1">
        <v>2</v>
      </c>
      <c r="BT90" s="1">
        <v>2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8</v>
      </c>
      <c r="CA90" s="1">
        <v>8</v>
      </c>
      <c r="CB90" s="1">
        <v>8</v>
      </c>
      <c r="CC90" s="1">
        <v>8</v>
      </c>
      <c r="CD90" s="1">
        <v>8</v>
      </c>
      <c r="CE90" s="1">
        <v>8</v>
      </c>
      <c r="CF90" s="1">
        <v>8</v>
      </c>
      <c r="CG90" s="1">
        <v>8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1</v>
      </c>
      <c r="CN90" s="1">
        <v>1</v>
      </c>
      <c r="CO90" s="1">
        <v>0</v>
      </c>
      <c r="CP90" s="1">
        <v>0</v>
      </c>
      <c r="CQ90" s="1">
        <v>0</v>
      </c>
      <c r="CR90" s="1">
        <v>0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0</v>
      </c>
      <c r="DA90" s="1">
        <v>1</v>
      </c>
      <c r="DB90" s="1">
        <v>0</v>
      </c>
      <c r="DC90" s="1">
        <v>1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12</v>
      </c>
      <c r="DN90" s="1">
        <v>12</v>
      </c>
      <c r="DO90" s="1">
        <v>12</v>
      </c>
      <c r="DP90" s="1">
        <v>1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52</v>
      </c>
      <c r="DY90" s="1">
        <v>52</v>
      </c>
      <c r="DZ90" s="1">
        <v>4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1</v>
      </c>
      <c r="EH90" s="1">
        <v>1</v>
      </c>
      <c r="EI90" s="1">
        <v>0</v>
      </c>
      <c r="EJ90" s="1">
        <v>1</v>
      </c>
      <c r="EK90" s="1">
        <v>0</v>
      </c>
      <c r="EL90" s="1">
        <v>0</v>
      </c>
      <c r="EM90" s="1">
        <v>11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1</v>
      </c>
      <c r="FA90" s="1">
        <v>1</v>
      </c>
      <c r="FB90" s="1">
        <v>0</v>
      </c>
      <c r="FC90" s="1">
        <v>0</v>
      </c>
      <c r="FD90" s="1">
        <v>1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1</v>
      </c>
      <c r="FZ90" s="1">
        <v>0</v>
      </c>
      <c r="GA90" s="1">
        <v>0</v>
      </c>
      <c r="GB90" s="1">
        <v>0</v>
      </c>
      <c r="GC90" s="1">
        <v>0</v>
      </c>
      <c r="GD90" s="1">
        <v>1</v>
      </c>
      <c r="GE90" s="1">
        <v>0</v>
      </c>
      <c r="GF90" s="1">
        <v>0</v>
      </c>
      <c r="GG90" s="1">
        <v>1</v>
      </c>
      <c r="GH90" s="1">
        <v>0</v>
      </c>
      <c r="GI90" s="1">
        <v>1</v>
      </c>
      <c r="GJ90" s="1">
        <v>0</v>
      </c>
      <c r="GK90" s="1">
        <v>0</v>
      </c>
      <c r="GL90" s="1">
        <v>0</v>
      </c>
      <c r="GM90" s="1">
        <v>1</v>
      </c>
      <c r="GN90" s="1">
        <v>1</v>
      </c>
      <c r="GO90" s="1">
        <v>0</v>
      </c>
      <c r="GP90" s="1">
        <v>1</v>
      </c>
      <c r="GQ90" s="1">
        <v>0</v>
      </c>
      <c r="GR90" s="1">
        <v>1</v>
      </c>
      <c r="GS90" s="1">
        <v>32</v>
      </c>
      <c r="GT90" s="1">
        <v>0</v>
      </c>
      <c r="GU90" s="1">
        <v>2</v>
      </c>
      <c r="GV90" s="1">
        <v>1</v>
      </c>
      <c r="GW90" s="1">
        <v>1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1</v>
      </c>
      <c r="HR90" s="1">
        <v>0</v>
      </c>
      <c r="HS90" s="1">
        <v>1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1</v>
      </c>
      <c r="JC90" s="1">
        <v>1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1</v>
      </c>
    </row>
    <row r="91" spans="1:281">
      <c r="A91" s="1">
        <v>2006</v>
      </c>
      <c r="B91" s="1" t="s">
        <v>1354</v>
      </c>
      <c r="C91" s="1">
        <v>1</v>
      </c>
      <c r="D91" s="1">
        <v>0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0</v>
      </c>
      <c r="K91" s="1">
        <v>2</v>
      </c>
      <c r="L91" s="1">
        <v>2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3</v>
      </c>
      <c r="AR91" s="1">
        <v>3</v>
      </c>
      <c r="AS91" s="1">
        <v>2</v>
      </c>
      <c r="AT91" s="1">
        <v>4</v>
      </c>
      <c r="AU91" s="1">
        <v>4</v>
      </c>
      <c r="AV91" s="1">
        <v>5</v>
      </c>
      <c r="AW91" s="1">
        <v>5</v>
      </c>
      <c r="AX91" s="1">
        <v>5</v>
      </c>
      <c r="AY91" s="1">
        <v>5</v>
      </c>
      <c r="AZ91" s="1">
        <v>2</v>
      </c>
      <c r="BA91" s="1">
        <v>2</v>
      </c>
      <c r="BB91" s="1">
        <v>5</v>
      </c>
      <c r="BC91" s="1">
        <v>3</v>
      </c>
      <c r="BD91" s="1">
        <v>3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0</v>
      </c>
      <c r="BK91" s="1">
        <v>1</v>
      </c>
      <c r="BL91" s="1">
        <v>1</v>
      </c>
      <c r="BM91" s="1">
        <v>1</v>
      </c>
      <c r="BN91" s="1">
        <v>1</v>
      </c>
      <c r="BO91" s="1">
        <v>0</v>
      </c>
      <c r="BP91" s="1">
        <v>1</v>
      </c>
      <c r="BQ91" s="1">
        <v>0</v>
      </c>
      <c r="BR91" s="1">
        <v>1</v>
      </c>
      <c r="BS91" s="1">
        <v>2</v>
      </c>
      <c r="BT91" s="1">
        <v>2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8</v>
      </c>
      <c r="CA91" s="1">
        <v>8</v>
      </c>
      <c r="CB91" s="1">
        <v>8</v>
      </c>
      <c r="CC91" s="1">
        <v>8</v>
      </c>
      <c r="CD91" s="1">
        <v>8</v>
      </c>
      <c r="CE91" s="1">
        <v>8</v>
      </c>
      <c r="CF91" s="1">
        <v>8</v>
      </c>
      <c r="CG91" s="1">
        <v>8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1</v>
      </c>
      <c r="CN91" s="1">
        <v>1</v>
      </c>
      <c r="CO91" s="1">
        <v>0</v>
      </c>
      <c r="CP91" s="1">
        <v>0</v>
      </c>
      <c r="CQ91" s="1">
        <v>0</v>
      </c>
      <c r="CR91" s="1">
        <v>0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0</v>
      </c>
      <c r="DA91" s="1">
        <v>1</v>
      </c>
      <c r="DB91" s="1">
        <v>0</v>
      </c>
      <c r="DC91" s="1">
        <v>1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12</v>
      </c>
      <c r="DN91" s="1">
        <v>12</v>
      </c>
      <c r="DO91" s="1">
        <v>12</v>
      </c>
      <c r="DP91" s="1">
        <v>1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52</v>
      </c>
      <c r="DY91" s="1">
        <v>52</v>
      </c>
      <c r="DZ91" s="1">
        <v>4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1</v>
      </c>
      <c r="EH91" s="1">
        <v>1</v>
      </c>
      <c r="EI91" s="1">
        <v>0</v>
      </c>
      <c r="EJ91" s="1">
        <v>1</v>
      </c>
      <c r="EK91" s="1">
        <v>0</v>
      </c>
      <c r="EL91" s="1">
        <v>0</v>
      </c>
      <c r="EM91" s="1">
        <v>11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1</v>
      </c>
      <c r="FA91" s="1">
        <v>1</v>
      </c>
      <c r="FB91" s="1">
        <v>0</v>
      </c>
      <c r="FC91" s="1">
        <v>0</v>
      </c>
      <c r="FD91" s="1">
        <v>1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1</v>
      </c>
      <c r="FZ91" s="1">
        <v>0</v>
      </c>
      <c r="GA91" s="1">
        <v>0</v>
      </c>
      <c r="GB91" s="1">
        <v>0</v>
      </c>
      <c r="GC91" s="1">
        <v>0</v>
      </c>
      <c r="GD91" s="1">
        <v>1</v>
      </c>
      <c r="GE91" s="1">
        <v>0</v>
      </c>
      <c r="GF91" s="1">
        <v>0</v>
      </c>
      <c r="GG91" s="1">
        <v>1</v>
      </c>
      <c r="GH91" s="1">
        <v>0</v>
      </c>
      <c r="GI91" s="1">
        <v>1</v>
      </c>
      <c r="GJ91" s="1">
        <v>0</v>
      </c>
      <c r="GK91" s="1">
        <v>0</v>
      </c>
      <c r="GL91" s="1">
        <v>0</v>
      </c>
      <c r="GM91" s="1">
        <v>1</v>
      </c>
      <c r="GN91" s="1">
        <v>1</v>
      </c>
      <c r="GO91" s="1">
        <v>0</v>
      </c>
      <c r="GP91" s="1">
        <v>1</v>
      </c>
      <c r="GQ91" s="1">
        <v>0</v>
      </c>
      <c r="GR91" s="1">
        <v>1</v>
      </c>
      <c r="GS91" s="1">
        <v>32</v>
      </c>
      <c r="GT91" s="1">
        <v>0</v>
      </c>
      <c r="GU91" s="1">
        <v>2</v>
      </c>
      <c r="GV91" s="1">
        <v>1</v>
      </c>
      <c r="GW91" s="1">
        <v>1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1</v>
      </c>
      <c r="HR91" s="1">
        <v>0</v>
      </c>
      <c r="HS91" s="1">
        <v>1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1</v>
      </c>
      <c r="JC91" s="1">
        <v>1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1</v>
      </c>
    </row>
    <row r="92" spans="1:281">
      <c r="A92" s="1">
        <v>2006</v>
      </c>
      <c r="B92" s="1" t="s">
        <v>1355</v>
      </c>
      <c r="C92" s="1">
        <v>1</v>
      </c>
      <c r="D92" s="1">
        <v>0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0</v>
      </c>
      <c r="K92" s="1">
        <v>2</v>
      </c>
      <c r="L92" s="1">
        <v>2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3</v>
      </c>
      <c r="AR92" s="1">
        <v>3</v>
      </c>
      <c r="AS92" s="1">
        <v>2</v>
      </c>
      <c r="AT92" s="1">
        <v>4</v>
      </c>
      <c r="AU92" s="1">
        <v>4</v>
      </c>
      <c r="AV92" s="1">
        <v>5</v>
      </c>
      <c r="AW92" s="1">
        <v>5</v>
      </c>
      <c r="AX92" s="1">
        <v>5</v>
      </c>
      <c r="AY92" s="1">
        <v>5</v>
      </c>
      <c r="AZ92" s="1">
        <v>2</v>
      </c>
      <c r="BA92" s="1">
        <v>2</v>
      </c>
      <c r="BB92" s="1">
        <v>5</v>
      </c>
      <c r="BC92" s="1">
        <v>3</v>
      </c>
      <c r="BD92" s="1">
        <v>3</v>
      </c>
      <c r="BE92" s="1">
        <v>0</v>
      </c>
      <c r="BF92" s="1">
        <v>0</v>
      </c>
      <c r="BG92" s="1">
        <v>0</v>
      </c>
      <c r="BH92" s="1">
        <v>0</v>
      </c>
      <c r="BI92" s="1">
        <v>1</v>
      </c>
      <c r="BJ92" s="1">
        <v>0</v>
      </c>
      <c r="BK92" s="1">
        <v>1</v>
      </c>
      <c r="BL92" s="1">
        <v>1</v>
      </c>
      <c r="BM92" s="1">
        <v>1</v>
      </c>
      <c r="BN92" s="1">
        <v>1</v>
      </c>
      <c r="BO92" s="1">
        <v>0</v>
      </c>
      <c r="BP92" s="1">
        <v>1</v>
      </c>
      <c r="BQ92" s="1">
        <v>0</v>
      </c>
      <c r="BR92" s="1">
        <v>1</v>
      </c>
      <c r="BS92" s="1">
        <v>2</v>
      </c>
      <c r="BT92" s="1">
        <v>2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8</v>
      </c>
      <c r="CA92" s="1">
        <v>8</v>
      </c>
      <c r="CB92" s="1">
        <v>8</v>
      </c>
      <c r="CC92" s="1">
        <v>8</v>
      </c>
      <c r="CD92" s="1">
        <v>8</v>
      </c>
      <c r="CE92" s="1">
        <v>8</v>
      </c>
      <c r="CF92" s="1">
        <v>8</v>
      </c>
      <c r="CG92" s="1">
        <v>8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1</v>
      </c>
      <c r="CN92" s="1">
        <v>1</v>
      </c>
      <c r="CO92" s="1">
        <v>0</v>
      </c>
      <c r="CP92" s="1">
        <v>0</v>
      </c>
      <c r="CQ92" s="1">
        <v>0</v>
      </c>
      <c r="CR92" s="1">
        <v>0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0</v>
      </c>
      <c r="DA92" s="1">
        <v>1</v>
      </c>
      <c r="DB92" s="1">
        <v>0</v>
      </c>
      <c r="DC92" s="1">
        <v>1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12</v>
      </c>
      <c r="DN92" s="1">
        <v>12</v>
      </c>
      <c r="DO92" s="1">
        <v>12</v>
      </c>
      <c r="DP92" s="1">
        <v>1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52</v>
      </c>
      <c r="DY92" s="1">
        <v>52</v>
      </c>
      <c r="DZ92" s="1">
        <v>4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1</v>
      </c>
      <c r="EH92" s="1">
        <v>1</v>
      </c>
      <c r="EI92" s="1">
        <v>0</v>
      </c>
      <c r="EJ92" s="1">
        <v>1</v>
      </c>
      <c r="EK92" s="1">
        <v>0</v>
      </c>
      <c r="EL92" s="1">
        <v>0</v>
      </c>
      <c r="EM92" s="1">
        <v>11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1</v>
      </c>
      <c r="FA92" s="1">
        <v>1</v>
      </c>
      <c r="FB92" s="1">
        <v>0</v>
      </c>
      <c r="FC92" s="1">
        <v>0</v>
      </c>
      <c r="FD92" s="1">
        <v>1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1</v>
      </c>
      <c r="FZ92" s="1">
        <v>0</v>
      </c>
      <c r="GA92" s="1">
        <v>0</v>
      </c>
      <c r="GB92" s="1">
        <v>0</v>
      </c>
      <c r="GC92" s="1">
        <v>0</v>
      </c>
      <c r="GD92" s="1">
        <v>1</v>
      </c>
      <c r="GE92" s="1">
        <v>0</v>
      </c>
      <c r="GF92" s="1">
        <v>0</v>
      </c>
      <c r="GG92" s="1">
        <v>1</v>
      </c>
      <c r="GH92" s="1">
        <v>0</v>
      </c>
      <c r="GI92" s="1">
        <v>1</v>
      </c>
      <c r="GJ92" s="1">
        <v>0</v>
      </c>
      <c r="GK92" s="1">
        <v>0</v>
      </c>
      <c r="GL92" s="1">
        <v>0</v>
      </c>
      <c r="GM92" s="1">
        <v>1</v>
      </c>
      <c r="GN92" s="1">
        <v>1</v>
      </c>
      <c r="GO92" s="1">
        <v>0</v>
      </c>
      <c r="GP92" s="1">
        <v>1</v>
      </c>
      <c r="GQ92" s="1">
        <v>0</v>
      </c>
      <c r="GR92" s="1">
        <v>1</v>
      </c>
      <c r="GS92" s="1">
        <v>32</v>
      </c>
      <c r="GT92" s="1">
        <v>0</v>
      </c>
      <c r="GU92" s="1">
        <v>2</v>
      </c>
      <c r="GV92" s="1">
        <v>1</v>
      </c>
      <c r="GW92" s="1">
        <v>1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1</v>
      </c>
      <c r="HR92" s="1">
        <v>0</v>
      </c>
      <c r="HS92" s="1">
        <v>1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1</v>
      </c>
      <c r="JC92" s="1">
        <v>1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1</v>
      </c>
    </row>
    <row r="93" spans="1:281">
      <c r="A93" s="1">
        <v>2006</v>
      </c>
      <c r="B93" s="1" t="s">
        <v>1356</v>
      </c>
      <c r="C93" s="1">
        <v>1</v>
      </c>
      <c r="D93" s="1">
        <v>0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0</v>
      </c>
      <c r="K93" s="1">
        <v>2</v>
      </c>
      <c r="L93" s="1">
        <v>2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1</v>
      </c>
      <c r="AS93" s="1">
        <v>0</v>
      </c>
      <c r="AT93" s="1">
        <v>4</v>
      </c>
      <c r="AU93" s="1">
        <v>4</v>
      </c>
      <c r="AV93" s="1">
        <v>5</v>
      </c>
      <c r="AW93" s="1">
        <v>5</v>
      </c>
      <c r="AX93" s="1">
        <v>5</v>
      </c>
      <c r="AY93" s="1">
        <v>0</v>
      </c>
      <c r="AZ93" s="1">
        <v>2</v>
      </c>
      <c r="BA93" s="1">
        <v>2</v>
      </c>
      <c r="BB93" s="1">
        <v>5</v>
      </c>
      <c r="BC93" s="1">
        <v>4</v>
      </c>
      <c r="BD93" s="1">
        <v>4</v>
      </c>
      <c r="BE93" s="1">
        <v>0</v>
      </c>
      <c r="BF93" s="1">
        <v>0</v>
      </c>
      <c r="BG93" s="1">
        <v>0</v>
      </c>
      <c r="BH93" s="1">
        <v>0</v>
      </c>
      <c r="BI93" s="1">
        <v>1</v>
      </c>
      <c r="BJ93" s="1">
        <v>0</v>
      </c>
      <c r="BK93" s="1">
        <v>1</v>
      </c>
      <c r="BL93" s="1">
        <v>1</v>
      </c>
      <c r="BM93" s="1">
        <v>1</v>
      </c>
      <c r="BN93" s="1">
        <v>1</v>
      </c>
      <c r="BO93" s="1">
        <v>0</v>
      </c>
      <c r="BP93" s="1">
        <v>1</v>
      </c>
      <c r="BQ93" s="1">
        <v>0</v>
      </c>
      <c r="BR93" s="1">
        <v>0</v>
      </c>
      <c r="BS93" s="1">
        <v>2</v>
      </c>
      <c r="BT93" s="1">
        <v>2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7</v>
      </c>
      <c r="CA93" s="1">
        <v>7</v>
      </c>
      <c r="CB93" s="1">
        <v>7</v>
      </c>
      <c r="CC93" s="1">
        <v>7</v>
      </c>
      <c r="CD93" s="1">
        <v>7</v>
      </c>
      <c r="CE93" s="1">
        <v>7</v>
      </c>
      <c r="CF93" s="1">
        <v>7</v>
      </c>
      <c r="CG93" s="1">
        <v>7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1</v>
      </c>
      <c r="CN93" s="1">
        <v>1</v>
      </c>
      <c r="CO93" s="1">
        <v>0</v>
      </c>
      <c r="CP93" s="1">
        <v>0</v>
      </c>
      <c r="CQ93" s="1">
        <v>0</v>
      </c>
      <c r="CR93" s="1">
        <v>0</v>
      </c>
      <c r="CS93" s="1">
        <v>1</v>
      </c>
      <c r="CT93" s="1">
        <v>1</v>
      </c>
      <c r="CU93" s="1">
        <v>0</v>
      </c>
      <c r="CV93" s="1">
        <v>1</v>
      </c>
      <c r="CW93" s="1">
        <v>1</v>
      </c>
      <c r="CX93" s="1">
        <v>1</v>
      </c>
      <c r="CY93" s="1">
        <v>1</v>
      </c>
      <c r="CZ93" s="1">
        <v>0</v>
      </c>
      <c r="DA93" s="1">
        <v>1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1</v>
      </c>
      <c r="DH93" s="1">
        <v>1</v>
      </c>
      <c r="DI93" s="1">
        <v>0</v>
      </c>
      <c r="DJ93" s="1">
        <v>0</v>
      </c>
      <c r="DK93" s="1">
        <v>0</v>
      </c>
      <c r="DL93" s="1">
        <v>0</v>
      </c>
      <c r="DM93" s="1">
        <v>12</v>
      </c>
      <c r="DN93" s="1">
        <v>11</v>
      </c>
      <c r="DO93" s="1">
        <v>12</v>
      </c>
      <c r="DP93" s="1">
        <v>1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52</v>
      </c>
      <c r="DY93" s="1">
        <v>52</v>
      </c>
      <c r="DZ93" s="1">
        <v>4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1</v>
      </c>
      <c r="EH93" s="1">
        <v>1</v>
      </c>
      <c r="EI93" s="1">
        <v>0</v>
      </c>
      <c r="EJ93" s="1">
        <v>1</v>
      </c>
      <c r="EK93" s="1">
        <v>0</v>
      </c>
      <c r="EL93" s="1">
        <v>0</v>
      </c>
      <c r="EM93" s="1">
        <v>11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1</v>
      </c>
      <c r="FA93" s="1">
        <v>1</v>
      </c>
      <c r="FB93" s="1">
        <v>0</v>
      </c>
      <c r="FC93" s="1">
        <v>0</v>
      </c>
      <c r="FD93" s="1">
        <v>1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1</v>
      </c>
      <c r="FZ93" s="1">
        <v>0</v>
      </c>
      <c r="GA93" s="1">
        <v>0</v>
      </c>
      <c r="GB93" s="1">
        <v>0</v>
      </c>
      <c r="GC93" s="1">
        <v>0</v>
      </c>
      <c r="GD93" s="1">
        <v>1</v>
      </c>
      <c r="GE93" s="1">
        <v>0</v>
      </c>
      <c r="GF93" s="1">
        <v>0</v>
      </c>
      <c r="GG93" s="1">
        <v>1</v>
      </c>
      <c r="GH93" s="1">
        <v>0</v>
      </c>
      <c r="GI93" s="1">
        <v>1</v>
      </c>
      <c r="GJ93" s="1">
        <v>0</v>
      </c>
      <c r="GK93" s="1">
        <v>0</v>
      </c>
      <c r="GL93" s="1">
        <v>0</v>
      </c>
      <c r="GM93" s="1">
        <v>1</v>
      </c>
      <c r="GN93" s="1">
        <v>0</v>
      </c>
      <c r="GO93" s="1">
        <v>0</v>
      </c>
      <c r="GP93" s="1">
        <v>1</v>
      </c>
      <c r="GQ93" s="1">
        <v>0</v>
      </c>
      <c r="GR93" s="1">
        <v>1</v>
      </c>
      <c r="GS93" s="1">
        <v>32</v>
      </c>
      <c r="GT93" s="1">
        <v>0</v>
      </c>
      <c r="GU93" s="1">
        <v>2</v>
      </c>
      <c r="GV93" s="1">
        <v>1</v>
      </c>
      <c r="GW93" s="1">
        <v>1</v>
      </c>
      <c r="GX93" s="1">
        <v>0</v>
      </c>
      <c r="GY93" s="1">
        <v>0</v>
      </c>
      <c r="GZ93" s="1">
        <v>0</v>
      </c>
      <c r="HA93" s="1">
        <v>0</v>
      </c>
      <c r="HB93" s="1">
        <v>1</v>
      </c>
      <c r="HC93" s="1">
        <v>1</v>
      </c>
      <c r="HD93" s="1">
        <v>1</v>
      </c>
      <c r="HE93" s="1">
        <v>1</v>
      </c>
      <c r="HF93" s="1">
        <v>1</v>
      </c>
      <c r="HG93" s="1">
        <v>1</v>
      </c>
      <c r="HH93" s="1">
        <v>1</v>
      </c>
      <c r="HI93" s="1">
        <v>1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1</v>
      </c>
      <c r="HR93" s="1">
        <v>0</v>
      </c>
      <c r="HS93" s="1">
        <v>1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1</v>
      </c>
      <c r="JC93" s="1">
        <v>1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1</v>
      </c>
    </row>
    <row r="94" spans="1:281">
      <c r="A94" s="1">
        <v>2006</v>
      </c>
      <c r="B94" s="1" t="s">
        <v>1357</v>
      </c>
      <c r="C94" s="1">
        <v>1</v>
      </c>
      <c r="D94" s="1">
        <v>0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0</v>
      </c>
      <c r="K94" s="1">
        <v>2</v>
      </c>
      <c r="L94" s="1">
        <v>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1</v>
      </c>
      <c r="AS94" s="1">
        <v>0</v>
      </c>
      <c r="AT94" s="1">
        <v>4</v>
      </c>
      <c r="AU94" s="1">
        <v>4</v>
      </c>
      <c r="AV94" s="1">
        <v>5</v>
      </c>
      <c r="AW94" s="1">
        <v>5</v>
      </c>
      <c r="AX94" s="1">
        <v>5</v>
      </c>
      <c r="AY94" s="1">
        <v>5</v>
      </c>
      <c r="AZ94" s="1">
        <v>2</v>
      </c>
      <c r="BA94" s="1">
        <v>2</v>
      </c>
      <c r="BB94" s="1">
        <v>5</v>
      </c>
      <c r="BC94" s="1">
        <v>4</v>
      </c>
      <c r="BD94" s="1">
        <v>4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0</v>
      </c>
      <c r="BK94" s="1">
        <v>1</v>
      </c>
      <c r="BL94" s="1">
        <v>1</v>
      </c>
      <c r="BM94" s="1">
        <v>1</v>
      </c>
      <c r="BN94" s="1">
        <v>1</v>
      </c>
      <c r="BO94" s="1">
        <v>0</v>
      </c>
      <c r="BP94" s="1">
        <v>1</v>
      </c>
      <c r="BQ94" s="1">
        <v>0</v>
      </c>
      <c r="BR94" s="1">
        <v>1</v>
      </c>
      <c r="BS94" s="1">
        <v>2</v>
      </c>
      <c r="BT94" s="1">
        <v>2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7</v>
      </c>
      <c r="CA94" s="1">
        <v>7</v>
      </c>
      <c r="CB94" s="1">
        <v>7</v>
      </c>
      <c r="CC94" s="1">
        <v>7</v>
      </c>
      <c r="CD94" s="1">
        <v>7</v>
      </c>
      <c r="CE94" s="1">
        <v>7</v>
      </c>
      <c r="CF94" s="1">
        <v>7</v>
      </c>
      <c r="CG94" s="1">
        <v>7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1</v>
      </c>
      <c r="CN94" s="1">
        <v>1</v>
      </c>
      <c r="CO94" s="1">
        <v>0</v>
      </c>
      <c r="CP94" s="1">
        <v>0</v>
      </c>
      <c r="CQ94" s="1">
        <v>0</v>
      </c>
      <c r="CR94" s="1">
        <v>0</v>
      </c>
      <c r="CS94" s="1">
        <v>1</v>
      </c>
      <c r="CT94" s="1">
        <v>1</v>
      </c>
      <c r="CU94" s="1">
        <v>0</v>
      </c>
      <c r="CV94" s="1">
        <v>1</v>
      </c>
      <c r="CW94" s="1">
        <v>1</v>
      </c>
      <c r="CX94" s="1">
        <v>1</v>
      </c>
      <c r="CY94" s="1">
        <v>1</v>
      </c>
      <c r="CZ94" s="1">
        <v>0</v>
      </c>
      <c r="DA94" s="1">
        <v>1</v>
      </c>
      <c r="DB94" s="1">
        <v>0</v>
      </c>
      <c r="DC94" s="1">
        <v>1</v>
      </c>
      <c r="DD94" s="1">
        <v>0</v>
      </c>
      <c r="DE94" s="1">
        <v>0</v>
      </c>
      <c r="DF94" s="1">
        <v>0</v>
      </c>
      <c r="DG94" s="1">
        <v>1</v>
      </c>
      <c r="DH94" s="1">
        <v>1</v>
      </c>
      <c r="DI94" s="1">
        <v>0</v>
      </c>
      <c r="DJ94" s="1">
        <v>0</v>
      </c>
      <c r="DK94" s="1">
        <v>0</v>
      </c>
      <c r="DL94" s="1">
        <v>0</v>
      </c>
      <c r="DM94" s="1">
        <v>12</v>
      </c>
      <c r="DN94" s="1">
        <v>12</v>
      </c>
      <c r="DO94" s="1">
        <v>12</v>
      </c>
      <c r="DP94" s="1">
        <v>1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52</v>
      </c>
      <c r="DY94" s="1">
        <v>52</v>
      </c>
      <c r="DZ94" s="1">
        <v>4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1</v>
      </c>
      <c r="EH94" s="1">
        <v>1</v>
      </c>
      <c r="EI94" s="1">
        <v>0</v>
      </c>
      <c r="EJ94" s="1">
        <v>1</v>
      </c>
      <c r="EK94" s="1">
        <v>0</v>
      </c>
      <c r="EL94" s="1">
        <v>0</v>
      </c>
      <c r="EM94" s="1">
        <v>11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1</v>
      </c>
      <c r="FA94" s="1">
        <v>1</v>
      </c>
      <c r="FB94" s="1">
        <v>0</v>
      </c>
      <c r="FC94" s="1">
        <v>0</v>
      </c>
      <c r="FD94" s="1">
        <v>1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1</v>
      </c>
      <c r="FZ94" s="1">
        <v>0</v>
      </c>
      <c r="GA94" s="1">
        <v>0</v>
      </c>
      <c r="GB94" s="1">
        <v>0</v>
      </c>
      <c r="GC94" s="1">
        <v>0</v>
      </c>
      <c r="GD94" s="1">
        <v>1</v>
      </c>
      <c r="GE94" s="1">
        <v>0</v>
      </c>
      <c r="GF94" s="1">
        <v>0</v>
      </c>
      <c r="GG94" s="1">
        <v>1</v>
      </c>
      <c r="GH94" s="1">
        <v>0</v>
      </c>
      <c r="GI94" s="1">
        <v>1</v>
      </c>
      <c r="GJ94" s="1">
        <v>0</v>
      </c>
      <c r="GK94" s="1">
        <v>0</v>
      </c>
      <c r="GL94" s="1">
        <v>0</v>
      </c>
      <c r="GM94" s="1">
        <v>1</v>
      </c>
      <c r="GN94" s="1">
        <v>1</v>
      </c>
      <c r="GO94" s="1">
        <v>0</v>
      </c>
      <c r="GP94" s="1">
        <v>1</v>
      </c>
      <c r="GQ94" s="1">
        <v>0</v>
      </c>
      <c r="GR94" s="1">
        <v>1</v>
      </c>
      <c r="GS94" s="1">
        <v>32</v>
      </c>
      <c r="GT94" s="1">
        <v>0</v>
      </c>
      <c r="GU94" s="1">
        <v>2</v>
      </c>
      <c r="GV94" s="1">
        <v>1</v>
      </c>
      <c r="GW94" s="1">
        <v>1</v>
      </c>
      <c r="GX94" s="1">
        <v>0</v>
      </c>
      <c r="GY94" s="1">
        <v>0</v>
      </c>
      <c r="GZ94" s="1">
        <v>0</v>
      </c>
      <c r="HA94" s="1">
        <v>0</v>
      </c>
      <c r="HB94" s="1">
        <v>1</v>
      </c>
      <c r="HC94" s="1">
        <v>1</v>
      </c>
      <c r="HD94" s="1">
        <v>1</v>
      </c>
      <c r="HE94" s="1">
        <v>1</v>
      </c>
      <c r="HF94" s="1">
        <v>1</v>
      </c>
      <c r="HG94" s="1">
        <v>0</v>
      </c>
      <c r="HH94" s="1">
        <v>0</v>
      </c>
      <c r="HI94" s="1">
        <v>0</v>
      </c>
      <c r="HJ94" s="1">
        <v>0</v>
      </c>
      <c r="HK94" s="1">
        <v>1</v>
      </c>
      <c r="HL94" s="1">
        <v>0</v>
      </c>
      <c r="HM94" s="1">
        <v>0</v>
      </c>
      <c r="HN94" s="1">
        <v>1</v>
      </c>
      <c r="HO94" s="1">
        <v>0</v>
      </c>
      <c r="HP94" s="1">
        <v>0</v>
      </c>
      <c r="HQ94" s="1">
        <v>1</v>
      </c>
      <c r="HR94" s="1">
        <v>0</v>
      </c>
      <c r="HS94" s="1">
        <v>1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1</v>
      </c>
      <c r="JC94" s="1">
        <v>1</v>
      </c>
      <c r="JD94" s="1">
        <v>0</v>
      </c>
      <c r="JE94" s="1">
        <v>0</v>
      </c>
      <c r="JF94" s="1">
        <v>1</v>
      </c>
      <c r="JG94" s="1">
        <v>1</v>
      </c>
      <c r="JH94" s="1">
        <v>1</v>
      </c>
      <c r="JI94" s="1">
        <v>1</v>
      </c>
      <c r="JJ94" s="1">
        <v>1</v>
      </c>
      <c r="JK94" s="1">
        <v>0</v>
      </c>
      <c r="JL94" s="1">
        <v>0</v>
      </c>
      <c r="JM94" s="1">
        <v>0</v>
      </c>
      <c r="JN94" s="1">
        <v>0</v>
      </c>
      <c r="JO94" s="1">
        <v>1</v>
      </c>
      <c r="JP94" s="1">
        <v>0</v>
      </c>
      <c r="JQ94" s="1">
        <v>0</v>
      </c>
      <c r="JR94" s="1">
        <v>1</v>
      </c>
      <c r="JS94" s="1">
        <v>0</v>
      </c>
      <c r="JT94" s="1">
        <v>0</v>
      </c>
      <c r="JU94" s="1">
        <v>1</v>
      </c>
    </row>
    <row r="95" spans="1:281">
      <c r="A95" s="1">
        <v>2006</v>
      </c>
      <c r="B95" s="1" t="s">
        <v>1358</v>
      </c>
      <c r="C95" s="1">
        <v>1</v>
      </c>
      <c r="D95" s="1">
        <v>0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0</v>
      </c>
      <c r="K95" s="1">
        <v>2</v>
      </c>
      <c r="L95" s="1">
        <v>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</v>
      </c>
      <c r="AR95" s="1">
        <v>1</v>
      </c>
      <c r="AS95" s="1">
        <v>0</v>
      </c>
      <c r="AT95" s="1">
        <v>4</v>
      </c>
      <c r="AU95" s="1">
        <v>4</v>
      </c>
      <c r="AV95" s="1">
        <v>5</v>
      </c>
      <c r="AW95" s="1">
        <v>5</v>
      </c>
      <c r="AX95" s="1">
        <v>5</v>
      </c>
      <c r="AY95" s="1">
        <v>5</v>
      </c>
      <c r="AZ95" s="1">
        <v>3</v>
      </c>
      <c r="BA95" s="1">
        <v>3</v>
      </c>
      <c r="BB95" s="1">
        <v>5</v>
      </c>
      <c r="BC95" s="1">
        <v>4</v>
      </c>
      <c r="BD95" s="1">
        <v>4</v>
      </c>
      <c r="BE95" s="1">
        <v>0</v>
      </c>
      <c r="BF95" s="1">
        <v>0</v>
      </c>
      <c r="BG95" s="1">
        <v>0</v>
      </c>
      <c r="BH95" s="1">
        <v>0</v>
      </c>
      <c r="BI95" s="1">
        <v>1</v>
      </c>
      <c r="BJ95" s="1">
        <v>0</v>
      </c>
      <c r="BK95" s="1">
        <v>1</v>
      </c>
      <c r="BL95" s="1">
        <v>1</v>
      </c>
      <c r="BM95" s="1">
        <v>1</v>
      </c>
      <c r="BN95" s="1">
        <v>1</v>
      </c>
      <c r="BO95" s="1">
        <v>0</v>
      </c>
      <c r="BP95" s="1">
        <v>1</v>
      </c>
      <c r="BQ95" s="1">
        <v>0</v>
      </c>
      <c r="BR95" s="1">
        <v>1</v>
      </c>
      <c r="BS95" s="1">
        <v>2</v>
      </c>
      <c r="BT95" s="1">
        <v>2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7</v>
      </c>
      <c r="CA95" s="1">
        <v>7</v>
      </c>
      <c r="CB95" s="1">
        <v>7</v>
      </c>
      <c r="CC95" s="1">
        <v>7</v>
      </c>
      <c r="CD95" s="1">
        <v>7</v>
      </c>
      <c r="CE95" s="1">
        <v>7</v>
      </c>
      <c r="CF95" s="1">
        <v>7</v>
      </c>
      <c r="CG95" s="1">
        <v>7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1</v>
      </c>
      <c r="CN95" s="1">
        <v>1</v>
      </c>
      <c r="CO95" s="1">
        <v>0</v>
      </c>
      <c r="CP95" s="1">
        <v>0</v>
      </c>
      <c r="CQ95" s="1">
        <v>0</v>
      </c>
      <c r="CR95" s="1">
        <v>0</v>
      </c>
      <c r="CS95" s="1">
        <v>1</v>
      </c>
      <c r="CT95" s="1">
        <v>1</v>
      </c>
      <c r="CU95" s="1">
        <v>0</v>
      </c>
      <c r="CV95" s="1">
        <v>1</v>
      </c>
      <c r="CW95" s="1">
        <v>1</v>
      </c>
      <c r="CX95" s="1">
        <v>1</v>
      </c>
      <c r="CY95" s="1">
        <v>1</v>
      </c>
      <c r="CZ95" s="1">
        <v>0</v>
      </c>
      <c r="DA95" s="1">
        <v>1</v>
      </c>
      <c r="DB95" s="1">
        <v>0</v>
      </c>
      <c r="DC95" s="1">
        <v>1</v>
      </c>
      <c r="DD95" s="1">
        <v>0</v>
      </c>
      <c r="DE95" s="1">
        <v>0</v>
      </c>
      <c r="DF95" s="1">
        <v>0</v>
      </c>
      <c r="DG95" s="1">
        <v>1</v>
      </c>
      <c r="DH95" s="1">
        <v>1</v>
      </c>
      <c r="DI95" s="1">
        <v>0</v>
      </c>
      <c r="DJ95" s="1">
        <v>0</v>
      </c>
      <c r="DK95" s="1">
        <v>0</v>
      </c>
      <c r="DL95" s="1">
        <v>0</v>
      </c>
      <c r="DM95" s="1">
        <v>12</v>
      </c>
      <c r="DN95" s="1">
        <v>12</v>
      </c>
      <c r="DO95" s="1">
        <v>12</v>
      </c>
      <c r="DP95" s="1">
        <v>1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52</v>
      </c>
      <c r="DY95" s="1">
        <v>52</v>
      </c>
      <c r="DZ95" s="1">
        <v>4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1</v>
      </c>
      <c r="EH95" s="1">
        <v>1</v>
      </c>
      <c r="EI95" s="1">
        <v>0</v>
      </c>
      <c r="EJ95" s="1">
        <v>1</v>
      </c>
      <c r="EK95" s="1">
        <v>0</v>
      </c>
      <c r="EL95" s="1">
        <v>0</v>
      </c>
      <c r="EM95" s="1">
        <v>11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1</v>
      </c>
      <c r="FA95" s="1">
        <v>1</v>
      </c>
      <c r="FB95" s="1">
        <v>0</v>
      </c>
      <c r="FC95" s="1">
        <v>0</v>
      </c>
      <c r="FD95" s="1">
        <v>1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1</v>
      </c>
      <c r="FZ95" s="1">
        <v>0</v>
      </c>
      <c r="GA95" s="1">
        <v>0</v>
      </c>
      <c r="GB95" s="1">
        <v>0</v>
      </c>
      <c r="GC95" s="1">
        <v>0</v>
      </c>
      <c r="GD95" s="1">
        <v>1</v>
      </c>
      <c r="GE95" s="1">
        <v>0</v>
      </c>
      <c r="GF95" s="1">
        <v>0</v>
      </c>
      <c r="GG95" s="1">
        <v>1</v>
      </c>
      <c r="GH95" s="1">
        <v>0</v>
      </c>
      <c r="GI95" s="1">
        <v>1</v>
      </c>
      <c r="GJ95" s="1">
        <v>0</v>
      </c>
      <c r="GK95" s="1">
        <v>0</v>
      </c>
      <c r="GL95" s="1">
        <v>0</v>
      </c>
      <c r="GM95" s="1">
        <v>1</v>
      </c>
      <c r="GN95" s="1">
        <v>1</v>
      </c>
      <c r="GO95" s="1">
        <v>0</v>
      </c>
      <c r="GP95" s="1">
        <v>1</v>
      </c>
      <c r="GQ95" s="1">
        <v>0</v>
      </c>
      <c r="GR95" s="1">
        <v>1</v>
      </c>
      <c r="GS95" s="1">
        <v>32</v>
      </c>
      <c r="GT95" s="1">
        <v>0</v>
      </c>
      <c r="GU95" s="1">
        <v>2</v>
      </c>
      <c r="GV95" s="1">
        <v>1</v>
      </c>
      <c r="GW95" s="1">
        <v>1</v>
      </c>
      <c r="GX95" s="1">
        <v>0</v>
      </c>
      <c r="GY95" s="1">
        <v>0</v>
      </c>
      <c r="GZ95" s="1">
        <v>0</v>
      </c>
      <c r="HA95" s="1">
        <v>0</v>
      </c>
      <c r="HB95" s="1">
        <v>1</v>
      </c>
      <c r="HC95" s="1">
        <v>1</v>
      </c>
      <c r="HD95" s="1">
        <v>1</v>
      </c>
      <c r="HE95" s="1">
        <v>1</v>
      </c>
      <c r="HF95" s="1">
        <v>1</v>
      </c>
      <c r="HG95" s="1">
        <v>0</v>
      </c>
      <c r="HH95" s="1">
        <v>0</v>
      </c>
      <c r="HI95" s="1">
        <v>0</v>
      </c>
      <c r="HJ95" s="1">
        <v>0</v>
      </c>
      <c r="HK95" s="1">
        <v>1</v>
      </c>
      <c r="HL95" s="1">
        <v>0</v>
      </c>
      <c r="HM95" s="1">
        <v>0</v>
      </c>
      <c r="HN95" s="1">
        <v>1</v>
      </c>
      <c r="HO95" s="1">
        <v>0</v>
      </c>
      <c r="HP95" s="1">
        <v>0</v>
      </c>
      <c r="HQ95" s="1">
        <v>1</v>
      </c>
      <c r="HR95" s="1">
        <v>0</v>
      </c>
      <c r="HS95" s="1">
        <v>1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1</v>
      </c>
      <c r="JC95" s="1">
        <v>1</v>
      </c>
      <c r="JD95" s="1">
        <v>0</v>
      </c>
      <c r="JE95" s="1">
        <v>0</v>
      </c>
      <c r="JF95" s="1">
        <v>1</v>
      </c>
      <c r="JG95" s="1">
        <v>1</v>
      </c>
      <c r="JH95" s="1">
        <v>1</v>
      </c>
      <c r="JI95" s="1">
        <v>1</v>
      </c>
      <c r="JJ95" s="1">
        <v>1</v>
      </c>
      <c r="JK95" s="1">
        <v>0</v>
      </c>
      <c r="JL95" s="1">
        <v>0</v>
      </c>
      <c r="JM95" s="1">
        <v>0</v>
      </c>
      <c r="JN95" s="1">
        <v>0</v>
      </c>
      <c r="JO95" s="1">
        <v>1</v>
      </c>
      <c r="JP95" s="1">
        <v>0</v>
      </c>
      <c r="JQ95" s="1">
        <v>0</v>
      </c>
      <c r="JR95" s="1">
        <v>1</v>
      </c>
      <c r="JS95" s="1">
        <v>0</v>
      </c>
      <c r="JT95" s="1">
        <v>0</v>
      </c>
      <c r="JU95" s="1">
        <v>1</v>
      </c>
    </row>
    <row r="96" spans="1:281">
      <c r="A96" s="1">
        <v>2006</v>
      </c>
      <c r="B96" s="1" t="s">
        <v>357</v>
      </c>
      <c r="C96" s="1">
        <v>1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1</v>
      </c>
      <c r="Z96" s="1">
        <v>0</v>
      </c>
      <c r="AA96" s="1">
        <v>0</v>
      </c>
      <c r="AB96" s="1">
        <v>0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1</v>
      </c>
      <c r="BF96" s="1">
        <v>1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1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1</v>
      </c>
      <c r="BV96" s="1">
        <v>0</v>
      </c>
      <c r="BW96" s="1">
        <v>0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0</v>
      </c>
      <c r="CJ96" s="1">
        <v>2</v>
      </c>
      <c r="CK96" s="1">
        <v>2</v>
      </c>
      <c r="CL96" s="1">
        <v>1</v>
      </c>
      <c r="CM96" s="1">
        <v>1</v>
      </c>
      <c r="CN96" s="1">
        <v>1</v>
      </c>
      <c r="CO96" s="1">
        <v>0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0</v>
      </c>
      <c r="CV96" s="1">
        <v>2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0</v>
      </c>
      <c r="DC96" s="1">
        <v>1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1</v>
      </c>
      <c r="DJ96" s="1">
        <v>1</v>
      </c>
      <c r="DK96" s="1">
        <v>8</v>
      </c>
      <c r="DL96" s="1">
        <v>8</v>
      </c>
      <c r="DM96" s="1">
        <v>8</v>
      </c>
      <c r="DN96" s="1">
        <v>0</v>
      </c>
      <c r="DO96" s="1">
        <v>8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2</v>
      </c>
      <c r="DV96" s="1">
        <v>2</v>
      </c>
      <c r="DW96" s="1">
        <v>2</v>
      </c>
      <c r="DX96" s="1">
        <v>5</v>
      </c>
      <c r="DY96" s="1">
        <v>5</v>
      </c>
      <c r="DZ96" s="1">
        <v>1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3</v>
      </c>
      <c r="EH96" s="1">
        <v>3</v>
      </c>
      <c r="EI96" s="1">
        <v>0</v>
      </c>
      <c r="EJ96" s="1">
        <v>3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1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1</v>
      </c>
      <c r="FV96" s="1">
        <v>1</v>
      </c>
      <c r="FW96" s="1">
        <v>1</v>
      </c>
      <c r="FX96" s="1">
        <v>0</v>
      </c>
      <c r="FY96" s="1">
        <v>1</v>
      </c>
      <c r="FZ96" s="1">
        <v>0</v>
      </c>
      <c r="GA96" s="1">
        <v>1</v>
      </c>
      <c r="GB96" s="1">
        <v>0</v>
      </c>
      <c r="GC96" s="1">
        <v>1</v>
      </c>
      <c r="GD96" s="1">
        <v>1</v>
      </c>
      <c r="GE96" s="1">
        <v>0</v>
      </c>
      <c r="GF96" s="1">
        <v>1</v>
      </c>
      <c r="GG96" s="1">
        <v>1</v>
      </c>
      <c r="GH96" s="1">
        <v>1</v>
      </c>
      <c r="GI96" s="1">
        <v>1</v>
      </c>
      <c r="GJ96" s="1">
        <v>1</v>
      </c>
      <c r="GK96" s="1">
        <v>1</v>
      </c>
      <c r="GL96" s="1">
        <v>0</v>
      </c>
      <c r="GM96" s="1">
        <v>0</v>
      </c>
      <c r="GN96" s="1">
        <v>0</v>
      </c>
      <c r="GO96" s="1">
        <v>1</v>
      </c>
      <c r="GP96" s="1">
        <v>0</v>
      </c>
      <c r="GQ96" s="1">
        <v>0</v>
      </c>
      <c r="GR96" s="1">
        <v>0</v>
      </c>
      <c r="GS96" s="1">
        <v>5</v>
      </c>
      <c r="GT96" s="1">
        <v>0</v>
      </c>
      <c r="GU96" s="1">
        <v>0</v>
      </c>
      <c r="GV96" s="1">
        <v>0</v>
      </c>
      <c r="GW96" s="1">
        <v>0</v>
      </c>
      <c r="GX96" s="1">
        <v>1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38</v>
      </c>
      <c r="HQ96" s="1">
        <v>0</v>
      </c>
      <c r="HR96" s="1">
        <v>2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1</v>
      </c>
      <c r="II96" s="1">
        <v>0</v>
      </c>
      <c r="IJ96" s="1">
        <v>1</v>
      </c>
      <c r="IK96" s="1">
        <v>1</v>
      </c>
      <c r="IL96" s="1">
        <v>1</v>
      </c>
      <c r="IM96" s="1">
        <v>1</v>
      </c>
      <c r="IN96" s="1">
        <v>1</v>
      </c>
      <c r="IO96" s="1">
        <v>1</v>
      </c>
      <c r="IP96" s="1">
        <v>0</v>
      </c>
      <c r="IQ96" s="1">
        <v>2</v>
      </c>
      <c r="IR96" s="1">
        <v>1</v>
      </c>
      <c r="IS96" s="1">
        <v>1</v>
      </c>
      <c r="IT96" s="1">
        <v>1</v>
      </c>
      <c r="IU96" s="1">
        <v>1</v>
      </c>
      <c r="IV96" s="1">
        <v>1</v>
      </c>
      <c r="IW96" s="1">
        <v>0</v>
      </c>
      <c r="IX96" s="1">
        <v>0</v>
      </c>
      <c r="IY96" s="1">
        <v>0</v>
      </c>
      <c r="IZ96" s="1">
        <v>1</v>
      </c>
      <c r="JA96" s="1">
        <v>1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1</v>
      </c>
    </row>
    <row r="97" spans="1:281">
      <c r="A97" s="1">
        <v>2006</v>
      </c>
      <c r="B97" s="1" t="s">
        <v>358</v>
      </c>
      <c r="C97" s="1">
        <v>1</v>
      </c>
      <c r="D97" s="1">
        <v>0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2</v>
      </c>
      <c r="L97" s="1">
        <v>2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2</v>
      </c>
      <c r="AR97" s="1">
        <v>2</v>
      </c>
      <c r="AS97" s="1">
        <v>0</v>
      </c>
      <c r="AT97" s="1">
        <v>2</v>
      </c>
      <c r="AU97" s="1">
        <v>2</v>
      </c>
      <c r="AV97" s="1">
        <v>2</v>
      </c>
      <c r="AW97" s="1">
        <v>2</v>
      </c>
      <c r="AX97" s="1">
        <v>2</v>
      </c>
      <c r="AY97" s="1">
        <v>0</v>
      </c>
      <c r="AZ97" s="1">
        <v>0</v>
      </c>
      <c r="BA97" s="1">
        <v>0</v>
      </c>
      <c r="BB97" s="1">
        <v>2</v>
      </c>
      <c r="BC97" s="1">
        <v>2</v>
      </c>
      <c r="BD97" s="1">
        <v>2</v>
      </c>
      <c r="BE97" s="1">
        <v>0</v>
      </c>
      <c r="BF97" s="1">
        <v>0</v>
      </c>
      <c r="BG97" s="1">
        <v>0</v>
      </c>
      <c r="BH97" s="1">
        <v>0</v>
      </c>
      <c r="BI97" s="1">
        <v>1</v>
      </c>
      <c r="BJ97" s="1">
        <v>0</v>
      </c>
      <c r="BK97" s="1">
        <v>1</v>
      </c>
      <c r="BL97" s="1">
        <v>1</v>
      </c>
      <c r="BM97" s="1">
        <v>1</v>
      </c>
      <c r="BN97" s="1">
        <v>1</v>
      </c>
      <c r="BO97" s="1">
        <v>0</v>
      </c>
      <c r="BP97" s="1">
        <v>1</v>
      </c>
      <c r="BQ97" s="1">
        <v>0</v>
      </c>
      <c r="BR97" s="1">
        <v>0</v>
      </c>
      <c r="BS97" s="1">
        <v>2</v>
      </c>
      <c r="BT97" s="1">
        <v>2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1</v>
      </c>
      <c r="CN97" s="1">
        <v>1</v>
      </c>
      <c r="CO97" s="1">
        <v>0</v>
      </c>
      <c r="CP97" s="1">
        <v>0</v>
      </c>
      <c r="CQ97" s="1">
        <v>0</v>
      </c>
      <c r="CR97" s="1">
        <v>0</v>
      </c>
      <c r="CS97" s="1">
        <v>1</v>
      </c>
      <c r="CT97" s="1">
        <v>1</v>
      </c>
      <c r="CU97" s="1">
        <v>0</v>
      </c>
      <c r="CV97" s="1">
        <v>1</v>
      </c>
      <c r="CW97" s="1">
        <v>1</v>
      </c>
      <c r="CX97" s="1">
        <v>1</v>
      </c>
      <c r="CY97" s="1">
        <v>1</v>
      </c>
      <c r="CZ97" s="1">
        <v>0</v>
      </c>
      <c r="DA97" s="1">
        <v>1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1</v>
      </c>
      <c r="DH97" s="1">
        <v>1</v>
      </c>
      <c r="DI97" s="1">
        <v>0</v>
      </c>
      <c r="DJ97" s="1">
        <v>0</v>
      </c>
      <c r="DK97" s="1">
        <v>0</v>
      </c>
      <c r="DL97" s="1">
        <v>0</v>
      </c>
      <c r="DM97" s="1">
        <v>8</v>
      </c>
      <c r="DN97" s="1">
        <v>8</v>
      </c>
      <c r="DO97" s="1">
        <v>8</v>
      </c>
      <c r="DP97" s="1">
        <v>2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11</v>
      </c>
      <c r="DY97" s="1">
        <v>11</v>
      </c>
      <c r="DZ97" s="1">
        <v>4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8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1</v>
      </c>
      <c r="FC97" s="1">
        <v>1</v>
      </c>
      <c r="FD97" s="1">
        <v>1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1</v>
      </c>
      <c r="FZ97" s="1">
        <v>0</v>
      </c>
      <c r="GA97" s="1">
        <v>0</v>
      </c>
      <c r="GB97" s="1">
        <v>0</v>
      </c>
      <c r="GC97" s="1">
        <v>0</v>
      </c>
      <c r="GD97" s="1">
        <v>1</v>
      </c>
      <c r="GE97" s="1">
        <v>0</v>
      </c>
      <c r="GF97" s="1">
        <v>0</v>
      </c>
      <c r="GG97" s="1">
        <v>1</v>
      </c>
      <c r="GH97" s="1">
        <v>0</v>
      </c>
      <c r="GI97" s="1">
        <v>1</v>
      </c>
      <c r="GJ97" s="1">
        <v>0</v>
      </c>
      <c r="GK97" s="1">
        <v>0</v>
      </c>
      <c r="GL97" s="1">
        <v>0</v>
      </c>
      <c r="GM97" s="1">
        <v>1</v>
      </c>
      <c r="GN97" s="1">
        <v>0</v>
      </c>
      <c r="GO97" s="1">
        <v>0</v>
      </c>
      <c r="GP97" s="1">
        <v>1</v>
      </c>
      <c r="GQ97" s="1">
        <v>0</v>
      </c>
      <c r="GR97" s="1">
        <v>1</v>
      </c>
      <c r="GS97" s="1">
        <v>11</v>
      </c>
      <c r="GT97" s="1">
        <v>0</v>
      </c>
      <c r="GU97" s="1">
        <v>2</v>
      </c>
      <c r="GV97" s="1">
        <v>1</v>
      </c>
      <c r="GW97" s="1">
        <v>1</v>
      </c>
      <c r="GX97" s="1">
        <v>0</v>
      </c>
      <c r="GY97" s="1">
        <v>0</v>
      </c>
      <c r="GZ97" s="1">
        <v>0</v>
      </c>
      <c r="HA97" s="1">
        <v>0</v>
      </c>
      <c r="HB97" s="1">
        <v>1</v>
      </c>
      <c r="HC97" s="1">
        <v>1</v>
      </c>
      <c r="HD97" s="1">
        <v>1</v>
      </c>
      <c r="HE97" s="1">
        <v>1</v>
      </c>
      <c r="HF97" s="1">
        <v>1</v>
      </c>
      <c r="HG97" s="1">
        <v>1</v>
      </c>
      <c r="HH97" s="1">
        <v>1</v>
      </c>
      <c r="HI97" s="1">
        <v>1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1</v>
      </c>
      <c r="HR97" s="1">
        <v>0</v>
      </c>
      <c r="HS97" s="1">
        <v>0</v>
      </c>
      <c r="HT97" s="1">
        <v>1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1</v>
      </c>
      <c r="JC97" s="1">
        <v>1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1</v>
      </c>
    </row>
    <row r="98" spans="1:281">
      <c r="A98" s="1">
        <v>2006</v>
      </c>
      <c r="B98" s="1" t="s">
        <v>359</v>
      </c>
      <c r="C98" s="1">
        <v>1</v>
      </c>
      <c r="D98" s="1">
        <v>0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0</v>
      </c>
      <c r="K98" s="1">
        <v>2</v>
      </c>
      <c r="L98" s="1">
        <v>2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2</v>
      </c>
      <c r="AR98" s="1">
        <v>2</v>
      </c>
      <c r="AS98" s="1">
        <v>0</v>
      </c>
      <c r="AT98" s="1">
        <v>2</v>
      </c>
      <c r="AU98" s="1">
        <v>2</v>
      </c>
      <c r="AV98" s="1">
        <v>2</v>
      </c>
      <c r="AW98" s="1">
        <v>2</v>
      </c>
      <c r="AX98" s="1">
        <v>2</v>
      </c>
      <c r="AY98" s="1">
        <v>2</v>
      </c>
      <c r="AZ98" s="1">
        <v>0</v>
      </c>
      <c r="BA98" s="1">
        <v>0</v>
      </c>
      <c r="BB98" s="1">
        <v>2</v>
      </c>
      <c r="BC98" s="1">
        <v>2</v>
      </c>
      <c r="BD98" s="1">
        <v>2</v>
      </c>
      <c r="BE98" s="1">
        <v>0</v>
      </c>
      <c r="BF98" s="1">
        <v>0</v>
      </c>
      <c r="BG98" s="1">
        <v>0</v>
      </c>
      <c r="BH98" s="1">
        <v>0</v>
      </c>
      <c r="BI98" s="1">
        <v>1</v>
      </c>
      <c r="BJ98" s="1">
        <v>0</v>
      </c>
      <c r="BK98" s="1">
        <v>1</v>
      </c>
      <c r="BL98" s="1">
        <v>1</v>
      </c>
      <c r="BM98" s="1">
        <v>1</v>
      </c>
      <c r="BN98" s="1">
        <v>1</v>
      </c>
      <c r="BO98" s="1">
        <v>0</v>
      </c>
      <c r="BP98" s="1">
        <v>1</v>
      </c>
      <c r="BQ98" s="1">
        <v>0</v>
      </c>
      <c r="BR98" s="1">
        <v>1</v>
      </c>
      <c r="BS98" s="1">
        <v>2</v>
      </c>
      <c r="BT98" s="1">
        <v>2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1</v>
      </c>
      <c r="CN98" s="1">
        <v>1</v>
      </c>
      <c r="CO98" s="1">
        <v>0</v>
      </c>
      <c r="CP98" s="1">
        <v>0</v>
      </c>
      <c r="CQ98" s="1">
        <v>0</v>
      </c>
      <c r="CR98" s="1">
        <v>0</v>
      </c>
      <c r="CS98" s="1">
        <v>1</v>
      </c>
      <c r="CT98" s="1">
        <v>1</v>
      </c>
      <c r="CU98" s="1">
        <v>0</v>
      </c>
      <c r="CV98" s="1">
        <v>1</v>
      </c>
      <c r="CW98" s="1">
        <v>1</v>
      </c>
      <c r="CX98" s="1">
        <v>1</v>
      </c>
      <c r="CY98" s="1">
        <v>1</v>
      </c>
      <c r="CZ98" s="1">
        <v>0</v>
      </c>
      <c r="DA98" s="1">
        <v>1</v>
      </c>
      <c r="DB98" s="1">
        <v>0</v>
      </c>
      <c r="DC98" s="1">
        <v>1</v>
      </c>
      <c r="DD98" s="1">
        <v>0</v>
      </c>
      <c r="DE98" s="1">
        <v>0</v>
      </c>
      <c r="DF98" s="1">
        <v>0</v>
      </c>
      <c r="DG98" s="1">
        <v>1</v>
      </c>
      <c r="DH98" s="1">
        <v>1</v>
      </c>
      <c r="DI98" s="1">
        <v>0</v>
      </c>
      <c r="DJ98" s="1">
        <v>0</v>
      </c>
      <c r="DK98" s="1">
        <v>0</v>
      </c>
      <c r="DL98" s="1">
        <v>0</v>
      </c>
      <c r="DM98" s="1">
        <v>8</v>
      </c>
      <c r="DN98" s="1">
        <v>8</v>
      </c>
      <c r="DO98" s="1">
        <v>8</v>
      </c>
      <c r="DP98" s="1">
        <v>2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11</v>
      </c>
      <c r="DY98" s="1">
        <v>11</v>
      </c>
      <c r="DZ98" s="1">
        <v>4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8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1</v>
      </c>
      <c r="FC98" s="1">
        <v>1</v>
      </c>
      <c r="FD98" s="1">
        <v>1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1</v>
      </c>
      <c r="FZ98" s="1">
        <v>0</v>
      </c>
      <c r="GA98" s="1">
        <v>0</v>
      </c>
      <c r="GB98" s="1">
        <v>0</v>
      </c>
      <c r="GC98" s="1">
        <v>0</v>
      </c>
      <c r="GD98" s="1">
        <v>1</v>
      </c>
      <c r="GE98" s="1">
        <v>0</v>
      </c>
      <c r="GF98" s="1">
        <v>0</v>
      </c>
      <c r="GG98" s="1">
        <v>1</v>
      </c>
      <c r="GH98" s="1">
        <v>0</v>
      </c>
      <c r="GI98" s="1">
        <v>1</v>
      </c>
      <c r="GJ98" s="1">
        <v>0</v>
      </c>
      <c r="GK98" s="1">
        <v>0</v>
      </c>
      <c r="GL98" s="1">
        <v>0</v>
      </c>
      <c r="GM98" s="1">
        <v>1</v>
      </c>
      <c r="GN98" s="1">
        <v>1</v>
      </c>
      <c r="GO98" s="1">
        <v>0</v>
      </c>
      <c r="GP98" s="1">
        <v>1</v>
      </c>
      <c r="GQ98" s="1">
        <v>0</v>
      </c>
      <c r="GR98" s="1">
        <v>1</v>
      </c>
      <c r="GS98" s="1">
        <v>11</v>
      </c>
      <c r="GT98" s="1">
        <v>0</v>
      </c>
      <c r="GU98" s="1">
        <v>2</v>
      </c>
      <c r="GV98" s="1">
        <v>1</v>
      </c>
      <c r="GW98" s="1">
        <v>1</v>
      </c>
      <c r="GX98" s="1">
        <v>0</v>
      </c>
      <c r="GY98" s="1">
        <v>0</v>
      </c>
      <c r="GZ98" s="1">
        <v>0</v>
      </c>
      <c r="HA98" s="1">
        <v>0</v>
      </c>
      <c r="HB98" s="1">
        <v>1</v>
      </c>
      <c r="HC98" s="1">
        <v>1</v>
      </c>
      <c r="HD98" s="1">
        <v>1</v>
      </c>
      <c r="HE98" s="1">
        <v>1</v>
      </c>
      <c r="HF98" s="1">
        <v>1</v>
      </c>
      <c r="HG98" s="1">
        <v>0</v>
      </c>
      <c r="HH98" s="1">
        <v>0</v>
      </c>
      <c r="HI98" s="1">
        <v>0</v>
      </c>
      <c r="HJ98" s="1">
        <v>0</v>
      </c>
      <c r="HK98" s="1">
        <v>1</v>
      </c>
      <c r="HL98" s="1">
        <v>0</v>
      </c>
      <c r="HM98" s="1">
        <v>0</v>
      </c>
      <c r="HN98" s="1">
        <v>1</v>
      </c>
      <c r="HO98" s="1">
        <v>0</v>
      </c>
      <c r="HP98" s="1">
        <v>0</v>
      </c>
      <c r="HQ98" s="1">
        <v>1</v>
      </c>
      <c r="HR98" s="1">
        <v>0</v>
      </c>
      <c r="HS98" s="1">
        <v>0</v>
      </c>
      <c r="HT98" s="1">
        <v>1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1</v>
      </c>
      <c r="JC98" s="1">
        <v>1</v>
      </c>
      <c r="JD98" s="1">
        <v>0</v>
      </c>
      <c r="JE98" s="1">
        <v>0</v>
      </c>
      <c r="JF98" s="1">
        <v>1</v>
      </c>
      <c r="JG98" s="1">
        <v>1</v>
      </c>
      <c r="JH98" s="1">
        <v>1</v>
      </c>
      <c r="JI98" s="1">
        <v>1</v>
      </c>
      <c r="JJ98" s="1">
        <v>1</v>
      </c>
      <c r="JK98" s="1">
        <v>0</v>
      </c>
      <c r="JL98" s="1">
        <v>0</v>
      </c>
      <c r="JM98" s="1">
        <v>0</v>
      </c>
      <c r="JN98" s="1">
        <v>0</v>
      </c>
      <c r="JO98" s="1">
        <v>1</v>
      </c>
      <c r="JP98" s="1">
        <v>0</v>
      </c>
      <c r="JQ98" s="1">
        <v>0</v>
      </c>
      <c r="JR98" s="1">
        <v>1</v>
      </c>
      <c r="JS98" s="1">
        <v>0</v>
      </c>
      <c r="JT98" s="1">
        <v>0</v>
      </c>
      <c r="JU98" s="1">
        <v>1</v>
      </c>
    </row>
    <row r="99" spans="1:281">
      <c r="A99" s="1">
        <v>2006</v>
      </c>
      <c r="B99" s="1" t="s">
        <v>360</v>
      </c>
      <c r="C99" s="1">
        <v>1</v>
      </c>
      <c r="D99" s="1">
        <v>0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0</v>
      </c>
      <c r="K99" s="1">
        <v>2</v>
      </c>
      <c r="L99" s="1">
        <v>2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2</v>
      </c>
      <c r="AR99" s="1">
        <v>2</v>
      </c>
      <c r="AS99" s="1">
        <v>0</v>
      </c>
      <c r="AT99" s="1">
        <v>2</v>
      </c>
      <c r="AU99" s="1">
        <v>2</v>
      </c>
      <c r="AV99" s="1">
        <v>2</v>
      </c>
      <c r="AW99" s="1">
        <v>2</v>
      </c>
      <c r="AX99" s="1">
        <v>2</v>
      </c>
      <c r="AY99" s="1">
        <v>2</v>
      </c>
      <c r="AZ99" s="1">
        <v>0</v>
      </c>
      <c r="BA99" s="1">
        <v>0</v>
      </c>
      <c r="BB99" s="1">
        <v>2</v>
      </c>
      <c r="BC99" s="1">
        <v>2</v>
      </c>
      <c r="BD99" s="1">
        <v>2</v>
      </c>
      <c r="BE99" s="1">
        <v>0</v>
      </c>
      <c r="BF99" s="1">
        <v>0</v>
      </c>
      <c r="BG99" s="1">
        <v>0</v>
      </c>
      <c r="BH99" s="1">
        <v>0</v>
      </c>
      <c r="BI99" s="1">
        <v>1</v>
      </c>
      <c r="BJ99" s="1">
        <v>0</v>
      </c>
      <c r="BK99" s="1">
        <v>1</v>
      </c>
      <c r="BL99" s="1">
        <v>1</v>
      </c>
      <c r="BM99" s="1">
        <v>1</v>
      </c>
      <c r="BN99" s="1">
        <v>1</v>
      </c>
      <c r="BO99" s="1">
        <v>0</v>
      </c>
      <c r="BP99" s="1">
        <v>1</v>
      </c>
      <c r="BQ99" s="1">
        <v>0</v>
      </c>
      <c r="BR99" s="1">
        <v>1</v>
      </c>
      <c r="BS99" s="1">
        <v>2</v>
      </c>
      <c r="BT99" s="1">
        <v>2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1</v>
      </c>
      <c r="CN99" s="1">
        <v>1</v>
      </c>
      <c r="CO99" s="1">
        <v>0</v>
      </c>
      <c r="CP99" s="1">
        <v>0</v>
      </c>
      <c r="CQ99" s="1">
        <v>0</v>
      </c>
      <c r="CR99" s="1">
        <v>0</v>
      </c>
      <c r="CS99" s="1">
        <v>1</v>
      </c>
      <c r="CT99" s="1">
        <v>1</v>
      </c>
      <c r="CU99" s="1">
        <v>0</v>
      </c>
      <c r="CV99" s="1">
        <v>1</v>
      </c>
      <c r="CW99" s="1">
        <v>1</v>
      </c>
      <c r="CX99" s="1">
        <v>1</v>
      </c>
      <c r="CY99" s="1">
        <v>1</v>
      </c>
      <c r="CZ99" s="1">
        <v>0</v>
      </c>
      <c r="DA99" s="1">
        <v>1</v>
      </c>
      <c r="DB99" s="1">
        <v>0</v>
      </c>
      <c r="DC99" s="1">
        <v>1</v>
      </c>
      <c r="DD99" s="1">
        <v>0</v>
      </c>
      <c r="DE99" s="1">
        <v>0</v>
      </c>
      <c r="DF99" s="1">
        <v>0</v>
      </c>
      <c r="DG99" s="1">
        <v>1</v>
      </c>
      <c r="DH99" s="1">
        <v>1</v>
      </c>
      <c r="DI99" s="1">
        <v>0</v>
      </c>
      <c r="DJ99" s="1">
        <v>0</v>
      </c>
      <c r="DK99" s="1">
        <v>0</v>
      </c>
      <c r="DL99" s="1">
        <v>0</v>
      </c>
      <c r="DM99" s="1">
        <v>8</v>
      </c>
      <c r="DN99" s="1">
        <v>8</v>
      </c>
      <c r="DO99" s="1">
        <v>8</v>
      </c>
      <c r="DP99" s="1">
        <v>2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13</v>
      </c>
      <c r="DY99" s="1">
        <v>13</v>
      </c>
      <c r="DZ99" s="1">
        <v>3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8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1</v>
      </c>
      <c r="FC99" s="1">
        <v>1</v>
      </c>
      <c r="FD99" s="1">
        <v>1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1</v>
      </c>
      <c r="FZ99" s="1">
        <v>0</v>
      </c>
      <c r="GA99" s="1">
        <v>0</v>
      </c>
      <c r="GB99" s="1">
        <v>0</v>
      </c>
      <c r="GC99" s="1">
        <v>0</v>
      </c>
      <c r="GD99" s="1">
        <v>1</v>
      </c>
      <c r="GE99" s="1">
        <v>0</v>
      </c>
      <c r="GF99" s="1">
        <v>0</v>
      </c>
      <c r="GG99" s="1">
        <v>1</v>
      </c>
      <c r="GH99" s="1">
        <v>0</v>
      </c>
      <c r="GI99" s="1">
        <v>1</v>
      </c>
      <c r="GJ99" s="1">
        <v>0</v>
      </c>
      <c r="GK99" s="1">
        <v>0</v>
      </c>
      <c r="GL99" s="1">
        <v>0</v>
      </c>
      <c r="GM99" s="1">
        <v>1</v>
      </c>
      <c r="GN99" s="1">
        <v>1</v>
      </c>
      <c r="GO99" s="1">
        <v>0</v>
      </c>
      <c r="GP99" s="1">
        <v>1</v>
      </c>
      <c r="GQ99" s="1">
        <v>0</v>
      </c>
      <c r="GR99" s="1">
        <v>1</v>
      </c>
      <c r="GS99" s="1">
        <v>11</v>
      </c>
      <c r="GT99" s="1">
        <v>0</v>
      </c>
      <c r="GU99" s="1">
        <v>2</v>
      </c>
      <c r="GV99" s="1">
        <v>1</v>
      </c>
      <c r="GW99" s="1">
        <v>1</v>
      </c>
      <c r="GX99" s="1">
        <v>0</v>
      </c>
      <c r="GY99" s="1">
        <v>0</v>
      </c>
      <c r="GZ99" s="1">
        <v>0</v>
      </c>
      <c r="HA99" s="1">
        <v>0</v>
      </c>
      <c r="HB99" s="1">
        <v>1</v>
      </c>
      <c r="HC99" s="1">
        <v>1</v>
      </c>
      <c r="HD99" s="1">
        <v>1</v>
      </c>
      <c r="HE99" s="1">
        <v>1</v>
      </c>
      <c r="HF99" s="1">
        <v>1</v>
      </c>
      <c r="HG99" s="1">
        <v>0</v>
      </c>
      <c r="HH99" s="1">
        <v>0</v>
      </c>
      <c r="HI99" s="1">
        <v>0</v>
      </c>
      <c r="HJ99" s="1">
        <v>0</v>
      </c>
      <c r="HK99" s="1">
        <v>1</v>
      </c>
      <c r="HL99" s="1">
        <v>0</v>
      </c>
      <c r="HM99" s="1">
        <v>0</v>
      </c>
      <c r="HN99" s="1">
        <v>1</v>
      </c>
      <c r="HO99" s="1">
        <v>0</v>
      </c>
      <c r="HP99" s="1">
        <v>0</v>
      </c>
      <c r="HQ99" s="1">
        <v>1</v>
      </c>
      <c r="HR99" s="1">
        <v>0</v>
      </c>
      <c r="HS99" s="1">
        <v>0</v>
      </c>
      <c r="HT99" s="1">
        <v>1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1</v>
      </c>
      <c r="JC99" s="1">
        <v>1</v>
      </c>
      <c r="JD99" s="1">
        <v>0</v>
      </c>
      <c r="JE99" s="1">
        <v>0</v>
      </c>
      <c r="JF99" s="1">
        <v>1</v>
      </c>
      <c r="JG99" s="1">
        <v>1</v>
      </c>
      <c r="JH99" s="1">
        <v>1</v>
      </c>
      <c r="JI99" s="1">
        <v>1</v>
      </c>
      <c r="JJ99" s="1">
        <v>1</v>
      </c>
      <c r="JK99" s="1">
        <v>0</v>
      </c>
      <c r="JL99" s="1">
        <v>0</v>
      </c>
      <c r="JM99" s="1">
        <v>0</v>
      </c>
      <c r="JN99" s="1">
        <v>0</v>
      </c>
      <c r="JO99" s="1">
        <v>1</v>
      </c>
      <c r="JP99" s="1">
        <v>0</v>
      </c>
      <c r="JQ99" s="1">
        <v>0</v>
      </c>
      <c r="JR99" s="1">
        <v>1</v>
      </c>
      <c r="JS99" s="1">
        <v>0</v>
      </c>
      <c r="JT99" s="1">
        <v>0</v>
      </c>
      <c r="JU99" s="1">
        <v>1</v>
      </c>
    </row>
    <row r="100" spans="1:281">
      <c r="A100" s="1">
        <v>2006</v>
      </c>
      <c r="B100" s="1" t="s">
        <v>361</v>
      </c>
      <c r="C100" s="1">
        <v>1</v>
      </c>
      <c r="D100" s="1">
        <v>0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0</v>
      </c>
      <c r="K100" s="1">
        <v>2</v>
      </c>
      <c r="L100" s="1">
        <v>2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2</v>
      </c>
      <c r="AR100" s="1">
        <v>2</v>
      </c>
      <c r="AS100" s="1">
        <v>0</v>
      </c>
      <c r="AT100" s="1">
        <v>2</v>
      </c>
      <c r="AU100" s="1">
        <v>2</v>
      </c>
      <c r="AV100" s="1">
        <v>2</v>
      </c>
      <c r="AW100" s="1">
        <v>2</v>
      </c>
      <c r="AX100" s="1">
        <v>2</v>
      </c>
      <c r="AY100" s="1">
        <v>2</v>
      </c>
      <c r="AZ100" s="1">
        <v>0</v>
      </c>
      <c r="BA100" s="1">
        <v>0</v>
      </c>
      <c r="BB100" s="1">
        <v>2</v>
      </c>
      <c r="BC100" s="1">
        <v>2</v>
      </c>
      <c r="BD100" s="1">
        <v>2</v>
      </c>
      <c r="BE100" s="1">
        <v>0</v>
      </c>
      <c r="BF100" s="1">
        <v>0</v>
      </c>
      <c r="BG100" s="1">
        <v>0</v>
      </c>
      <c r="BH100" s="1">
        <v>0</v>
      </c>
      <c r="BI100" s="1">
        <v>1</v>
      </c>
      <c r="BJ100" s="1">
        <v>0</v>
      </c>
      <c r="BK100" s="1">
        <v>1</v>
      </c>
      <c r="BL100" s="1">
        <v>1</v>
      </c>
      <c r="BM100" s="1">
        <v>1</v>
      </c>
      <c r="BN100" s="1">
        <v>1</v>
      </c>
      <c r="BO100" s="1">
        <v>0</v>
      </c>
      <c r="BP100" s="1">
        <v>1</v>
      </c>
      <c r="BQ100" s="1">
        <v>0</v>
      </c>
      <c r="BR100" s="1">
        <v>1</v>
      </c>
      <c r="BS100" s="1">
        <v>2</v>
      </c>
      <c r="BT100" s="1">
        <v>2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1</v>
      </c>
      <c r="CN100" s="1">
        <v>1</v>
      </c>
      <c r="CO100" s="1">
        <v>0</v>
      </c>
      <c r="CP100" s="1">
        <v>0</v>
      </c>
      <c r="CQ100" s="1">
        <v>0</v>
      </c>
      <c r="CR100" s="1">
        <v>0</v>
      </c>
      <c r="CS100" s="1">
        <v>1</v>
      </c>
      <c r="CT100" s="1">
        <v>1</v>
      </c>
      <c r="CU100" s="1">
        <v>0</v>
      </c>
      <c r="CV100" s="1">
        <v>1</v>
      </c>
      <c r="CW100" s="1">
        <v>1</v>
      </c>
      <c r="CX100" s="1">
        <v>1</v>
      </c>
      <c r="CY100" s="1">
        <v>1</v>
      </c>
      <c r="CZ100" s="1">
        <v>0</v>
      </c>
      <c r="DA100" s="1">
        <v>1</v>
      </c>
      <c r="DB100" s="1">
        <v>0</v>
      </c>
      <c r="DC100" s="1">
        <v>1</v>
      </c>
      <c r="DD100" s="1">
        <v>0</v>
      </c>
      <c r="DE100" s="1">
        <v>0</v>
      </c>
      <c r="DF100" s="1">
        <v>0</v>
      </c>
      <c r="DG100" s="1">
        <v>1</v>
      </c>
      <c r="DH100" s="1">
        <v>1</v>
      </c>
      <c r="DI100" s="1">
        <v>0</v>
      </c>
      <c r="DJ100" s="1">
        <v>0</v>
      </c>
      <c r="DK100" s="1">
        <v>0</v>
      </c>
      <c r="DL100" s="1">
        <v>0</v>
      </c>
      <c r="DM100" s="1">
        <v>8</v>
      </c>
      <c r="DN100" s="1">
        <v>8</v>
      </c>
      <c r="DO100" s="1">
        <v>8</v>
      </c>
      <c r="DP100" s="1">
        <v>2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13</v>
      </c>
      <c r="DY100" s="1">
        <v>13</v>
      </c>
      <c r="DZ100" s="1">
        <v>3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8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1</v>
      </c>
      <c r="FC100" s="1">
        <v>1</v>
      </c>
      <c r="FD100" s="1">
        <v>1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1</v>
      </c>
      <c r="FZ100" s="1">
        <v>0</v>
      </c>
      <c r="GA100" s="1">
        <v>1</v>
      </c>
      <c r="GB100" s="1">
        <v>0</v>
      </c>
      <c r="GC100" s="1">
        <v>1</v>
      </c>
      <c r="GD100" s="1">
        <v>1</v>
      </c>
      <c r="GE100" s="1">
        <v>1</v>
      </c>
      <c r="GF100" s="1">
        <v>0</v>
      </c>
      <c r="GG100" s="1">
        <v>1</v>
      </c>
      <c r="GH100" s="1">
        <v>0</v>
      </c>
      <c r="GI100" s="1">
        <v>1</v>
      </c>
      <c r="GJ100" s="1">
        <v>0</v>
      </c>
      <c r="GK100" s="1">
        <v>0</v>
      </c>
      <c r="GL100" s="1">
        <v>0</v>
      </c>
      <c r="GM100" s="1">
        <v>1</v>
      </c>
      <c r="GN100" s="1">
        <v>1</v>
      </c>
      <c r="GO100" s="1">
        <v>0</v>
      </c>
      <c r="GP100" s="1">
        <v>1</v>
      </c>
      <c r="GQ100" s="1">
        <v>0</v>
      </c>
      <c r="GR100" s="1">
        <v>1</v>
      </c>
      <c r="GS100" s="1">
        <v>11</v>
      </c>
      <c r="GT100" s="1">
        <v>0</v>
      </c>
      <c r="GU100" s="1">
        <v>2</v>
      </c>
      <c r="GV100" s="1">
        <v>1</v>
      </c>
      <c r="GW100" s="1">
        <v>1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1</v>
      </c>
      <c r="HR100" s="1">
        <v>0</v>
      </c>
      <c r="HS100" s="1">
        <v>0</v>
      </c>
      <c r="HT100" s="1">
        <v>1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1</v>
      </c>
      <c r="JC100" s="1">
        <v>1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1</v>
      </c>
    </row>
    <row r="101" spans="1:281">
      <c r="A101" s="1">
        <v>2006</v>
      </c>
      <c r="B101" s="1" t="s">
        <v>362</v>
      </c>
      <c r="C101" s="1">
        <v>1</v>
      </c>
      <c r="D101" s="1">
        <v>0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0</v>
      </c>
      <c r="K101" s="1">
        <v>2</v>
      </c>
      <c r="L101" s="1">
        <v>2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2</v>
      </c>
      <c r="AR101" s="1">
        <v>2</v>
      </c>
      <c r="AS101" s="1">
        <v>0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0</v>
      </c>
      <c r="BA101" s="1">
        <v>0</v>
      </c>
      <c r="BB101" s="1">
        <v>2</v>
      </c>
      <c r="BC101" s="1">
        <v>2</v>
      </c>
      <c r="BD101" s="1">
        <v>2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0</v>
      </c>
      <c r="BK101" s="1">
        <v>1</v>
      </c>
      <c r="BL101" s="1">
        <v>1</v>
      </c>
      <c r="BM101" s="1">
        <v>1</v>
      </c>
      <c r="BN101" s="1">
        <v>1</v>
      </c>
      <c r="BO101" s="1">
        <v>0</v>
      </c>
      <c r="BP101" s="1">
        <v>1</v>
      </c>
      <c r="BQ101" s="1">
        <v>0</v>
      </c>
      <c r="BR101" s="1">
        <v>1</v>
      </c>
      <c r="BS101" s="1">
        <v>2</v>
      </c>
      <c r="BT101" s="1">
        <v>2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1</v>
      </c>
      <c r="CN101" s="1">
        <v>1</v>
      </c>
      <c r="CO101" s="1">
        <v>0</v>
      </c>
      <c r="CP101" s="1">
        <v>0</v>
      </c>
      <c r="CQ101" s="1">
        <v>0</v>
      </c>
      <c r="CR101" s="1">
        <v>0</v>
      </c>
      <c r="CS101" s="1">
        <v>1</v>
      </c>
      <c r="CT101" s="1">
        <v>1</v>
      </c>
      <c r="CU101" s="1">
        <v>0</v>
      </c>
      <c r="CV101" s="1">
        <v>1</v>
      </c>
      <c r="CW101" s="1">
        <v>1</v>
      </c>
      <c r="CX101" s="1">
        <v>1</v>
      </c>
      <c r="CY101" s="1">
        <v>1</v>
      </c>
      <c r="CZ101" s="1">
        <v>0</v>
      </c>
      <c r="DA101" s="1">
        <v>1</v>
      </c>
      <c r="DB101" s="1">
        <v>0</v>
      </c>
      <c r="DC101" s="1">
        <v>1</v>
      </c>
      <c r="DD101" s="1">
        <v>0</v>
      </c>
      <c r="DE101" s="1">
        <v>0</v>
      </c>
      <c r="DF101" s="1">
        <v>0</v>
      </c>
      <c r="DG101" s="1">
        <v>1</v>
      </c>
      <c r="DH101" s="1">
        <v>1</v>
      </c>
      <c r="DI101" s="1">
        <v>0</v>
      </c>
      <c r="DJ101" s="1">
        <v>0</v>
      </c>
      <c r="DK101" s="1">
        <v>0</v>
      </c>
      <c r="DL101" s="1">
        <v>0</v>
      </c>
      <c r="DM101" s="1">
        <v>8</v>
      </c>
      <c r="DN101" s="1">
        <v>8</v>
      </c>
      <c r="DO101" s="1">
        <v>8</v>
      </c>
      <c r="DP101" s="1">
        <v>2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13</v>
      </c>
      <c r="DY101" s="1">
        <v>13</v>
      </c>
      <c r="DZ101" s="1">
        <v>3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8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1</v>
      </c>
      <c r="FC101" s="1">
        <v>1</v>
      </c>
      <c r="FD101" s="1">
        <v>1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1</v>
      </c>
      <c r="FZ101" s="1">
        <v>0</v>
      </c>
      <c r="GA101" s="1">
        <v>1</v>
      </c>
      <c r="GB101" s="1">
        <v>0</v>
      </c>
      <c r="GC101" s="1">
        <v>1</v>
      </c>
      <c r="GD101" s="1">
        <v>1</v>
      </c>
      <c r="GE101" s="1">
        <v>1</v>
      </c>
      <c r="GF101" s="1">
        <v>0</v>
      </c>
      <c r="GG101" s="1">
        <v>1</v>
      </c>
      <c r="GH101" s="1">
        <v>0</v>
      </c>
      <c r="GI101" s="1">
        <v>1</v>
      </c>
      <c r="GJ101" s="1">
        <v>0</v>
      </c>
      <c r="GK101" s="1">
        <v>0</v>
      </c>
      <c r="GL101" s="1">
        <v>0</v>
      </c>
      <c r="GM101" s="1">
        <v>1</v>
      </c>
      <c r="GN101" s="1">
        <v>1</v>
      </c>
      <c r="GO101" s="1">
        <v>0</v>
      </c>
      <c r="GP101" s="1">
        <v>1</v>
      </c>
      <c r="GQ101" s="1">
        <v>0</v>
      </c>
      <c r="GR101" s="1">
        <v>1</v>
      </c>
      <c r="GS101" s="1">
        <v>11</v>
      </c>
      <c r="GT101" s="1">
        <v>0</v>
      </c>
      <c r="GU101" s="1">
        <v>2</v>
      </c>
      <c r="GV101" s="1">
        <v>1</v>
      </c>
      <c r="GW101" s="1">
        <v>1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1</v>
      </c>
      <c r="HR101" s="1">
        <v>0</v>
      </c>
      <c r="HS101" s="1">
        <v>0</v>
      </c>
      <c r="HT101" s="1">
        <v>1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1</v>
      </c>
      <c r="JC101" s="1">
        <v>1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1</v>
      </c>
    </row>
    <row r="102" spans="1:281">
      <c r="A102" s="1">
        <v>2007</v>
      </c>
      <c r="B102" s="1" t="s">
        <v>363</v>
      </c>
      <c r="C102" s="1">
        <v>1</v>
      </c>
      <c r="D102" s="1">
        <v>1</v>
      </c>
      <c r="E102" s="1">
        <v>1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3</v>
      </c>
      <c r="X102" s="1">
        <v>1</v>
      </c>
      <c r="Y102" s="1">
        <v>0</v>
      </c>
      <c r="Z102" s="1">
        <v>1</v>
      </c>
      <c r="AA102" s="1">
        <v>0</v>
      </c>
      <c r="AB102" s="1">
        <v>0</v>
      </c>
      <c r="AC102" s="1">
        <v>1</v>
      </c>
      <c r="AD102" s="1">
        <v>1</v>
      </c>
      <c r="AE102" s="1">
        <v>1</v>
      </c>
      <c r="AF102" s="1">
        <v>2</v>
      </c>
      <c r="AG102" s="1">
        <v>2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1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0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3</v>
      </c>
      <c r="BL102" s="1">
        <v>1</v>
      </c>
      <c r="BM102" s="1">
        <v>1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1</v>
      </c>
      <c r="BT102" s="1">
        <v>1</v>
      </c>
      <c r="BU102" s="1">
        <v>1</v>
      </c>
      <c r="BV102" s="1">
        <v>0</v>
      </c>
      <c r="BW102" s="1">
        <v>0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0</v>
      </c>
      <c r="CI102" s="1">
        <v>0</v>
      </c>
      <c r="CJ102" s="1">
        <v>0</v>
      </c>
      <c r="CK102" s="1">
        <v>0</v>
      </c>
      <c r="CL102" s="1">
        <v>1</v>
      </c>
      <c r="CM102" s="1">
        <v>1</v>
      </c>
      <c r="CN102" s="1">
        <v>1</v>
      </c>
      <c r="CO102" s="1">
        <v>0</v>
      </c>
      <c r="CP102" s="1">
        <v>0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3</v>
      </c>
      <c r="CW102" s="1">
        <v>1</v>
      </c>
      <c r="CX102" s="1">
        <v>1</v>
      </c>
      <c r="CY102" s="1">
        <v>1</v>
      </c>
      <c r="CZ102" s="1">
        <v>0</v>
      </c>
      <c r="DA102" s="1">
        <v>1</v>
      </c>
      <c r="DB102" s="1">
        <v>0</v>
      </c>
      <c r="DC102" s="1">
        <v>0</v>
      </c>
      <c r="DD102" s="1">
        <v>2</v>
      </c>
      <c r="DE102" s="1">
        <v>2</v>
      </c>
      <c r="DF102" s="1">
        <v>0</v>
      </c>
      <c r="DG102" s="1">
        <v>0</v>
      </c>
      <c r="DH102" s="1">
        <v>0</v>
      </c>
      <c r="DI102" s="1">
        <v>0</v>
      </c>
      <c r="DJ102" s="1">
        <v>1</v>
      </c>
      <c r="DK102" s="1">
        <v>0</v>
      </c>
      <c r="DL102" s="1">
        <v>24</v>
      </c>
      <c r="DM102" s="1">
        <v>24</v>
      </c>
      <c r="DN102" s="1">
        <v>0</v>
      </c>
      <c r="DO102" s="1">
        <v>24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2</v>
      </c>
      <c r="DX102" s="1">
        <v>5</v>
      </c>
      <c r="DY102" s="1">
        <v>5</v>
      </c>
      <c r="DZ102" s="1">
        <v>0</v>
      </c>
      <c r="EA102" s="1">
        <v>0</v>
      </c>
      <c r="EB102" s="1">
        <v>0</v>
      </c>
      <c r="EC102" s="1">
        <v>2</v>
      </c>
      <c r="ED102" s="1">
        <v>2</v>
      </c>
      <c r="EE102" s="1">
        <v>2</v>
      </c>
      <c r="EF102" s="1">
        <v>2</v>
      </c>
      <c r="EG102" s="1">
        <v>22</v>
      </c>
      <c r="EH102" s="1">
        <v>3</v>
      </c>
      <c r="EI102" s="1">
        <v>6</v>
      </c>
      <c r="EJ102" s="1">
        <v>16</v>
      </c>
      <c r="EK102" s="1">
        <v>15</v>
      </c>
      <c r="EL102" s="1">
        <v>15</v>
      </c>
      <c r="EM102" s="1">
        <v>24</v>
      </c>
      <c r="EN102" s="1">
        <v>24</v>
      </c>
      <c r="EO102" s="1">
        <v>1</v>
      </c>
      <c r="EP102" s="1">
        <v>1</v>
      </c>
      <c r="EQ102" s="1">
        <v>1</v>
      </c>
      <c r="ER102" s="1">
        <v>1</v>
      </c>
      <c r="ES102" s="1">
        <v>1</v>
      </c>
      <c r="ET102" s="1">
        <v>1</v>
      </c>
      <c r="EU102" s="1">
        <v>1</v>
      </c>
      <c r="EV102" s="1">
        <v>1</v>
      </c>
      <c r="EW102" s="1">
        <v>1</v>
      </c>
      <c r="EX102" s="1">
        <v>1</v>
      </c>
      <c r="EY102" s="1">
        <v>1</v>
      </c>
      <c r="EZ102" s="1">
        <v>1</v>
      </c>
      <c r="FA102" s="1">
        <v>1</v>
      </c>
      <c r="FB102" s="1">
        <v>0</v>
      </c>
      <c r="FC102" s="1">
        <v>0</v>
      </c>
      <c r="FD102" s="1">
        <v>1</v>
      </c>
      <c r="FE102" s="1">
        <v>0</v>
      </c>
      <c r="FF102" s="1">
        <v>4</v>
      </c>
      <c r="FG102" s="1">
        <v>4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1</v>
      </c>
      <c r="GM102" s="1">
        <v>0</v>
      </c>
      <c r="GN102" s="1">
        <v>1</v>
      </c>
      <c r="GO102" s="1">
        <v>0</v>
      </c>
      <c r="GP102" s="1">
        <v>1</v>
      </c>
      <c r="GQ102" s="1">
        <v>5</v>
      </c>
      <c r="GR102" s="1">
        <v>1</v>
      </c>
      <c r="GS102" s="1">
        <v>6</v>
      </c>
      <c r="GT102" s="1">
        <v>6</v>
      </c>
      <c r="GU102" s="1">
        <v>0</v>
      </c>
      <c r="GV102" s="1">
        <v>1</v>
      </c>
      <c r="GW102" s="1">
        <v>0</v>
      </c>
      <c r="GX102" s="1">
        <v>0</v>
      </c>
      <c r="GY102" s="1">
        <v>1</v>
      </c>
      <c r="GZ102" s="1">
        <v>1</v>
      </c>
      <c r="HA102" s="1">
        <v>1</v>
      </c>
      <c r="HB102" s="1">
        <v>1</v>
      </c>
      <c r="HC102" s="1">
        <v>1</v>
      </c>
      <c r="HD102" s="1">
        <v>1</v>
      </c>
      <c r="HE102" s="1">
        <v>4</v>
      </c>
      <c r="HF102" s="1">
        <v>1</v>
      </c>
      <c r="HG102" s="1">
        <v>1</v>
      </c>
      <c r="HH102" s="1">
        <v>0</v>
      </c>
      <c r="HI102" s="1">
        <v>0</v>
      </c>
      <c r="HJ102" s="1">
        <v>1</v>
      </c>
      <c r="HK102" s="1">
        <v>1</v>
      </c>
      <c r="HL102" s="1">
        <v>1</v>
      </c>
      <c r="HM102" s="1">
        <v>1</v>
      </c>
      <c r="HN102" s="1">
        <v>0</v>
      </c>
      <c r="HO102" s="1">
        <v>0</v>
      </c>
      <c r="HP102" s="1">
        <v>0</v>
      </c>
      <c r="HQ102" s="1">
        <v>4</v>
      </c>
      <c r="HR102" s="1">
        <v>4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1</v>
      </c>
      <c r="II102" s="1">
        <v>1</v>
      </c>
      <c r="IJ102" s="1">
        <v>1</v>
      </c>
      <c r="IK102" s="1">
        <v>0</v>
      </c>
      <c r="IL102" s="1">
        <v>1</v>
      </c>
      <c r="IM102" s="1">
        <v>1</v>
      </c>
      <c r="IN102" s="1">
        <v>1</v>
      </c>
      <c r="IO102" s="1">
        <v>1</v>
      </c>
      <c r="IP102" s="1">
        <v>0</v>
      </c>
      <c r="IQ102" s="1">
        <v>2</v>
      </c>
      <c r="IR102" s="1">
        <v>1</v>
      </c>
      <c r="IS102" s="1">
        <v>1</v>
      </c>
      <c r="IT102" s="1">
        <v>1</v>
      </c>
      <c r="IU102" s="1">
        <v>1</v>
      </c>
      <c r="IV102" s="1">
        <v>1</v>
      </c>
      <c r="IW102" s="1">
        <v>0</v>
      </c>
      <c r="IX102" s="1">
        <v>0</v>
      </c>
      <c r="IY102" s="1">
        <v>0</v>
      </c>
      <c r="IZ102" s="1">
        <v>1</v>
      </c>
      <c r="JA102" s="1">
        <v>1</v>
      </c>
      <c r="JB102" s="1">
        <v>0</v>
      </c>
      <c r="JC102" s="1">
        <v>0</v>
      </c>
      <c r="JD102" s="1">
        <v>1</v>
      </c>
      <c r="JE102" s="1">
        <v>1</v>
      </c>
      <c r="JF102" s="1">
        <v>1</v>
      </c>
      <c r="JG102" s="1">
        <v>1</v>
      </c>
      <c r="JH102" s="1">
        <v>1</v>
      </c>
      <c r="JI102" s="1">
        <v>3</v>
      </c>
      <c r="JJ102" s="1">
        <v>1</v>
      </c>
      <c r="JK102" s="1">
        <v>0</v>
      </c>
      <c r="JL102" s="1">
        <v>0</v>
      </c>
      <c r="JM102" s="1">
        <v>0</v>
      </c>
      <c r="JN102" s="1">
        <v>0</v>
      </c>
      <c r="JO102" s="1">
        <v>1</v>
      </c>
      <c r="JP102" s="1">
        <v>1</v>
      </c>
      <c r="JQ102" s="1">
        <v>1</v>
      </c>
      <c r="JR102" s="1">
        <v>0</v>
      </c>
      <c r="JS102" s="1">
        <v>1</v>
      </c>
      <c r="JT102" s="1">
        <v>0</v>
      </c>
      <c r="JU102" s="1">
        <v>1</v>
      </c>
    </row>
    <row r="103" spans="1:281">
      <c r="A103" s="1">
        <v>2007</v>
      </c>
      <c r="B103" s="1" t="s">
        <v>1359</v>
      </c>
      <c r="C103" s="1">
        <v>1</v>
      </c>
      <c r="D103" s="1">
        <v>0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0</v>
      </c>
      <c r="K103" s="1">
        <v>2</v>
      </c>
      <c r="L103" s="1">
        <v>2</v>
      </c>
      <c r="M103" s="1">
        <v>0</v>
      </c>
      <c r="N103" s="1">
        <v>1</v>
      </c>
      <c r="O103" s="1">
        <v>2</v>
      </c>
      <c r="P103" s="1">
        <v>1</v>
      </c>
      <c r="Q103" s="1">
        <v>2</v>
      </c>
      <c r="R103" s="1">
        <v>1</v>
      </c>
      <c r="S103" s="1">
        <v>2</v>
      </c>
      <c r="T103" s="1">
        <v>1</v>
      </c>
      <c r="U103" s="1">
        <v>2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1</v>
      </c>
      <c r="AX103" s="1">
        <v>1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0</v>
      </c>
      <c r="BK103" s="1">
        <v>1</v>
      </c>
      <c r="BL103" s="1">
        <v>1</v>
      </c>
      <c r="BM103" s="1">
        <v>1</v>
      </c>
      <c r="BN103" s="1">
        <v>1</v>
      </c>
      <c r="BO103" s="1">
        <v>0</v>
      </c>
      <c r="BP103" s="1">
        <v>1</v>
      </c>
      <c r="BQ103" s="1">
        <v>0</v>
      </c>
      <c r="BR103" s="1">
        <v>0</v>
      </c>
      <c r="BS103" s="1">
        <v>2</v>
      </c>
      <c r="BT103" s="1">
        <v>2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1</v>
      </c>
      <c r="CN103" s="1">
        <v>1</v>
      </c>
      <c r="CO103" s="1">
        <v>0</v>
      </c>
      <c r="CP103" s="1">
        <v>0</v>
      </c>
      <c r="CQ103" s="1">
        <v>0</v>
      </c>
      <c r="CR103" s="1">
        <v>0</v>
      </c>
      <c r="CS103" s="1">
        <v>2</v>
      </c>
      <c r="CT103" s="1">
        <v>2</v>
      </c>
      <c r="CU103" s="1">
        <v>1</v>
      </c>
      <c r="CV103" s="1">
        <v>2</v>
      </c>
      <c r="CW103" s="1">
        <v>2</v>
      </c>
      <c r="CX103" s="1">
        <v>2</v>
      </c>
      <c r="CY103" s="1">
        <v>2</v>
      </c>
      <c r="CZ103" s="1">
        <v>0</v>
      </c>
      <c r="DA103" s="1">
        <v>2</v>
      </c>
      <c r="DB103" s="1">
        <v>0</v>
      </c>
      <c r="DC103" s="1">
        <v>0</v>
      </c>
      <c r="DD103" s="1">
        <v>2</v>
      </c>
      <c r="DE103" s="1">
        <v>2</v>
      </c>
      <c r="DF103" s="1">
        <v>0</v>
      </c>
      <c r="DG103" s="1">
        <v>1</v>
      </c>
      <c r="DH103" s="1">
        <v>1</v>
      </c>
      <c r="DI103" s="1">
        <v>0</v>
      </c>
      <c r="DJ103" s="1">
        <v>0</v>
      </c>
      <c r="DK103" s="1">
        <v>0</v>
      </c>
      <c r="DL103" s="1">
        <v>0</v>
      </c>
      <c r="DM103" s="1">
        <v>23</v>
      </c>
      <c r="DN103" s="1">
        <v>23</v>
      </c>
      <c r="DO103" s="1">
        <v>23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5</v>
      </c>
      <c r="DY103" s="1">
        <v>5</v>
      </c>
      <c r="DZ103" s="1">
        <v>7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14</v>
      </c>
      <c r="EH103" s="1">
        <v>2</v>
      </c>
      <c r="EI103" s="1">
        <v>14</v>
      </c>
      <c r="EJ103" s="1">
        <v>0</v>
      </c>
      <c r="EK103" s="1">
        <v>0</v>
      </c>
      <c r="EL103" s="1">
        <v>0</v>
      </c>
      <c r="EM103" s="1">
        <v>9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1</v>
      </c>
      <c r="FA103" s="1">
        <v>1</v>
      </c>
      <c r="FB103" s="1">
        <v>0</v>
      </c>
      <c r="FC103" s="1">
        <v>1</v>
      </c>
      <c r="FD103" s="1">
        <v>1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1</v>
      </c>
      <c r="FZ103" s="1">
        <v>0</v>
      </c>
      <c r="GA103" s="1">
        <v>0</v>
      </c>
      <c r="GB103" s="1">
        <v>0</v>
      </c>
      <c r="GC103" s="1">
        <v>0</v>
      </c>
      <c r="GD103" s="1">
        <v>1</v>
      </c>
      <c r="GE103" s="1">
        <v>0</v>
      </c>
      <c r="GF103" s="1">
        <v>0</v>
      </c>
      <c r="GG103" s="1">
        <v>1</v>
      </c>
      <c r="GH103" s="1">
        <v>0</v>
      </c>
      <c r="GI103" s="1">
        <v>1</v>
      </c>
      <c r="GJ103" s="1">
        <v>0</v>
      </c>
      <c r="GK103" s="1">
        <v>0</v>
      </c>
      <c r="GL103" s="1">
        <v>0</v>
      </c>
      <c r="GM103" s="1">
        <v>1</v>
      </c>
      <c r="GN103" s="1">
        <v>0</v>
      </c>
      <c r="GO103" s="1">
        <v>0</v>
      </c>
      <c r="GP103" s="1">
        <v>1</v>
      </c>
      <c r="GQ103" s="1">
        <v>0</v>
      </c>
      <c r="GR103" s="1">
        <v>1</v>
      </c>
      <c r="GS103" s="1">
        <v>11</v>
      </c>
      <c r="GT103" s="1">
        <v>0</v>
      </c>
      <c r="GU103" s="1">
        <v>2</v>
      </c>
      <c r="GV103" s="1">
        <v>1</v>
      </c>
      <c r="GW103" s="1">
        <v>1</v>
      </c>
      <c r="GX103" s="1">
        <v>0</v>
      </c>
      <c r="GY103" s="1">
        <v>0</v>
      </c>
      <c r="GZ103" s="1">
        <v>0</v>
      </c>
      <c r="HA103" s="1">
        <v>0</v>
      </c>
      <c r="HB103" s="1">
        <v>1</v>
      </c>
      <c r="HC103" s="1">
        <v>1</v>
      </c>
      <c r="HD103" s="1">
        <v>1</v>
      </c>
      <c r="HE103" s="1">
        <v>1</v>
      </c>
      <c r="HF103" s="1">
        <v>1</v>
      </c>
      <c r="HG103" s="1">
        <v>1</v>
      </c>
      <c r="HH103" s="1">
        <v>1</v>
      </c>
      <c r="HI103" s="1">
        <v>1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1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1</v>
      </c>
      <c r="JC103" s="1">
        <v>1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1</v>
      </c>
    </row>
    <row r="104" spans="1:281">
      <c r="A104" s="1">
        <v>2007</v>
      </c>
      <c r="B104" s="1" t="s">
        <v>1360</v>
      </c>
      <c r="C104" s="1">
        <v>1</v>
      </c>
      <c r="D104" s="1">
        <v>0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0</v>
      </c>
      <c r="K104" s="1">
        <v>2</v>
      </c>
      <c r="L104" s="1">
        <v>2</v>
      </c>
      <c r="M104" s="1">
        <v>0</v>
      </c>
      <c r="N104" s="1">
        <v>1</v>
      </c>
      <c r="O104" s="1">
        <v>2</v>
      </c>
      <c r="P104" s="1">
        <v>1</v>
      </c>
      <c r="Q104" s="1">
        <v>2</v>
      </c>
      <c r="R104" s="1">
        <v>1</v>
      </c>
      <c r="S104" s="1">
        <v>2</v>
      </c>
      <c r="T104" s="1">
        <v>1</v>
      </c>
      <c r="U104" s="1">
        <v>2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1</v>
      </c>
      <c r="AY104" s="1">
        <v>1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1</v>
      </c>
      <c r="BJ104" s="1">
        <v>0</v>
      </c>
      <c r="BK104" s="1">
        <v>1</v>
      </c>
      <c r="BL104" s="1">
        <v>1</v>
      </c>
      <c r="BM104" s="1">
        <v>1</v>
      </c>
      <c r="BN104" s="1">
        <v>1</v>
      </c>
      <c r="BO104" s="1">
        <v>0</v>
      </c>
      <c r="BP104" s="1">
        <v>1</v>
      </c>
      <c r="BQ104" s="1">
        <v>0</v>
      </c>
      <c r="BR104" s="1">
        <v>1</v>
      </c>
      <c r="BS104" s="1">
        <v>2</v>
      </c>
      <c r="BT104" s="1">
        <v>2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1</v>
      </c>
      <c r="CN104" s="1">
        <v>1</v>
      </c>
      <c r="CO104" s="1">
        <v>0</v>
      </c>
      <c r="CP104" s="1">
        <v>0</v>
      </c>
      <c r="CQ104" s="1">
        <v>0</v>
      </c>
      <c r="CR104" s="1">
        <v>0</v>
      </c>
      <c r="CS104" s="1">
        <v>2</v>
      </c>
      <c r="CT104" s="1">
        <v>2</v>
      </c>
      <c r="CU104" s="1">
        <v>1</v>
      </c>
      <c r="CV104" s="1">
        <v>2</v>
      </c>
      <c r="CW104" s="1">
        <v>2</v>
      </c>
      <c r="CX104" s="1">
        <v>2</v>
      </c>
      <c r="CY104" s="1">
        <v>2</v>
      </c>
      <c r="CZ104" s="1">
        <v>0</v>
      </c>
      <c r="DA104" s="1">
        <v>2</v>
      </c>
      <c r="DB104" s="1">
        <v>0</v>
      </c>
      <c r="DC104" s="1">
        <v>2</v>
      </c>
      <c r="DD104" s="1">
        <v>2</v>
      </c>
      <c r="DE104" s="1">
        <v>2</v>
      </c>
      <c r="DF104" s="1">
        <v>0</v>
      </c>
      <c r="DG104" s="1">
        <v>1</v>
      </c>
      <c r="DH104" s="1">
        <v>1</v>
      </c>
      <c r="DI104" s="1">
        <v>0</v>
      </c>
      <c r="DJ104" s="1">
        <v>0</v>
      </c>
      <c r="DK104" s="1">
        <v>0</v>
      </c>
      <c r="DL104" s="1">
        <v>0</v>
      </c>
      <c r="DM104" s="1">
        <v>23</v>
      </c>
      <c r="DN104" s="1">
        <v>23</v>
      </c>
      <c r="DO104" s="1">
        <v>23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5</v>
      </c>
      <c r="DY104" s="1">
        <v>5</v>
      </c>
      <c r="DZ104" s="1">
        <v>7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14</v>
      </c>
      <c r="EH104" s="1">
        <v>2</v>
      </c>
      <c r="EI104" s="1">
        <v>14</v>
      </c>
      <c r="EJ104" s="1">
        <v>0</v>
      </c>
      <c r="EK104" s="1">
        <v>0</v>
      </c>
      <c r="EL104" s="1">
        <v>0</v>
      </c>
      <c r="EM104" s="1">
        <v>9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1</v>
      </c>
      <c r="FA104" s="1">
        <v>1</v>
      </c>
      <c r="FB104" s="1">
        <v>0</v>
      </c>
      <c r="FC104" s="1">
        <v>1</v>
      </c>
      <c r="FD104" s="1">
        <v>1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1</v>
      </c>
      <c r="FZ104" s="1">
        <v>0</v>
      </c>
      <c r="GA104" s="1">
        <v>0</v>
      </c>
      <c r="GB104" s="1">
        <v>0</v>
      </c>
      <c r="GC104" s="1">
        <v>0</v>
      </c>
      <c r="GD104" s="1">
        <v>1</v>
      </c>
      <c r="GE104" s="1">
        <v>0</v>
      </c>
      <c r="GF104" s="1">
        <v>0</v>
      </c>
      <c r="GG104" s="1">
        <v>1</v>
      </c>
      <c r="GH104" s="1">
        <v>0</v>
      </c>
      <c r="GI104" s="1">
        <v>1</v>
      </c>
      <c r="GJ104" s="1">
        <v>0</v>
      </c>
      <c r="GK104" s="1">
        <v>0</v>
      </c>
      <c r="GL104" s="1">
        <v>0</v>
      </c>
      <c r="GM104" s="1">
        <v>1</v>
      </c>
      <c r="GN104" s="1">
        <v>1</v>
      </c>
      <c r="GO104" s="1">
        <v>0</v>
      </c>
      <c r="GP104" s="1">
        <v>1</v>
      </c>
      <c r="GQ104" s="1">
        <v>0</v>
      </c>
      <c r="GR104" s="1">
        <v>1</v>
      </c>
      <c r="GS104" s="1">
        <v>11</v>
      </c>
      <c r="GT104" s="1">
        <v>0</v>
      </c>
      <c r="GU104" s="1">
        <v>2</v>
      </c>
      <c r="GV104" s="1">
        <v>1</v>
      </c>
      <c r="GW104" s="1">
        <v>1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1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1</v>
      </c>
      <c r="JC104" s="1">
        <v>1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1</v>
      </c>
    </row>
    <row r="105" spans="1:281">
      <c r="A105" s="1">
        <v>2007</v>
      </c>
      <c r="B105" s="1" t="s">
        <v>364</v>
      </c>
      <c r="C105" s="1">
        <v>1</v>
      </c>
      <c r="D105" s="1">
        <v>0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0</v>
      </c>
      <c r="K105" s="1">
        <v>2</v>
      </c>
      <c r="L105" s="1">
        <v>2</v>
      </c>
      <c r="M105" s="1">
        <v>0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1</v>
      </c>
      <c r="AY105" s="1">
        <v>1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0</v>
      </c>
      <c r="BP105" s="1">
        <v>1</v>
      </c>
      <c r="BQ105" s="1">
        <v>0</v>
      </c>
      <c r="BR105" s="1">
        <v>1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1</v>
      </c>
      <c r="CN105" s="1">
        <v>1</v>
      </c>
      <c r="CO105" s="1">
        <v>0</v>
      </c>
      <c r="CP105" s="1">
        <v>0</v>
      </c>
      <c r="CQ105" s="1">
        <v>0</v>
      </c>
      <c r="CR105" s="1">
        <v>0</v>
      </c>
      <c r="CS105" s="1">
        <v>1</v>
      </c>
      <c r="CT105" s="1">
        <v>1</v>
      </c>
      <c r="CU105" s="1">
        <v>0</v>
      </c>
      <c r="CV105" s="1">
        <v>1</v>
      </c>
      <c r="CW105" s="1">
        <v>1</v>
      </c>
      <c r="CX105" s="1">
        <v>1</v>
      </c>
      <c r="CY105" s="1">
        <v>1</v>
      </c>
      <c r="CZ105" s="1">
        <v>0</v>
      </c>
      <c r="DA105" s="1">
        <v>1</v>
      </c>
      <c r="DB105" s="1">
        <v>0</v>
      </c>
      <c r="DC105" s="1">
        <v>1</v>
      </c>
      <c r="DD105" s="1">
        <v>0</v>
      </c>
      <c r="DE105" s="1">
        <v>0</v>
      </c>
      <c r="DF105" s="1">
        <v>0</v>
      </c>
      <c r="DG105" s="1">
        <v>1</v>
      </c>
      <c r="DH105" s="1">
        <v>1</v>
      </c>
      <c r="DI105" s="1">
        <v>0</v>
      </c>
      <c r="DJ105" s="1">
        <v>0</v>
      </c>
      <c r="DK105" s="1">
        <v>0</v>
      </c>
      <c r="DL105" s="1">
        <v>0</v>
      </c>
      <c r="DM105" s="1">
        <v>20</v>
      </c>
      <c r="DN105" s="1">
        <v>20</v>
      </c>
      <c r="DO105" s="1">
        <v>20</v>
      </c>
      <c r="DP105" s="1">
        <v>1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14</v>
      </c>
      <c r="DY105" s="1">
        <v>14</v>
      </c>
      <c r="DZ105" s="1">
        <v>8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5</v>
      </c>
      <c r="EH105" s="1">
        <v>5</v>
      </c>
      <c r="EI105" s="1">
        <v>4</v>
      </c>
      <c r="EJ105" s="1">
        <v>1</v>
      </c>
      <c r="EK105" s="1">
        <v>0</v>
      </c>
      <c r="EL105" s="1">
        <v>0</v>
      </c>
      <c r="EM105" s="1">
        <v>15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1</v>
      </c>
      <c r="FA105" s="1">
        <v>1</v>
      </c>
      <c r="FB105" s="1">
        <v>0</v>
      </c>
      <c r="FC105" s="1">
        <v>1</v>
      </c>
      <c r="FD105" s="1">
        <v>1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1</v>
      </c>
      <c r="FZ105" s="1">
        <v>0</v>
      </c>
      <c r="GA105" s="1">
        <v>0</v>
      </c>
      <c r="GB105" s="1">
        <v>0</v>
      </c>
      <c r="GC105" s="1">
        <v>0</v>
      </c>
      <c r="GD105" s="1">
        <v>1</v>
      </c>
      <c r="GE105" s="1">
        <v>0</v>
      </c>
      <c r="GF105" s="1">
        <v>0</v>
      </c>
      <c r="GG105" s="1">
        <v>1</v>
      </c>
      <c r="GH105" s="1">
        <v>0</v>
      </c>
      <c r="GI105" s="1">
        <v>1</v>
      </c>
      <c r="GJ105" s="1">
        <v>0</v>
      </c>
      <c r="GK105" s="1">
        <v>0</v>
      </c>
      <c r="GL105" s="1">
        <v>0</v>
      </c>
      <c r="GM105" s="1">
        <v>1</v>
      </c>
      <c r="GN105" s="1">
        <v>1</v>
      </c>
      <c r="GO105" s="1">
        <v>0</v>
      </c>
      <c r="GP105" s="1">
        <v>1</v>
      </c>
      <c r="GQ105" s="1">
        <v>0</v>
      </c>
      <c r="GR105" s="1">
        <v>1</v>
      </c>
      <c r="GS105" s="1">
        <v>11</v>
      </c>
      <c r="GT105" s="1">
        <v>0</v>
      </c>
      <c r="GU105" s="1">
        <v>2</v>
      </c>
      <c r="GV105" s="1">
        <v>1</v>
      </c>
      <c r="GW105" s="1">
        <v>1</v>
      </c>
      <c r="GX105" s="1">
        <v>0</v>
      </c>
      <c r="GY105" s="1">
        <v>0</v>
      </c>
      <c r="GZ105" s="1">
        <v>0</v>
      </c>
      <c r="HA105" s="1">
        <v>0</v>
      </c>
      <c r="HB105" s="1">
        <v>1</v>
      </c>
      <c r="HC105" s="1">
        <v>1</v>
      </c>
      <c r="HD105" s="1">
        <v>1</v>
      </c>
      <c r="HE105" s="1">
        <v>1</v>
      </c>
      <c r="HF105" s="1">
        <v>1</v>
      </c>
      <c r="HG105" s="1">
        <v>1</v>
      </c>
      <c r="HH105" s="1">
        <v>1</v>
      </c>
      <c r="HI105" s="1">
        <v>1</v>
      </c>
      <c r="HJ105" s="1">
        <v>0</v>
      </c>
      <c r="HK105" s="1">
        <v>1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1</v>
      </c>
      <c r="HR105" s="1">
        <v>0</v>
      </c>
      <c r="HS105" s="1">
        <v>0</v>
      </c>
      <c r="HT105" s="1">
        <v>1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1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1</v>
      </c>
    </row>
    <row r="106" spans="1:281">
      <c r="A106" s="1">
        <v>2007</v>
      </c>
      <c r="B106" s="1" t="s">
        <v>365</v>
      </c>
      <c r="C106" s="1">
        <v>1</v>
      </c>
      <c r="D106" s="1">
        <v>0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0</v>
      </c>
      <c r="K106" s="1">
        <v>2</v>
      </c>
      <c r="L106" s="1">
        <v>2</v>
      </c>
      <c r="M106" s="1">
        <v>0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1</v>
      </c>
      <c r="AY106" s="1">
        <v>1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1</v>
      </c>
      <c r="BJ106" s="1">
        <v>0</v>
      </c>
      <c r="BK106" s="1">
        <v>1</v>
      </c>
      <c r="BL106" s="1">
        <v>1</v>
      </c>
      <c r="BM106" s="1">
        <v>1</v>
      </c>
      <c r="BN106" s="1">
        <v>1</v>
      </c>
      <c r="BO106" s="1">
        <v>0</v>
      </c>
      <c r="BP106" s="1">
        <v>1</v>
      </c>
      <c r="BQ106" s="1">
        <v>0</v>
      </c>
      <c r="BR106" s="1">
        <v>1</v>
      </c>
      <c r="BS106" s="1">
        <v>2</v>
      </c>
      <c r="BT106" s="1">
        <v>2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1</v>
      </c>
      <c r="CN106" s="1">
        <v>1</v>
      </c>
      <c r="CO106" s="1">
        <v>0</v>
      </c>
      <c r="CP106" s="1">
        <v>0</v>
      </c>
      <c r="CQ106" s="1">
        <v>0</v>
      </c>
      <c r="CR106" s="1">
        <v>0</v>
      </c>
      <c r="CS106" s="1">
        <v>1</v>
      </c>
      <c r="CT106" s="1">
        <v>1</v>
      </c>
      <c r="CU106" s="1">
        <v>0</v>
      </c>
      <c r="CV106" s="1">
        <v>1</v>
      </c>
      <c r="CW106" s="1">
        <v>1</v>
      </c>
      <c r="CX106" s="1">
        <v>1</v>
      </c>
      <c r="CY106" s="1">
        <v>1</v>
      </c>
      <c r="CZ106" s="1">
        <v>0</v>
      </c>
      <c r="DA106" s="1">
        <v>1</v>
      </c>
      <c r="DB106" s="1">
        <v>0</v>
      </c>
      <c r="DC106" s="1">
        <v>1</v>
      </c>
      <c r="DD106" s="1">
        <v>0</v>
      </c>
      <c r="DE106" s="1">
        <v>0</v>
      </c>
      <c r="DF106" s="1">
        <v>0</v>
      </c>
      <c r="DG106" s="1">
        <v>1</v>
      </c>
      <c r="DH106" s="1">
        <v>1</v>
      </c>
      <c r="DI106" s="1">
        <v>0</v>
      </c>
      <c r="DJ106" s="1">
        <v>0</v>
      </c>
      <c r="DK106" s="1">
        <v>0</v>
      </c>
      <c r="DL106" s="1">
        <v>0</v>
      </c>
      <c r="DM106" s="1">
        <v>20</v>
      </c>
      <c r="DN106" s="1">
        <v>20</v>
      </c>
      <c r="DO106" s="1">
        <v>20</v>
      </c>
      <c r="DP106" s="1">
        <v>1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14</v>
      </c>
      <c r="DY106" s="1">
        <v>14</v>
      </c>
      <c r="DZ106" s="1">
        <v>8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5</v>
      </c>
      <c r="EH106" s="1">
        <v>5</v>
      </c>
      <c r="EI106" s="1">
        <v>4</v>
      </c>
      <c r="EJ106" s="1">
        <v>1</v>
      </c>
      <c r="EK106" s="1">
        <v>0</v>
      </c>
      <c r="EL106" s="1">
        <v>0</v>
      </c>
      <c r="EM106" s="1">
        <v>15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1</v>
      </c>
      <c r="FA106" s="1">
        <v>1</v>
      </c>
      <c r="FB106" s="1">
        <v>0</v>
      </c>
      <c r="FC106" s="1">
        <v>1</v>
      </c>
      <c r="FD106" s="1">
        <v>1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1</v>
      </c>
      <c r="FZ106" s="1">
        <v>0</v>
      </c>
      <c r="GA106" s="1">
        <v>1</v>
      </c>
      <c r="GB106" s="1">
        <v>0</v>
      </c>
      <c r="GC106" s="1">
        <v>1</v>
      </c>
      <c r="GD106" s="1">
        <v>1</v>
      </c>
      <c r="GE106" s="1">
        <v>1</v>
      </c>
      <c r="GF106" s="1">
        <v>0</v>
      </c>
      <c r="GG106" s="1">
        <v>1</v>
      </c>
      <c r="GH106" s="1">
        <v>0</v>
      </c>
      <c r="GI106" s="1">
        <v>1</v>
      </c>
      <c r="GJ106" s="1">
        <v>0</v>
      </c>
      <c r="GK106" s="1">
        <v>0</v>
      </c>
      <c r="GL106" s="1">
        <v>0</v>
      </c>
      <c r="GM106" s="1">
        <v>1</v>
      </c>
      <c r="GN106" s="1">
        <v>1</v>
      </c>
      <c r="GO106" s="1">
        <v>0</v>
      </c>
      <c r="GP106" s="1">
        <v>1</v>
      </c>
      <c r="GQ106" s="1">
        <v>0</v>
      </c>
      <c r="GR106" s="1">
        <v>1</v>
      </c>
      <c r="GS106" s="1">
        <v>11</v>
      </c>
      <c r="GT106" s="1">
        <v>0</v>
      </c>
      <c r="GU106" s="1">
        <v>2</v>
      </c>
      <c r="GV106" s="1">
        <v>1</v>
      </c>
      <c r="GW106" s="1">
        <v>1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1</v>
      </c>
      <c r="HR106" s="1">
        <v>0</v>
      </c>
      <c r="HS106" s="1">
        <v>0</v>
      </c>
      <c r="HT106" s="1">
        <v>1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1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1</v>
      </c>
    </row>
    <row r="107" spans="1:281">
      <c r="A107" s="1">
        <v>2007</v>
      </c>
      <c r="B107" s="1" t="s">
        <v>1361</v>
      </c>
      <c r="C107" s="1">
        <v>1</v>
      </c>
      <c r="D107" s="1">
        <v>0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0</v>
      </c>
      <c r="K107" s="1">
        <v>2</v>
      </c>
      <c r="L107" s="1">
        <v>2</v>
      </c>
      <c r="M107" s="1">
        <v>0</v>
      </c>
      <c r="N107" s="1">
        <v>1</v>
      </c>
      <c r="O107" s="1">
        <v>2</v>
      </c>
      <c r="P107" s="1">
        <v>0</v>
      </c>
      <c r="Q107" s="1">
        <v>2</v>
      </c>
      <c r="R107" s="1">
        <v>0</v>
      </c>
      <c r="S107" s="1">
        <v>2</v>
      </c>
      <c r="T107" s="1">
        <v>0</v>
      </c>
      <c r="U107" s="1">
        <v>2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4</v>
      </c>
      <c r="AU107" s="1">
        <v>4</v>
      </c>
      <c r="AV107" s="1">
        <v>6</v>
      </c>
      <c r="AW107" s="1">
        <v>6</v>
      </c>
      <c r="AX107" s="1">
        <v>6</v>
      </c>
      <c r="AY107" s="1">
        <v>6</v>
      </c>
      <c r="AZ107" s="1">
        <v>5</v>
      </c>
      <c r="BA107" s="1">
        <v>5</v>
      </c>
      <c r="BB107" s="1">
        <v>6</v>
      </c>
      <c r="BC107" s="1">
        <v>4</v>
      </c>
      <c r="BD107" s="1">
        <v>4</v>
      </c>
      <c r="BE107" s="1">
        <v>0</v>
      </c>
      <c r="BF107" s="1">
        <v>0</v>
      </c>
      <c r="BG107" s="1">
        <v>0</v>
      </c>
      <c r="BH107" s="1">
        <v>0</v>
      </c>
      <c r="BI107" s="1">
        <v>1</v>
      </c>
      <c r="BJ107" s="1">
        <v>0</v>
      </c>
      <c r="BK107" s="1">
        <v>1</v>
      </c>
      <c r="BL107" s="1">
        <v>1</v>
      </c>
      <c r="BM107" s="1">
        <v>1</v>
      </c>
      <c r="BN107" s="1">
        <v>1</v>
      </c>
      <c r="BO107" s="1">
        <v>0</v>
      </c>
      <c r="BP107" s="1">
        <v>1</v>
      </c>
      <c r="BQ107" s="1">
        <v>0</v>
      </c>
      <c r="BR107" s="1">
        <v>1</v>
      </c>
      <c r="BS107" s="1">
        <v>2</v>
      </c>
      <c r="BT107" s="1">
        <v>2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7</v>
      </c>
      <c r="CA107" s="1">
        <v>7</v>
      </c>
      <c r="CB107" s="1">
        <v>7</v>
      </c>
      <c r="CC107" s="1">
        <v>9</v>
      </c>
      <c r="CD107" s="1">
        <v>9</v>
      </c>
      <c r="CE107" s="1">
        <v>9</v>
      </c>
      <c r="CF107" s="1">
        <v>9</v>
      </c>
      <c r="CG107" s="1">
        <v>9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1</v>
      </c>
      <c r="CN107" s="1">
        <v>1</v>
      </c>
      <c r="CO107" s="1">
        <v>0</v>
      </c>
      <c r="CP107" s="1">
        <v>0</v>
      </c>
      <c r="CQ107" s="1">
        <v>0</v>
      </c>
      <c r="CR107" s="1">
        <v>0</v>
      </c>
      <c r="CS107" s="1">
        <v>1</v>
      </c>
      <c r="CT107" s="1">
        <v>1</v>
      </c>
      <c r="CU107" s="1">
        <v>0</v>
      </c>
      <c r="CV107" s="1">
        <v>1</v>
      </c>
      <c r="CW107" s="1">
        <v>1</v>
      </c>
      <c r="CX107" s="1">
        <v>1</v>
      </c>
      <c r="CY107" s="1">
        <v>1</v>
      </c>
      <c r="CZ107" s="1">
        <v>0</v>
      </c>
      <c r="DA107" s="1">
        <v>1</v>
      </c>
      <c r="DB107" s="1">
        <v>0</v>
      </c>
      <c r="DC107" s="1">
        <v>1</v>
      </c>
      <c r="DD107" s="1">
        <v>0</v>
      </c>
      <c r="DE107" s="1">
        <v>0</v>
      </c>
      <c r="DF107" s="1">
        <v>0</v>
      </c>
      <c r="DG107" s="1">
        <v>1</v>
      </c>
      <c r="DH107" s="1">
        <v>1</v>
      </c>
      <c r="DI107" s="1">
        <v>0</v>
      </c>
      <c r="DJ107" s="1">
        <v>0</v>
      </c>
      <c r="DK107" s="1">
        <v>0</v>
      </c>
      <c r="DL107" s="1">
        <v>0</v>
      </c>
      <c r="DM107" s="1">
        <v>14</v>
      </c>
      <c r="DN107" s="1">
        <v>14</v>
      </c>
      <c r="DO107" s="1">
        <v>14</v>
      </c>
      <c r="DP107" s="1">
        <v>2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13</v>
      </c>
      <c r="DY107" s="1">
        <v>13</v>
      </c>
      <c r="DZ107" s="1">
        <v>4</v>
      </c>
      <c r="EA107" s="1">
        <v>0</v>
      </c>
      <c r="EB107" s="1">
        <v>0</v>
      </c>
      <c r="EC107" s="1">
        <v>1</v>
      </c>
      <c r="ED107" s="1">
        <v>1</v>
      </c>
      <c r="EE107" s="1">
        <v>1</v>
      </c>
      <c r="EF107" s="1">
        <v>1</v>
      </c>
      <c r="EG107" s="1">
        <v>4</v>
      </c>
      <c r="EH107" s="1">
        <v>2</v>
      </c>
      <c r="EI107" s="1">
        <v>3</v>
      </c>
      <c r="EJ107" s="1">
        <v>1</v>
      </c>
      <c r="EK107" s="1">
        <v>0</v>
      </c>
      <c r="EL107" s="1">
        <v>0</v>
      </c>
      <c r="EM107" s="1">
        <v>10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1</v>
      </c>
      <c r="FA107" s="1">
        <v>1</v>
      </c>
      <c r="FB107" s="1">
        <v>0</v>
      </c>
      <c r="FC107" s="1">
        <v>1</v>
      </c>
      <c r="FD107" s="1">
        <v>1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1</v>
      </c>
      <c r="FZ107" s="1">
        <v>0</v>
      </c>
      <c r="GA107" s="1">
        <v>0</v>
      </c>
      <c r="GB107" s="1">
        <v>0</v>
      </c>
      <c r="GC107" s="1">
        <v>0</v>
      </c>
      <c r="GD107" s="1">
        <v>1</v>
      </c>
      <c r="GE107" s="1">
        <v>0</v>
      </c>
      <c r="GF107" s="1">
        <v>0</v>
      </c>
      <c r="GG107" s="1">
        <v>1</v>
      </c>
      <c r="GH107" s="1">
        <v>0</v>
      </c>
      <c r="GI107" s="1">
        <v>1</v>
      </c>
      <c r="GJ107" s="1">
        <v>0</v>
      </c>
      <c r="GK107" s="1">
        <v>0</v>
      </c>
      <c r="GL107" s="1">
        <v>0</v>
      </c>
      <c r="GM107" s="1">
        <v>1</v>
      </c>
      <c r="GN107" s="1">
        <v>1</v>
      </c>
      <c r="GO107" s="1">
        <v>0</v>
      </c>
      <c r="GP107" s="1">
        <v>1</v>
      </c>
      <c r="GQ107" s="1">
        <v>0</v>
      </c>
      <c r="GR107" s="1">
        <v>1</v>
      </c>
      <c r="GS107" s="1">
        <v>11</v>
      </c>
      <c r="GT107" s="1">
        <v>0</v>
      </c>
      <c r="GU107" s="1">
        <v>2</v>
      </c>
      <c r="GV107" s="1">
        <v>1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1</v>
      </c>
      <c r="HC107" s="1">
        <v>1</v>
      </c>
      <c r="HD107" s="1">
        <v>1</v>
      </c>
      <c r="HE107" s="1">
        <v>1</v>
      </c>
      <c r="HF107" s="1">
        <v>1</v>
      </c>
      <c r="HG107" s="1">
        <v>0</v>
      </c>
      <c r="HH107" s="1">
        <v>0</v>
      </c>
      <c r="HI107" s="1">
        <v>0</v>
      </c>
      <c r="HJ107" s="1">
        <v>0</v>
      </c>
      <c r="HK107" s="1">
        <v>1</v>
      </c>
      <c r="HL107" s="1">
        <v>0</v>
      </c>
      <c r="HM107" s="1">
        <v>0</v>
      </c>
      <c r="HN107" s="1">
        <v>1</v>
      </c>
      <c r="HO107" s="1">
        <v>0</v>
      </c>
      <c r="HP107" s="1">
        <v>0</v>
      </c>
      <c r="HQ107" s="1">
        <v>1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1</v>
      </c>
      <c r="JC107" s="1">
        <v>1</v>
      </c>
      <c r="JD107" s="1">
        <v>0</v>
      </c>
      <c r="JE107" s="1">
        <v>0</v>
      </c>
      <c r="JF107" s="1">
        <v>1</v>
      </c>
      <c r="JG107" s="1">
        <v>1</v>
      </c>
      <c r="JH107" s="1">
        <v>1</v>
      </c>
      <c r="JI107" s="1">
        <v>1</v>
      </c>
      <c r="JJ107" s="1">
        <v>1</v>
      </c>
      <c r="JK107" s="1">
        <v>0</v>
      </c>
      <c r="JL107" s="1">
        <v>0</v>
      </c>
      <c r="JM107" s="1">
        <v>0</v>
      </c>
      <c r="JN107" s="1">
        <v>0</v>
      </c>
      <c r="JO107" s="1">
        <v>1</v>
      </c>
      <c r="JP107" s="1">
        <v>0</v>
      </c>
      <c r="JQ107" s="1">
        <v>0</v>
      </c>
      <c r="JR107" s="1">
        <v>1</v>
      </c>
      <c r="JS107" s="1">
        <v>0</v>
      </c>
      <c r="JT107" s="1">
        <v>0</v>
      </c>
      <c r="JU107" s="1">
        <v>1</v>
      </c>
    </row>
    <row r="108" spans="1:281">
      <c r="A108" s="1">
        <v>2007</v>
      </c>
      <c r="B108" s="1" t="s">
        <v>1362</v>
      </c>
      <c r="C108" s="1">
        <v>1</v>
      </c>
      <c r="D108" s="1">
        <v>0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0</v>
      </c>
      <c r="K108" s="1">
        <v>2</v>
      </c>
      <c r="L108" s="1">
        <v>2</v>
      </c>
      <c r="M108" s="1">
        <v>0</v>
      </c>
      <c r="N108" s="1">
        <v>1</v>
      </c>
      <c r="O108" s="1">
        <v>2</v>
      </c>
      <c r="P108" s="1">
        <v>0</v>
      </c>
      <c r="Q108" s="1">
        <v>2</v>
      </c>
      <c r="R108" s="1">
        <v>0</v>
      </c>
      <c r="S108" s="1">
        <v>2</v>
      </c>
      <c r="T108" s="1">
        <v>0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1</v>
      </c>
      <c r="AS108" s="1">
        <v>1</v>
      </c>
      <c r="AT108" s="1">
        <v>4</v>
      </c>
      <c r="AU108" s="1">
        <v>4</v>
      </c>
      <c r="AV108" s="1">
        <v>6</v>
      </c>
      <c r="AW108" s="1">
        <v>6</v>
      </c>
      <c r="AX108" s="1">
        <v>6</v>
      </c>
      <c r="AY108" s="1">
        <v>6</v>
      </c>
      <c r="AZ108" s="1">
        <v>5</v>
      </c>
      <c r="BA108" s="1">
        <v>5</v>
      </c>
      <c r="BB108" s="1">
        <v>6</v>
      </c>
      <c r="BC108" s="1">
        <v>4</v>
      </c>
      <c r="BD108" s="1">
        <v>4</v>
      </c>
      <c r="BE108" s="1">
        <v>0</v>
      </c>
      <c r="BF108" s="1">
        <v>0</v>
      </c>
      <c r="BG108" s="1">
        <v>0</v>
      </c>
      <c r="BH108" s="1">
        <v>0</v>
      </c>
      <c r="BI108" s="1">
        <v>1</v>
      </c>
      <c r="BJ108" s="1">
        <v>0</v>
      </c>
      <c r="BK108" s="1">
        <v>1</v>
      </c>
      <c r="BL108" s="1">
        <v>1</v>
      </c>
      <c r="BM108" s="1">
        <v>1</v>
      </c>
      <c r="BN108" s="1">
        <v>1</v>
      </c>
      <c r="BO108" s="1">
        <v>0</v>
      </c>
      <c r="BP108" s="1">
        <v>1</v>
      </c>
      <c r="BQ108" s="1">
        <v>0</v>
      </c>
      <c r="BR108" s="1">
        <v>1</v>
      </c>
      <c r="BS108" s="1">
        <v>2</v>
      </c>
      <c r="BT108" s="1">
        <v>2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7</v>
      </c>
      <c r="CA108" s="1">
        <v>7</v>
      </c>
      <c r="CB108" s="1">
        <v>7</v>
      </c>
      <c r="CC108" s="1">
        <v>9</v>
      </c>
      <c r="CD108" s="1">
        <v>9</v>
      </c>
      <c r="CE108" s="1">
        <v>9</v>
      </c>
      <c r="CF108" s="1">
        <v>9</v>
      </c>
      <c r="CG108" s="1">
        <v>9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1</v>
      </c>
      <c r="CN108" s="1">
        <v>1</v>
      </c>
      <c r="CO108" s="1">
        <v>0</v>
      </c>
      <c r="CP108" s="1">
        <v>0</v>
      </c>
      <c r="CQ108" s="1">
        <v>0</v>
      </c>
      <c r="CR108" s="1">
        <v>0</v>
      </c>
      <c r="CS108" s="1">
        <v>1</v>
      </c>
      <c r="CT108" s="1">
        <v>1</v>
      </c>
      <c r="CU108" s="1">
        <v>0</v>
      </c>
      <c r="CV108" s="1">
        <v>1</v>
      </c>
      <c r="CW108" s="1">
        <v>1</v>
      </c>
      <c r="CX108" s="1">
        <v>1</v>
      </c>
      <c r="CY108" s="1">
        <v>1</v>
      </c>
      <c r="CZ108" s="1">
        <v>0</v>
      </c>
      <c r="DA108" s="1">
        <v>1</v>
      </c>
      <c r="DB108" s="1">
        <v>0</v>
      </c>
      <c r="DC108" s="1">
        <v>1</v>
      </c>
      <c r="DD108" s="1">
        <v>0</v>
      </c>
      <c r="DE108" s="1">
        <v>0</v>
      </c>
      <c r="DF108" s="1">
        <v>0</v>
      </c>
      <c r="DG108" s="1">
        <v>1</v>
      </c>
      <c r="DH108" s="1">
        <v>1</v>
      </c>
      <c r="DI108" s="1">
        <v>0</v>
      </c>
      <c r="DJ108" s="1">
        <v>0</v>
      </c>
      <c r="DK108" s="1">
        <v>0</v>
      </c>
      <c r="DL108" s="1">
        <v>0</v>
      </c>
      <c r="DM108" s="1">
        <v>14</v>
      </c>
      <c r="DN108" s="1">
        <v>14</v>
      </c>
      <c r="DO108" s="1">
        <v>14</v>
      </c>
      <c r="DP108" s="1">
        <v>2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13</v>
      </c>
      <c r="DY108" s="1">
        <v>13</v>
      </c>
      <c r="DZ108" s="1">
        <v>4</v>
      </c>
      <c r="EA108" s="1">
        <v>0</v>
      </c>
      <c r="EB108" s="1">
        <v>0</v>
      </c>
      <c r="EC108" s="1">
        <v>1</v>
      </c>
      <c r="ED108" s="1">
        <v>1</v>
      </c>
      <c r="EE108" s="1">
        <v>1</v>
      </c>
      <c r="EF108" s="1">
        <v>1</v>
      </c>
      <c r="EG108" s="1">
        <v>4</v>
      </c>
      <c r="EH108" s="1">
        <v>2</v>
      </c>
      <c r="EI108" s="1">
        <v>3</v>
      </c>
      <c r="EJ108" s="1">
        <v>1</v>
      </c>
      <c r="EK108" s="1">
        <v>0</v>
      </c>
      <c r="EL108" s="1">
        <v>0</v>
      </c>
      <c r="EM108" s="1">
        <v>10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1</v>
      </c>
      <c r="FA108" s="1">
        <v>1</v>
      </c>
      <c r="FB108" s="1">
        <v>0</v>
      </c>
      <c r="FC108" s="1">
        <v>1</v>
      </c>
      <c r="FD108" s="1">
        <v>1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1</v>
      </c>
      <c r="FZ108" s="1">
        <v>0</v>
      </c>
      <c r="GA108" s="1">
        <v>0</v>
      </c>
      <c r="GB108" s="1">
        <v>0</v>
      </c>
      <c r="GC108" s="1">
        <v>0</v>
      </c>
      <c r="GD108" s="1">
        <v>1</v>
      </c>
      <c r="GE108" s="1">
        <v>0</v>
      </c>
      <c r="GF108" s="1">
        <v>0</v>
      </c>
      <c r="GG108" s="1">
        <v>1</v>
      </c>
      <c r="GH108" s="1">
        <v>0</v>
      </c>
      <c r="GI108" s="1">
        <v>1</v>
      </c>
      <c r="GJ108" s="1">
        <v>0</v>
      </c>
      <c r="GK108" s="1">
        <v>0</v>
      </c>
      <c r="GL108" s="1">
        <v>0</v>
      </c>
      <c r="GM108" s="1">
        <v>1</v>
      </c>
      <c r="GN108" s="1">
        <v>1</v>
      </c>
      <c r="GO108" s="1">
        <v>0</v>
      </c>
      <c r="GP108" s="1">
        <v>1</v>
      </c>
      <c r="GQ108" s="1">
        <v>0</v>
      </c>
      <c r="GR108" s="1">
        <v>1</v>
      </c>
      <c r="GS108" s="1">
        <v>11</v>
      </c>
      <c r="GT108" s="1">
        <v>0</v>
      </c>
      <c r="GU108" s="1">
        <v>2</v>
      </c>
      <c r="GV108" s="1">
        <v>1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1</v>
      </c>
      <c r="HC108" s="1">
        <v>1</v>
      </c>
      <c r="HD108" s="1">
        <v>1</v>
      </c>
      <c r="HE108" s="1">
        <v>1</v>
      </c>
      <c r="HF108" s="1">
        <v>1</v>
      </c>
      <c r="HG108" s="1">
        <v>0</v>
      </c>
      <c r="HH108" s="1">
        <v>0</v>
      </c>
      <c r="HI108" s="1">
        <v>0</v>
      </c>
      <c r="HJ108" s="1">
        <v>0</v>
      </c>
      <c r="HK108" s="1">
        <v>1</v>
      </c>
      <c r="HL108" s="1">
        <v>0</v>
      </c>
      <c r="HM108" s="1">
        <v>0</v>
      </c>
      <c r="HN108" s="1">
        <v>1</v>
      </c>
      <c r="HO108" s="1">
        <v>0</v>
      </c>
      <c r="HP108" s="1">
        <v>0</v>
      </c>
      <c r="HQ108" s="1">
        <v>1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1</v>
      </c>
      <c r="JC108" s="1">
        <v>1</v>
      </c>
      <c r="JD108" s="1">
        <v>0</v>
      </c>
      <c r="JE108" s="1">
        <v>0</v>
      </c>
      <c r="JF108" s="1">
        <v>1</v>
      </c>
      <c r="JG108" s="1">
        <v>1</v>
      </c>
      <c r="JH108" s="1">
        <v>1</v>
      </c>
      <c r="JI108" s="1">
        <v>1</v>
      </c>
      <c r="JJ108" s="1">
        <v>1</v>
      </c>
      <c r="JK108" s="1">
        <v>0</v>
      </c>
      <c r="JL108" s="1">
        <v>0</v>
      </c>
      <c r="JM108" s="1">
        <v>0</v>
      </c>
      <c r="JN108" s="1">
        <v>0</v>
      </c>
      <c r="JO108" s="1">
        <v>1</v>
      </c>
      <c r="JP108" s="1">
        <v>0</v>
      </c>
      <c r="JQ108" s="1">
        <v>0</v>
      </c>
      <c r="JR108" s="1">
        <v>1</v>
      </c>
      <c r="JS108" s="1">
        <v>0</v>
      </c>
      <c r="JT108" s="1">
        <v>0</v>
      </c>
      <c r="JU108" s="1">
        <v>1</v>
      </c>
    </row>
    <row r="109" spans="1:281">
      <c r="A109" s="1">
        <v>2007</v>
      </c>
      <c r="B109" s="1" t="s">
        <v>1363</v>
      </c>
      <c r="C109" s="1">
        <v>1</v>
      </c>
      <c r="D109" s="1">
        <v>0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2</v>
      </c>
      <c r="L109" s="1">
        <v>2</v>
      </c>
      <c r="M109" s="1">
        <v>0</v>
      </c>
      <c r="N109" s="1">
        <v>1</v>
      </c>
      <c r="O109" s="1">
        <v>2</v>
      </c>
      <c r="P109" s="1">
        <v>0</v>
      </c>
      <c r="Q109" s="1">
        <v>2</v>
      </c>
      <c r="R109" s="1">
        <v>0</v>
      </c>
      <c r="S109" s="1">
        <v>2</v>
      </c>
      <c r="T109" s="1">
        <v>0</v>
      </c>
      <c r="U109" s="1">
        <v>2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3</v>
      </c>
      <c r="AR109" s="1">
        <v>3</v>
      </c>
      <c r="AS109" s="1">
        <v>3</v>
      </c>
      <c r="AT109" s="1">
        <v>4</v>
      </c>
      <c r="AU109" s="1">
        <v>4</v>
      </c>
      <c r="AV109" s="1">
        <v>6</v>
      </c>
      <c r="AW109" s="1">
        <v>6</v>
      </c>
      <c r="AX109" s="1">
        <v>6</v>
      </c>
      <c r="AY109" s="1">
        <v>6</v>
      </c>
      <c r="AZ109" s="1">
        <v>3</v>
      </c>
      <c r="BA109" s="1">
        <v>3</v>
      </c>
      <c r="BB109" s="1">
        <v>6</v>
      </c>
      <c r="BC109" s="1">
        <v>3</v>
      </c>
      <c r="BD109" s="1">
        <v>3</v>
      </c>
      <c r="BE109" s="1">
        <v>0</v>
      </c>
      <c r="BF109" s="1">
        <v>0</v>
      </c>
      <c r="BG109" s="1">
        <v>0</v>
      </c>
      <c r="BH109" s="1">
        <v>0</v>
      </c>
      <c r="BI109" s="1">
        <v>1</v>
      </c>
      <c r="BJ109" s="1">
        <v>0</v>
      </c>
      <c r="BK109" s="1">
        <v>1</v>
      </c>
      <c r="BL109" s="1">
        <v>1</v>
      </c>
      <c r="BM109" s="1">
        <v>1</v>
      </c>
      <c r="BN109" s="1">
        <v>1</v>
      </c>
      <c r="BO109" s="1">
        <v>0</v>
      </c>
      <c r="BP109" s="1">
        <v>1</v>
      </c>
      <c r="BQ109" s="1">
        <v>0</v>
      </c>
      <c r="BR109" s="1">
        <v>1</v>
      </c>
      <c r="BS109" s="1">
        <v>2</v>
      </c>
      <c r="BT109" s="1">
        <v>2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7</v>
      </c>
      <c r="CA109" s="1">
        <v>7</v>
      </c>
      <c r="CB109" s="1">
        <v>7</v>
      </c>
      <c r="CC109" s="1">
        <v>9</v>
      </c>
      <c r="CD109" s="1">
        <v>9</v>
      </c>
      <c r="CE109" s="1">
        <v>9</v>
      </c>
      <c r="CF109" s="1">
        <v>9</v>
      </c>
      <c r="CG109" s="1">
        <v>9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1</v>
      </c>
      <c r="CN109" s="1">
        <v>1</v>
      </c>
      <c r="CO109" s="1">
        <v>0</v>
      </c>
      <c r="CP109" s="1">
        <v>0</v>
      </c>
      <c r="CQ109" s="1">
        <v>0</v>
      </c>
      <c r="CR109" s="1">
        <v>0</v>
      </c>
      <c r="CS109" s="1">
        <v>1</v>
      </c>
      <c r="CT109" s="1">
        <v>1</v>
      </c>
      <c r="CU109" s="1">
        <v>0</v>
      </c>
      <c r="CV109" s="1">
        <v>1</v>
      </c>
      <c r="CW109" s="1">
        <v>1</v>
      </c>
      <c r="CX109" s="1">
        <v>1</v>
      </c>
      <c r="CY109" s="1">
        <v>1</v>
      </c>
      <c r="CZ109" s="1">
        <v>0</v>
      </c>
      <c r="DA109" s="1">
        <v>1</v>
      </c>
      <c r="DB109" s="1">
        <v>0</v>
      </c>
      <c r="DC109" s="1">
        <v>1</v>
      </c>
      <c r="DD109" s="1">
        <v>0</v>
      </c>
      <c r="DE109" s="1">
        <v>0</v>
      </c>
      <c r="DF109" s="1">
        <v>0</v>
      </c>
      <c r="DG109" s="1">
        <v>1</v>
      </c>
      <c r="DH109" s="1">
        <v>1</v>
      </c>
      <c r="DI109" s="1">
        <v>0</v>
      </c>
      <c r="DJ109" s="1">
        <v>0</v>
      </c>
      <c r="DK109" s="1">
        <v>0</v>
      </c>
      <c r="DL109" s="1">
        <v>0</v>
      </c>
      <c r="DM109" s="1">
        <v>14</v>
      </c>
      <c r="DN109" s="1">
        <v>14</v>
      </c>
      <c r="DO109" s="1">
        <v>14</v>
      </c>
      <c r="DP109" s="1">
        <v>2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13</v>
      </c>
      <c r="DY109" s="1">
        <v>13</v>
      </c>
      <c r="DZ109" s="1">
        <v>4</v>
      </c>
      <c r="EA109" s="1">
        <v>0</v>
      </c>
      <c r="EB109" s="1">
        <v>0</v>
      </c>
      <c r="EC109" s="1">
        <v>1</v>
      </c>
      <c r="ED109" s="1">
        <v>1</v>
      </c>
      <c r="EE109" s="1">
        <v>1</v>
      </c>
      <c r="EF109" s="1">
        <v>1</v>
      </c>
      <c r="EG109" s="1">
        <v>4</v>
      </c>
      <c r="EH109" s="1">
        <v>2</v>
      </c>
      <c r="EI109" s="1">
        <v>3</v>
      </c>
      <c r="EJ109" s="1">
        <v>1</v>
      </c>
      <c r="EK109" s="1">
        <v>0</v>
      </c>
      <c r="EL109" s="1">
        <v>0</v>
      </c>
      <c r="EM109" s="1">
        <v>10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1</v>
      </c>
      <c r="FA109" s="1">
        <v>1</v>
      </c>
      <c r="FB109" s="1">
        <v>0</v>
      </c>
      <c r="FC109" s="1">
        <v>1</v>
      </c>
      <c r="FD109" s="1">
        <v>1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1</v>
      </c>
      <c r="FZ109" s="1">
        <v>0</v>
      </c>
      <c r="GA109" s="1">
        <v>0</v>
      </c>
      <c r="GB109" s="1">
        <v>0</v>
      </c>
      <c r="GC109" s="1">
        <v>0</v>
      </c>
      <c r="GD109" s="1">
        <v>1</v>
      </c>
      <c r="GE109" s="1">
        <v>0</v>
      </c>
      <c r="GF109" s="1">
        <v>0</v>
      </c>
      <c r="GG109" s="1">
        <v>1</v>
      </c>
      <c r="GH109" s="1">
        <v>0</v>
      </c>
      <c r="GI109" s="1">
        <v>1</v>
      </c>
      <c r="GJ109" s="1">
        <v>0</v>
      </c>
      <c r="GK109" s="1">
        <v>0</v>
      </c>
      <c r="GL109" s="1">
        <v>0</v>
      </c>
      <c r="GM109" s="1">
        <v>1</v>
      </c>
      <c r="GN109" s="1">
        <v>1</v>
      </c>
      <c r="GO109" s="1">
        <v>0</v>
      </c>
      <c r="GP109" s="1">
        <v>1</v>
      </c>
      <c r="GQ109" s="1">
        <v>0</v>
      </c>
      <c r="GR109" s="1">
        <v>1</v>
      </c>
      <c r="GS109" s="1">
        <v>11</v>
      </c>
      <c r="GT109" s="1">
        <v>0</v>
      </c>
      <c r="GU109" s="1">
        <v>2</v>
      </c>
      <c r="GV109" s="1">
        <v>1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1</v>
      </c>
      <c r="HC109" s="1">
        <v>1</v>
      </c>
      <c r="HD109" s="1">
        <v>1</v>
      </c>
      <c r="HE109" s="1">
        <v>1</v>
      </c>
      <c r="HF109" s="1">
        <v>1</v>
      </c>
      <c r="HG109" s="1">
        <v>0</v>
      </c>
      <c r="HH109" s="1">
        <v>0</v>
      </c>
      <c r="HI109" s="1">
        <v>0</v>
      </c>
      <c r="HJ109" s="1">
        <v>0</v>
      </c>
      <c r="HK109" s="1">
        <v>1</v>
      </c>
      <c r="HL109" s="1">
        <v>0</v>
      </c>
      <c r="HM109" s="1">
        <v>0</v>
      </c>
      <c r="HN109" s="1">
        <v>1</v>
      </c>
      <c r="HO109" s="1">
        <v>0</v>
      </c>
      <c r="HP109" s="1">
        <v>0</v>
      </c>
      <c r="HQ109" s="1">
        <v>1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1</v>
      </c>
      <c r="JC109" s="1">
        <v>1</v>
      </c>
      <c r="JD109" s="1">
        <v>0</v>
      </c>
      <c r="JE109" s="1">
        <v>0</v>
      </c>
      <c r="JF109" s="1">
        <v>1</v>
      </c>
      <c r="JG109" s="1">
        <v>1</v>
      </c>
      <c r="JH109" s="1">
        <v>1</v>
      </c>
      <c r="JI109" s="1">
        <v>1</v>
      </c>
      <c r="JJ109" s="1">
        <v>1</v>
      </c>
      <c r="JK109" s="1">
        <v>0</v>
      </c>
      <c r="JL109" s="1">
        <v>0</v>
      </c>
      <c r="JM109" s="1">
        <v>0</v>
      </c>
      <c r="JN109" s="1">
        <v>0</v>
      </c>
      <c r="JO109" s="1">
        <v>1</v>
      </c>
      <c r="JP109" s="1">
        <v>0</v>
      </c>
      <c r="JQ109" s="1">
        <v>0</v>
      </c>
      <c r="JR109" s="1">
        <v>1</v>
      </c>
      <c r="JS109" s="1">
        <v>0</v>
      </c>
      <c r="JT109" s="1">
        <v>0</v>
      </c>
      <c r="JU109" s="1">
        <v>1</v>
      </c>
    </row>
    <row r="110" spans="1:281">
      <c r="A110" s="1">
        <v>2007</v>
      </c>
      <c r="B110" s="1" t="s">
        <v>1364</v>
      </c>
      <c r="C110" s="1">
        <v>1</v>
      </c>
      <c r="D110" s="1">
        <v>0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0</v>
      </c>
      <c r="K110" s="1">
        <v>2</v>
      </c>
      <c r="L110" s="1">
        <v>2</v>
      </c>
      <c r="M110" s="1">
        <v>0</v>
      </c>
      <c r="N110" s="1">
        <v>1</v>
      </c>
      <c r="O110" s="1">
        <v>2</v>
      </c>
      <c r="P110" s="1">
        <v>0</v>
      </c>
      <c r="Q110" s="1">
        <v>2</v>
      </c>
      <c r="R110" s="1">
        <v>0</v>
      </c>
      <c r="S110" s="1">
        <v>2</v>
      </c>
      <c r="T110" s="1">
        <v>0</v>
      </c>
      <c r="U110" s="1">
        <v>2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3</v>
      </c>
      <c r="AR110" s="1">
        <v>3</v>
      </c>
      <c r="AS110" s="1">
        <v>3</v>
      </c>
      <c r="AT110" s="1">
        <v>4</v>
      </c>
      <c r="AU110" s="1">
        <v>4</v>
      </c>
      <c r="AV110" s="1">
        <v>6</v>
      </c>
      <c r="AW110" s="1">
        <v>6</v>
      </c>
      <c r="AX110" s="1">
        <v>6</v>
      </c>
      <c r="AY110" s="1">
        <v>6</v>
      </c>
      <c r="AZ110" s="1">
        <v>3</v>
      </c>
      <c r="BA110" s="1">
        <v>3</v>
      </c>
      <c r="BB110" s="1">
        <v>6</v>
      </c>
      <c r="BC110" s="1">
        <v>3</v>
      </c>
      <c r="BD110" s="1">
        <v>3</v>
      </c>
      <c r="BE110" s="1">
        <v>0</v>
      </c>
      <c r="BF110" s="1">
        <v>0</v>
      </c>
      <c r="BG110" s="1">
        <v>0</v>
      </c>
      <c r="BH110" s="1">
        <v>0</v>
      </c>
      <c r="BI110" s="1">
        <v>1</v>
      </c>
      <c r="BJ110" s="1">
        <v>0</v>
      </c>
      <c r="BK110" s="1">
        <v>1</v>
      </c>
      <c r="BL110" s="1">
        <v>1</v>
      </c>
      <c r="BM110" s="1">
        <v>1</v>
      </c>
      <c r="BN110" s="1">
        <v>1</v>
      </c>
      <c r="BO110" s="1">
        <v>0</v>
      </c>
      <c r="BP110" s="1">
        <v>1</v>
      </c>
      <c r="BQ110" s="1">
        <v>0</v>
      </c>
      <c r="BR110" s="1">
        <v>1</v>
      </c>
      <c r="BS110" s="1">
        <v>2</v>
      </c>
      <c r="BT110" s="1">
        <v>2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7</v>
      </c>
      <c r="CA110" s="1">
        <v>7</v>
      </c>
      <c r="CB110" s="1">
        <v>7</v>
      </c>
      <c r="CC110" s="1">
        <v>9</v>
      </c>
      <c r="CD110" s="1">
        <v>9</v>
      </c>
      <c r="CE110" s="1">
        <v>9</v>
      </c>
      <c r="CF110" s="1">
        <v>9</v>
      </c>
      <c r="CG110" s="1">
        <v>9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1</v>
      </c>
      <c r="CN110" s="1">
        <v>1</v>
      </c>
      <c r="CO110" s="1">
        <v>0</v>
      </c>
      <c r="CP110" s="1">
        <v>0</v>
      </c>
      <c r="CQ110" s="1">
        <v>0</v>
      </c>
      <c r="CR110" s="1">
        <v>0</v>
      </c>
      <c r="CS110" s="1">
        <v>1</v>
      </c>
      <c r="CT110" s="1">
        <v>1</v>
      </c>
      <c r="CU110" s="1">
        <v>0</v>
      </c>
      <c r="CV110" s="1">
        <v>1</v>
      </c>
      <c r="CW110" s="1">
        <v>1</v>
      </c>
      <c r="CX110" s="1">
        <v>1</v>
      </c>
      <c r="CY110" s="1">
        <v>1</v>
      </c>
      <c r="CZ110" s="1">
        <v>0</v>
      </c>
      <c r="DA110" s="1">
        <v>1</v>
      </c>
      <c r="DB110" s="1">
        <v>0</v>
      </c>
      <c r="DC110" s="1">
        <v>1</v>
      </c>
      <c r="DD110" s="1">
        <v>0</v>
      </c>
      <c r="DE110" s="1">
        <v>0</v>
      </c>
      <c r="DF110" s="1">
        <v>0</v>
      </c>
      <c r="DG110" s="1">
        <v>1</v>
      </c>
      <c r="DH110" s="1">
        <v>1</v>
      </c>
      <c r="DI110" s="1">
        <v>0</v>
      </c>
      <c r="DJ110" s="1">
        <v>0</v>
      </c>
      <c r="DK110" s="1">
        <v>0</v>
      </c>
      <c r="DL110" s="1">
        <v>0</v>
      </c>
      <c r="DM110" s="1">
        <v>14</v>
      </c>
      <c r="DN110" s="1">
        <v>14</v>
      </c>
      <c r="DO110" s="1">
        <v>14</v>
      </c>
      <c r="DP110" s="1">
        <v>2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13</v>
      </c>
      <c r="DY110" s="1">
        <v>13</v>
      </c>
      <c r="DZ110" s="1">
        <v>4</v>
      </c>
      <c r="EA110" s="1">
        <v>0</v>
      </c>
      <c r="EB110" s="1">
        <v>0</v>
      </c>
      <c r="EC110" s="1">
        <v>1</v>
      </c>
      <c r="ED110" s="1">
        <v>1</v>
      </c>
      <c r="EE110" s="1">
        <v>1</v>
      </c>
      <c r="EF110" s="1">
        <v>1</v>
      </c>
      <c r="EG110" s="1">
        <v>4</v>
      </c>
      <c r="EH110" s="1">
        <v>2</v>
      </c>
      <c r="EI110" s="1">
        <v>3</v>
      </c>
      <c r="EJ110" s="1">
        <v>1</v>
      </c>
      <c r="EK110" s="1">
        <v>0</v>
      </c>
      <c r="EL110" s="1">
        <v>0</v>
      </c>
      <c r="EM110" s="1">
        <v>10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1</v>
      </c>
      <c r="FA110" s="1">
        <v>1</v>
      </c>
      <c r="FB110" s="1">
        <v>0</v>
      </c>
      <c r="FC110" s="1">
        <v>1</v>
      </c>
      <c r="FD110" s="1">
        <v>1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1</v>
      </c>
      <c r="FZ110" s="1">
        <v>0</v>
      </c>
      <c r="GA110" s="1">
        <v>1</v>
      </c>
      <c r="GB110" s="1">
        <v>0</v>
      </c>
      <c r="GC110" s="1">
        <v>1</v>
      </c>
      <c r="GD110" s="1">
        <v>1</v>
      </c>
      <c r="GE110" s="1">
        <v>1</v>
      </c>
      <c r="GF110" s="1">
        <v>0</v>
      </c>
      <c r="GG110" s="1">
        <v>1</v>
      </c>
      <c r="GH110" s="1">
        <v>0</v>
      </c>
      <c r="GI110" s="1">
        <v>1</v>
      </c>
      <c r="GJ110" s="1">
        <v>0</v>
      </c>
      <c r="GK110" s="1">
        <v>0</v>
      </c>
      <c r="GL110" s="1">
        <v>0</v>
      </c>
      <c r="GM110" s="1">
        <v>1</v>
      </c>
      <c r="GN110" s="1">
        <v>1</v>
      </c>
      <c r="GO110" s="1">
        <v>0</v>
      </c>
      <c r="GP110" s="1">
        <v>1</v>
      </c>
      <c r="GQ110" s="1">
        <v>0</v>
      </c>
      <c r="GR110" s="1">
        <v>1</v>
      </c>
      <c r="GS110" s="1">
        <v>11</v>
      </c>
      <c r="GT110" s="1">
        <v>0</v>
      </c>
      <c r="GU110" s="1">
        <v>2</v>
      </c>
      <c r="GV110" s="1">
        <v>1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1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1</v>
      </c>
      <c r="JC110" s="1">
        <v>1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1</v>
      </c>
    </row>
    <row r="111" spans="1:281">
      <c r="A111" s="1">
        <v>2007</v>
      </c>
      <c r="B111" s="1" t="s">
        <v>1365</v>
      </c>
      <c r="C111" s="1">
        <v>1</v>
      </c>
      <c r="D111" s="1">
        <v>0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0</v>
      </c>
      <c r="K111" s="1">
        <v>2</v>
      </c>
      <c r="L111" s="1">
        <v>2</v>
      </c>
      <c r="M111" s="1">
        <v>0</v>
      </c>
      <c r="N111" s="1">
        <v>1</v>
      </c>
      <c r="O111" s="1">
        <v>2</v>
      </c>
      <c r="P111" s="1">
        <v>0</v>
      </c>
      <c r="Q111" s="1">
        <v>2</v>
      </c>
      <c r="R111" s="1">
        <v>0</v>
      </c>
      <c r="S111" s="1">
        <v>2</v>
      </c>
      <c r="T111" s="1">
        <v>0</v>
      </c>
      <c r="U111" s="1">
        <v>2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3</v>
      </c>
      <c r="AR111" s="1">
        <v>3</v>
      </c>
      <c r="AS111" s="1">
        <v>3</v>
      </c>
      <c r="AT111" s="1">
        <v>4</v>
      </c>
      <c r="AU111" s="1">
        <v>4</v>
      </c>
      <c r="AV111" s="1">
        <v>6</v>
      </c>
      <c r="AW111" s="1">
        <v>6</v>
      </c>
      <c r="AX111" s="1">
        <v>6</v>
      </c>
      <c r="AY111" s="1">
        <v>6</v>
      </c>
      <c r="AZ111" s="1">
        <v>3</v>
      </c>
      <c r="BA111" s="1">
        <v>3</v>
      </c>
      <c r="BB111" s="1">
        <v>6</v>
      </c>
      <c r="BC111" s="1">
        <v>3</v>
      </c>
      <c r="BD111" s="1">
        <v>3</v>
      </c>
      <c r="BE111" s="1">
        <v>0</v>
      </c>
      <c r="BF111" s="1">
        <v>0</v>
      </c>
      <c r="BG111" s="1">
        <v>0</v>
      </c>
      <c r="BH111" s="1">
        <v>0</v>
      </c>
      <c r="BI111" s="1">
        <v>1</v>
      </c>
      <c r="BJ111" s="1">
        <v>0</v>
      </c>
      <c r="BK111" s="1">
        <v>1</v>
      </c>
      <c r="BL111" s="1">
        <v>1</v>
      </c>
      <c r="BM111" s="1">
        <v>1</v>
      </c>
      <c r="BN111" s="1">
        <v>1</v>
      </c>
      <c r="BO111" s="1">
        <v>0</v>
      </c>
      <c r="BP111" s="1">
        <v>1</v>
      </c>
      <c r="BQ111" s="1">
        <v>0</v>
      </c>
      <c r="BR111" s="1">
        <v>1</v>
      </c>
      <c r="BS111" s="1">
        <v>2</v>
      </c>
      <c r="BT111" s="1">
        <v>2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7</v>
      </c>
      <c r="CA111" s="1">
        <v>7</v>
      </c>
      <c r="CB111" s="1">
        <v>7</v>
      </c>
      <c r="CC111" s="1">
        <v>9</v>
      </c>
      <c r="CD111" s="1">
        <v>9</v>
      </c>
      <c r="CE111" s="1">
        <v>9</v>
      </c>
      <c r="CF111" s="1">
        <v>9</v>
      </c>
      <c r="CG111" s="1">
        <v>9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1</v>
      </c>
      <c r="CN111" s="1">
        <v>1</v>
      </c>
      <c r="CO111" s="1">
        <v>0</v>
      </c>
      <c r="CP111" s="1">
        <v>0</v>
      </c>
      <c r="CQ111" s="1">
        <v>0</v>
      </c>
      <c r="CR111" s="1">
        <v>0</v>
      </c>
      <c r="CS111" s="1">
        <v>1</v>
      </c>
      <c r="CT111" s="1">
        <v>1</v>
      </c>
      <c r="CU111" s="1">
        <v>0</v>
      </c>
      <c r="CV111" s="1">
        <v>1</v>
      </c>
      <c r="CW111" s="1">
        <v>1</v>
      </c>
      <c r="CX111" s="1">
        <v>1</v>
      </c>
      <c r="CY111" s="1">
        <v>1</v>
      </c>
      <c r="CZ111" s="1">
        <v>0</v>
      </c>
      <c r="DA111" s="1">
        <v>1</v>
      </c>
      <c r="DB111" s="1">
        <v>0</v>
      </c>
      <c r="DC111" s="1">
        <v>1</v>
      </c>
      <c r="DD111" s="1">
        <v>0</v>
      </c>
      <c r="DE111" s="1">
        <v>0</v>
      </c>
      <c r="DF111" s="1">
        <v>0</v>
      </c>
      <c r="DG111" s="1">
        <v>1</v>
      </c>
      <c r="DH111" s="1">
        <v>1</v>
      </c>
      <c r="DI111" s="1">
        <v>0</v>
      </c>
      <c r="DJ111" s="1">
        <v>0</v>
      </c>
      <c r="DK111" s="1">
        <v>0</v>
      </c>
      <c r="DL111" s="1">
        <v>0</v>
      </c>
      <c r="DM111" s="1">
        <v>14</v>
      </c>
      <c r="DN111" s="1">
        <v>14</v>
      </c>
      <c r="DO111" s="1">
        <v>14</v>
      </c>
      <c r="DP111" s="1">
        <v>2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13</v>
      </c>
      <c r="DY111" s="1">
        <v>13</v>
      </c>
      <c r="DZ111" s="1">
        <v>4</v>
      </c>
      <c r="EA111" s="1">
        <v>0</v>
      </c>
      <c r="EB111" s="1">
        <v>0</v>
      </c>
      <c r="EC111" s="1">
        <v>1</v>
      </c>
      <c r="ED111" s="1">
        <v>1</v>
      </c>
      <c r="EE111" s="1">
        <v>1</v>
      </c>
      <c r="EF111" s="1">
        <v>1</v>
      </c>
      <c r="EG111" s="1">
        <v>4</v>
      </c>
      <c r="EH111" s="1">
        <v>2</v>
      </c>
      <c r="EI111" s="1">
        <v>3</v>
      </c>
      <c r="EJ111" s="1">
        <v>1</v>
      </c>
      <c r="EK111" s="1">
        <v>0</v>
      </c>
      <c r="EL111" s="1">
        <v>0</v>
      </c>
      <c r="EM111" s="1">
        <v>10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1</v>
      </c>
      <c r="FA111" s="1">
        <v>1</v>
      </c>
      <c r="FB111" s="1">
        <v>0</v>
      </c>
      <c r="FC111" s="1">
        <v>1</v>
      </c>
      <c r="FD111" s="1">
        <v>1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1</v>
      </c>
      <c r="FZ111" s="1">
        <v>0</v>
      </c>
      <c r="GA111" s="1">
        <v>1</v>
      </c>
      <c r="GB111" s="1">
        <v>0</v>
      </c>
      <c r="GC111" s="1">
        <v>1</v>
      </c>
      <c r="GD111" s="1">
        <v>1</v>
      </c>
      <c r="GE111" s="1">
        <v>1</v>
      </c>
      <c r="GF111" s="1">
        <v>0</v>
      </c>
      <c r="GG111" s="1">
        <v>1</v>
      </c>
      <c r="GH111" s="1">
        <v>0</v>
      </c>
      <c r="GI111" s="1">
        <v>1</v>
      </c>
      <c r="GJ111" s="1">
        <v>0</v>
      </c>
      <c r="GK111" s="1">
        <v>0</v>
      </c>
      <c r="GL111" s="1">
        <v>0</v>
      </c>
      <c r="GM111" s="1">
        <v>1</v>
      </c>
      <c r="GN111" s="1">
        <v>1</v>
      </c>
      <c r="GO111" s="1">
        <v>0</v>
      </c>
      <c r="GP111" s="1">
        <v>1</v>
      </c>
      <c r="GQ111" s="1">
        <v>0</v>
      </c>
      <c r="GR111" s="1">
        <v>1</v>
      </c>
      <c r="GS111" s="1">
        <v>11</v>
      </c>
      <c r="GT111" s="1">
        <v>0</v>
      </c>
      <c r="GU111" s="1">
        <v>2</v>
      </c>
      <c r="GV111" s="1">
        <v>1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1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1</v>
      </c>
      <c r="JC111" s="1">
        <v>1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1</v>
      </c>
    </row>
    <row r="112" spans="1:281">
      <c r="A112" s="1">
        <v>2007</v>
      </c>
      <c r="B112" s="1" t="s">
        <v>1366</v>
      </c>
      <c r="C112" s="1">
        <v>1</v>
      </c>
      <c r="D112" s="1">
        <v>0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0</v>
      </c>
      <c r="K112" s="1">
        <v>2</v>
      </c>
      <c r="L112" s="1">
        <v>2</v>
      </c>
      <c r="M112" s="1">
        <v>0</v>
      </c>
      <c r="N112" s="1">
        <v>1</v>
      </c>
      <c r="O112" s="1">
        <v>2</v>
      </c>
      <c r="P112" s="1">
        <v>0</v>
      </c>
      <c r="Q112" s="1">
        <v>2</v>
      </c>
      <c r="R112" s="1">
        <v>0</v>
      </c>
      <c r="S112" s="1">
        <v>2</v>
      </c>
      <c r="T112" s="1">
        <v>0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4</v>
      </c>
      <c r="AU112" s="1">
        <v>4</v>
      </c>
      <c r="AV112" s="1">
        <v>7</v>
      </c>
      <c r="AW112" s="1">
        <v>7</v>
      </c>
      <c r="AX112" s="1">
        <v>7</v>
      </c>
      <c r="AY112" s="1">
        <v>0</v>
      </c>
      <c r="AZ112" s="1">
        <v>3</v>
      </c>
      <c r="BA112" s="1">
        <v>3</v>
      </c>
      <c r="BB112" s="1">
        <v>7</v>
      </c>
      <c r="BC112" s="1">
        <v>4</v>
      </c>
      <c r="BD112" s="1">
        <v>4</v>
      </c>
      <c r="BE112" s="1">
        <v>0</v>
      </c>
      <c r="BF112" s="1">
        <v>0</v>
      </c>
      <c r="BG112" s="1">
        <v>0</v>
      </c>
      <c r="BH112" s="1">
        <v>0</v>
      </c>
      <c r="BI112" s="1">
        <v>1</v>
      </c>
      <c r="BJ112" s="1">
        <v>0</v>
      </c>
      <c r="BK112" s="1">
        <v>1</v>
      </c>
      <c r="BL112" s="1">
        <v>1</v>
      </c>
      <c r="BM112" s="1">
        <v>1</v>
      </c>
      <c r="BN112" s="1">
        <v>1</v>
      </c>
      <c r="BO112" s="1">
        <v>0</v>
      </c>
      <c r="BP112" s="1">
        <v>1</v>
      </c>
      <c r="BQ112" s="1">
        <v>0</v>
      </c>
      <c r="BR112" s="1">
        <v>0</v>
      </c>
      <c r="BS112" s="1">
        <v>2</v>
      </c>
      <c r="BT112" s="1">
        <v>2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7</v>
      </c>
      <c r="CA112" s="1">
        <v>7</v>
      </c>
      <c r="CB112" s="1">
        <v>7</v>
      </c>
      <c r="CC112" s="1">
        <v>9</v>
      </c>
      <c r="CD112" s="1">
        <v>9</v>
      </c>
      <c r="CE112" s="1">
        <v>9</v>
      </c>
      <c r="CF112" s="1">
        <v>9</v>
      </c>
      <c r="CG112" s="1">
        <v>9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1</v>
      </c>
      <c r="CN112" s="1">
        <v>1</v>
      </c>
      <c r="CO112" s="1">
        <v>0</v>
      </c>
      <c r="CP112" s="1">
        <v>0</v>
      </c>
      <c r="CQ112" s="1">
        <v>0</v>
      </c>
      <c r="CR112" s="1">
        <v>0</v>
      </c>
      <c r="CS112" s="1">
        <v>1</v>
      </c>
      <c r="CT112" s="1">
        <v>1</v>
      </c>
      <c r="CU112" s="1">
        <v>0</v>
      </c>
      <c r="CV112" s="1">
        <v>1</v>
      </c>
      <c r="CW112" s="1">
        <v>1</v>
      </c>
      <c r="CX112" s="1">
        <v>1</v>
      </c>
      <c r="CY112" s="1">
        <v>1</v>
      </c>
      <c r="CZ112" s="1">
        <v>0</v>
      </c>
      <c r="DA112" s="1">
        <v>1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1</v>
      </c>
      <c r="DH112" s="1">
        <v>1</v>
      </c>
      <c r="DI112" s="1">
        <v>0</v>
      </c>
      <c r="DJ112" s="1">
        <v>0</v>
      </c>
      <c r="DK112" s="1">
        <v>0</v>
      </c>
      <c r="DL112" s="1">
        <v>0</v>
      </c>
      <c r="DM112" s="1">
        <v>14</v>
      </c>
      <c r="DN112" s="1">
        <v>14</v>
      </c>
      <c r="DO112" s="1">
        <v>14</v>
      </c>
      <c r="DP112" s="1">
        <v>2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13</v>
      </c>
      <c r="DY112" s="1">
        <v>13</v>
      </c>
      <c r="DZ112" s="1">
        <v>4</v>
      </c>
      <c r="EA112" s="1">
        <v>0</v>
      </c>
      <c r="EB112" s="1">
        <v>0</v>
      </c>
      <c r="EC112" s="1">
        <v>1</v>
      </c>
      <c r="ED112" s="1">
        <v>1</v>
      </c>
      <c r="EE112" s="1">
        <v>1</v>
      </c>
      <c r="EF112" s="1">
        <v>1</v>
      </c>
      <c r="EG112" s="1">
        <v>4</v>
      </c>
      <c r="EH112" s="1">
        <v>2</v>
      </c>
      <c r="EI112" s="1">
        <v>3</v>
      </c>
      <c r="EJ112" s="1">
        <v>1</v>
      </c>
      <c r="EK112" s="1">
        <v>0</v>
      </c>
      <c r="EL112" s="1">
        <v>0</v>
      </c>
      <c r="EM112" s="1">
        <v>10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1</v>
      </c>
      <c r="FA112" s="1">
        <v>1</v>
      </c>
      <c r="FB112" s="1">
        <v>0</v>
      </c>
      <c r="FC112" s="1">
        <v>1</v>
      </c>
      <c r="FD112" s="1">
        <v>1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1</v>
      </c>
      <c r="FZ112" s="1">
        <v>0</v>
      </c>
      <c r="GA112" s="1">
        <v>0</v>
      </c>
      <c r="GB112" s="1">
        <v>0</v>
      </c>
      <c r="GC112" s="1">
        <v>0</v>
      </c>
      <c r="GD112" s="1">
        <v>1</v>
      </c>
      <c r="GE112" s="1">
        <v>0</v>
      </c>
      <c r="GF112" s="1">
        <v>0</v>
      </c>
      <c r="GG112" s="1">
        <v>1</v>
      </c>
      <c r="GH112" s="1">
        <v>0</v>
      </c>
      <c r="GI112" s="1">
        <v>1</v>
      </c>
      <c r="GJ112" s="1">
        <v>0</v>
      </c>
      <c r="GK112" s="1">
        <v>0</v>
      </c>
      <c r="GL112" s="1">
        <v>0</v>
      </c>
      <c r="GM112" s="1">
        <v>1</v>
      </c>
      <c r="GN112" s="1">
        <v>0</v>
      </c>
      <c r="GO112" s="1">
        <v>0</v>
      </c>
      <c r="GP112" s="1">
        <v>1</v>
      </c>
      <c r="GQ112" s="1">
        <v>0</v>
      </c>
      <c r="GR112" s="1">
        <v>1</v>
      </c>
      <c r="GS112" s="1">
        <v>11</v>
      </c>
      <c r="GT112" s="1">
        <v>0</v>
      </c>
      <c r="GU112" s="1">
        <v>2</v>
      </c>
      <c r="GV112" s="1">
        <v>1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1</v>
      </c>
      <c r="HC112" s="1">
        <v>1</v>
      </c>
      <c r="HD112" s="1">
        <v>1</v>
      </c>
      <c r="HE112" s="1">
        <v>1</v>
      </c>
      <c r="HF112" s="1">
        <v>1</v>
      </c>
      <c r="HG112" s="1">
        <v>1</v>
      </c>
      <c r="HH112" s="1">
        <v>1</v>
      </c>
      <c r="HI112" s="1">
        <v>1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1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1</v>
      </c>
      <c r="JC112" s="1">
        <v>1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1</v>
      </c>
    </row>
    <row r="113" spans="1:281">
      <c r="A113" s="1">
        <v>2007</v>
      </c>
      <c r="B113" s="1" t="s">
        <v>1367</v>
      </c>
      <c r="C113" s="1">
        <v>1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0</v>
      </c>
      <c r="K113" s="1">
        <v>2</v>
      </c>
      <c r="L113" s="1">
        <v>2</v>
      </c>
      <c r="M113" s="1">
        <v>0</v>
      </c>
      <c r="N113" s="1">
        <v>1</v>
      </c>
      <c r="O113" s="1">
        <v>2</v>
      </c>
      <c r="P113" s="1">
        <v>0</v>
      </c>
      <c r="Q113" s="1">
        <v>2</v>
      </c>
      <c r="R113" s="1">
        <v>0</v>
      </c>
      <c r="S113" s="1">
        <v>2</v>
      </c>
      <c r="T113" s="1">
        <v>0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4</v>
      </c>
      <c r="AU113" s="1">
        <v>4</v>
      </c>
      <c r="AV113" s="1">
        <v>7</v>
      </c>
      <c r="AW113" s="1">
        <v>7</v>
      </c>
      <c r="AX113" s="1">
        <v>7</v>
      </c>
      <c r="AY113" s="1">
        <v>0</v>
      </c>
      <c r="AZ113" s="1">
        <v>3</v>
      </c>
      <c r="BA113" s="1">
        <v>3</v>
      </c>
      <c r="BB113" s="1">
        <v>7</v>
      </c>
      <c r="BC113" s="1">
        <v>4</v>
      </c>
      <c r="BD113" s="1">
        <v>4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  <c r="BK113" s="1">
        <v>1</v>
      </c>
      <c r="BL113" s="1">
        <v>1</v>
      </c>
      <c r="BM113" s="1">
        <v>1</v>
      </c>
      <c r="BN113" s="1">
        <v>1</v>
      </c>
      <c r="BO113" s="1">
        <v>0</v>
      </c>
      <c r="BP113" s="1">
        <v>1</v>
      </c>
      <c r="BQ113" s="1">
        <v>0</v>
      </c>
      <c r="BR113" s="1">
        <v>0</v>
      </c>
      <c r="BS113" s="1">
        <v>2</v>
      </c>
      <c r="BT113" s="1">
        <v>2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7</v>
      </c>
      <c r="CA113" s="1">
        <v>7</v>
      </c>
      <c r="CB113" s="1">
        <v>7</v>
      </c>
      <c r="CC113" s="1">
        <v>9</v>
      </c>
      <c r="CD113" s="1">
        <v>9</v>
      </c>
      <c r="CE113" s="1">
        <v>9</v>
      </c>
      <c r="CF113" s="1">
        <v>9</v>
      </c>
      <c r="CG113" s="1">
        <v>9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1</v>
      </c>
      <c r="CN113" s="1">
        <v>1</v>
      </c>
      <c r="CO113" s="1">
        <v>0</v>
      </c>
      <c r="CP113" s="1">
        <v>0</v>
      </c>
      <c r="CQ113" s="1">
        <v>0</v>
      </c>
      <c r="CR113" s="1">
        <v>0</v>
      </c>
      <c r="CS113" s="1">
        <v>1</v>
      </c>
      <c r="CT113" s="1">
        <v>1</v>
      </c>
      <c r="CU113" s="1">
        <v>0</v>
      </c>
      <c r="CV113" s="1">
        <v>1</v>
      </c>
      <c r="CW113" s="1">
        <v>1</v>
      </c>
      <c r="CX113" s="1">
        <v>1</v>
      </c>
      <c r="CY113" s="1">
        <v>1</v>
      </c>
      <c r="CZ113" s="1">
        <v>0</v>
      </c>
      <c r="DA113" s="1">
        <v>1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1</v>
      </c>
      <c r="DH113" s="1">
        <v>1</v>
      </c>
      <c r="DI113" s="1">
        <v>0</v>
      </c>
      <c r="DJ113" s="1">
        <v>0</v>
      </c>
      <c r="DK113" s="1">
        <v>0</v>
      </c>
      <c r="DL113" s="1">
        <v>0</v>
      </c>
      <c r="DM113" s="1">
        <v>14</v>
      </c>
      <c r="DN113" s="1">
        <v>14</v>
      </c>
      <c r="DO113" s="1">
        <v>14</v>
      </c>
      <c r="DP113" s="1">
        <v>2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13</v>
      </c>
      <c r="DY113" s="1">
        <v>13</v>
      </c>
      <c r="DZ113" s="1">
        <v>4</v>
      </c>
      <c r="EA113" s="1">
        <v>0</v>
      </c>
      <c r="EB113" s="1">
        <v>0</v>
      </c>
      <c r="EC113" s="1">
        <v>1</v>
      </c>
      <c r="ED113" s="1">
        <v>1</v>
      </c>
      <c r="EE113" s="1">
        <v>1</v>
      </c>
      <c r="EF113" s="1">
        <v>1</v>
      </c>
      <c r="EG113" s="1">
        <v>4</v>
      </c>
      <c r="EH113" s="1">
        <v>2</v>
      </c>
      <c r="EI113" s="1">
        <v>3</v>
      </c>
      <c r="EJ113" s="1">
        <v>1</v>
      </c>
      <c r="EK113" s="1">
        <v>0</v>
      </c>
      <c r="EL113" s="1">
        <v>0</v>
      </c>
      <c r="EM113" s="1">
        <v>10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1</v>
      </c>
      <c r="FA113" s="1">
        <v>1</v>
      </c>
      <c r="FB113" s="1">
        <v>0</v>
      </c>
      <c r="FC113" s="1">
        <v>1</v>
      </c>
      <c r="FD113" s="1">
        <v>1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1</v>
      </c>
      <c r="FZ113" s="1">
        <v>0</v>
      </c>
      <c r="GA113" s="1">
        <v>0</v>
      </c>
      <c r="GB113" s="1">
        <v>0</v>
      </c>
      <c r="GC113" s="1">
        <v>0</v>
      </c>
      <c r="GD113" s="1">
        <v>1</v>
      </c>
      <c r="GE113" s="1">
        <v>0</v>
      </c>
      <c r="GF113" s="1">
        <v>0</v>
      </c>
      <c r="GG113" s="1">
        <v>1</v>
      </c>
      <c r="GH113" s="1">
        <v>0</v>
      </c>
      <c r="GI113" s="1">
        <v>1</v>
      </c>
      <c r="GJ113" s="1">
        <v>0</v>
      </c>
      <c r="GK113" s="1">
        <v>0</v>
      </c>
      <c r="GL113" s="1">
        <v>0</v>
      </c>
      <c r="GM113" s="1">
        <v>1</v>
      </c>
      <c r="GN113" s="1">
        <v>0</v>
      </c>
      <c r="GO113" s="1">
        <v>0</v>
      </c>
      <c r="GP113" s="1">
        <v>1</v>
      </c>
      <c r="GQ113" s="1">
        <v>0</v>
      </c>
      <c r="GR113" s="1">
        <v>1</v>
      </c>
      <c r="GS113" s="1">
        <v>11</v>
      </c>
      <c r="GT113" s="1">
        <v>0</v>
      </c>
      <c r="GU113" s="1">
        <v>2</v>
      </c>
      <c r="GV113" s="1">
        <v>1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1</v>
      </c>
      <c r="HC113" s="1">
        <v>1</v>
      </c>
      <c r="HD113" s="1">
        <v>1</v>
      </c>
      <c r="HE113" s="1">
        <v>1</v>
      </c>
      <c r="HF113" s="1">
        <v>1</v>
      </c>
      <c r="HG113" s="1">
        <v>1</v>
      </c>
      <c r="HH113" s="1">
        <v>1</v>
      </c>
      <c r="HI113" s="1">
        <v>1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1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1</v>
      </c>
      <c r="JC113" s="1">
        <v>1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1</v>
      </c>
    </row>
    <row r="114" spans="1:281">
      <c r="A114" s="1">
        <v>2007</v>
      </c>
      <c r="B114" s="1" t="s">
        <v>1368</v>
      </c>
      <c r="C114" s="1">
        <v>1</v>
      </c>
      <c r="D114" s="1">
        <v>0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0</v>
      </c>
      <c r="K114" s="1">
        <v>2</v>
      </c>
      <c r="L114" s="1">
        <v>2</v>
      </c>
      <c r="M114" s="1">
        <v>0</v>
      </c>
      <c r="N114" s="1">
        <v>1</v>
      </c>
      <c r="O114" s="1">
        <v>2</v>
      </c>
      <c r="P114" s="1">
        <v>0</v>
      </c>
      <c r="Q114" s="1">
        <v>2</v>
      </c>
      <c r="R114" s="1">
        <v>0</v>
      </c>
      <c r="S114" s="1">
        <v>2</v>
      </c>
      <c r="T114" s="1">
        <v>0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4</v>
      </c>
      <c r="AU114" s="1">
        <v>4</v>
      </c>
      <c r="AV114" s="1">
        <v>7</v>
      </c>
      <c r="AW114" s="1">
        <v>7</v>
      </c>
      <c r="AX114" s="1">
        <v>7</v>
      </c>
      <c r="AY114" s="1">
        <v>0</v>
      </c>
      <c r="AZ114" s="1">
        <v>3</v>
      </c>
      <c r="BA114" s="1">
        <v>3</v>
      </c>
      <c r="BB114" s="1">
        <v>7</v>
      </c>
      <c r="BC114" s="1">
        <v>4</v>
      </c>
      <c r="BD114" s="1">
        <v>4</v>
      </c>
      <c r="BE114" s="1">
        <v>0</v>
      </c>
      <c r="BF114" s="1">
        <v>0</v>
      </c>
      <c r="BG114" s="1">
        <v>0</v>
      </c>
      <c r="BH114" s="1">
        <v>0</v>
      </c>
      <c r="BI114" s="1">
        <v>1</v>
      </c>
      <c r="BJ114" s="1">
        <v>0</v>
      </c>
      <c r="BK114" s="1">
        <v>1</v>
      </c>
      <c r="BL114" s="1">
        <v>1</v>
      </c>
      <c r="BM114" s="1">
        <v>1</v>
      </c>
      <c r="BN114" s="1">
        <v>1</v>
      </c>
      <c r="BO114" s="1">
        <v>0</v>
      </c>
      <c r="BP114" s="1">
        <v>1</v>
      </c>
      <c r="BQ114" s="1">
        <v>0</v>
      </c>
      <c r="BR114" s="1">
        <v>0</v>
      </c>
      <c r="BS114" s="1">
        <v>2</v>
      </c>
      <c r="BT114" s="1">
        <v>2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7</v>
      </c>
      <c r="CA114" s="1">
        <v>7</v>
      </c>
      <c r="CB114" s="1">
        <v>7</v>
      </c>
      <c r="CC114" s="1">
        <v>9</v>
      </c>
      <c r="CD114" s="1">
        <v>9</v>
      </c>
      <c r="CE114" s="1">
        <v>9</v>
      </c>
      <c r="CF114" s="1">
        <v>9</v>
      </c>
      <c r="CG114" s="1">
        <v>9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1</v>
      </c>
      <c r="CN114" s="1">
        <v>1</v>
      </c>
      <c r="CO114" s="1">
        <v>0</v>
      </c>
      <c r="CP114" s="1">
        <v>0</v>
      </c>
      <c r="CQ114" s="1">
        <v>0</v>
      </c>
      <c r="CR114" s="1">
        <v>0</v>
      </c>
      <c r="CS114" s="1">
        <v>1</v>
      </c>
      <c r="CT114" s="1">
        <v>1</v>
      </c>
      <c r="CU114" s="1">
        <v>0</v>
      </c>
      <c r="CV114" s="1">
        <v>1</v>
      </c>
      <c r="CW114" s="1">
        <v>1</v>
      </c>
      <c r="CX114" s="1">
        <v>1</v>
      </c>
      <c r="CY114" s="1">
        <v>1</v>
      </c>
      <c r="CZ114" s="1">
        <v>0</v>
      </c>
      <c r="DA114" s="1">
        <v>1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1</v>
      </c>
      <c r="DH114" s="1">
        <v>1</v>
      </c>
      <c r="DI114" s="1">
        <v>0</v>
      </c>
      <c r="DJ114" s="1">
        <v>0</v>
      </c>
      <c r="DK114" s="1">
        <v>0</v>
      </c>
      <c r="DL114" s="1">
        <v>0</v>
      </c>
      <c r="DM114" s="1">
        <v>14</v>
      </c>
      <c r="DN114" s="1">
        <v>14</v>
      </c>
      <c r="DO114" s="1">
        <v>14</v>
      </c>
      <c r="DP114" s="1">
        <v>2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13</v>
      </c>
      <c r="DY114" s="1">
        <v>13</v>
      </c>
      <c r="DZ114" s="1">
        <v>4</v>
      </c>
      <c r="EA114" s="1">
        <v>0</v>
      </c>
      <c r="EB114" s="1">
        <v>0</v>
      </c>
      <c r="EC114" s="1">
        <v>1</v>
      </c>
      <c r="ED114" s="1">
        <v>1</v>
      </c>
      <c r="EE114" s="1">
        <v>1</v>
      </c>
      <c r="EF114" s="1">
        <v>1</v>
      </c>
      <c r="EG114" s="1">
        <v>4</v>
      </c>
      <c r="EH114" s="1">
        <v>2</v>
      </c>
      <c r="EI114" s="1">
        <v>3</v>
      </c>
      <c r="EJ114" s="1">
        <v>1</v>
      </c>
      <c r="EK114" s="1">
        <v>0</v>
      </c>
      <c r="EL114" s="1">
        <v>0</v>
      </c>
      <c r="EM114" s="1">
        <v>10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1</v>
      </c>
      <c r="FA114" s="1">
        <v>1</v>
      </c>
      <c r="FB114" s="1">
        <v>0</v>
      </c>
      <c r="FC114" s="1">
        <v>1</v>
      </c>
      <c r="FD114" s="1">
        <v>1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1</v>
      </c>
      <c r="FZ114" s="1">
        <v>0</v>
      </c>
      <c r="GA114" s="1">
        <v>0</v>
      </c>
      <c r="GB114" s="1">
        <v>0</v>
      </c>
      <c r="GC114" s="1">
        <v>0</v>
      </c>
      <c r="GD114" s="1">
        <v>1</v>
      </c>
      <c r="GE114" s="1">
        <v>0</v>
      </c>
      <c r="GF114" s="1">
        <v>0</v>
      </c>
      <c r="GG114" s="1">
        <v>1</v>
      </c>
      <c r="GH114" s="1">
        <v>0</v>
      </c>
      <c r="GI114" s="1">
        <v>1</v>
      </c>
      <c r="GJ114" s="1">
        <v>0</v>
      </c>
      <c r="GK114" s="1">
        <v>0</v>
      </c>
      <c r="GL114" s="1">
        <v>0</v>
      </c>
      <c r="GM114" s="1">
        <v>1</v>
      </c>
      <c r="GN114" s="1">
        <v>0</v>
      </c>
      <c r="GO114" s="1">
        <v>0</v>
      </c>
      <c r="GP114" s="1">
        <v>1</v>
      </c>
      <c r="GQ114" s="1">
        <v>0</v>
      </c>
      <c r="GR114" s="1">
        <v>1</v>
      </c>
      <c r="GS114" s="1">
        <v>11</v>
      </c>
      <c r="GT114" s="1">
        <v>0</v>
      </c>
      <c r="GU114" s="1">
        <v>2</v>
      </c>
      <c r="GV114" s="1">
        <v>1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1</v>
      </c>
      <c r="HC114" s="1">
        <v>1</v>
      </c>
      <c r="HD114" s="1">
        <v>1</v>
      </c>
      <c r="HE114" s="1">
        <v>1</v>
      </c>
      <c r="HF114" s="1">
        <v>1</v>
      </c>
      <c r="HG114" s="1">
        <v>1</v>
      </c>
      <c r="HH114" s="1">
        <v>1</v>
      </c>
      <c r="HI114" s="1">
        <v>1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1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1</v>
      </c>
      <c r="JC114" s="1">
        <v>1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1</v>
      </c>
    </row>
    <row r="115" spans="1:281">
      <c r="A115" s="1">
        <v>2007</v>
      </c>
      <c r="B115" s="1" t="s">
        <v>366</v>
      </c>
      <c r="C115" s="1">
        <v>1</v>
      </c>
      <c r="D115" s="1">
        <v>1</v>
      </c>
      <c r="E115" s="1">
        <v>1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1</v>
      </c>
      <c r="AD115" s="1">
        <v>1</v>
      </c>
      <c r="AE115" s="1">
        <v>1</v>
      </c>
      <c r="AF115" s="1">
        <v>2</v>
      </c>
      <c r="AG115" s="1">
        <v>2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3</v>
      </c>
      <c r="BL115" s="1">
        <v>1</v>
      </c>
      <c r="BM115" s="1">
        <v>1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1</v>
      </c>
      <c r="BT115" s="1">
        <v>1</v>
      </c>
      <c r="BU115" s="1">
        <v>1</v>
      </c>
      <c r="BV115" s="1">
        <v>0</v>
      </c>
      <c r="BW115" s="1">
        <v>0</v>
      </c>
      <c r="BX115" s="1">
        <v>1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1</v>
      </c>
      <c r="CM115" s="1">
        <v>1</v>
      </c>
      <c r="CN115" s="1">
        <v>1</v>
      </c>
      <c r="CO115" s="1">
        <v>0</v>
      </c>
      <c r="CP115" s="1">
        <v>0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3</v>
      </c>
      <c r="CW115" s="1">
        <v>1</v>
      </c>
      <c r="CX115" s="1">
        <v>1</v>
      </c>
      <c r="CY115" s="1">
        <v>1</v>
      </c>
      <c r="CZ115" s="1">
        <v>0</v>
      </c>
      <c r="DA115" s="1">
        <v>1</v>
      </c>
      <c r="DB115" s="1">
        <v>0</v>
      </c>
      <c r="DC115" s="1">
        <v>0</v>
      </c>
      <c r="DD115" s="1">
        <v>2</v>
      </c>
      <c r="DE115" s="1">
        <v>2</v>
      </c>
      <c r="DF115" s="1">
        <v>0</v>
      </c>
      <c r="DG115" s="1">
        <v>0</v>
      </c>
      <c r="DH115" s="1">
        <v>0</v>
      </c>
      <c r="DI115" s="1">
        <v>0</v>
      </c>
      <c r="DJ115" s="1">
        <v>1</v>
      </c>
      <c r="DK115" s="1">
        <v>0</v>
      </c>
      <c r="DL115" s="1">
        <v>13</v>
      </c>
      <c r="DM115" s="1">
        <v>13</v>
      </c>
      <c r="DN115" s="1">
        <v>1</v>
      </c>
      <c r="DO115" s="1">
        <v>13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1</v>
      </c>
      <c r="DW115" s="1">
        <v>4</v>
      </c>
      <c r="DX115" s="1">
        <v>12</v>
      </c>
      <c r="DY115" s="1">
        <v>12</v>
      </c>
      <c r="DZ115" s="1">
        <v>0</v>
      </c>
      <c r="EA115" s="1">
        <v>0</v>
      </c>
      <c r="EB115" s="1">
        <v>0</v>
      </c>
      <c r="EC115" s="1">
        <v>8</v>
      </c>
      <c r="ED115" s="1">
        <v>8</v>
      </c>
      <c r="EE115" s="1">
        <v>8</v>
      </c>
      <c r="EF115" s="1">
        <v>8</v>
      </c>
      <c r="EG115" s="1">
        <v>8</v>
      </c>
      <c r="EH115" s="1">
        <v>6</v>
      </c>
      <c r="EI115" s="1">
        <v>0</v>
      </c>
      <c r="EJ115" s="1">
        <v>8</v>
      </c>
      <c r="EK115" s="1">
        <v>13</v>
      </c>
      <c r="EL115" s="1">
        <v>13</v>
      </c>
      <c r="EM115" s="1">
        <v>12</v>
      </c>
      <c r="EN115" s="1">
        <v>12</v>
      </c>
      <c r="EO115" s="1">
        <v>1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1</v>
      </c>
      <c r="EZ115" s="1">
        <v>1</v>
      </c>
      <c r="FA115" s="1">
        <v>1</v>
      </c>
      <c r="FB115" s="1">
        <v>0</v>
      </c>
      <c r="FC115" s="1">
        <v>0</v>
      </c>
      <c r="FD115" s="1">
        <v>1</v>
      </c>
      <c r="FE115" s="1">
        <v>1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1</v>
      </c>
      <c r="GM115" s="1">
        <v>0</v>
      </c>
      <c r="GN115" s="1">
        <v>1</v>
      </c>
      <c r="GO115" s="1">
        <v>0</v>
      </c>
      <c r="GP115" s="1">
        <v>1</v>
      </c>
      <c r="GQ115" s="1">
        <v>5</v>
      </c>
      <c r="GR115" s="1">
        <v>1</v>
      </c>
      <c r="GS115" s="1">
        <v>7</v>
      </c>
      <c r="GT115" s="1">
        <v>7</v>
      </c>
      <c r="GU115" s="1">
        <v>0</v>
      </c>
      <c r="GV115" s="1">
        <v>1</v>
      </c>
      <c r="GW115" s="1">
        <v>0</v>
      </c>
      <c r="GX115" s="1">
        <v>0</v>
      </c>
      <c r="GY115" s="1">
        <v>1</v>
      </c>
      <c r="GZ115" s="1">
        <v>1</v>
      </c>
      <c r="HA115" s="1">
        <v>1</v>
      </c>
      <c r="HB115" s="1">
        <v>1</v>
      </c>
      <c r="HC115" s="1">
        <v>1</v>
      </c>
      <c r="HD115" s="1">
        <v>1</v>
      </c>
      <c r="HE115" s="1">
        <v>4</v>
      </c>
      <c r="HF115" s="1">
        <v>1</v>
      </c>
      <c r="HG115" s="1">
        <v>1</v>
      </c>
      <c r="HH115" s="1">
        <v>0</v>
      </c>
      <c r="HI115" s="1">
        <v>0</v>
      </c>
      <c r="HJ115" s="1">
        <v>1</v>
      </c>
      <c r="HK115" s="1">
        <v>1</v>
      </c>
      <c r="HL115" s="1">
        <v>1</v>
      </c>
      <c r="HM115" s="1">
        <v>1</v>
      </c>
      <c r="HN115" s="1">
        <v>0</v>
      </c>
      <c r="HO115" s="1">
        <v>1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1</v>
      </c>
      <c r="IH115" s="1">
        <v>1</v>
      </c>
      <c r="II115" s="1">
        <v>1</v>
      </c>
      <c r="IJ115" s="1">
        <v>1</v>
      </c>
      <c r="IK115" s="1">
        <v>0</v>
      </c>
      <c r="IL115" s="1">
        <v>1</v>
      </c>
      <c r="IM115" s="1">
        <v>1</v>
      </c>
      <c r="IN115" s="1">
        <v>1</v>
      </c>
      <c r="IO115" s="1">
        <v>1</v>
      </c>
      <c r="IP115" s="1">
        <v>0</v>
      </c>
      <c r="IQ115" s="1">
        <v>2</v>
      </c>
      <c r="IR115" s="1">
        <v>1</v>
      </c>
      <c r="IS115" s="1">
        <v>1</v>
      </c>
      <c r="IT115" s="1">
        <v>1</v>
      </c>
      <c r="IU115" s="1">
        <v>1</v>
      </c>
      <c r="IV115" s="1">
        <v>1</v>
      </c>
      <c r="IW115" s="1">
        <v>0</v>
      </c>
      <c r="IX115" s="1">
        <v>0</v>
      </c>
      <c r="IY115" s="1">
        <v>0</v>
      </c>
      <c r="IZ115" s="1">
        <v>1</v>
      </c>
      <c r="JA115" s="1">
        <v>1</v>
      </c>
      <c r="JB115" s="1">
        <v>0</v>
      </c>
      <c r="JC115" s="1">
        <v>0</v>
      </c>
      <c r="JD115" s="1">
        <v>1</v>
      </c>
      <c r="JE115" s="1">
        <v>1</v>
      </c>
      <c r="JF115" s="1">
        <v>1</v>
      </c>
      <c r="JG115" s="1">
        <v>1</v>
      </c>
      <c r="JH115" s="1">
        <v>1</v>
      </c>
      <c r="JI115" s="1">
        <v>3</v>
      </c>
      <c r="JJ115" s="1">
        <v>1</v>
      </c>
      <c r="JK115" s="1">
        <v>0</v>
      </c>
      <c r="JL115" s="1">
        <v>0</v>
      </c>
      <c r="JM115" s="1">
        <v>0</v>
      </c>
      <c r="JN115" s="1">
        <v>0</v>
      </c>
      <c r="JO115" s="1">
        <v>1</v>
      </c>
      <c r="JP115" s="1">
        <v>1</v>
      </c>
      <c r="JQ115" s="1">
        <v>1</v>
      </c>
      <c r="JR115" s="1">
        <v>0</v>
      </c>
      <c r="JS115" s="1">
        <v>0</v>
      </c>
      <c r="JT115" s="1">
        <v>0</v>
      </c>
      <c r="JU115" s="1">
        <v>1</v>
      </c>
    </row>
    <row r="116" spans="1:281">
      <c r="A116" s="1">
        <v>2007</v>
      </c>
      <c r="B116" s="1" t="s">
        <v>1369</v>
      </c>
      <c r="C116" s="1">
        <v>1</v>
      </c>
      <c r="D116" s="1">
        <v>0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0</v>
      </c>
      <c r="K116" s="1">
        <v>2</v>
      </c>
      <c r="L116" s="1">
        <v>2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1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1</v>
      </c>
      <c r="AS116" s="1">
        <v>0</v>
      </c>
      <c r="AT116" s="1">
        <v>3</v>
      </c>
      <c r="AU116" s="1">
        <v>3</v>
      </c>
      <c r="AV116" s="1">
        <v>5</v>
      </c>
      <c r="AW116" s="1">
        <v>5</v>
      </c>
      <c r="AX116" s="1">
        <v>5</v>
      </c>
      <c r="AY116" s="1">
        <v>0</v>
      </c>
      <c r="AZ116" s="1">
        <v>3</v>
      </c>
      <c r="BA116" s="1">
        <v>3</v>
      </c>
      <c r="BB116" s="1">
        <v>5</v>
      </c>
      <c r="BC116" s="1">
        <v>3</v>
      </c>
      <c r="BD116" s="1">
        <v>3</v>
      </c>
      <c r="BE116" s="1">
        <v>0</v>
      </c>
      <c r="BF116" s="1">
        <v>0</v>
      </c>
      <c r="BG116" s="1">
        <v>0</v>
      </c>
      <c r="BH116" s="1">
        <v>1</v>
      </c>
      <c r="BI116" s="1">
        <v>1</v>
      </c>
      <c r="BJ116" s="1">
        <v>0</v>
      </c>
      <c r="BK116" s="1">
        <v>1</v>
      </c>
      <c r="BL116" s="1">
        <v>1</v>
      </c>
      <c r="BM116" s="1">
        <v>1</v>
      </c>
      <c r="BN116" s="1">
        <v>1</v>
      </c>
      <c r="BO116" s="1">
        <v>0</v>
      </c>
      <c r="BP116" s="1">
        <v>1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1</v>
      </c>
      <c r="BW116" s="1">
        <v>1</v>
      </c>
      <c r="BX116" s="1">
        <v>0</v>
      </c>
      <c r="BY116" s="1">
        <v>0</v>
      </c>
      <c r="BZ116" s="1">
        <v>5</v>
      </c>
      <c r="CA116" s="1">
        <v>5</v>
      </c>
      <c r="CB116" s="1">
        <v>5</v>
      </c>
      <c r="CC116" s="1">
        <v>5</v>
      </c>
      <c r="CD116" s="1">
        <v>5</v>
      </c>
      <c r="CE116" s="1">
        <v>5</v>
      </c>
      <c r="CF116" s="1">
        <v>5</v>
      </c>
      <c r="CG116" s="1">
        <v>5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1</v>
      </c>
      <c r="CN116" s="1">
        <v>1</v>
      </c>
      <c r="CO116" s="1">
        <v>0</v>
      </c>
      <c r="CP116" s="1">
        <v>0</v>
      </c>
      <c r="CQ116" s="1">
        <v>0</v>
      </c>
      <c r="CR116" s="1">
        <v>0</v>
      </c>
      <c r="CS116" s="1">
        <v>2</v>
      </c>
      <c r="CT116" s="1">
        <v>2</v>
      </c>
      <c r="CU116" s="1">
        <v>0</v>
      </c>
      <c r="CV116" s="1">
        <v>2</v>
      </c>
      <c r="CW116" s="1">
        <v>2</v>
      </c>
      <c r="CX116" s="1">
        <v>2</v>
      </c>
      <c r="CY116" s="1">
        <v>2</v>
      </c>
      <c r="CZ116" s="1">
        <v>0</v>
      </c>
      <c r="DA116" s="1">
        <v>2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2</v>
      </c>
      <c r="DH116" s="1">
        <v>2</v>
      </c>
      <c r="DI116" s="1">
        <v>0</v>
      </c>
      <c r="DJ116" s="1">
        <v>0</v>
      </c>
      <c r="DK116" s="1">
        <v>0</v>
      </c>
      <c r="DL116" s="1">
        <v>0</v>
      </c>
      <c r="DM116" s="1">
        <v>13</v>
      </c>
      <c r="DN116" s="1">
        <v>13</v>
      </c>
      <c r="DO116" s="1">
        <v>13</v>
      </c>
      <c r="DP116" s="1">
        <v>1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13</v>
      </c>
      <c r="DY116" s="1">
        <v>13</v>
      </c>
      <c r="DZ116" s="1">
        <v>4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6</v>
      </c>
      <c r="EH116" s="1">
        <v>6</v>
      </c>
      <c r="EI116" s="1">
        <v>0</v>
      </c>
      <c r="EJ116" s="1">
        <v>6</v>
      </c>
      <c r="EK116" s="1">
        <v>0</v>
      </c>
      <c r="EL116" s="1">
        <v>0</v>
      </c>
      <c r="EM116" s="1">
        <v>7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1</v>
      </c>
      <c r="FA116" s="1">
        <v>1</v>
      </c>
      <c r="FB116" s="1">
        <v>0</v>
      </c>
      <c r="FC116" s="1">
        <v>1</v>
      </c>
      <c r="FD116" s="1">
        <v>1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1</v>
      </c>
      <c r="FZ116" s="1">
        <v>0</v>
      </c>
      <c r="GA116" s="1">
        <v>0</v>
      </c>
      <c r="GB116" s="1">
        <v>0</v>
      </c>
      <c r="GC116" s="1">
        <v>0</v>
      </c>
      <c r="GD116" s="1">
        <v>1</v>
      </c>
      <c r="GE116" s="1">
        <v>0</v>
      </c>
      <c r="GF116" s="1">
        <v>0</v>
      </c>
      <c r="GG116" s="1">
        <v>1</v>
      </c>
      <c r="GH116" s="1">
        <v>0</v>
      </c>
      <c r="GI116" s="1">
        <v>1</v>
      </c>
      <c r="GJ116" s="1">
        <v>0</v>
      </c>
      <c r="GK116" s="1">
        <v>0</v>
      </c>
      <c r="GL116" s="1">
        <v>0</v>
      </c>
      <c r="GM116" s="1">
        <v>1</v>
      </c>
      <c r="GN116" s="1">
        <v>0</v>
      </c>
      <c r="GO116" s="1">
        <v>0</v>
      </c>
      <c r="GP116" s="1">
        <v>1</v>
      </c>
      <c r="GQ116" s="1">
        <v>0</v>
      </c>
      <c r="GR116" s="1">
        <v>1</v>
      </c>
      <c r="GS116" s="1">
        <v>25</v>
      </c>
      <c r="GT116" s="1">
        <v>0</v>
      </c>
      <c r="GU116" s="1">
        <v>2</v>
      </c>
      <c r="GV116" s="1">
        <v>1</v>
      </c>
      <c r="GW116" s="1">
        <v>1</v>
      </c>
      <c r="GX116" s="1">
        <v>0</v>
      </c>
      <c r="GY116" s="1">
        <v>0</v>
      </c>
      <c r="GZ116" s="1">
        <v>0</v>
      </c>
      <c r="HA116" s="1">
        <v>0</v>
      </c>
      <c r="HB116" s="1">
        <v>1</v>
      </c>
      <c r="HC116" s="1">
        <v>1</v>
      </c>
      <c r="HD116" s="1">
        <v>1</v>
      </c>
      <c r="HE116" s="1">
        <v>1</v>
      </c>
      <c r="HF116" s="1">
        <v>1</v>
      </c>
      <c r="HG116" s="1">
        <v>1</v>
      </c>
      <c r="HH116" s="1">
        <v>1</v>
      </c>
      <c r="HI116" s="1">
        <v>1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1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1</v>
      </c>
      <c r="JC116" s="1">
        <v>1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1</v>
      </c>
    </row>
    <row r="117" spans="1:281">
      <c r="A117" s="1">
        <v>2007</v>
      </c>
      <c r="B117" s="1" t="s">
        <v>1370</v>
      </c>
      <c r="C117" s="1">
        <v>1</v>
      </c>
      <c r="D117" s="1">
        <v>0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0</v>
      </c>
      <c r="K117" s="1">
        <v>2</v>
      </c>
      <c r="L117" s="1">
        <v>2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1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1</v>
      </c>
      <c r="AS117" s="1">
        <v>0</v>
      </c>
      <c r="AT117" s="1">
        <v>3</v>
      </c>
      <c r="AU117" s="1">
        <v>3</v>
      </c>
      <c r="AV117" s="1">
        <v>5</v>
      </c>
      <c r="AW117" s="1">
        <v>5</v>
      </c>
      <c r="AX117" s="1">
        <v>5</v>
      </c>
      <c r="AY117" s="1">
        <v>0</v>
      </c>
      <c r="AZ117" s="1">
        <v>3</v>
      </c>
      <c r="BA117" s="1">
        <v>3</v>
      </c>
      <c r="BB117" s="1">
        <v>5</v>
      </c>
      <c r="BC117" s="1">
        <v>3</v>
      </c>
      <c r="BD117" s="1">
        <v>3</v>
      </c>
      <c r="BE117" s="1">
        <v>0</v>
      </c>
      <c r="BF117" s="1">
        <v>0</v>
      </c>
      <c r="BG117" s="1">
        <v>0</v>
      </c>
      <c r="BH117" s="1">
        <v>1</v>
      </c>
      <c r="BI117" s="1">
        <v>1</v>
      </c>
      <c r="BJ117" s="1">
        <v>0</v>
      </c>
      <c r="BK117" s="1">
        <v>1</v>
      </c>
      <c r="BL117" s="1">
        <v>1</v>
      </c>
      <c r="BM117" s="1">
        <v>1</v>
      </c>
      <c r="BN117" s="1">
        <v>1</v>
      </c>
      <c r="BO117" s="1">
        <v>0</v>
      </c>
      <c r="BP117" s="1">
        <v>1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1</v>
      </c>
      <c r="BW117" s="1">
        <v>1</v>
      </c>
      <c r="BX117" s="1">
        <v>0</v>
      </c>
      <c r="BY117" s="1">
        <v>0</v>
      </c>
      <c r="BZ117" s="1">
        <v>5</v>
      </c>
      <c r="CA117" s="1">
        <v>5</v>
      </c>
      <c r="CB117" s="1">
        <v>5</v>
      </c>
      <c r="CC117" s="1">
        <v>5</v>
      </c>
      <c r="CD117" s="1">
        <v>5</v>
      </c>
      <c r="CE117" s="1">
        <v>5</v>
      </c>
      <c r="CF117" s="1">
        <v>5</v>
      </c>
      <c r="CG117" s="1">
        <v>5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1</v>
      </c>
      <c r="CN117" s="1">
        <v>1</v>
      </c>
      <c r="CO117" s="1">
        <v>0</v>
      </c>
      <c r="CP117" s="1">
        <v>0</v>
      </c>
      <c r="CQ117" s="1">
        <v>0</v>
      </c>
      <c r="CR117" s="1">
        <v>0</v>
      </c>
      <c r="CS117" s="1">
        <v>2</v>
      </c>
      <c r="CT117" s="1">
        <v>2</v>
      </c>
      <c r="CU117" s="1">
        <v>0</v>
      </c>
      <c r="CV117" s="1">
        <v>2</v>
      </c>
      <c r="CW117" s="1">
        <v>2</v>
      </c>
      <c r="CX117" s="1">
        <v>2</v>
      </c>
      <c r="CY117" s="1">
        <v>2</v>
      </c>
      <c r="CZ117" s="1">
        <v>0</v>
      </c>
      <c r="DA117" s="1">
        <v>2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2</v>
      </c>
      <c r="DH117" s="1">
        <v>2</v>
      </c>
      <c r="DI117" s="1">
        <v>0</v>
      </c>
      <c r="DJ117" s="1">
        <v>0</v>
      </c>
      <c r="DK117" s="1">
        <v>0</v>
      </c>
      <c r="DL117" s="1">
        <v>0</v>
      </c>
      <c r="DM117" s="1">
        <v>13</v>
      </c>
      <c r="DN117" s="1">
        <v>13</v>
      </c>
      <c r="DO117" s="1">
        <v>13</v>
      </c>
      <c r="DP117" s="1">
        <v>1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13</v>
      </c>
      <c r="DY117" s="1">
        <v>13</v>
      </c>
      <c r="DZ117" s="1">
        <v>4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6</v>
      </c>
      <c r="EH117" s="1">
        <v>6</v>
      </c>
      <c r="EI117" s="1">
        <v>0</v>
      </c>
      <c r="EJ117" s="1">
        <v>6</v>
      </c>
      <c r="EK117" s="1">
        <v>0</v>
      </c>
      <c r="EL117" s="1">
        <v>0</v>
      </c>
      <c r="EM117" s="1">
        <v>7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1</v>
      </c>
      <c r="FA117" s="1">
        <v>1</v>
      </c>
      <c r="FB117" s="1">
        <v>0</v>
      </c>
      <c r="FC117" s="1">
        <v>1</v>
      </c>
      <c r="FD117" s="1">
        <v>1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1</v>
      </c>
      <c r="FZ117" s="1">
        <v>0</v>
      </c>
      <c r="GA117" s="1">
        <v>0</v>
      </c>
      <c r="GB117" s="1">
        <v>0</v>
      </c>
      <c r="GC117" s="1">
        <v>0</v>
      </c>
      <c r="GD117" s="1">
        <v>1</v>
      </c>
      <c r="GE117" s="1">
        <v>0</v>
      </c>
      <c r="GF117" s="1">
        <v>0</v>
      </c>
      <c r="GG117" s="1">
        <v>1</v>
      </c>
      <c r="GH117" s="1">
        <v>0</v>
      </c>
      <c r="GI117" s="1">
        <v>1</v>
      </c>
      <c r="GJ117" s="1">
        <v>0</v>
      </c>
      <c r="GK117" s="1">
        <v>0</v>
      </c>
      <c r="GL117" s="1">
        <v>0</v>
      </c>
      <c r="GM117" s="1">
        <v>1</v>
      </c>
      <c r="GN117" s="1">
        <v>0</v>
      </c>
      <c r="GO117" s="1">
        <v>0</v>
      </c>
      <c r="GP117" s="1">
        <v>1</v>
      </c>
      <c r="GQ117" s="1">
        <v>0</v>
      </c>
      <c r="GR117" s="1">
        <v>1</v>
      </c>
      <c r="GS117" s="1">
        <v>25</v>
      </c>
      <c r="GT117" s="1">
        <v>0</v>
      </c>
      <c r="GU117" s="1">
        <v>2</v>
      </c>
      <c r="GV117" s="1">
        <v>1</v>
      </c>
      <c r="GW117" s="1">
        <v>1</v>
      </c>
      <c r="GX117" s="1">
        <v>0</v>
      </c>
      <c r="GY117" s="1">
        <v>0</v>
      </c>
      <c r="GZ117" s="1">
        <v>0</v>
      </c>
      <c r="HA117" s="1">
        <v>0</v>
      </c>
      <c r="HB117" s="1">
        <v>1</v>
      </c>
      <c r="HC117" s="1">
        <v>1</v>
      </c>
      <c r="HD117" s="1">
        <v>1</v>
      </c>
      <c r="HE117" s="1">
        <v>1</v>
      </c>
      <c r="HF117" s="1">
        <v>1</v>
      </c>
      <c r="HG117" s="1">
        <v>1</v>
      </c>
      <c r="HH117" s="1">
        <v>1</v>
      </c>
      <c r="HI117" s="1">
        <v>1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1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1</v>
      </c>
      <c r="JC117" s="1">
        <v>1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1</v>
      </c>
    </row>
    <row r="118" spans="1:281">
      <c r="A118" s="1">
        <v>2007</v>
      </c>
      <c r="B118" s="1" t="s">
        <v>1371</v>
      </c>
      <c r="C118" s="1">
        <v>1</v>
      </c>
      <c r="D118" s="1">
        <v>0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0</v>
      </c>
      <c r="K118" s="1">
        <v>2</v>
      </c>
      <c r="L118" s="1">
        <v>2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1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1</v>
      </c>
      <c r="AS118" s="1">
        <v>0</v>
      </c>
      <c r="AT118" s="1">
        <v>3</v>
      </c>
      <c r="AU118" s="1">
        <v>3</v>
      </c>
      <c r="AV118" s="1">
        <v>5</v>
      </c>
      <c r="AW118" s="1">
        <v>5</v>
      </c>
      <c r="AX118" s="1">
        <v>5</v>
      </c>
      <c r="AY118" s="1">
        <v>0</v>
      </c>
      <c r="AZ118" s="1">
        <v>3</v>
      </c>
      <c r="BA118" s="1">
        <v>3</v>
      </c>
      <c r="BB118" s="1">
        <v>5</v>
      </c>
      <c r="BC118" s="1">
        <v>3</v>
      </c>
      <c r="BD118" s="1">
        <v>3</v>
      </c>
      <c r="BE118" s="1">
        <v>0</v>
      </c>
      <c r="BF118" s="1">
        <v>0</v>
      </c>
      <c r="BG118" s="1">
        <v>0</v>
      </c>
      <c r="BH118" s="1">
        <v>1</v>
      </c>
      <c r="BI118" s="1">
        <v>1</v>
      </c>
      <c r="BJ118" s="1">
        <v>0</v>
      </c>
      <c r="BK118" s="1">
        <v>1</v>
      </c>
      <c r="BL118" s="1">
        <v>1</v>
      </c>
      <c r="BM118" s="1">
        <v>1</v>
      </c>
      <c r="BN118" s="1">
        <v>1</v>
      </c>
      <c r="BO118" s="1">
        <v>0</v>
      </c>
      <c r="BP118" s="1">
        <v>1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1</v>
      </c>
      <c r="BW118" s="1">
        <v>1</v>
      </c>
      <c r="BX118" s="1">
        <v>0</v>
      </c>
      <c r="BY118" s="1">
        <v>0</v>
      </c>
      <c r="BZ118" s="1">
        <v>5</v>
      </c>
      <c r="CA118" s="1">
        <v>5</v>
      </c>
      <c r="CB118" s="1">
        <v>5</v>
      </c>
      <c r="CC118" s="1">
        <v>5</v>
      </c>
      <c r="CD118" s="1">
        <v>5</v>
      </c>
      <c r="CE118" s="1">
        <v>5</v>
      </c>
      <c r="CF118" s="1">
        <v>5</v>
      </c>
      <c r="CG118" s="1">
        <v>5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1</v>
      </c>
      <c r="CN118" s="1">
        <v>1</v>
      </c>
      <c r="CO118" s="1">
        <v>0</v>
      </c>
      <c r="CP118" s="1">
        <v>0</v>
      </c>
      <c r="CQ118" s="1">
        <v>0</v>
      </c>
      <c r="CR118" s="1">
        <v>0</v>
      </c>
      <c r="CS118" s="1">
        <v>2</v>
      </c>
      <c r="CT118" s="1">
        <v>2</v>
      </c>
      <c r="CU118" s="1">
        <v>0</v>
      </c>
      <c r="CV118" s="1">
        <v>2</v>
      </c>
      <c r="CW118" s="1">
        <v>2</v>
      </c>
      <c r="CX118" s="1">
        <v>2</v>
      </c>
      <c r="CY118" s="1">
        <v>2</v>
      </c>
      <c r="CZ118" s="1">
        <v>0</v>
      </c>
      <c r="DA118" s="1">
        <v>2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2</v>
      </c>
      <c r="DH118" s="1">
        <v>2</v>
      </c>
      <c r="DI118" s="1">
        <v>0</v>
      </c>
      <c r="DJ118" s="1">
        <v>0</v>
      </c>
      <c r="DK118" s="1">
        <v>0</v>
      </c>
      <c r="DL118" s="1">
        <v>0</v>
      </c>
      <c r="DM118" s="1">
        <v>13</v>
      </c>
      <c r="DN118" s="1">
        <v>13</v>
      </c>
      <c r="DO118" s="1">
        <v>13</v>
      </c>
      <c r="DP118" s="1">
        <v>1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13</v>
      </c>
      <c r="DY118" s="1">
        <v>13</v>
      </c>
      <c r="DZ118" s="1">
        <v>4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6</v>
      </c>
      <c r="EH118" s="1">
        <v>6</v>
      </c>
      <c r="EI118" s="1">
        <v>0</v>
      </c>
      <c r="EJ118" s="1">
        <v>6</v>
      </c>
      <c r="EK118" s="1">
        <v>0</v>
      </c>
      <c r="EL118" s="1">
        <v>0</v>
      </c>
      <c r="EM118" s="1">
        <v>7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1</v>
      </c>
      <c r="FA118" s="1">
        <v>1</v>
      </c>
      <c r="FB118" s="1">
        <v>0</v>
      </c>
      <c r="FC118" s="1">
        <v>1</v>
      </c>
      <c r="FD118" s="1">
        <v>1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1</v>
      </c>
      <c r="FZ118" s="1">
        <v>0</v>
      </c>
      <c r="GA118" s="1">
        <v>0</v>
      </c>
      <c r="GB118" s="1">
        <v>0</v>
      </c>
      <c r="GC118" s="1">
        <v>0</v>
      </c>
      <c r="GD118" s="1">
        <v>1</v>
      </c>
      <c r="GE118" s="1">
        <v>0</v>
      </c>
      <c r="GF118" s="1">
        <v>0</v>
      </c>
      <c r="GG118" s="1">
        <v>1</v>
      </c>
      <c r="GH118" s="1">
        <v>0</v>
      </c>
      <c r="GI118" s="1">
        <v>1</v>
      </c>
      <c r="GJ118" s="1">
        <v>0</v>
      </c>
      <c r="GK118" s="1">
        <v>0</v>
      </c>
      <c r="GL118" s="1">
        <v>0</v>
      </c>
      <c r="GM118" s="1">
        <v>1</v>
      </c>
      <c r="GN118" s="1">
        <v>0</v>
      </c>
      <c r="GO118" s="1">
        <v>0</v>
      </c>
      <c r="GP118" s="1">
        <v>1</v>
      </c>
      <c r="GQ118" s="1">
        <v>0</v>
      </c>
      <c r="GR118" s="1">
        <v>1</v>
      </c>
      <c r="GS118" s="1">
        <v>25</v>
      </c>
      <c r="GT118" s="1">
        <v>0</v>
      </c>
      <c r="GU118" s="1">
        <v>2</v>
      </c>
      <c r="GV118" s="1">
        <v>1</v>
      </c>
      <c r="GW118" s="1">
        <v>1</v>
      </c>
      <c r="GX118" s="1">
        <v>0</v>
      </c>
      <c r="GY118" s="1">
        <v>0</v>
      </c>
      <c r="GZ118" s="1">
        <v>0</v>
      </c>
      <c r="HA118" s="1">
        <v>0</v>
      </c>
      <c r="HB118" s="1">
        <v>1</v>
      </c>
      <c r="HC118" s="1">
        <v>1</v>
      </c>
      <c r="HD118" s="1">
        <v>1</v>
      </c>
      <c r="HE118" s="1">
        <v>1</v>
      </c>
      <c r="HF118" s="1">
        <v>1</v>
      </c>
      <c r="HG118" s="1">
        <v>1</v>
      </c>
      <c r="HH118" s="1">
        <v>1</v>
      </c>
      <c r="HI118" s="1">
        <v>1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1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1</v>
      </c>
      <c r="JC118" s="1">
        <v>1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1</v>
      </c>
    </row>
    <row r="119" spans="1:281">
      <c r="A119" s="1">
        <v>2007</v>
      </c>
      <c r="B119" s="1" t="s">
        <v>1372</v>
      </c>
      <c r="C119" s="1">
        <v>1</v>
      </c>
      <c r="D119" s="1">
        <v>0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0</v>
      </c>
      <c r="K119" s="1">
        <v>2</v>
      </c>
      <c r="L119" s="1">
        <v>2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2</v>
      </c>
      <c r="AR119" s="1">
        <v>2</v>
      </c>
      <c r="AS119" s="1">
        <v>1</v>
      </c>
      <c r="AT119" s="1">
        <v>3</v>
      </c>
      <c r="AU119" s="1">
        <v>3</v>
      </c>
      <c r="AV119" s="1">
        <v>4</v>
      </c>
      <c r="AW119" s="1">
        <v>4</v>
      </c>
      <c r="AX119" s="1">
        <v>4</v>
      </c>
      <c r="AY119" s="1">
        <v>5</v>
      </c>
      <c r="AZ119" s="1">
        <v>3</v>
      </c>
      <c r="BA119" s="1">
        <v>3</v>
      </c>
      <c r="BB119" s="1">
        <v>5</v>
      </c>
      <c r="BC119" s="1">
        <v>3</v>
      </c>
      <c r="BD119" s="1">
        <v>3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0</v>
      </c>
      <c r="BK119" s="1">
        <v>1</v>
      </c>
      <c r="BL119" s="1">
        <v>1</v>
      </c>
      <c r="BM119" s="1">
        <v>1</v>
      </c>
      <c r="BN119" s="1">
        <v>1</v>
      </c>
      <c r="BO119" s="1">
        <v>0</v>
      </c>
      <c r="BP119" s="1">
        <v>1</v>
      </c>
      <c r="BQ119" s="1">
        <v>0</v>
      </c>
      <c r="BR119" s="1">
        <v>1</v>
      </c>
      <c r="BS119" s="1">
        <v>0</v>
      </c>
      <c r="BT119" s="1">
        <v>0</v>
      </c>
      <c r="BU119" s="1">
        <v>0</v>
      </c>
      <c r="BV119" s="1">
        <v>1</v>
      </c>
      <c r="BW119" s="1">
        <v>1</v>
      </c>
      <c r="BX119" s="1">
        <v>0</v>
      </c>
      <c r="BY119" s="1">
        <v>0</v>
      </c>
      <c r="BZ119" s="1">
        <v>5</v>
      </c>
      <c r="CA119" s="1">
        <v>5</v>
      </c>
      <c r="CB119" s="1">
        <v>5</v>
      </c>
      <c r="CC119" s="1">
        <v>5</v>
      </c>
      <c r="CD119" s="1">
        <v>5</v>
      </c>
      <c r="CE119" s="1">
        <v>5</v>
      </c>
      <c r="CF119" s="1">
        <v>5</v>
      </c>
      <c r="CG119" s="1">
        <v>5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1</v>
      </c>
      <c r="CN119" s="1">
        <v>1</v>
      </c>
      <c r="CO119" s="1">
        <v>0</v>
      </c>
      <c r="CP119" s="1">
        <v>0</v>
      </c>
      <c r="CQ119" s="1">
        <v>0</v>
      </c>
      <c r="CR119" s="1">
        <v>0</v>
      </c>
      <c r="CS119" s="1">
        <v>2</v>
      </c>
      <c r="CT119" s="1">
        <v>2</v>
      </c>
      <c r="CU119" s="1">
        <v>0</v>
      </c>
      <c r="CV119" s="1">
        <v>2</v>
      </c>
      <c r="CW119" s="1">
        <v>2</v>
      </c>
      <c r="CX119" s="1">
        <v>2</v>
      </c>
      <c r="CY119" s="1">
        <v>2</v>
      </c>
      <c r="CZ119" s="1">
        <v>0</v>
      </c>
      <c r="DA119" s="1">
        <v>2</v>
      </c>
      <c r="DB119" s="1">
        <v>0</v>
      </c>
      <c r="DC119" s="1">
        <v>2</v>
      </c>
      <c r="DD119" s="1">
        <v>0</v>
      </c>
      <c r="DE119" s="1">
        <v>0</v>
      </c>
      <c r="DF119" s="1">
        <v>0</v>
      </c>
      <c r="DG119" s="1">
        <v>2</v>
      </c>
      <c r="DH119" s="1">
        <v>2</v>
      </c>
      <c r="DI119" s="1">
        <v>0</v>
      </c>
      <c r="DJ119" s="1">
        <v>0</v>
      </c>
      <c r="DK119" s="1">
        <v>0</v>
      </c>
      <c r="DL119" s="1">
        <v>0</v>
      </c>
      <c r="DM119" s="1">
        <v>13</v>
      </c>
      <c r="DN119" s="1">
        <v>13</v>
      </c>
      <c r="DO119" s="1">
        <v>13</v>
      </c>
      <c r="DP119" s="1">
        <v>1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13</v>
      </c>
      <c r="DY119" s="1">
        <v>13</v>
      </c>
      <c r="DZ119" s="1">
        <v>4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6</v>
      </c>
      <c r="EH119" s="1">
        <v>6</v>
      </c>
      <c r="EI119" s="1">
        <v>0</v>
      </c>
      <c r="EJ119" s="1">
        <v>6</v>
      </c>
      <c r="EK119" s="1">
        <v>0</v>
      </c>
      <c r="EL119" s="1">
        <v>0</v>
      </c>
      <c r="EM119" s="1">
        <v>7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1</v>
      </c>
      <c r="FA119" s="1">
        <v>1</v>
      </c>
      <c r="FB119" s="1">
        <v>0</v>
      </c>
      <c r="FC119" s="1">
        <v>1</v>
      </c>
      <c r="FD119" s="1">
        <v>1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1</v>
      </c>
      <c r="FZ119" s="1">
        <v>0</v>
      </c>
      <c r="GA119" s="1">
        <v>0</v>
      </c>
      <c r="GB119" s="1">
        <v>0</v>
      </c>
      <c r="GC119" s="1">
        <v>0</v>
      </c>
      <c r="GD119" s="1">
        <v>1</v>
      </c>
      <c r="GE119" s="1">
        <v>0</v>
      </c>
      <c r="GF119" s="1">
        <v>0</v>
      </c>
      <c r="GG119" s="1">
        <v>1</v>
      </c>
      <c r="GH119" s="1">
        <v>0</v>
      </c>
      <c r="GI119" s="1">
        <v>1</v>
      </c>
      <c r="GJ119" s="1">
        <v>0</v>
      </c>
      <c r="GK119" s="1">
        <v>0</v>
      </c>
      <c r="GL119" s="1">
        <v>0</v>
      </c>
      <c r="GM119" s="1">
        <v>1</v>
      </c>
      <c r="GN119" s="1">
        <v>1</v>
      </c>
      <c r="GO119" s="1">
        <v>0</v>
      </c>
      <c r="GP119" s="1">
        <v>1</v>
      </c>
      <c r="GQ119" s="1">
        <v>0</v>
      </c>
      <c r="GR119" s="1">
        <v>1</v>
      </c>
      <c r="GS119" s="1">
        <v>25</v>
      </c>
      <c r="GT119" s="1">
        <v>0</v>
      </c>
      <c r="GU119" s="1">
        <v>2</v>
      </c>
      <c r="GV119" s="1">
        <v>1</v>
      </c>
      <c r="GW119" s="1">
        <v>1</v>
      </c>
      <c r="GX119" s="1">
        <v>0</v>
      </c>
      <c r="GY119" s="1">
        <v>0</v>
      </c>
      <c r="GZ119" s="1">
        <v>0</v>
      </c>
      <c r="HA119" s="1">
        <v>0</v>
      </c>
      <c r="HB119" s="1">
        <v>1</v>
      </c>
      <c r="HC119" s="1">
        <v>1</v>
      </c>
      <c r="HD119" s="1">
        <v>1</v>
      </c>
      <c r="HE119" s="1">
        <v>1</v>
      </c>
      <c r="HF119" s="1">
        <v>1</v>
      </c>
      <c r="HG119" s="1">
        <v>0</v>
      </c>
      <c r="HH119" s="1">
        <v>0</v>
      </c>
      <c r="HI119" s="1">
        <v>0</v>
      </c>
      <c r="HJ119" s="1">
        <v>0</v>
      </c>
      <c r="HK119" s="1">
        <v>1</v>
      </c>
      <c r="HL119" s="1">
        <v>0</v>
      </c>
      <c r="HM119" s="1">
        <v>0</v>
      </c>
      <c r="HN119" s="1">
        <v>1</v>
      </c>
      <c r="HO119" s="1">
        <v>0</v>
      </c>
      <c r="HP119" s="1">
        <v>0</v>
      </c>
      <c r="HQ119" s="1">
        <v>1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1</v>
      </c>
      <c r="JC119" s="1">
        <v>1</v>
      </c>
      <c r="JD119" s="1">
        <v>0</v>
      </c>
      <c r="JE119" s="1">
        <v>0</v>
      </c>
      <c r="JF119" s="1">
        <v>1</v>
      </c>
      <c r="JG119" s="1">
        <v>1</v>
      </c>
      <c r="JH119" s="1">
        <v>1</v>
      </c>
      <c r="JI119" s="1">
        <v>1</v>
      </c>
      <c r="JJ119" s="1">
        <v>1</v>
      </c>
      <c r="JK119" s="1">
        <v>0</v>
      </c>
      <c r="JL119" s="1">
        <v>0</v>
      </c>
      <c r="JM119" s="1">
        <v>0</v>
      </c>
      <c r="JN119" s="1">
        <v>0</v>
      </c>
      <c r="JO119" s="1">
        <v>1</v>
      </c>
      <c r="JP119" s="1">
        <v>0</v>
      </c>
      <c r="JQ119" s="1">
        <v>0</v>
      </c>
      <c r="JR119" s="1">
        <v>1</v>
      </c>
      <c r="JS119" s="1">
        <v>0</v>
      </c>
      <c r="JT119" s="1">
        <v>0</v>
      </c>
      <c r="JU119" s="1">
        <v>1</v>
      </c>
    </row>
    <row r="120" spans="1:281">
      <c r="A120" s="1">
        <v>2007</v>
      </c>
      <c r="B120" s="1" t="s">
        <v>1373</v>
      </c>
      <c r="C120" s="1">
        <v>1</v>
      </c>
      <c r="D120" s="1">
        <v>0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0</v>
      </c>
      <c r="K120" s="1">
        <v>2</v>
      </c>
      <c r="L120" s="1">
        <v>2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1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3</v>
      </c>
      <c r="AR120" s="1">
        <v>3</v>
      </c>
      <c r="AS120" s="1">
        <v>2</v>
      </c>
      <c r="AT120" s="1">
        <v>3</v>
      </c>
      <c r="AU120" s="1">
        <v>3</v>
      </c>
      <c r="AV120" s="1">
        <v>4</v>
      </c>
      <c r="AW120" s="1">
        <v>4</v>
      </c>
      <c r="AX120" s="1">
        <v>4</v>
      </c>
      <c r="AY120" s="1">
        <v>4</v>
      </c>
      <c r="AZ120" s="1">
        <v>3</v>
      </c>
      <c r="BA120" s="1">
        <v>3</v>
      </c>
      <c r="BB120" s="1">
        <v>4</v>
      </c>
      <c r="BC120" s="1">
        <v>2</v>
      </c>
      <c r="BD120" s="1">
        <v>2</v>
      </c>
      <c r="BE120" s="1">
        <v>0</v>
      </c>
      <c r="BF120" s="1">
        <v>0</v>
      </c>
      <c r="BG120" s="1">
        <v>0</v>
      </c>
      <c r="BH120" s="1">
        <v>1</v>
      </c>
      <c r="BI120" s="1">
        <v>1</v>
      </c>
      <c r="BJ120" s="1">
        <v>0</v>
      </c>
      <c r="BK120" s="1">
        <v>1</v>
      </c>
      <c r="BL120" s="1">
        <v>1</v>
      </c>
      <c r="BM120" s="1">
        <v>1</v>
      </c>
      <c r="BN120" s="1">
        <v>1</v>
      </c>
      <c r="BO120" s="1">
        <v>0</v>
      </c>
      <c r="BP120" s="1">
        <v>1</v>
      </c>
      <c r="BQ120" s="1">
        <v>0</v>
      </c>
      <c r="BR120" s="1">
        <v>1</v>
      </c>
      <c r="BS120" s="1">
        <v>0</v>
      </c>
      <c r="BT120" s="1">
        <v>0</v>
      </c>
      <c r="BU120" s="1">
        <v>0</v>
      </c>
      <c r="BV120" s="1">
        <v>1</v>
      </c>
      <c r="BW120" s="1">
        <v>1</v>
      </c>
      <c r="BX120" s="1">
        <v>0</v>
      </c>
      <c r="BY120" s="1">
        <v>0</v>
      </c>
      <c r="BZ120" s="1">
        <v>5</v>
      </c>
      <c r="CA120" s="1">
        <v>5</v>
      </c>
      <c r="CB120" s="1">
        <v>5</v>
      </c>
      <c r="CC120" s="1">
        <v>5</v>
      </c>
      <c r="CD120" s="1">
        <v>5</v>
      </c>
      <c r="CE120" s="1">
        <v>5</v>
      </c>
      <c r="CF120" s="1">
        <v>5</v>
      </c>
      <c r="CG120" s="1">
        <v>5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1</v>
      </c>
      <c r="CN120" s="1">
        <v>1</v>
      </c>
      <c r="CO120" s="1">
        <v>0</v>
      </c>
      <c r="CP120" s="1">
        <v>0</v>
      </c>
      <c r="CQ120" s="1">
        <v>0</v>
      </c>
      <c r="CR120" s="1">
        <v>0</v>
      </c>
      <c r="CS120" s="1">
        <v>2</v>
      </c>
      <c r="CT120" s="1">
        <v>2</v>
      </c>
      <c r="CU120" s="1">
        <v>0</v>
      </c>
      <c r="CV120" s="1">
        <v>2</v>
      </c>
      <c r="CW120" s="1">
        <v>2</v>
      </c>
      <c r="CX120" s="1">
        <v>2</v>
      </c>
      <c r="CY120" s="1">
        <v>2</v>
      </c>
      <c r="CZ120" s="1">
        <v>0</v>
      </c>
      <c r="DA120" s="1">
        <v>2</v>
      </c>
      <c r="DB120" s="1">
        <v>0</v>
      </c>
      <c r="DC120" s="1">
        <v>2</v>
      </c>
      <c r="DD120" s="1">
        <v>0</v>
      </c>
      <c r="DE120" s="1">
        <v>0</v>
      </c>
      <c r="DF120" s="1">
        <v>0</v>
      </c>
      <c r="DG120" s="1">
        <v>2</v>
      </c>
      <c r="DH120" s="1">
        <v>2</v>
      </c>
      <c r="DI120" s="1">
        <v>0</v>
      </c>
      <c r="DJ120" s="1">
        <v>0</v>
      </c>
      <c r="DK120" s="1">
        <v>0</v>
      </c>
      <c r="DL120" s="1">
        <v>0</v>
      </c>
      <c r="DM120" s="1">
        <v>13</v>
      </c>
      <c r="DN120" s="1">
        <v>13</v>
      </c>
      <c r="DO120" s="1">
        <v>13</v>
      </c>
      <c r="DP120" s="1">
        <v>1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4</v>
      </c>
      <c r="DY120" s="1">
        <v>4</v>
      </c>
      <c r="DZ120" s="1">
        <v>4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6</v>
      </c>
      <c r="EH120" s="1">
        <v>6</v>
      </c>
      <c r="EI120" s="1">
        <v>0</v>
      </c>
      <c r="EJ120" s="1">
        <v>6</v>
      </c>
      <c r="EK120" s="1">
        <v>0</v>
      </c>
      <c r="EL120" s="1">
        <v>0</v>
      </c>
      <c r="EM120" s="1">
        <v>7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1</v>
      </c>
      <c r="FA120" s="1">
        <v>1</v>
      </c>
      <c r="FB120" s="1">
        <v>0</v>
      </c>
      <c r="FC120" s="1">
        <v>1</v>
      </c>
      <c r="FD120" s="1">
        <v>1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1</v>
      </c>
      <c r="FZ120" s="1">
        <v>0</v>
      </c>
      <c r="GA120" s="1">
        <v>0</v>
      </c>
      <c r="GB120" s="1">
        <v>0</v>
      </c>
      <c r="GC120" s="1">
        <v>0</v>
      </c>
      <c r="GD120" s="1">
        <v>1</v>
      </c>
      <c r="GE120" s="1">
        <v>0</v>
      </c>
      <c r="GF120" s="1">
        <v>0</v>
      </c>
      <c r="GG120" s="1">
        <v>1</v>
      </c>
      <c r="GH120" s="1">
        <v>0</v>
      </c>
      <c r="GI120" s="1">
        <v>1</v>
      </c>
      <c r="GJ120" s="1">
        <v>0</v>
      </c>
      <c r="GK120" s="1">
        <v>0</v>
      </c>
      <c r="GL120" s="1">
        <v>0</v>
      </c>
      <c r="GM120" s="1">
        <v>1</v>
      </c>
      <c r="GN120" s="1">
        <v>1</v>
      </c>
      <c r="GO120" s="1">
        <v>0</v>
      </c>
      <c r="GP120" s="1">
        <v>1</v>
      </c>
      <c r="GQ120" s="1">
        <v>0</v>
      </c>
      <c r="GR120" s="1">
        <v>1</v>
      </c>
      <c r="GS120" s="1">
        <v>25</v>
      </c>
      <c r="GT120" s="1">
        <v>0</v>
      </c>
      <c r="GU120" s="1">
        <v>2</v>
      </c>
      <c r="GV120" s="1">
        <v>1</v>
      </c>
      <c r="GW120" s="1">
        <v>1</v>
      </c>
      <c r="GX120" s="1">
        <v>0</v>
      </c>
      <c r="GY120" s="1">
        <v>0</v>
      </c>
      <c r="GZ120" s="1">
        <v>0</v>
      </c>
      <c r="HA120" s="1">
        <v>0</v>
      </c>
      <c r="HB120" s="1">
        <v>1</v>
      </c>
      <c r="HC120" s="1">
        <v>1</v>
      </c>
      <c r="HD120" s="1">
        <v>1</v>
      </c>
      <c r="HE120" s="1">
        <v>1</v>
      </c>
      <c r="HF120" s="1">
        <v>1</v>
      </c>
      <c r="HG120" s="1">
        <v>0</v>
      </c>
      <c r="HH120" s="1">
        <v>0</v>
      </c>
      <c r="HI120" s="1">
        <v>0</v>
      </c>
      <c r="HJ120" s="1">
        <v>0</v>
      </c>
      <c r="HK120" s="1">
        <v>1</v>
      </c>
      <c r="HL120" s="1">
        <v>0</v>
      </c>
      <c r="HM120" s="1">
        <v>0</v>
      </c>
      <c r="HN120" s="1">
        <v>1</v>
      </c>
      <c r="HO120" s="1">
        <v>0</v>
      </c>
      <c r="HP120" s="1">
        <v>0</v>
      </c>
      <c r="HQ120" s="1">
        <v>1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1</v>
      </c>
      <c r="JC120" s="1">
        <v>1</v>
      </c>
      <c r="JD120" s="1">
        <v>0</v>
      </c>
      <c r="JE120" s="1">
        <v>0</v>
      </c>
      <c r="JF120" s="1">
        <v>1</v>
      </c>
      <c r="JG120" s="1">
        <v>1</v>
      </c>
      <c r="JH120" s="1">
        <v>1</v>
      </c>
      <c r="JI120" s="1">
        <v>1</v>
      </c>
      <c r="JJ120" s="1">
        <v>1</v>
      </c>
      <c r="JK120" s="1">
        <v>0</v>
      </c>
      <c r="JL120" s="1">
        <v>0</v>
      </c>
      <c r="JM120" s="1">
        <v>0</v>
      </c>
      <c r="JN120" s="1">
        <v>0</v>
      </c>
      <c r="JO120" s="1">
        <v>1</v>
      </c>
      <c r="JP120" s="1">
        <v>0</v>
      </c>
      <c r="JQ120" s="1">
        <v>0</v>
      </c>
      <c r="JR120" s="1">
        <v>1</v>
      </c>
      <c r="JS120" s="1">
        <v>0</v>
      </c>
      <c r="JT120" s="1">
        <v>0</v>
      </c>
      <c r="JU120" s="1">
        <v>1</v>
      </c>
    </row>
    <row r="121" spans="1:281">
      <c r="A121" s="1">
        <v>2007</v>
      </c>
      <c r="B121" s="1" t="s">
        <v>367</v>
      </c>
      <c r="C121" s="1">
        <v>1</v>
      </c>
      <c r="D121" s="1">
        <v>1</v>
      </c>
      <c r="E121" s="1">
        <v>1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1</v>
      </c>
      <c r="AE121" s="1">
        <v>1</v>
      </c>
      <c r="AF121" s="1">
        <v>2</v>
      </c>
      <c r="AG121" s="1">
        <v>2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3</v>
      </c>
      <c r="BL121" s="1">
        <v>1</v>
      </c>
      <c r="BM121" s="1">
        <v>1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1</v>
      </c>
      <c r="BT121" s="1">
        <v>1</v>
      </c>
      <c r="BU121" s="1">
        <v>1</v>
      </c>
      <c r="BV121" s="1">
        <v>0</v>
      </c>
      <c r="BW121" s="1">
        <v>0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0</v>
      </c>
      <c r="CI121" s="1">
        <v>0</v>
      </c>
      <c r="CJ121" s="1">
        <v>0</v>
      </c>
      <c r="CK121" s="1">
        <v>0</v>
      </c>
      <c r="CL121" s="1">
        <v>1</v>
      </c>
      <c r="CM121" s="1">
        <v>0</v>
      </c>
      <c r="CN121" s="1">
        <v>0</v>
      </c>
      <c r="CO121" s="1">
        <v>1</v>
      </c>
      <c r="CP121" s="1">
        <v>0</v>
      </c>
      <c r="CQ121" s="1">
        <v>1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1</v>
      </c>
      <c r="CZ121" s="1">
        <v>0</v>
      </c>
      <c r="DA121" s="1">
        <v>1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1</v>
      </c>
      <c r="DK121" s="1">
        <v>0</v>
      </c>
      <c r="DL121" s="1">
        <v>5</v>
      </c>
      <c r="DM121" s="1">
        <v>5</v>
      </c>
      <c r="DN121" s="1">
        <v>0</v>
      </c>
      <c r="DO121" s="1">
        <v>5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2</v>
      </c>
      <c r="DW121" s="1">
        <v>2</v>
      </c>
      <c r="DX121" s="1">
        <v>13</v>
      </c>
      <c r="DY121" s="1">
        <v>13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1</v>
      </c>
      <c r="EH121" s="1">
        <v>1</v>
      </c>
      <c r="EI121" s="1">
        <v>0</v>
      </c>
      <c r="EJ121" s="1">
        <v>1</v>
      </c>
      <c r="EK121" s="1">
        <v>5</v>
      </c>
      <c r="EL121" s="1">
        <v>5</v>
      </c>
      <c r="EM121" s="1">
        <v>4</v>
      </c>
      <c r="EN121" s="1">
        <v>4</v>
      </c>
      <c r="EO121" s="1">
        <v>1</v>
      </c>
      <c r="EP121" s="1">
        <v>1</v>
      </c>
      <c r="EQ121" s="1">
        <v>1</v>
      </c>
      <c r="ER121" s="1">
        <v>1</v>
      </c>
      <c r="ES121" s="1">
        <v>1</v>
      </c>
      <c r="ET121" s="1">
        <v>1</v>
      </c>
      <c r="EU121" s="1">
        <v>1</v>
      </c>
      <c r="EV121" s="1">
        <v>1</v>
      </c>
      <c r="EW121" s="1">
        <v>1</v>
      </c>
      <c r="EX121" s="1">
        <v>1</v>
      </c>
      <c r="EY121" s="1">
        <v>1</v>
      </c>
      <c r="EZ121" s="1">
        <v>0</v>
      </c>
      <c r="FA121" s="1">
        <v>0</v>
      </c>
      <c r="FB121" s="1">
        <v>1</v>
      </c>
      <c r="FC121" s="1">
        <v>0</v>
      </c>
      <c r="FD121" s="1">
        <v>1</v>
      </c>
      <c r="FE121" s="1">
        <v>1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1</v>
      </c>
      <c r="GM121" s="1">
        <v>0</v>
      </c>
      <c r="GN121" s="1">
        <v>1</v>
      </c>
      <c r="GO121" s="1">
        <v>0</v>
      </c>
      <c r="GP121" s="1">
        <v>1</v>
      </c>
      <c r="GQ121" s="1">
        <v>5</v>
      </c>
      <c r="GR121" s="1">
        <v>1</v>
      </c>
      <c r="GS121" s="1">
        <v>0</v>
      </c>
      <c r="GT121" s="1">
        <v>0</v>
      </c>
      <c r="GU121" s="1">
        <v>0</v>
      </c>
      <c r="GV121" s="1">
        <v>1</v>
      </c>
      <c r="GW121" s="1">
        <v>0</v>
      </c>
      <c r="GX121" s="1">
        <v>0</v>
      </c>
      <c r="GY121" s="1">
        <v>1</v>
      </c>
      <c r="GZ121" s="1">
        <v>1</v>
      </c>
      <c r="HA121" s="1">
        <v>1</v>
      </c>
      <c r="HB121" s="1">
        <v>1</v>
      </c>
      <c r="HC121" s="1">
        <v>1</v>
      </c>
      <c r="HD121" s="1">
        <v>1</v>
      </c>
      <c r="HE121" s="1">
        <v>4</v>
      </c>
      <c r="HF121" s="1">
        <v>1</v>
      </c>
      <c r="HG121" s="1">
        <v>1</v>
      </c>
      <c r="HH121" s="1">
        <v>0</v>
      </c>
      <c r="HI121" s="1">
        <v>0</v>
      </c>
      <c r="HJ121" s="1">
        <v>1</v>
      </c>
      <c r="HK121" s="1">
        <v>1</v>
      </c>
      <c r="HL121" s="1">
        <v>1</v>
      </c>
      <c r="HM121" s="1">
        <v>1</v>
      </c>
      <c r="HN121" s="1">
        <v>0</v>
      </c>
      <c r="HO121" s="1">
        <v>1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1</v>
      </c>
      <c r="II121" s="1">
        <v>1</v>
      </c>
      <c r="IJ121" s="1">
        <v>1</v>
      </c>
      <c r="IK121" s="1">
        <v>0</v>
      </c>
      <c r="IL121" s="1">
        <v>1</v>
      </c>
      <c r="IM121" s="1">
        <v>1</v>
      </c>
      <c r="IN121" s="1">
        <v>1</v>
      </c>
      <c r="IO121" s="1">
        <v>1</v>
      </c>
      <c r="IP121" s="1">
        <v>0</v>
      </c>
      <c r="IQ121" s="1">
        <v>2</v>
      </c>
      <c r="IR121" s="1">
        <v>1</v>
      </c>
      <c r="IS121" s="1">
        <v>1</v>
      </c>
      <c r="IT121" s="1">
        <v>1</v>
      </c>
      <c r="IU121" s="1">
        <v>1</v>
      </c>
      <c r="IV121" s="1">
        <v>1</v>
      </c>
      <c r="IW121" s="1">
        <v>0</v>
      </c>
      <c r="IX121" s="1">
        <v>0</v>
      </c>
      <c r="IY121" s="1">
        <v>0</v>
      </c>
      <c r="IZ121" s="1">
        <v>1</v>
      </c>
      <c r="JA121" s="1">
        <v>1</v>
      </c>
      <c r="JB121" s="1">
        <v>0</v>
      </c>
      <c r="JC121" s="1">
        <v>0</v>
      </c>
      <c r="JD121" s="1">
        <v>1</v>
      </c>
      <c r="JE121" s="1">
        <v>1</v>
      </c>
      <c r="JF121" s="1">
        <v>1</v>
      </c>
      <c r="JG121" s="1">
        <v>1</v>
      </c>
      <c r="JH121" s="1">
        <v>1</v>
      </c>
      <c r="JI121" s="1">
        <v>3</v>
      </c>
      <c r="JJ121" s="1">
        <v>1</v>
      </c>
      <c r="JK121" s="1">
        <v>0</v>
      </c>
      <c r="JL121" s="1">
        <v>0</v>
      </c>
      <c r="JM121" s="1">
        <v>0</v>
      </c>
      <c r="JN121" s="1">
        <v>0</v>
      </c>
      <c r="JO121" s="1">
        <v>1</v>
      </c>
      <c r="JP121" s="1">
        <v>1</v>
      </c>
      <c r="JQ121" s="1">
        <v>1</v>
      </c>
      <c r="JR121" s="1">
        <v>0</v>
      </c>
      <c r="JS121" s="1">
        <v>0</v>
      </c>
      <c r="JT121" s="1">
        <v>0</v>
      </c>
      <c r="JU121" s="1">
        <v>1</v>
      </c>
    </row>
    <row r="122" spans="1:281">
      <c r="A122" s="1">
        <v>2007</v>
      </c>
      <c r="B122" s="1" t="s">
        <v>1374</v>
      </c>
      <c r="C122" s="1">
        <v>1</v>
      </c>
      <c r="D122" s="1">
        <v>0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0</v>
      </c>
      <c r="K122" s="1">
        <v>2</v>
      </c>
      <c r="L122" s="1">
        <v>2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2</v>
      </c>
      <c r="AR122" s="1">
        <v>2</v>
      </c>
      <c r="AS122" s="1">
        <v>0</v>
      </c>
      <c r="AT122" s="1">
        <v>2</v>
      </c>
      <c r="AU122" s="1">
        <v>2</v>
      </c>
      <c r="AV122" s="1">
        <v>2</v>
      </c>
      <c r="AW122" s="1">
        <v>3</v>
      </c>
      <c r="AX122" s="1">
        <v>3</v>
      </c>
      <c r="AY122" s="1">
        <v>0</v>
      </c>
      <c r="AZ122" s="1">
        <v>0</v>
      </c>
      <c r="BA122" s="1">
        <v>0</v>
      </c>
      <c r="BB122" s="1">
        <v>3</v>
      </c>
      <c r="BC122" s="1">
        <v>2</v>
      </c>
      <c r="BD122" s="1">
        <v>2</v>
      </c>
      <c r="BE122" s="1">
        <v>0</v>
      </c>
      <c r="BF122" s="1">
        <v>0</v>
      </c>
      <c r="BG122" s="1">
        <v>0</v>
      </c>
      <c r="BH122" s="1">
        <v>0</v>
      </c>
      <c r="BI122" s="1">
        <v>1</v>
      </c>
      <c r="BJ122" s="1">
        <v>0</v>
      </c>
      <c r="BK122" s="1">
        <v>1</v>
      </c>
      <c r="BL122" s="1">
        <v>1</v>
      </c>
      <c r="BM122" s="1">
        <v>1</v>
      </c>
      <c r="BN122" s="1">
        <v>1</v>
      </c>
      <c r="BO122" s="1">
        <v>0</v>
      </c>
      <c r="BP122" s="1">
        <v>1</v>
      </c>
      <c r="BQ122" s="1">
        <v>0</v>
      </c>
      <c r="BR122" s="1">
        <v>0</v>
      </c>
      <c r="BS122" s="1">
        <v>2</v>
      </c>
      <c r="BT122" s="1">
        <v>2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4</v>
      </c>
      <c r="CA122" s="1">
        <v>4</v>
      </c>
      <c r="CB122" s="1">
        <v>4</v>
      </c>
      <c r="CC122" s="1">
        <v>4</v>
      </c>
      <c r="CD122" s="1">
        <v>4</v>
      </c>
      <c r="CE122" s="1">
        <v>4</v>
      </c>
      <c r="CF122" s="1">
        <v>4</v>
      </c>
      <c r="CG122" s="1">
        <v>4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1</v>
      </c>
      <c r="CN122" s="1">
        <v>1</v>
      </c>
      <c r="CO122" s="1">
        <v>0</v>
      </c>
      <c r="CP122" s="1">
        <v>0</v>
      </c>
      <c r="CQ122" s="1">
        <v>0</v>
      </c>
      <c r="CR122" s="1">
        <v>0</v>
      </c>
      <c r="CS122" s="1">
        <v>1</v>
      </c>
      <c r="CT122" s="1">
        <v>1</v>
      </c>
      <c r="CU122" s="1">
        <v>0</v>
      </c>
      <c r="CV122" s="1">
        <v>1</v>
      </c>
      <c r="CW122" s="1">
        <v>1</v>
      </c>
      <c r="CX122" s="1">
        <v>1</v>
      </c>
      <c r="CY122" s="1">
        <v>1</v>
      </c>
      <c r="CZ122" s="1">
        <v>0</v>
      </c>
      <c r="DA122" s="1">
        <v>1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1</v>
      </c>
      <c r="DH122" s="1">
        <v>1</v>
      </c>
      <c r="DI122" s="1">
        <v>0</v>
      </c>
      <c r="DJ122" s="1">
        <v>0</v>
      </c>
      <c r="DK122" s="1">
        <v>0</v>
      </c>
      <c r="DL122" s="1">
        <v>0</v>
      </c>
      <c r="DM122" s="1">
        <v>7</v>
      </c>
      <c r="DN122" s="1">
        <v>7</v>
      </c>
      <c r="DO122" s="1">
        <v>7</v>
      </c>
      <c r="DP122" s="1">
        <v>3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2</v>
      </c>
      <c r="DY122" s="1">
        <v>2</v>
      </c>
      <c r="DZ122" s="1">
        <v>3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7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1</v>
      </c>
      <c r="FA122" s="1">
        <v>1</v>
      </c>
      <c r="FB122" s="1">
        <v>0</v>
      </c>
      <c r="FC122" s="1">
        <v>1</v>
      </c>
      <c r="FD122" s="1">
        <v>1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1</v>
      </c>
      <c r="FZ122" s="1">
        <v>0</v>
      </c>
      <c r="GA122" s="1">
        <v>0</v>
      </c>
      <c r="GB122" s="1">
        <v>0</v>
      </c>
      <c r="GC122" s="1">
        <v>0</v>
      </c>
      <c r="GD122" s="1">
        <v>1</v>
      </c>
      <c r="GE122" s="1">
        <v>0</v>
      </c>
      <c r="GF122" s="1">
        <v>0</v>
      </c>
      <c r="GG122" s="1">
        <v>1</v>
      </c>
      <c r="GH122" s="1">
        <v>0</v>
      </c>
      <c r="GI122" s="1">
        <v>1</v>
      </c>
      <c r="GJ122" s="1">
        <v>0</v>
      </c>
      <c r="GK122" s="1">
        <v>0</v>
      </c>
      <c r="GL122" s="1">
        <v>0</v>
      </c>
      <c r="GM122" s="1">
        <v>1</v>
      </c>
      <c r="GN122" s="1">
        <v>0</v>
      </c>
      <c r="GO122" s="1">
        <v>0</v>
      </c>
      <c r="GP122" s="1">
        <v>1</v>
      </c>
      <c r="GQ122" s="1">
        <v>0</v>
      </c>
      <c r="GR122" s="1">
        <v>1</v>
      </c>
      <c r="GS122" s="1">
        <v>10</v>
      </c>
      <c r="GT122" s="1">
        <v>0</v>
      </c>
      <c r="GU122" s="1">
        <v>2</v>
      </c>
      <c r="GV122" s="1">
        <v>1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1</v>
      </c>
      <c r="HC122" s="1">
        <v>1</v>
      </c>
      <c r="HD122" s="1">
        <v>1</v>
      </c>
      <c r="HE122" s="1">
        <v>1</v>
      </c>
      <c r="HF122" s="1">
        <v>1</v>
      </c>
      <c r="HG122" s="1">
        <v>1</v>
      </c>
      <c r="HH122" s="1">
        <v>1</v>
      </c>
      <c r="HI122" s="1">
        <v>1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1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1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1</v>
      </c>
      <c r="JT122" s="1">
        <v>0</v>
      </c>
      <c r="JU122" s="1">
        <v>1</v>
      </c>
    </row>
    <row r="123" spans="1:281">
      <c r="A123" s="1">
        <v>2007</v>
      </c>
      <c r="B123" s="1" t="s">
        <v>1375</v>
      </c>
      <c r="C123" s="1">
        <v>1</v>
      </c>
      <c r="D123" s="1">
        <v>0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0</v>
      </c>
      <c r="K123" s="1">
        <v>2</v>
      </c>
      <c r="L123" s="1">
        <v>2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1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2</v>
      </c>
      <c r="AR123" s="1">
        <v>2</v>
      </c>
      <c r="AS123" s="1">
        <v>0</v>
      </c>
      <c r="AT123" s="1">
        <v>2</v>
      </c>
      <c r="AU123" s="1">
        <v>2</v>
      </c>
      <c r="AV123" s="1">
        <v>2</v>
      </c>
      <c r="AW123" s="1">
        <v>3</v>
      </c>
      <c r="AX123" s="1">
        <v>3</v>
      </c>
      <c r="AY123" s="1">
        <v>0</v>
      </c>
      <c r="AZ123" s="1">
        <v>0</v>
      </c>
      <c r="BA123" s="1">
        <v>0</v>
      </c>
      <c r="BB123" s="1">
        <v>3</v>
      </c>
      <c r="BC123" s="1">
        <v>2</v>
      </c>
      <c r="BD123" s="1">
        <v>2</v>
      </c>
      <c r="BE123" s="1">
        <v>0</v>
      </c>
      <c r="BF123" s="1">
        <v>0</v>
      </c>
      <c r="BG123" s="1">
        <v>0</v>
      </c>
      <c r="BH123" s="1">
        <v>0</v>
      </c>
      <c r="BI123" s="1">
        <v>1</v>
      </c>
      <c r="BJ123" s="1">
        <v>0</v>
      </c>
      <c r="BK123" s="1">
        <v>1</v>
      </c>
      <c r="BL123" s="1">
        <v>1</v>
      </c>
      <c r="BM123" s="1">
        <v>1</v>
      </c>
      <c r="BN123" s="1">
        <v>1</v>
      </c>
      <c r="BO123" s="1">
        <v>0</v>
      </c>
      <c r="BP123" s="1">
        <v>1</v>
      </c>
      <c r="BQ123" s="1">
        <v>0</v>
      </c>
      <c r="BR123" s="1">
        <v>0</v>
      </c>
      <c r="BS123" s="1">
        <v>2</v>
      </c>
      <c r="BT123" s="1">
        <v>2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4</v>
      </c>
      <c r="CA123" s="1">
        <v>4</v>
      </c>
      <c r="CB123" s="1">
        <v>4</v>
      </c>
      <c r="CC123" s="1">
        <v>4</v>
      </c>
      <c r="CD123" s="1">
        <v>4</v>
      </c>
      <c r="CE123" s="1">
        <v>4</v>
      </c>
      <c r="CF123" s="1">
        <v>4</v>
      </c>
      <c r="CG123" s="1">
        <v>4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1</v>
      </c>
      <c r="CN123" s="1">
        <v>1</v>
      </c>
      <c r="CO123" s="1">
        <v>0</v>
      </c>
      <c r="CP123" s="1">
        <v>0</v>
      </c>
      <c r="CQ123" s="1">
        <v>0</v>
      </c>
      <c r="CR123" s="1">
        <v>0</v>
      </c>
      <c r="CS123" s="1">
        <v>1</v>
      </c>
      <c r="CT123" s="1">
        <v>1</v>
      </c>
      <c r="CU123" s="1">
        <v>0</v>
      </c>
      <c r="CV123" s="1">
        <v>1</v>
      </c>
      <c r="CW123" s="1">
        <v>1</v>
      </c>
      <c r="CX123" s="1">
        <v>1</v>
      </c>
      <c r="CY123" s="1">
        <v>1</v>
      </c>
      <c r="CZ123" s="1">
        <v>0</v>
      </c>
      <c r="DA123" s="1">
        <v>1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1</v>
      </c>
      <c r="DH123" s="1">
        <v>1</v>
      </c>
      <c r="DI123" s="1">
        <v>0</v>
      </c>
      <c r="DJ123" s="1">
        <v>0</v>
      </c>
      <c r="DK123" s="1">
        <v>0</v>
      </c>
      <c r="DL123" s="1">
        <v>0</v>
      </c>
      <c r="DM123" s="1">
        <v>7</v>
      </c>
      <c r="DN123" s="1">
        <v>7</v>
      </c>
      <c r="DO123" s="1">
        <v>7</v>
      </c>
      <c r="DP123" s="1">
        <v>3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2</v>
      </c>
      <c r="DY123" s="1">
        <v>2</v>
      </c>
      <c r="DZ123" s="1">
        <v>3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7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1</v>
      </c>
      <c r="FA123" s="1">
        <v>1</v>
      </c>
      <c r="FB123" s="1">
        <v>0</v>
      </c>
      <c r="FC123" s="1">
        <v>1</v>
      </c>
      <c r="FD123" s="1">
        <v>1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1</v>
      </c>
      <c r="FZ123" s="1">
        <v>0</v>
      </c>
      <c r="GA123" s="1">
        <v>0</v>
      </c>
      <c r="GB123" s="1">
        <v>0</v>
      </c>
      <c r="GC123" s="1">
        <v>0</v>
      </c>
      <c r="GD123" s="1">
        <v>1</v>
      </c>
      <c r="GE123" s="1">
        <v>0</v>
      </c>
      <c r="GF123" s="1">
        <v>0</v>
      </c>
      <c r="GG123" s="1">
        <v>1</v>
      </c>
      <c r="GH123" s="1">
        <v>0</v>
      </c>
      <c r="GI123" s="1">
        <v>1</v>
      </c>
      <c r="GJ123" s="1">
        <v>0</v>
      </c>
      <c r="GK123" s="1">
        <v>0</v>
      </c>
      <c r="GL123" s="1">
        <v>0</v>
      </c>
      <c r="GM123" s="1">
        <v>1</v>
      </c>
      <c r="GN123" s="1">
        <v>0</v>
      </c>
      <c r="GO123" s="1">
        <v>0</v>
      </c>
      <c r="GP123" s="1">
        <v>1</v>
      </c>
      <c r="GQ123" s="1">
        <v>0</v>
      </c>
      <c r="GR123" s="1">
        <v>1</v>
      </c>
      <c r="GS123" s="1">
        <v>10</v>
      </c>
      <c r="GT123" s="1">
        <v>0</v>
      </c>
      <c r="GU123" s="1">
        <v>2</v>
      </c>
      <c r="GV123" s="1">
        <v>1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1</v>
      </c>
      <c r="HC123" s="1">
        <v>1</v>
      </c>
      <c r="HD123" s="1">
        <v>1</v>
      </c>
      <c r="HE123" s="1">
        <v>1</v>
      </c>
      <c r="HF123" s="1">
        <v>1</v>
      </c>
      <c r="HG123" s="1">
        <v>1</v>
      </c>
      <c r="HH123" s="1">
        <v>1</v>
      </c>
      <c r="HI123" s="1">
        <v>1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1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1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1</v>
      </c>
      <c r="JT123" s="1">
        <v>0</v>
      </c>
      <c r="JU123" s="1">
        <v>1</v>
      </c>
    </row>
    <row r="124" spans="1:281">
      <c r="A124" s="1">
        <v>2007</v>
      </c>
      <c r="B124" s="1" t="s">
        <v>1376</v>
      </c>
      <c r="C124" s="1">
        <v>1</v>
      </c>
      <c r="D124" s="1">
        <v>0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0</v>
      </c>
      <c r="K124" s="1">
        <v>2</v>
      </c>
      <c r="L124" s="1">
        <v>2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2</v>
      </c>
      <c r="AR124" s="1">
        <v>2</v>
      </c>
      <c r="AS124" s="1">
        <v>0</v>
      </c>
      <c r="AT124" s="1">
        <v>2</v>
      </c>
      <c r="AU124" s="1">
        <v>2</v>
      </c>
      <c r="AV124" s="1">
        <v>2</v>
      </c>
      <c r="AW124" s="1">
        <v>3</v>
      </c>
      <c r="AX124" s="1">
        <v>3</v>
      </c>
      <c r="AY124" s="1">
        <v>3</v>
      </c>
      <c r="AZ124" s="1">
        <v>0</v>
      </c>
      <c r="BA124" s="1">
        <v>0</v>
      </c>
      <c r="BB124" s="1">
        <v>3</v>
      </c>
      <c r="BC124" s="1">
        <v>2</v>
      </c>
      <c r="BD124" s="1">
        <v>2</v>
      </c>
      <c r="BE124" s="1">
        <v>0</v>
      </c>
      <c r="BF124" s="1">
        <v>0</v>
      </c>
      <c r="BG124" s="1">
        <v>0</v>
      </c>
      <c r="BH124" s="1">
        <v>0</v>
      </c>
      <c r="BI124" s="1">
        <v>1</v>
      </c>
      <c r="BJ124" s="1">
        <v>0</v>
      </c>
      <c r="BK124" s="1">
        <v>1</v>
      </c>
      <c r="BL124" s="1">
        <v>1</v>
      </c>
      <c r="BM124" s="1">
        <v>1</v>
      </c>
      <c r="BN124" s="1">
        <v>1</v>
      </c>
      <c r="BO124" s="1">
        <v>0</v>
      </c>
      <c r="BP124" s="1">
        <v>1</v>
      </c>
      <c r="BQ124" s="1">
        <v>0</v>
      </c>
      <c r="BR124" s="1">
        <v>1</v>
      </c>
      <c r="BS124" s="1">
        <v>2</v>
      </c>
      <c r="BT124" s="1">
        <v>2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4</v>
      </c>
      <c r="CA124" s="1">
        <v>4</v>
      </c>
      <c r="CB124" s="1">
        <v>4</v>
      </c>
      <c r="CC124" s="1">
        <v>4</v>
      </c>
      <c r="CD124" s="1">
        <v>4</v>
      </c>
      <c r="CE124" s="1">
        <v>4</v>
      </c>
      <c r="CF124" s="1">
        <v>4</v>
      </c>
      <c r="CG124" s="1">
        <v>4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1</v>
      </c>
      <c r="CN124" s="1">
        <v>1</v>
      </c>
      <c r="CO124" s="1">
        <v>0</v>
      </c>
      <c r="CP124" s="1">
        <v>0</v>
      </c>
      <c r="CQ124" s="1">
        <v>0</v>
      </c>
      <c r="CR124" s="1">
        <v>0</v>
      </c>
      <c r="CS124" s="1">
        <v>1</v>
      </c>
      <c r="CT124" s="1">
        <v>1</v>
      </c>
      <c r="CU124" s="1">
        <v>0</v>
      </c>
      <c r="CV124" s="1">
        <v>1</v>
      </c>
      <c r="CW124" s="1">
        <v>1</v>
      </c>
      <c r="CX124" s="1">
        <v>1</v>
      </c>
      <c r="CY124" s="1">
        <v>1</v>
      </c>
      <c r="CZ124" s="1">
        <v>0</v>
      </c>
      <c r="DA124" s="1">
        <v>1</v>
      </c>
      <c r="DB124" s="1">
        <v>0</v>
      </c>
      <c r="DC124" s="1">
        <v>1</v>
      </c>
      <c r="DD124" s="1">
        <v>0</v>
      </c>
      <c r="DE124" s="1">
        <v>0</v>
      </c>
      <c r="DF124" s="1">
        <v>0</v>
      </c>
      <c r="DG124" s="1">
        <v>1</v>
      </c>
      <c r="DH124" s="1">
        <v>1</v>
      </c>
      <c r="DI124" s="1">
        <v>0</v>
      </c>
      <c r="DJ124" s="1">
        <v>0</v>
      </c>
      <c r="DK124" s="1">
        <v>0</v>
      </c>
      <c r="DL124" s="1">
        <v>0</v>
      </c>
      <c r="DM124" s="1">
        <v>7</v>
      </c>
      <c r="DN124" s="1">
        <v>7</v>
      </c>
      <c r="DO124" s="1">
        <v>7</v>
      </c>
      <c r="DP124" s="1">
        <v>3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2</v>
      </c>
      <c r="DY124" s="1">
        <v>2</v>
      </c>
      <c r="DZ124" s="1">
        <v>2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1</v>
      </c>
      <c r="EH124" s="1">
        <v>0</v>
      </c>
      <c r="EI124" s="1">
        <v>0</v>
      </c>
      <c r="EJ124" s="1">
        <v>1</v>
      </c>
      <c r="EK124" s="1">
        <v>0</v>
      </c>
      <c r="EL124" s="1">
        <v>0</v>
      </c>
      <c r="EM124" s="1">
        <v>6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1</v>
      </c>
      <c r="FA124" s="1">
        <v>1</v>
      </c>
      <c r="FB124" s="1">
        <v>0</v>
      </c>
      <c r="FC124" s="1">
        <v>1</v>
      </c>
      <c r="FD124" s="1">
        <v>1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1</v>
      </c>
      <c r="FZ124" s="1">
        <v>0</v>
      </c>
      <c r="GA124" s="1">
        <v>0</v>
      </c>
      <c r="GB124" s="1">
        <v>0</v>
      </c>
      <c r="GC124" s="1">
        <v>0</v>
      </c>
      <c r="GD124" s="1">
        <v>1</v>
      </c>
      <c r="GE124" s="1">
        <v>0</v>
      </c>
      <c r="GF124" s="1">
        <v>0</v>
      </c>
      <c r="GG124" s="1">
        <v>1</v>
      </c>
      <c r="GH124" s="1">
        <v>0</v>
      </c>
      <c r="GI124" s="1">
        <v>1</v>
      </c>
      <c r="GJ124" s="1">
        <v>0</v>
      </c>
      <c r="GK124" s="1">
        <v>0</v>
      </c>
      <c r="GL124" s="1">
        <v>0</v>
      </c>
      <c r="GM124" s="1">
        <v>1</v>
      </c>
      <c r="GN124" s="1">
        <v>1</v>
      </c>
      <c r="GO124" s="1">
        <v>0</v>
      </c>
      <c r="GP124" s="1">
        <v>1</v>
      </c>
      <c r="GQ124" s="1">
        <v>0</v>
      </c>
      <c r="GR124" s="1">
        <v>1</v>
      </c>
      <c r="GS124" s="1">
        <v>10</v>
      </c>
      <c r="GT124" s="1">
        <v>0</v>
      </c>
      <c r="GU124" s="1">
        <v>2</v>
      </c>
      <c r="GV124" s="1">
        <v>1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1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1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1</v>
      </c>
      <c r="JT124" s="1">
        <v>0</v>
      </c>
      <c r="JU124" s="1">
        <v>1</v>
      </c>
    </row>
    <row r="125" spans="1:281">
      <c r="A125" s="1">
        <v>2007</v>
      </c>
      <c r="B125" s="1" t="s">
        <v>368</v>
      </c>
      <c r="C125" s="1">
        <v>1</v>
      </c>
      <c r="D125" s="1">
        <v>1</v>
      </c>
      <c r="E125" s="1">
        <v>1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1</v>
      </c>
      <c r="AA125" s="1">
        <v>0</v>
      </c>
      <c r="AB125" s="1">
        <v>0</v>
      </c>
      <c r="AC125" s="1">
        <v>1</v>
      </c>
      <c r="AD125" s="1">
        <v>1</v>
      </c>
      <c r="AE125" s="1">
        <v>1</v>
      </c>
      <c r="AF125" s="1">
        <v>2</v>
      </c>
      <c r="AG125" s="1">
        <v>2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3</v>
      </c>
      <c r="BL125" s="1">
        <v>1</v>
      </c>
      <c r="BM125" s="1">
        <v>1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1</v>
      </c>
      <c r="BT125" s="1">
        <v>1</v>
      </c>
      <c r="BU125" s="1">
        <v>1</v>
      </c>
      <c r="BV125" s="1">
        <v>0</v>
      </c>
      <c r="BW125" s="1">
        <v>0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1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1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1</v>
      </c>
      <c r="DK125" s="1">
        <v>0</v>
      </c>
      <c r="DL125" s="1">
        <v>18</v>
      </c>
      <c r="DM125" s="1">
        <v>18</v>
      </c>
      <c r="DN125" s="1">
        <v>0</v>
      </c>
      <c r="DO125" s="1">
        <v>18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5</v>
      </c>
      <c r="DX125" s="1">
        <v>14</v>
      </c>
      <c r="DY125" s="1">
        <v>14</v>
      </c>
      <c r="DZ125" s="1">
        <v>6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7</v>
      </c>
      <c r="EH125" s="1">
        <v>0</v>
      </c>
      <c r="EI125" s="1">
        <v>0</v>
      </c>
      <c r="EJ125" s="1">
        <v>7</v>
      </c>
      <c r="EK125" s="1">
        <v>4</v>
      </c>
      <c r="EL125" s="1">
        <v>6</v>
      </c>
      <c r="EM125" s="1">
        <v>17</v>
      </c>
      <c r="EN125" s="1">
        <v>18</v>
      </c>
      <c r="EO125" s="1">
        <v>1</v>
      </c>
      <c r="EP125" s="1">
        <v>1</v>
      </c>
      <c r="EQ125" s="1">
        <v>1</v>
      </c>
      <c r="ER125" s="1">
        <v>1</v>
      </c>
      <c r="ES125" s="1">
        <v>1</v>
      </c>
      <c r="ET125" s="1">
        <v>1</v>
      </c>
      <c r="EU125" s="1">
        <v>1</v>
      </c>
      <c r="EV125" s="1">
        <v>1</v>
      </c>
      <c r="EW125" s="1">
        <v>1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1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1</v>
      </c>
      <c r="GM125" s="1">
        <v>0</v>
      </c>
      <c r="GN125" s="1">
        <v>1</v>
      </c>
      <c r="GO125" s="1">
        <v>0</v>
      </c>
      <c r="GP125" s="1">
        <v>1</v>
      </c>
      <c r="GQ125" s="1">
        <v>5</v>
      </c>
      <c r="GR125" s="1">
        <v>1</v>
      </c>
      <c r="GS125" s="1">
        <v>0</v>
      </c>
      <c r="GT125" s="1">
        <v>0</v>
      </c>
      <c r="GU125" s="1">
        <v>0</v>
      </c>
      <c r="GV125" s="1">
        <v>1</v>
      </c>
      <c r="GW125" s="1">
        <v>0</v>
      </c>
      <c r="GX125" s="1">
        <v>0</v>
      </c>
      <c r="GY125" s="1">
        <v>1</v>
      </c>
      <c r="GZ125" s="1">
        <v>1</v>
      </c>
      <c r="HA125" s="1">
        <v>1</v>
      </c>
      <c r="HB125" s="1">
        <v>1</v>
      </c>
      <c r="HC125" s="1">
        <v>1</v>
      </c>
      <c r="HD125" s="1">
        <v>1</v>
      </c>
      <c r="HE125" s="1">
        <v>4</v>
      </c>
      <c r="HF125" s="1">
        <v>1</v>
      </c>
      <c r="HG125" s="1">
        <v>1</v>
      </c>
      <c r="HH125" s="1">
        <v>0</v>
      </c>
      <c r="HI125" s="1">
        <v>0</v>
      </c>
      <c r="HJ125" s="1">
        <v>1</v>
      </c>
      <c r="HK125" s="1">
        <v>1</v>
      </c>
      <c r="HL125" s="1">
        <v>1</v>
      </c>
      <c r="HM125" s="1">
        <v>1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1</v>
      </c>
      <c r="II125" s="1">
        <v>1</v>
      </c>
      <c r="IJ125" s="1">
        <v>1</v>
      </c>
      <c r="IK125" s="1">
        <v>0</v>
      </c>
      <c r="IL125" s="1">
        <v>1</v>
      </c>
      <c r="IM125" s="1">
        <v>1</v>
      </c>
      <c r="IN125" s="1">
        <v>1</v>
      </c>
      <c r="IO125" s="1">
        <v>1</v>
      </c>
      <c r="IP125" s="1">
        <v>0</v>
      </c>
      <c r="IQ125" s="1">
        <v>2</v>
      </c>
      <c r="IR125" s="1">
        <v>1</v>
      </c>
      <c r="IS125" s="1">
        <v>1</v>
      </c>
      <c r="IT125" s="1">
        <v>1</v>
      </c>
      <c r="IU125" s="1">
        <v>1</v>
      </c>
      <c r="IV125" s="1">
        <v>1</v>
      </c>
      <c r="IW125" s="1">
        <v>0</v>
      </c>
      <c r="IX125" s="1">
        <v>0</v>
      </c>
      <c r="IY125" s="1">
        <v>0</v>
      </c>
      <c r="IZ125" s="1">
        <v>1</v>
      </c>
      <c r="JA125" s="1">
        <v>1</v>
      </c>
      <c r="JB125" s="1">
        <v>0</v>
      </c>
      <c r="JC125" s="1">
        <v>0</v>
      </c>
      <c r="JD125" s="1">
        <v>1</v>
      </c>
      <c r="JE125" s="1">
        <v>1</v>
      </c>
      <c r="JF125" s="1">
        <v>1</v>
      </c>
      <c r="JG125" s="1">
        <v>1</v>
      </c>
      <c r="JH125" s="1">
        <v>1</v>
      </c>
      <c r="JI125" s="1">
        <v>3</v>
      </c>
      <c r="JJ125" s="1">
        <v>1</v>
      </c>
      <c r="JK125" s="1">
        <v>0</v>
      </c>
      <c r="JL125" s="1">
        <v>0</v>
      </c>
      <c r="JM125" s="1">
        <v>0</v>
      </c>
      <c r="JN125" s="1">
        <v>0</v>
      </c>
      <c r="JO125" s="1">
        <v>1</v>
      </c>
      <c r="JP125" s="1">
        <v>1</v>
      </c>
      <c r="JQ125" s="1">
        <v>1</v>
      </c>
      <c r="JR125" s="1">
        <v>0</v>
      </c>
      <c r="JS125" s="1">
        <v>0</v>
      </c>
      <c r="JT125" s="1">
        <v>0</v>
      </c>
      <c r="JU125" s="1">
        <v>1</v>
      </c>
    </row>
    <row r="126" spans="1:281">
      <c r="A126" s="1">
        <v>2007</v>
      </c>
      <c r="B126" s="1" t="s">
        <v>369</v>
      </c>
      <c r="C126" s="1">
        <v>1</v>
      </c>
      <c r="D126" s="1">
        <v>1</v>
      </c>
      <c r="E126" s="1">
        <v>1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5</v>
      </c>
      <c r="X126" s="1">
        <v>1</v>
      </c>
      <c r="Y126" s="1">
        <v>0</v>
      </c>
      <c r="Z126" s="1">
        <v>1</v>
      </c>
      <c r="AA126" s="1">
        <v>0</v>
      </c>
      <c r="AB126" s="1">
        <v>0</v>
      </c>
      <c r="AC126" s="1">
        <v>1</v>
      </c>
      <c r="AD126" s="1">
        <v>1</v>
      </c>
      <c r="AE126" s="1">
        <v>1</v>
      </c>
      <c r="AF126" s="1">
        <v>2</v>
      </c>
      <c r="AG126" s="1">
        <v>2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3</v>
      </c>
      <c r="BL126" s="1">
        <v>1</v>
      </c>
      <c r="BM126" s="1">
        <v>1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1</v>
      </c>
      <c r="BT126" s="1">
        <v>1</v>
      </c>
      <c r="BU126" s="1">
        <v>1</v>
      </c>
      <c r="BV126" s="1">
        <v>0</v>
      </c>
      <c r="BW126" s="1">
        <v>0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0</v>
      </c>
      <c r="CI126" s="1">
        <v>0</v>
      </c>
      <c r="CJ126" s="1">
        <v>0</v>
      </c>
      <c r="CK126" s="1">
        <v>0</v>
      </c>
      <c r="CL126" s="1">
        <v>1</v>
      </c>
      <c r="CM126" s="1">
        <v>1</v>
      </c>
      <c r="CN126" s="1">
        <v>1</v>
      </c>
      <c r="CO126" s="1">
        <v>0</v>
      </c>
      <c r="CP126" s="1">
        <v>0</v>
      </c>
      <c r="CQ126" s="1">
        <v>2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4</v>
      </c>
      <c r="CZ126" s="1">
        <v>0</v>
      </c>
      <c r="DA126" s="1">
        <v>2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1</v>
      </c>
      <c r="DK126" s="1">
        <v>0</v>
      </c>
      <c r="DL126" s="1">
        <v>13</v>
      </c>
      <c r="DM126" s="1">
        <v>13</v>
      </c>
      <c r="DN126" s="1">
        <v>8</v>
      </c>
      <c r="DO126" s="1">
        <v>13</v>
      </c>
      <c r="DP126" s="1">
        <v>0</v>
      </c>
      <c r="DQ126" s="1">
        <v>1</v>
      </c>
      <c r="DR126" s="1">
        <v>1</v>
      </c>
      <c r="DS126" s="1">
        <v>1</v>
      </c>
      <c r="DT126" s="1">
        <v>1</v>
      </c>
      <c r="DU126" s="1">
        <v>0</v>
      </c>
      <c r="DV126" s="1">
        <v>2</v>
      </c>
      <c r="DW126" s="1">
        <v>2</v>
      </c>
      <c r="DX126" s="1">
        <v>4</v>
      </c>
      <c r="DY126" s="1">
        <v>4</v>
      </c>
      <c r="DZ126" s="1">
        <v>2</v>
      </c>
      <c r="EA126" s="1">
        <v>0</v>
      </c>
      <c r="EB126" s="1">
        <v>0</v>
      </c>
      <c r="EC126" s="1">
        <v>7</v>
      </c>
      <c r="ED126" s="1">
        <v>7</v>
      </c>
      <c r="EE126" s="1">
        <v>7</v>
      </c>
      <c r="EF126" s="1">
        <v>7</v>
      </c>
      <c r="EG126" s="1">
        <v>7</v>
      </c>
      <c r="EH126" s="1">
        <v>0</v>
      </c>
      <c r="EI126" s="1">
        <v>7</v>
      </c>
      <c r="EJ126" s="1">
        <v>0</v>
      </c>
      <c r="EK126" s="1">
        <v>9</v>
      </c>
      <c r="EL126" s="1">
        <v>9</v>
      </c>
      <c r="EM126" s="1">
        <v>13</v>
      </c>
      <c r="EN126" s="1">
        <v>13</v>
      </c>
      <c r="EO126" s="1">
        <v>1</v>
      </c>
      <c r="EP126" s="1">
        <v>1</v>
      </c>
      <c r="EQ126" s="1">
        <v>1</v>
      </c>
      <c r="ER126" s="1">
        <v>1</v>
      </c>
      <c r="ES126" s="1">
        <v>1</v>
      </c>
      <c r="ET126" s="1">
        <v>1</v>
      </c>
      <c r="EU126" s="1">
        <v>1</v>
      </c>
      <c r="EV126" s="1">
        <v>1</v>
      </c>
      <c r="EW126" s="1">
        <v>1</v>
      </c>
      <c r="EX126" s="1">
        <v>1</v>
      </c>
      <c r="EY126" s="1">
        <v>1</v>
      </c>
      <c r="EZ126" s="1">
        <v>1</v>
      </c>
      <c r="FA126" s="1">
        <v>1</v>
      </c>
      <c r="FB126" s="1">
        <v>0</v>
      </c>
      <c r="FC126" s="1">
        <v>0</v>
      </c>
      <c r="FD126" s="1">
        <v>1</v>
      </c>
      <c r="FE126" s="1">
        <v>1</v>
      </c>
      <c r="FF126" s="1">
        <v>0</v>
      </c>
      <c r="FG126" s="1">
        <v>0</v>
      </c>
      <c r="FH126" s="1">
        <v>1</v>
      </c>
      <c r="FI126" s="1">
        <v>1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1</v>
      </c>
      <c r="GM126" s="1">
        <v>0</v>
      </c>
      <c r="GN126" s="1">
        <v>1</v>
      </c>
      <c r="GO126" s="1">
        <v>0</v>
      </c>
      <c r="GP126" s="1">
        <v>1</v>
      </c>
      <c r="GQ126" s="1">
        <v>5</v>
      </c>
      <c r="GR126" s="1">
        <v>1</v>
      </c>
      <c r="GS126" s="1">
        <v>5</v>
      </c>
      <c r="GT126" s="1">
        <v>6</v>
      </c>
      <c r="GU126" s="1">
        <v>0</v>
      </c>
      <c r="GV126" s="1">
        <v>1</v>
      </c>
      <c r="GW126" s="1">
        <v>0</v>
      </c>
      <c r="GX126" s="1">
        <v>0</v>
      </c>
      <c r="GY126" s="1">
        <v>1</v>
      </c>
      <c r="GZ126" s="1">
        <v>1</v>
      </c>
      <c r="HA126" s="1">
        <v>1</v>
      </c>
      <c r="HB126" s="1">
        <v>1</v>
      </c>
      <c r="HC126" s="1">
        <v>1</v>
      </c>
      <c r="HD126" s="1">
        <v>1</v>
      </c>
      <c r="HE126" s="1">
        <v>4</v>
      </c>
      <c r="HF126" s="1">
        <v>1</v>
      </c>
      <c r="HG126" s="1">
        <v>1</v>
      </c>
      <c r="HH126" s="1">
        <v>0</v>
      </c>
      <c r="HI126" s="1">
        <v>0</v>
      </c>
      <c r="HJ126" s="1">
        <v>1</v>
      </c>
      <c r="HK126" s="1">
        <v>1</v>
      </c>
      <c r="HL126" s="1">
        <v>1</v>
      </c>
      <c r="HM126" s="1">
        <v>1</v>
      </c>
      <c r="HN126" s="1">
        <v>0</v>
      </c>
      <c r="HO126" s="1">
        <v>1</v>
      </c>
      <c r="HP126" s="1">
        <v>0</v>
      </c>
      <c r="HQ126" s="1">
        <v>0</v>
      </c>
      <c r="HR126" s="1">
        <v>0</v>
      </c>
      <c r="HS126" s="1">
        <v>1</v>
      </c>
      <c r="HT126" s="1">
        <v>0</v>
      </c>
      <c r="HU126" s="1">
        <v>0</v>
      </c>
      <c r="HV126" s="1">
        <v>0</v>
      </c>
      <c r="HW126" s="1">
        <v>1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1</v>
      </c>
      <c r="IH126" s="1">
        <v>1</v>
      </c>
      <c r="II126" s="1">
        <v>1</v>
      </c>
      <c r="IJ126" s="1">
        <v>1</v>
      </c>
      <c r="IK126" s="1">
        <v>0</v>
      </c>
      <c r="IL126" s="1">
        <v>1</v>
      </c>
      <c r="IM126" s="1">
        <v>1</v>
      </c>
      <c r="IN126" s="1">
        <v>1</v>
      </c>
      <c r="IO126" s="1">
        <v>1</v>
      </c>
      <c r="IP126" s="1">
        <v>0</v>
      </c>
      <c r="IQ126" s="1">
        <v>2</v>
      </c>
      <c r="IR126" s="1">
        <v>1</v>
      </c>
      <c r="IS126" s="1">
        <v>1</v>
      </c>
      <c r="IT126" s="1">
        <v>1</v>
      </c>
      <c r="IU126" s="1">
        <v>1</v>
      </c>
      <c r="IV126" s="1">
        <v>1</v>
      </c>
      <c r="IW126" s="1">
        <v>0</v>
      </c>
      <c r="IX126" s="1">
        <v>0</v>
      </c>
      <c r="IY126" s="1">
        <v>0</v>
      </c>
      <c r="IZ126" s="1">
        <v>1</v>
      </c>
      <c r="JA126" s="1">
        <v>1</v>
      </c>
      <c r="JB126" s="1">
        <v>0</v>
      </c>
      <c r="JC126" s="1">
        <v>0</v>
      </c>
      <c r="JD126" s="1">
        <v>1</v>
      </c>
      <c r="JE126" s="1">
        <v>1</v>
      </c>
      <c r="JF126" s="1">
        <v>1</v>
      </c>
      <c r="JG126" s="1">
        <v>1</v>
      </c>
      <c r="JH126" s="1">
        <v>1</v>
      </c>
      <c r="JI126" s="1">
        <v>3</v>
      </c>
      <c r="JJ126" s="1">
        <v>1</v>
      </c>
      <c r="JK126" s="1">
        <v>0</v>
      </c>
      <c r="JL126" s="1">
        <v>0</v>
      </c>
      <c r="JM126" s="1">
        <v>0</v>
      </c>
      <c r="JN126" s="1">
        <v>0</v>
      </c>
      <c r="JO126" s="1">
        <v>1</v>
      </c>
      <c r="JP126" s="1">
        <v>1</v>
      </c>
      <c r="JQ126" s="1">
        <v>1</v>
      </c>
      <c r="JR126" s="1">
        <v>0</v>
      </c>
      <c r="JS126" s="1">
        <v>1</v>
      </c>
      <c r="JT126" s="1">
        <v>0</v>
      </c>
      <c r="JU126" s="1">
        <v>1</v>
      </c>
    </row>
    <row r="127" spans="1:281">
      <c r="A127" s="1">
        <v>2007</v>
      </c>
      <c r="B127" s="1" t="s">
        <v>1377</v>
      </c>
      <c r="C127" s="1">
        <v>1</v>
      </c>
      <c r="D127" s="1">
        <v>0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0</v>
      </c>
      <c r="K127" s="1">
        <v>2</v>
      </c>
      <c r="L127" s="1">
        <v>2</v>
      </c>
      <c r="M127" s="1">
        <v>0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1</v>
      </c>
      <c r="AS127" s="1">
        <v>0</v>
      </c>
      <c r="AT127" s="1">
        <v>1</v>
      </c>
      <c r="AU127" s="1">
        <v>1</v>
      </c>
      <c r="AV127" s="1">
        <v>3</v>
      </c>
      <c r="AW127" s="1">
        <v>4</v>
      </c>
      <c r="AX127" s="1">
        <v>4</v>
      </c>
      <c r="AY127" s="1">
        <v>0</v>
      </c>
      <c r="AZ127" s="1">
        <v>0</v>
      </c>
      <c r="BA127" s="1">
        <v>0</v>
      </c>
      <c r="BB127" s="1">
        <v>4</v>
      </c>
      <c r="BC127" s="1">
        <v>1</v>
      </c>
      <c r="BD127" s="1">
        <v>1</v>
      </c>
      <c r="BE127" s="1">
        <v>0</v>
      </c>
      <c r="BF127" s="1">
        <v>0</v>
      </c>
      <c r="BG127" s="1">
        <v>0</v>
      </c>
      <c r="BH127" s="1">
        <v>0</v>
      </c>
      <c r="BI127" s="1">
        <v>1</v>
      </c>
      <c r="BJ127" s="1">
        <v>0</v>
      </c>
      <c r="BK127" s="1">
        <v>1</v>
      </c>
      <c r="BL127" s="1">
        <v>1</v>
      </c>
      <c r="BM127" s="1">
        <v>1</v>
      </c>
      <c r="BN127" s="1">
        <v>1</v>
      </c>
      <c r="BO127" s="1">
        <v>0</v>
      </c>
      <c r="BP127" s="1">
        <v>1</v>
      </c>
      <c r="BQ127" s="1">
        <v>0</v>
      </c>
      <c r="BR127" s="1">
        <v>0</v>
      </c>
      <c r="BS127" s="1">
        <v>2</v>
      </c>
      <c r="BT127" s="1">
        <v>2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1</v>
      </c>
      <c r="CN127" s="1">
        <v>1</v>
      </c>
      <c r="CO127" s="1">
        <v>0</v>
      </c>
      <c r="CP127" s="1">
        <v>0</v>
      </c>
      <c r="CQ127" s="1">
        <v>0</v>
      </c>
      <c r="CR127" s="1">
        <v>0</v>
      </c>
      <c r="CS127" s="1">
        <v>1</v>
      </c>
      <c r="CT127" s="1">
        <v>1</v>
      </c>
      <c r="CU127" s="1">
        <v>0</v>
      </c>
      <c r="CV127" s="1">
        <v>1</v>
      </c>
      <c r="CW127" s="1">
        <v>1</v>
      </c>
      <c r="CX127" s="1">
        <v>1</v>
      </c>
      <c r="CY127" s="1">
        <v>2</v>
      </c>
      <c r="CZ127" s="1">
        <v>0</v>
      </c>
      <c r="DA127" s="1">
        <v>2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1</v>
      </c>
      <c r="DH127" s="1">
        <v>1</v>
      </c>
      <c r="DI127" s="1">
        <v>0</v>
      </c>
      <c r="DJ127" s="1">
        <v>0</v>
      </c>
      <c r="DK127" s="1">
        <v>0</v>
      </c>
      <c r="DL127" s="1">
        <v>0</v>
      </c>
      <c r="DM127" s="1">
        <v>13</v>
      </c>
      <c r="DN127" s="1">
        <v>13</v>
      </c>
      <c r="DO127" s="1">
        <v>13</v>
      </c>
      <c r="DP127" s="1">
        <v>2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4</v>
      </c>
      <c r="DY127" s="1">
        <v>4</v>
      </c>
      <c r="DZ127" s="1">
        <v>2</v>
      </c>
      <c r="EA127" s="1">
        <v>0</v>
      </c>
      <c r="EB127" s="1">
        <v>0</v>
      </c>
      <c r="EC127" s="1">
        <v>5</v>
      </c>
      <c r="ED127" s="1">
        <v>5</v>
      </c>
      <c r="EE127" s="1">
        <v>5</v>
      </c>
      <c r="EF127" s="1">
        <v>5</v>
      </c>
      <c r="EG127" s="1">
        <v>7</v>
      </c>
      <c r="EH127" s="1">
        <v>2</v>
      </c>
      <c r="EI127" s="1">
        <v>3</v>
      </c>
      <c r="EJ127" s="1">
        <v>4</v>
      </c>
      <c r="EK127" s="1">
        <v>0</v>
      </c>
      <c r="EL127" s="1">
        <v>0</v>
      </c>
      <c r="EM127" s="1">
        <v>6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1</v>
      </c>
      <c r="FA127" s="1">
        <v>1</v>
      </c>
      <c r="FB127" s="1">
        <v>0</v>
      </c>
      <c r="FC127" s="1">
        <v>1</v>
      </c>
      <c r="FD127" s="1">
        <v>1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1</v>
      </c>
      <c r="FZ127" s="1">
        <v>0</v>
      </c>
      <c r="GA127" s="1">
        <v>0</v>
      </c>
      <c r="GB127" s="1">
        <v>0</v>
      </c>
      <c r="GC127" s="1">
        <v>0</v>
      </c>
      <c r="GD127" s="1">
        <v>1</v>
      </c>
      <c r="GE127" s="1">
        <v>0</v>
      </c>
      <c r="GF127" s="1">
        <v>0</v>
      </c>
      <c r="GG127" s="1">
        <v>1</v>
      </c>
      <c r="GH127" s="1">
        <v>0</v>
      </c>
      <c r="GI127" s="1">
        <v>1</v>
      </c>
      <c r="GJ127" s="1">
        <v>0</v>
      </c>
      <c r="GK127" s="1">
        <v>0</v>
      </c>
      <c r="GL127" s="1">
        <v>0</v>
      </c>
      <c r="GM127" s="1">
        <v>1</v>
      </c>
      <c r="GN127" s="1">
        <v>0</v>
      </c>
      <c r="GO127" s="1">
        <v>0</v>
      </c>
      <c r="GP127" s="1">
        <v>1</v>
      </c>
      <c r="GQ127" s="1">
        <v>0</v>
      </c>
      <c r="GR127" s="1">
        <v>1</v>
      </c>
      <c r="GS127" s="1">
        <v>26</v>
      </c>
      <c r="GT127" s="1">
        <v>0</v>
      </c>
      <c r="GU127" s="1">
        <v>2</v>
      </c>
      <c r="GV127" s="1">
        <v>1</v>
      </c>
      <c r="GW127" s="1">
        <v>1</v>
      </c>
      <c r="GX127" s="1">
        <v>0</v>
      </c>
      <c r="GY127" s="1">
        <v>0</v>
      </c>
      <c r="GZ127" s="1">
        <v>0</v>
      </c>
      <c r="HA127" s="1">
        <v>0</v>
      </c>
      <c r="HB127" s="1">
        <v>1</v>
      </c>
      <c r="HC127" s="1">
        <v>1</v>
      </c>
      <c r="HD127" s="1">
        <v>1</v>
      </c>
      <c r="HE127" s="1">
        <v>1</v>
      </c>
      <c r="HF127" s="1">
        <v>1</v>
      </c>
      <c r="HG127" s="1">
        <v>1</v>
      </c>
      <c r="HH127" s="1">
        <v>1</v>
      </c>
      <c r="HI127" s="1">
        <v>1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1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1</v>
      </c>
      <c r="JC127" s="1">
        <v>1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1</v>
      </c>
    </row>
    <row r="128" spans="1:281">
      <c r="A128" s="1">
        <v>2007</v>
      </c>
      <c r="B128" s="1" t="s">
        <v>1378</v>
      </c>
      <c r="C128" s="1">
        <v>1</v>
      </c>
      <c r="D128" s="1">
        <v>0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0</v>
      </c>
      <c r="K128" s="1">
        <v>2</v>
      </c>
      <c r="L128" s="1">
        <v>2</v>
      </c>
      <c r="M128" s="1">
        <v>0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1</v>
      </c>
      <c r="AS128" s="1">
        <v>0</v>
      </c>
      <c r="AT128" s="1">
        <v>1</v>
      </c>
      <c r="AU128" s="1">
        <v>1</v>
      </c>
      <c r="AV128" s="1">
        <v>3</v>
      </c>
      <c r="AW128" s="1">
        <v>4</v>
      </c>
      <c r="AX128" s="1">
        <v>4</v>
      </c>
      <c r="AY128" s="1">
        <v>4</v>
      </c>
      <c r="AZ128" s="1">
        <v>0</v>
      </c>
      <c r="BA128" s="1">
        <v>0</v>
      </c>
      <c r="BB128" s="1">
        <v>4</v>
      </c>
      <c r="BC128" s="1">
        <v>1</v>
      </c>
      <c r="BD128" s="1">
        <v>1</v>
      </c>
      <c r="BE128" s="1">
        <v>0</v>
      </c>
      <c r="BF128" s="1">
        <v>0</v>
      </c>
      <c r="BG128" s="1">
        <v>0</v>
      </c>
      <c r="BH128" s="1">
        <v>0</v>
      </c>
      <c r="BI128" s="1">
        <v>1</v>
      </c>
      <c r="BJ128" s="1">
        <v>0</v>
      </c>
      <c r="BK128" s="1">
        <v>1</v>
      </c>
      <c r="BL128" s="1">
        <v>1</v>
      </c>
      <c r="BM128" s="1">
        <v>1</v>
      </c>
      <c r="BN128" s="1">
        <v>1</v>
      </c>
      <c r="BO128" s="1">
        <v>0</v>
      </c>
      <c r="BP128" s="1">
        <v>1</v>
      </c>
      <c r="BQ128" s="1">
        <v>0</v>
      </c>
      <c r="BR128" s="1">
        <v>1</v>
      </c>
      <c r="BS128" s="1">
        <v>2</v>
      </c>
      <c r="BT128" s="1">
        <v>2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3</v>
      </c>
      <c r="CA128" s="1">
        <v>3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1</v>
      </c>
      <c r="CN128" s="1">
        <v>1</v>
      </c>
      <c r="CO128" s="1">
        <v>0</v>
      </c>
      <c r="CP128" s="1">
        <v>0</v>
      </c>
      <c r="CQ128" s="1">
        <v>0</v>
      </c>
      <c r="CR128" s="1">
        <v>0</v>
      </c>
      <c r="CS128" s="1">
        <v>1</v>
      </c>
      <c r="CT128" s="1">
        <v>1</v>
      </c>
      <c r="CU128" s="1">
        <v>0</v>
      </c>
      <c r="CV128" s="1">
        <v>1</v>
      </c>
      <c r="CW128" s="1">
        <v>1</v>
      </c>
      <c r="CX128" s="1">
        <v>1</v>
      </c>
      <c r="CY128" s="1">
        <v>2</v>
      </c>
      <c r="CZ128" s="1">
        <v>0</v>
      </c>
      <c r="DA128" s="1">
        <v>2</v>
      </c>
      <c r="DB128" s="1">
        <v>0</v>
      </c>
      <c r="DC128" s="1">
        <v>2</v>
      </c>
      <c r="DD128" s="1">
        <v>0</v>
      </c>
      <c r="DE128" s="1">
        <v>0</v>
      </c>
      <c r="DF128" s="1">
        <v>0</v>
      </c>
      <c r="DG128" s="1">
        <v>1</v>
      </c>
      <c r="DH128" s="1">
        <v>1</v>
      </c>
      <c r="DI128" s="1">
        <v>0</v>
      </c>
      <c r="DJ128" s="1">
        <v>0</v>
      </c>
      <c r="DK128" s="1">
        <v>0</v>
      </c>
      <c r="DL128" s="1">
        <v>0</v>
      </c>
      <c r="DM128" s="1">
        <v>13</v>
      </c>
      <c r="DN128" s="1">
        <v>13</v>
      </c>
      <c r="DO128" s="1">
        <v>13</v>
      </c>
      <c r="DP128" s="1">
        <v>2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4</v>
      </c>
      <c r="DY128" s="1">
        <v>4</v>
      </c>
      <c r="DZ128" s="1">
        <v>2</v>
      </c>
      <c r="EA128" s="1">
        <v>0</v>
      </c>
      <c r="EB128" s="1">
        <v>0</v>
      </c>
      <c r="EC128" s="1">
        <v>5</v>
      </c>
      <c r="ED128" s="1">
        <v>5</v>
      </c>
      <c r="EE128" s="1">
        <v>5</v>
      </c>
      <c r="EF128" s="1">
        <v>5</v>
      </c>
      <c r="EG128" s="1">
        <v>7</v>
      </c>
      <c r="EH128" s="1">
        <v>2</v>
      </c>
      <c r="EI128" s="1">
        <v>3</v>
      </c>
      <c r="EJ128" s="1">
        <v>4</v>
      </c>
      <c r="EK128" s="1">
        <v>0</v>
      </c>
      <c r="EL128" s="1">
        <v>0</v>
      </c>
      <c r="EM128" s="1">
        <v>6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1</v>
      </c>
      <c r="FA128" s="1">
        <v>1</v>
      </c>
      <c r="FB128" s="1">
        <v>0</v>
      </c>
      <c r="FC128" s="1">
        <v>1</v>
      </c>
      <c r="FD128" s="1">
        <v>1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1</v>
      </c>
      <c r="FZ128" s="1">
        <v>0</v>
      </c>
      <c r="GA128" s="1">
        <v>0</v>
      </c>
      <c r="GB128" s="1">
        <v>0</v>
      </c>
      <c r="GC128" s="1">
        <v>0</v>
      </c>
      <c r="GD128" s="1">
        <v>1</v>
      </c>
      <c r="GE128" s="1">
        <v>0</v>
      </c>
      <c r="GF128" s="1">
        <v>0</v>
      </c>
      <c r="GG128" s="1">
        <v>1</v>
      </c>
      <c r="GH128" s="1">
        <v>0</v>
      </c>
      <c r="GI128" s="1">
        <v>1</v>
      </c>
      <c r="GJ128" s="1">
        <v>0</v>
      </c>
      <c r="GK128" s="1">
        <v>0</v>
      </c>
      <c r="GL128" s="1">
        <v>0</v>
      </c>
      <c r="GM128" s="1">
        <v>1</v>
      </c>
      <c r="GN128" s="1">
        <v>1</v>
      </c>
      <c r="GO128" s="1">
        <v>0</v>
      </c>
      <c r="GP128" s="1">
        <v>1</v>
      </c>
      <c r="GQ128" s="1">
        <v>0</v>
      </c>
      <c r="GR128" s="1">
        <v>1</v>
      </c>
      <c r="GS128" s="1">
        <v>26</v>
      </c>
      <c r="GT128" s="1">
        <v>0</v>
      </c>
      <c r="GU128" s="1">
        <v>2</v>
      </c>
      <c r="GV128" s="1">
        <v>1</v>
      </c>
      <c r="GW128" s="1">
        <v>1</v>
      </c>
      <c r="GX128" s="1">
        <v>0</v>
      </c>
      <c r="GY128" s="1">
        <v>0</v>
      </c>
      <c r="GZ128" s="1">
        <v>0</v>
      </c>
      <c r="HA128" s="1">
        <v>0</v>
      </c>
      <c r="HB128" s="1">
        <v>1</v>
      </c>
      <c r="HC128" s="1">
        <v>1</v>
      </c>
      <c r="HD128" s="1">
        <v>1</v>
      </c>
      <c r="HE128" s="1">
        <v>1</v>
      </c>
      <c r="HF128" s="1">
        <v>1</v>
      </c>
      <c r="HG128" s="1">
        <v>0</v>
      </c>
      <c r="HH128" s="1">
        <v>0</v>
      </c>
      <c r="HI128" s="1">
        <v>0</v>
      </c>
      <c r="HJ128" s="1">
        <v>0</v>
      </c>
      <c r="HK128" s="1">
        <v>1</v>
      </c>
      <c r="HL128" s="1">
        <v>0</v>
      </c>
      <c r="HM128" s="1">
        <v>0</v>
      </c>
      <c r="HN128" s="1">
        <v>1</v>
      </c>
      <c r="HO128" s="1">
        <v>0</v>
      </c>
      <c r="HP128" s="1">
        <v>0</v>
      </c>
      <c r="HQ128" s="1">
        <v>1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1</v>
      </c>
      <c r="JC128" s="1">
        <v>1</v>
      </c>
      <c r="JD128" s="1">
        <v>0</v>
      </c>
      <c r="JE128" s="1">
        <v>0</v>
      </c>
      <c r="JF128" s="1">
        <v>1</v>
      </c>
      <c r="JG128" s="1">
        <v>1</v>
      </c>
      <c r="JH128" s="1">
        <v>1</v>
      </c>
      <c r="JI128" s="1">
        <v>1</v>
      </c>
      <c r="JJ128" s="1">
        <v>1</v>
      </c>
      <c r="JK128" s="1">
        <v>0</v>
      </c>
      <c r="JL128" s="1">
        <v>0</v>
      </c>
      <c r="JM128" s="1">
        <v>0</v>
      </c>
      <c r="JN128" s="1">
        <v>0</v>
      </c>
      <c r="JO128" s="1">
        <v>1</v>
      </c>
      <c r="JP128" s="1">
        <v>0</v>
      </c>
      <c r="JQ128" s="1">
        <v>0</v>
      </c>
      <c r="JR128" s="1">
        <v>1</v>
      </c>
      <c r="JS128" s="1">
        <v>0</v>
      </c>
      <c r="JT128" s="1">
        <v>0</v>
      </c>
      <c r="JU128" s="1">
        <v>1</v>
      </c>
    </row>
    <row r="129" spans="1:281">
      <c r="A129" s="1">
        <v>2007</v>
      </c>
      <c r="B129" s="1" t="s">
        <v>1379</v>
      </c>
      <c r="C129" s="1">
        <v>1</v>
      </c>
      <c r="D129" s="1">
        <v>0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0</v>
      </c>
      <c r="K129" s="1">
        <v>2</v>
      </c>
      <c r="L129" s="1">
        <v>2</v>
      </c>
      <c r="M129" s="1">
        <v>0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1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1</v>
      </c>
      <c r="AS129" s="1">
        <v>0</v>
      </c>
      <c r="AT129" s="1">
        <v>1</v>
      </c>
      <c r="AU129" s="1">
        <v>1</v>
      </c>
      <c r="AV129" s="1">
        <v>3</v>
      </c>
      <c r="AW129" s="1">
        <v>4</v>
      </c>
      <c r="AX129" s="1">
        <v>4</v>
      </c>
      <c r="AY129" s="1">
        <v>4</v>
      </c>
      <c r="AZ129" s="1">
        <v>0</v>
      </c>
      <c r="BA129" s="1">
        <v>0</v>
      </c>
      <c r="BB129" s="1">
        <v>4</v>
      </c>
      <c r="BC129" s="1">
        <v>1</v>
      </c>
      <c r="BD129" s="1">
        <v>1</v>
      </c>
      <c r="BE129" s="1">
        <v>0</v>
      </c>
      <c r="BF129" s="1">
        <v>0</v>
      </c>
      <c r="BG129" s="1">
        <v>0</v>
      </c>
      <c r="BH129" s="1">
        <v>0</v>
      </c>
      <c r="BI129" s="1">
        <v>1</v>
      </c>
      <c r="BJ129" s="1">
        <v>0</v>
      </c>
      <c r="BK129" s="1">
        <v>1</v>
      </c>
      <c r="BL129" s="1">
        <v>1</v>
      </c>
      <c r="BM129" s="1">
        <v>1</v>
      </c>
      <c r="BN129" s="1">
        <v>1</v>
      </c>
      <c r="BO129" s="1">
        <v>0</v>
      </c>
      <c r="BP129" s="1">
        <v>1</v>
      </c>
      <c r="BQ129" s="1">
        <v>0</v>
      </c>
      <c r="BR129" s="1">
        <v>1</v>
      </c>
      <c r="BS129" s="1">
        <v>2</v>
      </c>
      <c r="BT129" s="1">
        <v>2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3</v>
      </c>
      <c r="CA129" s="1">
        <v>3</v>
      </c>
      <c r="CB129" s="1">
        <v>3</v>
      </c>
      <c r="CC129" s="1">
        <v>3</v>
      </c>
      <c r="CD129" s="1">
        <v>3</v>
      </c>
      <c r="CE129" s="1">
        <v>3</v>
      </c>
      <c r="CF129" s="1">
        <v>3</v>
      </c>
      <c r="CG129" s="1">
        <v>3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1</v>
      </c>
      <c r="CN129" s="1">
        <v>1</v>
      </c>
      <c r="CO129" s="1">
        <v>0</v>
      </c>
      <c r="CP129" s="1">
        <v>0</v>
      </c>
      <c r="CQ129" s="1">
        <v>0</v>
      </c>
      <c r="CR129" s="1">
        <v>0</v>
      </c>
      <c r="CS129" s="1">
        <v>1</v>
      </c>
      <c r="CT129" s="1">
        <v>1</v>
      </c>
      <c r="CU129" s="1">
        <v>0</v>
      </c>
      <c r="CV129" s="1">
        <v>1</v>
      </c>
      <c r="CW129" s="1">
        <v>1</v>
      </c>
      <c r="CX129" s="1">
        <v>1</v>
      </c>
      <c r="CY129" s="1">
        <v>2</v>
      </c>
      <c r="CZ129" s="1">
        <v>0</v>
      </c>
      <c r="DA129" s="1">
        <v>2</v>
      </c>
      <c r="DB129" s="1">
        <v>0</v>
      </c>
      <c r="DC129" s="1">
        <v>2</v>
      </c>
      <c r="DD129" s="1">
        <v>0</v>
      </c>
      <c r="DE129" s="1">
        <v>0</v>
      </c>
      <c r="DF129" s="1">
        <v>0</v>
      </c>
      <c r="DG129" s="1">
        <v>1</v>
      </c>
      <c r="DH129" s="1">
        <v>1</v>
      </c>
      <c r="DI129" s="1">
        <v>0</v>
      </c>
      <c r="DJ129" s="1">
        <v>0</v>
      </c>
      <c r="DK129" s="1">
        <v>0</v>
      </c>
      <c r="DL129" s="1">
        <v>0</v>
      </c>
      <c r="DM129" s="1">
        <v>13</v>
      </c>
      <c r="DN129" s="1">
        <v>13</v>
      </c>
      <c r="DO129" s="1">
        <v>13</v>
      </c>
      <c r="DP129" s="1">
        <v>2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4</v>
      </c>
      <c r="DY129" s="1">
        <v>4</v>
      </c>
      <c r="DZ129" s="1">
        <v>2</v>
      </c>
      <c r="EA129" s="1">
        <v>0</v>
      </c>
      <c r="EB129" s="1">
        <v>0</v>
      </c>
      <c r="EC129" s="1">
        <v>5</v>
      </c>
      <c r="ED129" s="1">
        <v>5</v>
      </c>
      <c r="EE129" s="1">
        <v>5</v>
      </c>
      <c r="EF129" s="1">
        <v>5</v>
      </c>
      <c r="EG129" s="1">
        <v>7</v>
      </c>
      <c r="EH129" s="1">
        <v>2</v>
      </c>
      <c r="EI129" s="1">
        <v>3</v>
      </c>
      <c r="EJ129" s="1">
        <v>4</v>
      </c>
      <c r="EK129" s="1">
        <v>0</v>
      </c>
      <c r="EL129" s="1">
        <v>0</v>
      </c>
      <c r="EM129" s="1">
        <v>6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1</v>
      </c>
      <c r="FA129" s="1">
        <v>1</v>
      </c>
      <c r="FB129" s="1">
        <v>0</v>
      </c>
      <c r="FC129" s="1">
        <v>1</v>
      </c>
      <c r="FD129" s="1">
        <v>1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1</v>
      </c>
      <c r="FZ129" s="1">
        <v>1</v>
      </c>
      <c r="GA129" s="1">
        <v>1</v>
      </c>
      <c r="GB129" s="1">
        <v>0</v>
      </c>
      <c r="GC129" s="1">
        <v>1</v>
      </c>
      <c r="GD129" s="1">
        <v>1</v>
      </c>
      <c r="GE129" s="1">
        <v>1</v>
      </c>
      <c r="GF129" s="1">
        <v>0</v>
      </c>
      <c r="GG129" s="1">
        <v>1</v>
      </c>
      <c r="GH129" s="1">
        <v>0</v>
      </c>
      <c r="GI129" s="1">
        <v>1</v>
      </c>
      <c r="GJ129" s="1">
        <v>0</v>
      </c>
      <c r="GK129" s="1">
        <v>0</v>
      </c>
      <c r="GL129" s="1">
        <v>0</v>
      </c>
      <c r="GM129" s="1">
        <v>1</v>
      </c>
      <c r="GN129" s="1">
        <v>1</v>
      </c>
      <c r="GO129" s="1">
        <v>0</v>
      </c>
      <c r="GP129" s="1">
        <v>1</v>
      </c>
      <c r="GQ129" s="1">
        <v>0</v>
      </c>
      <c r="GR129" s="1">
        <v>1</v>
      </c>
      <c r="GS129" s="1">
        <v>26</v>
      </c>
      <c r="GT129" s="1">
        <v>0</v>
      </c>
      <c r="GU129" s="1">
        <v>2</v>
      </c>
      <c r="GV129" s="1">
        <v>1</v>
      </c>
      <c r="GW129" s="1">
        <v>1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1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1</v>
      </c>
      <c r="JC129" s="1">
        <v>1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1</v>
      </c>
    </row>
    <row r="130" spans="1:281">
      <c r="A130" s="1">
        <v>2007</v>
      </c>
      <c r="B130" s="1" t="s">
        <v>1380</v>
      </c>
      <c r="C130" s="1">
        <v>1</v>
      </c>
      <c r="D130" s="1">
        <v>0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0</v>
      </c>
      <c r="K130" s="1">
        <v>2</v>
      </c>
      <c r="L130" s="1">
        <v>2</v>
      </c>
      <c r="M130" s="1">
        <v>0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1</v>
      </c>
      <c r="AS130" s="1">
        <v>0</v>
      </c>
      <c r="AT130" s="1">
        <v>1</v>
      </c>
      <c r="AU130" s="1">
        <v>1</v>
      </c>
      <c r="AV130" s="1">
        <v>3</v>
      </c>
      <c r="AW130" s="1">
        <v>4</v>
      </c>
      <c r="AX130" s="1">
        <v>4</v>
      </c>
      <c r="AY130" s="1">
        <v>4</v>
      </c>
      <c r="AZ130" s="1">
        <v>0</v>
      </c>
      <c r="BA130" s="1">
        <v>0</v>
      </c>
      <c r="BB130" s="1">
        <v>4</v>
      </c>
      <c r="BC130" s="1">
        <v>1</v>
      </c>
      <c r="BD130" s="1">
        <v>1</v>
      </c>
      <c r="BE130" s="1">
        <v>0</v>
      </c>
      <c r="BF130" s="1">
        <v>0</v>
      </c>
      <c r="BG130" s="1">
        <v>0</v>
      </c>
      <c r="BH130" s="1">
        <v>0</v>
      </c>
      <c r="BI130" s="1">
        <v>1</v>
      </c>
      <c r="BJ130" s="1">
        <v>0</v>
      </c>
      <c r="BK130" s="1">
        <v>1</v>
      </c>
      <c r="BL130" s="1">
        <v>1</v>
      </c>
      <c r="BM130" s="1">
        <v>1</v>
      </c>
      <c r="BN130" s="1">
        <v>1</v>
      </c>
      <c r="BO130" s="1">
        <v>0</v>
      </c>
      <c r="BP130" s="1">
        <v>1</v>
      </c>
      <c r="BQ130" s="1">
        <v>0</v>
      </c>
      <c r="BR130" s="1">
        <v>1</v>
      </c>
      <c r="BS130" s="1">
        <v>2</v>
      </c>
      <c r="BT130" s="1">
        <v>2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3</v>
      </c>
      <c r="CA130" s="1">
        <v>3</v>
      </c>
      <c r="CB130" s="1">
        <v>3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1</v>
      </c>
      <c r="CN130" s="1">
        <v>1</v>
      </c>
      <c r="CO130" s="1">
        <v>0</v>
      </c>
      <c r="CP130" s="1">
        <v>0</v>
      </c>
      <c r="CQ130" s="1">
        <v>0</v>
      </c>
      <c r="CR130" s="1">
        <v>0</v>
      </c>
      <c r="CS130" s="1">
        <v>1</v>
      </c>
      <c r="CT130" s="1">
        <v>1</v>
      </c>
      <c r="CU130" s="1">
        <v>0</v>
      </c>
      <c r="CV130" s="1">
        <v>1</v>
      </c>
      <c r="CW130" s="1">
        <v>1</v>
      </c>
      <c r="CX130" s="1">
        <v>1</v>
      </c>
      <c r="CY130" s="1">
        <v>2</v>
      </c>
      <c r="CZ130" s="1">
        <v>0</v>
      </c>
      <c r="DA130" s="1">
        <v>2</v>
      </c>
      <c r="DB130" s="1">
        <v>0</v>
      </c>
      <c r="DC130" s="1">
        <v>2</v>
      </c>
      <c r="DD130" s="1">
        <v>0</v>
      </c>
      <c r="DE130" s="1">
        <v>0</v>
      </c>
      <c r="DF130" s="1">
        <v>0</v>
      </c>
      <c r="DG130" s="1">
        <v>1</v>
      </c>
      <c r="DH130" s="1">
        <v>1</v>
      </c>
      <c r="DI130" s="1">
        <v>0</v>
      </c>
      <c r="DJ130" s="1">
        <v>0</v>
      </c>
      <c r="DK130" s="1">
        <v>0</v>
      </c>
      <c r="DL130" s="1">
        <v>0</v>
      </c>
      <c r="DM130" s="1">
        <v>13</v>
      </c>
      <c r="DN130" s="1">
        <v>13</v>
      </c>
      <c r="DO130" s="1">
        <v>13</v>
      </c>
      <c r="DP130" s="1">
        <v>2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4</v>
      </c>
      <c r="DY130" s="1">
        <v>4</v>
      </c>
      <c r="DZ130" s="1">
        <v>2</v>
      </c>
      <c r="EA130" s="1">
        <v>0</v>
      </c>
      <c r="EB130" s="1">
        <v>0</v>
      </c>
      <c r="EC130" s="1">
        <v>5</v>
      </c>
      <c r="ED130" s="1">
        <v>5</v>
      </c>
      <c r="EE130" s="1">
        <v>5</v>
      </c>
      <c r="EF130" s="1">
        <v>5</v>
      </c>
      <c r="EG130" s="1">
        <v>7</v>
      </c>
      <c r="EH130" s="1">
        <v>2</v>
      </c>
      <c r="EI130" s="1">
        <v>3</v>
      </c>
      <c r="EJ130" s="1">
        <v>4</v>
      </c>
      <c r="EK130" s="1">
        <v>0</v>
      </c>
      <c r="EL130" s="1">
        <v>0</v>
      </c>
      <c r="EM130" s="1">
        <v>6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1</v>
      </c>
      <c r="FA130" s="1">
        <v>1</v>
      </c>
      <c r="FB130" s="1">
        <v>0</v>
      </c>
      <c r="FC130" s="1">
        <v>1</v>
      </c>
      <c r="FD130" s="1">
        <v>1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1</v>
      </c>
      <c r="FZ130" s="1">
        <v>1</v>
      </c>
      <c r="GA130" s="1">
        <v>1</v>
      </c>
      <c r="GB130" s="1">
        <v>0</v>
      </c>
      <c r="GC130" s="1">
        <v>1</v>
      </c>
      <c r="GD130" s="1">
        <v>1</v>
      </c>
      <c r="GE130" s="1">
        <v>1</v>
      </c>
      <c r="GF130" s="1">
        <v>0</v>
      </c>
      <c r="GG130" s="1">
        <v>1</v>
      </c>
      <c r="GH130" s="1">
        <v>0</v>
      </c>
      <c r="GI130" s="1">
        <v>1</v>
      </c>
      <c r="GJ130" s="1">
        <v>0</v>
      </c>
      <c r="GK130" s="1">
        <v>0</v>
      </c>
      <c r="GL130" s="1">
        <v>0</v>
      </c>
      <c r="GM130" s="1">
        <v>1</v>
      </c>
      <c r="GN130" s="1">
        <v>1</v>
      </c>
      <c r="GO130" s="1">
        <v>0</v>
      </c>
      <c r="GP130" s="1">
        <v>1</v>
      </c>
      <c r="GQ130" s="1">
        <v>0</v>
      </c>
      <c r="GR130" s="1">
        <v>1</v>
      </c>
      <c r="GS130" s="1">
        <v>26</v>
      </c>
      <c r="GT130" s="1">
        <v>0</v>
      </c>
      <c r="GU130" s="1">
        <v>2</v>
      </c>
      <c r="GV130" s="1">
        <v>1</v>
      </c>
      <c r="GW130" s="1">
        <v>1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1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1</v>
      </c>
      <c r="JC130" s="1">
        <v>1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1</v>
      </c>
    </row>
    <row r="131" spans="1:281">
      <c r="A131" s="1">
        <v>2007</v>
      </c>
      <c r="B131" s="1" t="s">
        <v>1381</v>
      </c>
      <c r="C131" s="1">
        <v>1</v>
      </c>
      <c r="D131" s="1">
        <v>0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0</v>
      </c>
      <c r="K131" s="1">
        <v>2</v>
      </c>
      <c r="L131" s="1">
        <v>2</v>
      </c>
      <c r="M131" s="1">
        <v>0</v>
      </c>
      <c r="N131" s="1">
        <v>1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1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4</v>
      </c>
      <c r="AX131" s="1">
        <v>4</v>
      </c>
      <c r="AY131" s="1">
        <v>0</v>
      </c>
      <c r="AZ131" s="1">
        <v>0</v>
      </c>
      <c r="BA131" s="1">
        <v>0</v>
      </c>
      <c r="BB131" s="1">
        <v>4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1</v>
      </c>
      <c r="BJ131" s="1">
        <v>0</v>
      </c>
      <c r="BK131" s="1">
        <v>1</v>
      </c>
      <c r="BL131" s="1">
        <v>1</v>
      </c>
      <c r="BM131" s="1">
        <v>1</v>
      </c>
      <c r="BN131" s="1">
        <v>1</v>
      </c>
      <c r="BO131" s="1">
        <v>0</v>
      </c>
      <c r="BP131" s="1">
        <v>1</v>
      </c>
      <c r="BQ131" s="1">
        <v>0</v>
      </c>
      <c r="BR131" s="1">
        <v>0</v>
      </c>
      <c r="BS131" s="1">
        <v>2</v>
      </c>
      <c r="BT131" s="1">
        <v>2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1</v>
      </c>
      <c r="CN131" s="1">
        <v>1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1</v>
      </c>
      <c r="CY131" s="1">
        <v>1</v>
      </c>
      <c r="CZ131" s="1">
        <v>0</v>
      </c>
      <c r="DA131" s="1">
        <v>1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12</v>
      </c>
      <c r="DN131" s="1">
        <v>12</v>
      </c>
      <c r="DO131" s="1">
        <v>12</v>
      </c>
      <c r="DP131" s="1">
        <v>1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10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1</v>
      </c>
      <c r="EH131" s="1">
        <v>0</v>
      </c>
      <c r="EI131" s="1">
        <v>1</v>
      </c>
      <c r="EJ131" s="1">
        <v>0</v>
      </c>
      <c r="EK131" s="1">
        <v>0</v>
      </c>
      <c r="EL131" s="1">
        <v>0</v>
      </c>
      <c r="EM131" s="1">
        <v>11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1</v>
      </c>
      <c r="FA131" s="1">
        <v>1</v>
      </c>
      <c r="FB131" s="1">
        <v>0</v>
      </c>
      <c r="FC131" s="1">
        <v>1</v>
      </c>
      <c r="FD131" s="1">
        <v>1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1</v>
      </c>
      <c r="FZ131" s="1">
        <v>0</v>
      </c>
      <c r="GA131" s="1">
        <v>0</v>
      </c>
      <c r="GB131" s="1">
        <v>0</v>
      </c>
      <c r="GC131" s="1">
        <v>0</v>
      </c>
      <c r="GD131" s="1">
        <v>1</v>
      </c>
      <c r="GE131" s="1">
        <v>0</v>
      </c>
      <c r="GF131" s="1">
        <v>0</v>
      </c>
      <c r="GG131" s="1">
        <v>1</v>
      </c>
      <c r="GH131" s="1">
        <v>0</v>
      </c>
      <c r="GI131" s="1">
        <v>1</v>
      </c>
      <c r="GJ131" s="1">
        <v>0</v>
      </c>
      <c r="GK131" s="1">
        <v>0</v>
      </c>
      <c r="GL131" s="1">
        <v>0</v>
      </c>
      <c r="GM131" s="1">
        <v>1</v>
      </c>
      <c r="GN131" s="1">
        <v>0</v>
      </c>
      <c r="GO131" s="1">
        <v>0</v>
      </c>
      <c r="GP131" s="1">
        <v>1</v>
      </c>
      <c r="GQ131" s="1">
        <v>0</v>
      </c>
      <c r="GR131" s="1">
        <v>1</v>
      </c>
      <c r="GS131" s="1">
        <v>12</v>
      </c>
      <c r="GT131" s="1">
        <v>0</v>
      </c>
      <c r="GU131" s="1">
        <v>2</v>
      </c>
      <c r="GV131" s="1">
        <v>1</v>
      </c>
      <c r="GW131" s="1">
        <v>1</v>
      </c>
      <c r="GX131" s="1">
        <v>0</v>
      </c>
      <c r="GY131" s="1">
        <v>0</v>
      </c>
      <c r="GZ131" s="1">
        <v>0</v>
      </c>
      <c r="HA131" s="1">
        <v>0</v>
      </c>
      <c r="HB131" s="1">
        <v>1</v>
      </c>
      <c r="HC131" s="1">
        <v>1</v>
      </c>
      <c r="HD131" s="1">
        <v>1</v>
      </c>
      <c r="HE131" s="1">
        <v>1</v>
      </c>
      <c r="HF131" s="1">
        <v>1</v>
      </c>
      <c r="HG131" s="1">
        <v>1</v>
      </c>
      <c r="HH131" s="1">
        <v>1</v>
      </c>
      <c r="HI131" s="1">
        <v>1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1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1</v>
      </c>
      <c r="JC131" s="1">
        <v>1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1</v>
      </c>
    </row>
    <row r="132" spans="1:281">
      <c r="A132" s="1">
        <v>2007</v>
      </c>
      <c r="B132" s="1" t="s">
        <v>1382</v>
      </c>
      <c r="C132" s="1">
        <v>1</v>
      </c>
      <c r="D132" s="1">
        <v>0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0</v>
      </c>
      <c r="K132" s="1">
        <v>2</v>
      </c>
      <c r="L132" s="1">
        <v>2</v>
      </c>
      <c r="M132" s="1">
        <v>0</v>
      </c>
      <c r="N132" s="1">
        <v>1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1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1</v>
      </c>
      <c r="AW132" s="1">
        <v>4</v>
      </c>
      <c r="AX132" s="1">
        <v>4</v>
      </c>
      <c r="AY132" s="1">
        <v>4</v>
      </c>
      <c r="AZ132" s="1">
        <v>0</v>
      </c>
      <c r="BA132" s="1">
        <v>0</v>
      </c>
      <c r="BB132" s="1">
        <v>4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0</v>
      </c>
      <c r="BK132" s="1">
        <v>1</v>
      </c>
      <c r="BL132" s="1">
        <v>1</v>
      </c>
      <c r="BM132" s="1">
        <v>1</v>
      </c>
      <c r="BN132" s="1">
        <v>1</v>
      </c>
      <c r="BO132" s="1">
        <v>0</v>
      </c>
      <c r="BP132" s="1">
        <v>1</v>
      </c>
      <c r="BQ132" s="1">
        <v>0</v>
      </c>
      <c r="BR132" s="1">
        <v>1</v>
      </c>
      <c r="BS132" s="1">
        <v>2</v>
      </c>
      <c r="BT132" s="1">
        <v>2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1</v>
      </c>
      <c r="CN132" s="1">
        <v>1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1</v>
      </c>
      <c r="CY132" s="1">
        <v>1</v>
      </c>
      <c r="CZ132" s="1">
        <v>0</v>
      </c>
      <c r="DA132" s="1">
        <v>1</v>
      </c>
      <c r="DB132" s="1">
        <v>0</v>
      </c>
      <c r="DC132" s="1">
        <v>1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12</v>
      </c>
      <c r="DN132" s="1">
        <v>12</v>
      </c>
      <c r="DO132" s="1">
        <v>12</v>
      </c>
      <c r="DP132" s="1">
        <v>1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10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1</v>
      </c>
      <c r="EH132" s="1">
        <v>0</v>
      </c>
      <c r="EI132" s="1">
        <v>1</v>
      </c>
      <c r="EJ132" s="1">
        <v>0</v>
      </c>
      <c r="EK132" s="1">
        <v>0</v>
      </c>
      <c r="EL132" s="1">
        <v>0</v>
      </c>
      <c r="EM132" s="1">
        <v>11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1</v>
      </c>
      <c r="FA132" s="1">
        <v>1</v>
      </c>
      <c r="FB132" s="1">
        <v>0</v>
      </c>
      <c r="FC132" s="1">
        <v>1</v>
      </c>
      <c r="FD132" s="1">
        <v>1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1</v>
      </c>
      <c r="FZ132" s="1">
        <v>0</v>
      </c>
      <c r="GA132" s="1">
        <v>0</v>
      </c>
      <c r="GB132" s="1">
        <v>0</v>
      </c>
      <c r="GC132" s="1">
        <v>0</v>
      </c>
      <c r="GD132" s="1">
        <v>1</v>
      </c>
      <c r="GE132" s="1">
        <v>0</v>
      </c>
      <c r="GF132" s="1">
        <v>0</v>
      </c>
      <c r="GG132" s="1">
        <v>1</v>
      </c>
      <c r="GH132" s="1">
        <v>0</v>
      </c>
      <c r="GI132" s="1">
        <v>1</v>
      </c>
      <c r="GJ132" s="1">
        <v>0</v>
      </c>
      <c r="GK132" s="1">
        <v>0</v>
      </c>
      <c r="GL132" s="1">
        <v>0</v>
      </c>
      <c r="GM132" s="1">
        <v>1</v>
      </c>
      <c r="GN132" s="1">
        <v>1</v>
      </c>
      <c r="GO132" s="1">
        <v>0</v>
      </c>
      <c r="GP132" s="1">
        <v>1</v>
      </c>
      <c r="GQ132" s="1">
        <v>0</v>
      </c>
      <c r="GR132" s="1">
        <v>1</v>
      </c>
      <c r="GS132" s="1">
        <v>12</v>
      </c>
      <c r="GT132" s="1">
        <v>0</v>
      </c>
      <c r="GU132" s="1">
        <v>2</v>
      </c>
      <c r="GV132" s="1">
        <v>1</v>
      </c>
      <c r="GW132" s="1">
        <v>1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1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1</v>
      </c>
      <c r="JC132" s="1">
        <v>1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1</v>
      </c>
    </row>
    <row r="133" spans="1:281">
      <c r="A133" s="1">
        <v>2007</v>
      </c>
      <c r="B133" s="1" t="s">
        <v>1383</v>
      </c>
      <c r="C133" s="1">
        <v>1</v>
      </c>
      <c r="D133" s="1">
        <v>0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0</v>
      </c>
      <c r="K133" s="1">
        <v>2</v>
      </c>
      <c r="L133" s="1">
        <v>2</v>
      </c>
      <c r="M133" s="1">
        <v>0</v>
      </c>
      <c r="N133" s="1">
        <v>1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4</v>
      </c>
      <c r="AX133" s="1">
        <v>4</v>
      </c>
      <c r="AY133" s="1">
        <v>4</v>
      </c>
      <c r="AZ133" s="1">
        <v>0</v>
      </c>
      <c r="BA133" s="1">
        <v>0</v>
      </c>
      <c r="BB133" s="1">
        <v>4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1</v>
      </c>
      <c r="BJ133" s="1">
        <v>0</v>
      </c>
      <c r="BK133" s="1">
        <v>1</v>
      </c>
      <c r="BL133" s="1">
        <v>1</v>
      </c>
      <c r="BM133" s="1">
        <v>1</v>
      </c>
      <c r="BN133" s="1">
        <v>1</v>
      </c>
      <c r="BO133" s="1">
        <v>0</v>
      </c>
      <c r="BP133" s="1">
        <v>1</v>
      </c>
      <c r="BQ133" s="1">
        <v>0</v>
      </c>
      <c r="BR133" s="1">
        <v>1</v>
      </c>
      <c r="BS133" s="1">
        <v>2</v>
      </c>
      <c r="BT133" s="1">
        <v>2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1</v>
      </c>
      <c r="CN133" s="1">
        <v>1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1</v>
      </c>
      <c r="CY133" s="1">
        <v>1</v>
      </c>
      <c r="CZ133" s="1">
        <v>0</v>
      </c>
      <c r="DA133" s="1">
        <v>1</v>
      </c>
      <c r="DB133" s="1">
        <v>0</v>
      </c>
      <c r="DC133" s="1">
        <v>1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13</v>
      </c>
      <c r="DN133" s="1">
        <v>13</v>
      </c>
      <c r="DO133" s="1">
        <v>13</v>
      </c>
      <c r="DP133" s="1">
        <v>1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11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1</v>
      </c>
      <c r="EH133" s="1">
        <v>0</v>
      </c>
      <c r="EI133" s="1">
        <v>1</v>
      </c>
      <c r="EJ133" s="1">
        <v>0</v>
      </c>
      <c r="EK133" s="1">
        <v>0</v>
      </c>
      <c r="EL133" s="1">
        <v>0</v>
      </c>
      <c r="EM133" s="1">
        <v>12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1</v>
      </c>
      <c r="FA133" s="1">
        <v>1</v>
      </c>
      <c r="FB133" s="1">
        <v>0</v>
      </c>
      <c r="FC133" s="1">
        <v>1</v>
      </c>
      <c r="FD133" s="1">
        <v>1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1</v>
      </c>
      <c r="FZ133" s="1">
        <v>0</v>
      </c>
      <c r="GA133" s="1">
        <v>1</v>
      </c>
      <c r="GB133" s="1">
        <v>0</v>
      </c>
      <c r="GC133" s="1">
        <v>1</v>
      </c>
      <c r="GD133" s="1">
        <v>1</v>
      </c>
      <c r="GE133" s="1">
        <v>0</v>
      </c>
      <c r="GF133" s="1">
        <v>0</v>
      </c>
      <c r="GG133" s="1">
        <v>1</v>
      </c>
      <c r="GH133" s="1">
        <v>0</v>
      </c>
      <c r="GI133" s="1">
        <v>1</v>
      </c>
      <c r="GJ133" s="1">
        <v>0</v>
      </c>
      <c r="GK133" s="1">
        <v>0</v>
      </c>
      <c r="GL133" s="1">
        <v>0</v>
      </c>
      <c r="GM133" s="1">
        <v>1</v>
      </c>
      <c r="GN133" s="1">
        <v>1</v>
      </c>
      <c r="GO133" s="1">
        <v>0</v>
      </c>
      <c r="GP133" s="1">
        <v>1</v>
      </c>
      <c r="GQ133" s="1">
        <v>0</v>
      </c>
      <c r="GR133" s="1">
        <v>1</v>
      </c>
      <c r="GS133" s="1">
        <v>12</v>
      </c>
      <c r="GT133" s="1">
        <v>0</v>
      </c>
      <c r="GU133" s="1">
        <v>2</v>
      </c>
      <c r="GV133" s="1">
        <v>1</v>
      </c>
      <c r="GW133" s="1">
        <v>1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1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1</v>
      </c>
      <c r="JC133" s="1">
        <v>1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1</v>
      </c>
    </row>
    <row r="134" spans="1:281">
      <c r="A134" s="1">
        <v>2007</v>
      </c>
      <c r="B134" s="1" t="s">
        <v>1384</v>
      </c>
      <c r="C134" s="1">
        <v>1</v>
      </c>
      <c r="D134" s="1">
        <v>0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0</v>
      </c>
      <c r="K134" s="1">
        <v>2</v>
      </c>
      <c r="L134" s="1">
        <v>2</v>
      </c>
      <c r="M134" s="1">
        <v>0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1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1</v>
      </c>
      <c r="AS134" s="1">
        <v>0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0</v>
      </c>
      <c r="AZ134" s="1">
        <v>0</v>
      </c>
      <c r="BA134" s="1">
        <v>0</v>
      </c>
      <c r="BB134" s="1">
        <v>1</v>
      </c>
      <c r="BC134" s="1">
        <v>1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1</v>
      </c>
      <c r="BJ134" s="1">
        <v>0</v>
      </c>
      <c r="BK134" s="1">
        <v>1</v>
      </c>
      <c r="BL134" s="1">
        <v>1</v>
      </c>
      <c r="BM134" s="1">
        <v>1</v>
      </c>
      <c r="BN134" s="1">
        <v>1</v>
      </c>
      <c r="BO134" s="1">
        <v>0</v>
      </c>
      <c r="BP134" s="1">
        <v>1</v>
      </c>
      <c r="BQ134" s="1">
        <v>0</v>
      </c>
      <c r="BR134" s="1">
        <v>0</v>
      </c>
      <c r="BS134" s="1">
        <v>2</v>
      </c>
      <c r="BT134" s="1">
        <v>2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4</v>
      </c>
      <c r="CA134" s="1">
        <v>4</v>
      </c>
      <c r="CB134" s="1">
        <v>4</v>
      </c>
      <c r="CC134" s="1">
        <v>4</v>
      </c>
      <c r="CD134" s="1">
        <v>4</v>
      </c>
      <c r="CE134" s="1">
        <v>4</v>
      </c>
      <c r="CF134" s="1">
        <v>4</v>
      </c>
      <c r="CG134" s="1">
        <v>4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1</v>
      </c>
      <c r="CN134" s="1">
        <v>1</v>
      </c>
      <c r="CO134" s="1">
        <v>0</v>
      </c>
      <c r="CP134" s="1">
        <v>0</v>
      </c>
      <c r="CQ134" s="1">
        <v>0</v>
      </c>
      <c r="CR134" s="1">
        <v>0</v>
      </c>
      <c r="CS134" s="1">
        <v>1</v>
      </c>
      <c r="CT134" s="1">
        <v>1</v>
      </c>
      <c r="CU134" s="1">
        <v>0</v>
      </c>
      <c r="CV134" s="1">
        <v>1</v>
      </c>
      <c r="CW134" s="1">
        <v>1</v>
      </c>
      <c r="CX134" s="1">
        <v>1</v>
      </c>
      <c r="CY134" s="1">
        <v>1</v>
      </c>
      <c r="CZ134" s="1">
        <v>0</v>
      </c>
      <c r="DA134" s="1">
        <v>1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1</v>
      </c>
      <c r="DH134" s="1">
        <v>1</v>
      </c>
      <c r="DI134" s="1">
        <v>0</v>
      </c>
      <c r="DJ134" s="1">
        <v>0</v>
      </c>
      <c r="DK134" s="1">
        <v>0</v>
      </c>
      <c r="DL134" s="1">
        <v>0</v>
      </c>
      <c r="DM134" s="1">
        <v>8</v>
      </c>
      <c r="DN134" s="1">
        <v>8</v>
      </c>
      <c r="DO134" s="1">
        <v>8</v>
      </c>
      <c r="DP134" s="1">
        <v>1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18</v>
      </c>
      <c r="DY134" s="1">
        <v>18</v>
      </c>
      <c r="DZ134" s="1">
        <v>1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1</v>
      </c>
      <c r="EH134" s="1">
        <v>0</v>
      </c>
      <c r="EI134" s="1">
        <v>1</v>
      </c>
      <c r="EJ134" s="1">
        <v>0</v>
      </c>
      <c r="EK134" s="1">
        <v>0</v>
      </c>
      <c r="EL134" s="1">
        <v>0</v>
      </c>
      <c r="EM134" s="1">
        <v>7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1</v>
      </c>
      <c r="FA134" s="1">
        <v>1</v>
      </c>
      <c r="FB134" s="1">
        <v>0</v>
      </c>
      <c r="FC134" s="1">
        <v>1</v>
      </c>
      <c r="FD134" s="1">
        <v>1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1</v>
      </c>
      <c r="FZ134" s="1">
        <v>0</v>
      </c>
      <c r="GA134" s="1">
        <v>0</v>
      </c>
      <c r="GB134" s="1">
        <v>0</v>
      </c>
      <c r="GC134" s="1">
        <v>0</v>
      </c>
      <c r="GD134" s="1">
        <v>1</v>
      </c>
      <c r="GE134" s="1">
        <v>0</v>
      </c>
      <c r="GF134" s="1">
        <v>0</v>
      </c>
      <c r="GG134" s="1">
        <v>1</v>
      </c>
      <c r="GH134" s="1">
        <v>0</v>
      </c>
      <c r="GI134" s="1">
        <v>1</v>
      </c>
      <c r="GJ134" s="1">
        <v>0</v>
      </c>
      <c r="GK134" s="1">
        <v>0</v>
      </c>
      <c r="GL134" s="1">
        <v>0</v>
      </c>
      <c r="GM134" s="1">
        <v>1</v>
      </c>
      <c r="GN134" s="1">
        <v>0</v>
      </c>
      <c r="GO134" s="1">
        <v>0</v>
      </c>
      <c r="GP134" s="1">
        <v>1</v>
      </c>
      <c r="GQ134" s="1">
        <v>0</v>
      </c>
      <c r="GR134" s="1">
        <v>1</v>
      </c>
      <c r="GS134" s="1">
        <v>11</v>
      </c>
      <c r="GT134" s="1">
        <v>0</v>
      </c>
      <c r="GU134" s="1">
        <v>2</v>
      </c>
      <c r="GV134" s="1">
        <v>1</v>
      </c>
      <c r="GW134" s="1">
        <v>1</v>
      </c>
      <c r="GX134" s="1">
        <v>0</v>
      </c>
      <c r="GY134" s="1">
        <v>0</v>
      </c>
      <c r="GZ134" s="1">
        <v>0</v>
      </c>
      <c r="HA134" s="1">
        <v>0</v>
      </c>
      <c r="HB134" s="1">
        <v>1</v>
      </c>
      <c r="HC134" s="1">
        <v>1</v>
      </c>
      <c r="HD134" s="1">
        <v>1</v>
      </c>
      <c r="HE134" s="1">
        <v>1</v>
      </c>
      <c r="HF134" s="1">
        <v>1</v>
      </c>
      <c r="HG134" s="1">
        <v>1</v>
      </c>
      <c r="HH134" s="1">
        <v>1</v>
      </c>
      <c r="HI134" s="1">
        <v>1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1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1</v>
      </c>
      <c r="JC134" s="1">
        <v>1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1</v>
      </c>
    </row>
    <row r="135" spans="1:281">
      <c r="A135" s="1">
        <v>2007</v>
      </c>
      <c r="B135" s="1" t="s">
        <v>1385</v>
      </c>
      <c r="C135" s="1">
        <v>1</v>
      </c>
      <c r="D135" s="1">
        <v>0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0</v>
      </c>
      <c r="K135" s="1">
        <v>2</v>
      </c>
      <c r="L135" s="1">
        <v>2</v>
      </c>
      <c r="M135" s="1">
        <v>0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1</v>
      </c>
      <c r="AS135" s="1">
        <v>0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0</v>
      </c>
      <c r="AZ135" s="1">
        <v>0</v>
      </c>
      <c r="BA135" s="1">
        <v>0</v>
      </c>
      <c r="BB135" s="1">
        <v>1</v>
      </c>
      <c r="BC135" s="1">
        <v>1</v>
      </c>
      <c r="BD135" s="1">
        <v>1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0</v>
      </c>
      <c r="BK135" s="1">
        <v>1</v>
      </c>
      <c r="BL135" s="1">
        <v>1</v>
      </c>
      <c r="BM135" s="1">
        <v>1</v>
      </c>
      <c r="BN135" s="1">
        <v>1</v>
      </c>
      <c r="BO135" s="1">
        <v>0</v>
      </c>
      <c r="BP135" s="1">
        <v>1</v>
      </c>
      <c r="BQ135" s="1">
        <v>0</v>
      </c>
      <c r="BR135" s="1">
        <v>0</v>
      </c>
      <c r="BS135" s="1">
        <v>2</v>
      </c>
      <c r="BT135" s="1">
        <v>2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4</v>
      </c>
      <c r="CA135" s="1">
        <v>4</v>
      </c>
      <c r="CB135" s="1">
        <v>4</v>
      </c>
      <c r="CC135" s="1">
        <v>4</v>
      </c>
      <c r="CD135" s="1">
        <v>4</v>
      </c>
      <c r="CE135" s="1">
        <v>4</v>
      </c>
      <c r="CF135" s="1">
        <v>4</v>
      </c>
      <c r="CG135" s="1">
        <v>4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1</v>
      </c>
      <c r="CN135" s="1">
        <v>1</v>
      </c>
      <c r="CO135" s="1">
        <v>0</v>
      </c>
      <c r="CP135" s="1">
        <v>0</v>
      </c>
      <c r="CQ135" s="1">
        <v>0</v>
      </c>
      <c r="CR135" s="1">
        <v>0</v>
      </c>
      <c r="CS135" s="1">
        <v>1</v>
      </c>
      <c r="CT135" s="1">
        <v>1</v>
      </c>
      <c r="CU135" s="1">
        <v>0</v>
      </c>
      <c r="CV135" s="1">
        <v>1</v>
      </c>
      <c r="CW135" s="1">
        <v>1</v>
      </c>
      <c r="CX135" s="1">
        <v>1</v>
      </c>
      <c r="CY135" s="1">
        <v>1</v>
      </c>
      <c r="CZ135" s="1">
        <v>0</v>
      </c>
      <c r="DA135" s="1">
        <v>1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1</v>
      </c>
      <c r="DH135" s="1">
        <v>1</v>
      </c>
      <c r="DI135" s="1">
        <v>0</v>
      </c>
      <c r="DJ135" s="1">
        <v>0</v>
      </c>
      <c r="DK135" s="1">
        <v>0</v>
      </c>
      <c r="DL135" s="1">
        <v>0</v>
      </c>
      <c r="DM135" s="1">
        <v>8</v>
      </c>
      <c r="DN135" s="1">
        <v>8</v>
      </c>
      <c r="DO135" s="1">
        <v>8</v>
      </c>
      <c r="DP135" s="1">
        <v>1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18</v>
      </c>
      <c r="DY135" s="1">
        <v>18</v>
      </c>
      <c r="DZ135" s="1">
        <v>1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1</v>
      </c>
      <c r="EH135" s="1">
        <v>0</v>
      </c>
      <c r="EI135" s="1">
        <v>1</v>
      </c>
      <c r="EJ135" s="1">
        <v>0</v>
      </c>
      <c r="EK135" s="1">
        <v>0</v>
      </c>
      <c r="EL135" s="1">
        <v>0</v>
      </c>
      <c r="EM135" s="1">
        <v>7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1</v>
      </c>
      <c r="FA135" s="1">
        <v>1</v>
      </c>
      <c r="FB135" s="1">
        <v>0</v>
      </c>
      <c r="FC135" s="1">
        <v>1</v>
      </c>
      <c r="FD135" s="1">
        <v>1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1</v>
      </c>
      <c r="FZ135" s="1">
        <v>0</v>
      </c>
      <c r="GA135" s="1">
        <v>0</v>
      </c>
      <c r="GB135" s="1">
        <v>0</v>
      </c>
      <c r="GC135" s="1">
        <v>0</v>
      </c>
      <c r="GD135" s="1">
        <v>1</v>
      </c>
      <c r="GE135" s="1">
        <v>0</v>
      </c>
      <c r="GF135" s="1">
        <v>0</v>
      </c>
      <c r="GG135" s="1">
        <v>1</v>
      </c>
      <c r="GH135" s="1">
        <v>0</v>
      </c>
      <c r="GI135" s="1">
        <v>1</v>
      </c>
      <c r="GJ135" s="1">
        <v>0</v>
      </c>
      <c r="GK135" s="1">
        <v>0</v>
      </c>
      <c r="GL135" s="1">
        <v>0</v>
      </c>
      <c r="GM135" s="1">
        <v>1</v>
      </c>
      <c r="GN135" s="1">
        <v>0</v>
      </c>
      <c r="GO135" s="1">
        <v>0</v>
      </c>
      <c r="GP135" s="1">
        <v>1</v>
      </c>
      <c r="GQ135" s="1">
        <v>0</v>
      </c>
      <c r="GR135" s="1">
        <v>1</v>
      </c>
      <c r="GS135" s="1">
        <v>11</v>
      </c>
      <c r="GT135" s="1">
        <v>0</v>
      </c>
      <c r="GU135" s="1">
        <v>2</v>
      </c>
      <c r="GV135" s="1">
        <v>1</v>
      </c>
      <c r="GW135" s="1">
        <v>1</v>
      </c>
      <c r="GX135" s="1">
        <v>0</v>
      </c>
      <c r="GY135" s="1">
        <v>0</v>
      </c>
      <c r="GZ135" s="1">
        <v>0</v>
      </c>
      <c r="HA135" s="1">
        <v>0</v>
      </c>
      <c r="HB135" s="1">
        <v>1</v>
      </c>
      <c r="HC135" s="1">
        <v>1</v>
      </c>
      <c r="HD135" s="1">
        <v>1</v>
      </c>
      <c r="HE135" s="1">
        <v>1</v>
      </c>
      <c r="HF135" s="1">
        <v>1</v>
      </c>
      <c r="HG135" s="1">
        <v>1</v>
      </c>
      <c r="HH135" s="1">
        <v>1</v>
      </c>
      <c r="HI135" s="1">
        <v>1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1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1</v>
      </c>
      <c r="JC135" s="1">
        <v>1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1</v>
      </c>
    </row>
    <row r="136" spans="1:281">
      <c r="A136" s="1">
        <v>2007</v>
      </c>
      <c r="B136" s="1" t="s">
        <v>1386</v>
      </c>
      <c r="C136" s="1">
        <v>1</v>
      </c>
      <c r="D136" s="1">
        <v>0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0</v>
      </c>
      <c r="K136" s="1">
        <v>2</v>
      </c>
      <c r="L136" s="1">
        <v>2</v>
      </c>
      <c r="M136" s="1">
        <v>0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1</v>
      </c>
      <c r="AS136" s="1">
        <v>0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0</v>
      </c>
      <c r="BA136" s="1">
        <v>0</v>
      </c>
      <c r="BB136" s="1">
        <v>1</v>
      </c>
      <c r="BC136" s="1">
        <v>1</v>
      </c>
      <c r="BD136" s="1">
        <v>1</v>
      </c>
      <c r="BE136" s="1">
        <v>0</v>
      </c>
      <c r="BF136" s="1">
        <v>0</v>
      </c>
      <c r="BG136" s="1">
        <v>0</v>
      </c>
      <c r="BH136" s="1">
        <v>0</v>
      </c>
      <c r="BI136" s="1">
        <v>1</v>
      </c>
      <c r="BJ136" s="1">
        <v>0</v>
      </c>
      <c r="BK136" s="1">
        <v>1</v>
      </c>
      <c r="BL136" s="1">
        <v>1</v>
      </c>
      <c r="BM136" s="1">
        <v>1</v>
      </c>
      <c r="BN136" s="1">
        <v>1</v>
      </c>
      <c r="BO136" s="1">
        <v>0</v>
      </c>
      <c r="BP136" s="1">
        <v>1</v>
      </c>
      <c r="BQ136" s="1">
        <v>0</v>
      </c>
      <c r="BR136" s="1">
        <v>1</v>
      </c>
      <c r="BS136" s="1">
        <v>2</v>
      </c>
      <c r="BT136" s="1">
        <v>2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4</v>
      </c>
      <c r="CA136" s="1">
        <v>4</v>
      </c>
      <c r="CB136" s="1">
        <v>4</v>
      </c>
      <c r="CC136" s="1">
        <v>4</v>
      </c>
      <c r="CD136" s="1">
        <v>4</v>
      </c>
      <c r="CE136" s="1">
        <v>4</v>
      </c>
      <c r="CF136" s="1">
        <v>4</v>
      </c>
      <c r="CG136" s="1">
        <v>4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1</v>
      </c>
      <c r="CN136" s="1">
        <v>1</v>
      </c>
      <c r="CO136" s="1">
        <v>0</v>
      </c>
      <c r="CP136" s="1">
        <v>0</v>
      </c>
      <c r="CQ136" s="1">
        <v>0</v>
      </c>
      <c r="CR136" s="1">
        <v>0</v>
      </c>
      <c r="CS136" s="1">
        <v>1</v>
      </c>
      <c r="CT136" s="1">
        <v>1</v>
      </c>
      <c r="CU136" s="1">
        <v>0</v>
      </c>
      <c r="CV136" s="1">
        <v>1</v>
      </c>
      <c r="CW136" s="1">
        <v>1</v>
      </c>
      <c r="CX136" s="1">
        <v>1</v>
      </c>
      <c r="CY136" s="1">
        <v>1</v>
      </c>
      <c r="CZ136" s="1">
        <v>0</v>
      </c>
      <c r="DA136" s="1">
        <v>1</v>
      </c>
      <c r="DB136" s="1">
        <v>0</v>
      </c>
      <c r="DC136" s="1">
        <v>1</v>
      </c>
      <c r="DD136" s="1">
        <v>0</v>
      </c>
      <c r="DE136" s="1">
        <v>0</v>
      </c>
      <c r="DF136" s="1">
        <v>0</v>
      </c>
      <c r="DG136" s="1">
        <v>1</v>
      </c>
      <c r="DH136" s="1">
        <v>1</v>
      </c>
      <c r="DI136" s="1">
        <v>0</v>
      </c>
      <c r="DJ136" s="1">
        <v>0</v>
      </c>
      <c r="DK136" s="1">
        <v>0</v>
      </c>
      <c r="DL136" s="1">
        <v>0</v>
      </c>
      <c r="DM136" s="1">
        <v>8</v>
      </c>
      <c r="DN136" s="1">
        <v>8</v>
      </c>
      <c r="DO136" s="1">
        <v>8</v>
      </c>
      <c r="DP136" s="1">
        <v>1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18</v>
      </c>
      <c r="DY136" s="1">
        <v>18</v>
      </c>
      <c r="DZ136" s="1">
        <v>1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1</v>
      </c>
      <c r="EH136" s="1">
        <v>0</v>
      </c>
      <c r="EI136" s="1">
        <v>1</v>
      </c>
      <c r="EJ136" s="1">
        <v>0</v>
      </c>
      <c r="EK136" s="1">
        <v>0</v>
      </c>
      <c r="EL136" s="1">
        <v>0</v>
      </c>
      <c r="EM136" s="1">
        <v>7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1</v>
      </c>
      <c r="FA136" s="1">
        <v>1</v>
      </c>
      <c r="FB136" s="1">
        <v>0</v>
      </c>
      <c r="FC136" s="1">
        <v>1</v>
      </c>
      <c r="FD136" s="1">
        <v>1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1</v>
      </c>
      <c r="FZ136" s="1">
        <v>0</v>
      </c>
      <c r="GA136" s="1">
        <v>0</v>
      </c>
      <c r="GB136" s="1">
        <v>0</v>
      </c>
      <c r="GC136" s="1">
        <v>0</v>
      </c>
      <c r="GD136" s="1">
        <v>1</v>
      </c>
      <c r="GE136" s="1">
        <v>0</v>
      </c>
      <c r="GF136" s="1">
        <v>0</v>
      </c>
      <c r="GG136" s="1">
        <v>1</v>
      </c>
      <c r="GH136" s="1">
        <v>0</v>
      </c>
      <c r="GI136" s="1">
        <v>1</v>
      </c>
      <c r="GJ136" s="1">
        <v>0</v>
      </c>
      <c r="GK136" s="1">
        <v>0</v>
      </c>
      <c r="GL136" s="1">
        <v>0</v>
      </c>
      <c r="GM136" s="1">
        <v>1</v>
      </c>
      <c r="GN136" s="1">
        <v>1</v>
      </c>
      <c r="GO136" s="1">
        <v>0</v>
      </c>
      <c r="GP136" s="1">
        <v>1</v>
      </c>
      <c r="GQ136" s="1">
        <v>0</v>
      </c>
      <c r="GR136" s="1">
        <v>1</v>
      </c>
      <c r="GS136" s="1">
        <v>11</v>
      </c>
      <c r="GT136" s="1">
        <v>0</v>
      </c>
      <c r="GU136" s="1">
        <v>2</v>
      </c>
      <c r="GV136" s="1">
        <v>1</v>
      </c>
      <c r="GW136" s="1">
        <v>1</v>
      </c>
      <c r="GX136" s="1">
        <v>0</v>
      </c>
      <c r="GY136" s="1">
        <v>0</v>
      </c>
      <c r="GZ136" s="1">
        <v>0</v>
      </c>
      <c r="HA136" s="1">
        <v>0</v>
      </c>
      <c r="HB136" s="1">
        <v>1</v>
      </c>
      <c r="HC136" s="1">
        <v>1</v>
      </c>
      <c r="HD136" s="1">
        <v>1</v>
      </c>
      <c r="HE136" s="1">
        <v>1</v>
      </c>
      <c r="HF136" s="1">
        <v>1</v>
      </c>
      <c r="HG136" s="1">
        <v>0</v>
      </c>
      <c r="HH136" s="1">
        <v>0</v>
      </c>
      <c r="HI136" s="1">
        <v>0</v>
      </c>
      <c r="HJ136" s="1">
        <v>0</v>
      </c>
      <c r="HK136" s="1">
        <v>1</v>
      </c>
      <c r="HL136" s="1">
        <v>0</v>
      </c>
      <c r="HM136" s="1">
        <v>0</v>
      </c>
      <c r="HN136" s="1">
        <v>1</v>
      </c>
      <c r="HO136" s="1">
        <v>0</v>
      </c>
      <c r="HP136" s="1">
        <v>0</v>
      </c>
      <c r="HQ136" s="1">
        <v>1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1</v>
      </c>
      <c r="JC136" s="1">
        <v>1</v>
      </c>
      <c r="JD136" s="1">
        <v>0</v>
      </c>
      <c r="JE136" s="1">
        <v>0</v>
      </c>
      <c r="JF136" s="1">
        <v>1</v>
      </c>
      <c r="JG136" s="1">
        <v>1</v>
      </c>
      <c r="JH136" s="1">
        <v>1</v>
      </c>
      <c r="JI136" s="1">
        <v>1</v>
      </c>
      <c r="JJ136" s="1">
        <v>1</v>
      </c>
      <c r="JK136" s="1">
        <v>0</v>
      </c>
      <c r="JL136" s="1">
        <v>0</v>
      </c>
      <c r="JM136" s="1">
        <v>0</v>
      </c>
      <c r="JN136" s="1">
        <v>0</v>
      </c>
      <c r="JO136" s="1">
        <v>1</v>
      </c>
      <c r="JP136" s="1">
        <v>0</v>
      </c>
      <c r="JQ136" s="1">
        <v>0</v>
      </c>
      <c r="JR136" s="1">
        <v>1</v>
      </c>
      <c r="JS136" s="1">
        <v>0</v>
      </c>
      <c r="JT136" s="1">
        <v>0</v>
      </c>
      <c r="JU136" s="1">
        <v>1</v>
      </c>
    </row>
    <row r="137" spans="1:281">
      <c r="A137" s="1">
        <v>2007</v>
      </c>
      <c r="B137" s="1" t="s">
        <v>1387</v>
      </c>
      <c r="C137" s="1">
        <v>1</v>
      </c>
      <c r="D137" s="1">
        <v>0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0</v>
      </c>
      <c r="K137" s="1">
        <v>2</v>
      </c>
      <c r="L137" s="1">
        <v>2</v>
      </c>
      <c r="M137" s="1">
        <v>0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1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1</v>
      </c>
      <c r="AS137" s="1">
        <v>0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0</v>
      </c>
      <c r="BA137" s="1">
        <v>0</v>
      </c>
      <c r="BB137" s="1">
        <v>1</v>
      </c>
      <c r="BC137" s="1">
        <v>1</v>
      </c>
      <c r="BD137" s="1">
        <v>1</v>
      </c>
      <c r="BE137" s="1">
        <v>0</v>
      </c>
      <c r="BF137" s="1">
        <v>0</v>
      </c>
      <c r="BG137" s="1">
        <v>0</v>
      </c>
      <c r="BH137" s="1">
        <v>0</v>
      </c>
      <c r="BI137" s="1">
        <v>1</v>
      </c>
      <c r="BJ137" s="1">
        <v>0</v>
      </c>
      <c r="BK137" s="1">
        <v>1</v>
      </c>
      <c r="BL137" s="1">
        <v>1</v>
      </c>
      <c r="BM137" s="1">
        <v>1</v>
      </c>
      <c r="BN137" s="1">
        <v>1</v>
      </c>
      <c r="BO137" s="1">
        <v>0</v>
      </c>
      <c r="BP137" s="1">
        <v>1</v>
      </c>
      <c r="BQ137" s="1">
        <v>0</v>
      </c>
      <c r="BR137" s="1">
        <v>1</v>
      </c>
      <c r="BS137" s="1">
        <v>2</v>
      </c>
      <c r="BT137" s="1">
        <v>2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4</v>
      </c>
      <c r="CA137" s="1">
        <v>4</v>
      </c>
      <c r="CB137" s="1">
        <v>4</v>
      </c>
      <c r="CC137" s="1">
        <v>4</v>
      </c>
      <c r="CD137" s="1">
        <v>4</v>
      </c>
      <c r="CE137" s="1">
        <v>4</v>
      </c>
      <c r="CF137" s="1">
        <v>4</v>
      </c>
      <c r="CG137" s="1">
        <v>4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1</v>
      </c>
      <c r="CN137" s="1">
        <v>1</v>
      </c>
      <c r="CO137" s="1">
        <v>0</v>
      </c>
      <c r="CP137" s="1">
        <v>0</v>
      </c>
      <c r="CQ137" s="1">
        <v>0</v>
      </c>
      <c r="CR137" s="1">
        <v>0</v>
      </c>
      <c r="CS137" s="1">
        <v>1</v>
      </c>
      <c r="CT137" s="1">
        <v>1</v>
      </c>
      <c r="CU137" s="1">
        <v>0</v>
      </c>
      <c r="CV137" s="1">
        <v>1</v>
      </c>
      <c r="CW137" s="1">
        <v>1</v>
      </c>
      <c r="CX137" s="1">
        <v>1</v>
      </c>
      <c r="CY137" s="1">
        <v>1</v>
      </c>
      <c r="CZ137" s="1">
        <v>0</v>
      </c>
      <c r="DA137" s="1">
        <v>1</v>
      </c>
      <c r="DB137" s="1">
        <v>0</v>
      </c>
      <c r="DC137" s="1">
        <v>1</v>
      </c>
      <c r="DD137" s="1">
        <v>0</v>
      </c>
      <c r="DE137" s="1">
        <v>0</v>
      </c>
      <c r="DF137" s="1">
        <v>0</v>
      </c>
      <c r="DG137" s="1">
        <v>1</v>
      </c>
      <c r="DH137" s="1">
        <v>1</v>
      </c>
      <c r="DI137" s="1">
        <v>0</v>
      </c>
      <c r="DJ137" s="1">
        <v>0</v>
      </c>
      <c r="DK137" s="1">
        <v>0</v>
      </c>
      <c r="DL137" s="1">
        <v>0</v>
      </c>
      <c r="DM137" s="1">
        <v>8</v>
      </c>
      <c r="DN137" s="1">
        <v>8</v>
      </c>
      <c r="DO137" s="1">
        <v>8</v>
      </c>
      <c r="DP137" s="1">
        <v>1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15</v>
      </c>
      <c r="DY137" s="1">
        <v>15</v>
      </c>
      <c r="DZ137" s="1">
        <v>1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1</v>
      </c>
      <c r="EH137" s="1">
        <v>0</v>
      </c>
      <c r="EI137" s="1">
        <v>1</v>
      </c>
      <c r="EJ137" s="1">
        <v>0</v>
      </c>
      <c r="EK137" s="1">
        <v>0</v>
      </c>
      <c r="EL137" s="1">
        <v>0</v>
      </c>
      <c r="EM137" s="1">
        <v>7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1</v>
      </c>
      <c r="FA137" s="1">
        <v>1</v>
      </c>
      <c r="FB137" s="1">
        <v>0</v>
      </c>
      <c r="FC137" s="1">
        <v>1</v>
      </c>
      <c r="FD137" s="1">
        <v>1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1</v>
      </c>
      <c r="FZ137" s="1">
        <v>0</v>
      </c>
      <c r="GA137" s="1">
        <v>0</v>
      </c>
      <c r="GB137" s="1">
        <v>0</v>
      </c>
      <c r="GC137" s="1">
        <v>0</v>
      </c>
      <c r="GD137" s="1">
        <v>1</v>
      </c>
      <c r="GE137" s="1">
        <v>0</v>
      </c>
      <c r="GF137" s="1">
        <v>0</v>
      </c>
      <c r="GG137" s="1">
        <v>1</v>
      </c>
      <c r="GH137" s="1">
        <v>0</v>
      </c>
      <c r="GI137" s="1">
        <v>1</v>
      </c>
      <c r="GJ137" s="1">
        <v>0</v>
      </c>
      <c r="GK137" s="1">
        <v>0</v>
      </c>
      <c r="GL137" s="1">
        <v>0</v>
      </c>
      <c r="GM137" s="1">
        <v>1</v>
      </c>
      <c r="GN137" s="1">
        <v>1</v>
      </c>
      <c r="GO137" s="1">
        <v>0</v>
      </c>
      <c r="GP137" s="1">
        <v>1</v>
      </c>
      <c r="GQ137" s="1">
        <v>0</v>
      </c>
      <c r="GR137" s="1">
        <v>1</v>
      </c>
      <c r="GS137" s="1">
        <v>11</v>
      </c>
      <c r="GT137" s="1">
        <v>0</v>
      </c>
      <c r="GU137" s="1">
        <v>2</v>
      </c>
      <c r="GV137" s="1">
        <v>1</v>
      </c>
      <c r="GW137" s="1">
        <v>1</v>
      </c>
      <c r="GX137" s="1">
        <v>0</v>
      </c>
      <c r="GY137" s="1">
        <v>0</v>
      </c>
      <c r="GZ137" s="1">
        <v>0</v>
      </c>
      <c r="HA137" s="1">
        <v>0</v>
      </c>
      <c r="HB137" s="1">
        <v>1</v>
      </c>
      <c r="HC137" s="1">
        <v>1</v>
      </c>
      <c r="HD137" s="1">
        <v>1</v>
      </c>
      <c r="HE137" s="1">
        <v>1</v>
      </c>
      <c r="HF137" s="1">
        <v>1</v>
      </c>
      <c r="HG137" s="1">
        <v>0</v>
      </c>
      <c r="HH137" s="1">
        <v>0</v>
      </c>
      <c r="HI137" s="1">
        <v>0</v>
      </c>
      <c r="HJ137" s="1">
        <v>0</v>
      </c>
      <c r="HK137" s="1">
        <v>1</v>
      </c>
      <c r="HL137" s="1">
        <v>0</v>
      </c>
      <c r="HM137" s="1">
        <v>0</v>
      </c>
      <c r="HN137" s="1">
        <v>1</v>
      </c>
      <c r="HO137" s="1">
        <v>0</v>
      </c>
      <c r="HP137" s="1">
        <v>0</v>
      </c>
      <c r="HQ137" s="1">
        <v>1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1</v>
      </c>
      <c r="JC137" s="1">
        <v>1</v>
      </c>
      <c r="JD137" s="1">
        <v>0</v>
      </c>
      <c r="JE137" s="1">
        <v>0</v>
      </c>
      <c r="JF137" s="1">
        <v>1</v>
      </c>
      <c r="JG137" s="1">
        <v>1</v>
      </c>
      <c r="JH137" s="1">
        <v>1</v>
      </c>
      <c r="JI137" s="1">
        <v>1</v>
      </c>
      <c r="JJ137" s="1">
        <v>1</v>
      </c>
      <c r="JK137" s="1">
        <v>0</v>
      </c>
      <c r="JL137" s="1">
        <v>0</v>
      </c>
      <c r="JM137" s="1">
        <v>0</v>
      </c>
      <c r="JN137" s="1">
        <v>0</v>
      </c>
      <c r="JO137" s="1">
        <v>1</v>
      </c>
      <c r="JP137" s="1">
        <v>0</v>
      </c>
      <c r="JQ137" s="1">
        <v>0</v>
      </c>
      <c r="JR137" s="1">
        <v>1</v>
      </c>
      <c r="JS137" s="1">
        <v>0</v>
      </c>
      <c r="JT137" s="1">
        <v>0</v>
      </c>
      <c r="JU137" s="1">
        <v>1</v>
      </c>
    </row>
    <row r="138" spans="1:281">
      <c r="A138" s="1">
        <v>2007</v>
      </c>
      <c r="B138" s="1" t="s">
        <v>1388</v>
      </c>
      <c r="C138" s="1">
        <v>1</v>
      </c>
      <c r="D138" s="1">
        <v>0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0</v>
      </c>
      <c r="K138" s="1">
        <v>2</v>
      </c>
      <c r="L138" s="1">
        <v>2</v>
      </c>
      <c r="M138" s="1">
        <v>0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1</v>
      </c>
      <c r="AS138" s="1">
        <v>0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0</v>
      </c>
      <c r="BA138" s="1">
        <v>0</v>
      </c>
      <c r="BB138" s="1">
        <v>1</v>
      </c>
      <c r="BC138" s="1">
        <v>1</v>
      </c>
      <c r="BD138" s="1">
        <v>1</v>
      </c>
      <c r="BE138" s="1">
        <v>0</v>
      </c>
      <c r="BF138" s="1">
        <v>0</v>
      </c>
      <c r="BG138" s="1">
        <v>0</v>
      </c>
      <c r="BH138" s="1">
        <v>0</v>
      </c>
      <c r="BI138" s="1">
        <v>1</v>
      </c>
      <c r="BJ138" s="1">
        <v>0</v>
      </c>
      <c r="BK138" s="1">
        <v>1</v>
      </c>
      <c r="BL138" s="1">
        <v>1</v>
      </c>
      <c r="BM138" s="1">
        <v>1</v>
      </c>
      <c r="BN138" s="1">
        <v>1</v>
      </c>
      <c r="BO138" s="1">
        <v>0</v>
      </c>
      <c r="BP138" s="1">
        <v>1</v>
      </c>
      <c r="BQ138" s="1">
        <v>0</v>
      </c>
      <c r="BR138" s="1">
        <v>1</v>
      </c>
      <c r="BS138" s="1">
        <v>2</v>
      </c>
      <c r="BT138" s="1">
        <v>2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4</v>
      </c>
      <c r="CA138" s="1">
        <v>4</v>
      </c>
      <c r="CB138" s="1">
        <v>4</v>
      </c>
      <c r="CC138" s="1">
        <v>4</v>
      </c>
      <c r="CD138" s="1">
        <v>4</v>
      </c>
      <c r="CE138" s="1">
        <v>4</v>
      </c>
      <c r="CF138" s="1">
        <v>4</v>
      </c>
      <c r="CG138" s="1">
        <v>4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1</v>
      </c>
      <c r="CN138" s="1">
        <v>1</v>
      </c>
      <c r="CO138" s="1">
        <v>0</v>
      </c>
      <c r="CP138" s="1">
        <v>0</v>
      </c>
      <c r="CQ138" s="1">
        <v>0</v>
      </c>
      <c r="CR138" s="1">
        <v>0</v>
      </c>
      <c r="CS138" s="1">
        <v>1</v>
      </c>
      <c r="CT138" s="1">
        <v>1</v>
      </c>
      <c r="CU138" s="1">
        <v>0</v>
      </c>
      <c r="CV138" s="1">
        <v>1</v>
      </c>
      <c r="CW138" s="1">
        <v>1</v>
      </c>
      <c r="CX138" s="1">
        <v>1</v>
      </c>
      <c r="CY138" s="1">
        <v>1</v>
      </c>
      <c r="CZ138" s="1">
        <v>0</v>
      </c>
      <c r="DA138" s="1">
        <v>1</v>
      </c>
      <c r="DB138" s="1">
        <v>0</v>
      </c>
      <c r="DC138" s="1">
        <v>1</v>
      </c>
      <c r="DD138" s="1">
        <v>0</v>
      </c>
      <c r="DE138" s="1">
        <v>0</v>
      </c>
      <c r="DF138" s="1">
        <v>0</v>
      </c>
      <c r="DG138" s="1">
        <v>1</v>
      </c>
      <c r="DH138" s="1">
        <v>1</v>
      </c>
      <c r="DI138" s="1">
        <v>0</v>
      </c>
      <c r="DJ138" s="1">
        <v>0</v>
      </c>
      <c r="DK138" s="1">
        <v>0</v>
      </c>
      <c r="DL138" s="1">
        <v>0</v>
      </c>
      <c r="DM138" s="1">
        <v>8</v>
      </c>
      <c r="DN138" s="1">
        <v>8</v>
      </c>
      <c r="DO138" s="1">
        <v>8</v>
      </c>
      <c r="DP138" s="1">
        <v>1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15</v>
      </c>
      <c r="DY138" s="1">
        <v>15</v>
      </c>
      <c r="DZ138" s="1">
        <v>1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1</v>
      </c>
      <c r="EH138" s="1">
        <v>0</v>
      </c>
      <c r="EI138" s="1">
        <v>1</v>
      </c>
      <c r="EJ138" s="1">
        <v>0</v>
      </c>
      <c r="EK138" s="1">
        <v>0</v>
      </c>
      <c r="EL138" s="1">
        <v>0</v>
      </c>
      <c r="EM138" s="1">
        <v>7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1</v>
      </c>
      <c r="FA138" s="1">
        <v>1</v>
      </c>
      <c r="FB138" s="1">
        <v>0</v>
      </c>
      <c r="FC138" s="1">
        <v>1</v>
      </c>
      <c r="FD138" s="1">
        <v>1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1</v>
      </c>
      <c r="FZ138" s="1">
        <v>0</v>
      </c>
      <c r="GA138" s="1">
        <v>0</v>
      </c>
      <c r="GB138" s="1">
        <v>0</v>
      </c>
      <c r="GC138" s="1">
        <v>0</v>
      </c>
      <c r="GD138" s="1">
        <v>1</v>
      </c>
      <c r="GE138" s="1">
        <v>0</v>
      </c>
      <c r="GF138" s="1">
        <v>0</v>
      </c>
      <c r="GG138" s="1">
        <v>1</v>
      </c>
      <c r="GH138" s="1">
        <v>0</v>
      </c>
      <c r="GI138" s="1">
        <v>1</v>
      </c>
      <c r="GJ138" s="1">
        <v>0</v>
      </c>
      <c r="GK138" s="1">
        <v>0</v>
      </c>
      <c r="GL138" s="1">
        <v>0</v>
      </c>
      <c r="GM138" s="1">
        <v>1</v>
      </c>
      <c r="GN138" s="1">
        <v>1</v>
      </c>
      <c r="GO138" s="1">
        <v>0</v>
      </c>
      <c r="GP138" s="1">
        <v>1</v>
      </c>
      <c r="GQ138" s="1">
        <v>0</v>
      </c>
      <c r="GR138" s="1">
        <v>1</v>
      </c>
      <c r="GS138" s="1">
        <v>11</v>
      </c>
      <c r="GT138" s="1">
        <v>0</v>
      </c>
      <c r="GU138" s="1">
        <v>2</v>
      </c>
      <c r="GV138" s="1">
        <v>1</v>
      </c>
      <c r="GW138" s="1">
        <v>1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1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1</v>
      </c>
      <c r="JC138" s="1">
        <v>1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1</v>
      </c>
    </row>
    <row r="139" spans="1:281">
      <c r="A139" s="1">
        <v>2007</v>
      </c>
      <c r="B139" s="1" t="s">
        <v>1389</v>
      </c>
      <c r="C139" s="1">
        <v>1</v>
      </c>
      <c r="D139" s="1">
        <v>0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0</v>
      </c>
      <c r="K139" s="1">
        <v>2</v>
      </c>
      <c r="L139" s="1">
        <v>2</v>
      </c>
      <c r="M139" s="1">
        <v>0</v>
      </c>
      <c r="N139" s="1">
        <v>1</v>
      </c>
      <c r="O139" s="1">
        <v>1</v>
      </c>
      <c r="P139" s="1">
        <v>0</v>
      </c>
      <c r="Q139" s="1">
        <v>2</v>
      </c>
      <c r="R139" s="1">
        <v>0</v>
      </c>
      <c r="S139" s="1">
        <v>1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1</v>
      </c>
      <c r="AX139" s="1">
        <v>1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1</v>
      </c>
      <c r="BJ139" s="1">
        <v>0</v>
      </c>
      <c r="BK139" s="1">
        <v>1</v>
      </c>
      <c r="BL139" s="1">
        <v>1</v>
      </c>
      <c r="BM139" s="1">
        <v>1</v>
      </c>
      <c r="BN139" s="1">
        <v>1</v>
      </c>
      <c r="BO139" s="1">
        <v>0</v>
      </c>
      <c r="BP139" s="1">
        <v>1</v>
      </c>
      <c r="BQ139" s="1">
        <v>0</v>
      </c>
      <c r="BR139" s="1">
        <v>0</v>
      </c>
      <c r="BS139" s="1">
        <v>2</v>
      </c>
      <c r="BT139" s="1">
        <v>2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6</v>
      </c>
      <c r="CA139" s="1">
        <v>6</v>
      </c>
      <c r="CB139" s="1">
        <v>6</v>
      </c>
      <c r="CC139" s="1">
        <v>6</v>
      </c>
      <c r="CD139" s="1">
        <v>6</v>
      </c>
      <c r="CE139" s="1">
        <v>6</v>
      </c>
      <c r="CF139" s="1">
        <v>6</v>
      </c>
      <c r="CG139" s="1">
        <v>6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1</v>
      </c>
      <c r="CN139" s="1">
        <v>1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1</v>
      </c>
      <c r="CY139" s="1">
        <v>1</v>
      </c>
      <c r="CZ139" s="1">
        <v>0</v>
      </c>
      <c r="DA139" s="1">
        <v>1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18</v>
      </c>
      <c r="DN139" s="1">
        <v>18</v>
      </c>
      <c r="DO139" s="1">
        <v>18</v>
      </c>
      <c r="DP139" s="1">
        <v>1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4</v>
      </c>
      <c r="DY139" s="1">
        <v>4</v>
      </c>
      <c r="DZ139" s="1">
        <v>8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7</v>
      </c>
      <c r="EH139" s="1">
        <v>1</v>
      </c>
      <c r="EI139" s="1">
        <v>6</v>
      </c>
      <c r="EJ139" s="1">
        <v>1</v>
      </c>
      <c r="EK139" s="1">
        <v>0</v>
      </c>
      <c r="EL139" s="1">
        <v>0</v>
      </c>
      <c r="EM139" s="1">
        <v>11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1</v>
      </c>
      <c r="FA139" s="1">
        <v>1</v>
      </c>
      <c r="FB139" s="1">
        <v>0</v>
      </c>
      <c r="FC139" s="1">
        <v>0</v>
      </c>
      <c r="FD139" s="1">
        <v>1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1</v>
      </c>
      <c r="FZ139" s="1">
        <v>0</v>
      </c>
      <c r="GA139" s="1">
        <v>0</v>
      </c>
      <c r="GB139" s="1">
        <v>0</v>
      </c>
      <c r="GC139" s="1">
        <v>0</v>
      </c>
      <c r="GD139" s="1">
        <v>1</v>
      </c>
      <c r="GE139" s="1">
        <v>0</v>
      </c>
      <c r="GF139" s="1">
        <v>0</v>
      </c>
      <c r="GG139" s="1">
        <v>1</v>
      </c>
      <c r="GH139" s="1">
        <v>0</v>
      </c>
      <c r="GI139" s="1">
        <v>1</v>
      </c>
      <c r="GJ139" s="1">
        <v>0</v>
      </c>
      <c r="GK139" s="1">
        <v>0</v>
      </c>
      <c r="GL139" s="1">
        <v>0</v>
      </c>
      <c r="GM139" s="1">
        <v>1</v>
      </c>
      <c r="GN139" s="1">
        <v>0</v>
      </c>
      <c r="GO139" s="1">
        <v>0</v>
      </c>
      <c r="GP139" s="1">
        <v>1</v>
      </c>
      <c r="GQ139" s="1">
        <v>0</v>
      </c>
      <c r="GR139" s="1">
        <v>1</v>
      </c>
      <c r="GS139" s="1">
        <v>21</v>
      </c>
      <c r="GT139" s="1">
        <v>0</v>
      </c>
      <c r="GU139" s="1">
        <v>2</v>
      </c>
      <c r="GV139" s="1">
        <v>1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1</v>
      </c>
      <c r="HC139" s="1">
        <v>1</v>
      </c>
      <c r="HD139" s="1">
        <v>1</v>
      </c>
      <c r="HE139" s="1">
        <v>1</v>
      </c>
      <c r="HF139" s="1">
        <v>1</v>
      </c>
      <c r="HG139" s="1">
        <v>1</v>
      </c>
      <c r="HH139" s="1">
        <v>1</v>
      </c>
      <c r="HI139" s="1">
        <v>1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1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1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1</v>
      </c>
    </row>
    <row r="140" spans="1:281">
      <c r="A140" s="1">
        <v>2007</v>
      </c>
      <c r="B140" s="1" t="s">
        <v>1390</v>
      </c>
      <c r="C140" s="1">
        <v>1</v>
      </c>
      <c r="D140" s="1">
        <v>0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0</v>
      </c>
      <c r="K140" s="1">
        <v>2</v>
      </c>
      <c r="L140" s="1">
        <v>2</v>
      </c>
      <c r="M140" s="1">
        <v>0</v>
      </c>
      <c r="N140" s="1">
        <v>1</v>
      </c>
      <c r="O140" s="1">
        <v>1</v>
      </c>
      <c r="P140" s="1">
        <v>0</v>
      </c>
      <c r="Q140" s="1">
        <v>2</v>
      </c>
      <c r="R140" s="1">
        <v>0</v>
      </c>
      <c r="S140" s="1">
        <v>1</v>
      </c>
      <c r="T140" s="1">
        <v>0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1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1</v>
      </c>
      <c r="BJ140" s="1">
        <v>0</v>
      </c>
      <c r="BK140" s="1">
        <v>1</v>
      </c>
      <c r="BL140" s="1">
        <v>1</v>
      </c>
      <c r="BM140" s="1">
        <v>1</v>
      </c>
      <c r="BN140" s="1">
        <v>1</v>
      </c>
      <c r="BO140" s="1">
        <v>0</v>
      </c>
      <c r="BP140" s="1">
        <v>1</v>
      </c>
      <c r="BQ140" s="1">
        <v>0</v>
      </c>
      <c r="BR140" s="1">
        <v>0</v>
      </c>
      <c r="BS140" s="1">
        <v>2</v>
      </c>
      <c r="BT140" s="1">
        <v>2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6</v>
      </c>
      <c r="CA140" s="1">
        <v>6</v>
      </c>
      <c r="CB140" s="1">
        <v>6</v>
      </c>
      <c r="CC140" s="1">
        <v>6</v>
      </c>
      <c r="CD140" s="1">
        <v>6</v>
      </c>
      <c r="CE140" s="1">
        <v>6</v>
      </c>
      <c r="CF140" s="1">
        <v>6</v>
      </c>
      <c r="CG140" s="1">
        <v>6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1</v>
      </c>
      <c r="CN140" s="1">
        <v>1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1</v>
      </c>
      <c r="CY140" s="1">
        <v>1</v>
      </c>
      <c r="CZ140" s="1">
        <v>0</v>
      </c>
      <c r="DA140" s="1">
        <v>1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18</v>
      </c>
      <c r="DN140" s="1">
        <v>18</v>
      </c>
      <c r="DO140" s="1">
        <v>18</v>
      </c>
      <c r="DP140" s="1">
        <v>1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4</v>
      </c>
      <c r="DY140" s="1">
        <v>4</v>
      </c>
      <c r="DZ140" s="1">
        <v>8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7</v>
      </c>
      <c r="EH140" s="1">
        <v>1</v>
      </c>
      <c r="EI140" s="1">
        <v>6</v>
      </c>
      <c r="EJ140" s="1">
        <v>1</v>
      </c>
      <c r="EK140" s="1">
        <v>0</v>
      </c>
      <c r="EL140" s="1">
        <v>0</v>
      </c>
      <c r="EM140" s="1">
        <v>11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1</v>
      </c>
      <c r="FA140" s="1">
        <v>1</v>
      </c>
      <c r="FB140" s="1">
        <v>0</v>
      </c>
      <c r="FC140" s="1">
        <v>0</v>
      </c>
      <c r="FD140" s="1">
        <v>1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1</v>
      </c>
      <c r="FZ140" s="1">
        <v>0</v>
      </c>
      <c r="GA140" s="1">
        <v>0</v>
      </c>
      <c r="GB140" s="1">
        <v>0</v>
      </c>
      <c r="GC140" s="1">
        <v>0</v>
      </c>
      <c r="GD140" s="1">
        <v>1</v>
      </c>
      <c r="GE140" s="1">
        <v>0</v>
      </c>
      <c r="GF140" s="1">
        <v>0</v>
      </c>
      <c r="GG140" s="1">
        <v>1</v>
      </c>
      <c r="GH140" s="1">
        <v>0</v>
      </c>
      <c r="GI140" s="1">
        <v>1</v>
      </c>
      <c r="GJ140" s="1">
        <v>0</v>
      </c>
      <c r="GK140" s="1">
        <v>0</v>
      </c>
      <c r="GL140" s="1">
        <v>0</v>
      </c>
      <c r="GM140" s="1">
        <v>1</v>
      </c>
      <c r="GN140" s="1">
        <v>0</v>
      </c>
      <c r="GO140" s="1">
        <v>0</v>
      </c>
      <c r="GP140" s="1">
        <v>1</v>
      </c>
      <c r="GQ140" s="1">
        <v>0</v>
      </c>
      <c r="GR140" s="1">
        <v>1</v>
      </c>
      <c r="GS140" s="1">
        <v>21</v>
      </c>
      <c r="GT140" s="1">
        <v>0</v>
      </c>
      <c r="GU140" s="1">
        <v>2</v>
      </c>
      <c r="GV140" s="1">
        <v>1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1</v>
      </c>
      <c r="HC140" s="1">
        <v>1</v>
      </c>
      <c r="HD140" s="1">
        <v>1</v>
      </c>
      <c r="HE140" s="1">
        <v>1</v>
      </c>
      <c r="HF140" s="1">
        <v>1</v>
      </c>
      <c r="HG140" s="1">
        <v>1</v>
      </c>
      <c r="HH140" s="1">
        <v>1</v>
      </c>
      <c r="HI140" s="1">
        <v>1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1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1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1</v>
      </c>
    </row>
    <row r="141" spans="1:281">
      <c r="A141" s="1">
        <v>2007</v>
      </c>
      <c r="B141" s="1" t="s">
        <v>1391</v>
      </c>
      <c r="C141" s="1">
        <v>1</v>
      </c>
      <c r="D141" s="1">
        <v>0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0</v>
      </c>
      <c r="K141" s="1">
        <v>2</v>
      </c>
      <c r="L141" s="1">
        <v>2</v>
      </c>
      <c r="M141" s="1">
        <v>0</v>
      </c>
      <c r="N141" s="1">
        <v>1</v>
      </c>
      <c r="O141" s="1">
        <v>1</v>
      </c>
      <c r="P141" s="1">
        <v>0</v>
      </c>
      <c r="Q141" s="1">
        <v>2</v>
      </c>
      <c r="R141" s="1">
        <v>0</v>
      </c>
      <c r="S141" s="1">
        <v>1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1</v>
      </c>
      <c r="AY141" s="1">
        <v>1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1</v>
      </c>
      <c r="BJ141" s="1">
        <v>0</v>
      </c>
      <c r="BK141" s="1">
        <v>1</v>
      </c>
      <c r="BL141" s="1">
        <v>1</v>
      </c>
      <c r="BM141" s="1">
        <v>1</v>
      </c>
      <c r="BN141" s="1">
        <v>1</v>
      </c>
      <c r="BO141" s="1">
        <v>0</v>
      </c>
      <c r="BP141" s="1">
        <v>1</v>
      </c>
      <c r="BQ141" s="1">
        <v>0</v>
      </c>
      <c r="BR141" s="1">
        <v>1</v>
      </c>
      <c r="BS141" s="1">
        <v>2</v>
      </c>
      <c r="BT141" s="1">
        <v>2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6</v>
      </c>
      <c r="CA141" s="1">
        <v>6</v>
      </c>
      <c r="CB141" s="1">
        <v>6</v>
      </c>
      <c r="CC141" s="1">
        <v>6</v>
      </c>
      <c r="CD141" s="1">
        <v>6</v>
      </c>
      <c r="CE141" s="1">
        <v>6</v>
      </c>
      <c r="CF141" s="1">
        <v>6</v>
      </c>
      <c r="CG141" s="1">
        <v>6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1</v>
      </c>
      <c r="CN141" s="1">
        <v>1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1</v>
      </c>
      <c r="CY141" s="1">
        <v>1</v>
      </c>
      <c r="CZ141" s="1">
        <v>0</v>
      </c>
      <c r="DA141" s="1">
        <v>1</v>
      </c>
      <c r="DB141" s="1">
        <v>0</v>
      </c>
      <c r="DC141" s="1">
        <v>1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18</v>
      </c>
      <c r="DN141" s="1">
        <v>18</v>
      </c>
      <c r="DO141" s="1">
        <v>18</v>
      </c>
      <c r="DP141" s="1">
        <v>1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6</v>
      </c>
      <c r="DY141" s="1">
        <v>6</v>
      </c>
      <c r="DZ141" s="1">
        <v>7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7</v>
      </c>
      <c r="EH141" s="1">
        <v>1</v>
      </c>
      <c r="EI141" s="1">
        <v>6</v>
      </c>
      <c r="EJ141" s="1">
        <v>1</v>
      </c>
      <c r="EK141" s="1">
        <v>0</v>
      </c>
      <c r="EL141" s="1">
        <v>0</v>
      </c>
      <c r="EM141" s="1">
        <v>11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1</v>
      </c>
      <c r="FA141" s="1">
        <v>1</v>
      </c>
      <c r="FB141" s="1">
        <v>0</v>
      </c>
      <c r="FC141" s="1">
        <v>0</v>
      </c>
      <c r="FD141" s="1">
        <v>1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1</v>
      </c>
      <c r="FZ141" s="1">
        <v>0</v>
      </c>
      <c r="GA141" s="1">
        <v>0</v>
      </c>
      <c r="GB141" s="1">
        <v>0</v>
      </c>
      <c r="GC141" s="1">
        <v>0</v>
      </c>
      <c r="GD141" s="1">
        <v>1</v>
      </c>
      <c r="GE141" s="1">
        <v>0</v>
      </c>
      <c r="GF141" s="1">
        <v>0</v>
      </c>
      <c r="GG141" s="1">
        <v>1</v>
      </c>
      <c r="GH141" s="1">
        <v>0</v>
      </c>
      <c r="GI141" s="1">
        <v>1</v>
      </c>
      <c r="GJ141" s="1">
        <v>0</v>
      </c>
      <c r="GK141" s="1">
        <v>0</v>
      </c>
      <c r="GL141" s="1">
        <v>0</v>
      </c>
      <c r="GM141" s="1">
        <v>1</v>
      </c>
      <c r="GN141" s="1">
        <v>1</v>
      </c>
      <c r="GO141" s="1">
        <v>0</v>
      </c>
      <c r="GP141" s="1">
        <v>1</v>
      </c>
      <c r="GQ141" s="1">
        <v>0</v>
      </c>
      <c r="GR141" s="1">
        <v>1</v>
      </c>
      <c r="GS141" s="1">
        <v>21</v>
      </c>
      <c r="GT141" s="1">
        <v>0</v>
      </c>
      <c r="GU141" s="1">
        <v>2</v>
      </c>
      <c r="GV141" s="1">
        <v>1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1</v>
      </c>
      <c r="HC141" s="1">
        <v>1</v>
      </c>
      <c r="HD141" s="1">
        <v>1</v>
      </c>
      <c r="HE141" s="1">
        <v>1</v>
      </c>
      <c r="HF141" s="1">
        <v>1</v>
      </c>
      <c r="HG141" s="1">
        <v>0</v>
      </c>
      <c r="HH141" s="1">
        <v>0</v>
      </c>
      <c r="HI141" s="1">
        <v>0</v>
      </c>
      <c r="HJ141" s="1">
        <v>0</v>
      </c>
      <c r="HK141" s="1">
        <v>1</v>
      </c>
      <c r="HL141" s="1">
        <v>0</v>
      </c>
      <c r="HM141" s="1">
        <v>0</v>
      </c>
      <c r="HN141" s="1">
        <v>1</v>
      </c>
      <c r="HO141" s="1">
        <v>0</v>
      </c>
      <c r="HP141" s="1">
        <v>0</v>
      </c>
      <c r="HQ141" s="1">
        <v>1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1</v>
      </c>
      <c r="JD141" s="1">
        <v>0</v>
      </c>
      <c r="JE141" s="1">
        <v>0</v>
      </c>
      <c r="JF141" s="1">
        <v>1</v>
      </c>
      <c r="JG141" s="1">
        <v>1</v>
      </c>
      <c r="JH141" s="1">
        <v>1</v>
      </c>
      <c r="JI141" s="1">
        <v>1</v>
      </c>
      <c r="JJ141" s="1">
        <v>1</v>
      </c>
      <c r="JK141" s="1">
        <v>0</v>
      </c>
      <c r="JL141" s="1">
        <v>0</v>
      </c>
      <c r="JM141" s="1">
        <v>0</v>
      </c>
      <c r="JN141" s="1">
        <v>0</v>
      </c>
      <c r="JO141" s="1">
        <v>1</v>
      </c>
      <c r="JP141" s="1">
        <v>0</v>
      </c>
      <c r="JQ141" s="1">
        <v>0</v>
      </c>
      <c r="JR141" s="1">
        <v>1</v>
      </c>
      <c r="JS141" s="1">
        <v>0</v>
      </c>
      <c r="JT141" s="1">
        <v>0</v>
      </c>
      <c r="JU141" s="1">
        <v>1</v>
      </c>
    </row>
    <row r="142" spans="1:281">
      <c r="A142" s="1">
        <v>2007</v>
      </c>
      <c r="B142" s="1" t="s">
        <v>1392</v>
      </c>
      <c r="C142" s="1">
        <v>1</v>
      </c>
      <c r="D142" s="1">
        <v>0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0</v>
      </c>
      <c r="K142" s="1">
        <v>2</v>
      </c>
      <c r="L142" s="1">
        <v>2</v>
      </c>
      <c r="M142" s="1">
        <v>0</v>
      </c>
      <c r="N142" s="1">
        <v>1</v>
      </c>
      <c r="O142" s="1">
        <v>1</v>
      </c>
      <c r="P142" s="1">
        <v>0</v>
      </c>
      <c r="Q142" s="1">
        <v>2</v>
      </c>
      <c r="R142" s="1">
        <v>0</v>
      </c>
      <c r="S142" s="1">
        <v>1</v>
      </c>
      <c r="T142" s="1">
        <v>0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1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1</v>
      </c>
      <c r="AX142" s="1">
        <v>1</v>
      </c>
      <c r="AY142" s="1">
        <v>1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1</v>
      </c>
      <c r="BJ142" s="1">
        <v>0</v>
      </c>
      <c r="BK142" s="1">
        <v>1</v>
      </c>
      <c r="BL142" s="1">
        <v>1</v>
      </c>
      <c r="BM142" s="1">
        <v>1</v>
      </c>
      <c r="BN142" s="1">
        <v>1</v>
      </c>
      <c r="BO142" s="1">
        <v>0</v>
      </c>
      <c r="BP142" s="1">
        <v>1</v>
      </c>
      <c r="BQ142" s="1">
        <v>0</v>
      </c>
      <c r="BR142" s="1">
        <v>1</v>
      </c>
      <c r="BS142" s="1">
        <v>2</v>
      </c>
      <c r="BT142" s="1">
        <v>2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6</v>
      </c>
      <c r="CA142" s="1">
        <v>6</v>
      </c>
      <c r="CB142" s="1">
        <v>6</v>
      </c>
      <c r="CC142" s="1">
        <v>6</v>
      </c>
      <c r="CD142" s="1">
        <v>6</v>
      </c>
      <c r="CE142" s="1">
        <v>6</v>
      </c>
      <c r="CF142" s="1">
        <v>6</v>
      </c>
      <c r="CG142" s="1">
        <v>6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1</v>
      </c>
      <c r="CN142" s="1">
        <v>1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1</v>
      </c>
      <c r="CY142" s="1">
        <v>1</v>
      </c>
      <c r="CZ142" s="1">
        <v>0</v>
      </c>
      <c r="DA142" s="1">
        <v>1</v>
      </c>
      <c r="DB142" s="1">
        <v>0</v>
      </c>
      <c r="DC142" s="1">
        <v>1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19</v>
      </c>
      <c r="DN142" s="1">
        <v>19</v>
      </c>
      <c r="DO142" s="1">
        <v>19</v>
      </c>
      <c r="DP142" s="1">
        <v>1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6</v>
      </c>
      <c r="DY142" s="1">
        <v>6</v>
      </c>
      <c r="DZ142" s="1">
        <v>8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7</v>
      </c>
      <c r="EH142" s="1">
        <v>1</v>
      </c>
      <c r="EI142" s="1">
        <v>6</v>
      </c>
      <c r="EJ142" s="1">
        <v>1</v>
      </c>
      <c r="EK142" s="1">
        <v>0</v>
      </c>
      <c r="EL142" s="1">
        <v>0</v>
      </c>
      <c r="EM142" s="1">
        <v>12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1</v>
      </c>
      <c r="FA142" s="1">
        <v>1</v>
      </c>
      <c r="FB142" s="1">
        <v>0</v>
      </c>
      <c r="FC142" s="1">
        <v>0</v>
      </c>
      <c r="FD142" s="1">
        <v>1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1</v>
      </c>
      <c r="FZ142" s="1">
        <v>1</v>
      </c>
      <c r="GA142" s="1">
        <v>1</v>
      </c>
      <c r="GB142" s="1">
        <v>0</v>
      </c>
      <c r="GC142" s="1">
        <v>1</v>
      </c>
      <c r="GD142" s="1">
        <v>1</v>
      </c>
      <c r="GE142" s="1">
        <v>0</v>
      </c>
      <c r="GF142" s="1">
        <v>0</v>
      </c>
      <c r="GG142" s="1">
        <v>1</v>
      </c>
      <c r="GH142" s="1">
        <v>0</v>
      </c>
      <c r="GI142" s="1">
        <v>1</v>
      </c>
      <c r="GJ142" s="1">
        <v>0</v>
      </c>
      <c r="GK142" s="1">
        <v>0</v>
      </c>
      <c r="GL142" s="1">
        <v>0</v>
      </c>
      <c r="GM142" s="1">
        <v>1</v>
      </c>
      <c r="GN142" s="1">
        <v>1</v>
      </c>
      <c r="GO142" s="1">
        <v>0</v>
      </c>
      <c r="GP142" s="1">
        <v>1</v>
      </c>
      <c r="GQ142" s="1">
        <v>0</v>
      </c>
      <c r="GR142" s="1">
        <v>1</v>
      </c>
      <c r="GS142" s="1">
        <v>21</v>
      </c>
      <c r="GT142" s="1">
        <v>0</v>
      </c>
      <c r="GU142" s="1">
        <v>2</v>
      </c>
      <c r="GV142" s="1">
        <v>1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1</v>
      </c>
      <c r="HC142" s="1">
        <v>1</v>
      </c>
      <c r="HD142" s="1">
        <v>1</v>
      </c>
      <c r="HE142" s="1">
        <v>1</v>
      </c>
      <c r="HF142" s="1">
        <v>1</v>
      </c>
      <c r="HG142" s="1">
        <v>0</v>
      </c>
      <c r="HH142" s="1">
        <v>0</v>
      </c>
      <c r="HI142" s="1">
        <v>0</v>
      </c>
      <c r="HJ142" s="1">
        <v>0</v>
      </c>
      <c r="HK142" s="1">
        <v>1</v>
      </c>
      <c r="HL142" s="1">
        <v>0</v>
      </c>
      <c r="HM142" s="1">
        <v>0</v>
      </c>
      <c r="HN142" s="1">
        <v>1</v>
      </c>
      <c r="HO142" s="1">
        <v>0</v>
      </c>
      <c r="HP142" s="1">
        <v>0</v>
      </c>
      <c r="HQ142" s="1">
        <v>1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1</v>
      </c>
      <c r="JD142" s="1">
        <v>0</v>
      </c>
      <c r="JE142" s="1">
        <v>0</v>
      </c>
      <c r="JF142" s="1">
        <v>1</v>
      </c>
      <c r="JG142" s="1">
        <v>1</v>
      </c>
      <c r="JH142" s="1">
        <v>1</v>
      </c>
      <c r="JI142" s="1">
        <v>1</v>
      </c>
      <c r="JJ142" s="1">
        <v>1</v>
      </c>
      <c r="JK142" s="1">
        <v>0</v>
      </c>
      <c r="JL142" s="1">
        <v>0</v>
      </c>
      <c r="JM142" s="1">
        <v>0</v>
      </c>
      <c r="JN142" s="1">
        <v>0</v>
      </c>
      <c r="JO142" s="1">
        <v>1</v>
      </c>
      <c r="JP142" s="1">
        <v>0</v>
      </c>
      <c r="JQ142" s="1">
        <v>0</v>
      </c>
      <c r="JR142" s="1">
        <v>1</v>
      </c>
      <c r="JS142" s="1">
        <v>0</v>
      </c>
      <c r="JT142" s="1">
        <v>0</v>
      </c>
      <c r="JU142" s="1">
        <v>1</v>
      </c>
    </row>
    <row r="143" spans="1:281">
      <c r="A143" s="1">
        <v>2007</v>
      </c>
      <c r="B143" s="1" t="s">
        <v>1393</v>
      </c>
      <c r="C143" s="1">
        <v>1</v>
      </c>
      <c r="D143" s="1">
        <v>0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0</v>
      </c>
      <c r="K143" s="1">
        <v>2</v>
      </c>
      <c r="L143" s="1">
        <v>2</v>
      </c>
      <c r="M143" s="1">
        <v>0</v>
      </c>
      <c r="N143" s="1">
        <v>1</v>
      </c>
      <c r="O143" s="1">
        <v>1</v>
      </c>
      <c r="P143" s="1">
        <v>0</v>
      </c>
      <c r="Q143" s="1">
        <v>2</v>
      </c>
      <c r="R143" s="1">
        <v>0</v>
      </c>
      <c r="S143" s="1">
        <v>1</v>
      </c>
      <c r="T143" s="1">
        <v>0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1</v>
      </c>
      <c r="AX143" s="1">
        <v>1</v>
      </c>
      <c r="AY143" s="1">
        <v>1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1</v>
      </c>
      <c r="BJ143" s="1">
        <v>0</v>
      </c>
      <c r="BK143" s="1">
        <v>1</v>
      </c>
      <c r="BL143" s="1">
        <v>1</v>
      </c>
      <c r="BM143" s="1">
        <v>1</v>
      </c>
      <c r="BN143" s="1">
        <v>1</v>
      </c>
      <c r="BO143" s="1">
        <v>0</v>
      </c>
      <c r="BP143" s="1">
        <v>1</v>
      </c>
      <c r="BQ143" s="1">
        <v>0</v>
      </c>
      <c r="BR143" s="1">
        <v>1</v>
      </c>
      <c r="BS143" s="1">
        <v>2</v>
      </c>
      <c r="BT143" s="1">
        <v>2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6</v>
      </c>
      <c r="CA143" s="1">
        <v>6</v>
      </c>
      <c r="CB143" s="1">
        <v>6</v>
      </c>
      <c r="CC143" s="1">
        <v>6</v>
      </c>
      <c r="CD143" s="1">
        <v>6</v>
      </c>
      <c r="CE143" s="1">
        <v>6</v>
      </c>
      <c r="CF143" s="1">
        <v>6</v>
      </c>
      <c r="CG143" s="1">
        <v>6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1</v>
      </c>
      <c r="CN143" s="1">
        <v>1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1</v>
      </c>
      <c r="CY143" s="1">
        <v>1</v>
      </c>
      <c r="CZ143" s="1">
        <v>0</v>
      </c>
      <c r="DA143" s="1">
        <v>1</v>
      </c>
      <c r="DB143" s="1">
        <v>0</v>
      </c>
      <c r="DC143" s="1">
        <v>1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19</v>
      </c>
      <c r="DN143" s="1">
        <v>19</v>
      </c>
      <c r="DO143" s="1">
        <v>19</v>
      </c>
      <c r="DP143" s="1">
        <v>1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6</v>
      </c>
      <c r="DY143" s="1">
        <v>6</v>
      </c>
      <c r="DZ143" s="1">
        <v>8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7</v>
      </c>
      <c r="EH143" s="1">
        <v>1</v>
      </c>
      <c r="EI143" s="1">
        <v>6</v>
      </c>
      <c r="EJ143" s="1">
        <v>1</v>
      </c>
      <c r="EK143" s="1">
        <v>0</v>
      </c>
      <c r="EL143" s="1">
        <v>0</v>
      </c>
      <c r="EM143" s="1">
        <v>12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1</v>
      </c>
      <c r="FA143" s="1">
        <v>1</v>
      </c>
      <c r="FB143" s="1">
        <v>0</v>
      </c>
      <c r="FC143" s="1">
        <v>0</v>
      </c>
      <c r="FD143" s="1">
        <v>1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1</v>
      </c>
      <c r="FZ143" s="1">
        <v>1</v>
      </c>
      <c r="GA143" s="1">
        <v>1</v>
      </c>
      <c r="GB143" s="1">
        <v>0</v>
      </c>
      <c r="GC143" s="1">
        <v>1</v>
      </c>
      <c r="GD143" s="1">
        <v>1</v>
      </c>
      <c r="GE143" s="1">
        <v>0</v>
      </c>
      <c r="GF143" s="1">
        <v>0</v>
      </c>
      <c r="GG143" s="1">
        <v>1</v>
      </c>
      <c r="GH143" s="1">
        <v>0</v>
      </c>
      <c r="GI143" s="1">
        <v>1</v>
      </c>
      <c r="GJ143" s="1">
        <v>0</v>
      </c>
      <c r="GK143" s="1">
        <v>0</v>
      </c>
      <c r="GL143" s="1">
        <v>0</v>
      </c>
      <c r="GM143" s="1">
        <v>1</v>
      </c>
      <c r="GN143" s="1">
        <v>1</v>
      </c>
      <c r="GO143" s="1">
        <v>0</v>
      </c>
      <c r="GP143" s="1">
        <v>1</v>
      </c>
      <c r="GQ143" s="1">
        <v>0</v>
      </c>
      <c r="GR143" s="1">
        <v>1</v>
      </c>
      <c r="GS143" s="1">
        <v>21</v>
      </c>
      <c r="GT143" s="1">
        <v>0</v>
      </c>
      <c r="GU143" s="1">
        <v>2</v>
      </c>
      <c r="GV143" s="1">
        <v>1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1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1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1</v>
      </c>
    </row>
    <row r="144" spans="1:281">
      <c r="A144" s="1">
        <v>2007</v>
      </c>
      <c r="B144" s="1" t="s">
        <v>1394</v>
      </c>
      <c r="C144" s="1">
        <v>1</v>
      </c>
      <c r="D144" s="1">
        <v>0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0</v>
      </c>
      <c r="K144" s="1">
        <v>2</v>
      </c>
      <c r="L144" s="1">
        <v>2</v>
      </c>
      <c r="M144" s="1">
        <v>0</v>
      </c>
      <c r="N144" s="1">
        <v>1</v>
      </c>
      <c r="O144" s="1">
        <v>1</v>
      </c>
      <c r="P144" s="1">
        <v>0</v>
      </c>
      <c r="Q144" s="1">
        <v>2</v>
      </c>
      <c r="R144" s="1">
        <v>0</v>
      </c>
      <c r="S144" s="1">
        <v>1</v>
      </c>
      <c r="T144" s="1">
        <v>0</v>
      </c>
      <c r="U144" s="1">
        <v>1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1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1</v>
      </c>
      <c r="AX144" s="1">
        <v>1</v>
      </c>
      <c r="AY144" s="1">
        <v>1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1</v>
      </c>
      <c r="BJ144" s="1">
        <v>0</v>
      </c>
      <c r="BK144" s="1">
        <v>1</v>
      </c>
      <c r="BL144" s="1">
        <v>1</v>
      </c>
      <c r="BM144" s="1">
        <v>1</v>
      </c>
      <c r="BN144" s="1">
        <v>1</v>
      </c>
      <c r="BO144" s="1">
        <v>0</v>
      </c>
      <c r="BP144" s="1">
        <v>1</v>
      </c>
      <c r="BQ144" s="1">
        <v>0</v>
      </c>
      <c r="BR144" s="1">
        <v>1</v>
      </c>
      <c r="BS144" s="1">
        <v>2</v>
      </c>
      <c r="BT144" s="1">
        <v>2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6</v>
      </c>
      <c r="CA144" s="1">
        <v>6</v>
      </c>
      <c r="CB144" s="1">
        <v>6</v>
      </c>
      <c r="CC144" s="1">
        <v>6</v>
      </c>
      <c r="CD144" s="1">
        <v>6</v>
      </c>
      <c r="CE144" s="1">
        <v>6</v>
      </c>
      <c r="CF144" s="1">
        <v>6</v>
      </c>
      <c r="CG144" s="1">
        <v>6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1</v>
      </c>
      <c r="CN144" s="1">
        <v>1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1</v>
      </c>
      <c r="CY144" s="1">
        <v>1</v>
      </c>
      <c r="CZ144" s="1">
        <v>0</v>
      </c>
      <c r="DA144" s="1">
        <v>1</v>
      </c>
      <c r="DB144" s="1">
        <v>0</v>
      </c>
      <c r="DC144" s="1">
        <v>1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19</v>
      </c>
      <c r="DN144" s="1">
        <v>19</v>
      </c>
      <c r="DO144" s="1">
        <v>19</v>
      </c>
      <c r="DP144" s="1">
        <v>1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6</v>
      </c>
      <c r="DY144" s="1">
        <v>6</v>
      </c>
      <c r="DZ144" s="1">
        <v>8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7</v>
      </c>
      <c r="EH144" s="1">
        <v>1</v>
      </c>
      <c r="EI144" s="1">
        <v>6</v>
      </c>
      <c r="EJ144" s="1">
        <v>1</v>
      </c>
      <c r="EK144" s="1">
        <v>0</v>
      </c>
      <c r="EL144" s="1">
        <v>0</v>
      </c>
      <c r="EM144" s="1">
        <v>12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1</v>
      </c>
      <c r="FA144" s="1">
        <v>1</v>
      </c>
      <c r="FB144" s="1">
        <v>0</v>
      </c>
      <c r="FC144" s="1">
        <v>0</v>
      </c>
      <c r="FD144" s="1">
        <v>1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1</v>
      </c>
      <c r="FZ144" s="1">
        <v>1</v>
      </c>
      <c r="GA144" s="1">
        <v>1</v>
      </c>
      <c r="GB144" s="1">
        <v>0</v>
      </c>
      <c r="GC144" s="1">
        <v>1</v>
      </c>
      <c r="GD144" s="1">
        <v>1</v>
      </c>
      <c r="GE144" s="1">
        <v>0</v>
      </c>
      <c r="GF144" s="1">
        <v>0</v>
      </c>
      <c r="GG144" s="1">
        <v>1</v>
      </c>
      <c r="GH144" s="1">
        <v>0</v>
      </c>
      <c r="GI144" s="1">
        <v>1</v>
      </c>
      <c r="GJ144" s="1">
        <v>0</v>
      </c>
      <c r="GK144" s="1">
        <v>0</v>
      </c>
      <c r="GL144" s="1">
        <v>0</v>
      </c>
      <c r="GM144" s="1">
        <v>1</v>
      </c>
      <c r="GN144" s="1">
        <v>1</v>
      </c>
      <c r="GO144" s="1">
        <v>0</v>
      </c>
      <c r="GP144" s="1">
        <v>1</v>
      </c>
      <c r="GQ144" s="1">
        <v>0</v>
      </c>
      <c r="GR144" s="1">
        <v>1</v>
      </c>
      <c r="GS144" s="1">
        <v>21</v>
      </c>
      <c r="GT144" s="1">
        <v>0</v>
      </c>
      <c r="GU144" s="1">
        <v>2</v>
      </c>
      <c r="GV144" s="1">
        <v>1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1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1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1</v>
      </c>
    </row>
    <row r="145" spans="1:281">
      <c r="A145" s="1">
        <v>2008</v>
      </c>
      <c r="B145" s="1" t="s">
        <v>370</v>
      </c>
      <c r="C145" s="1">
        <v>1</v>
      </c>
      <c r="D145" s="1">
        <v>1</v>
      </c>
      <c r="E145" s="1">
        <v>1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1</v>
      </c>
      <c r="AA145" s="1">
        <v>0</v>
      </c>
      <c r="AB145" s="1">
        <v>0</v>
      </c>
      <c r="AC145" s="1">
        <v>1</v>
      </c>
      <c r="AD145" s="1">
        <v>1</v>
      </c>
      <c r="AE145" s="1">
        <v>1</v>
      </c>
      <c r="AF145" s="1">
        <v>2</v>
      </c>
      <c r="AG145" s="1">
        <v>2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0</v>
      </c>
      <c r="AO145" s="1">
        <v>6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7</v>
      </c>
      <c r="AX145" s="1">
        <v>6</v>
      </c>
      <c r="AY145" s="1">
        <v>0</v>
      </c>
      <c r="AZ145" s="1">
        <v>0</v>
      </c>
      <c r="BA145" s="1">
        <v>0</v>
      </c>
      <c r="BB145" s="1">
        <v>6</v>
      </c>
      <c r="BC145" s="1">
        <v>0</v>
      </c>
      <c r="BD145" s="1">
        <v>0</v>
      </c>
      <c r="BE145" s="1">
        <v>0</v>
      </c>
      <c r="BF145" s="1">
        <v>1</v>
      </c>
      <c r="BG145" s="1">
        <v>1</v>
      </c>
      <c r="BH145" s="1">
        <v>1</v>
      </c>
      <c r="BI145" s="1">
        <v>1</v>
      </c>
      <c r="BJ145" s="1">
        <v>1</v>
      </c>
      <c r="BK145" s="1">
        <v>3</v>
      </c>
      <c r="BL145" s="1">
        <v>1</v>
      </c>
      <c r="BM145" s="1">
        <v>1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1</v>
      </c>
      <c r="BT145" s="1">
        <v>1</v>
      </c>
      <c r="BU145" s="1">
        <v>1</v>
      </c>
      <c r="BV145" s="1">
        <v>0</v>
      </c>
      <c r="BW145" s="1">
        <v>0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0</v>
      </c>
      <c r="CI145" s="1">
        <v>0</v>
      </c>
      <c r="CJ145" s="1">
        <v>0</v>
      </c>
      <c r="CK145" s="1">
        <v>0</v>
      </c>
      <c r="CL145" s="1">
        <v>1</v>
      </c>
      <c r="CM145" s="1">
        <v>1</v>
      </c>
      <c r="CN145" s="1">
        <v>1</v>
      </c>
      <c r="CO145" s="1">
        <v>0</v>
      </c>
      <c r="CP145" s="1">
        <v>0</v>
      </c>
      <c r="CQ145" s="1">
        <v>1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2</v>
      </c>
      <c r="CZ145" s="1">
        <v>0</v>
      </c>
      <c r="DA145" s="1">
        <v>1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1</v>
      </c>
      <c r="DK145" s="1">
        <v>0</v>
      </c>
      <c r="DL145" s="1">
        <v>4</v>
      </c>
      <c r="DM145" s="1">
        <v>4</v>
      </c>
      <c r="DN145" s="1">
        <v>0</v>
      </c>
      <c r="DO145" s="1">
        <v>4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1</v>
      </c>
      <c r="DW145" s="1">
        <v>1</v>
      </c>
      <c r="DX145" s="1">
        <v>26</v>
      </c>
      <c r="DY145" s="1">
        <v>24</v>
      </c>
      <c r="DZ145" s="1">
        <v>2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1</v>
      </c>
      <c r="EL145" s="1">
        <v>1</v>
      </c>
      <c r="EM145" s="1">
        <v>4</v>
      </c>
      <c r="EN145" s="1">
        <v>4</v>
      </c>
      <c r="EO145" s="1">
        <v>1</v>
      </c>
      <c r="EP145" s="1">
        <v>1</v>
      </c>
      <c r="EQ145" s="1">
        <v>1</v>
      </c>
      <c r="ER145" s="1">
        <v>1</v>
      </c>
      <c r="ES145" s="1">
        <v>1</v>
      </c>
      <c r="ET145" s="1">
        <v>1</v>
      </c>
      <c r="EU145" s="1">
        <v>1</v>
      </c>
      <c r="EV145" s="1">
        <v>1</v>
      </c>
      <c r="EW145" s="1">
        <v>1</v>
      </c>
      <c r="EX145" s="1">
        <v>1</v>
      </c>
      <c r="EY145" s="1">
        <v>1</v>
      </c>
      <c r="EZ145" s="1">
        <v>1</v>
      </c>
      <c r="FA145" s="1">
        <v>1</v>
      </c>
      <c r="FB145" s="1">
        <v>0</v>
      </c>
      <c r="FC145" s="1">
        <v>0</v>
      </c>
      <c r="FD145" s="1">
        <v>1</v>
      </c>
      <c r="FE145" s="1">
        <v>1</v>
      </c>
      <c r="FF145" s="1">
        <v>0</v>
      </c>
      <c r="FG145" s="1">
        <v>0</v>
      </c>
      <c r="FH145" s="1">
        <v>1</v>
      </c>
      <c r="FI145" s="1">
        <v>1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1</v>
      </c>
      <c r="GM145" s="1">
        <v>0</v>
      </c>
      <c r="GN145" s="1">
        <v>1</v>
      </c>
      <c r="GO145" s="1">
        <v>0</v>
      </c>
      <c r="GP145" s="1">
        <v>1</v>
      </c>
      <c r="GQ145" s="1">
        <v>5</v>
      </c>
      <c r="GR145" s="1">
        <v>1</v>
      </c>
      <c r="GS145" s="1">
        <v>12</v>
      </c>
      <c r="GT145" s="1">
        <v>10</v>
      </c>
      <c r="GU145" s="1">
        <v>0</v>
      </c>
      <c r="GV145" s="1">
        <v>1</v>
      </c>
      <c r="GW145" s="1">
        <v>0</v>
      </c>
      <c r="GX145" s="1">
        <v>0</v>
      </c>
      <c r="GY145" s="1">
        <v>1</v>
      </c>
      <c r="GZ145" s="1">
        <v>1</v>
      </c>
      <c r="HA145" s="1">
        <v>1</v>
      </c>
      <c r="HB145" s="1">
        <v>1</v>
      </c>
      <c r="HC145" s="1">
        <v>1</v>
      </c>
      <c r="HD145" s="1">
        <v>1</v>
      </c>
      <c r="HE145" s="1">
        <v>4</v>
      </c>
      <c r="HF145" s="1">
        <v>1</v>
      </c>
      <c r="HG145" s="1">
        <v>1</v>
      </c>
      <c r="HH145" s="1">
        <v>0</v>
      </c>
      <c r="HI145" s="1">
        <v>0</v>
      </c>
      <c r="HJ145" s="1">
        <v>1</v>
      </c>
      <c r="HK145" s="1">
        <v>1</v>
      </c>
      <c r="HL145" s="1">
        <v>1</v>
      </c>
      <c r="HM145" s="1">
        <v>1</v>
      </c>
      <c r="HN145" s="1">
        <v>0</v>
      </c>
      <c r="HO145" s="1">
        <v>1</v>
      </c>
      <c r="HP145" s="1">
        <v>0</v>
      </c>
      <c r="HQ145" s="1">
        <v>0</v>
      </c>
      <c r="HR145" s="1">
        <v>0</v>
      </c>
      <c r="HS145" s="1">
        <v>1</v>
      </c>
      <c r="HT145" s="1">
        <v>0</v>
      </c>
      <c r="HU145" s="1">
        <v>0</v>
      </c>
      <c r="HV145" s="1">
        <v>0</v>
      </c>
      <c r="HW145" s="1">
        <v>1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1</v>
      </c>
      <c r="IH145" s="1">
        <v>1</v>
      </c>
      <c r="II145" s="1">
        <v>1</v>
      </c>
      <c r="IJ145" s="1">
        <v>1</v>
      </c>
      <c r="IK145" s="1">
        <v>0</v>
      </c>
      <c r="IL145" s="1">
        <v>1</v>
      </c>
      <c r="IM145" s="1">
        <v>1</v>
      </c>
      <c r="IN145" s="1">
        <v>1</v>
      </c>
      <c r="IO145" s="1">
        <v>1</v>
      </c>
      <c r="IP145" s="1">
        <v>0</v>
      </c>
      <c r="IQ145" s="1">
        <v>2</v>
      </c>
      <c r="IR145" s="1">
        <v>1</v>
      </c>
      <c r="IS145" s="1">
        <v>1</v>
      </c>
      <c r="IT145" s="1">
        <v>1</v>
      </c>
      <c r="IU145" s="1">
        <v>1</v>
      </c>
      <c r="IV145" s="1">
        <v>1</v>
      </c>
      <c r="IW145" s="1">
        <v>0</v>
      </c>
      <c r="IX145" s="1">
        <v>0</v>
      </c>
      <c r="IY145" s="1">
        <v>0</v>
      </c>
      <c r="IZ145" s="1">
        <v>1</v>
      </c>
      <c r="JA145" s="1">
        <v>1</v>
      </c>
      <c r="JB145" s="1">
        <v>0</v>
      </c>
      <c r="JC145" s="1">
        <v>0</v>
      </c>
      <c r="JD145" s="1">
        <v>1</v>
      </c>
      <c r="JE145" s="1">
        <v>1</v>
      </c>
      <c r="JF145" s="1">
        <v>1</v>
      </c>
      <c r="JG145" s="1">
        <v>1</v>
      </c>
      <c r="JH145" s="1">
        <v>1</v>
      </c>
      <c r="JI145" s="1">
        <v>3</v>
      </c>
      <c r="JJ145" s="1">
        <v>1</v>
      </c>
      <c r="JK145" s="1">
        <v>0</v>
      </c>
      <c r="JL145" s="1">
        <v>0</v>
      </c>
      <c r="JM145" s="1">
        <v>0</v>
      </c>
      <c r="JN145" s="1">
        <v>0</v>
      </c>
      <c r="JO145" s="1">
        <v>1</v>
      </c>
      <c r="JP145" s="1">
        <v>1</v>
      </c>
      <c r="JQ145" s="1">
        <v>1</v>
      </c>
      <c r="JR145" s="1">
        <v>0</v>
      </c>
      <c r="JS145" s="1">
        <v>1</v>
      </c>
      <c r="JT145" s="1">
        <v>0</v>
      </c>
      <c r="JU145" s="1">
        <v>1</v>
      </c>
    </row>
    <row r="146" spans="1:281">
      <c r="A146" s="1">
        <v>2008</v>
      </c>
      <c r="B146" s="1" t="s">
        <v>1395</v>
      </c>
      <c r="C146" s="1">
        <v>1</v>
      </c>
      <c r="D146" s="1">
        <v>0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0</v>
      </c>
      <c r="K146" s="1">
        <v>2</v>
      </c>
      <c r="L146" s="1">
        <v>2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1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5</v>
      </c>
      <c r="AX146" s="1">
        <v>5</v>
      </c>
      <c r="AY146" s="1">
        <v>0</v>
      </c>
      <c r="AZ146" s="1">
        <v>0</v>
      </c>
      <c r="BA146" s="1">
        <v>0</v>
      </c>
      <c r="BB146" s="1">
        <v>5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0</v>
      </c>
      <c r="BK146" s="1">
        <v>1</v>
      </c>
      <c r="BL146" s="1">
        <v>1</v>
      </c>
      <c r="BM146" s="1">
        <v>1</v>
      </c>
      <c r="BN146" s="1">
        <v>1</v>
      </c>
      <c r="BO146" s="1">
        <v>0</v>
      </c>
      <c r="BP146" s="1">
        <v>1</v>
      </c>
      <c r="BQ146" s="1">
        <v>0</v>
      </c>
      <c r="BR146" s="1">
        <v>0</v>
      </c>
      <c r="BS146" s="1">
        <v>2</v>
      </c>
      <c r="BT146" s="1">
        <v>2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1</v>
      </c>
      <c r="CN146" s="1">
        <v>1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1</v>
      </c>
      <c r="CZ146" s="1">
        <v>0</v>
      </c>
      <c r="DA146" s="1">
        <v>1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4</v>
      </c>
      <c r="DN146" s="1">
        <v>4</v>
      </c>
      <c r="DO146" s="1">
        <v>4</v>
      </c>
      <c r="DP146" s="1">
        <v>1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3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4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1</v>
      </c>
      <c r="FA146" s="1">
        <v>1</v>
      </c>
      <c r="FB146" s="1">
        <v>0</v>
      </c>
      <c r="FC146" s="1">
        <v>1</v>
      </c>
      <c r="FD146" s="1">
        <v>1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1</v>
      </c>
      <c r="FZ146" s="1">
        <v>0</v>
      </c>
      <c r="GA146" s="1">
        <v>0</v>
      </c>
      <c r="GB146" s="1">
        <v>0</v>
      </c>
      <c r="GC146" s="1">
        <v>0</v>
      </c>
      <c r="GD146" s="1">
        <v>1</v>
      </c>
      <c r="GE146" s="1">
        <v>0</v>
      </c>
      <c r="GF146" s="1">
        <v>0</v>
      </c>
      <c r="GG146" s="1">
        <v>1</v>
      </c>
      <c r="GH146" s="1">
        <v>0</v>
      </c>
      <c r="GI146" s="1">
        <v>1</v>
      </c>
      <c r="GJ146" s="1">
        <v>0</v>
      </c>
      <c r="GK146" s="1">
        <v>0</v>
      </c>
      <c r="GL146" s="1">
        <v>0</v>
      </c>
      <c r="GM146" s="1">
        <v>1</v>
      </c>
      <c r="GN146" s="1">
        <v>0</v>
      </c>
      <c r="GO146" s="1">
        <v>0</v>
      </c>
      <c r="GP146" s="1">
        <v>1</v>
      </c>
      <c r="GQ146" s="1">
        <v>0</v>
      </c>
      <c r="GR146" s="1">
        <v>1</v>
      </c>
      <c r="GS146" s="1">
        <v>10</v>
      </c>
      <c r="GT146" s="1">
        <v>0</v>
      </c>
      <c r="GU146" s="1">
        <v>2</v>
      </c>
      <c r="GV146" s="1">
        <v>1</v>
      </c>
      <c r="GW146" s="1">
        <v>1</v>
      </c>
      <c r="GX146" s="1">
        <v>0</v>
      </c>
      <c r="GY146" s="1">
        <v>0</v>
      </c>
      <c r="GZ146" s="1">
        <v>0</v>
      </c>
      <c r="HA146" s="1">
        <v>0</v>
      </c>
      <c r="HB146" s="1">
        <v>1</v>
      </c>
      <c r="HC146" s="1">
        <v>1</v>
      </c>
      <c r="HD146" s="1">
        <v>1</v>
      </c>
      <c r="HE146" s="1">
        <v>1</v>
      </c>
      <c r="HF146" s="1">
        <v>1</v>
      </c>
      <c r="HG146" s="1">
        <v>1</v>
      </c>
      <c r="HH146" s="1">
        <v>1</v>
      </c>
      <c r="HI146" s="1">
        <v>1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1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1</v>
      </c>
      <c r="JC146" s="1">
        <v>1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1</v>
      </c>
      <c r="JT146" s="1">
        <v>0</v>
      </c>
      <c r="JU146" s="1">
        <v>1</v>
      </c>
    </row>
    <row r="147" spans="1:281">
      <c r="A147" s="1">
        <v>2008</v>
      </c>
      <c r="B147" s="1" t="s">
        <v>1396</v>
      </c>
      <c r="C147" s="1">
        <v>1</v>
      </c>
      <c r="D147" s="1">
        <v>0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0</v>
      </c>
      <c r="K147" s="1">
        <v>2</v>
      </c>
      <c r="L147" s="1">
        <v>2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1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5</v>
      </c>
      <c r="AX147" s="1">
        <v>5</v>
      </c>
      <c r="AY147" s="1">
        <v>5</v>
      </c>
      <c r="AZ147" s="1">
        <v>0</v>
      </c>
      <c r="BA147" s="1">
        <v>0</v>
      </c>
      <c r="BB147" s="1">
        <v>5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1</v>
      </c>
      <c r="BJ147" s="1">
        <v>0</v>
      </c>
      <c r="BK147" s="1">
        <v>1</v>
      </c>
      <c r="BL147" s="1">
        <v>1</v>
      </c>
      <c r="BM147" s="1">
        <v>1</v>
      </c>
      <c r="BN147" s="1">
        <v>1</v>
      </c>
      <c r="BO147" s="1">
        <v>0</v>
      </c>
      <c r="BP147" s="1">
        <v>1</v>
      </c>
      <c r="BQ147" s="1">
        <v>0</v>
      </c>
      <c r="BR147" s="1">
        <v>1</v>
      </c>
      <c r="BS147" s="1">
        <v>2</v>
      </c>
      <c r="BT147" s="1">
        <v>2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1</v>
      </c>
      <c r="CN147" s="1">
        <v>1</v>
      </c>
      <c r="CO147" s="1">
        <v>0</v>
      </c>
      <c r="CP147" s="1">
        <v>0</v>
      </c>
      <c r="CQ147" s="1">
        <v>0</v>
      </c>
      <c r="CR147" s="1">
        <v>0</v>
      </c>
      <c r="CS147" s="1">
        <v>1</v>
      </c>
      <c r="CT147" s="1">
        <v>1</v>
      </c>
      <c r="CU147" s="1">
        <v>0</v>
      </c>
      <c r="CV147" s="1">
        <v>1</v>
      </c>
      <c r="CW147" s="1">
        <v>1</v>
      </c>
      <c r="CX147" s="1">
        <v>1</v>
      </c>
      <c r="CY147" s="1">
        <v>2</v>
      </c>
      <c r="CZ147" s="1">
        <v>0</v>
      </c>
      <c r="DA147" s="1">
        <v>2</v>
      </c>
      <c r="DB147" s="1">
        <v>0</v>
      </c>
      <c r="DC147" s="1">
        <v>2</v>
      </c>
      <c r="DD147" s="1">
        <v>0</v>
      </c>
      <c r="DE147" s="1">
        <v>0</v>
      </c>
      <c r="DF147" s="1">
        <v>0</v>
      </c>
      <c r="DG147" s="1">
        <v>1</v>
      </c>
      <c r="DH147" s="1">
        <v>1</v>
      </c>
      <c r="DI147" s="1">
        <v>0</v>
      </c>
      <c r="DJ147" s="1">
        <v>0</v>
      </c>
      <c r="DK147" s="1">
        <v>0</v>
      </c>
      <c r="DL147" s="1">
        <v>0</v>
      </c>
      <c r="DM147" s="1">
        <v>4</v>
      </c>
      <c r="DN147" s="1">
        <v>4</v>
      </c>
      <c r="DO147" s="1">
        <v>4</v>
      </c>
      <c r="DP147" s="1">
        <v>1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3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4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1</v>
      </c>
      <c r="FA147" s="1">
        <v>1</v>
      </c>
      <c r="FB147" s="1">
        <v>0</v>
      </c>
      <c r="FC147" s="1">
        <v>1</v>
      </c>
      <c r="FD147" s="1">
        <v>1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1</v>
      </c>
      <c r="FZ147" s="1">
        <v>0</v>
      </c>
      <c r="GA147" s="1">
        <v>0</v>
      </c>
      <c r="GB147" s="1">
        <v>0</v>
      </c>
      <c r="GC147" s="1">
        <v>0</v>
      </c>
      <c r="GD147" s="1">
        <v>1</v>
      </c>
      <c r="GE147" s="1">
        <v>0</v>
      </c>
      <c r="GF147" s="1">
        <v>0</v>
      </c>
      <c r="GG147" s="1">
        <v>1</v>
      </c>
      <c r="GH147" s="1">
        <v>0</v>
      </c>
      <c r="GI147" s="1">
        <v>1</v>
      </c>
      <c r="GJ147" s="1">
        <v>0</v>
      </c>
      <c r="GK147" s="1">
        <v>0</v>
      </c>
      <c r="GL147" s="1">
        <v>0</v>
      </c>
      <c r="GM147" s="1">
        <v>1</v>
      </c>
      <c r="GN147" s="1">
        <v>1</v>
      </c>
      <c r="GO147" s="1">
        <v>0</v>
      </c>
      <c r="GP147" s="1">
        <v>1</v>
      </c>
      <c r="GQ147" s="1">
        <v>0</v>
      </c>
      <c r="GR147" s="1">
        <v>1</v>
      </c>
      <c r="GS147" s="1">
        <v>10</v>
      </c>
      <c r="GT147" s="1">
        <v>0</v>
      </c>
      <c r="GU147" s="1">
        <v>2</v>
      </c>
      <c r="GV147" s="1">
        <v>1</v>
      </c>
      <c r="GW147" s="1">
        <v>1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1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1</v>
      </c>
      <c r="JC147" s="1">
        <v>1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1</v>
      </c>
      <c r="JT147" s="1">
        <v>0</v>
      </c>
      <c r="JU147" s="1">
        <v>1</v>
      </c>
    </row>
    <row r="148" spans="1:281">
      <c r="A148" s="1">
        <v>2008</v>
      </c>
      <c r="B148" s="1" t="s">
        <v>1397</v>
      </c>
      <c r="C148" s="1">
        <v>1</v>
      </c>
      <c r="D148" s="1">
        <v>0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0</v>
      </c>
      <c r="K148" s="1">
        <v>2</v>
      </c>
      <c r="L148" s="1">
        <v>2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1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5</v>
      </c>
      <c r="AX148" s="1">
        <v>5</v>
      </c>
      <c r="AY148" s="1">
        <v>5</v>
      </c>
      <c r="AZ148" s="1">
        <v>0</v>
      </c>
      <c r="BA148" s="1">
        <v>0</v>
      </c>
      <c r="BB148" s="1">
        <v>5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1</v>
      </c>
      <c r="BJ148" s="1">
        <v>0</v>
      </c>
      <c r="BK148" s="1">
        <v>1</v>
      </c>
      <c r="BL148" s="1">
        <v>1</v>
      </c>
      <c r="BM148" s="1">
        <v>1</v>
      </c>
      <c r="BN148" s="1">
        <v>1</v>
      </c>
      <c r="BO148" s="1">
        <v>0</v>
      </c>
      <c r="BP148" s="1">
        <v>1</v>
      </c>
      <c r="BQ148" s="1">
        <v>0</v>
      </c>
      <c r="BR148" s="1">
        <v>1</v>
      </c>
      <c r="BS148" s="1">
        <v>2</v>
      </c>
      <c r="BT148" s="1">
        <v>2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1</v>
      </c>
      <c r="CN148" s="1">
        <v>1</v>
      </c>
      <c r="CO148" s="1">
        <v>0</v>
      </c>
      <c r="CP148" s="1">
        <v>0</v>
      </c>
      <c r="CQ148" s="1">
        <v>0</v>
      </c>
      <c r="CR148" s="1">
        <v>0</v>
      </c>
      <c r="CS148" s="1">
        <v>1</v>
      </c>
      <c r="CT148" s="1">
        <v>1</v>
      </c>
      <c r="CU148" s="1">
        <v>0</v>
      </c>
      <c r="CV148" s="1">
        <v>1</v>
      </c>
      <c r="CW148" s="1">
        <v>1</v>
      </c>
      <c r="CX148" s="1">
        <v>1</v>
      </c>
      <c r="CY148" s="1">
        <v>2</v>
      </c>
      <c r="CZ148" s="1">
        <v>0</v>
      </c>
      <c r="DA148" s="1">
        <v>2</v>
      </c>
      <c r="DB148" s="1">
        <v>0</v>
      </c>
      <c r="DC148" s="1">
        <v>2</v>
      </c>
      <c r="DD148" s="1">
        <v>0</v>
      </c>
      <c r="DE148" s="1">
        <v>0</v>
      </c>
      <c r="DF148" s="1">
        <v>0</v>
      </c>
      <c r="DG148" s="1">
        <v>1</v>
      </c>
      <c r="DH148" s="1">
        <v>1</v>
      </c>
      <c r="DI148" s="1">
        <v>0</v>
      </c>
      <c r="DJ148" s="1">
        <v>0</v>
      </c>
      <c r="DK148" s="1">
        <v>0</v>
      </c>
      <c r="DL148" s="1">
        <v>0</v>
      </c>
      <c r="DM148" s="1">
        <v>4</v>
      </c>
      <c r="DN148" s="1">
        <v>4</v>
      </c>
      <c r="DO148" s="1">
        <v>4</v>
      </c>
      <c r="DP148" s="1">
        <v>1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3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4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1</v>
      </c>
      <c r="FA148" s="1">
        <v>1</v>
      </c>
      <c r="FB148" s="1">
        <v>0</v>
      </c>
      <c r="FC148" s="1">
        <v>1</v>
      </c>
      <c r="FD148" s="1">
        <v>1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1</v>
      </c>
      <c r="FZ148" s="1">
        <v>0</v>
      </c>
      <c r="GA148" s="1">
        <v>0</v>
      </c>
      <c r="GB148" s="1">
        <v>0</v>
      </c>
      <c r="GC148" s="1">
        <v>0</v>
      </c>
      <c r="GD148" s="1">
        <v>1</v>
      </c>
      <c r="GE148" s="1">
        <v>0</v>
      </c>
      <c r="GF148" s="1">
        <v>0</v>
      </c>
      <c r="GG148" s="1">
        <v>1</v>
      </c>
      <c r="GH148" s="1">
        <v>0</v>
      </c>
      <c r="GI148" s="1">
        <v>1</v>
      </c>
      <c r="GJ148" s="1">
        <v>0</v>
      </c>
      <c r="GK148" s="1">
        <v>0</v>
      </c>
      <c r="GL148" s="1">
        <v>0</v>
      </c>
      <c r="GM148" s="1">
        <v>1</v>
      </c>
      <c r="GN148" s="1">
        <v>1</v>
      </c>
      <c r="GO148" s="1">
        <v>0</v>
      </c>
      <c r="GP148" s="1">
        <v>1</v>
      </c>
      <c r="GQ148" s="1">
        <v>0</v>
      </c>
      <c r="GR148" s="1">
        <v>1</v>
      </c>
      <c r="GS148" s="1">
        <v>10</v>
      </c>
      <c r="GT148" s="1">
        <v>0</v>
      </c>
      <c r="GU148" s="1">
        <v>2</v>
      </c>
      <c r="GV148" s="1">
        <v>1</v>
      </c>
      <c r="GW148" s="1">
        <v>1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1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1</v>
      </c>
      <c r="JC148" s="1">
        <v>1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1</v>
      </c>
      <c r="JT148" s="1">
        <v>0</v>
      </c>
      <c r="JU148" s="1">
        <v>1</v>
      </c>
    </row>
    <row r="149" spans="1:281">
      <c r="A149" s="1">
        <v>2008</v>
      </c>
      <c r="B149" s="1" t="s">
        <v>1398</v>
      </c>
      <c r="C149" s="1">
        <v>1</v>
      </c>
      <c r="D149" s="1">
        <v>0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0</v>
      </c>
      <c r="K149" s="1">
        <v>2</v>
      </c>
      <c r="L149" s="1">
        <v>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5</v>
      </c>
      <c r="AX149" s="1">
        <v>5</v>
      </c>
      <c r="AY149" s="1">
        <v>5</v>
      </c>
      <c r="AZ149" s="1">
        <v>0</v>
      </c>
      <c r="BA149" s="1">
        <v>0</v>
      </c>
      <c r="BB149" s="1">
        <v>5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1</v>
      </c>
      <c r="BJ149" s="1">
        <v>0</v>
      </c>
      <c r="BK149" s="1">
        <v>1</v>
      </c>
      <c r="BL149" s="1">
        <v>1</v>
      </c>
      <c r="BM149" s="1">
        <v>1</v>
      </c>
      <c r="BN149" s="1">
        <v>1</v>
      </c>
      <c r="BO149" s="1">
        <v>0</v>
      </c>
      <c r="BP149" s="1">
        <v>1</v>
      </c>
      <c r="BQ149" s="1">
        <v>0</v>
      </c>
      <c r="BR149" s="1">
        <v>1</v>
      </c>
      <c r="BS149" s="1">
        <v>2</v>
      </c>
      <c r="BT149" s="1">
        <v>2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1</v>
      </c>
      <c r="CN149" s="1">
        <v>1</v>
      </c>
      <c r="CO149" s="1">
        <v>0</v>
      </c>
      <c r="CP149" s="1">
        <v>0</v>
      </c>
      <c r="CQ149" s="1">
        <v>0</v>
      </c>
      <c r="CR149" s="1">
        <v>0</v>
      </c>
      <c r="CS149" s="1">
        <v>1</v>
      </c>
      <c r="CT149" s="1">
        <v>1</v>
      </c>
      <c r="CU149" s="1">
        <v>0</v>
      </c>
      <c r="CV149" s="1">
        <v>1</v>
      </c>
      <c r="CW149" s="1">
        <v>1</v>
      </c>
      <c r="CX149" s="1">
        <v>1</v>
      </c>
      <c r="CY149" s="1">
        <v>2</v>
      </c>
      <c r="CZ149" s="1">
        <v>0</v>
      </c>
      <c r="DA149" s="1">
        <v>2</v>
      </c>
      <c r="DB149" s="1">
        <v>0</v>
      </c>
      <c r="DC149" s="1">
        <v>2</v>
      </c>
      <c r="DD149" s="1">
        <v>0</v>
      </c>
      <c r="DE149" s="1">
        <v>0</v>
      </c>
      <c r="DF149" s="1">
        <v>0</v>
      </c>
      <c r="DG149" s="1">
        <v>1</v>
      </c>
      <c r="DH149" s="1">
        <v>1</v>
      </c>
      <c r="DI149" s="1">
        <v>0</v>
      </c>
      <c r="DJ149" s="1">
        <v>0</v>
      </c>
      <c r="DK149" s="1">
        <v>0</v>
      </c>
      <c r="DL149" s="1">
        <v>0</v>
      </c>
      <c r="DM149" s="1">
        <v>4</v>
      </c>
      <c r="DN149" s="1">
        <v>4</v>
      </c>
      <c r="DO149" s="1">
        <v>4</v>
      </c>
      <c r="DP149" s="1">
        <v>1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3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4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1</v>
      </c>
      <c r="FA149" s="1">
        <v>1</v>
      </c>
      <c r="FB149" s="1">
        <v>0</v>
      </c>
      <c r="FC149" s="1">
        <v>1</v>
      </c>
      <c r="FD149" s="1">
        <v>1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1</v>
      </c>
      <c r="FZ149" s="1">
        <v>0</v>
      </c>
      <c r="GA149" s="1">
        <v>1</v>
      </c>
      <c r="GB149" s="1">
        <v>0</v>
      </c>
      <c r="GC149" s="1">
        <v>1</v>
      </c>
      <c r="GD149" s="1">
        <v>1</v>
      </c>
      <c r="GE149" s="1">
        <v>1</v>
      </c>
      <c r="GF149" s="1">
        <v>0</v>
      </c>
      <c r="GG149" s="1">
        <v>1</v>
      </c>
      <c r="GH149" s="1">
        <v>0</v>
      </c>
      <c r="GI149" s="1">
        <v>1</v>
      </c>
      <c r="GJ149" s="1">
        <v>0</v>
      </c>
      <c r="GK149" s="1">
        <v>0</v>
      </c>
      <c r="GL149" s="1">
        <v>0</v>
      </c>
      <c r="GM149" s="1">
        <v>1</v>
      </c>
      <c r="GN149" s="1">
        <v>1</v>
      </c>
      <c r="GO149" s="1">
        <v>0</v>
      </c>
      <c r="GP149" s="1">
        <v>1</v>
      </c>
      <c r="GQ149" s="1">
        <v>0</v>
      </c>
      <c r="GR149" s="1">
        <v>1</v>
      </c>
      <c r="GS149" s="1">
        <v>10</v>
      </c>
      <c r="GT149" s="1">
        <v>0</v>
      </c>
      <c r="GU149" s="1">
        <v>2</v>
      </c>
      <c r="GV149" s="1">
        <v>1</v>
      </c>
      <c r="GW149" s="1">
        <v>1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1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1</v>
      </c>
      <c r="JC149" s="1">
        <v>1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1</v>
      </c>
      <c r="JT149" s="1">
        <v>0</v>
      </c>
      <c r="JU149" s="1">
        <v>1</v>
      </c>
    </row>
    <row r="150" spans="1:281">
      <c r="A150" s="1">
        <v>2008</v>
      </c>
      <c r="B150" s="1" t="s">
        <v>1399</v>
      </c>
      <c r="C150" s="1">
        <v>1</v>
      </c>
      <c r="D150" s="1">
        <v>0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0</v>
      </c>
      <c r="K150" s="1">
        <v>2</v>
      </c>
      <c r="L150" s="1">
        <v>2</v>
      </c>
      <c r="M150" s="1">
        <v>0</v>
      </c>
      <c r="N150" s="1">
        <v>1</v>
      </c>
      <c r="O150" s="1">
        <v>2</v>
      </c>
      <c r="P150" s="1">
        <v>1</v>
      </c>
      <c r="Q150" s="1">
        <v>3</v>
      </c>
      <c r="R150" s="1">
        <v>1</v>
      </c>
      <c r="S150" s="1">
        <v>2</v>
      </c>
      <c r="T150" s="1">
        <v>1</v>
      </c>
      <c r="U150" s="1">
        <v>2</v>
      </c>
      <c r="V150" s="1">
        <v>2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1</v>
      </c>
      <c r="AS150" s="1">
        <v>0</v>
      </c>
      <c r="AT150" s="1">
        <v>1</v>
      </c>
      <c r="AU150" s="1">
        <v>1</v>
      </c>
      <c r="AV150" s="1">
        <v>1</v>
      </c>
      <c r="AW150" s="1">
        <v>1</v>
      </c>
      <c r="AX150" s="1">
        <v>1</v>
      </c>
      <c r="AY150" s="1">
        <v>0</v>
      </c>
      <c r="AZ150" s="1">
        <v>0</v>
      </c>
      <c r="BA150" s="1">
        <v>0</v>
      </c>
      <c r="BB150" s="1">
        <v>1</v>
      </c>
      <c r="BC150" s="1">
        <v>1</v>
      </c>
      <c r="BD150" s="1">
        <v>1</v>
      </c>
      <c r="BE150" s="1">
        <v>0</v>
      </c>
      <c r="BF150" s="1">
        <v>0</v>
      </c>
      <c r="BG150" s="1">
        <v>0</v>
      </c>
      <c r="BH150" s="1">
        <v>0</v>
      </c>
      <c r="BI150" s="1">
        <v>1</v>
      </c>
      <c r="BJ150" s="1">
        <v>0</v>
      </c>
      <c r="BK150" s="1">
        <v>1</v>
      </c>
      <c r="BL150" s="1">
        <v>1</v>
      </c>
      <c r="BM150" s="1">
        <v>1</v>
      </c>
      <c r="BN150" s="1">
        <v>1</v>
      </c>
      <c r="BO150" s="1">
        <v>0</v>
      </c>
      <c r="BP150" s="1">
        <v>1</v>
      </c>
      <c r="BQ150" s="1">
        <v>0</v>
      </c>
      <c r="BR150" s="1">
        <v>0</v>
      </c>
      <c r="BS150" s="1">
        <v>2</v>
      </c>
      <c r="BT150" s="1">
        <v>2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1</v>
      </c>
      <c r="CN150" s="1">
        <v>1</v>
      </c>
      <c r="CO150" s="1">
        <v>0</v>
      </c>
      <c r="CP150" s="1">
        <v>0</v>
      </c>
      <c r="CQ150" s="1">
        <v>0</v>
      </c>
      <c r="CR150" s="1">
        <v>0</v>
      </c>
      <c r="CS150" s="1">
        <v>2</v>
      </c>
      <c r="CT150" s="1">
        <v>2</v>
      </c>
      <c r="CU150" s="1">
        <v>0</v>
      </c>
      <c r="CV150" s="1">
        <v>2</v>
      </c>
      <c r="CW150" s="1">
        <v>2</v>
      </c>
      <c r="CX150" s="1">
        <v>2</v>
      </c>
      <c r="CY150" s="1">
        <v>2</v>
      </c>
      <c r="CZ150" s="1">
        <v>0</v>
      </c>
      <c r="DA150" s="1">
        <v>2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2</v>
      </c>
      <c r="DH150" s="1">
        <v>2</v>
      </c>
      <c r="DI150" s="1">
        <v>0</v>
      </c>
      <c r="DJ150" s="1">
        <v>0</v>
      </c>
      <c r="DK150" s="1">
        <v>0</v>
      </c>
      <c r="DL150" s="1">
        <v>0</v>
      </c>
      <c r="DM150" s="1">
        <v>17</v>
      </c>
      <c r="DN150" s="1">
        <v>17</v>
      </c>
      <c r="DO150" s="1">
        <v>17</v>
      </c>
      <c r="DP150" s="1">
        <v>1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9</v>
      </c>
      <c r="DY150" s="1">
        <v>9</v>
      </c>
      <c r="DZ150" s="1">
        <v>2</v>
      </c>
      <c r="EA150" s="1">
        <v>0</v>
      </c>
      <c r="EB150" s="1">
        <v>0</v>
      </c>
      <c r="EC150" s="1">
        <v>1</v>
      </c>
      <c r="ED150" s="1">
        <v>1</v>
      </c>
      <c r="EE150" s="1">
        <v>1</v>
      </c>
      <c r="EF150" s="1">
        <v>1</v>
      </c>
      <c r="EG150" s="1">
        <v>12</v>
      </c>
      <c r="EH150" s="1">
        <v>12</v>
      </c>
      <c r="EI150" s="1">
        <v>11</v>
      </c>
      <c r="EJ150" s="1">
        <v>1</v>
      </c>
      <c r="EK150" s="1">
        <v>0</v>
      </c>
      <c r="EL150" s="1">
        <v>0</v>
      </c>
      <c r="EM150" s="1">
        <v>5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1</v>
      </c>
      <c r="FA150" s="1">
        <v>1</v>
      </c>
      <c r="FB150" s="1">
        <v>0</v>
      </c>
      <c r="FC150" s="1">
        <v>1</v>
      </c>
      <c r="FD150" s="1">
        <v>1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1</v>
      </c>
      <c r="FZ150" s="1">
        <v>0</v>
      </c>
      <c r="GA150" s="1">
        <v>0</v>
      </c>
      <c r="GB150" s="1">
        <v>0</v>
      </c>
      <c r="GC150" s="1">
        <v>0</v>
      </c>
      <c r="GD150" s="1">
        <v>1</v>
      </c>
      <c r="GE150" s="1">
        <v>0</v>
      </c>
      <c r="GF150" s="1">
        <v>0</v>
      </c>
      <c r="GG150" s="1">
        <v>1</v>
      </c>
      <c r="GH150" s="1">
        <v>0</v>
      </c>
      <c r="GI150" s="1">
        <v>1</v>
      </c>
      <c r="GJ150" s="1">
        <v>0</v>
      </c>
      <c r="GK150" s="1">
        <v>0</v>
      </c>
      <c r="GL150" s="1">
        <v>0</v>
      </c>
      <c r="GM150" s="1">
        <v>1</v>
      </c>
      <c r="GN150" s="1">
        <v>0</v>
      </c>
      <c r="GO150" s="1">
        <v>0</v>
      </c>
      <c r="GP150" s="1">
        <v>1</v>
      </c>
      <c r="GQ150" s="1">
        <v>0</v>
      </c>
      <c r="GR150" s="1">
        <v>1</v>
      </c>
      <c r="GS150" s="1">
        <v>12</v>
      </c>
      <c r="GT150" s="1">
        <v>0</v>
      </c>
      <c r="GU150" s="1">
        <v>2</v>
      </c>
      <c r="GV150" s="1">
        <v>1</v>
      </c>
      <c r="GW150" s="1">
        <v>1</v>
      </c>
      <c r="GX150" s="1">
        <v>0</v>
      </c>
      <c r="GY150" s="1">
        <v>0</v>
      </c>
      <c r="GZ150" s="1">
        <v>0</v>
      </c>
      <c r="HA150" s="1">
        <v>0</v>
      </c>
      <c r="HB150" s="1">
        <v>1</v>
      </c>
      <c r="HC150" s="1">
        <v>1</v>
      </c>
      <c r="HD150" s="1">
        <v>1</v>
      </c>
      <c r="HE150" s="1">
        <v>1</v>
      </c>
      <c r="HF150" s="1">
        <v>1</v>
      </c>
      <c r="HG150" s="1">
        <v>1</v>
      </c>
      <c r="HH150" s="1">
        <v>1</v>
      </c>
      <c r="HI150" s="1">
        <v>1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1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1</v>
      </c>
      <c r="JC150" s="1">
        <v>1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1</v>
      </c>
    </row>
    <row r="151" spans="1:281">
      <c r="A151" s="1">
        <v>2008</v>
      </c>
      <c r="B151" s="1" t="s">
        <v>1400</v>
      </c>
      <c r="C151" s="1">
        <v>1</v>
      </c>
      <c r="D151" s="1">
        <v>0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0</v>
      </c>
      <c r="K151" s="1">
        <v>2</v>
      </c>
      <c r="L151" s="1">
        <v>2</v>
      </c>
      <c r="M151" s="1">
        <v>0</v>
      </c>
      <c r="N151" s="1">
        <v>1</v>
      </c>
      <c r="O151" s="1">
        <v>2</v>
      </c>
      <c r="P151" s="1">
        <v>1</v>
      </c>
      <c r="Q151" s="1">
        <v>3</v>
      </c>
      <c r="R151" s="1">
        <v>1</v>
      </c>
      <c r="S151" s="1">
        <v>2</v>
      </c>
      <c r="T151" s="1">
        <v>1</v>
      </c>
      <c r="U151" s="1">
        <v>2</v>
      </c>
      <c r="V151" s="1">
        <v>2</v>
      </c>
      <c r="W151" s="1">
        <v>0</v>
      </c>
      <c r="X151" s="1">
        <v>0</v>
      </c>
      <c r="Y151" s="1">
        <v>0</v>
      </c>
      <c r="Z151" s="1">
        <v>0</v>
      </c>
      <c r="AA151" s="1">
        <v>1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1</v>
      </c>
      <c r="AS151" s="1">
        <v>0</v>
      </c>
      <c r="AT151" s="1">
        <v>1</v>
      </c>
      <c r="AU151" s="1">
        <v>1</v>
      </c>
      <c r="AV151" s="1">
        <v>1</v>
      </c>
      <c r="AW151" s="1">
        <v>1</v>
      </c>
      <c r="AX151" s="1">
        <v>1</v>
      </c>
      <c r="AY151" s="1">
        <v>1</v>
      </c>
      <c r="AZ151" s="1">
        <v>0</v>
      </c>
      <c r="BA151" s="1">
        <v>0</v>
      </c>
      <c r="BB151" s="1">
        <v>1</v>
      </c>
      <c r="BC151" s="1">
        <v>1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1</v>
      </c>
      <c r="BJ151" s="1">
        <v>0</v>
      </c>
      <c r="BK151" s="1">
        <v>1</v>
      </c>
      <c r="BL151" s="1">
        <v>1</v>
      </c>
      <c r="BM151" s="1">
        <v>1</v>
      </c>
      <c r="BN151" s="1">
        <v>1</v>
      </c>
      <c r="BO151" s="1">
        <v>0</v>
      </c>
      <c r="BP151" s="1">
        <v>1</v>
      </c>
      <c r="BQ151" s="1">
        <v>0</v>
      </c>
      <c r="BR151" s="1">
        <v>1</v>
      </c>
      <c r="BS151" s="1">
        <v>2</v>
      </c>
      <c r="BT151" s="1">
        <v>2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1</v>
      </c>
      <c r="CA151" s="1">
        <v>1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1</v>
      </c>
      <c r="CN151" s="1">
        <v>1</v>
      </c>
      <c r="CO151" s="1">
        <v>0</v>
      </c>
      <c r="CP151" s="1">
        <v>0</v>
      </c>
      <c r="CQ151" s="1">
        <v>0</v>
      </c>
      <c r="CR151" s="1">
        <v>0</v>
      </c>
      <c r="CS151" s="1">
        <v>2</v>
      </c>
      <c r="CT151" s="1">
        <v>2</v>
      </c>
      <c r="CU151" s="1">
        <v>0</v>
      </c>
      <c r="CV151" s="1">
        <v>2</v>
      </c>
      <c r="CW151" s="1">
        <v>2</v>
      </c>
      <c r="CX151" s="1">
        <v>2</v>
      </c>
      <c r="CY151" s="1">
        <v>2</v>
      </c>
      <c r="CZ151" s="1">
        <v>0</v>
      </c>
      <c r="DA151" s="1">
        <v>2</v>
      </c>
      <c r="DB151" s="1">
        <v>0</v>
      </c>
      <c r="DC151" s="1">
        <v>2</v>
      </c>
      <c r="DD151" s="1">
        <v>0</v>
      </c>
      <c r="DE151" s="1">
        <v>0</v>
      </c>
      <c r="DF151" s="1">
        <v>0</v>
      </c>
      <c r="DG151" s="1">
        <v>2</v>
      </c>
      <c r="DH151" s="1">
        <v>2</v>
      </c>
      <c r="DI151" s="1">
        <v>0</v>
      </c>
      <c r="DJ151" s="1">
        <v>0</v>
      </c>
      <c r="DK151" s="1">
        <v>0</v>
      </c>
      <c r="DL151" s="1">
        <v>0</v>
      </c>
      <c r="DM151" s="1">
        <v>17</v>
      </c>
      <c r="DN151" s="1">
        <v>17</v>
      </c>
      <c r="DO151" s="1">
        <v>17</v>
      </c>
      <c r="DP151" s="1">
        <v>1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9</v>
      </c>
      <c r="DY151" s="1">
        <v>9</v>
      </c>
      <c r="DZ151" s="1">
        <v>2</v>
      </c>
      <c r="EA151" s="1">
        <v>0</v>
      </c>
      <c r="EB151" s="1">
        <v>0</v>
      </c>
      <c r="EC151" s="1">
        <v>1</v>
      </c>
      <c r="ED151" s="1">
        <v>1</v>
      </c>
      <c r="EE151" s="1">
        <v>1</v>
      </c>
      <c r="EF151" s="1">
        <v>1</v>
      </c>
      <c r="EG151" s="1">
        <v>12</v>
      </c>
      <c r="EH151" s="1">
        <v>12</v>
      </c>
      <c r="EI151" s="1">
        <v>11</v>
      </c>
      <c r="EJ151" s="1">
        <v>1</v>
      </c>
      <c r="EK151" s="1">
        <v>0</v>
      </c>
      <c r="EL151" s="1">
        <v>0</v>
      </c>
      <c r="EM151" s="1">
        <v>5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1</v>
      </c>
      <c r="FA151" s="1">
        <v>1</v>
      </c>
      <c r="FB151" s="1">
        <v>0</v>
      </c>
      <c r="FC151" s="1">
        <v>1</v>
      </c>
      <c r="FD151" s="1">
        <v>1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1</v>
      </c>
      <c r="FZ151" s="1">
        <v>0</v>
      </c>
      <c r="GA151" s="1">
        <v>0</v>
      </c>
      <c r="GB151" s="1">
        <v>0</v>
      </c>
      <c r="GC151" s="1">
        <v>0</v>
      </c>
      <c r="GD151" s="1">
        <v>1</v>
      </c>
      <c r="GE151" s="1">
        <v>0</v>
      </c>
      <c r="GF151" s="1">
        <v>0</v>
      </c>
      <c r="GG151" s="1">
        <v>1</v>
      </c>
      <c r="GH151" s="1">
        <v>0</v>
      </c>
      <c r="GI151" s="1">
        <v>1</v>
      </c>
      <c r="GJ151" s="1">
        <v>0</v>
      </c>
      <c r="GK151" s="1">
        <v>0</v>
      </c>
      <c r="GL151" s="1">
        <v>0</v>
      </c>
      <c r="GM151" s="1">
        <v>1</v>
      </c>
      <c r="GN151" s="1">
        <v>1</v>
      </c>
      <c r="GO151" s="1">
        <v>0</v>
      </c>
      <c r="GP151" s="1">
        <v>1</v>
      </c>
      <c r="GQ151" s="1">
        <v>0</v>
      </c>
      <c r="GR151" s="1">
        <v>1</v>
      </c>
      <c r="GS151" s="1">
        <v>12</v>
      </c>
      <c r="GT151" s="1">
        <v>0</v>
      </c>
      <c r="GU151" s="1">
        <v>2</v>
      </c>
      <c r="GV151" s="1">
        <v>1</v>
      </c>
      <c r="GW151" s="1">
        <v>1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1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1</v>
      </c>
      <c r="JC151" s="1">
        <v>1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1</v>
      </c>
    </row>
    <row r="152" spans="1:281">
      <c r="A152" s="1">
        <v>2008</v>
      </c>
      <c r="B152" s="1" t="s">
        <v>1401</v>
      </c>
      <c r="C152" s="1">
        <v>1</v>
      </c>
      <c r="D152" s="1">
        <v>0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0</v>
      </c>
      <c r="K152" s="1">
        <v>2</v>
      </c>
      <c r="L152" s="1">
        <v>2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1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1</v>
      </c>
      <c r="AS152" s="1">
        <v>0</v>
      </c>
      <c r="AT152" s="1">
        <v>1</v>
      </c>
      <c r="AU152" s="1">
        <v>1</v>
      </c>
      <c r="AV152" s="1">
        <v>1</v>
      </c>
      <c r="AW152" s="1">
        <v>1</v>
      </c>
      <c r="AX152" s="1">
        <v>1</v>
      </c>
      <c r="AY152" s="1">
        <v>0</v>
      </c>
      <c r="AZ152" s="1">
        <v>2</v>
      </c>
      <c r="BA152" s="1">
        <v>2</v>
      </c>
      <c r="BB152" s="1">
        <v>1</v>
      </c>
      <c r="BC152" s="1">
        <v>1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1</v>
      </c>
      <c r="BJ152" s="1">
        <v>1</v>
      </c>
      <c r="BK152" s="1">
        <v>1</v>
      </c>
      <c r="BL152" s="1">
        <v>1</v>
      </c>
      <c r="BM152" s="1">
        <v>1</v>
      </c>
      <c r="BN152" s="1">
        <v>1</v>
      </c>
      <c r="BO152" s="1">
        <v>0</v>
      </c>
      <c r="BP152" s="1">
        <v>1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6</v>
      </c>
      <c r="CA152" s="1">
        <v>6</v>
      </c>
      <c r="CB152" s="1">
        <v>6</v>
      </c>
      <c r="CC152" s="1">
        <v>6</v>
      </c>
      <c r="CD152" s="1">
        <v>6</v>
      </c>
      <c r="CE152" s="1">
        <v>6</v>
      </c>
      <c r="CF152" s="1">
        <v>6</v>
      </c>
      <c r="CG152" s="1">
        <v>6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1</v>
      </c>
      <c r="CN152" s="1">
        <v>1</v>
      </c>
      <c r="CO152" s="1">
        <v>0</v>
      </c>
      <c r="CP152" s="1">
        <v>0</v>
      </c>
      <c r="CQ152" s="1">
        <v>0</v>
      </c>
      <c r="CR152" s="1">
        <v>0</v>
      </c>
      <c r="CS152" s="1">
        <v>1</v>
      </c>
      <c r="CT152" s="1">
        <v>1</v>
      </c>
      <c r="CU152" s="1">
        <v>0</v>
      </c>
      <c r="CV152" s="1">
        <v>1</v>
      </c>
      <c r="CW152" s="1">
        <v>1</v>
      </c>
      <c r="CX152" s="1">
        <v>1</v>
      </c>
      <c r="CY152" s="1">
        <v>1</v>
      </c>
      <c r="CZ152" s="1">
        <v>0</v>
      </c>
      <c r="DA152" s="1">
        <v>1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1</v>
      </c>
      <c r="DH152" s="1">
        <v>1</v>
      </c>
      <c r="DI152" s="1">
        <v>0</v>
      </c>
      <c r="DJ152" s="1">
        <v>0</v>
      </c>
      <c r="DK152" s="1">
        <v>0</v>
      </c>
      <c r="DL152" s="1">
        <v>0</v>
      </c>
      <c r="DM152" s="1">
        <v>10</v>
      </c>
      <c r="DN152" s="1">
        <v>10</v>
      </c>
      <c r="DO152" s="1">
        <v>10</v>
      </c>
      <c r="DP152" s="1">
        <v>1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7</v>
      </c>
      <c r="DY152" s="1">
        <v>7</v>
      </c>
      <c r="DZ152" s="1">
        <v>3</v>
      </c>
      <c r="EA152" s="1">
        <v>0</v>
      </c>
      <c r="EB152" s="1">
        <v>0</v>
      </c>
      <c r="EC152" s="1">
        <v>3</v>
      </c>
      <c r="ED152" s="1">
        <v>3</v>
      </c>
      <c r="EE152" s="1">
        <v>3</v>
      </c>
      <c r="EF152" s="1">
        <v>3</v>
      </c>
      <c r="EG152" s="1">
        <v>3</v>
      </c>
      <c r="EH152" s="1">
        <v>3</v>
      </c>
      <c r="EI152" s="1">
        <v>0</v>
      </c>
      <c r="EJ152" s="1">
        <v>3</v>
      </c>
      <c r="EK152" s="1">
        <v>0</v>
      </c>
      <c r="EL152" s="1">
        <v>0</v>
      </c>
      <c r="EM152" s="1">
        <v>7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1</v>
      </c>
      <c r="FA152" s="1">
        <v>1</v>
      </c>
      <c r="FB152" s="1">
        <v>0</v>
      </c>
      <c r="FC152" s="1">
        <v>1</v>
      </c>
      <c r="FD152" s="1">
        <v>1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1</v>
      </c>
      <c r="FZ152" s="1">
        <v>0</v>
      </c>
      <c r="GA152" s="1">
        <v>0</v>
      </c>
      <c r="GB152" s="1">
        <v>0</v>
      </c>
      <c r="GC152" s="1">
        <v>0</v>
      </c>
      <c r="GD152" s="1">
        <v>1</v>
      </c>
      <c r="GE152" s="1">
        <v>0</v>
      </c>
      <c r="GF152" s="1">
        <v>0</v>
      </c>
      <c r="GG152" s="1">
        <v>1</v>
      </c>
      <c r="GH152" s="1">
        <v>0</v>
      </c>
      <c r="GI152" s="1">
        <v>1</v>
      </c>
      <c r="GJ152" s="1">
        <v>0</v>
      </c>
      <c r="GK152" s="1">
        <v>0</v>
      </c>
      <c r="GL152" s="1">
        <v>0</v>
      </c>
      <c r="GM152" s="1">
        <v>1</v>
      </c>
      <c r="GN152" s="1">
        <v>0</v>
      </c>
      <c r="GO152" s="1">
        <v>0</v>
      </c>
      <c r="GP152" s="1">
        <v>1</v>
      </c>
      <c r="GQ152" s="1">
        <v>0</v>
      </c>
      <c r="GR152" s="1">
        <v>1</v>
      </c>
      <c r="GS152" s="1">
        <v>18</v>
      </c>
      <c r="GT152" s="1">
        <v>0</v>
      </c>
      <c r="GU152" s="1">
        <v>2</v>
      </c>
      <c r="GV152" s="1">
        <v>1</v>
      </c>
      <c r="GW152" s="1">
        <v>1</v>
      </c>
      <c r="GX152" s="1">
        <v>0</v>
      </c>
      <c r="GY152" s="1">
        <v>0</v>
      </c>
      <c r="GZ152" s="1">
        <v>0</v>
      </c>
      <c r="HA152" s="1">
        <v>0</v>
      </c>
      <c r="HB152" s="1">
        <v>1</v>
      </c>
      <c r="HC152" s="1">
        <v>1</v>
      </c>
      <c r="HD152" s="1">
        <v>1</v>
      </c>
      <c r="HE152" s="1">
        <v>1</v>
      </c>
      <c r="HF152" s="1">
        <v>1</v>
      </c>
      <c r="HG152" s="1">
        <v>1</v>
      </c>
      <c r="HH152" s="1">
        <v>1</v>
      </c>
      <c r="HI152" s="1">
        <v>1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1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1</v>
      </c>
      <c r="JC152" s="1">
        <v>1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1</v>
      </c>
    </row>
    <row r="153" spans="1:281">
      <c r="A153" s="1">
        <v>2008</v>
      </c>
      <c r="B153" s="1" t="s">
        <v>1402</v>
      </c>
      <c r="C153" s="1">
        <v>1</v>
      </c>
      <c r="D153" s="1">
        <v>0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0</v>
      </c>
      <c r="K153" s="1">
        <v>2</v>
      </c>
      <c r="L153" s="1">
        <v>2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1</v>
      </c>
      <c r="AS153" s="1">
        <v>0</v>
      </c>
      <c r="AT153" s="1">
        <v>1</v>
      </c>
      <c r="AU153" s="1">
        <v>1</v>
      </c>
      <c r="AV153" s="1">
        <v>1</v>
      </c>
      <c r="AW153" s="1">
        <v>1</v>
      </c>
      <c r="AX153" s="1">
        <v>1</v>
      </c>
      <c r="AY153" s="1">
        <v>0</v>
      </c>
      <c r="AZ153" s="1">
        <v>2</v>
      </c>
      <c r="BA153" s="1">
        <v>2</v>
      </c>
      <c r="BB153" s="1">
        <v>1</v>
      </c>
      <c r="BC153" s="1">
        <v>1</v>
      </c>
      <c r="BD153" s="1">
        <v>1</v>
      </c>
      <c r="BE153" s="1">
        <v>0</v>
      </c>
      <c r="BF153" s="1">
        <v>0</v>
      </c>
      <c r="BG153" s="1">
        <v>0</v>
      </c>
      <c r="BH153" s="1">
        <v>0</v>
      </c>
      <c r="BI153" s="1">
        <v>1</v>
      </c>
      <c r="BJ153" s="1">
        <v>0</v>
      </c>
      <c r="BK153" s="1">
        <v>1</v>
      </c>
      <c r="BL153" s="1">
        <v>1</v>
      </c>
      <c r="BM153" s="1">
        <v>1</v>
      </c>
      <c r="BN153" s="1">
        <v>1</v>
      </c>
      <c r="BO153" s="1">
        <v>0</v>
      </c>
      <c r="BP153" s="1">
        <v>1</v>
      </c>
      <c r="BQ153" s="1">
        <v>0</v>
      </c>
      <c r="BR153" s="1">
        <v>0</v>
      </c>
      <c r="BS153" s="1">
        <v>2</v>
      </c>
      <c r="BT153" s="1">
        <v>2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6</v>
      </c>
      <c r="CA153" s="1">
        <v>6</v>
      </c>
      <c r="CB153" s="1">
        <v>6</v>
      </c>
      <c r="CC153" s="1">
        <v>6</v>
      </c>
      <c r="CD153" s="1">
        <v>6</v>
      </c>
      <c r="CE153" s="1">
        <v>6</v>
      </c>
      <c r="CF153" s="1">
        <v>6</v>
      </c>
      <c r="CG153" s="1">
        <v>6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1</v>
      </c>
      <c r="CN153" s="1">
        <v>1</v>
      </c>
      <c r="CO153" s="1">
        <v>0</v>
      </c>
      <c r="CP153" s="1">
        <v>0</v>
      </c>
      <c r="CQ153" s="1">
        <v>0</v>
      </c>
      <c r="CR153" s="1">
        <v>0</v>
      </c>
      <c r="CS153" s="1">
        <v>1</v>
      </c>
      <c r="CT153" s="1">
        <v>1</v>
      </c>
      <c r="CU153" s="1">
        <v>0</v>
      </c>
      <c r="CV153" s="1">
        <v>1</v>
      </c>
      <c r="CW153" s="1">
        <v>1</v>
      </c>
      <c r="CX153" s="1">
        <v>1</v>
      </c>
      <c r="CY153" s="1">
        <v>1</v>
      </c>
      <c r="CZ153" s="1">
        <v>0</v>
      </c>
      <c r="DA153" s="1">
        <v>1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1</v>
      </c>
      <c r="DH153" s="1">
        <v>1</v>
      </c>
      <c r="DI153" s="1">
        <v>0</v>
      </c>
      <c r="DJ153" s="1">
        <v>0</v>
      </c>
      <c r="DK153" s="1">
        <v>0</v>
      </c>
      <c r="DL153" s="1">
        <v>0</v>
      </c>
      <c r="DM153" s="1">
        <v>10</v>
      </c>
      <c r="DN153" s="1">
        <v>10</v>
      </c>
      <c r="DO153" s="1">
        <v>10</v>
      </c>
      <c r="DP153" s="1">
        <v>1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7</v>
      </c>
      <c r="DY153" s="1">
        <v>7</v>
      </c>
      <c r="DZ153" s="1">
        <v>3</v>
      </c>
      <c r="EA153" s="1">
        <v>0</v>
      </c>
      <c r="EB153" s="1">
        <v>0</v>
      </c>
      <c r="EC153" s="1">
        <v>3</v>
      </c>
      <c r="ED153" s="1">
        <v>3</v>
      </c>
      <c r="EE153" s="1">
        <v>3</v>
      </c>
      <c r="EF153" s="1">
        <v>3</v>
      </c>
      <c r="EG153" s="1">
        <v>3</v>
      </c>
      <c r="EH153" s="1">
        <v>3</v>
      </c>
      <c r="EI153" s="1">
        <v>0</v>
      </c>
      <c r="EJ153" s="1">
        <v>3</v>
      </c>
      <c r="EK153" s="1">
        <v>0</v>
      </c>
      <c r="EL153" s="1">
        <v>0</v>
      </c>
      <c r="EM153" s="1">
        <v>7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1</v>
      </c>
      <c r="FA153" s="1">
        <v>1</v>
      </c>
      <c r="FB153" s="1">
        <v>0</v>
      </c>
      <c r="FC153" s="1">
        <v>1</v>
      </c>
      <c r="FD153" s="1">
        <v>1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1</v>
      </c>
      <c r="FZ153" s="1">
        <v>0</v>
      </c>
      <c r="GA153" s="1">
        <v>0</v>
      </c>
      <c r="GB153" s="1">
        <v>0</v>
      </c>
      <c r="GC153" s="1">
        <v>0</v>
      </c>
      <c r="GD153" s="1">
        <v>1</v>
      </c>
      <c r="GE153" s="1">
        <v>0</v>
      </c>
      <c r="GF153" s="1">
        <v>0</v>
      </c>
      <c r="GG153" s="1">
        <v>1</v>
      </c>
      <c r="GH153" s="1">
        <v>0</v>
      </c>
      <c r="GI153" s="1">
        <v>1</v>
      </c>
      <c r="GJ153" s="1">
        <v>0</v>
      </c>
      <c r="GK153" s="1">
        <v>0</v>
      </c>
      <c r="GL153" s="1">
        <v>0</v>
      </c>
      <c r="GM153" s="1">
        <v>1</v>
      </c>
      <c r="GN153" s="1">
        <v>0</v>
      </c>
      <c r="GO153" s="1">
        <v>0</v>
      </c>
      <c r="GP153" s="1">
        <v>1</v>
      </c>
      <c r="GQ153" s="1">
        <v>0</v>
      </c>
      <c r="GR153" s="1">
        <v>1</v>
      </c>
      <c r="GS153" s="1">
        <v>18</v>
      </c>
      <c r="GT153" s="1">
        <v>0</v>
      </c>
      <c r="GU153" s="1">
        <v>2</v>
      </c>
      <c r="GV153" s="1">
        <v>1</v>
      </c>
      <c r="GW153" s="1">
        <v>1</v>
      </c>
      <c r="GX153" s="1">
        <v>0</v>
      </c>
      <c r="GY153" s="1">
        <v>0</v>
      </c>
      <c r="GZ153" s="1">
        <v>0</v>
      </c>
      <c r="HA153" s="1">
        <v>0</v>
      </c>
      <c r="HB153" s="1">
        <v>1</v>
      </c>
      <c r="HC153" s="1">
        <v>1</v>
      </c>
      <c r="HD153" s="1">
        <v>1</v>
      </c>
      <c r="HE153" s="1">
        <v>1</v>
      </c>
      <c r="HF153" s="1">
        <v>1</v>
      </c>
      <c r="HG153" s="1">
        <v>1</v>
      </c>
      <c r="HH153" s="1">
        <v>1</v>
      </c>
      <c r="HI153" s="1">
        <v>1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1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1</v>
      </c>
      <c r="JC153" s="1">
        <v>1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1</v>
      </c>
    </row>
    <row r="154" spans="1:281">
      <c r="A154" s="1">
        <v>2008</v>
      </c>
      <c r="B154" s="1" t="s">
        <v>1403</v>
      </c>
      <c r="C154" s="1">
        <v>1</v>
      </c>
      <c r="D154" s="1">
        <v>0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0</v>
      </c>
      <c r="K154" s="1">
        <v>2</v>
      </c>
      <c r="L154" s="1">
        <v>2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1</v>
      </c>
      <c r="AS154" s="1">
        <v>0</v>
      </c>
      <c r="AT154" s="1">
        <v>1</v>
      </c>
      <c r="AU154" s="1">
        <v>1</v>
      </c>
      <c r="AV154" s="1">
        <v>1</v>
      </c>
      <c r="AW154" s="1">
        <v>1</v>
      </c>
      <c r="AX154" s="1">
        <v>1</v>
      </c>
      <c r="AY154" s="1">
        <v>1</v>
      </c>
      <c r="AZ154" s="1">
        <v>2</v>
      </c>
      <c r="BA154" s="1">
        <v>2</v>
      </c>
      <c r="BB154" s="1">
        <v>1</v>
      </c>
      <c r="BC154" s="1">
        <v>1</v>
      </c>
      <c r="BD154" s="1">
        <v>1</v>
      </c>
      <c r="BE154" s="1">
        <v>0</v>
      </c>
      <c r="BF154" s="1">
        <v>0</v>
      </c>
      <c r="BG154" s="1">
        <v>0</v>
      </c>
      <c r="BH154" s="1">
        <v>0</v>
      </c>
      <c r="BI154" s="1">
        <v>1</v>
      </c>
      <c r="BJ154" s="1">
        <v>0</v>
      </c>
      <c r="BK154" s="1">
        <v>1</v>
      </c>
      <c r="BL154" s="1">
        <v>1</v>
      </c>
      <c r="BM154" s="1">
        <v>1</v>
      </c>
      <c r="BN154" s="1">
        <v>1</v>
      </c>
      <c r="BO154" s="1">
        <v>0</v>
      </c>
      <c r="BP154" s="1">
        <v>1</v>
      </c>
      <c r="BQ154" s="1">
        <v>0</v>
      </c>
      <c r="BR154" s="1">
        <v>1</v>
      </c>
      <c r="BS154" s="1">
        <v>2</v>
      </c>
      <c r="BT154" s="1">
        <v>2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6</v>
      </c>
      <c r="CA154" s="1">
        <v>6</v>
      </c>
      <c r="CB154" s="1">
        <v>6</v>
      </c>
      <c r="CC154" s="1">
        <v>6</v>
      </c>
      <c r="CD154" s="1">
        <v>6</v>
      </c>
      <c r="CE154" s="1">
        <v>6</v>
      </c>
      <c r="CF154" s="1">
        <v>6</v>
      </c>
      <c r="CG154" s="1">
        <v>6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1</v>
      </c>
      <c r="CN154" s="1">
        <v>1</v>
      </c>
      <c r="CO154" s="1">
        <v>0</v>
      </c>
      <c r="CP154" s="1">
        <v>0</v>
      </c>
      <c r="CQ154" s="1">
        <v>0</v>
      </c>
      <c r="CR154" s="1">
        <v>0</v>
      </c>
      <c r="CS154" s="1">
        <v>1</v>
      </c>
      <c r="CT154" s="1">
        <v>1</v>
      </c>
      <c r="CU154" s="1">
        <v>0</v>
      </c>
      <c r="CV154" s="1">
        <v>1</v>
      </c>
      <c r="CW154" s="1">
        <v>1</v>
      </c>
      <c r="CX154" s="1">
        <v>1</v>
      </c>
      <c r="CY154" s="1">
        <v>1</v>
      </c>
      <c r="CZ154" s="1">
        <v>0</v>
      </c>
      <c r="DA154" s="1">
        <v>1</v>
      </c>
      <c r="DB154" s="1">
        <v>0</v>
      </c>
      <c r="DC154" s="1">
        <v>1</v>
      </c>
      <c r="DD154" s="1">
        <v>0</v>
      </c>
      <c r="DE154" s="1">
        <v>0</v>
      </c>
      <c r="DF154" s="1">
        <v>0</v>
      </c>
      <c r="DG154" s="1">
        <v>1</v>
      </c>
      <c r="DH154" s="1">
        <v>1</v>
      </c>
      <c r="DI154" s="1">
        <v>0</v>
      </c>
      <c r="DJ154" s="1">
        <v>0</v>
      </c>
      <c r="DK154" s="1">
        <v>0</v>
      </c>
      <c r="DL154" s="1">
        <v>0</v>
      </c>
      <c r="DM154" s="1">
        <v>10</v>
      </c>
      <c r="DN154" s="1">
        <v>10</v>
      </c>
      <c r="DO154" s="1">
        <v>10</v>
      </c>
      <c r="DP154" s="1">
        <v>1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13</v>
      </c>
      <c r="DY154" s="1">
        <v>13</v>
      </c>
      <c r="DZ154" s="1">
        <v>2</v>
      </c>
      <c r="EA154" s="1">
        <v>0</v>
      </c>
      <c r="EB154" s="1">
        <v>0</v>
      </c>
      <c r="EC154" s="1">
        <v>3</v>
      </c>
      <c r="ED154" s="1">
        <v>3</v>
      </c>
      <c r="EE154" s="1">
        <v>3</v>
      </c>
      <c r="EF154" s="1">
        <v>3</v>
      </c>
      <c r="EG154" s="1">
        <v>3</v>
      </c>
      <c r="EH154" s="1">
        <v>3</v>
      </c>
      <c r="EI154" s="1">
        <v>0</v>
      </c>
      <c r="EJ154" s="1">
        <v>3</v>
      </c>
      <c r="EK154" s="1">
        <v>0</v>
      </c>
      <c r="EL154" s="1">
        <v>0</v>
      </c>
      <c r="EM154" s="1">
        <v>7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1</v>
      </c>
      <c r="FA154" s="1">
        <v>1</v>
      </c>
      <c r="FB154" s="1">
        <v>0</v>
      </c>
      <c r="FC154" s="1">
        <v>1</v>
      </c>
      <c r="FD154" s="1">
        <v>1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1</v>
      </c>
      <c r="FZ154" s="1">
        <v>0</v>
      </c>
      <c r="GA154" s="1">
        <v>0</v>
      </c>
      <c r="GB154" s="1">
        <v>0</v>
      </c>
      <c r="GC154" s="1">
        <v>0</v>
      </c>
      <c r="GD154" s="1">
        <v>1</v>
      </c>
      <c r="GE154" s="1">
        <v>0</v>
      </c>
      <c r="GF154" s="1">
        <v>0</v>
      </c>
      <c r="GG154" s="1">
        <v>1</v>
      </c>
      <c r="GH154" s="1">
        <v>0</v>
      </c>
      <c r="GI154" s="1">
        <v>1</v>
      </c>
      <c r="GJ154" s="1">
        <v>0</v>
      </c>
      <c r="GK154" s="1">
        <v>0</v>
      </c>
      <c r="GL154" s="1">
        <v>0</v>
      </c>
      <c r="GM154" s="1">
        <v>1</v>
      </c>
      <c r="GN154" s="1">
        <v>1</v>
      </c>
      <c r="GO154" s="1">
        <v>0</v>
      </c>
      <c r="GP154" s="1">
        <v>1</v>
      </c>
      <c r="GQ154" s="1">
        <v>0</v>
      </c>
      <c r="GR154" s="1">
        <v>1</v>
      </c>
      <c r="GS154" s="1">
        <v>18</v>
      </c>
      <c r="GT154" s="1">
        <v>0</v>
      </c>
      <c r="GU154" s="1">
        <v>2</v>
      </c>
      <c r="GV154" s="1">
        <v>1</v>
      </c>
      <c r="GW154" s="1">
        <v>1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1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1</v>
      </c>
      <c r="JC154" s="1">
        <v>1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1</v>
      </c>
    </row>
    <row r="155" spans="1:281">
      <c r="A155" s="1">
        <v>2008</v>
      </c>
      <c r="B155" s="1" t="s">
        <v>1404</v>
      </c>
      <c r="C155" s="1">
        <v>1</v>
      </c>
      <c r="D155" s="1">
        <v>0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0</v>
      </c>
      <c r="K155" s="1">
        <v>2</v>
      </c>
      <c r="L155" s="1">
        <v>2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1</v>
      </c>
      <c r="AS155" s="1">
        <v>0</v>
      </c>
      <c r="AT155" s="1">
        <v>1</v>
      </c>
      <c r="AU155" s="1">
        <v>1</v>
      </c>
      <c r="AV155" s="1">
        <v>2</v>
      </c>
      <c r="AW155" s="1">
        <v>4</v>
      </c>
      <c r="AX155" s="1">
        <v>4</v>
      </c>
      <c r="AY155" s="1">
        <v>0</v>
      </c>
      <c r="AZ155" s="1">
        <v>2</v>
      </c>
      <c r="BA155" s="1">
        <v>2</v>
      </c>
      <c r="BB155" s="1">
        <v>4</v>
      </c>
      <c r="BC155" s="1">
        <v>1</v>
      </c>
      <c r="BD155" s="1">
        <v>1</v>
      </c>
      <c r="BE155" s="1">
        <v>0</v>
      </c>
      <c r="BF155" s="1">
        <v>0</v>
      </c>
      <c r="BG155" s="1">
        <v>0</v>
      </c>
      <c r="BH155" s="1">
        <v>1</v>
      </c>
      <c r="BI155" s="1">
        <v>1</v>
      </c>
      <c r="BJ155" s="1">
        <v>1</v>
      </c>
      <c r="BK155" s="1">
        <v>1</v>
      </c>
      <c r="BL155" s="1">
        <v>1</v>
      </c>
      <c r="BM155" s="1">
        <v>1</v>
      </c>
      <c r="BN155" s="1">
        <v>1</v>
      </c>
      <c r="BO155" s="1">
        <v>0</v>
      </c>
      <c r="BP155" s="1">
        <v>1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3</v>
      </c>
      <c r="CA155" s="1">
        <v>3</v>
      </c>
      <c r="CB155" s="1">
        <v>3</v>
      </c>
      <c r="CC155" s="1">
        <v>3</v>
      </c>
      <c r="CD155" s="1">
        <v>3</v>
      </c>
      <c r="CE155" s="1">
        <v>3</v>
      </c>
      <c r="CF155" s="1">
        <v>3</v>
      </c>
      <c r="CG155" s="1">
        <v>3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9</v>
      </c>
      <c r="CN155" s="1">
        <v>9</v>
      </c>
      <c r="CO155" s="1">
        <v>0</v>
      </c>
      <c r="CP155" s="1">
        <v>0</v>
      </c>
      <c r="CQ155" s="1">
        <v>0</v>
      </c>
      <c r="CR155" s="1">
        <v>0</v>
      </c>
      <c r="CS155" s="1">
        <v>1</v>
      </c>
      <c r="CT155" s="1">
        <v>1</v>
      </c>
      <c r="CU155" s="1">
        <v>0</v>
      </c>
      <c r="CV155" s="1">
        <v>1</v>
      </c>
      <c r="CW155" s="1">
        <v>1</v>
      </c>
      <c r="CX155" s="1">
        <v>1</v>
      </c>
      <c r="CY155" s="1">
        <v>1</v>
      </c>
      <c r="CZ155" s="1">
        <v>0</v>
      </c>
      <c r="DA155" s="1">
        <v>1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1</v>
      </c>
      <c r="DH155" s="1">
        <v>1</v>
      </c>
      <c r="DI155" s="1">
        <v>0</v>
      </c>
      <c r="DJ155" s="1">
        <v>0</v>
      </c>
      <c r="DK155" s="1">
        <v>0</v>
      </c>
      <c r="DL155" s="1">
        <v>0</v>
      </c>
      <c r="DM155" s="1">
        <v>11</v>
      </c>
      <c r="DN155" s="1">
        <v>11</v>
      </c>
      <c r="DO155" s="1">
        <v>11</v>
      </c>
      <c r="DP155" s="1">
        <v>1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14</v>
      </c>
      <c r="DY155" s="1">
        <v>14</v>
      </c>
      <c r="DZ155" s="1">
        <v>2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3</v>
      </c>
      <c r="EH155" s="1">
        <v>3</v>
      </c>
      <c r="EI155" s="1">
        <v>0</v>
      </c>
      <c r="EJ155" s="1">
        <v>3</v>
      </c>
      <c r="EK155" s="1">
        <v>0</v>
      </c>
      <c r="EL155" s="1">
        <v>0</v>
      </c>
      <c r="EM155" s="1">
        <v>8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1</v>
      </c>
      <c r="FA155" s="1">
        <v>1</v>
      </c>
      <c r="FB155" s="1">
        <v>0</v>
      </c>
      <c r="FC155" s="1">
        <v>1</v>
      </c>
      <c r="FD155" s="1">
        <v>1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1</v>
      </c>
      <c r="FZ155" s="1">
        <v>0</v>
      </c>
      <c r="GA155" s="1">
        <v>0</v>
      </c>
      <c r="GB155" s="1">
        <v>0</v>
      </c>
      <c r="GC155" s="1">
        <v>0</v>
      </c>
      <c r="GD155" s="1">
        <v>1</v>
      </c>
      <c r="GE155" s="1">
        <v>0</v>
      </c>
      <c r="GF155" s="1">
        <v>0</v>
      </c>
      <c r="GG155" s="1">
        <v>1</v>
      </c>
      <c r="GH155" s="1">
        <v>0</v>
      </c>
      <c r="GI155" s="1">
        <v>1</v>
      </c>
      <c r="GJ155" s="1">
        <v>0</v>
      </c>
      <c r="GK155" s="1">
        <v>0</v>
      </c>
      <c r="GL155" s="1">
        <v>0</v>
      </c>
      <c r="GM155" s="1">
        <v>1</v>
      </c>
      <c r="GN155" s="1">
        <v>0</v>
      </c>
      <c r="GO155" s="1">
        <v>0</v>
      </c>
      <c r="GP155" s="1">
        <v>1</v>
      </c>
      <c r="GQ155" s="1">
        <v>0</v>
      </c>
      <c r="GR155" s="1">
        <v>1</v>
      </c>
      <c r="GS155" s="1">
        <v>19</v>
      </c>
      <c r="GT155" s="1">
        <v>0</v>
      </c>
      <c r="GU155" s="1">
        <v>2</v>
      </c>
      <c r="GV155" s="1">
        <v>1</v>
      </c>
      <c r="GW155" s="1">
        <v>1</v>
      </c>
      <c r="GX155" s="1">
        <v>0</v>
      </c>
      <c r="GY155" s="1">
        <v>0</v>
      </c>
      <c r="GZ155" s="1">
        <v>0</v>
      </c>
      <c r="HA155" s="1">
        <v>0</v>
      </c>
      <c r="HB155" s="1">
        <v>1</v>
      </c>
      <c r="HC155" s="1">
        <v>1</v>
      </c>
      <c r="HD155" s="1">
        <v>1</v>
      </c>
      <c r="HE155" s="1">
        <v>1</v>
      </c>
      <c r="HF155" s="1">
        <v>1</v>
      </c>
      <c r="HG155" s="1">
        <v>1</v>
      </c>
      <c r="HH155" s="1">
        <v>1</v>
      </c>
      <c r="HI155" s="1">
        <v>1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1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1</v>
      </c>
      <c r="JC155" s="1">
        <v>1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1</v>
      </c>
    </row>
    <row r="156" spans="1:281">
      <c r="A156" s="1">
        <v>2008</v>
      </c>
      <c r="B156" s="1" t="s">
        <v>1405</v>
      </c>
      <c r="C156" s="1">
        <v>1</v>
      </c>
      <c r="D156" s="1">
        <v>0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0</v>
      </c>
      <c r="K156" s="1">
        <v>2</v>
      </c>
      <c r="L156" s="1">
        <v>2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1</v>
      </c>
      <c r="AS156" s="1">
        <v>0</v>
      </c>
      <c r="AT156" s="1">
        <v>1</v>
      </c>
      <c r="AU156" s="1">
        <v>1</v>
      </c>
      <c r="AV156" s="1">
        <v>2</v>
      </c>
      <c r="AW156" s="1">
        <v>4</v>
      </c>
      <c r="AX156" s="1">
        <v>4</v>
      </c>
      <c r="AY156" s="1">
        <v>0</v>
      </c>
      <c r="AZ156" s="1">
        <v>2</v>
      </c>
      <c r="BA156" s="1">
        <v>2</v>
      </c>
      <c r="BB156" s="1">
        <v>4</v>
      </c>
      <c r="BC156" s="1">
        <v>1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1</v>
      </c>
      <c r="BJ156" s="1">
        <v>0</v>
      </c>
      <c r="BK156" s="1">
        <v>1</v>
      </c>
      <c r="BL156" s="1">
        <v>1</v>
      </c>
      <c r="BM156" s="1">
        <v>1</v>
      </c>
      <c r="BN156" s="1">
        <v>1</v>
      </c>
      <c r="BO156" s="1">
        <v>0</v>
      </c>
      <c r="BP156" s="1">
        <v>1</v>
      </c>
      <c r="BQ156" s="1">
        <v>0</v>
      </c>
      <c r="BR156" s="1">
        <v>0</v>
      </c>
      <c r="BS156" s="1">
        <v>2</v>
      </c>
      <c r="BT156" s="1">
        <v>2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3</v>
      </c>
      <c r="CA156" s="1">
        <v>3</v>
      </c>
      <c r="CB156" s="1">
        <v>3</v>
      </c>
      <c r="CC156" s="1">
        <v>3</v>
      </c>
      <c r="CD156" s="1">
        <v>3</v>
      </c>
      <c r="CE156" s="1">
        <v>3</v>
      </c>
      <c r="CF156" s="1">
        <v>3</v>
      </c>
      <c r="CG156" s="1">
        <v>3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9</v>
      </c>
      <c r="CN156" s="1">
        <v>9</v>
      </c>
      <c r="CO156" s="1">
        <v>0</v>
      </c>
      <c r="CP156" s="1">
        <v>0</v>
      </c>
      <c r="CQ156" s="1">
        <v>0</v>
      </c>
      <c r="CR156" s="1">
        <v>0</v>
      </c>
      <c r="CS156" s="1">
        <v>1</v>
      </c>
      <c r="CT156" s="1">
        <v>1</v>
      </c>
      <c r="CU156" s="1">
        <v>0</v>
      </c>
      <c r="CV156" s="1">
        <v>1</v>
      </c>
      <c r="CW156" s="1">
        <v>1</v>
      </c>
      <c r="CX156" s="1">
        <v>1</v>
      </c>
      <c r="CY156" s="1">
        <v>1</v>
      </c>
      <c r="CZ156" s="1">
        <v>0</v>
      </c>
      <c r="DA156" s="1">
        <v>1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1</v>
      </c>
      <c r="DH156" s="1">
        <v>1</v>
      </c>
      <c r="DI156" s="1">
        <v>0</v>
      </c>
      <c r="DJ156" s="1">
        <v>0</v>
      </c>
      <c r="DK156" s="1">
        <v>0</v>
      </c>
      <c r="DL156" s="1">
        <v>0</v>
      </c>
      <c r="DM156" s="1">
        <v>11</v>
      </c>
      <c r="DN156" s="1">
        <v>11</v>
      </c>
      <c r="DO156" s="1">
        <v>11</v>
      </c>
      <c r="DP156" s="1">
        <v>1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14</v>
      </c>
      <c r="DY156" s="1">
        <v>14</v>
      </c>
      <c r="DZ156" s="1">
        <v>2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3</v>
      </c>
      <c r="EH156" s="1">
        <v>3</v>
      </c>
      <c r="EI156" s="1">
        <v>0</v>
      </c>
      <c r="EJ156" s="1">
        <v>3</v>
      </c>
      <c r="EK156" s="1">
        <v>0</v>
      </c>
      <c r="EL156" s="1">
        <v>0</v>
      </c>
      <c r="EM156" s="1">
        <v>8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1</v>
      </c>
      <c r="FA156" s="1">
        <v>1</v>
      </c>
      <c r="FB156" s="1">
        <v>0</v>
      </c>
      <c r="FC156" s="1">
        <v>1</v>
      </c>
      <c r="FD156" s="1">
        <v>1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1</v>
      </c>
      <c r="FZ156" s="1">
        <v>0</v>
      </c>
      <c r="GA156" s="1">
        <v>0</v>
      </c>
      <c r="GB156" s="1">
        <v>0</v>
      </c>
      <c r="GC156" s="1">
        <v>0</v>
      </c>
      <c r="GD156" s="1">
        <v>1</v>
      </c>
      <c r="GE156" s="1">
        <v>0</v>
      </c>
      <c r="GF156" s="1">
        <v>0</v>
      </c>
      <c r="GG156" s="1">
        <v>1</v>
      </c>
      <c r="GH156" s="1">
        <v>0</v>
      </c>
      <c r="GI156" s="1">
        <v>1</v>
      </c>
      <c r="GJ156" s="1">
        <v>0</v>
      </c>
      <c r="GK156" s="1">
        <v>0</v>
      </c>
      <c r="GL156" s="1">
        <v>0</v>
      </c>
      <c r="GM156" s="1">
        <v>1</v>
      </c>
      <c r="GN156" s="1">
        <v>0</v>
      </c>
      <c r="GO156" s="1">
        <v>0</v>
      </c>
      <c r="GP156" s="1">
        <v>1</v>
      </c>
      <c r="GQ156" s="1">
        <v>0</v>
      </c>
      <c r="GR156" s="1">
        <v>1</v>
      </c>
      <c r="GS156" s="1">
        <v>19</v>
      </c>
      <c r="GT156" s="1">
        <v>0</v>
      </c>
      <c r="GU156" s="1">
        <v>2</v>
      </c>
      <c r="GV156" s="1">
        <v>1</v>
      </c>
      <c r="GW156" s="1">
        <v>1</v>
      </c>
      <c r="GX156" s="1">
        <v>0</v>
      </c>
      <c r="GY156" s="1">
        <v>0</v>
      </c>
      <c r="GZ156" s="1">
        <v>0</v>
      </c>
      <c r="HA156" s="1">
        <v>0</v>
      </c>
      <c r="HB156" s="1">
        <v>1</v>
      </c>
      <c r="HC156" s="1">
        <v>1</v>
      </c>
      <c r="HD156" s="1">
        <v>1</v>
      </c>
      <c r="HE156" s="1">
        <v>1</v>
      </c>
      <c r="HF156" s="1">
        <v>1</v>
      </c>
      <c r="HG156" s="1">
        <v>1</v>
      </c>
      <c r="HH156" s="1">
        <v>1</v>
      </c>
      <c r="HI156" s="1">
        <v>1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1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1</v>
      </c>
      <c r="JC156" s="1">
        <v>1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1</v>
      </c>
    </row>
    <row r="157" spans="1:281">
      <c r="A157" s="1">
        <v>2008</v>
      </c>
      <c r="B157" s="1" t="s">
        <v>1406</v>
      </c>
      <c r="C157" s="1">
        <v>1</v>
      </c>
      <c r="D157" s="1">
        <v>0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0</v>
      </c>
      <c r="K157" s="1">
        <v>2</v>
      </c>
      <c r="L157" s="1">
        <v>2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1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1</v>
      </c>
      <c r="AS157" s="1">
        <v>0</v>
      </c>
      <c r="AT157" s="1">
        <v>1</v>
      </c>
      <c r="AU157" s="1">
        <v>1</v>
      </c>
      <c r="AV157" s="1">
        <v>2</v>
      </c>
      <c r="AW157" s="1">
        <v>4</v>
      </c>
      <c r="AX157" s="1">
        <v>4</v>
      </c>
      <c r="AY157" s="1">
        <v>4</v>
      </c>
      <c r="AZ157" s="1">
        <v>2</v>
      </c>
      <c r="BA157" s="1">
        <v>2</v>
      </c>
      <c r="BB157" s="1">
        <v>4</v>
      </c>
      <c r="BC157" s="1">
        <v>1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1</v>
      </c>
      <c r="BJ157" s="1">
        <v>0</v>
      </c>
      <c r="BK157" s="1">
        <v>1</v>
      </c>
      <c r="BL157" s="1">
        <v>1</v>
      </c>
      <c r="BM157" s="1">
        <v>1</v>
      </c>
      <c r="BN157" s="1">
        <v>1</v>
      </c>
      <c r="BO157" s="1">
        <v>0</v>
      </c>
      <c r="BP157" s="1">
        <v>1</v>
      </c>
      <c r="BQ157" s="1">
        <v>0</v>
      </c>
      <c r="BR157" s="1">
        <v>1</v>
      </c>
      <c r="BS157" s="1">
        <v>2</v>
      </c>
      <c r="BT157" s="1">
        <v>2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3</v>
      </c>
      <c r="CA157" s="1">
        <v>3</v>
      </c>
      <c r="CB157" s="1">
        <v>3</v>
      </c>
      <c r="CC157" s="1">
        <v>3</v>
      </c>
      <c r="CD157" s="1">
        <v>3</v>
      </c>
      <c r="CE157" s="1">
        <v>3</v>
      </c>
      <c r="CF157" s="1">
        <v>3</v>
      </c>
      <c r="CG157" s="1">
        <v>3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9</v>
      </c>
      <c r="CN157" s="1">
        <v>9</v>
      </c>
      <c r="CO157" s="1">
        <v>0</v>
      </c>
      <c r="CP157" s="1">
        <v>0</v>
      </c>
      <c r="CQ157" s="1">
        <v>0</v>
      </c>
      <c r="CR157" s="1">
        <v>0</v>
      </c>
      <c r="CS157" s="1">
        <v>1</v>
      </c>
      <c r="CT157" s="1">
        <v>1</v>
      </c>
      <c r="CU157" s="1">
        <v>0</v>
      </c>
      <c r="CV157" s="1">
        <v>1</v>
      </c>
      <c r="CW157" s="1">
        <v>1</v>
      </c>
      <c r="CX157" s="1">
        <v>1</v>
      </c>
      <c r="CY157" s="1">
        <v>1</v>
      </c>
      <c r="CZ157" s="1">
        <v>0</v>
      </c>
      <c r="DA157" s="1">
        <v>1</v>
      </c>
      <c r="DB157" s="1">
        <v>0</v>
      </c>
      <c r="DC157" s="1">
        <v>1</v>
      </c>
      <c r="DD157" s="1">
        <v>0</v>
      </c>
      <c r="DE157" s="1">
        <v>0</v>
      </c>
      <c r="DF157" s="1">
        <v>0</v>
      </c>
      <c r="DG157" s="1">
        <v>1</v>
      </c>
      <c r="DH157" s="1">
        <v>1</v>
      </c>
      <c r="DI157" s="1">
        <v>0</v>
      </c>
      <c r="DJ157" s="1">
        <v>0</v>
      </c>
      <c r="DK157" s="1">
        <v>0</v>
      </c>
      <c r="DL157" s="1">
        <v>0</v>
      </c>
      <c r="DM157" s="1">
        <v>11</v>
      </c>
      <c r="DN157" s="1">
        <v>11</v>
      </c>
      <c r="DO157" s="1">
        <v>11</v>
      </c>
      <c r="DP157" s="1">
        <v>1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14</v>
      </c>
      <c r="DY157" s="1">
        <v>14</v>
      </c>
      <c r="DZ157" s="1">
        <v>2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3</v>
      </c>
      <c r="EH157" s="1">
        <v>3</v>
      </c>
      <c r="EI157" s="1">
        <v>0</v>
      </c>
      <c r="EJ157" s="1">
        <v>3</v>
      </c>
      <c r="EK157" s="1">
        <v>0</v>
      </c>
      <c r="EL157" s="1">
        <v>0</v>
      </c>
      <c r="EM157" s="1">
        <v>8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1</v>
      </c>
      <c r="FA157" s="1">
        <v>1</v>
      </c>
      <c r="FB157" s="1">
        <v>0</v>
      </c>
      <c r="FC157" s="1">
        <v>1</v>
      </c>
      <c r="FD157" s="1">
        <v>1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1</v>
      </c>
      <c r="FZ157" s="1">
        <v>0</v>
      </c>
      <c r="GA157" s="1">
        <v>0</v>
      </c>
      <c r="GB157" s="1">
        <v>0</v>
      </c>
      <c r="GC157" s="1">
        <v>0</v>
      </c>
      <c r="GD157" s="1">
        <v>1</v>
      </c>
      <c r="GE157" s="1">
        <v>0</v>
      </c>
      <c r="GF157" s="1">
        <v>0</v>
      </c>
      <c r="GG157" s="1">
        <v>1</v>
      </c>
      <c r="GH157" s="1">
        <v>0</v>
      </c>
      <c r="GI157" s="1">
        <v>1</v>
      </c>
      <c r="GJ157" s="1">
        <v>0</v>
      </c>
      <c r="GK157" s="1">
        <v>0</v>
      </c>
      <c r="GL157" s="1">
        <v>0</v>
      </c>
      <c r="GM157" s="1">
        <v>1</v>
      </c>
      <c r="GN157" s="1">
        <v>1</v>
      </c>
      <c r="GO157" s="1">
        <v>0</v>
      </c>
      <c r="GP157" s="1">
        <v>1</v>
      </c>
      <c r="GQ157" s="1">
        <v>0</v>
      </c>
      <c r="GR157" s="1">
        <v>1</v>
      </c>
      <c r="GS157" s="1">
        <v>19</v>
      </c>
      <c r="GT157" s="1">
        <v>0</v>
      </c>
      <c r="GU157" s="1">
        <v>2</v>
      </c>
      <c r="GV157" s="1">
        <v>1</v>
      </c>
      <c r="GW157" s="1">
        <v>1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1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1</v>
      </c>
      <c r="JC157" s="1">
        <v>1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1</v>
      </c>
    </row>
    <row r="158" spans="1:281">
      <c r="A158" s="1">
        <v>2008</v>
      </c>
      <c r="B158" s="1" t="s">
        <v>371</v>
      </c>
      <c r="C158" s="1">
        <v>1</v>
      </c>
      <c r="D158" s="1">
        <v>1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3</v>
      </c>
      <c r="X158" s="1">
        <v>1</v>
      </c>
      <c r="Y158" s="1">
        <v>0</v>
      </c>
      <c r="Z158" s="1">
        <v>1</v>
      </c>
      <c r="AA158" s="1">
        <v>0</v>
      </c>
      <c r="AB158" s="1">
        <v>0</v>
      </c>
      <c r="AC158" s="1">
        <v>1</v>
      </c>
      <c r="AD158" s="1">
        <v>1</v>
      </c>
      <c r="AE158" s="1">
        <v>1</v>
      </c>
      <c r="AF158" s="1">
        <v>2</v>
      </c>
      <c r="AG158" s="1">
        <v>2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4</v>
      </c>
      <c r="AP158" s="1">
        <v>3</v>
      </c>
      <c r="AQ158" s="1">
        <v>3</v>
      </c>
      <c r="AR158" s="1">
        <v>3</v>
      </c>
      <c r="AS158" s="1">
        <v>3</v>
      </c>
      <c r="AT158" s="1">
        <v>9</v>
      </c>
      <c r="AU158" s="1">
        <v>3</v>
      </c>
      <c r="AV158" s="1">
        <v>3</v>
      </c>
      <c r="AW158" s="1">
        <v>4</v>
      </c>
      <c r="AX158" s="1">
        <v>4</v>
      </c>
      <c r="AY158" s="1">
        <v>0</v>
      </c>
      <c r="AZ158" s="1">
        <v>6</v>
      </c>
      <c r="BA158" s="1">
        <v>6</v>
      </c>
      <c r="BB158" s="1">
        <v>4</v>
      </c>
      <c r="BC158" s="1">
        <v>0</v>
      </c>
      <c r="BD158" s="1">
        <v>0</v>
      </c>
      <c r="BE158" s="1">
        <v>0</v>
      </c>
      <c r="BF158" s="1">
        <v>1</v>
      </c>
      <c r="BG158" s="1">
        <v>1</v>
      </c>
      <c r="BH158" s="1">
        <v>1</v>
      </c>
      <c r="BI158" s="1">
        <v>1</v>
      </c>
      <c r="BJ158" s="1">
        <v>1</v>
      </c>
      <c r="BK158" s="1">
        <v>3</v>
      </c>
      <c r="BL158" s="1">
        <v>1</v>
      </c>
      <c r="BM158" s="1">
        <v>1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1</v>
      </c>
      <c r="BT158" s="1">
        <v>1</v>
      </c>
      <c r="BU158" s="1">
        <v>1</v>
      </c>
      <c r="BV158" s="1">
        <v>0</v>
      </c>
      <c r="BW158" s="1">
        <v>0</v>
      </c>
      <c r="BX158" s="1">
        <v>1</v>
      </c>
      <c r="BY158" s="1">
        <v>1</v>
      </c>
      <c r="BZ158" s="1">
        <v>1</v>
      </c>
      <c r="CA158" s="1">
        <v>1</v>
      </c>
      <c r="CB158" s="1">
        <v>1</v>
      </c>
      <c r="CC158" s="1">
        <v>1</v>
      </c>
      <c r="CD158" s="1">
        <v>1</v>
      </c>
      <c r="CE158" s="1">
        <v>1</v>
      </c>
      <c r="CF158" s="1">
        <v>1</v>
      </c>
      <c r="CG158" s="1">
        <v>1</v>
      </c>
      <c r="CH158" s="1">
        <v>0</v>
      </c>
      <c r="CI158" s="1">
        <v>0</v>
      </c>
      <c r="CJ158" s="1">
        <v>0</v>
      </c>
      <c r="CK158" s="1">
        <v>0</v>
      </c>
      <c r="CL158" s="1">
        <v>1</v>
      </c>
      <c r="CM158" s="1">
        <v>0</v>
      </c>
      <c r="CN158" s="1">
        <v>0</v>
      </c>
      <c r="CO158" s="1">
        <v>1</v>
      </c>
      <c r="CP158" s="1">
        <v>0</v>
      </c>
      <c r="CQ158" s="1">
        <v>1</v>
      </c>
      <c r="CR158" s="1">
        <v>1</v>
      </c>
      <c r="CS158" s="1">
        <v>1</v>
      </c>
      <c r="CT158" s="1">
        <v>1</v>
      </c>
      <c r="CU158" s="1">
        <v>1</v>
      </c>
      <c r="CV158" s="1">
        <v>3</v>
      </c>
      <c r="CW158" s="1">
        <v>1</v>
      </c>
      <c r="CX158" s="1">
        <v>1</v>
      </c>
      <c r="CY158" s="1">
        <v>2</v>
      </c>
      <c r="CZ158" s="1">
        <v>0</v>
      </c>
      <c r="DA158" s="1">
        <v>1</v>
      </c>
      <c r="DB158" s="1">
        <v>0</v>
      </c>
      <c r="DC158" s="1">
        <v>0</v>
      </c>
      <c r="DD158" s="1">
        <v>2</v>
      </c>
      <c r="DE158" s="1">
        <v>2</v>
      </c>
      <c r="DF158" s="1">
        <v>0</v>
      </c>
      <c r="DG158" s="1">
        <v>0</v>
      </c>
      <c r="DH158" s="1">
        <v>0</v>
      </c>
      <c r="DI158" s="1">
        <v>0</v>
      </c>
      <c r="DJ158" s="1">
        <v>1</v>
      </c>
      <c r="DK158" s="1">
        <v>0</v>
      </c>
      <c r="DL158" s="1">
        <v>17</v>
      </c>
      <c r="DM158" s="1">
        <v>17</v>
      </c>
      <c r="DN158" s="1">
        <v>0</v>
      </c>
      <c r="DO158" s="1">
        <v>17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2</v>
      </c>
      <c r="DW158" s="1">
        <v>3</v>
      </c>
      <c r="DX158" s="1">
        <v>2</v>
      </c>
      <c r="DY158" s="1">
        <v>2</v>
      </c>
      <c r="DZ158" s="1">
        <v>1</v>
      </c>
      <c r="EA158" s="1">
        <v>0</v>
      </c>
      <c r="EB158" s="1">
        <v>0</v>
      </c>
      <c r="EC158" s="1">
        <v>11</v>
      </c>
      <c r="ED158" s="1">
        <v>11</v>
      </c>
      <c r="EE158" s="1">
        <v>11</v>
      </c>
      <c r="EF158" s="1">
        <v>11</v>
      </c>
      <c r="EG158" s="1">
        <v>11</v>
      </c>
      <c r="EH158" s="1">
        <v>10</v>
      </c>
      <c r="EI158" s="1">
        <v>11</v>
      </c>
      <c r="EJ158" s="1">
        <v>0</v>
      </c>
      <c r="EK158" s="1">
        <v>15</v>
      </c>
      <c r="EL158" s="1">
        <v>15</v>
      </c>
      <c r="EM158" s="1">
        <v>17</v>
      </c>
      <c r="EN158" s="1">
        <v>17</v>
      </c>
      <c r="EO158" s="1">
        <v>1</v>
      </c>
      <c r="EP158" s="1">
        <v>1</v>
      </c>
      <c r="EQ158" s="1">
        <v>1</v>
      </c>
      <c r="ER158" s="1">
        <v>1</v>
      </c>
      <c r="ES158" s="1">
        <v>1</v>
      </c>
      <c r="ET158" s="1">
        <v>1</v>
      </c>
      <c r="EU158" s="1">
        <v>1</v>
      </c>
      <c r="EV158" s="1">
        <v>1</v>
      </c>
      <c r="EW158" s="1">
        <v>1</v>
      </c>
      <c r="EX158" s="1">
        <v>1</v>
      </c>
      <c r="EY158" s="1">
        <v>1</v>
      </c>
      <c r="EZ158" s="1">
        <v>0</v>
      </c>
      <c r="FA158" s="1">
        <v>0</v>
      </c>
      <c r="FB158" s="1">
        <v>1</v>
      </c>
      <c r="FC158" s="1">
        <v>0</v>
      </c>
      <c r="FD158" s="1">
        <v>1</v>
      </c>
      <c r="FE158" s="1">
        <v>1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1</v>
      </c>
      <c r="GM158" s="1">
        <v>1</v>
      </c>
      <c r="GN158" s="1">
        <v>1</v>
      </c>
      <c r="GO158" s="1">
        <v>0</v>
      </c>
      <c r="GP158" s="1">
        <v>1</v>
      </c>
      <c r="GQ158" s="1">
        <v>5</v>
      </c>
      <c r="GR158" s="1">
        <v>1</v>
      </c>
      <c r="GS158" s="1">
        <v>7</v>
      </c>
      <c r="GT158" s="1">
        <v>7</v>
      </c>
      <c r="GU158" s="1">
        <v>0</v>
      </c>
      <c r="GV158" s="1">
        <v>1</v>
      </c>
      <c r="GW158" s="1">
        <v>0</v>
      </c>
      <c r="GX158" s="1">
        <v>0</v>
      </c>
      <c r="GY158" s="1">
        <v>1</v>
      </c>
      <c r="GZ158" s="1">
        <v>1</v>
      </c>
      <c r="HA158" s="1">
        <v>1</v>
      </c>
      <c r="HB158" s="1">
        <v>1</v>
      </c>
      <c r="HC158" s="1">
        <v>1</v>
      </c>
      <c r="HD158" s="1">
        <v>1</v>
      </c>
      <c r="HE158" s="1">
        <v>4</v>
      </c>
      <c r="HF158" s="1">
        <v>1</v>
      </c>
      <c r="HG158" s="1">
        <v>1</v>
      </c>
      <c r="HH158" s="1">
        <v>0</v>
      </c>
      <c r="HI158" s="1">
        <v>0</v>
      </c>
      <c r="HJ158" s="1">
        <v>1</v>
      </c>
      <c r="HK158" s="1">
        <v>1</v>
      </c>
      <c r="HL158" s="1">
        <v>1</v>
      </c>
      <c r="HM158" s="1">
        <v>1</v>
      </c>
      <c r="HN158" s="1">
        <v>0</v>
      </c>
      <c r="HO158" s="1">
        <v>1</v>
      </c>
      <c r="HP158" s="1">
        <v>0</v>
      </c>
      <c r="HQ158" s="1">
        <v>0</v>
      </c>
      <c r="HR158" s="1">
        <v>0</v>
      </c>
      <c r="HS158" s="1">
        <v>1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1</v>
      </c>
      <c r="IH158" s="1">
        <v>1</v>
      </c>
      <c r="II158" s="1">
        <v>1</v>
      </c>
      <c r="IJ158" s="1">
        <v>1</v>
      </c>
      <c r="IK158" s="1">
        <v>0</v>
      </c>
      <c r="IL158" s="1">
        <v>1</v>
      </c>
      <c r="IM158" s="1">
        <v>1</v>
      </c>
      <c r="IN158" s="1">
        <v>1</v>
      </c>
      <c r="IO158" s="1">
        <v>1</v>
      </c>
      <c r="IP158" s="1">
        <v>0</v>
      </c>
      <c r="IQ158" s="1">
        <v>2</v>
      </c>
      <c r="IR158" s="1">
        <v>1</v>
      </c>
      <c r="IS158" s="1">
        <v>1</v>
      </c>
      <c r="IT158" s="1">
        <v>1</v>
      </c>
      <c r="IU158" s="1">
        <v>1</v>
      </c>
      <c r="IV158" s="1">
        <v>1</v>
      </c>
      <c r="IW158" s="1">
        <v>0</v>
      </c>
      <c r="IX158" s="1">
        <v>0</v>
      </c>
      <c r="IY158" s="1">
        <v>0</v>
      </c>
      <c r="IZ158" s="1">
        <v>1</v>
      </c>
      <c r="JA158" s="1">
        <v>1</v>
      </c>
      <c r="JB158" s="1">
        <v>0</v>
      </c>
      <c r="JC158" s="1">
        <v>0</v>
      </c>
      <c r="JD158" s="1">
        <v>1</v>
      </c>
      <c r="JE158" s="1">
        <v>1</v>
      </c>
      <c r="JF158" s="1">
        <v>1</v>
      </c>
      <c r="JG158" s="1">
        <v>1</v>
      </c>
      <c r="JH158" s="1">
        <v>1</v>
      </c>
      <c r="JI158" s="1">
        <v>3</v>
      </c>
      <c r="JJ158" s="1">
        <v>1</v>
      </c>
      <c r="JK158" s="1">
        <v>0</v>
      </c>
      <c r="JL158" s="1">
        <v>0</v>
      </c>
      <c r="JM158" s="1">
        <v>0</v>
      </c>
      <c r="JN158" s="1">
        <v>0</v>
      </c>
      <c r="JO158" s="1">
        <v>1</v>
      </c>
      <c r="JP158" s="1">
        <v>1</v>
      </c>
      <c r="JQ158" s="1">
        <v>1</v>
      </c>
      <c r="JR158" s="1">
        <v>0</v>
      </c>
      <c r="JS158" s="1">
        <v>1</v>
      </c>
      <c r="JT158" s="1">
        <v>0</v>
      </c>
      <c r="JU158" s="1">
        <v>1</v>
      </c>
    </row>
    <row r="159" spans="1:281">
      <c r="A159" s="1">
        <v>2008</v>
      </c>
      <c r="B159" s="1" t="s">
        <v>1407</v>
      </c>
      <c r="C159" s="1">
        <v>1</v>
      </c>
      <c r="D159" s="1">
        <v>0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0</v>
      </c>
      <c r="K159" s="1">
        <v>2</v>
      </c>
      <c r="L159" s="1">
        <v>2</v>
      </c>
      <c r="M159" s="1">
        <v>0</v>
      </c>
      <c r="N159" s="1">
        <v>1</v>
      </c>
      <c r="O159" s="1">
        <v>1</v>
      </c>
      <c r="P159" s="1">
        <v>0</v>
      </c>
      <c r="Q159" s="1">
        <v>1</v>
      </c>
      <c r="R159" s="1">
        <v>0</v>
      </c>
      <c r="S159" s="1">
        <v>1</v>
      </c>
      <c r="T159" s="1">
        <v>0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1</v>
      </c>
      <c r="AS159" s="1">
        <v>1</v>
      </c>
      <c r="AT159" s="1">
        <v>1</v>
      </c>
      <c r="AU159" s="1">
        <v>1</v>
      </c>
      <c r="AV159" s="1">
        <v>2</v>
      </c>
      <c r="AW159" s="1">
        <v>2</v>
      </c>
      <c r="AX159" s="1">
        <v>2</v>
      </c>
      <c r="AY159" s="1">
        <v>2</v>
      </c>
      <c r="AZ159" s="1">
        <v>1</v>
      </c>
      <c r="BA159" s="1">
        <v>1</v>
      </c>
      <c r="BB159" s="1">
        <v>2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1</v>
      </c>
      <c r="BJ159" s="1">
        <v>0</v>
      </c>
      <c r="BK159" s="1">
        <v>1</v>
      </c>
      <c r="BL159" s="1">
        <v>1</v>
      </c>
      <c r="BM159" s="1">
        <v>1</v>
      </c>
      <c r="BN159" s="1">
        <v>1</v>
      </c>
      <c r="BO159" s="1">
        <v>0</v>
      </c>
      <c r="BP159" s="1">
        <v>1</v>
      </c>
      <c r="BQ159" s="1">
        <v>0</v>
      </c>
      <c r="BR159" s="1">
        <v>1</v>
      </c>
      <c r="BS159" s="1">
        <v>2</v>
      </c>
      <c r="BT159" s="1">
        <v>2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3</v>
      </c>
      <c r="CA159" s="1">
        <v>3</v>
      </c>
      <c r="CB159" s="1">
        <v>3</v>
      </c>
      <c r="CC159" s="1">
        <v>3</v>
      </c>
      <c r="CD159" s="1">
        <v>3</v>
      </c>
      <c r="CE159" s="1">
        <v>3</v>
      </c>
      <c r="CF159" s="1">
        <v>3</v>
      </c>
      <c r="CG159" s="1">
        <v>3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1</v>
      </c>
      <c r="CN159" s="1">
        <v>1</v>
      </c>
      <c r="CO159" s="1">
        <v>0</v>
      </c>
      <c r="CP159" s="1">
        <v>0</v>
      </c>
      <c r="CQ159" s="1">
        <v>0</v>
      </c>
      <c r="CR159" s="1">
        <v>0</v>
      </c>
      <c r="CS159" s="1">
        <v>1</v>
      </c>
      <c r="CT159" s="1">
        <v>1</v>
      </c>
      <c r="CU159" s="1">
        <v>0</v>
      </c>
      <c r="CV159" s="1">
        <v>1</v>
      </c>
      <c r="CW159" s="1">
        <v>1</v>
      </c>
      <c r="CX159" s="1">
        <v>1</v>
      </c>
      <c r="CY159" s="1">
        <v>1</v>
      </c>
      <c r="CZ159" s="1">
        <v>0</v>
      </c>
      <c r="DA159" s="1">
        <v>1</v>
      </c>
      <c r="DB159" s="1">
        <v>0</v>
      </c>
      <c r="DC159" s="1">
        <v>1</v>
      </c>
      <c r="DD159" s="1">
        <v>0</v>
      </c>
      <c r="DE159" s="1">
        <v>0</v>
      </c>
      <c r="DF159" s="1">
        <v>0</v>
      </c>
      <c r="DG159" s="1">
        <v>1</v>
      </c>
      <c r="DH159" s="1">
        <v>1</v>
      </c>
      <c r="DI159" s="1">
        <v>0</v>
      </c>
      <c r="DJ159" s="1">
        <v>0</v>
      </c>
      <c r="DK159" s="1">
        <v>0</v>
      </c>
      <c r="DL159" s="1">
        <v>0</v>
      </c>
      <c r="DM159" s="1">
        <v>12</v>
      </c>
      <c r="DN159" s="1">
        <v>12</v>
      </c>
      <c r="DO159" s="1">
        <v>12</v>
      </c>
      <c r="DP159" s="1">
        <v>2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8</v>
      </c>
      <c r="DY159" s="1">
        <v>8</v>
      </c>
      <c r="DZ159" s="1">
        <v>4</v>
      </c>
      <c r="EA159" s="1">
        <v>0</v>
      </c>
      <c r="EB159" s="1">
        <v>0</v>
      </c>
      <c r="EC159" s="1">
        <v>1</v>
      </c>
      <c r="ED159" s="1">
        <v>1</v>
      </c>
      <c r="EE159" s="1">
        <v>1</v>
      </c>
      <c r="EF159" s="1">
        <v>1</v>
      </c>
      <c r="EG159" s="1">
        <v>2</v>
      </c>
      <c r="EH159" s="1">
        <v>1</v>
      </c>
      <c r="EI159" s="1">
        <v>1</v>
      </c>
      <c r="EJ159" s="1">
        <v>1</v>
      </c>
      <c r="EK159" s="1">
        <v>0</v>
      </c>
      <c r="EL159" s="1">
        <v>0</v>
      </c>
      <c r="EM159" s="1">
        <v>10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1</v>
      </c>
      <c r="FA159" s="1">
        <v>1</v>
      </c>
      <c r="FB159" s="1">
        <v>0</v>
      </c>
      <c r="FC159" s="1">
        <v>1</v>
      </c>
      <c r="FD159" s="1">
        <v>1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1</v>
      </c>
      <c r="FZ159" s="1">
        <v>0</v>
      </c>
      <c r="GA159" s="1">
        <v>0</v>
      </c>
      <c r="GB159" s="1">
        <v>0</v>
      </c>
      <c r="GC159" s="1">
        <v>0</v>
      </c>
      <c r="GD159" s="1">
        <v>1</v>
      </c>
      <c r="GE159" s="1">
        <v>0</v>
      </c>
      <c r="GF159" s="1">
        <v>0</v>
      </c>
      <c r="GG159" s="1">
        <v>1</v>
      </c>
      <c r="GH159" s="1">
        <v>0</v>
      </c>
      <c r="GI159" s="1">
        <v>1</v>
      </c>
      <c r="GJ159" s="1">
        <v>0</v>
      </c>
      <c r="GK159" s="1">
        <v>0</v>
      </c>
      <c r="GL159" s="1">
        <v>0</v>
      </c>
      <c r="GM159" s="1">
        <v>1</v>
      </c>
      <c r="GN159" s="1">
        <v>1</v>
      </c>
      <c r="GO159" s="1">
        <v>0</v>
      </c>
      <c r="GP159" s="1">
        <v>1</v>
      </c>
      <c r="GQ159" s="1">
        <v>0</v>
      </c>
      <c r="GR159" s="1">
        <v>1</v>
      </c>
      <c r="GS159" s="1">
        <v>36</v>
      </c>
      <c r="GT159" s="1">
        <v>0</v>
      </c>
      <c r="GU159" s="1">
        <v>2</v>
      </c>
      <c r="GV159" s="1">
        <v>1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1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1</v>
      </c>
      <c r="JC159" s="1">
        <v>1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1</v>
      </c>
    </row>
    <row r="160" spans="1:281">
      <c r="A160" s="1">
        <v>2008</v>
      </c>
      <c r="B160" s="1" t="s">
        <v>1408</v>
      </c>
      <c r="C160" s="1">
        <v>1</v>
      </c>
      <c r="D160" s="1">
        <v>0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0</v>
      </c>
      <c r="K160" s="1">
        <v>2</v>
      </c>
      <c r="L160" s="1">
        <v>2</v>
      </c>
      <c r="M160" s="1">
        <v>0</v>
      </c>
      <c r="N160" s="1">
        <v>1</v>
      </c>
      <c r="O160" s="1">
        <v>1</v>
      </c>
      <c r="P160" s="1">
        <v>0</v>
      </c>
      <c r="Q160" s="1">
        <v>1</v>
      </c>
      <c r="R160" s="1">
        <v>0</v>
      </c>
      <c r="S160" s="1">
        <v>1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1</v>
      </c>
      <c r="AS160" s="1">
        <v>1</v>
      </c>
      <c r="AT160" s="1">
        <v>1</v>
      </c>
      <c r="AU160" s="1">
        <v>1</v>
      </c>
      <c r="AV160" s="1">
        <v>2</v>
      </c>
      <c r="AW160" s="1">
        <v>2</v>
      </c>
      <c r="AX160" s="1">
        <v>2</v>
      </c>
      <c r="AY160" s="1">
        <v>2</v>
      </c>
      <c r="AZ160" s="1">
        <v>1</v>
      </c>
      <c r="BA160" s="1">
        <v>1</v>
      </c>
      <c r="BB160" s="1">
        <v>2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1</v>
      </c>
      <c r="BJ160" s="1">
        <v>0</v>
      </c>
      <c r="BK160" s="1">
        <v>1</v>
      </c>
      <c r="BL160" s="1">
        <v>1</v>
      </c>
      <c r="BM160" s="1">
        <v>1</v>
      </c>
      <c r="BN160" s="1">
        <v>1</v>
      </c>
      <c r="BO160" s="1">
        <v>0</v>
      </c>
      <c r="BP160" s="1">
        <v>1</v>
      </c>
      <c r="BQ160" s="1">
        <v>0</v>
      </c>
      <c r="BR160" s="1">
        <v>1</v>
      </c>
      <c r="BS160" s="1">
        <v>2</v>
      </c>
      <c r="BT160" s="1">
        <v>2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3</v>
      </c>
      <c r="CA160" s="1">
        <v>3</v>
      </c>
      <c r="CB160" s="1">
        <v>3</v>
      </c>
      <c r="CC160" s="1">
        <v>3</v>
      </c>
      <c r="CD160" s="1">
        <v>3</v>
      </c>
      <c r="CE160" s="1">
        <v>3</v>
      </c>
      <c r="CF160" s="1">
        <v>3</v>
      </c>
      <c r="CG160" s="1">
        <v>3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1</v>
      </c>
      <c r="CN160" s="1">
        <v>1</v>
      </c>
      <c r="CO160" s="1">
        <v>0</v>
      </c>
      <c r="CP160" s="1">
        <v>0</v>
      </c>
      <c r="CQ160" s="1">
        <v>0</v>
      </c>
      <c r="CR160" s="1">
        <v>0</v>
      </c>
      <c r="CS160" s="1">
        <v>1</v>
      </c>
      <c r="CT160" s="1">
        <v>1</v>
      </c>
      <c r="CU160" s="1">
        <v>0</v>
      </c>
      <c r="CV160" s="1">
        <v>1</v>
      </c>
      <c r="CW160" s="1">
        <v>1</v>
      </c>
      <c r="CX160" s="1">
        <v>1</v>
      </c>
      <c r="CY160" s="1">
        <v>1</v>
      </c>
      <c r="CZ160" s="1">
        <v>0</v>
      </c>
      <c r="DA160" s="1">
        <v>1</v>
      </c>
      <c r="DB160" s="1">
        <v>0</v>
      </c>
      <c r="DC160" s="1">
        <v>1</v>
      </c>
      <c r="DD160" s="1">
        <v>0</v>
      </c>
      <c r="DE160" s="1">
        <v>0</v>
      </c>
      <c r="DF160" s="1">
        <v>0</v>
      </c>
      <c r="DG160" s="1">
        <v>1</v>
      </c>
      <c r="DH160" s="1">
        <v>1</v>
      </c>
      <c r="DI160" s="1">
        <v>0</v>
      </c>
      <c r="DJ160" s="1">
        <v>0</v>
      </c>
      <c r="DK160" s="1">
        <v>0</v>
      </c>
      <c r="DL160" s="1">
        <v>0</v>
      </c>
      <c r="DM160" s="1">
        <v>12</v>
      </c>
      <c r="DN160" s="1">
        <v>12</v>
      </c>
      <c r="DO160" s="1">
        <v>12</v>
      </c>
      <c r="DP160" s="1">
        <v>2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8</v>
      </c>
      <c r="DY160" s="1">
        <v>8</v>
      </c>
      <c r="DZ160" s="1">
        <v>4</v>
      </c>
      <c r="EA160" s="1">
        <v>0</v>
      </c>
      <c r="EB160" s="1">
        <v>0</v>
      </c>
      <c r="EC160" s="1">
        <v>1</v>
      </c>
      <c r="ED160" s="1">
        <v>1</v>
      </c>
      <c r="EE160" s="1">
        <v>1</v>
      </c>
      <c r="EF160" s="1">
        <v>1</v>
      </c>
      <c r="EG160" s="1">
        <v>2</v>
      </c>
      <c r="EH160" s="1">
        <v>1</v>
      </c>
      <c r="EI160" s="1">
        <v>1</v>
      </c>
      <c r="EJ160" s="1">
        <v>1</v>
      </c>
      <c r="EK160" s="1">
        <v>0</v>
      </c>
      <c r="EL160" s="1">
        <v>0</v>
      </c>
      <c r="EM160" s="1">
        <v>10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1</v>
      </c>
      <c r="FA160" s="1">
        <v>1</v>
      </c>
      <c r="FB160" s="1">
        <v>0</v>
      </c>
      <c r="FC160" s="1">
        <v>1</v>
      </c>
      <c r="FD160" s="1">
        <v>1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1</v>
      </c>
      <c r="FZ160" s="1">
        <v>0</v>
      </c>
      <c r="GA160" s="1">
        <v>0</v>
      </c>
      <c r="GB160" s="1">
        <v>0</v>
      </c>
      <c r="GC160" s="1">
        <v>0</v>
      </c>
      <c r="GD160" s="1">
        <v>1</v>
      </c>
      <c r="GE160" s="1">
        <v>0</v>
      </c>
      <c r="GF160" s="1">
        <v>0</v>
      </c>
      <c r="GG160" s="1">
        <v>1</v>
      </c>
      <c r="GH160" s="1">
        <v>0</v>
      </c>
      <c r="GI160" s="1">
        <v>1</v>
      </c>
      <c r="GJ160" s="1">
        <v>0</v>
      </c>
      <c r="GK160" s="1">
        <v>0</v>
      </c>
      <c r="GL160" s="1">
        <v>0</v>
      </c>
      <c r="GM160" s="1">
        <v>1</v>
      </c>
      <c r="GN160" s="1">
        <v>1</v>
      </c>
      <c r="GO160" s="1">
        <v>0</v>
      </c>
      <c r="GP160" s="1">
        <v>1</v>
      </c>
      <c r="GQ160" s="1">
        <v>0</v>
      </c>
      <c r="GR160" s="1">
        <v>1</v>
      </c>
      <c r="GS160" s="1">
        <v>36</v>
      </c>
      <c r="GT160" s="1">
        <v>0</v>
      </c>
      <c r="GU160" s="1">
        <v>2</v>
      </c>
      <c r="GV160" s="1">
        <v>1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1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1</v>
      </c>
      <c r="JC160" s="1">
        <v>1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1</v>
      </c>
    </row>
    <row r="161" spans="1:281">
      <c r="A161" s="1">
        <v>2008</v>
      </c>
      <c r="B161" s="1" t="s">
        <v>1409</v>
      </c>
      <c r="C161" s="1">
        <v>1</v>
      </c>
      <c r="D161" s="1">
        <v>0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0</v>
      </c>
      <c r="K161" s="1">
        <v>2</v>
      </c>
      <c r="L161" s="1">
        <v>2</v>
      </c>
      <c r="M161" s="1">
        <v>0</v>
      </c>
      <c r="N161" s="1">
        <v>1</v>
      </c>
      <c r="O161" s="1">
        <v>1</v>
      </c>
      <c r="P161" s="1">
        <v>0</v>
      </c>
      <c r="Q161" s="1">
        <v>1</v>
      </c>
      <c r="R161" s="1">
        <v>0</v>
      </c>
      <c r="S161" s="1">
        <v>1</v>
      </c>
      <c r="T161" s="1">
        <v>0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1</v>
      </c>
      <c r="AS161" s="1">
        <v>1</v>
      </c>
      <c r="AT161" s="1">
        <v>1</v>
      </c>
      <c r="AU161" s="1">
        <v>1</v>
      </c>
      <c r="AV161" s="1">
        <v>2</v>
      </c>
      <c r="AW161" s="1">
        <v>2</v>
      </c>
      <c r="AX161" s="1">
        <v>2</v>
      </c>
      <c r="AY161" s="1">
        <v>2</v>
      </c>
      <c r="AZ161" s="1">
        <v>1</v>
      </c>
      <c r="BA161" s="1">
        <v>1</v>
      </c>
      <c r="BB161" s="1">
        <v>2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1</v>
      </c>
      <c r="BJ161" s="1">
        <v>0</v>
      </c>
      <c r="BK161" s="1">
        <v>1</v>
      </c>
      <c r="BL161" s="1">
        <v>1</v>
      </c>
      <c r="BM161" s="1">
        <v>1</v>
      </c>
      <c r="BN161" s="1">
        <v>1</v>
      </c>
      <c r="BO161" s="1">
        <v>0</v>
      </c>
      <c r="BP161" s="1">
        <v>1</v>
      </c>
      <c r="BQ161" s="1">
        <v>0</v>
      </c>
      <c r="BR161" s="1">
        <v>1</v>
      </c>
      <c r="BS161" s="1">
        <v>2</v>
      </c>
      <c r="BT161" s="1">
        <v>2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3</v>
      </c>
      <c r="CA161" s="1">
        <v>3</v>
      </c>
      <c r="CB161" s="1">
        <v>3</v>
      </c>
      <c r="CC161" s="1">
        <v>3</v>
      </c>
      <c r="CD161" s="1">
        <v>3</v>
      </c>
      <c r="CE161" s="1">
        <v>3</v>
      </c>
      <c r="CF161" s="1">
        <v>3</v>
      </c>
      <c r="CG161" s="1">
        <v>3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1</v>
      </c>
      <c r="CN161" s="1">
        <v>1</v>
      </c>
      <c r="CO161" s="1">
        <v>0</v>
      </c>
      <c r="CP161" s="1">
        <v>0</v>
      </c>
      <c r="CQ161" s="1">
        <v>0</v>
      </c>
      <c r="CR161" s="1">
        <v>0</v>
      </c>
      <c r="CS161" s="1">
        <v>1</v>
      </c>
      <c r="CT161" s="1">
        <v>1</v>
      </c>
      <c r="CU161" s="1">
        <v>0</v>
      </c>
      <c r="CV161" s="1">
        <v>1</v>
      </c>
      <c r="CW161" s="1">
        <v>1</v>
      </c>
      <c r="CX161" s="1">
        <v>1</v>
      </c>
      <c r="CY161" s="1">
        <v>1</v>
      </c>
      <c r="CZ161" s="1">
        <v>0</v>
      </c>
      <c r="DA161" s="1">
        <v>1</v>
      </c>
      <c r="DB161" s="1">
        <v>0</v>
      </c>
      <c r="DC161" s="1">
        <v>1</v>
      </c>
      <c r="DD161" s="1">
        <v>0</v>
      </c>
      <c r="DE161" s="1">
        <v>0</v>
      </c>
      <c r="DF161" s="1">
        <v>0</v>
      </c>
      <c r="DG161" s="1">
        <v>1</v>
      </c>
      <c r="DH161" s="1">
        <v>1</v>
      </c>
      <c r="DI161" s="1">
        <v>0</v>
      </c>
      <c r="DJ161" s="1">
        <v>0</v>
      </c>
      <c r="DK161" s="1">
        <v>0</v>
      </c>
      <c r="DL161" s="1">
        <v>0</v>
      </c>
      <c r="DM161" s="1">
        <v>12</v>
      </c>
      <c r="DN161" s="1">
        <v>12</v>
      </c>
      <c r="DO161" s="1">
        <v>12</v>
      </c>
      <c r="DP161" s="1">
        <v>2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8</v>
      </c>
      <c r="DY161" s="1">
        <v>8</v>
      </c>
      <c r="DZ161" s="1">
        <v>4</v>
      </c>
      <c r="EA161" s="1">
        <v>0</v>
      </c>
      <c r="EB161" s="1">
        <v>0</v>
      </c>
      <c r="EC161" s="1">
        <v>1</v>
      </c>
      <c r="ED161" s="1">
        <v>1</v>
      </c>
      <c r="EE161" s="1">
        <v>1</v>
      </c>
      <c r="EF161" s="1">
        <v>1</v>
      </c>
      <c r="EG161" s="1">
        <v>2</v>
      </c>
      <c r="EH161" s="1">
        <v>1</v>
      </c>
      <c r="EI161" s="1">
        <v>1</v>
      </c>
      <c r="EJ161" s="1">
        <v>1</v>
      </c>
      <c r="EK161" s="1">
        <v>0</v>
      </c>
      <c r="EL161" s="1">
        <v>0</v>
      </c>
      <c r="EM161" s="1">
        <v>10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1</v>
      </c>
      <c r="FA161" s="1">
        <v>1</v>
      </c>
      <c r="FB161" s="1">
        <v>0</v>
      </c>
      <c r="FC161" s="1">
        <v>1</v>
      </c>
      <c r="FD161" s="1">
        <v>1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1</v>
      </c>
      <c r="FZ161" s="1">
        <v>0</v>
      </c>
      <c r="GA161" s="1">
        <v>0</v>
      </c>
      <c r="GB161" s="1">
        <v>0</v>
      </c>
      <c r="GC161" s="1">
        <v>0</v>
      </c>
      <c r="GD161" s="1">
        <v>1</v>
      </c>
      <c r="GE161" s="1">
        <v>0</v>
      </c>
      <c r="GF161" s="1">
        <v>0</v>
      </c>
      <c r="GG161" s="1">
        <v>1</v>
      </c>
      <c r="GH161" s="1">
        <v>0</v>
      </c>
      <c r="GI161" s="1">
        <v>1</v>
      </c>
      <c r="GJ161" s="1">
        <v>0</v>
      </c>
      <c r="GK161" s="1">
        <v>0</v>
      </c>
      <c r="GL161" s="1">
        <v>0</v>
      </c>
      <c r="GM161" s="1">
        <v>1</v>
      </c>
      <c r="GN161" s="1">
        <v>1</v>
      </c>
      <c r="GO161" s="1">
        <v>0</v>
      </c>
      <c r="GP161" s="1">
        <v>1</v>
      </c>
      <c r="GQ161" s="1">
        <v>0</v>
      </c>
      <c r="GR161" s="1">
        <v>1</v>
      </c>
      <c r="GS161" s="1">
        <v>36</v>
      </c>
      <c r="GT161" s="1">
        <v>0</v>
      </c>
      <c r="GU161" s="1">
        <v>2</v>
      </c>
      <c r="GV161" s="1">
        <v>1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1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1</v>
      </c>
      <c r="JC161" s="1">
        <v>1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1</v>
      </c>
    </row>
    <row r="162" spans="1:281">
      <c r="A162" s="1">
        <v>2008</v>
      </c>
      <c r="B162" s="1" t="s">
        <v>1410</v>
      </c>
      <c r="C162" s="1">
        <v>1</v>
      </c>
      <c r="D162" s="1">
        <v>0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  <c r="K162" s="1">
        <v>2</v>
      </c>
      <c r="L162" s="1">
        <v>2</v>
      </c>
      <c r="M162" s="1">
        <v>0</v>
      </c>
      <c r="N162" s="1">
        <v>1</v>
      </c>
      <c r="O162" s="1">
        <v>1</v>
      </c>
      <c r="P162" s="1">
        <v>0</v>
      </c>
      <c r="Q162" s="1">
        <v>1</v>
      </c>
      <c r="R162" s="1">
        <v>0</v>
      </c>
      <c r="S162" s="1">
        <v>1</v>
      </c>
      <c r="T162" s="1">
        <v>0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1</v>
      </c>
      <c r="AR162" s="1">
        <v>1</v>
      </c>
      <c r="AS162" s="1">
        <v>1</v>
      </c>
      <c r="AT162" s="1">
        <v>1</v>
      </c>
      <c r="AU162" s="1">
        <v>1</v>
      </c>
      <c r="AV162" s="1">
        <v>2</v>
      </c>
      <c r="AW162" s="1">
        <v>2</v>
      </c>
      <c r="AX162" s="1">
        <v>2</v>
      </c>
      <c r="AY162" s="1">
        <v>2</v>
      </c>
      <c r="AZ162" s="1">
        <v>1</v>
      </c>
      <c r="BA162" s="1">
        <v>1</v>
      </c>
      <c r="BB162" s="1">
        <v>2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1</v>
      </c>
      <c r="BJ162" s="1">
        <v>0</v>
      </c>
      <c r="BK162" s="1">
        <v>1</v>
      </c>
      <c r="BL162" s="1">
        <v>1</v>
      </c>
      <c r="BM162" s="1">
        <v>1</v>
      </c>
      <c r="BN162" s="1">
        <v>1</v>
      </c>
      <c r="BO162" s="1">
        <v>0</v>
      </c>
      <c r="BP162" s="1">
        <v>1</v>
      </c>
      <c r="BQ162" s="1">
        <v>0</v>
      </c>
      <c r="BR162" s="1">
        <v>1</v>
      </c>
      <c r="BS162" s="1">
        <v>2</v>
      </c>
      <c r="BT162" s="1">
        <v>2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3</v>
      </c>
      <c r="CA162" s="1">
        <v>3</v>
      </c>
      <c r="CB162" s="1">
        <v>3</v>
      </c>
      <c r="CC162" s="1">
        <v>3</v>
      </c>
      <c r="CD162" s="1">
        <v>3</v>
      </c>
      <c r="CE162" s="1">
        <v>3</v>
      </c>
      <c r="CF162" s="1">
        <v>3</v>
      </c>
      <c r="CG162" s="1">
        <v>3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1</v>
      </c>
      <c r="CN162" s="1">
        <v>1</v>
      </c>
      <c r="CO162" s="1">
        <v>0</v>
      </c>
      <c r="CP162" s="1">
        <v>0</v>
      </c>
      <c r="CQ162" s="1">
        <v>0</v>
      </c>
      <c r="CR162" s="1">
        <v>0</v>
      </c>
      <c r="CS162" s="1">
        <v>1</v>
      </c>
      <c r="CT162" s="1">
        <v>1</v>
      </c>
      <c r="CU162" s="1">
        <v>0</v>
      </c>
      <c r="CV162" s="1">
        <v>1</v>
      </c>
      <c r="CW162" s="1">
        <v>1</v>
      </c>
      <c r="CX162" s="1">
        <v>1</v>
      </c>
      <c r="CY162" s="1">
        <v>1</v>
      </c>
      <c r="CZ162" s="1">
        <v>0</v>
      </c>
      <c r="DA162" s="1">
        <v>1</v>
      </c>
      <c r="DB162" s="1">
        <v>0</v>
      </c>
      <c r="DC162" s="1">
        <v>1</v>
      </c>
      <c r="DD162" s="1">
        <v>0</v>
      </c>
      <c r="DE162" s="1">
        <v>0</v>
      </c>
      <c r="DF162" s="1">
        <v>0</v>
      </c>
      <c r="DG162" s="1">
        <v>1</v>
      </c>
      <c r="DH162" s="1">
        <v>1</v>
      </c>
      <c r="DI162" s="1">
        <v>0</v>
      </c>
      <c r="DJ162" s="1">
        <v>0</v>
      </c>
      <c r="DK162" s="1">
        <v>0</v>
      </c>
      <c r="DL162" s="1">
        <v>0</v>
      </c>
      <c r="DM162" s="1">
        <v>12</v>
      </c>
      <c r="DN162" s="1">
        <v>12</v>
      </c>
      <c r="DO162" s="1">
        <v>12</v>
      </c>
      <c r="DP162" s="1">
        <v>2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8</v>
      </c>
      <c r="DY162" s="1">
        <v>8</v>
      </c>
      <c r="DZ162" s="1">
        <v>4</v>
      </c>
      <c r="EA162" s="1">
        <v>0</v>
      </c>
      <c r="EB162" s="1">
        <v>0</v>
      </c>
      <c r="EC162" s="1">
        <v>1</v>
      </c>
      <c r="ED162" s="1">
        <v>1</v>
      </c>
      <c r="EE162" s="1">
        <v>1</v>
      </c>
      <c r="EF162" s="1">
        <v>1</v>
      </c>
      <c r="EG162" s="1">
        <v>2</v>
      </c>
      <c r="EH162" s="1">
        <v>1</v>
      </c>
      <c r="EI162" s="1">
        <v>1</v>
      </c>
      <c r="EJ162" s="1">
        <v>1</v>
      </c>
      <c r="EK162" s="1">
        <v>0</v>
      </c>
      <c r="EL162" s="1">
        <v>0</v>
      </c>
      <c r="EM162" s="1">
        <v>10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1</v>
      </c>
      <c r="FA162" s="1">
        <v>1</v>
      </c>
      <c r="FB162" s="1">
        <v>0</v>
      </c>
      <c r="FC162" s="1">
        <v>1</v>
      </c>
      <c r="FD162" s="1">
        <v>1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1</v>
      </c>
      <c r="FZ162" s="1">
        <v>0</v>
      </c>
      <c r="GA162" s="1">
        <v>0</v>
      </c>
      <c r="GB162" s="1">
        <v>0</v>
      </c>
      <c r="GC162" s="1">
        <v>0</v>
      </c>
      <c r="GD162" s="1">
        <v>1</v>
      </c>
      <c r="GE162" s="1">
        <v>0</v>
      </c>
      <c r="GF162" s="1">
        <v>0</v>
      </c>
      <c r="GG162" s="1">
        <v>1</v>
      </c>
      <c r="GH162" s="1">
        <v>0</v>
      </c>
      <c r="GI162" s="1">
        <v>1</v>
      </c>
      <c r="GJ162" s="1">
        <v>0</v>
      </c>
      <c r="GK162" s="1">
        <v>0</v>
      </c>
      <c r="GL162" s="1">
        <v>0</v>
      </c>
      <c r="GM162" s="1">
        <v>1</v>
      </c>
      <c r="GN162" s="1">
        <v>1</v>
      </c>
      <c r="GO162" s="1">
        <v>0</v>
      </c>
      <c r="GP162" s="1">
        <v>1</v>
      </c>
      <c r="GQ162" s="1">
        <v>0</v>
      </c>
      <c r="GR162" s="1">
        <v>1</v>
      </c>
      <c r="GS162" s="1">
        <v>36</v>
      </c>
      <c r="GT162" s="1">
        <v>0</v>
      </c>
      <c r="GU162" s="1">
        <v>2</v>
      </c>
      <c r="GV162" s="1">
        <v>1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1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1</v>
      </c>
      <c r="JC162" s="1">
        <v>1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1</v>
      </c>
    </row>
    <row r="163" spans="1:281">
      <c r="A163" s="1">
        <v>2008</v>
      </c>
      <c r="B163" s="1" t="s">
        <v>372</v>
      </c>
      <c r="C163" s="1">
        <v>1</v>
      </c>
      <c r="D163" s="1">
        <v>1</v>
      </c>
      <c r="E163" s="1">
        <v>1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1</v>
      </c>
      <c r="AA163" s="1">
        <v>0</v>
      </c>
      <c r="AB163" s="1">
        <v>0</v>
      </c>
      <c r="AC163" s="1">
        <v>1</v>
      </c>
      <c r="AD163" s="1">
        <v>1</v>
      </c>
      <c r="AE163" s="1">
        <v>1</v>
      </c>
      <c r="AF163" s="1">
        <v>2</v>
      </c>
      <c r="AG163" s="1">
        <v>2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5</v>
      </c>
      <c r="AP163" s="1">
        <v>4</v>
      </c>
      <c r="AQ163" s="1">
        <v>4</v>
      </c>
      <c r="AR163" s="1">
        <v>4</v>
      </c>
      <c r="AS163" s="1">
        <v>4</v>
      </c>
      <c r="AT163" s="1">
        <v>0</v>
      </c>
      <c r="AU163" s="1">
        <v>4</v>
      </c>
      <c r="AV163" s="1">
        <v>0</v>
      </c>
      <c r="AW163" s="1">
        <v>5</v>
      </c>
      <c r="AX163" s="1">
        <v>5</v>
      </c>
      <c r="AY163" s="1">
        <v>0</v>
      </c>
      <c r="AZ163" s="1">
        <v>4</v>
      </c>
      <c r="BA163" s="1">
        <v>4</v>
      </c>
      <c r="BB163" s="1">
        <v>5</v>
      </c>
      <c r="BC163" s="1">
        <v>0</v>
      </c>
      <c r="BD163" s="1">
        <v>0</v>
      </c>
      <c r="BE163" s="1">
        <v>0</v>
      </c>
      <c r="BF163" s="1">
        <v>1</v>
      </c>
      <c r="BG163" s="1">
        <v>1</v>
      </c>
      <c r="BH163" s="1">
        <v>1</v>
      </c>
      <c r="BI163" s="1">
        <v>1</v>
      </c>
      <c r="BJ163" s="1">
        <v>1</v>
      </c>
      <c r="BK163" s="1">
        <v>3</v>
      </c>
      <c r="BL163" s="1">
        <v>1</v>
      </c>
      <c r="BM163" s="1">
        <v>1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1</v>
      </c>
      <c r="BT163" s="1">
        <v>1</v>
      </c>
      <c r="BU163" s="1">
        <v>1</v>
      </c>
      <c r="BV163" s="1">
        <v>0</v>
      </c>
      <c r="BW163" s="1">
        <v>0</v>
      </c>
      <c r="BX163" s="1">
        <v>1</v>
      </c>
      <c r="BY163" s="1">
        <v>3</v>
      </c>
      <c r="BZ163" s="1">
        <v>0</v>
      </c>
      <c r="CA163" s="1">
        <v>0</v>
      </c>
      <c r="CB163" s="1">
        <v>0</v>
      </c>
      <c r="CC163" s="1">
        <v>3</v>
      </c>
      <c r="CD163" s="1">
        <v>3</v>
      </c>
      <c r="CE163" s="1">
        <v>3</v>
      </c>
      <c r="CF163" s="1">
        <v>3</v>
      </c>
      <c r="CG163" s="1">
        <v>3</v>
      </c>
      <c r="CH163" s="1">
        <v>0</v>
      </c>
      <c r="CI163" s="1">
        <v>0</v>
      </c>
      <c r="CJ163" s="1">
        <v>0</v>
      </c>
      <c r="CK163" s="1">
        <v>0</v>
      </c>
      <c r="CL163" s="1">
        <v>1</v>
      </c>
      <c r="CM163" s="1">
        <v>0</v>
      </c>
      <c r="CN163" s="1">
        <v>0</v>
      </c>
      <c r="CO163" s="1">
        <v>1</v>
      </c>
      <c r="CP163" s="1">
        <v>0</v>
      </c>
      <c r="CQ163" s="1">
        <v>1</v>
      </c>
      <c r="CR163" s="1">
        <v>1</v>
      </c>
      <c r="CS163" s="1">
        <v>1</v>
      </c>
      <c r="CT163" s="1">
        <v>1</v>
      </c>
      <c r="CU163" s="1">
        <v>1</v>
      </c>
      <c r="CV163" s="1">
        <v>0</v>
      </c>
      <c r="CW163" s="1">
        <v>1</v>
      </c>
      <c r="CX163" s="1">
        <v>0</v>
      </c>
      <c r="CY163" s="1">
        <v>1</v>
      </c>
      <c r="CZ163" s="1">
        <v>0</v>
      </c>
      <c r="DA163" s="1">
        <v>1</v>
      </c>
      <c r="DB163" s="1">
        <v>0</v>
      </c>
      <c r="DC163" s="1">
        <v>0</v>
      </c>
      <c r="DD163" s="1">
        <v>1</v>
      </c>
      <c r="DE163" s="1">
        <v>1</v>
      </c>
      <c r="DF163" s="1">
        <v>0</v>
      </c>
      <c r="DG163" s="1">
        <v>0</v>
      </c>
      <c r="DH163" s="1">
        <v>0</v>
      </c>
      <c r="DI163" s="1">
        <v>0</v>
      </c>
      <c r="DJ163" s="1">
        <v>1</v>
      </c>
      <c r="DK163" s="1">
        <v>0</v>
      </c>
      <c r="DL163" s="1">
        <v>16</v>
      </c>
      <c r="DM163" s="1">
        <v>16</v>
      </c>
      <c r="DN163" s="1">
        <v>0</v>
      </c>
      <c r="DO163" s="1">
        <v>16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2</v>
      </c>
      <c r="DW163" s="1">
        <v>0</v>
      </c>
      <c r="DX163" s="1">
        <v>0</v>
      </c>
      <c r="DY163" s="1">
        <v>0</v>
      </c>
      <c r="DZ163" s="1">
        <v>1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13</v>
      </c>
      <c r="EH163" s="1">
        <v>13</v>
      </c>
      <c r="EI163" s="1">
        <v>5</v>
      </c>
      <c r="EJ163" s="1">
        <v>8</v>
      </c>
      <c r="EK163" s="1">
        <v>24</v>
      </c>
      <c r="EL163" s="1">
        <v>24</v>
      </c>
      <c r="EM163" s="1">
        <v>0</v>
      </c>
      <c r="EN163" s="1">
        <v>13</v>
      </c>
      <c r="EO163" s="1">
        <v>1</v>
      </c>
      <c r="EP163" s="1">
        <v>3</v>
      </c>
      <c r="EQ163" s="1">
        <v>0</v>
      </c>
      <c r="ER163" s="1">
        <v>0</v>
      </c>
      <c r="ES163" s="1">
        <v>0</v>
      </c>
      <c r="ET163" s="1">
        <v>3</v>
      </c>
      <c r="EU163" s="1">
        <v>3</v>
      </c>
      <c r="EV163" s="1">
        <v>3</v>
      </c>
      <c r="EW163" s="1">
        <v>3</v>
      </c>
      <c r="EX163" s="1">
        <v>3</v>
      </c>
      <c r="EY163" s="1">
        <v>1</v>
      </c>
      <c r="EZ163" s="1">
        <v>0</v>
      </c>
      <c r="FA163" s="1">
        <v>0</v>
      </c>
      <c r="FB163" s="1">
        <v>1</v>
      </c>
      <c r="FC163" s="1">
        <v>0</v>
      </c>
      <c r="FD163" s="1">
        <v>1</v>
      </c>
      <c r="FE163" s="1">
        <v>1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1</v>
      </c>
      <c r="GM163" s="1">
        <v>1</v>
      </c>
      <c r="GN163" s="1">
        <v>1</v>
      </c>
      <c r="GO163" s="1">
        <v>0</v>
      </c>
      <c r="GP163" s="1">
        <v>1</v>
      </c>
      <c r="GQ163" s="1">
        <v>5</v>
      </c>
      <c r="GR163" s="1">
        <v>1</v>
      </c>
      <c r="GS163" s="1">
        <v>8</v>
      </c>
      <c r="GT163" s="1">
        <v>8</v>
      </c>
      <c r="GU163" s="1">
        <v>0</v>
      </c>
      <c r="GV163" s="1">
        <v>1</v>
      </c>
      <c r="GW163" s="1">
        <v>0</v>
      </c>
      <c r="GX163" s="1">
        <v>0</v>
      </c>
      <c r="GY163" s="1">
        <v>1</v>
      </c>
      <c r="GZ163" s="1">
        <v>1</v>
      </c>
      <c r="HA163" s="1">
        <v>1</v>
      </c>
      <c r="HB163" s="1">
        <v>1</v>
      </c>
      <c r="HC163" s="1">
        <v>1</v>
      </c>
      <c r="HD163" s="1">
        <v>1</v>
      </c>
      <c r="HE163" s="1">
        <v>4</v>
      </c>
      <c r="HF163" s="1">
        <v>1</v>
      </c>
      <c r="HG163" s="1">
        <v>1</v>
      </c>
      <c r="HH163" s="1">
        <v>0</v>
      </c>
      <c r="HI163" s="1">
        <v>0</v>
      </c>
      <c r="HJ163" s="1">
        <v>1</v>
      </c>
      <c r="HK163" s="1">
        <v>1</v>
      </c>
      <c r="HL163" s="1">
        <v>1</v>
      </c>
      <c r="HM163" s="1">
        <v>1</v>
      </c>
      <c r="HN163" s="1">
        <v>0</v>
      </c>
      <c r="HO163" s="1">
        <v>0</v>
      </c>
      <c r="HP163" s="1">
        <v>0</v>
      </c>
      <c r="HQ163" s="1">
        <v>3</v>
      </c>
      <c r="HR163" s="1">
        <v>3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1</v>
      </c>
      <c r="IH163" s="1">
        <v>1</v>
      </c>
      <c r="II163" s="1">
        <v>1</v>
      </c>
      <c r="IJ163" s="1">
        <v>1</v>
      </c>
      <c r="IK163" s="1">
        <v>0</v>
      </c>
      <c r="IL163" s="1">
        <v>1</v>
      </c>
      <c r="IM163" s="1">
        <v>1</v>
      </c>
      <c r="IN163" s="1">
        <v>1</v>
      </c>
      <c r="IO163" s="1">
        <v>1</v>
      </c>
      <c r="IP163" s="1">
        <v>0</v>
      </c>
      <c r="IQ163" s="1">
        <v>2</v>
      </c>
      <c r="IR163" s="1">
        <v>1</v>
      </c>
      <c r="IS163" s="1">
        <v>1</v>
      </c>
      <c r="IT163" s="1">
        <v>1</v>
      </c>
      <c r="IU163" s="1">
        <v>1</v>
      </c>
      <c r="IV163" s="1">
        <v>1</v>
      </c>
      <c r="IW163" s="1">
        <v>0</v>
      </c>
      <c r="IX163" s="1">
        <v>0</v>
      </c>
      <c r="IY163" s="1">
        <v>0</v>
      </c>
      <c r="IZ163" s="1">
        <v>1</v>
      </c>
      <c r="JA163" s="1">
        <v>1</v>
      </c>
      <c r="JB163" s="1">
        <v>0</v>
      </c>
      <c r="JC163" s="1">
        <v>0</v>
      </c>
      <c r="JD163" s="1">
        <v>1</v>
      </c>
      <c r="JE163" s="1">
        <v>1</v>
      </c>
      <c r="JF163" s="1">
        <v>1</v>
      </c>
      <c r="JG163" s="1">
        <v>1</v>
      </c>
      <c r="JH163" s="1">
        <v>1</v>
      </c>
      <c r="JI163" s="1">
        <v>3</v>
      </c>
      <c r="JJ163" s="1">
        <v>1</v>
      </c>
      <c r="JK163" s="1">
        <v>0</v>
      </c>
      <c r="JL163" s="1">
        <v>0</v>
      </c>
      <c r="JM163" s="1">
        <v>0</v>
      </c>
      <c r="JN163" s="1">
        <v>0</v>
      </c>
      <c r="JO163" s="1">
        <v>1</v>
      </c>
      <c r="JP163" s="1">
        <v>1</v>
      </c>
      <c r="JQ163" s="1">
        <v>1</v>
      </c>
      <c r="JR163" s="1">
        <v>0</v>
      </c>
      <c r="JS163" s="1">
        <v>0</v>
      </c>
      <c r="JT163" s="1">
        <v>0</v>
      </c>
      <c r="JU163" s="1">
        <v>1</v>
      </c>
    </row>
    <row r="164" spans="1:281">
      <c r="A164" s="1">
        <v>2008</v>
      </c>
      <c r="B164" s="1" t="s">
        <v>1411</v>
      </c>
      <c r="C164" s="1">
        <v>1</v>
      </c>
      <c r="D164" s="1">
        <v>0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0</v>
      </c>
      <c r="K164" s="1">
        <v>2</v>
      </c>
      <c r="L164" s="1">
        <v>2</v>
      </c>
      <c r="M164" s="1">
        <v>0</v>
      </c>
      <c r="N164" s="1">
        <v>1</v>
      </c>
      <c r="O164" s="1">
        <v>3</v>
      </c>
      <c r="P164" s="1">
        <v>1</v>
      </c>
      <c r="Q164" s="1">
        <v>3</v>
      </c>
      <c r="R164" s="1">
        <v>1</v>
      </c>
      <c r="S164" s="1">
        <v>3</v>
      </c>
      <c r="T164" s="1">
        <v>1</v>
      </c>
      <c r="U164" s="1">
        <v>3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3</v>
      </c>
      <c r="AR164" s="1">
        <v>3</v>
      </c>
      <c r="AS164" s="1">
        <v>1</v>
      </c>
      <c r="AT164" s="1">
        <v>2</v>
      </c>
      <c r="AU164" s="1">
        <v>3</v>
      </c>
      <c r="AV164" s="1">
        <v>2</v>
      </c>
      <c r="AW164" s="1">
        <v>5</v>
      </c>
      <c r="AX164" s="1">
        <v>5</v>
      </c>
      <c r="AY164" s="1">
        <v>0</v>
      </c>
      <c r="AZ164" s="1">
        <v>1</v>
      </c>
      <c r="BA164" s="1">
        <v>1</v>
      </c>
      <c r="BB164" s="1">
        <v>5</v>
      </c>
      <c r="BC164" s="1">
        <v>2</v>
      </c>
      <c r="BD164" s="1">
        <v>2</v>
      </c>
      <c r="BE164" s="1">
        <v>0</v>
      </c>
      <c r="BF164" s="1">
        <v>0</v>
      </c>
      <c r="BG164" s="1">
        <v>0</v>
      </c>
      <c r="BH164" s="1">
        <v>0</v>
      </c>
      <c r="BI164" s="1">
        <v>1</v>
      </c>
      <c r="BJ164" s="1">
        <v>0</v>
      </c>
      <c r="BK164" s="1">
        <v>1</v>
      </c>
      <c r="BL164" s="1">
        <v>1</v>
      </c>
      <c r="BM164" s="1">
        <v>1</v>
      </c>
      <c r="BN164" s="1">
        <v>1</v>
      </c>
      <c r="BO164" s="1">
        <v>0</v>
      </c>
      <c r="BP164" s="1">
        <v>1</v>
      </c>
      <c r="BQ164" s="1">
        <v>0</v>
      </c>
      <c r="BR164" s="1">
        <v>0</v>
      </c>
      <c r="BS164" s="1">
        <v>2</v>
      </c>
      <c r="BT164" s="1">
        <v>2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6</v>
      </c>
      <c r="CA164" s="1">
        <v>6</v>
      </c>
      <c r="CB164" s="1">
        <v>6</v>
      </c>
      <c r="CC164" s="1">
        <v>6</v>
      </c>
      <c r="CD164" s="1">
        <v>6</v>
      </c>
      <c r="CE164" s="1">
        <v>6</v>
      </c>
      <c r="CF164" s="1">
        <v>6</v>
      </c>
      <c r="CG164" s="1">
        <v>6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1</v>
      </c>
      <c r="CN164" s="1">
        <v>1</v>
      </c>
      <c r="CO164" s="1">
        <v>0</v>
      </c>
      <c r="CP164" s="1">
        <v>0</v>
      </c>
      <c r="CQ164" s="1">
        <v>0</v>
      </c>
      <c r="CR164" s="1">
        <v>0</v>
      </c>
      <c r="CS164" s="1">
        <v>2</v>
      </c>
      <c r="CT164" s="1">
        <v>2</v>
      </c>
      <c r="CU164" s="1">
        <v>0</v>
      </c>
      <c r="CV164" s="1">
        <v>2</v>
      </c>
      <c r="CW164" s="1">
        <v>2</v>
      </c>
      <c r="CX164" s="1">
        <v>2</v>
      </c>
      <c r="CY164" s="1">
        <v>2</v>
      </c>
      <c r="CZ164" s="1">
        <v>0</v>
      </c>
      <c r="DA164" s="1">
        <v>2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2</v>
      </c>
      <c r="DH164" s="1">
        <v>2</v>
      </c>
      <c r="DI164" s="1">
        <v>0</v>
      </c>
      <c r="DJ164" s="1">
        <v>0</v>
      </c>
      <c r="DK164" s="1">
        <v>0</v>
      </c>
      <c r="DL164" s="1">
        <v>0</v>
      </c>
      <c r="DM164" s="1">
        <v>16</v>
      </c>
      <c r="DN164" s="1">
        <v>16</v>
      </c>
      <c r="DO164" s="1">
        <v>16</v>
      </c>
      <c r="DP164" s="1">
        <v>2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5</v>
      </c>
      <c r="DY164" s="1">
        <v>5</v>
      </c>
      <c r="DZ164" s="1">
        <v>0</v>
      </c>
      <c r="EA164" s="1">
        <v>0</v>
      </c>
      <c r="EB164" s="1">
        <v>0</v>
      </c>
      <c r="EC164" s="1">
        <v>1</v>
      </c>
      <c r="ED164" s="1">
        <v>1</v>
      </c>
      <c r="EE164" s="1">
        <v>1</v>
      </c>
      <c r="EF164" s="1">
        <v>1</v>
      </c>
      <c r="EG164" s="1">
        <v>13</v>
      </c>
      <c r="EH164" s="1">
        <v>1</v>
      </c>
      <c r="EI164" s="1">
        <v>12</v>
      </c>
      <c r="EJ164" s="1">
        <v>1</v>
      </c>
      <c r="EK164" s="1">
        <v>0</v>
      </c>
      <c r="EL164" s="1">
        <v>0</v>
      </c>
      <c r="EM164" s="1">
        <v>3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1</v>
      </c>
      <c r="FA164" s="1">
        <v>1</v>
      </c>
      <c r="FB164" s="1">
        <v>0</v>
      </c>
      <c r="FC164" s="1">
        <v>1</v>
      </c>
      <c r="FD164" s="1">
        <v>1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1</v>
      </c>
      <c r="FZ164" s="1">
        <v>0</v>
      </c>
      <c r="GA164" s="1">
        <v>0</v>
      </c>
      <c r="GB164" s="1">
        <v>0</v>
      </c>
      <c r="GC164" s="1">
        <v>0</v>
      </c>
      <c r="GD164" s="1">
        <v>1</v>
      </c>
      <c r="GE164" s="1">
        <v>0</v>
      </c>
      <c r="GF164" s="1">
        <v>0</v>
      </c>
      <c r="GG164" s="1">
        <v>1</v>
      </c>
      <c r="GH164" s="1">
        <v>0</v>
      </c>
      <c r="GI164" s="1">
        <v>1</v>
      </c>
      <c r="GJ164" s="1">
        <v>0</v>
      </c>
      <c r="GK164" s="1">
        <v>0</v>
      </c>
      <c r="GL164" s="1">
        <v>0</v>
      </c>
      <c r="GM164" s="1">
        <v>1</v>
      </c>
      <c r="GN164" s="1">
        <v>0</v>
      </c>
      <c r="GO164" s="1">
        <v>0</v>
      </c>
      <c r="GP164" s="1">
        <v>1</v>
      </c>
      <c r="GQ164" s="1">
        <v>0</v>
      </c>
      <c r="GR164" s="1">
        <v>1</v>
      </c>
      <c r="GS164" s="1">
        <v>12</v>
      </c>
      <c r="GT164" s="1">
        <v>0</v>
      </c>
      <c r="GU164" s="1">
        <v>2</v>
      </c>
      <c r="GV164" s="1">
        <v>1</v>
      </c>
      <c r="GW164" s="1">
        <v>1</v>
      </c>
      <c r="GX164" s="1">
        <v>0</v>
      </c>
      <c r="GY164" s="1">
        <v>0</v>
      </c>
      <c r="GZ164" s="1">
        <v>0</v>
      </c>
      <c r="HA164" s="1">
        <v>0</v>
      </c>
      <c r="HB164" s="1">
        <v>1</v>
      </c>
      <c r="HC164" s="1">
        <v>1</v>
      </c>
      <c r="HD164" s="1">
        <v>1</v>
      </c>
      <c r="HE164" s="1">
        <v>1</v>
      </c>
      <c r="HF164" s="1">
        <v>1</v>
      </c>
      <c r="HG164" s="1">
        <v>1</v>
      </c>
      <c r="HH164" s="1">
        <v>1</v>
      </c>
      <c r="HI164" s="1">
        <v>1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1</v>
      </c>
      <c r="HR164" s="1">
        <v>0</v>
      </c>
      <c r="HS164" s="1">
        <v>1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1</v>
      </c>
      <c r="JC164" s="1">
        <v>1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1</v>
      </c>
      <c r="JT164" s="1">
        <v>0</v>
      </c>
      <c r="JU164" s="1">
        <v>1</v>
      </c>
    </row>
    <row r="165" spans="1:281">
      <c r="A165" s="1">
        <v>2008</v>
      </c>
      <c r="B165" s="1" t="s">
        <v>1412</v>
      </c>
      <c r="C165" s="1">
        <v>1</v>
      </c>
      <c r="D165" s="1">
        <v>0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0</v>
      </c>
      <c r="K165" s="1">
        <v>2</v>
      </c>
      <c r="L165" s="1">
        <v>2</v>
      </c>
      <c r="M165" s="1">
        <v>0</v>
      </c>
      <c r="N165" s="1">
        <v>1</v>
      </c>
      <c r="O165" s="1">
        <v>3</v>
      </c>
      <c r="P165" s="1">
        <v>1</v>
      </c>
      <c r="Q165" s="1">
        <v>3</v>
      </c>
      <c r="R165" s="1">
        <v>1</v>
      </c>
      <c r="S165" s="1">
        <v>3</v>
      </c>
      <c r="T165" s="1">
        <v>1</v>
      </c>
      <c r="U165" s="1">
        <v>3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3</v>
      </c>
      <c r="AR165" s="1">
        <v>3</v>
      </c>
      <c r="AS165" s="1">
        <v>1</v>
      </c>
      <c r="AT165" s="1">
        <v>2</v>
      </c>
      <c r="AU165" s="1">
        <v>3</v>
      </c>
      <c r="AV165" s="1">
        <v>2</v>
      </c>
      <c r="AW165" s="1">
        <v>5</v>
      </c>
      <c r="AX165" s="1">
        <v>5</v>
      </c>
      <c r="AY165" s="1">
        <v>5</v>
      </c>
      <c r="AZ165" s="1">
        <v>1</v>
      </c>
      <c r="BA165" s="1">
        <v>1</v>
      </c>
      <c r="BB165" s="1">
        <v>5</v>
      </c>
      <c r="BC165" s="1">
        <v>2</v>
      </c>
      <c r="BD165" s="1">
        <v>2</v>
      </c>
      <c r="BE165" s="1">
        <v>0</v>
      </c>
      <c r="BF165" s="1">
        <v>0</v>
      </c>
      <c r="BG165" s="1">
        <v>0</v>
      </c>
      <c r="BH165" s="1">
        <v>0</v>
      </c>
      <c r="BI165" s="1">
        <v>1</v>
      </c>
      <c r="BJ165" s="1">
        <v>0</v>
      </c>
      <c r="BK165" s="1">
        <v>1</v>
      </c>
      <c r="BL165" s="1">
        <v>1</v>
      </c>
      <c r="BM165" s="1">
        <v>1</v>
      </c>
      <c r="BN165" s="1">
        <v>1</v>
      </c>
      <c r="BO165" s="1">
        <v>0</v>
      </c>
      <c r="BP165" s="1">
        <v>1</v>
      </c>
      <c r="BQ165" s="1">
        <v>0</v>
      </c>
      <c r="BR165" s="1">
        <v>1</v>
      </c>
      <c r="BS165" s="1">
        <v>2</v>
      </c>
      <c r="BT165" s="1">
        <v>2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6</v>
      </c>
      <c r="CA165" s="1">
        <v>6</v>
      </c>
      <c r="CB165" s="1">
        <v>6</v>
      </c>
      <c r="CC165" s="1">
        <v>6</v>
      </c>
      <c r="CD165" s="1">
        <v>6</v>
      </c>
      <c r="CE165" s="1">
        <v>6</v>
      </c>
      <c r="CF165" s="1">
        <v>6</v>
      </c>
      <c r="CG165" s="1">
        <v>6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1</v>
      </c>
      <c r="CN165" s="1">
        <v>1</v>
      </c>
      <c r="CO165" s="1">
        <v>0</v>
      </c>
      <c r="CP165" s="1">
        <v>0</v>
      </c>
      <c r="CQ165" s="1">
        <v>0</v>
      </c>
      <c r="CR165" s="1">
        <v>0</v>
      </c>
      <c r="CS165" s="1">
        <v>2</v>
      </c>
      <c r="CT165" s="1">
        <v>2</v>
      </c>
      <c r="CU165" s="1">
        <v>0</v>
      </c>
      <c r="CV165" s="1">
        <v>2</v>
      </c>
      <c r="CW165" s="1">
        <v>2</v>
      </c>
      <c r="CX165" s="1">
        <v>2</v>
      </c>
      <c r="CY165" s="1">
        <v>2</v>
      </c>
      <c r="CZ165" s="1">
        <v>0</v>
      </c>
      <c r="DA165" s="1">
        <v>2</v>
      </c>
      <c r="DB165" s="1">
        <v>0</v>
      </c>
      <c r="DC165" s="1">
        <v>2</v>
      </c>
      <c r="DD165" s="1">
        <v>0</v>
      </c>
      <c r="DE165" s="1">
        <v>0</v>
      </c>
      <c r="DF165" s="1">
        <v>0</v>
      </c>
      <c r="DG165" s="1">
        <v>2</v>
      </c>
      <c r="DH165" s="1">
        <v>2</v>
      </c>
      <c r="DI165" s="1">
        <v>0</v>
      </c>
      <c r="DJ165" s="1">
        <v>0</v>
      </c>
      <c r="DK165" s="1">
        <v>0</v>
      </c>
      <c r="DL165" s="1">
        <v>0</v>
      </c>
      <c r="DM165" s="1">
        <v>16</v>
      </c>
      <c r="DN165" s="1">
        <v>16</v>
      </c>
      <c r="DO165" s="1">
        <v>16</v>
      </c>
      <c r="DP165" s="1">
        <v>2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5</v>
      </c>
      <c r="DY165" s="1">
        <v>5</v>
      </c>
      <c r="DZ165" s="1">
        <v>0</v>
      </c>
      <c r="EA165" s="1">
        <v>0</v>
      </c>
      <c r="EB165" s="1">
        <v>0</v>
      </c>
      <c r="EC165" s="1">
        <v>1</v>
      </c>
      <c r="ED165" s="1">
        <v>1</v>
      </c>
      <c r="EE165" s="1">
        <v>1</v>
      </c>
      <c r="EF165" s="1">
        <v>1</v>
      </c>
      <c r="EG165" s="1">
        <v>13</v>
      </c>
      <c r="EH165" s="1">
        <v>1</v>
      </c>
      <c r="EI165" s="1">
        <v>12</v>
      </c>
      <c r="EJ165" s="1">
        <v>1</v>
      </c>
      <c r="EK165" s="1">
        <v>0</v>
      </c>
      <c r="EL165" s="1">
        <v>0</v>
      </c>
      <c r="EM165" s="1">
        <v>3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1</v>
      </c>
      <c r="FA165" s="1">
        <v>1</v>
      </c>
      <c r="FB165" s="1">
        <v>0</v>
      </c>
      <c r="FC165" s="1">
        <v>1</v>
      </c>
      <c r="FD165" s="1">
        <v>1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1</v>
      </c>
      <c r="FZ165" s="1">
        <v>0</v>
      </c>
      <c r="GA165" s="1">
        <v>0</v>
      </c>
      <c r="GB165" s="1">
        <v>0</v>
      </c>
      <c r="GC165" s="1">
        <v>0</v>
      </c>
      <c r="GD165" s="1">
        <v>1</v>
      </c>
      <c r="GE165" s="1">
        <v>0</v>
      </c>
      <c r="GF165" s="1">
        <v>0</v>
      </c>
      <c r="GG165" s="1">
        <v>1</v>
      </c>
      <c r="GH165" s="1">
        <v>0</v>
      </c>
      <c r="GI165" s="1">
        <v>1</v>
      </c>
      <c r="GJ165" s="1">
        <v>0</v>
      </c>
      <c r="GK165" s="1">
        <v>0</v>
      </c>
      <c r="GL165" s="1">
        <v>0</v>
      </c>
      <c r="GM165" s="1">
        <v>1</v>
      </c>
      <c r="GN165" s="1">
        <v>1</v>
      </c>
      <c r="GO165" s="1">
        <v>0</v>
      </c>
      <c r="GP165" s="1">
        <v>1</v>
      </c>
      <c r="GQ165" s="1">
        <v>0</v>
      </c>
      <c r="GR165" s="1">
        <v>1</v>
      </c>
      <c r="GS165" s="1">
        <v>12</v>
      </c>
      <c r="GT165" s="1">
        <v>0</v>
      </c>
      <c r="GU165" s="1">
        <v>2</v>
      </c>
      <c r="GV165" s="1">
        <v>1</v>
      </c>
      <c r="GW165" s="1">
        <v>1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1</v>
      </c>
      <c r="HR165" s="1">
        <v>0</v>
      </c>
      <c r="HS165" s="1">
        <v>1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1</v>
      </c>
      <c r="JC165" s="1">
        <v>1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1</v>
      </c>
      <c r="JT165" s="1">
        <v>0</v>
      </c>
      <c r="JU165" s="1">
        <v>1</v>
      </c>
    </row>
    <row r="166" spans="1:281">
      <c r="A166" s="1">
        <v>2008</v>
      </c>
      <c r="B166" s="1" t="s">
        <v>1413</v>
      </c>
      <c r="C166" s="1">
        <v>1</v>
      </c>
      <c r="D166" s="1">
        <v>0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0</v>
      </c>
      <c r="K166" s="1">
        <v>2</v>
      </c>
      <c r="L166" s="1">
        <v>2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1</v>
      </c>
      <c r="AR166" s="1">
        <v>1</v>
      </c>
      <c r="AS166" s="1">
        <v>0</v>
      </c>
      <c r="AT166" s="1">
        <v>1</v>
      </c>
      <c r="AU166" s="1">
        <v>1</v>
      </c>
      <c r="AV166" s="1">
        <v>2</v>
      </c>
      <c r="AW166" s="1">
        <v>12</v>
      </c>
      <c r="AX166" s="1">
        <v>12</v>
      </c>
      <c r="AY166" s="1">
        <v>0</v>
      </c>
      <c r="AZ166" s="1">
        <v>2</v>
      </c>
      <c r="BA166" s="1">
        <v>2</v>
      </c>
      <c r="BB166" s="1">
        <v>12</v>
      </c>
      <c r="BC166" s="1">
        <v>1</v>
      </c>
      <c r="BD166" s="1">
        <v>1</v>
      </c>
      <c r="BE166" s="1">
        <v>0</v>
      </c>
      <c r="BF166" s="1">
        <v>0</v>
      </c>
      <c r="BG166" s="1">
        <v>0</v>
      </c>
      <c r="BH166" s="1">
        <v>0</v>
      </c>
      <c r="BI166" s="1">
        <v>1</v>
      </c>
      <c r="BJ166" s="1">
        <v>0</v>
      </c>
      <c r="BK166" s="1">
        <v>1</v>
      </c>
      <c r="BL166" s="1">
        <v>1</v>
      </c>
      <c r="BM166" s="1">
        <v>1</v>
      </c>
      <c r="BN166" s="1">
        <v>1</v>
      </c>
      <c r="BO166" s="1">
        <v>0</v>
      </c>
      <c r="BP166" s="1">
        <v>1</v>
      </c>
      <c r="BQ166" s="1">
        <v>0</v>
      </c>
      <c r="BR166" s="1">
        <v>0</v>
      </c>
      <c r="BS166" s="1">
        <v>2</v>
      </c>
      <c r="BT166" s="1">
        <v>2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4</v>
      </c>
      <c r="CA166" s="1">
        <v>4</v>
      </c>
      <c r="CB166" s="1">
        <v>4</v>
      </c>
      <c r="CC166" s="1">
        <v>4</v>
      </c>
      <c r="CD166" s="1">
        <v>4</v>
      </c>
      <c r="CE166" s="1">
        <v>4</v>
      </c>
      <c r="CF166" s="1">
        <v>4</v>
      </c>
      <c r="CG166" s="1">
        <v>4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1</v>
      </c>
      <c r="CN166" s="1">
        <v>1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1</v>
      </c>
      <c r="CZ166" s="1">
        <v>0</v>
      </c>
      <c r="DA166" s="1">
        <v>1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16</v>
      </c>
      <c r="DN166" s="1">
        <v>16</v>
      </c>
      <c r="DO166" s="1">
        <v>16</v>
      </c>
      <c r="DP166" s="1">
        <v>1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29</v>
      </c>
      <c r="DY166" s="1">
        <v>29</v>
      </c>
      <c r="DZ166" s="1">
        <v>2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16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1</v>
      </c>
      <c r="FA166" s="1">
        <v>1</v>
      </c>
      <c r="FB166" s="1">
        <v>0</v>
      </c>
      <c r="FC166" s="1">
        <v>1</v>
      </c>
      <c r="FD166" s="1">
        <v>1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1</v>
      </c>
      <c r="FZ166" s="1">
        <v>0</v>
      </c>
      <c r="GA166" s="1">
        <v>0</v>
      </c>
      <c r="GB166" s="1">
        <v>0</v>
      </c>
      <c r="GC166" s="1">
        <v>0</v>
      </c>
      <c r="GD166" s="1">
        <v>1</v>
      </c>
      <c r="GE166" s="1">
        <v>0</v>
      </c>
      <c r="GF166" s="1">
        <v>0</v>
      </c>
      <c r="GG166" s="1">
        <v>1</v>
      </c>
      <c r="GH166" s="1">
        <v>0</v>
      </c>
      <c r="GI166" s="1">
        <v>1</v>
      </c>
      <c r="GJ166" s="1">
        <v>0</v>
      </c>
      <c r="GK166" s="1">
        <v>0</v>
      </c>
      <c r="GL166" s="1">
        <v>0</v>
      </c>
      <c r="GM166" s="1">
        <v>1</v>
      </c>
      <c r="GN166" s="1">
        <v>0</v>
      </c>
      <c r="GO166" s="1">
        <v>0</v>
      </c>
      <c r="GP166" s="1">
        <v>1</v>
      </c>
      <c r="GQ166" s="1">
        <v>0</v>
      </c>
      <c r="GR166" s="1">
        <v>1</v>
      </c>
      <c r="GS166" s="1">
        <v>19</v>
      </c>
      <c r="GT166" s="1">
        <v>0</v>
      </c>
      <c r="GU166" s="1">
        <v>2</v>
      </c>
      <c r="GV166" s="1">
        <v>1</v>
      </c>
      <c r="GW166" s="1">
        <v>1</v>
      </c>
      <c r="GX166" s="1">
        <v>0</v>
      </c>
      <c r="GY166" s="1">
        <v>0</v>
      </c>
      <c r="GZ166" s="1">
        <v>0</v>
      </c>
      <c r="HA166" s="1">
        <v>0</v>
      </c>
      <c r="HB166" s="1">
        <v>1</v>
      </c>
      <c r="HC166" s="1">
        <v>1</v>
      </c>
      <c r="HD166" s="1">
        <v>1</v>
      </c>
      <c r="HE166" s="1">
        <v>1</v>
      </c>
      <c r="HF166" s="1">
        <v>1</v>
      </c>
      <c r="HG166" s="1">
        <v>1</v>
      </c>
      <c r="HH166" s="1">
        <v>1</v>
      </c>
      <c r="HI166" s="1">
        <v>1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1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1</v>
      </c>
      <c r="JC166" s="1">
        <v>1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1</v>
      </c>
    </row>
    <row r="167" spans="1:281">
      <c r="A167" s="1">
        <v>2008</v>
      </c>
      <c r="B167" s="1" t="s">
        <v>1414</v>
      </c>
      <c r="C167" s="1">
        <v>1</v>
      </c>
      <c r="D167" s="1">
        <v>0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0</v>
      </c>
      <c r="K167" s="1">
        <v>2</v>
      </c>
      <c r="L167" s="1">
        <v>2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1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1</v>
      </c>
      <c r="AS167" s="1">
        <v>0</v>
      </c>
      <c r="AT167" s="1">
        <v>1</v>
      </c>
      <c r="AU167" s="1">
        <v>1</v>
      </c>
      <c r="AV167" s="1">
        <v>2</v>
      </c>
      <c r="AW167" s="1">
        <v>12</v>
      </c>
      <c r="AX167" s="1">
        <v>12</v>
      </c>
      <c r="AY167" s="1">
        <v>12</v>
      </c>
      <c r="AZ167" s="1">
        <v>2</v>
      </c>
      <c r="BA167" s="1">
        <v>2</v>
      </c>
      <c r="BB167" s="1">
        <v>12</v>
      </c>
      <c r="BC167" s="1">
        <v>1</v>
      </c>
      <c r="BD167" s="1">
        <v>1</v>
      </c>
      <c r="BE167" s="1">
        <v>0</v>
      </c>
      <c r="BF167" s="1">
        <v>0</v>
      </c>
      <c r="BG167" s="1">
        <v>0</v>
      </c>
      <c r="BH167" s="1">
        <v>0</v>
      </c>
      <c r="BI167" s="1">
        <v>1</v>
      </c>
      <c r="BJ167" s="1">
        <v>0</v>
      </c>
      <c r="BK167" s="1">
        <v>1</v>
      </c>
      <c r="BL167" s="1">
        <v>1</v>
      </c>
      <c r="BM167" s="1">
        <v>1</v>
      </c>
      <c r="BN167" s="1">
        <v>1</v>
      </c>
      <c r="BO167" s="1">
        <v>0</v>
      </c>
      <c r="BP167" s="1">
        <v>1</v>
      </c>
      <c r="BQ167" s="1">
        <v>0</v>
      </c>
      <c r="BR167" s="1">
        <v>1</v>
      </c>
      <c r="BS167" s="1">
        <v>2</v>
      </c>
      <c r="BT167" s="1">
        <v>2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4</v>
      </c>
      <c r="CA167" s="1">
        <v>4</v>
      </c>
      <c r="CB167" s="1">
        <v>4</v>
      </c>
      <c r="CC167" s="1">
        <v>4</v>
      </c>
      <c r="CD167" s="1">
        <v>4</v>
      </c>
      <c r="CE167" s="1">
        <v>4</v>
      </c>
      <c r="CF167" s="1">
        <v>4</v>
      </c>
      <c r="CG167" s="1">
        <v>4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1</v>
      </c>
      <c r="CN167" s="1">
        <v>1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1</v>
      </c>
      <c r="CZ167" s="1">
        <v>0</v>
      </c>
      <c r="DA167" s="1">
        <v>1</v>
      </c>
      <c r="DB167" s="1">
        <v>0</v>
      </c>
      <c r="DC167" s="1">
        <v>1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16</v>
      </c>
      <c r="DN167" s="1">
        <v>16</v>
      </c>
      <c r="DO167" s="1">
        <v>16</v>
      </c>
      <c r="DP167" s="1">
        <v>1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29</v>
      </c>
      <c r="DY167" s="1">
        <v>29</v>
      </c>
      <c r="DZ167" s="1">
        <v>2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16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1</v>
      </c>
      <c r="FA167" s="1">
        <v>1</v>
      </c>
      <c r="FB167" s="1">
        <v>0</v>
      </c>
      <c r="FC167" s="1">
        <v>1</v>
      </c>
      <c r="FD167" s="1">
        <v>1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1</v>
      </c>
      <c r="FZ167" s="1">
        <v>1</v>
      </c>
      <c r="GA167" s="1">
        <v>1</v>
      </c>
      <c r="GB167" s="1">
        <v>0</v>
      </c>
      <c r="GC167" s="1">
        <v>1</v>
      </c>
      <c r="GD167" s="1">
        <v>1</v>
      </c>
      <c r="GE167" s="1">
        <v>1</v>
      </c>
      <c r="GF167" s="1">
        <v>0</v>
      </c>
      <c r="GG167" s="1">
        <v>1</v>
      </c>
      <c r="GH167" s="1">
        <v>0</v>
      </c>
      <c r="GI167" s="1">
        <v>1</v>
      </c>
      <c r="GJ167" s="1">
        <v>0</v>
      </c>
      <c r="GK167" s="1">
        <v>0</v>
      </c>
      <c r="GL167" s="1">
        <v>0</v>
      </c>
      <c r="GM167" s="1">
        <v>1</v>
      </c>
      <c r="GN167" s="1">
        <v>1</v>
      </c>
      <c r="GO167" s="1">
        <v>0</v>
      </c>
      <c r="GP167" s="1">
        <v>1</v>
      </c>
      <c r="GQ167" s="1">
        <v>0</v>
      </c>
      <c r="GR167" s="1">
        <v>1</v>
      </c>
      <c r="GS167" s="1">
        <v>19</v>
      </c>
      <c r="GT167" s="1">
        <v>0</v>
      </c>
      <c r="GU167" s="1">
        <v>2</v>
      </c>
      <c r="GV167" s="1">
        <v>1</v>
      </c>
      <c r="GW167" s="1">
        <v>1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1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1</v>
      </c>
      <c r="JC167" s="1">
        <v>1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1</v>
      </c>
    </row>
    <row r="168" spans="1:281">
      <c r="A168" s="1">
        <v>2008</v>
      </c>
      <c r="B168" s="1" t="s">
        <v>1415</v>
      </c>
      <c r="C168" s="1">
        <v>1</v>
      </c>
      <c r="D168" s="1">
        <v>0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0</v>
      </c>
      <c r="K168" s="1">
        <v>2</v>
      </c>
      <c r="L168" s="1">
        <v>2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2</v>
      </c>
      <c r="AS168" s="1">
        <v>1</v>
      </c>
      <c r="AT168" s="1">
        <v>2</v>
      </c>
      <c r="AU168" s="1">
        <v>2</v>
      </c>
      <c r="AV168" s="1">
        <v>3</v>
      </c>
      <c r="AW168" s="1">
        <v>3</v>
      </c>
      <c r="AX168" s="1">
        <v>3</v>
      </c>
      <c r="AY168" s="1">
        <v>0</v>
      </c>
      <c r="AZ168" s="1">
        <v>4</v>
      </c>
      <c r="BA168" s="1">
        <v>4</v>
      </c>
      <c r="BB168" s="1">
        <v>3</v>
      </c>
      <c r="BC168" s="1">
        <v>1</v>
      </c>
      <c r="BD168" s="1">
        <v>1</v>
      </c>
      <c r="BE168" s="1">
        <v>0</v>
      </c>
      <c r="BF168" s="1">
        <v>0</v>
      </c>
      <c r="BG168" s="1">
        <v>0</v>
      </c>
      <c r="BH168" s="1">
        <v>0</v>
      </c>
      <c r="BI168" s="1">
        <v>1</v>
      </c>
      <c r="BJ168" s="1">
        <v>0</v>
      </c>
      <c r="BK168" s="1">
        <v>1</v>
      </c>
      <c r="BL168" s="1">
        <v>1</v>
      </c>
      <c r="BM168" s="1">
        <v>1</v>
      </c>
      <c r="BN168" s="1">
        <v>1</v>
      </c>
      <c r="BO168" s="1">
        <v>0</v>
      </c>
      <c r="BP168" s="1">
        <v>1</v>
      </c>
      <c r="BQ168" s="1">
        <v>0</v>
      </c>
      <c r="BR168" s="1">
        <v>0</v>
      </c>
      <c r="BS168" s="1">
        <v>2</v>
      </c>
      <c r="BT168" s="1">
        <v>2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2</v>
      </c>
      <c r="CA168" s="1">
        <v>2</v>
      </c>
      <c r="CB168" s="1">
        <v>2</v>
      </c>
      <c r="CC168" s="1">
        <v>2</v>
      </c>
      <c r="CD168" s="1">
        <v>2</v>
      </c>
      <c r="CE168" s="1">
        <v>2</v>
      </c>
      <c r="CF168" s="1">
        <v>2</v>
      </c>
      <c r="CG168" s="1">
        <v>2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1</v>
      </c>
      <c r="CN168" s="1">
        <v>1</v>
      </c>
      <c r="CO168" s="1">
        <v>0</v>
      </c>
      <c r="CP168" s="1">
        <v>0</v>
      </c>
      <c r="CQ168" s="1">
        <v>0</v>
      </c>
      <c r="CR168" s="1">
        <v>0</v>
      </c>
      <c r="CS168" s="1">
        <v>1</v>
      </c>
      <c r="CT168" s="1">
        <v>1</v>
      </c>
      <c r="CU168" s="1">
        <v>0</v>
      </c>
      <c r="CV168" s="1">
        <v>1</v>
      </c>
      <c r="CW168" s="1">
        <v>1</v>
      </c>
      <c r="CX168" s="1">
        <v>1</v>
      </c>
      <c r="CY168" s="1">
        <v>1</v>
      </c>
      <c r="CZ168" s="1">
        <v>0</v>
      </c>
      <c r="DA168" s="1">
        <v>1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1</v>
      </c>
      <c r="DH168" s="1">
        <v>1</v>
      </c>
      <c r="DI168" s="1">
        <v>0</v>
      </c>
      <c r="DJ168" s="1">
        <v>0</v>
      </c>
      <c r="DK168" s="1">
        <v>0</v>
      </c>
      <c r="DL168" s="1">
        <v>0</v>
      </c>
      <c r="DM168" s="1">
        <v>9</v>
      </c>
      <c r="DN168" s="1">
        <v>9</v>
      </c>
      <c r="DO168" s="1">
        <v>9</v>
      </c>
      <c r="DP168" s="1">
        <v>1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3</v>
      </c>
      <c r="DY168" s="1">
        <v>3</v>
      </c>
      <c r="DZ168" s="1">
        <v>7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9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1</v>
      </c>
      <c r="FA168" s="1">
        <v>1</v>
      </c>
      <c r="FB168" s="1">
        <v>0</v>
      </c>
      <c r="FC168" s="1">
        <v>1</v>
      </c>
      <c r="FD168" s="1">
        <v>1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1</v>
      </c>
      <c r="FZ168" s="1">
        <v>0</v>
      </c>
      <c r="GA168" s="1">
        <v>0</v>
      </c>
      <c r="GB168" s="1">
        <v>0</v>
      </c>
      <c r="GC168" s="1">
        <v>0</v>
      </c>
      <c r="GD168" s="1">
        <v>1</v>
      </c>
      <c r="GE168" s="1">
        <v>0</v>
      </c>
      <c r="GF168" s="1">
        <v>0</v>
      </c>
      <c r="GG168" s="1">
        <v>1</v>
      </c>
      <c r="GH168" s="1">
        <v>0</v>
      </c>
      <c r="GI168" s="1">
        <v>1</v>
      </c>
      <c r="GJ168" s="1">
        <v>0</v>
      </c>
      <c r="GK168" s="1">
        <v>0</v>
      </c>
      <c r="GL168" s="1">
        <v>0</v>
      </c>
      <c r="GM168" s="1">
        <v>1</v>
      </c>
      <c r="GN168" s="1">
        <v>0</v>
      </c>
      <c r="GO168" s="1">
        <v>0</v>
      </c>
      <c r="GP168" s="1">
        <v>1</v>
      </c>
      <c r="GQ168" s="1">
        <v>0</v>
      </c>
      <c r="GR168" s="1">
        <v>1</v>
      </c>
      <c r="GS168" s="1">
        <v>11</v>
      </c>
      <c r="GT168" s="1">
        <v>0</v>
      </c>
      <c r="GU168" s="1">
        <v>2</v>
      </c>
      <c r="GV168" s="1">
        <v>1</v>
      </c>
      <c r="GW168" s="1">
        <v>1</v>
      </c>
      <c r="GX168" s="1">
        <v>0</v>
      </c>
      <c r="GY168" s="1">
        <v>0</v>
      </c>
      <c r="GZ168" s="1">
        <v>0</v>
      </c>
      <c r="HA168" s="1">
        <v>0</v>
      </c>
      <c r="HB168" s="1">
        <v>1</v>
      </c>
      <c r="HC168" s="1">
        <v>1</v>
      </c>
      <c r="HD168" s="1">
        <v>1</v>
      </c>
      <c r="HE168" s="1">
        <v>1</v>
      </c>
      <c r="HF168" s="1">
        <v>1</v>
      </c>
      <c r="HG168" s="1">
        <v>1</v>
      </c>
      <c r="HH168" s="1">
        <v>1</v>
      </c>
      <c r="HI168" s="1">
        <v>1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1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1</v>
      </c>
      <c r="JC168" s="1">
        <v>1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1</v>
      </c>
    </row>
    <row r="169" spans="1:281">
      <c r="A169" s="1">
        <v>2008</v>
      </c>
      <c r="B169" s="1" t="s">
        <v>1416</v>
      </c>
      <c r="C169" s="1">
        <v>1</v>
      </c>
      <c r="D169" s="1">
        <v>0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0</v>
      </c>
      <c r="K169" s="1">
        <v>2</v>
      </c>
      <c r="L169" s="1">
        <v>2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2</v>
      </c>
      <c r="AS169" s="1">
        <v>1</v>
      </c>
      <c r="AT169" s="1">
        <v>2</v>
      </c>
      <c r="AU169" s="1">
        <v>2</v>
      </c>
      <c r="AV169" s="1">
        <v>3</v>
      </c>
      <c r="AW169" s="1">
        <v>3</v>
      </c>
      <c r="AX169" s="1">
        <v>3</v>
      </c>
      <c r="AY169" s="1">
        <v>3</v>
      </c>
      <c r="AZ169" s="1">
        <v>4</v>
      </c>
      <c r="BA169" s="1">
        <v>4</v>
      </c>
      <c r="BB169" s="1">
        <v>3</v>
      </c>
      <c r="BC169" s="1">
        <v>1</v>
      </c>
      <c r="BD169" s="1">
        <v>1</v>
      </c>
      <c r="BE169" s="1">
        <v>0</v>
      </c>
      <c r="BF169" s="1">
        <v>0</v>
      </c>
      <c r="BG169" s="1">
        <v>0</v>
      </c>
      <c r="BH169" s="1">
        <v>0</v>
      </c>
      <c r="BI169" s="1">
        <v>1</v>
      </c>
      <c r="BJ169" s="1">
        <v>0</v>
      </c>
      <c r="BK169" s="1">
        <v>1</v>
      </c>
      <c r="BL169" s="1">
        <v>1</v>
      </c>
      <c r="BM169" s="1">
        <v>1</v>
      </c>
      <c r="BN169" s="1">
        <v>1</v>
      </c>
      <c r="BO169" s="1">
        <v>0</v>
      </c>
      <c r="BP169" s="1">
        <v>1</v>
      </c>
      <c r="BQ169" s="1">
        <v>0</v>
      </c>
      <c r="BR169" s="1">
        <v>1</v>
      </c>
      <c r="BS169" s="1">
        <v>2</v>
      </c>
      <c r="BT169" s="1">
        <v>2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2</v>
      </c>
      <c r="CA169" s="1">
        <v>2</v>
      </c>
      <c r="CB169" s="1">
        <v>2</v>
      </c>
      <c r="CC169" s="1">
        <v>2</v>
      </c>
      <c r="CD169" s="1">
        <v>2</v>
      </c>
      <c r="CE169" s="1">
        <v>2</v>
      </c>
      <c r="CF169" s="1">
        <v>2</v>
      </c>
      <c r="CG169" s="1">
        <v>2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1</v>
      </c>
      <c r="CN169" s="1">
        <v>1</v>
      </c>
      <c r="CO169" s="1">
        <v>0</v>
      </c>
      <c r="CP169" s="1">
        <v>0</v>
      </c>
      <c r="CQ169" s="1">
        <v>0</v>
      </c>
      <c r="CR169" s="1">
        <v>0</v>
      </c>
      <c r="CS169" s="1">
        <v>1</v>
      </c>
      <c r="CT169" s="1">
        <v>1</v>
      </c>
      <c r="CU169" s="1">
        <v>0</v>
      </c>
      <c r="CV169" s="1">
        <v>1</v>
      </c>
      <c r="CW169" s="1">
        <v>1</v>
      </c>
      <c r="CX169" s="1">
        <v>1</v>
      </c>
      <c r="CY169" s="1">
        <v>1</v>
      </c>
      <c r="CZ169" s="1">
        <v>0</v>
      </c>
      <c r="DA169" s="1">
        <v>1</v>
      </c>
      <c r="DB169" s="1">
        <v>0</v>
      </c>
      <c r="DC169" s="1">
        <v>1</v>
      </c>
      <c r="DD169" s="1">
        <v>0</v>
      </c>
      <c r="DE169" s="1">
        <v>0</v>
      </c>
      <c r="DF169" s="1">
        <v>0</v>
      </c>
      <c r="DG169" s="1">
        <v>1</v>
      </c>
      <c r="DH169" s="1">
        <v>1</v>
      </c>
      <c r="DI169" s="1">
        <v>0</v>
      </c>
      <c r="DJ169" s="1">
        <v>0</v>
      </c>
      <c r="DK169" s="1">
        <v>0</v>
      </c>
      <c r="DL169" s="1">
        <v>0</v>
      </c>
      <c r="DM169" s="1">
        <v>9</v>
      </c>
      <c r="DN169" s="1">
        <v>9</v>
      </c>
      <c r="DO169" s="1">
        <v>9</v>
      </c>
      <c r="DP169" s="1">
        <v>1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3</v>
      </c>
      <c r="DY169" s="1">
        <v>3</v>
      </c>
      <c r="DZ169" s="1">
        <v>7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9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1</v>
      </c>
      <c r="FA169" s="1">
        <v>1</v>
      </c>
      <c r="FB169" s="1">
        <v>0</v>
      </c>
      <c r="FC169" s="1">
        <v>1</v>
      </c>
      <c r="FD169" s="1">
        <v>1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1</v>
      </c>
      <c r="FZ169" s="1">
        <v>0</v>
      </c>
      <c r="GA169" s="1">
        <v>0</v>
      </c>
      <c r="GB169" s="1">
        <v>0</v>
      </c>
      <c r="GC169" s="1">
        <v>0</v>
      </c>
      <c r="GD169" s="1">
        <v>1</v>
      </c>
      <c r="GE169" s="1">
        <v>0</v>
      </c>
      <c r="GF169" s="1">
        <v>0</v>
      </c>
      <c r="GG169" s="1">
        <v>1</v>
      </c>
      <c r="GH169" s="1">
        <v>0</v>
      </c>
      <c r="GI169" s="1">
        <v>1</v>
      </c>
      <c r="GJ169" s="1">
        <v>0</v>
      </c>
      <c r="GK169" s="1">
        <v>0</v>
      </c>
      <c r="GL169" s="1">
        <v>0</v>
      </c>
      <c r="GM169" s="1">
        <v>1</v>
      </c>
      <c r="GN169" s="1">
        <v>1</v>
      </c>
      <c r="GO169" s="1">
        <v>0</v>
      </c>
      <c r="GP169" s="1">
        <v>1</v>
      </c>
      <c r="GQ169" s="1">
        <v>0</v>
      </c>
      <c r="GR169" s="1">
        <v>1</v>
      </c>
      <c r="GS169" s="1">
        <v>11</v>
      </c>
      <c r="GT169" s="1">
        <v>0</v>
      </c>
      <c r="GU169" s="1">
        <v>2</v>
      </c>
      <c r="GV169" s="1">
        <v>1</v>
      </c>
      <c r="GW169" s="1">
        <v>1</v>
      </c>
      <c r="GX169" s="1">
        <v>0</v>
      </c>
      <c r="GY169" s="1">
        <v>0</v>
      </c>
      <c r="GZ169" s="1">
        <v>0</v>
      </c>
      <c r="HA169" s="1">
        <v>0</v>
      </c>
      <c r="HB169" s="1">
        <v>1</v>
      </c>
      <c r="HC169" s="1">
        <v>1</v>
      </c>
      <c r="HD169" s="1">
        <v>1</v>
      </c>
      <c r="HE169" s="1">
        <v>1</v>
      </c>
      <c r="HF169" s="1">
        <v>1</v>
      </c>
      <c r="HG169" s="1">
        <v>0</v>
      </c>
      <c r="HH169" s="1">
        <v>0</v>
      </c>
      <c r="HI169" s="1">
        <v>0</v>
      </c>
      <c r="HJ169" s="1">
        <v>0</v>
      </c>
      <c r="HK169" s="1">
        <v>1</v>
      </c>
      <c r="HL169" s="1">
        <v>0</v>
      </c>
      <c r="HM169" s="1">
        <v>0</v>
      </c>
      <c r="HN169" s="1">
        <v>1</v>
      </c>
      <c r="HO169" s="1">
        <v>0</v>
      </c>
      <c r="HP169" s="1">
        <v>0</v>
      </c>
      <c r="HQ169" s="1">
        <v>1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1</v>
      </c>
      <c r="JC169" s="1">
        <v>1</v>
      </c>
      <c r="JD169" s="1">
        <v>0</v>
      </c>
      <c r="JE169" s="1">
        <v>0</v>
      </c>
      <c r="JF169" s="1">
        <v>1</v>
      </c>
      <c r="JG169" s="1">
        <v>1</v>
      </c>
      <c r="JH169" s="1">
        <v>1</v>
      </c>
      <c r="JI169" s="1">
        <v>1</v>
      </c>
      <c r="JJ169" s="1">
        <v>1</v>
      </c>
      <c r="JK169" s="1">
        <v>0</v>
      </c>
      <c r="JL169" s="1">
        <v>0</v>
      </c>
      <c r="JM169" s="1">
        <v>0</v>
      </c>
      <c r="JN169" s="1">
        <v>0</v>
      </c>
      <c r="JO169" s="1">
        <v>1</v>
      </c>
      <c r="JP169" s="1">
        <v>0</v>
      </c>
      <c r="JQ169" s="1">
        <v>0</v>
      </c>
      <c r="JR169" s="1">
        <v>1</v>
      </c>
      <c r="JS169" s="1">
        <v>0</v>
      </c>
      <c r="JT169" s="1">
        <v>0</v>
      </c>
      <c r="JU169" s="1">
        <v>1</v>
      </c>
    </row>
    <row r="170" spans="1:281">
      <c r="A170" s="1">
        <v>2008</v>
      </c>
      <c r="B170" s="1" t="s">
        <v>1417</v>
      </c>
      <c r="C170" s="1">
        <v>1</v>
      </c>
      <c r="D170" s="1">
        <v>0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0</v>
      </c>
      <c r="K170" s="1">
        <v>2</v>
      </c>
      <c r="L170" s="1">
        <v>2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1</v>
      </c>
      <c r="AR170" s="1">
        <v>2</v>
      </c>
      <c r="AS170" s="1">
        <v>1</v>
      </c>
      <c r="AT170" s="1">
        <v>2</v>
      </c>
      <c r="AU170" s="1">
        <v>2</v>
      </c>
      <c r="AV170" s="1">
        <v>3</v>
      </c>
      <c r="AW170" s="1">
        <v>3</v>
      </c>
      <c r="AX170" s="1">
        <v>3</v>
      </c>
      <c r="AY170" s="1">
        <v>3</v>
      </c>
      <c r="AZ170" s="1">
        <v>4</v>
      </c>
      <c r="BA170" s="1">
        <v>4</v>
      </c>
      <c r="BB170" s="1">
        <v>3</v>
      </c>
      <c r="BC170" s="1">
        <v>1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1</v>
      </c>
      <c r="BJ170" s="1">
        <v>0</v>
      </c>
      <c r="BK170" s="1">
        <v>1</v>
      </c>
      <c r="BL170" s="1">
        <v>1</v>
      </c>
      <c r="BM170" s="1">
        <v>1</v>
      </c>
      <c r="BN170" s="1">
        <v>1</v>
      </c>
      <c r="BO170" s="1">
        <v>0</v>
      </c>
      <c r="BP170" s="1">
        <v>1</v>
      </c>
      <c r="BQ170" s="1">
        <v>0</v>
      </c>
      <c r="BR170" s="1">
        <v>1</v>
      </c>
      <c r="BS170" s="1">
        <v>2</v>
      </c>
      <c r="BT170" s="1">
        <v>2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2</v>
      </c>
      <c r="CA170" s="1">
        <v>2</v>
      </c>
      <c r="CB170" s="1">
        <v>2</v>
      </c>
      <c r="CC170" s="1">
        <v>2</v>
      </c>
      <c r="CD170" s="1">
        <v>2</v>
      </c>
      <c r="CE170" s="1">
        <v>2</v>
      </c>
      <c r="CF170" s="1">
        <v>2</v>
      </c>
      <c r="CG170" s="1">
        <v>2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1</v>
      </c>
      <c r="CN170" s="1">
        <v>1</v>
      </c>
      <c r="CO170" s="1">
        <v>0</v>
      </c>
      <c r="CP170" s="1">
        <v>0</v>
      </c>
      <c r="CQ170" s="1">
        <v>0</v>
      </c>
      <c r="CR170" s="1">
        <v>0</v>
      </c>
      <c r="CS170" s="1">
        <v>1</v>
      </c>
      <c r="CT170" s="1">
        <v>1</v>
      </c>
      <c r="CU170" s="1">
        <v>0</v>
      </c>
      <c r="CV170" s="1">
        <v>1</v>
      </c>
      <c r="CW170" s="1">
        <v>1</v>
      </c>
      <c r="CX170" s="1">
        <v>1</v>
      </c>
      <c r="CY170" s="1">
        <v>1</v>
      </c>
      <c r="CZ170" s="1">
        <v>0</v>
      </c>
      <c r="DA170" s="1">
        <v>1</v>
      </c>
      <c r="DB170" s="1">
        <v>0</v>
      </c>
      <c r="DC170" s="1">
        <v>1</v>
      </c>
      <c r="DD170" s="1">
        <v>0</v>
      </c>
      <c r="DE170" s="1">
        <v>0</v>
      </c>
      <c r="DF170" s="1">
        <v>0</v>
      </c>
      <c r="DG170" s="1">
        <v>1</v>
      </c>
      <c r="DH170" s="1">
        <v>1</v>
      </c>
      <c r="DI170" s="1">
        <v>0</v>
      </c>
      <c r="DJ170" s="1">
        <v>0</v>
      </c>
      <c r="DK170" s="1">
        <v>0</v>
      </c>
      <c r="DL170" s="1">
        <v>0</v>
      </c>
      <c r="DM170" s="1">
        <v>9</v>
      </c>
      <c r="DN170" s="1">
        <v>9</v>
      </c>
      <c r="DO170" s="1">
        <v>9</v>
      </c>
      <c r="DP170" s="1">
        <v>1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5</v>
      </c>
      <c r="DY170" s="1">
        <v>5</v>
      </c>
      <c r="DZ170" s="1">
        <v>6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9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1</v>
      </c>
      <c r="FA170" s="1">
        <v>1</v>
      </c>
      <c r="FB170" s="1">
        <v>0</v>
      </c>
      <c r="FC170" s="1">
        <v>1</v>
      </c>
      <c r="FD170" s="1">
        <v>1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1</v>
      </c>
      <c r="FZ170" s="1">
        <v>0</v>
      </c>
      <c r="GA170" s="1">
        <v>0</v>
      </c>
      <c r="GB170" s="1">
        <v>0</v>
      </c>
      <c r="GC170" s="1">
        <v>0</v>
      </c>
      <c r="GD170" s="1">
        <v>1</v>
      </c>
      <c r="GE170" s="1">
        <v>0</v>
      </c>
      <c r="GF170" s="1">
        <v>0</v>
      </c>
      <c r="GG170" s="1">
        <v>1</v>
      </c>
      <c r="GH170" s="1">
        <v>0</v>
      </c>
      <c r="GI170" s="1">
        <v>1</v>
      </c>
      <c r="GJ170" s="1">
        <v>0</v>
      </c>
      <c r="GK170" s="1">
        <v>0</v>
      </c>
      <c r="GL170" s="1">
        <v>0</v>
      </c>
      <c r="GM170" s="1">
        <v>1</v>
      </c>
      <c r="GN170" s="1">
        <v>1</v>
      </c>
      <c r="GO170" s="1">
        <v>0</v>
      </c>
      <c r="GP170" s="1">
        <v>1</v>
      </c>
      <c r="GQ170" s="1">
        <v>0</v>
      </c>
      <c r="GR170" s="1">
        <v>1</v>
      </c>
      <c r="GS170" s="1">
        <v>11</v>
      </c>
      <c r="GT170" s="1">
        <v>0</v>
      </c>
      <c r="GU170" s="1">
        <v>2</v>
      </c>
      <c r="GV170" s="1">
        <v>1</v>
      </c>
      <c r="GW170" s="1">
        <v>1</v>
      </c>
      <c r="GX170" s="1">
        <v>0</v>
      </c>
      <c r="GY170" s="1">
        <v>0</v>
      </c>
      <c r="GZ170" s="1">
        <v>0</v>
      </c>
      <c r="HA170" s="1">
        <v>0</v>
      </c>
      <c r="HB170" s="1">
        <v>1</v>
      </c>
      <c r="HC170" s="1">
        <v>1</v>
      </c>
      <c r="HD170" s="1">
        <v>1</v>
      </c>
      <c r="HE170" s="1">
        <v>1</v>
      </c>
      <c r="HF170" s="1">
        <v>1</v>
      </c>
      <c r="HG170" s="1">
        <v>0</v>
      </c>
      <c r="HH170" s="1">
        <v>0</v>
      </c>
      <c r="HI170" s="1">
        <v>0</v>
      </c>
      <c r="HJ170" s="1">
        <v>0</v>
      </c>
      <c r="HK170" s="1">
        <v>1</v>
      </c>
      <c r="HL170" s="1">
        <v>0</v>
      </c>
      <c r="HM170" s="1">
        <v>0</v>
      </c>
      <c r="HN170" s="1">
        <v>1</v>
      </c>
      <c r="HO170" s="1">
        <v>0</v>
      </c>
      <c r="HP170" s="1">
        <v>0</v>
      </c>
      <c r="HQ170" s="1">
        <v>1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1</v>
      </c>
      <c r="JC170" s="1">
        <v>1</v>
      </c>
      <c r="JD170" s="1">
        <v>0</v>
      </c>
      <c r="JE170" s="1">
        <v>0</v>
      </c>
      <c r="JF170" s="1">
        <v>1</v>
      </c>
      <c r="JG170" s="1">
        <v>1</v>
      </c>
      <c r="JH170" s="1">
        <v>1</v>
      </c>
      <c r="JI170" s="1">
        <v>1</v>
      </c>
      <c r="JJ170" s="1">
        <v>1</v>
      </c>
      <c r="JK170" s="1">
        <v>0</v>
      </c>
      <c r="JL170" s="1">
        <v>0</v>
      </c>
      <c r="JM170" s="1">
        <v>0</v>
      </c>
      <c r="JN170" s="1">
        <v>0</v>
      </c>
      <c r="JO170" s="1">
        <v>1</v>
      </c>
      <c r="JP170" s="1">
        <v>0</v>
      </c>
      <c r="JQ170" s="1">
        <v>0</v>
      </c>
      <c r="JR170" s="1">
        <v>1</v>
      </c>
      <c r="JS170" s="1">
        <v>0</v>
      </c>
      <c r="JT170" s="1">
        <v>0</v>
      </c>
      <c r="JU170" s="1">
        <v>1</v>
      </c>
    </row>
    <row r="171" spans="1:281">
      <c r="A171" s="1">
        <v>2008</v>
      </c>
      <c r="B171" s="1" t="s">
        <v>1418</v>
      </c>
      <c r="C171" s="1">
        <v>1</v>
      </c>
      <c r="D171" s="1">
        <v>0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0</v>
      </c>
      <c r="K171" s="1">
        <v>2</v>
      </c>
      <c r="L171" s="1">
        <v>2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2</v>
      </c>
      <c r="AS171" s="1">
        <v>1</v>
      </c>
      <c r="AT171" s="1">
        <v>2</v>
      </c>
      <c r="AU171" s="1">
        <v>2</v>
      </c>
      <c r="AV171" s="1">
        <v>3</v>
      </c>
      <c r="AW171" s="1">
        <v>3</v>
      </c>
      <c r="AX171" s="1">
        <v>3</v>
      </c>
      <c r="AY171" s="1">
        <v>3</v>
      </c>
      <c r="AZ171" s="1">
        <v>4</v>
      </c>
      <c r="BA171" s="1">
        <v>4</v>
      </c>
      <c r="BB171" s="1">
        <v>3</v>
      </c>
      <c r="BC171" s="1">
        <v>1</v>
      </c>
      <c r="BD171" s="1">
        <v>1</v>
      </c>
      <c r="BE171" s="1">
        <v>0</v>
      </c>
      <c r="BF171" s="1">
        <v>0</v>
      </c>
      <c r="BG171" s="1">
        <v>0</v>
      </c>
      <c r="BH171" s="1">
        <v>0</v>
      </c>
      <c r="BI171" s="1">
        <v>1</v>
      </c>
      <c r="BJ171" s="1">
        <v>0</v>
      </c>
      <c r="BK171" s="1">
        <v>1</v>
      </c>
      <c r="BL171" s="1">
        <v>1</v>
      </c>
      <c r="BM171" s="1">
        <v>1</v>
      </c>
      <c r="BN171" s="1">
        <v>1</v>
      </c>
      <c r="BO171" s="1">
        <v>0</v>
      </c>
      <c r="BP171" s="1">
        <v>1</v>
      </c>
      <c r="BQ171" s="1">
        <v>0</v>
      </c>
      <c r="BR171" s="1">
        <v>1</v>
      </c>
      <c r="BS171" s="1">
        <v>2</v>
      </c>
      <c r="BT171" s="1">
        <v>2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2</v>
      </c>
      <c r="CA171" s="1">
        <v>2</v>
      </c>
      <c r="CB171" s="1">
        <v>2</v>
      </c>
      <c r="CC171" s="1">
        <v>2</v>
      </c>
      <c r="CD171" s="1">
        <v>2</v>
      </c>
      <c r="CE171" s="1">
        <v>2</v>
      </c>
      <c r="CF171" s="1">
        <v>2</v>
      </c>
      <c r="CG171" s="1">
        <v>2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1</v>
      </c>
      <c r="CN171" s="1">
        <v>1</v>
      </c>
      <c r="CO171" s="1">
        <v>0</v>
      </c>
      <c r="CP171" s="1">
        <v>0</v>
      </c>
      <c r="CQ171" s="1">
        <v>0</v>
      </c>
      <c r="CR171" s="1">
        <v>0</v>
      </c>
      <c r="CS171" s="1">
        <v>1</v>
      </c>
      <c r="CT171" s="1">
        <v>1</v>
      </c>
      <c r="CU171" s="1">
        <v>0</v>
      </c>
      <c r="CV171" s="1">
        <v>1</v>
      </c>
      <c r="CW171" s="1">
        <v>1</v>
      </c>
      <c r="CX171" s="1">
        <v>1</v>
      </c>
      <c r="CY171" s="1">
        <v>1</v>
      </c>
      <c r="CZ171" s="1">
        <v>0</v>
      </c>
      <c r="DA171" s="1">
        <v>1</v>
      </c>
      <c r="DB171" s="1">
        <v>0</v>
      </c>
      <c r="DC171" s="1">
        <v>1</v>
      </c>
      <c r="DD171" s="1">
        <v>0</v>
      </c>
      <c r="DE171" s="1">
        <v>0</v>
      </c>
      <c r="DF171" s="1">
        <v>0</v>
      </c>
      <c r="DG171" s="1">
        <v>1</v>
      </c>
      <c r="DH171" s="1">
        <v>1</v>
      </c>
      <c r="DI171" s="1">
        <v>0</v>
      </c>
      <c r="DJ171" s="1">
        <v>0</v>
      </c>
      <c r="DK171" s="1">
        <v>0</v>
      </c>
      <c r="DL171" s="1">
        <v>0</v>
      </c>
      <c r="DM171" s="1">
        <v>9</v>
      </c>
      <c r="DN171" s="1">
        <v>9</v>
      </c>
      <c r="DO171" s="1">
        <v>9</v>
      </c>
      <c r="DP171" s="1">
        <v>1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5</v>
      </c>
      <c r="DY171" s="1">
        <v>5</v>
      </c>
      <c r="DZ171" s="1">
        <v>6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9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1</v>
      </c>
      <c r="FA171" s="1">
        <v>1</v>
      </c>
      <c r="FB171" s="1">
        <v>0</v>
      </c>
      <c r="FC171" s="1">
        <v>1</v>
      </c>
      <c r="FD171" s="1">
        <v>1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1</v>
      </c>
      <c r="FZ171" s="1">
        <v>0</v>
      </c>
      <c r="GA171" s="1">
        <v>0</v>
      </c>
      <c r="GB171" s="1">
        <v>0</v>
      </c>
      <c r="GC171" s="1">
        <v>0</v>
      </c>
      <c r="GD171" s="1">
        <v>1</v>
      </c>
      <c r="GE171" s="1">
        <v>0</v>
      </c>
      <c r="GF171" s="1">
        <v>0</v>
      </c>
      <c r="GG171" s="1">
        <v>1</v>
      </c>
      <c r="GH171" s="1">
        <v>0</v>
      </c>
      <c r="GI171" s="1">
        <v>1</v>
      </c>
      <c r="GJ171" s="1">
        <v>0</v>
      </c>
      <c r="GK171" s="1">
        <v>0</v>
      </c>
      <c r="GL171" s="1">
        <v>0</v>
      </c>
      <c r="GM171" s="1">
        <v>1</v>
      </c>
      <c r="GN171" s="1">
        <v>1</v>
      </c>
      <c r="GO171" s="1">
        <v>0</v>
      </c>
      <c r="GP171" s="1">
        <v>1</v>
      </c>
      <c r="GQ171" s="1">
        <v>0</v>
      </c>
      <c r="GR171" s="1">
        <v>1</v>
      </c>
      <c r="GS171" s="1">
        <v>11</v>
      </c>
      <c r="GT171" s="1">
        <v>0</v>
      </c>
      <c r="GU171" s="1">
        <v>2</v>
      </c>
      <c r="GV171" s="1">
        <v>1</v>
      </c>
      <c r="GW171" s="1">
        <v>1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1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1</v>
      </c>
      <c r="JC171" s="1">
        <v>1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1</v>
      </c>
    </row>
    <row r="172" spans="1:281">
      <c r="A172" s="1">
        <v>2009</v>
      </c>
      <c r="B172" s="1" t="s">
        <v>1419</v>
      </c>
      <c r="C172" s="1">
        <v>1</v>
      </c>
      <c r="D172" s="1">
        <v>0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0</v>
      </c>
      <c r="K172" s="1">
        <v>2</v>
      </c>
      <c r="L172" s="1">
        <v>2</v>
      </c>
      <c r="M172" s="1">
        <v>0</v>
      </c>
      <c r="N172" s="1">
        <v>1</v>
      </c>
      <c r="O172" s="1">
        <v>1</v>
      </c>
      <c r="P172" s="1">
        <v>0</v>
      </c>
      <c r="Q172" s="1">
        <v>1</v>
      </c>
      <c r="R172" s="1">
        <v>0</v>
      </c>
      <c r="S172" s="1">
        <v>1</v>
      </c>
      <c r="T172" s="1">
        <v>0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1</v>
      </c>
      <c r="AS172" s="1">
        <v>0</v>
      </c>
      <c r="AT172" s="1">
        <v>1</v>
      </c>
      <c r="AU172" s="1">
        <v>1</v>
      </c>
      <c r="AV172" s="1">
        <v>1</v>
      </c>
      <c r="AW172" s="1">
        <v>1</v>
      </c>
      <c r="AX172" s="1">
        <v>1</v>
      </c>
      <c r="AY172" s="1">
        <v>0</v>
      </c>
      <c r="AZ172" s="1">
        <v>2</v>
      </c>
      <c r="BA172" s="1">
        <v>2</v>
      </c>
      <c r="BB172" s="1">
        <v>1</v>
      </c>
      <c r="BC172" s="1">
        <v>1</v>
      </c>
      <c r="BD172" s="1">
        <v>1</v>
      </c>
      <c r="BE172" s="1">
        <v>0</v>
      </c>
      <c r="BF172" s="1">
        <v>0</v>
      </c>
      <c r="BG172" s="1">
        <v>0</v>
      </c>
      <c r="BH172" s="1">
        <v>1</v>
      </c>
      <c r="BI172" s="1">
        <v>1</v>
      </c>
      <c r="BJ172" s="1">
        <v>0</v>
      </c>
      <c r="BK172" s="1">
        <v>1</v>
      </c>
      <c r="BL172" s="1">
        <v>1</v>
      </c>
      <c r="BM172" s="1">
        <v>1</v>
      </c>
      <c r="BN172" s="1">
        <v>1</v>
      </c>
      <c r="BO172" s="1">
        <v>0</v>
      </c>
      <c r="BP172" s="1">
        <v>1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1</v>
      </c>
      <c r="BW172" s="1">
        <v>1</v>
      </c>
      <c r="BX172" s="1">
        <v>0</v>
      </c>
      <c r="BY172" s="1">
        <v>0</v>
      </c>
      <c r="BZ172" s="1">
        <v>1</v>
      </c>
      <c r="CA172" s="1">
        <v>1</v>
      </c>
      <c r="CB172" s="1">
        <v>1</v>
      </c>
      <c r="CC172" s="1">
        <v>1</v>
      </c>
      <c r="CD172" s="1">
        <v>1</v>
      </c>
      <c r="CE172" s="1">
        <v>1</v>
      </c>
      <c r="CF172" s="1">
        <v>1</v>
      </c>
      <c r="CG172" s="1">
        <v>1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1</v>
      </c>
      <c r="CN172" s="1">
        <v>1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1</v>
      </c>
      <c r="CZ172" s="1">
        <v>0</v>
      </c>
      <c r="DA172" s="1">
        <v>1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18</v>
      </c>
      <c r="DN172" s="1">
        <v>18</v>
      </c>
      <c r="DO172" s="1">
        <v>18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4</v>
      </c>
      <c r="DY172" s="1">
        <v>4</v>
      </c>
      <c r="DZ172" s="1">
        <v>1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15</v>
      </c>
      <c r="EH172" s="1">
        <v>15</v>
      </c>
      <c r="EI172" s="1">
        <v>7</v>
      </c>
      <c r="EJ172" s="1">
        <v>8</v>
      </c>
      <c r="EK172" s="1">
        <v>0</v>
      </c>
      <c r="EL172" s="1">
        <v>0</v>
      </c>
      <c r="EM172" s="1">
        <v>3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1</v>
      </c>
      <c r="FA172" s="1">
        <v>1</v>
      </c>
      <c r="FB172" s="1">
        <v>0</v>
      </c>
      <c r="FC172" s="1">
        <v>1</v>
      </c>
      <c r="FD172" s="1">
        <v>1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1</v>
      </c>
      <c r="FZ172" s="1">
        <v>0</v>
      </c>
      <c r="GA172" s="1">
        <v>0</v>
      </c>
      <c r="GB172" s="1">
        <v>0</v>
      </c>
      <c r="GC172" s="1">
        <v>0</v>
      </c>
      <c r="GD172" s="1">
        <v>1</v>
      </c>
      <c r="GE172" s="1">
        <v>0</v>
      </c>
      <c r="GF172" s="1">
        <v>0</v>
      </c>
      <c r="GG172" s="1">
        <v>1</v>
      </c>
      <c r="GH172" s="1">
        <v>0</v>
      </c>
      <c r="GI172" s="1">
        <v>1</v>
      </c>
      <c r="GJ172" s="1">
        <v>0</v>
      </c>
      <c r="GK172" s="1">
        <v>0</v>
      </c>
      <c r="GL172" s="1">
        <v>0</v>
      </c>
      <c r="GM172" s="1">
        <v>1</v>
      </c>
      <c r="GN172" s="1">
        <v>0</v>
      </c>
      <c r="GO172" s="1">
        <v>0</v>
      </c>
      <c r="GP172" s="1">
        <v>1</v>
      </c>
      <c r="GQ172" s="1">
        <v>0</v>
      </c>
      <c r="GR172" s="1">
        <v>1</v>
      </c>
      <c r="GS172" s="1">
        <v>11</v>
      </c>
      <c r="GT172" s="1">
        <v>0</v>
      </c>
      <c r="GU172" s="1">
        <v>2</v>
      </c>
      <c r="GV172" s="1">
        <v>1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1</v>
      </c>
      <c r="HC172" s="1">
        <v>1</v>
      </c>
      <c r="HD172" s="1">
        <v>1</v>
      </c>
      <c r="HE172" s="1">
        <v>1</v>
      </c>
      <c r="HF172" s="1">
        <v>1</v>
      </c>
      <c r="HG172" s="1">
        <v>1</v>
      </c>
      <c r="HH172" s="1">
        <v>1</v>
      </c>
      <c r="HI172" s="1">
        <v>1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1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1</v>
      </c>
      <c r="JC172" s="1">
        <v>1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1</v>
      </c>
    </row>
    <row r="173" spans="1:281">
      <c r="A173" s="1">
        <v>2009</v>
      </c>
      <c r="B173" s="1" t="s">
        <v>1420</v>
      </c>
      <c r="C173" s="1">
        <v>1</v>
      </c>
      <c r="D173" s="1">
        <v>0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0</v>
      </c>
      <c r="K173" s="1">
        <v>2</v>
      </c>
      <c r="L173" s="1">
        <v>2</v>
      </c>
      <c r="M173" s="1">
        <v>0</v>
      </c>
      <c r="N173" s="1">
        <v>1</v>
      </c>
      <c r="O173" s="1">
        <v>1</v>
      </c>
      <c r="P173" s="1">
        <v>0</v>
      </c>
      <c r="Q173" s="1">
        <v>1</v>
      </c>
      <c r="R173" s="1">
        <v>0</v>
      </c>
      <c r="S173" s="1">
        <v>1</v>
      </c>
      <c r="T173" s="1">
        <v>0</v>
      </c>
      <c r="U173" s="1">
        <v>1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1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1</v>
      </c>
      <c r="AS173" s="1">
        <v>0</v>
      </c>
      <c r="AT173" s="1">
        <v>1</v>
      </c>
      <c r="AU173" s="1">
        <v>1</v>
      </c>
      <c r="AV173" s="1">
        <v>1</v>
      </c>
      <c r="AW173" s="1">
        <v>1</v>
      </c>
      <c r="AX173" s="1">
        <v>1</v>
      </c>
      <c r="AY173" s="1">
        <v>0</v>
      </c>
      <c r="AZ173" s="1">
        <v>2</v>
      </c>
      <c r="BA173" s="1">
        <v>2</v>
      </c>
      <c r="BB173" s="1">
        <v>1</v>
      </c>
      <c r="BC173" s="1">
        <v>1</v>
      </c>
      <c r="BD173" s="1">
        <v>1</v>
      </c>
      <c r="BE173" s="1">
        <v>0</v>
      </c>
      <c r="BF173" s="1">
        <v>0</v>
      </c>
      <c r="BG173" s="1">
        <v>0</v>
      </c>
      <c r="BH173" s="1">
        <v>1</v>
      </c>
      <c r="BI173" s="1">
        <v>1</v>
      </c>
      <c r="BJ173" s="1">
        <v>0</v>
      </c>
      <c r="BK173" s="1">
        <v>1</v>
      </c>
      <c r="BL173" s="1">
        <v>1</v>
      </c>
      <c r="BM173" s="1">
        <v>1</v>
      </c>
      <c r="BN173" s="1">
        <v>1</v>
      </c>
      <c r="BO173" s="1">
        <v>0</v>
      </c>
      <c r="BP173" s="1">
        <v>1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1</v>
      </c>
      <c r="BW173" s="1">
        <v>1</v>
      </c>
      <c r="BX173" s="1">
        <v>0</v>
      </c>
      <c r="BY173" s="1">
        <v>0</v>
      </c>
      <c r="BZ173" s="1">
        <v>1</v>
      </c>
      <c r="CA173" s="1">
        <v>1</v>
      </c>
      <c r="CB173" s="1">
        <v>1</v>
      </c>
      <c r="CC173" s="1">
        <v>1</v>
      </c>
      <c r="CD173" s="1">
        <v>1</v>
      </c>
      <c r="CE173" s="1">
        <v>1</v>
      </c>
      <c r="CF173" s="1">
        <v>1</v>
      </c>
      <c r="CG173" s="1">
        <v>1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1</v>
      </c>
      <c r="CN173" s="1">
        <v>1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1</v>
      </c>
      <c r="CZ173" s="1">
        <v>0</v>
      </c>
      <c r="DA173" s="1">
        <v>1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18</v>
      </c>
      <c r="DN173" s="1">
        <v>18</v>
      </c>
      <c r="DO173" s="1">
        <v>18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4</v>
      </c>
      <c r="DY173" s="1">
        <v>4</v>
      </c>
      <c r="DZ173" s="1">
        <v>1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15</v>
      </c>
      <c r="EH173" s="1">
        <v>15</v>
      </c>
      <c r="EI173" s="1">
        <v>7</v>
      </c>
      <c r="EJ173" s="1">
        <v>8</v>
      </c>
      <c r="EK173" s="1">
        <v>0</v>
      </c>
      <c r="EL173" s="1">
        <v>0</v>
      </c>
      <c r="EM173" s="1">
        <v>3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1</v>
      </c>
      <c r="FA173" s="1">
        <v>1</v>
      </c>
      <c r="FB173" s="1">
        <v>0</v>
      </c>
      <c r="FC173" s="1">
        <v>1</v>
      </c>
      <c r="FD173" s="1">
        <v>1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1</v>
      </c>
      <c r="FZ173" s="1">
        <v>0</v>
      </c>
      <c r="GA173" s="1">
        <v>0</v>
      </c>
      <c r="GB173" s="1">
        <v>0</v>
      </c>
      <c r="GC173" s="1">
        <v>0</v>
      </c>
      <c r="GD173" s="1">
        <v>1</v>
      </c>
      <c r="GE173" s="1">
        <v>0</v>
      </c>
      <c r="GF173" s="1">
        <v>0</v>
      </c>
      <c r="GG173" s="1">
        <v>1</v>
      </c>
      <c r="GH173" s="1">
        <v>0</v>
      </c>
      <c r="GI173" s="1">
        <v>1</v>
      </c>
      <c r="GJ173" s="1">
        <v>0</v>
      </c>
      <c r="GK173" s="1">
        <v>0</v>
      </c>
      <c r="GL173" s="1">
        <v>0</v>
      </c>
      <c r="GM173" s="1">
        <v>1</v>
      </c>
      <c r="GN173" s="1">
        <v>0</v>
      </c>
      <c r="GO173" s="1">
        <v>0</v>
      </c>
      <c r="GP173" s="1">
        <v>1</v>
      </c>
      <c r="GQ173" s="1">
        <v>0</v>
      </c>
      <c r="GR173" s="1">
        <v>1</v>
      </c>
      <c r="GS173" s="1">
        <v>11</v>
      </c>
      <c r="GT173" s="1">
        <v>0</v>
      </c>
      <c r="GU173" s="1">
        <v>2</v>
      </c>
      <c r="GV173" s="1">
        <v>1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1</v>
      </c>
      <c r="HC173" s="1">
        <v>1</v>
      </c>
      <c r="HD173" s="1">
        <v>1</v>
      </c>
      <c r="HE173" s="1">
        <v>1</v>
      </c>
      <c r="HF173" s="1">
        <v>1</v>
      </c>
      <c r="HG173" s="1">
        <v>1</v>
      </c>
      <c r="HH173" s="1">
        <v>1</v>
      </c>
      <c r="HI173" s="1">
        <v>1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1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1</v>
      </c>
      <c r="JC173" s="1">
        <v>1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1</v>
      </c>
    </row>
    <row r="174" spans="1:281">
      <c r="A174" s="1">
        <v>2009</v>
      </c>
      <c r="B174" s="1" t="s">
        <v>373</v>
      </c>
      <c r="C174" s="1">
        <v>1</v>
      </c>
      <c r="D174" s="1">
        <v>1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1</v>
      </c>
      <c r="AA174" s="1">
        <v>0</v>
      </c>
      <c r="AB174" s="1">
        <v>0</v>
      </c>
      <c r="AC174" s="1">
        <v>1</v>
      </c>
      <c r="AD174" s="1">
        <v>1</v>
      </c>
      <c r="AE174" s="1">
        <v>1</v>
      </c>
      <c r="AF174" s="1">
        <v>2</v>
      </c>
      <c r="AG174" s="1">
        <v>2</v>
      </c>
      <c r="AH174" s="1">
        <v>0</v>
      </c>
      <c r="AI174" s="1">
        <v>0</v>
      </c>
      <c r="AJ174" s="1">
        <v>0</v>
      </c>
      <c r="AK174" s="1">
        <v>1</v>
      </c>
      <c r="AL174" s="1">
        <v>2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1</v>
      </c>
      <c r="BG174" s="1">
        <v>1</v>
      </c>
      <c r="BH174" s="1">
        <v>1</v>
      </c>
      <c r="BI174" s="1">
        <v>1</v>
      </c>
      <c r="BJ174" s="1">
        <v>1</v>
      </c>
      <c r="BK174" s="1">
        <v>3</v>
      </c>
      <c r="BL174" s="1">
        <v>1</v>
      </c>
      <c r="BM174" s="1">
        <v>1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1</v>
      </c>
      <c r="BT174" s="1">
        <v>1</v>
      </c>
      <c r="BU174" s="1">
        <v>1</v>
      </c>
      <c r="BV174" s="1">
        <v>0</v>
      </c>
      <c r="BW174" s="1">
        <v>0</v>
      </c>
      <c r="BX174" s="1">
        <v>1</v>
      </c>
      <c r="BY174" s="1">
        <v>6</v>
      </c>
      <c r="BZ174" s="1">
        <v>0</v>
      </c>
      <c r="CA174" s="1">
        <v>0</v>
      </c>
      <c r="CB174" s="1">
        <v>0</v>
      </c>
      <c r="CC174" s="1">
        <v>6</v>
      </c>
      <c r="CD174" s="1">
        <v>6</v>
      </c>
      <c r="CE174" s="1">
        <v>6</v>
      </c>
      <c r="CF174" s="1">
        <v>6</v>
      </c>
      <c r="CG174" s="1">
        <v>6</v>
      </c>
      <c r="CH174" s="1">
        <v>0</v>
      </c>
      <c r="CI174" s="1">
        <v>0</v>
      </c>
      <c r="CJ174" s="1">
        <v>0</v>
      </c>
      <c r="CK174" s="1">
        <v>0</v>
      </c>
      <c r="CL174" s="1">
        <v>1</v>
      </c>
      <c r="CM174" s="1">
        <v>1</v>
      </c>
      <c r="CN174" s="1">
        <v>1</v>
      </c>
      <c r="CO174" s="1">
        <v>0</v>
      </c>
      <c r="CP174" s="1">
        <v>0</v>
      </c>
      <c r="CQ174" s="1">
        <v>1</v>
      </c>
      <c r="CR174" s="1">
        <v>1</v>
      </c>
      <c r="CS174" s="1">
        <v>1</v>
      </c>
      <c r="CT174" s="1">
        <v>1</v>
      </c>
      <c r="CU174" s="1">
        <v>1</v>
      </c>
      <c r="CV174" s="1">
        <v>3</v>
      </c>
      <c r="CW174" s="1">
        <v>1</v>
      </c>
      <c r="CX174" s="1">
        <v>1</v>
      </c>
      <c r="CY174" s="1">
        <v>1</v>
      </c>
      <c r="CZ174" s="1">
        <v>0</v>
      </c>
      <c r="DA174" s="1">
        <v>1</v>
      </c>
      <c r="DB174" s="1">
        <v>0</v>
      </c>
      <c r="DC174" s="1">
        <v>0</v>
      </c>
      <c r="DD174" s="1">
        <v>2</v>
      </c>
      <c r="DE174" s="1">
        <v>2</v>
      </c>
      <c r="DF174" s="1">
        <v>0</v>
      </c>
      <c r="DG174" s="1">
        <v>0</v>
      </c>
      <c r="DH174" s="1">
        <v>0</v>
      </c>
      <c r="DI174" s="1">
        <v>0</v>
      </c>
      <c r="DJ174" s="1">
        <v>1</v>
      </c>
      <c r="DK174" s="1">
        <v>0</v>
      </c>
      <c r="DL174" s="1">
        <v>6</v>
      </c>
      <c r="DM174" s="1">
        <v>6</v>
      </c>
      <c r="DN174" s="1">
        <v>6</v>
      </c>
      <c r="DO174" s="1">
        <v>6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1</v>
      </c>
      <c r="DW174" s="1">
        <v>4</v>
      </c>
      <c r="DX174" s="1">
        <v>10</v>
      </c>
      <c r="DY174" s="1">
        <v>10</v>
      </c>
      <c r="DZ174" s="1">
        <v>0</v>
      </c>
      <c r="EA174" s="1">
        <v>0</v>
      </c>
      <c r="EB174" s="1">
        <v>0</v>
      </c>
      <c r="EC174" s="1">
        <v>1</v>
      </c>
      <c r="ED174" s="1">
        <v>1</v>
      </c>
      <c r="EE174" s="1">
        <v>1</v>
      </c>
      <c r="EF174" s="1">
        <v>1</v>
      </c>
      <c r="EG174" s="1">
        <v>1</v>
      </c>
      <c r="EH174" s="1">
        <v>1</v>
      </c>
      <c r="EI174" s="1">
        <v>1</v>
      </c>
      <c r="EJ174" s="1">
        <v>0</v>
      </c>
      <c r="EK174" s="1">
        <v>1</v>
      </c>
      <c r="EL174" s="1">
        <v>0</v>
      </c>
      <c r="EM174" s="1">
        <v>1</v>
      </c>
      <c r="EN174" s="1">
        <v>1</v>
      </c>
      <c r="EO174" s="1">
        <v>1</v>
      </c>
      <c r="EP174" s="1">
        <v>6</v>
      </c>
      <c r="EQ174" s="1">
        <v>0</v>
      </c>
      <c r="ER174" s="1">
        <v>0</v>
      </c>
      <c r="ES174" s="1">
        <v>0</v>
      </c>
      <c r="ET174" s="1">
        <v>6</v>
      </c>
      <c r="EU174" s="1">
        <v>6</v>
      </c>
      <c r="EV174" s="1">
        <v>6</v>
      </c>
      <c r="EW174" s="1">
        <v>6</v>
      </c>
      <c r="EX174" s="1">
        <v>6</v>
      </c>
      <c r="EY174" s="1">
        <v>1</v>
      </c>
      <c r="EZ174" s="1">
        <v>1</v>
      </c>
      <c r="FA174" s="1">
        <v>1</v>
      </c>
      <c r="FB174" s="1">
        <v>0</v>
      </c>
      <c r="FC174" s="1">
        <v>0</v>
      </c>
      <c r="FD174" s="1">
        <v>1</v>
      </c>
      <c r="FE174" s="1">
        <v>0</v>
      </c>
      <c r="FF174" s="1">
        <v>3</v>
      </c>
      <c r="FG174" s="1">
        <v>3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1</v>
      </c>
      <c r="GM174" s="1">
        <v>1</v>
      </c>
      <c r="GN174" s="1">
        <v>1</v>
      </c>
      <c r="GO174" s="1">
        <v>0</v>
      </c>
      <c r="GP174" s="1">
        <v>1</v>
      </c>
      <c r="GQ174" s="1">
        <v>5</v>
      </c>
      <c r="GR174" s="1">
        <v>1</v>
      </c>
      <c r="GS174" s="1">
        <v>7</v>
      </c>
      <c r="GT174" s="1">
        <v>7</v>
      </c>
      <c r="GU174" s="1">
        <v>0</v>
      </c>
      <c r="GV174" s="1">
        <v>1</v>
      </c>
      <c r="GW174" s="1">
        <v>0</v>
      </c>
      <c r="GX174" s="1">
        <v>0</v>
      </c>
      <c r="GY174" s="1">
        <v>1</v>
      </c>
      <c r="GZ174" s="1">
        <v>1</v>
      </c>
      <c r="HA174" s="1">
        <v>1</v>
      </c>
      <c r="HB174" s="1">
        <v>1</v>
      </c>
      <c r="HC174" s="1">
        <v>1</v>
      </c>
      <c r="HD174" s="1">
        <v>1</v>
      </c>
      <c r="HE174" s="1">
        <v>4</v>
      </c>
      <c r="HF174" s="1">
        <v>1</v>
      </c>
      <c r="HG174" s="1">
        <v>1</v>
      </c>
      <c r="HH174" s="1">
        <v>0</v>
      </c>
      <c r="HI174" s="1">
        <v>0</v>
      </c>
      <c r="HJ174" s="1">
        <v>1</v>
      </c>
      <c r="HK174" s="1">
        <v>1</v>
      </c>
      <c r="HL174" s="1">
        <v>1</v>
      </c>
      <c r="HM174" s="1">
        <v>1</v>
      </c>
      <c r="HN174" s="1">
        <v>0</v>
      </c>
      <c r="HO174" s="1">
        <v>0</v>
      </c>
      <c r="HP174" s="1">
        <v>0</v>
      </c>
      <c r="HQ174" s="1">
        <v>3</v>
      </c>
      <c r="HR174" s="1">
        <v>3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1</v>
      </c>
      <c r="II174" s="1">
        <v>1</v>
      </c>
      <c r="IJ174" s="1">
        <v>1</v>
      </c>
      <c r="IK174" s="1">
        <v>0</v>
      </c>
      <c r="IL174" s="1">
        <v>1</v>
      </c>
      <c r="IM174" s="1">
        <v>1</v>
      </c>
      <c r="IN174" s="1">
        <v>1</v>
      </c>
      <c r="IO174" s="1">
        <v>1</v>
      </c>
      <c r="IP174" s="1">
        <v>0</v>
      </c>
      <c r="IQ174" s="1">
        <v>2</v>
      </c>
      <c r="IR174" s="1">
        <v>1</v>
      </c>
      <c r="IS174" s="1">
        <v>1</v>
      </c>
      <c r="IT174" s="1">
        <v>1</v>
      </c>
      <c r="IU174" s="1">
        <v>1</v>
      </c>
      <c r="IV174" s="1">
        <v>1</v>
      </c>
      <c r="IW174" s="1">
        <v>0</v>
      </c>
      <c r="IX174" s="1">
        <v>0</v>
      </c>
      <c r="IY174" s="1">
        <v>0</v>
      </c>
      <c r="IZ174" s="1">
        <v>1</v>
      </c>
      <c r="JA174" s="1">
        <v>1</v>
      </c>
      <c r="JB174" s="1">
        <v>0</v>
      </c>
      <c r="JC174" s="1">
        <v>0</v>
      </c>
      <c r="JD174" s="1">
        <v>1</v>
      </c>
      <c r="JE174" s="1">
        <v>1</v>
      </c>
      <c r="JF174" s="1">
        <v>1</v>
      </c>
      <c r="JG174" s="1">
        <v>1</v>
      </c>
      <c r="JH174" s="1">
        <v>1</v>
      </c>
      <c r="JI174" s="1">
        <v>3</v>
      </c>
      <c r="JJ174" s="1">
        <v>1</v>
      </c>
      <c r="JK174" s="1">
        <v>0</v>
      </c>
      <c r="JL174" s="1">
        <v>0</v>
      </c>
      <c r="JM174" s="1">
        <v>0</v>
      </c>
      <c r="JN174" s="1">
        <v>0</v>
      </c>
      <c r="JO174" s="1">
        <v>1</v>
      </c>
      <c r="JP174" s="1">
        <v>1</v>
      </c>
      <c r="JQ174" s="1">
        <v>1</v>
      </c>
      <c r="JR174" s="1">
        <v>0</v>
      </c>
      <c r="JS174" s="1">
        <v>0</v>
      </c>
      <c r="JT174" s="1">
        <v>0</v>
      </c>
      <c r="JU174" s="1">
        <v>1</v>
      </c>
    </row>
    <row r="175" spans="1:281">
      <c r="A175" s="1">
        <v>2009</v>
      </c>
      <c r="B175" s="1" t="s">
        <v>374</v>
      </c>
      <c r="C175" s="1">
        <v>1</v>
      </c>
      <c r="D175" s="1">
        <v>0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0</v>
      </c>
      <c r="K175" s="1">
        <v>2</v>
      </c>
      <c r="L175" s="1">
        <v>2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3</v>
      </c>
      <c r="AU175" s="1">
        <v>0</v>
      </c>
      <c r="AV175" s="1">
        <v>4</v>
      </c>
      <c r="AW175" s="1">
        <v>4</v>
      </c>
      <c r="AX175" s="1">
        <v>4</v>
      </c>
      <c r="AY175" s="1">
        <v>0</v>
      </c>
      <c r="AZ175" s="1">
        <v>1</v>
      </c>
      <c r="BA175" s="1">
        <v>1</v>
      </c>
      <c r="BB175" s="1">
        <v>4</v>
      </c>
      <c r="BC175" s="1">
        <v>3</v>
      </c>
      <c r="BD175" s="1">
        <v>3</v>
      </c>
      <c r="BE175" s="1">
        <v>0</v>
      </c>
      <c r="BF175" s="1">
        <v>0</v>
      </c>
      <c r="BG175" s="1">
        <v>0</v>
      </c>
      <c r="BH175" s="1">
        <v>0</v>
      </c>
      <c r="BI175" s="1">
        <v>1</v>
      </c>
      <c r="BJ175" s="1">
        <v>0</v>
      </c>
      <c r="BK175" s="1">
        <v>1</v>
      </c>
      <c r="BL175" s="1">
        <v>1</v>
      </c>
      <c r="BM175" s="1">
        <v>1</v>
      </c>
      <c r="BN175" s="1">
        <v>1</v>
      </c>
      <c r="BO175" s="1">
        <v>0</v>
      </c>
      <c r="BP175" s="1">
        <v>1</v>
      </c>
      <c r="BQ175" s="1">
        <v>0</v>
      </c>
      <c r="BR175" s="1">
        <v>0</v>
      </c>
      <c r="BS175" s="1">
        <v>2</v>
      </c>
      <c r="BT175" s="1">
        <v>2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3</v>
      </c>
      <c r="CA175" s="1">
        <v>3</v>
      </c>
      <c r="CB175" s="1">
        <v>3</v>
      </c>
      <c r="CC175" s="1">
        <v>9</v>
      </c>
      <c r="CD175" s="1">
        <v>9</v>
      </c>
      <c r="CE175" s="1">
        <v>9</v>
      </c>
      <c r="CF175" s="1">
        <v>9</v>
      </c>
      <c r="CG175" s="1">
        <v>9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1</v>
      </c>
      <c r="CN175" s="1">
        <v>1</v>
      </c>
      <c r="CO175" s="1">
        <v>0</v>
      </c>
      <c r="CP175" s="1">
        <v>0</v>
      </c>
      <c r="CQ175" s="1">
        <v>0</v>
      </c>
      <c r="CR175" s="1">
        <v>0</v>
      </c>
      <c r="CS175" s="1">
        <v>1</v>
      </c>
      <c r="CT175" s="1">
        <v>1</v>
      </c>
      <c r="CU175" s="1">
        <v>1</v>
      </c>
      <c r="CV175" s="1">
        <v>1</v>
      </c>
      <c r="CW175" s="1">
        <v>1</v>
      </c>
      <c r="CX175" s="1">
        <v>1</v>
      </c>
      <c r="CY175" s="1">
        <v>1</v>
      </c>
      <c r="CZ175" s="1">
        <v>0</v>
      </c>
      <c r="DA175" s="1">
        <v>1</v>
      </c>
      <c r="DB175" s="1">
        <v>0</v>
      </c>
      <c r="DC175" s="1">
        <v>0</v>
      </c>
      <c r="DD175" s="1">
        <v>2</v>
      </c>
      <c r="DE175" s="1">
        <v>2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1</v>
      </c>
      <c r="GQ175" s="1">
        <v>0</v>
      </c>
      <c r="GR175" s="1">
        <v>1</v>
      </c>
      <c r="GS175" s="1">
        <v>0</v>
      </c>
      <c r="GT175" s="1">
        <v>0</v>
      </c>
      <c r="GU175" s="1">
        <v>0</v>
      </c>
      <c r="GV175" s="1">
        <v>1</v>
      </c>
      <c r="GW175" s="1">
        <v>1</v>
      </c>
      <c r="GX175" s="1">
        <v>0</v>
      </c>
      <c r="GY175" s="1">
        <v>0</v>
      </c>
      <c r="GZ175" s="1">
        <v>0</v>
      </c>
      <c r="HA175" s="1">
        <v>0</v>
      </c>
      <c r="HB175" s="1">
        <v>1</v>
      </c>
      <c r="HC175" s="1">
        <v>1</v>
      </c>
      <c r="HD175" s="1">
        <v>1</v>
      </c>
      <c r="HE175" s="1">
        <v>1</v>
      </c>
      <c r="HF175" s="1">
        <v>1</v>
      </c>
      <c r="HG175" s="1">
        <v>1</v>
      </c>
      <c r="HH175" s="1">
        <v>1</v>
      </c>
      <c r="HI175" s="1">
        <v>1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1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1</v>
      </c>
      <c r="JC175" s="1">
        <v>1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1</v>
      </c>
    </row>
    <row r="176" spans="1:281">
      <c r="A176" s="1">
        <v>2009</v>
      </c>
      <c r="B176" s="1" t="s">
        <v>1421</v>
      </c>
      <c r="C176" s="1">
        <v>1</v>
      </c>
      <c r="D176" s="1">
        <v>0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0</v>
      </c>
      <c r="K176" s="1">
        <v>2</v>
      </c>
      <c r="L176" s="1">
        <v>2</v>
      </c>
      <c r="M176" s="1">
        <v>0</v>
      </c>
      <c r="N176" s="1">
        <v>1</v>
      </c>
      <c r="O176" s="1">
        <v>1</v>
      </c>
      <c r="P176" s="1">
        <v>0</v>
      </c>
      <c r="Q176" s="1">
        <v>1</v>
      </c>
      <c r="R176" s="1">
        <v>0</v>
      </c>
      <c r="S176" s="1">
        <v>1</v>
      </c>
      <c r="T176" s="1">
        <v>0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3</v>
      </c>
      <c r="AU176" s="1">
        <v>3</v>
      </c>
      <c r="AV176" s="1">
        <v>4</v>
      </c>
      <c r="AW176" s="1">
        <v>4</v>
      </c>
      <c r="AX176" s="1">
        <v>4</v>
      </c>
      <c r="AY176" s="1">
        <v>4</v>
      </c>
      <c r="AZ176" s="1">
        <v>1</v>
      </c>
      <c r="BA176" s="1">
        <v>1</v>
      </c>
      <c r="BB176" s="1">
        <v>4</v>
      </c>
      <c r="BC176" s="1">
        <v>3</v>
      </c>
      <c r="BD176" s="1">
        <v>3</v>
      </c>
      <c r="BE176" s="1">
        <v>0</v>
      </c>
      <c r="BF176" s="1">
        <v>0</v>
      </c>
      <c r="BG176" s="1">
        <v>0</v>
      </c>
      <c r="BH176" s="1">
        <v>0</v>
      </c>
      <c r="BI176" s="1">
        <v>1</v>
      </c>
      <c r="BJ176" s="1">
        <v>0</v>
      </c>
      <c r="BK176" s="1">
        <v>1</v>
      </c>
      <c r="BL176" s="1">
        <v>1</v>
      </c>
      <c r="BM176" s="1">
        <v>1</v>
      </c>
      <c r="BN176" s="1">
        <v>1</v>
      </c>
      <c r="BO176" s="1">
        <v>0</v>
      </c>
      <c r="BP176" s="1">
        <v>1</v>
      </c>
      <c r="BQ176" s="1">
        <v>0</v>
      </c>
      <c r="BR176" s="1">
        <v>1</v>
      </c>
      <c r="BS176" s="1">
        <v>2</v>
      </c>
      <c r="BT176" s="1">
        <v>2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3</v>
      </c>
      <c r="CA176" s="1">
        <v>3</v>
      </c>
      <c r="CB176" s="1">
        <v>3</v>
      </c>
      <c r="CC176" s="1">
        <v>9</v>
      </c>
      <c r="CD176" s="1">
        <v>9</v>
      </c>
      <c r="CE176" s="1">
        <v>9</v>
      </c>
      <c r="CF176" s="1">
        <v>9</v>
      </c>
      <c r="CG176" s="1">
        <v>9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1</v>
      </c>
      <c r="CN176" s="1">
        <v>1</v>
      </c>
      <c r="CO176" s="1">
        <v>0</v>
      </c>
      <c r="CP176" s="1">
        <v>0</v>
      </c>
      <c r="CQ176" s="1">
        <v>0</v>
      </c>
      <c r="CR176" s="1">
        <v>0</v>
      </c>
      <c r="CS176" s="1">
        <v>1</v>
      </c>
      <c r="CT176" s="1">
        <v>1</v>
      </c>
      <c r="CU176" s="1">
        <v>1</v>
      </c>
      <c r="CV176" s="1">
        <v>1</v>
      </c>
      <c r="CW176" s="1">
        <v>1</v>
      </c>
      <c r="CX176" s="1">
        <v>1</v>
      </c>
      <c r="CY176" s="1">
        <v>1</v>
      </c>
      <c r="CZ176" s="1">
        <v>0</v>
      </c>
      <c r="DA176" s="1">
        <v>1</v>
      </c>
      <c r="DB176" s="1">
        <v>0</v>
      </c>
      <c r="DC176" s="1">
        <v>1</v>
      </c>
      <c r="DD176" s="1">
        <v>2</v>
      </c>
      <c r="DE176" s="1">
        <v>2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9</v>
      </c>
      <c r="DN176" s="1">
        <v>9</v>
      </c>
      <c r="DO176" s="1">
        <v>9</v>
      </c>
      <c r="DP176" s="1">
        <v>2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27</v>
      </c>
      <c r="DY176" s="1">
        <v>27</v>
      </c>
      <c r="DZ176" s="1">
        <v>1</v>
      </c>
      <c r="EA176" s="1">
        <v>0</v>
      </c>
      <c r="EB176" s="1">
        <v>0</v>
      </c>
      <c r="EC176" s="1">
        <v>1</v>
      </c>
      <c r="ED176" s="1">
        <v>1</v>
      </c>
      <c r="EE176" s="1">
        <v>1</v>
      </c>
      <c r="EF176" s="1">
        <v>1</v>
      </c>
      <c r="EG176" s="1">
        <v>1</v>
      </c>
      <c r="EH176" s="1">
        <v>0</v>
      </c>
      <c r="EI176" s="1">
        <v>1</v>
      </c>
      <c r="EJ176" s="1">
        <v>0</v>
      </c>
      <c r="EK176" s="1">
        <v>0</v>
      </c>
      <c r="EL176" s="1">
        <v>0</v>
      </c>
      <c r="EM176" s="1">
        <v>8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1</v>
      </c>
      <c r="FA176" s="1">
        <v>1</v>
      </c>
      <c r="FB176" s="1">
        <v>0</v>
      </c>
      <c r="FC176" s="1">
        <v>1</v>
      </c>
      <c r="FD176" s="1">
        <v>1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1</v>
      </c>
      <c r="FZ176" s="1">
        <v>0</v>
      </c>
      <c r="GA176" s="1">
        <v>0</v>
      </c>
      <c r="GB176" s="1">
        <v>0</v>
      </c>
      <c r="GC176" s="1">
        <v>0</v>
      </c>
      <c r="GD176" s="1">
        <v>1</v>
      </c>
      <c r="GE176" s="1">
        <v>0</v>
      </c>
      <c r="GF176" s="1">
        <v>0</v>
      </c>
      <c r="GG176" s="1">
        <v>1</v>
      </c>
      <c r="GH176" s="1">
        <v>0</v>
      </c>
      <c r="GI176" s="1">
        <v>1</v>
      </c>
      <c r="GJ176" s="1">
        <v>0</v>
      </c>
      <c r="GK176" s="1">
        <v>0</v>
      </c>
      <c r="GL176" s="1">
        <v>0</v>
      </c>
      <c r="GM176" s="1">
        <v>1</v>
      </c>
      <c r="GN176" s="1">
        <v>1</v>
      </c>
      <c r="GO176" s="1">
        <v>0</v>
      </c>
      <c r="GP176" s="1">
        <v>1</v>
      </c>
      <c r="GQ176" s="1">
        <v>0</v>
      </c>
      <c r="GR176" s="1">
        <v>1</v>
      </c>
      <c r="GS176" s="1">
        <v>36</v>
      </c>
      <c r="GT176" s="1">
        <v>0</v>
      </c>
      <c r="GU176" s="1">
        <v>2</v>
      </c>
      <c r="GV176" s="1">
        <v>1</v>
      </c>
      <c r="GW176" s="1">
        <v>1</v>
      </c>
      <c r="GX176" s="1">
        <v>0</v>
      </c>
      <c r="GY176" s="1">
        <v>0</v>
      </c>
      <c r="GZ176" s="1">
        <v>0</v>
      </c>
      <c r="HA176" s="1">
        <v>0</v>
      </c>
      <c r="HB176" s="1">
        <v>1</v>
      </c>
      <c r="HC176" s="1">
        <v>1</v>
      </c>
      <c r="HD176" s="1">
        <v>1</v>
      </c>
      <c r="HE176" s="1">
        <v>1</v>
      </c>
      <c r="HF176" s="1">
        <v>1</v>
      </c>
      <c r="HG176" s="1">
        <v>1</v>
      </c>
      <c r="HH176" s="1">
        <v>1</v>
      </c>
      <c r="HI176" s="1">
        <v>1</v>
      </c>
      <c r="HJ176" s="1">
        <v>0</v>
      </c>
      <c r="HK176" s="1">
        <v>1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1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1</v>
      </c>
      <c r="JC176" s="1">
        <v>1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1</v>
      </c>
    </row>
    <row r="177" spans="1:281">
      <c r="A177" s="1">
        <v>2009</v>
      </c>
      <c r="B177" s="1" t="s">
        <v>1422</v>
      </c>
      <c r="C177" s="1">
        <v>1</v>
      </c>
      <c r="D177" s="1">
        <v>0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0</v>
      </c>
      <c r="K177" s="1">
        <v>2</v>
      </c>
      <c r="L177" s="1">
        <v>2</v>
      </c>
      <c r="M177" s="1">
        <v>0</v>
      </c>
      <c r="N177" s="1">
        <v>1</v>
      </c>
      <c r="O177" s="1">
        <v>1</v>
      </c>
      <c r="P177" s="1">
        <v>0</v>
      </c>
      <c r="Q177" s="1">
        <v>1</v>
      </c>
      <c r="R177" s="1">
        <v>0</v>
      </c>
      <c r="S177" s="1">
        <v>1</v>
      </c>
      <c r="T177" s="1">
        <v>0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1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3</v>
      </c>
      <c r="AR177" s="1">
        <v>3</v>
      </c>
      <c r="AS177" s="1">
        <v>3</v>
      </c>
      <c r="AT177" s="1">
        <v>3</v>
      </c>
      <c r="AU177" s="1">
        <v>3</v>
      </c>
      <c r="AV177" s="1">
        <v>4</v>
      </c>
      <c r="AW177" s="1">
        <v>4</v>
      </c>
      <c r="AX177" s="1">
        <v>4</v>
      </c>
      <c r="AY177" s="1">
        <v>4</v>
      </c>
      <c r="AZ177" s="1">
        <v>1</v>
      </c>
      <c r="BA177" s="1">
        <v>1</v>
      </c>
      <c r="BB177" s="1">
        <v>4</v>
      </c>
      <c r="BC177" s="1">
        <v>2</v>
      </c>
      <c r="BD177" s="1">
        <v>2</v>
      </c>
      <c r="BE177" s="1">
        <v>0</v>
      </c>
      <c r="BF177" s="1">
        <v>0</v>
      </c>
      <c r="BG177" s="1">
        <v>0</v>
      </c>
      <c r="BH177" s="1">
        <v>0</v>
      </c>
      <c r="BI177" s="1">
        <v>1</v>
      </c>
      <c r="BJ177" s="1">
        <v>0</v>
      </c>
      <c r="BK177" s="1">
        <v>1</v>
      </c>
      <c r="BL177" s="1">
        <v>1</v>
      </c>
      <c r="BM177" s="1">
        <v>1</v>
      </c>
      <c r="BN177" s="1">
        <v>1</v>
      </c>
      <c r="BO177" s="1">
        <v>0</v>
      </c>
      <c r="BP177" s="1">
        <v>1</v>
      </c>
      <c r="BQ177" s="1">
        <v>0</v>
      </c>
      <c r="BR177" s="1">
        <v>1</v>
      </c>
      <c r="BS177" s="1">
        <v>2</v>
      </c>
      <c r="BT177" s="1">
        <v>2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3</v>
      </c>
      <c r="CA177" s="1">
        <v>3</v>
      </c>
      <c r="CB177" s="1">
        <v>3</v>
      </c>
      <c r="CC177" s="1">
        <v>9</v>
      </c>
      <c r="CD177" s="1">
        <v>9</v>
      </c>
      <c r="CE177" s="1">
        <v>9</v>
      </c>
      <c r="CF177" s="1">
        <v>9</v>
      </c>
      <c r="CG177" s="1">
        <v>9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1</v>
      </c>
      <c r="CN177" s="1">
        <v>1</v>
      </c>
      <c r="CO177" s="1">
        <v>0</v>
      </c>
      <c r="CP177" s="1">
        <v>0</v>
      </c>
      <c r="CQ177" s="1">
        <v>0</v>
      </c>
      <c r="CR177" s="1">
        <v>0</v>
      </c>
      <c r="CS177" s="1">
        <v>1</v>
      </c>
      <c r="CT177" s="1">
        <v>1</v>
      </c>
      <c r="CU177" s="1">
        <v>1</v>
      </c>
      <c r="CV177" s="1">
        <v>1</v>
      </c>
      <c r="CW177" s="1">
        <v>1</v>
      </c>
      <c r="CX177" s="1">
        <v>1</v>
      </c>
      <c r="CY177" s="1">
        <v>1</v>
      </c>
      <c r="CZ177" s="1">
        <v>0</v>
      </c>
      <c r="DA177" s="1">
        <v>1</v>
      </c>
      <c r="DB177" s="1">
        <v>0</v>
      </c>
      <c r="DC177" s="1">
        <v>1</v>
      </c>
      <c r="DD177" s="1">
        <v>2</v>
      </c>
      <c r="DE177" s="1">
        <v>2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9</v>
      </c>
      <c r="DN177" s="1">
        <v>9</v>
      </c>
      <c r="DO177" s="1">
        <v>9</v>
      </c>
      <c r="DP177" s="1">
        <v>2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27</v>
      </c>
      <c r="DY177" s="1">
        <v>27</v>
      </c>
      <c r="DZ177" s="1">
        <v>1</v>
      </c>
      <c r="EA177" s="1">
        <v>0</v>
      </c>
      <c r="EB177" s="1">
        <v>0</v>
      </c>
      <c r="EC177" s="1">
        <v>1</v>
      </c>
      <c r="ED177" s="1">
        <v>1</v>
      </c>
      <c r="EE177" s="1">
        <v>1</v>
      </c>
      <c r="EF177" s="1">
        <v>1</v>
      </c>
      <c r="EG177" s="1">
        <v>1</v>
      </c>
      <c r="EH177" s="1">
        <v>0</v>
      </c>
      <c r="EI177" s="1">
        <v>1</v>
      </c>
      <c r="EJ177" s="1">
        <v>0</v>
      </c>
      <c r="EK177" s="1">
        <v>0</v>
      </c>
      <c r="EL177" s="1">
        <v>0</v>
      </c>
      <c r="EM177" s="1">
        <v>8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1</v>
      </c>
      <c r="FA177" s="1">
        <v>1</v>
      </c>
      <c r="FB177" s="1">
        <v>0</v>
      </c>
      <c r="FC177" s="1">
        <v>1</v>
      </c>
      <c r="FD177" s="1">
        <v>1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1</v>
      </c>
      <c r="FZ177" s="1">
        <v>0</v>
      </c>
      <c r="GA177" s="1">
        <v>0</v>
      </c>
      <c r="GB177" s="1">
        <v>0</v>
      </c>
      <c r="GC177" s="1">
        <v>0</v>
      </c>
      <c r="GD177" s="1">
        <v>1</v>
      </c>
      <c r="GE177" s="1">
        <v>0</v>
      </c>
      <c r="GF177" s="1">
        <v>0</v>
      </c>
      <c r="GG177" s="1">
        <v>1</v>
      </c>
      <c r="GH177" s="1">
        <v>0</v>
      </c>
      <c r="GI177" s="1">
        <v>1</v>
      </c>
      <c r="GJ177" s="1">
        <v>0</v>
      </c>
      <c r="GK177" s="1">
        <v>0</v>
      </c>
      <c r="GL177" s="1">
        <v>0</v>
      </c>
      <c r="GM177" s="1">
        <v>1</v>
      </c>
      <c r="GN177" s="1">
        <v>1</v>
      </c>
      <c r="GO177" s="1">
        <v>0</v>
      </c>
      <c r="GP177" s="1">
        <v>1</v>
      </c>
      <c r="GQ177" s="1">
        <v>0</v>
      </c>
      <c r="GR177" s="1">
        <v>1</v>
      </c>
      <c r="GS177" s="1">
        <v>36</v>
      </c>
      <c r="GT177" s="1">
        <v>0</v>
      </c>
      <c r="GU177" s="1">
        <v>2</v>
      </c>
      <c r="GV177" s="1">
        <v>1</v>
      </c>
      <c r="GW177" s="1">
        <v>1</v>
      </c>
      <c r="GX177" s="1">
        <v>0</v>
      </c>
      <c r="GY177" s="1">
        <v>0</v>
      </c>
      <c r="GZ177" s="1">
        <v>0</v>
      </c>
      <c r="HA177" s="1">
        <v>0</v>
      </c>
      <c r="HB177" s="1">
        <v>1</v>
      </c>
      <c r="HC177" s="1">
        <v>1</v>
      </c>
      <c r="HD177" s="1">
        <v>1</v>
      </c>
      <c r="HE177" s="1">
        <v>1</v>
      </c>
      <c r="HF177" s="1">
        <v>1</v>
      </c>
      <c r="HG177" s="1">
        <v>0</v>
      </c>
      <c r="HH177" s="1">
        <v>0</v>
      </c>
      <c r="HI177" s="1">
        <v>0</v>
      </c>
      <c r="HJ177" s="1">
        <v>0</v>
      </c>
      <c r="HK177" s="1">
        <v>1</v>
      </c>
      <c r="HL177" s="1">
        <v>0</v>
      </c>
      <c r="HM177" s="1">
        <v>0</v>
      </c>
      <c r="HN177" s="1">
        <v>1</v>
      </c>
      <c r="HO177" s="1">
        <v>0</v>
      </c>
      <c r="HP177" s="1">
        <v>0</v>
      </c>
      <c r="HQ177" s="1">
        <v>1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1</v>
      </c>
      <c r="JC177" s="1">
        <v>1</v>
      </c>
      <c r="JD177" s="1">
        <v>0</v>
      </c>
      <c r="JE177" s="1">
        <v>0</v>
      </c>
      <c r="JF177" s="1">
        <v>1</v>
      </c>
      <c r="JG177" s="1">
        <v>1</v>
      </c>
      <c r="JH177" s="1">
        <v>1</v>
      </c>
      <c r="JI177" s="1">
        <v>1</v>
      </c>
      <c r="JJ177" s="1">
        <v>1</v>
      </c>
      <c r="JK177" s="1">
        <v>0</v>
      </c>
      <c r="JL177" s="1">
        <v>0</v>
      </c>
      <c r="JM177" s="1">
        <v>0</v>
      </c>
      <c r="JN177" s="1">
        <v>0</v>
      </c>
      <c r="JO177" s="1">
        <v>1</v>
      </c>
      <c r="JP177" s="1">
        <v>0</v>
      </c>
      <c r="JQ177" s="1">
        <v>0</v>
      </c>
      <c r="JR177" s="1">
        <v>1</v>
      </c>
      <c r="JS177" s="1">
        <v>0</v>
      </c>
      <c r="JT177" s="1">
        <v>0</v>
      </c>
      <c r="JU177" s="1">
        <v>1</v>
      </c>
    </row>
    <row r="178" spans="1:281">
      <c r="A178" s="1">
        <v>2009</v>
      </c>
      <c r="B178" s="1" t="s">
        <v>1423</v>
      </c>
      <c r="C178" s="1">
        <v>1</v>
      </c>
      <c r="D178" s="1">
        <v>0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0</v>
      </c>
      <c r="K178" s="1">
        <v>2</v>
      </c>
      <c r="L178" s="1">
        <v>2</v>
      </c>
      <c r="M178" s="1">
        <v>0</v>
      </c>
      <c r="N178" s="1">
        <v>1</v>
      </c>
      <c r="O178" s="1">
        <v>1</v>
      </c>
      <c r="P178" s="1">
        <v>0</v>
      </c>
      <c r="Q178" s="1">
        <v>1</v>
      </c>
      <c r="R178" s="1">
        <v>0</v>
      </c>
      <c r="S178" s="1">
        <v>1</v>
      </c>
      <c r="T178" s="1">
        <v>0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3</v>
      </c>
      <c r="AR178" s="1">
        <v>3</v>
      </c>
      <c r="AS178" s="1">
        <v>3</v>
      </c>
      <c r="AT178" s="1">
        <v>3</v>
      </c>
      <c r="AU178" s="1">
        <v>3</v>
      </c>
      <c r="AV178" s="1">
        <v>4</v>
      </c>
      <c r="AW178" s="1">
        <v>4</v>
      </c>
      <c r="AX178" s="1">
        <v>4</v>
      </c>
      <c r="AY178" s="1">
        <v>4</v>
      </c>
      <c r="AZ178" s="1">
        <v>1</v>
      </c>
      <c r="BA178" s="1">
        <v>1</v>
      </c>
      <c r="BB178" s="1">
        <v>4</v>
      </c>
      <c r="BC178" s="1">
        <v>2</v>
      </c>
      <c r="BD178" s="1">
        <v>2</v>
      </c>
      <c r="BE178" s="1">
        <v>0</v>
      </c>
      <c r="BF178" s="1">
        <v>0</v>
      </c>
      <c r="BG178" s="1">
        <v>0</v>
      </c>
      <c r="BH178" s="1">
        <v>0</v>
      </c>
      <c r="BI178" s="1">
        <v>1</v>
      </c>
      <c r="BJ178" s="1">
        <v>0</v>
      </c>
      <c r="BK178" s="1">
        <v>1</v>
      </c>
      <c r="BL178" s="1">
        <v>1</v>
      </c>
      <c r="BM178" s="1">
        <v>1</v>
      </c>
      <c r="BN178" s="1">
        <v>1</v>
      </c>
      <c r="BO178" s="1">
        <v>0</v>
      </c>
      <c r="BP178" s="1">
        <v>1</v>
      </c>
      <c r="BQ178" s="1">
        <v>0</v>
      </c>
      <c r="BR178" s="1">
        <v>1</v>
      </c>
      <c r="BS178" s="1">
        <v>2</v>
      </c>
      <c r="BT178" s="1">
        <v>2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3</v>
      </c>
      <c r="CA178" s="1">
        <v>3</v>
      </c>
      <c r="CB178" s="1">
        <v>3</v>
      </c>
      <c r="CC178" s="1">
        <v>9</v>
      </c>
      <c r="CD178" s="1">
        <v>9</v>
      </c>
      <c r="CE178" s="1">
        <v>9</v>
      </c>
      <c r="CF178" s="1">
        <v>9</v>
      </c>
      <c r="CG178" s="1">
        <v>9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1</v>
      </c>
      <c r="CN178" s="1">
        <v>1</v>
      </c>
      <c r="CO178" s="1">
        <v>0</v>
      </c>
      <c r="CP178" s="1">
        <v>0</v>
      </c>
      <c r="CQ178" s="1">
        <v>0</v>
      </c>
      <c r="CR178" s="1">
        <v>0</v>
      </c>
      <c r="CS178" s="1">
        <v>1</v>
      </c>
      <c r="CT178" s="1">
        <v>1</v>
      </c>
      <c r="CU178" s="1">
        <v>1</v>
      </c>
      <c r="CV178" s="1">
        <v>1</v>
      </c>
      <c r="CW178" s="1">
        <v>1</v>
      </c>
      <c r="CX178" s="1">
        <v>1</v>
      </c>
      <c r="CY178" s="1">
        <v>1</v>
      </c>
      <c r="CZ178" s="1">
        <v>0</v>
      </c>
      <c r="DA178" s="1">
        <v>1</v>
      </c>
      <c r="DB178" s="1">
        <v>0</v>
      </c>
      <c r="DC178" s="1">
        <v>1</v>
      </c>
      <c r="DD178" s="1">
        <v>2</v>
      </c>
      <c r="DE178" s="1">
        <v>2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9</v>
      </c>
      <c r="DN178" s="1">
        <v>9</v>
      </c>
      <c r="DO178" s="1">
        <v>9</v>
      </c>
      <c r="DP178" s="1">
        <v>2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27</v>
      </c>
      <c r="DY178" s="1">
        <v>27</v>
      </c>
      <c r="DZ178" s="1">
        <v>1</v>
      </c>
      <c r="EA178" s="1">
        <v>0</v>
      </c>
      <c r="EB178" s="1">
        <v>0</v>
      </c>
      <c r="EC178" s="1">
        <v>1</v>
      </c>
      <c r="ED178" s="1">
        <v>1</v>
      </c>
      <c r="EE178" s="1">
        <v>1</v>
      </c>
      <c r="EF178" s="1">
        <v>1</v>
      </c>
      <c r="EG178" s="1">
        <v>1</v>
      </c>
      <c r="EH178" s="1">
        <v>0</v>
      </c>
      <c r="EI178" s="1">
        <v>1</v>
      </c>
      <c r="EJ178" s="1">
        <v>0</v>
      </c>
      <c r="EK178" s="1">
        <v>0</v>
      </c>
      <c r="EL178" s="1">
        <v>0</v>
      </c>
      <c r="EM178" s="1">
        <v>8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1</v>
      </c>
      <c r="FA178" s="1">
        <v>1</v>
      </c>
      <c r="FB178" s="1">
        <v>0</v>
      </c>
      <c r="FC178" s="1">
        <v>1</v>
      </c>
      <c r="FD178" s="1">
        <v>1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1</v>
      </c>
      <c r="FZ178" s="1">
        <v>0</v>
      </c>
      <c r="GA178" s="1">
        <v>0</v>
      </c>
      <c r="GB178" s="1">
        <v>0</v>
      </c>
      <c r="GC178" s="1">
        <v>0</v>
      </c>
      <c r="GD178" s="1">
        <v>1</v>
      </c>
      <c r="GE178" s="1">
        <v>0</v>
      </c>
      <c r="GF178" s="1">
        <v>0</v>
      </c>
      <c r="GG178" s="1">
        <v>1</v>
      </c>
      <c r="GH178" s="1">
        <v>0</v>
      </c>
      <c r="GI178" s="1">
        <v>1</v>
      </c>
      <c r="GJ178" s="1">
        <v>0</v>
      </c>
      <c r="GK178" s="1">
        <v>0</v>
      </c>
      <c r="GL178" s="1">
        <v>0</v>
      </c>
      <c r="GM178" s="1">
        <v>1</v>
      </c>
      <c r="GN178" s="1">
        <v>1</v>
      </c>
      <c r="GO178" s="1">
        <v>0</v>
      </c>
      <c r="GP178" s="1">
        <v>1</v>
      </c>
      <c r="GQ178" s="1">
        <v>0</v>
      </c>
      <c r="GR178" s="1">
        <v>1</v>
      </c>
      <c r="GS178" s="1">
        <v>36</v>
      </c>
      <c r="GT178" s="1">
        <v>0</v>
      </c>
      <c r="GU178" s="1">
        <v>2</v>
      </c>
      <c r="GV178" s="1">
        <v>1</v>
      </c>
      <c r="GW178" s="1">
        <v>1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1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1</v>
      </c>
      <c r="JC178" s="1">
        <v>1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1</v>
      </c>
    </row>
    <row r="179" spans="1:281">
      <c r="A179" s="1">
        <v>2009</v>
      </c>
      <c r="B179" s="1" t="s">
        <v>1424</v>
      </c>
      <c r="C179" s="1">
        <v>1</v>
      </c>
      <c r="D179" s="1">
        <v>0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0</v>
      </c>
      <c r="K179" s="1">
        <v>2</v>
      </c>
      <c r="L179" s="1">
        <v>2</v>
      </c>
      <c r="M179" s="1">
        <v>0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1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1</v>
      </c>
      <c r="AS179" s="1">
        <v>0</v>
      </c>
      <c r="AT179" s="1">
        <v>1</v>
      </c>
      <c r="AU179" s="1">
        <v>1</v>
      </c>
      <c r="AV179" s="1">
        <v>2</v>
      </c>
      <c r="AW179" s="1">
        <v>2</v>
      </c>
      <c r="AX179" s="1">
        <v>2</v>
      </c>
      <c r="AY179" s="1">
        <v>2</v>
      </c>
      <c r="AZ179" s="1">
        <v>0</v>
      </c>
      <c r="BA179" s="1">
        <v>0</v>
      </c>
      <c r="BB179" s="1">
        <v>2</v>
      </c>
      <c r="BC179" s="1">
        <v>1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1</v>
      </c>
      <c r="BJ179" s="1">
        <v>0</v>
      </c>
      <c r="BK179" s="1">
        <v>1</v>
      </c>
      <c r="BL179" s="1">
        <v>1</v>
      </c>
      <c r="BM179" s="1">
        <v>1</v>
      </c>
      <c r="BN179" s="1">
        <v>1</v>
      </c>
      <c r="BO179" s="1">
        <v>0</v>
      </c>
      <c r="BP179" s="1">
        <v>1</v>
      </c>
      <c r="BQ179" s="1">
        <v>0</v>
      </c>
      <c r="BR179" s="1">
        <v>1</v>
      </c>
      <c r="BS179" s="1">
        <v>2</v>
      </c>
      <c r="BT179" s="1">
        <v>2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1</v>
      </c>
      <c r="CA179" s="1">
        <v>1</v>
      </c>
      <c r="CB179" s="1">
        <v>1</v>
      </c>
      <c r="CC179" s="1">
        <v>1</v>
      </c>
      <c r="CD179" s="1">
        <v>1</v>
      </c>
      <c r="CE179" s="1">
        <v>1</v>
      </c>
      <c r="CF179" s="1">
        <v>1</v>
      </c>
      <c r="CG179" s="1">
        <v>1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1</v>
      </c>
      <c r="CN179" s="1">
        <v>1</v>
      </c>
      <c r="CO179" s="1">
        <v>0</v>
      </c>
      <c r="CP179" s="1">
        <v>0</v>
      </c>
      <c r="CQ179" s="1">
        <v>0</v>
      </c>
      <c r="CR179" s="1">
        <v>0</v>
      </c>
      <c r="CS179" s="1">
        <v>1</v>
      </c>
      <c r="CT179" s="1">
        <v>1</v>
      </c>
      <c r="CU179" s="1">
        <v>0</v>
      </c>
      <c r="CV179" s="1">
        <v>1</v>
      </c>
      <c r="CW179" s="1">
        <v>1</v>
      </c>
      <c r="CX179" s="1">
        <v>1</v>
      </c>
      <c r="CY179" s="1">
        <v>1</v>
      </c>
      <c r="CZ179" s="1">
        <v>0</v>
      </c>
      <c r="DA179" s="1">
        <v>1</v>
      </c>
      <c r="DB179" s="1">
        <v>0</v>
      </c>
      <c r="DC179" s="1">
        <v>1</v>
      </c>
      <c r="DD179" s="1">
        <v>0</v>
      </c>
      <c r="DE179" s="1">
        <v>0</v>
      </c>
      <c r="DF179" s="1">
        <v>0</v>
      </c>
      <c r="DG179" s="1">
        <v>1</v>
      </c>
      <c r="DH179" s="1">
        <v>1</v>
      </c>
      <c r="DI179" s="1">
        <v>0</v>
      </c>
      <c r="DJ179" s="1">
        <v>0</v>
      </c>
      <c r="DK179" s="1">
        <v>0</v>
      </c>
      <c r="DL179" s="1">
        <v>0</v>
      </c>
      <c r="DM179" s="1">
        <v>7</v>
      </c>
      <c r="DN179" s="1">
        <v>7</v>
      </c>
      <c r="DO179" s="1">
        <v>7</v>
      </c>
      <c r="DP179" s="1">
        <v>1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1</v>
      </c>
      <c r="DY179" s="1">
        <v>1</v>
      </c>
      <c r="DZ179" s="1">
        <v>2</v>
      </c>
      <c r="EA179" s="1">
        <v>0</v>
      </c>
      <c r="EB179" s="1">
        <v>0</v>
      </c>
      <c r="EC179" s="1">
        <v>1</v>
      </c>
      <c r="ED179" s="1">
        <v>1</v>
      </c>
      <c r="EE179" s="1">
        <v>1</v>
      </c>
      <c r="EF179" s="1">
        <v>1</v>
      </c>
      <c r="EG179" s="1">
        <v>3</v>
      </c>
      <c r="EH179" s="1">
        <v>3</v>
      </c>
      <c r="EI179" s="1">
        <v>3</v>
      </c>
      <c r="EJ179" s="1">
        <v>0</v>
      </c>
      <c r="EK179" s="1">
        <v>0</v>
      </c>
      <c r="EL179" s="1">
        <v>0</v>
      </c>
      <c r="EM179" s="1">
        <v>4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1</v>
      </c>
      <c r="FA179" s="1">
        <v>1</v>
      </c>
      <c r="FB179" s="1">
        <v>0</v>
      </c>
      <c r="FC179" s="1">
        <v>1</v>
      </c>
      <c r="FD179" s="1">
        <v>1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1</v>
      </c>
      <c r="FZ179" s="1">
        <v>0</v>
      </c>
      <c r="GA179" s="1">
        <v>0</v>
      </c>
      <c r="GB179" s="1">
        <v>0</v>
      </c>
      <c r="GC179" s="1">
        <v>0</v>
      </c>
      <c r="GD179" s="1">
        <v>1</v>
      </c>
      <c r="GE179" s="1">
        <v>0</v>
      </c>
      <c r="GF179" s="1">
        <v>0</v>
      </c>
      <c r="GG179" s="1">
        <v>1</v>
      </c>
      <c r="GH179" s="1">
        <v>0</v>
      </c>
      <c r="GI179" s="1">
        <v>1</v>
      </c>
      <c r="GJ179" s="1">
        <v>0</v>
      </c>
      <c r="GK179" s="1">
        <v>0</v>
      </c>
      <c r="GL179" s="1">
        <v>0</v>
      </c>
      <c r="GM179" s="1">
        <v>1</v>
      </c>
      <c r="GN179" s="1">
        <v>1</v>
      </c>
      <c r="GO179" s="1">
        <v>0</v>
      </c>
      <c r="GP179" s="1">
        <v>1</v>
      </c>
      <c r="GQ179" s="1">
        <v>0</v>
      </c>
      <c r="GR179" s="1">
        <v>1</v>
      </c>
      <c r="GS179" s="1">
        <v>11</v>
      </c>
      <c r="GT179" s="1">
        <v>0</v>
      </c>
      <c r="GU179" s="1">
        <v>2</v>
      </c>
      <c r="GV179" s="1">
        <v>1</v>
      </c>
      <c r="GW179" s="1">
        <v>1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1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1</v>
      </c>
      <c r="JC179" s="1">
        <v>1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1</v>
      </c>
    </row>
    <row r="180" spans="1:281">
      <c r="A180" s="1">
        <v>2011</v>
      </c>
      <c r="B180" s="1" t="s">
        <v>375</v>
      </c>
      <c r="C180" s="1">
        <v>1</v>
      </c>
      <c r="D180" s="1">
        <v>0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0</v>
      </c>
      <c r="K180" s="1">
        <v>2</v>
      </c>
      <c r="L180" s="1">
        <v>2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2</v>
      </c>
      <c r="AX180" s="1">
        <v>2</v>
      </c>
      <c r="AY180" s="1">
        <v>2</v>
      </c>
      <c r="AZ180" s="1">
        <v>0</v>
      </c>
      <c r="BA180" s="1">
        <v>0</v>
      </c>
      <c r="BB180" s="1">
        <v>2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  <c r="BP180" s="1">
        <v>1</v>
      </c>
      <c r="BQ180" s="1">
        <v>0</v>
      </c>
      <c r="BR180" s="1">
        <v>1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9</v>
      </c>
      <c r="CA180" s="1">
        <v>9</v>
      </c>
      <c r="CB180" s="1">
        <v>9</v>
      </c>
      <c r="CC180" s="1">
        <v>9</v>
      </c>
      <c r="CD180" s="1">
        <v>9</v>
      </c>
      <c r="CE180" s="1">
        <v>9</v>
      </c>
      <c r="CF180" s="1">
        <v>9</v>
      </c>
      <c r="CG180" s="1">
        <v>9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1</v>
      </c>
      <c r="CN180" s="1">
        <v>1</v>
      </c>
      <c r="CO180" s="1">
        <v>0</v>
      </c>
      <c r="CP180" s="1">
        <v>0</v>
      </c>
      <c r="CQ180" s="1">
        <v>0</v>
      </c>
      <c r="CR180" s="1">
        <v>0</v>
      </c>
      <c r="CS180" s="1">
        <v>1</v>
      </c>
      <c r="CT180" s="1">
        <v>1</v>
      </c>
      <c r="CU180" s="1">
        <v>0</v>
      </c>
      <c r="CV180" s="1">
        <v>1</v>
      </c>
      <c r="CW180" s="1">
        <v>1</v>
      </c>
      <c r="CX180" s="1">
        <v>3</v>
      </c>
      <c r="CY180" s="1">
        <v>4</v>
      </c>
      <c r="CZ180" s="1">
        <v>0</v>
      </c>
      <c r="DA180" s="1">
        <v>4</v>
      </c>
      <c r="DB180" s="1">
        <v>0</v>
      </c>
      <c r="DC180" s="1">
        <v>4</v>
      </c>
      <c r="DD180" s="1">
        <v>0</v>
      </c>
      <c r="DE180" s="1">
        <v>0</v>
      </c>
      <c r="DF180" s="1">
        <v>0</v>
      </c>
      <c r="DG180" s="1">
        <v>1</v>
      </c>
      <c r="DH180" s="1">
        <v>1</v>
      </c>
      <c r="DI180" s="1">
        <v>0</v>
      </c>
      <c r="DJ180" s="1">
        <v>0</v>
      </c>
      <c r="DK180" s="1">
        <v>0</v>
      </c>
      <c r="DL180" s="1">
        <v>0</v>
      </c>
      <c r="DM180" s="1">
        <v>25</v>
      </c>
      <c r="DN180" s="1">
        <v>25</v>
      </c>
      <c r="DO180" s="1">
        <v>25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9</v>
      </c>
      <c r="DY180" s="1">
        <v>9</v>
      </c>
      <c r="DZ180" s="1">
        <v>24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25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1</v>
      </c>
      <c r="FC180" s="1">
        <v>1</v>
      </c>
      <c r="FD180" s="1">
        <v>1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1</v>
      </c>
      <c r="FZ180" s="1">
        <v>0</v>
      </c>
      <c r="GA180" s="1">
        <v>0</v>
      </c>
      <c r="GB180" s="1">
        <v>0</v>
      </c>
      <c r="GC180" s="1">
        <v>0</v>
      </c>
      <c r="GD180" s="1">
        <v>1</v>
      </c>
      <c r="GE180" s="1">
        <v>0</v>
      </c>
      <c r="GF180" s="1">
        <v>0</v>
      </c>
      <c r="GG180" s="1">
        <v>1</v>
      </c>
      <c r="GH180" s="1">
        <v>0</v>
      </c>
      <c r="GI180" s="1">
        <v>1</v>
      </c>
      <c r="GJ180" s="1">
        <v>0</v>
      </c>
      <c r="GK180" s="1">
        <v>0</v>
      </c>
      <c r="GL180" s="1">
        <v>0</v>
      </c>
      <c r="GM180" s="1">
        <v>1</v>
      </c>
      <c r="GN180" s="1">
        <v>1</v>
      </c>
      <c r="GO180" s="1">
        <v>0</v>
      </c>
      <c r="GP180" s="1">
        <v>1</v>
      </c>
      <c r="GQ180" s="1">
        <v>0</v>
      </c>
      <c r="GR180" s="1">
        <v>1</v>
      </c>
      <c r="GS180" s="1">
        <v>9</v>
      </c>
      <c r="GT180" s="1">
        <v>0</v>
      </c>
      <c r="GU180" s="1">
        <v>2</v>
      </c>
      <c r="GV180" s="1">
        <v>1</v>
      </c>
      <c r="GW180" s="1">
        <v>1</v>
      </c>
      <c r="GX180" s="1">
        <v>0</v>
      </c>
      <c r="GY180" s="1">
        <v>0</v>
      </c>
      <c r="GZ180" s="1">
        <v>0</v>
      </c>
      <c r="HA180" s="1">
        <v>0</v>
      </c>
      <c r="HB180" s="1">
        <v>1</v>
      </c>
      <c r="HC180" s="1">
        <v>1</v>
      </c>
      <c r="HD180" s="1">
        <v>1</v>
      </c>
      <c r="HE180" s="1">
        <v>1</v>
      </c>
      <c r="HF180" s="1">
        <v>1</v>
      </c>
      <c r="HG180" s="1">
        <v>0</v>
      </c>
      <c r="HH180" s="1">
        <v>0</v>
      </c>
      <c r="HI180" s="1">
        <v>0</v>
      </c>
      <c r="HJ180" s="1">
        <v>0</v>
      </c>
      <c r="HK180" s="1">
        <v>1</v>
      </c>
      <c r="HL180" s="1">
        <v>0</v>
      </c>
      <c r="HM180" s="1">
        <v>0</v>
      </c>
      <c r="HN180" s="1">
        <v>1</v>
      </c>
      <c r="HO180" s="1">
        <v>0</v>
      </c>
      <c r="HP180" s="1">
        <v>0</v>
      </c>
      <c r="HQ180" s="1">
        <v>1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1</v>
      </c>
      <c r="JC180" s="1">
        <v>1</v>
      </c>
      <c r="JD180" s="1">
        <v>0</v>
      </c>
      <c r="JE180" s="1">
        <v>0</v>
      </c>
      <c r="JF180" s="1">
        <v>1</v>
      </c>
      <c r="JG180" s="1">
        <v>1</v>
      </c>
      <c r="JH180" s="1">
        <v>1</v>
      </c>
      <c r="JI180" s="1">
        <v>1</v>
      </c>
      <c r="JJ180" s="1">
        <v>1</v>
      </c>
      <c r="JK180" s="1">
        <v>0</v>
      </c>
      <c r="JL180" s="1">
        <v>0</v>
      </c>
      <c r="JM180" s="1">
        <v>0</v>
      </c>
      <c r="JN180" s="1">
        <v>0</v>
      </c>
      <c r="JO180" s="1">
        <v>1</v>
      </c>
      <c r="JP180" s="1">
        <v>0</v>
      </c>
      <c r="JQ180" s="1">
        <v>0</v>
      </c>
      <c r="JR180" s="1">
        <v>1</v>
      </c>
      <c r="JS180" s="1">
        <v>0</v>
      </c>
      <c r="JT180" s="1">
        <v>0</v>
      </c>
      <c r="JU180" s="1">
        <v>1</v>
      </c>
    </row>
    <row r="181" spans="1:281">
      <c r="A181" s="1">
        <v>2011</v>
      </c>
      <c r="B181" s="1" t="s">
        <v>376</v>
      </c>
      <c r="C181" s="1">
        <v>1</v>
      </c>
      <c r="D181" s="1">
        <v>0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0</v>
      </c>
      <c r="K181" s="1">
        <v>2</v>
      </c>
      <c r="L181" s="1">
        <v>2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2</v>
      </c>
      <c r="AX181" s="1">
        <v>2</v>
      </c>
      <c r="AY181" s="1">
        <v>2</v>
      </c>
      <c r="AZ181" s="1">
        <v>0</v>
      </c>
      <c r="BA181" s="1">
        <v>0</v>
      </c>
      <c r="BB181" s="1">
        <v>2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1</v>
      </c>
      <c r="BN181" s="1">
        <v>1</v>
      </c>
      <c r="BO181" s="1">
        <v>0</v>
      </c>
      <c r="BP181" s="1">
        <v>1</v>
      </c>
      <c r="BQ181" s="1">
        <v>0</v>
      </c>
      <c r="BR181" s="1">
        <v>1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10</v>
      </c>
      <c r="CA181" s="1">
        <v>10</v>
      </c>
      <c r="CB181" s="1">
        <v>10</v>
      </c>
      <c r="CC181" s="1">
        <v>10</v>
      </c>
      <c r="CD181" s="1">
        <v>10</v>
      </c>
      <c r="CE181" s="1">
        <v>10</v>
      </c>
      <c r="CF181" s="1">
        <v>10</v>
      </c>
      <c r="CG181" s="1">
        <v>10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1</v>
      </c>
      <c r="CN181" s="1">
        <v>1</v>
      </c>
      <c r="CO181" s="1">
        <v>0</v>
      </c>
      <c r="CP181" s="1">
        <v>0</v>
      </c>
      <c r="CQ181" s="1">
        <v>0</v>
      </c>
      <c r="CR181" s="1">
        <v>0</v>
      </c>
      <c r="CS181" s="1">
        <v>1</v>
      </c>
      <c r="CT181" s="1">
        <v>1</v>
      </c>
      <c r="CU181" s="1">
        <v>0</v>
      </c>
      <c r="CV181" s="1">
        <v>1</v>
      </c>
      <c r="CW181" s="1">
        <v>1</v>
      </c>
      <c r="CX181" s="1">
        <v>3</v>
      </c>
      <c r="CY181" s="1">
        <v>4</v>
      </c>
      <c r="CZ181" s="1">
        <v>0</v>
      </c>
      <c r="DA181" s="1">
        <v>4</v>
      </c>
      <c r="DB181" s="1">
        <v>0</v>
      </c>
      <c r="DC181" s="1">
        <v>4</v>
      </c>
      <c r="DD181" s="1">
        <v>0</v>
      </c>
      <c r="DE181" s="1">
        <v>0</v>
      </c>
      <c r="DF181" s="1">
        <v>0</v>
      </c>
      <c r="DG181" s="1">
        <v>1</v>
      </c>
      <c r="DH181" s="1">
        <v>1</v>
      </c>
      <c r="DI181" s="1">
        <v>0</v>
      </c>
      <c r="DJ181" s="1">
        <v>0</v>
      </c>
      <c r="DK181" s="1">
        <v>0</v>
      </c>
      <c r="DL181" s="1">
        <v>0</v>
      </c>
      <c r="DM181" s="1">
        <v>25</v>
      </c>
      <c r="DN181" s="1">
        <v>25</v>
      </c>
      <c r="DO181" s="1">
        <v>25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9</v>
      </c>
      <c r="DY181" s="1">
        <v>9</v>
      </c>
      <c r="DZ181" s="1">
        <v>24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25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1</v>
      </c>
      <c r="FC181" s="1">
        <v>1</v>
      </c>
      <c r="FD181" s="1">
        <v>1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1</v>
      </c>
      <c r="FZ181" s="1">
        <v>0</v>
      </c>
      <c r="GA181" s="1">
        <v>0</v>
      </c>
      <c r="GB181" s="1">
        <v>0</v>
      </c>
      <c r="GC181" s="1">
        <v>0</v>
      </c>
      <c r="GD181" s="1">
        <v>1</v>
      </c>
      <c r="GE181" s="1">
        <v>0</v>
      </c>
      <c r="GF181" s="1">
        <v>0</v>
      </c>
      <c r="GG181" s="1">
        <v>1</v>
      </c>
      <c r="GH181" s="1">
        <v>0</v>
      </c>
      <c r="GI181" s="1">
        <v>1</v>
      </c>
      <c r="GJ181" s="1">
        <v>0</v>
      </c>
      <c r="GK181" s="1">
        <v>0</v>
      </c>
      <c r="GL181" s="1">
        <v>0</v>
      </c>
      <c r="GM181" s="1">
        <v>1</v>
      </c>
      <c r="GN181" s="1">
        <v>1</v>
      </c>
      <c r="GO181" s="1">
        <v>0</v>
      </c>
      <c r="GP181" s="1">
        <v>1</v>
      </c>
      <c r="GQ181" s="1">
        <v>0</v>
      </c>
      <c r="GR181" s="1">
        <v>1</v>
      </c>
      <c r="GS181" s="1">
        <v>9</v>
      </c>
      <c r="GT181" s="1">
        <v>0</v>
      </c>
      <c r="GU181" s="1">
        <v>2</v>
      </c>
      <c r="GV181" s="1">
        <v>1</v>
      </c>
      <c r="GW181" s="1">
        <v>1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1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1</v>
      </c>
      <c r="JC181" s="1">
        <v>1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1</v>
      </c>
    </row>
    <row r="182" spans="1:281">
      <c r="A182" s="1">
        <v>2011</v>
      </c>
      <c r="B182" s="1" t="s">
        <v>377</v>
      </c>
      <c r="C182" s="1">
        <v>1</v>
      </c>
      <c r="D182" s="1">
        <v>0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0</v>
      </c>
      <c r="K182" s="1">
        <v>2</v>
      </c>
      <c r="L182" s="1">
        <v>2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2</v>
      </c>
      <c r="AX182" s="1">
        <v>2</v>
      </c>
      <c r="AY182" s="1">
        <v>2</v>
      </c>
      <c r="AZ182" s="1">
        <v>0</v>
      </c>
      <c r="BA182" s="1">
        <v>0</v>
      </c>
      <c r="BB182" s="1">
        <v>2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1</v>
      </c>
      <c r="BN182" s="1">
        <v>1</v>
      </c>
      <c r="BO182" s="1">
        <v>0</v>
      </c>
      <c r="BP182" s="1">
        <v>1</v>
      </c>
      <c r="BQ182" s="1">
        <v>0</v>
      </c>
      <c r="BR182" s="1">
        <v>1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9</v>
      </c>
      <c r="CA182" s="1">
        <v>9</v>
      </c>
      <c r="CB182" s="1">
        <v>9</v>
      </c>
      <c r="CC182" s="1">
        <v>9</v>
      </c>
      <c r="CD182" s="1">
        <v>9</v>
      </c>
      <c r="CE182" s="1">
        <v>9</v>
      </c>
      <c r="CF182" s="1">
        <v>9</v>
      </c>
      <c r="CG182" s="1">
        <v>9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1</v>
      </c>
      <c r="CN182" s="1">
        <v>1</v>
      </c>
      <c r="CO182" s="1">
        <v>0</v>
      </c>
      <c r="CP182" s="1">
        <v>0</v>
      </c>
      <c r="CQ182" s="1">
        <v>0</v>
      </c>
      <c r="CR182" s="1">
        <v>0</v>
      </c>
      <c r="CS182" s="1">
        <v>1</v>
      </c>
      <c r="CT182" s="1">
        <v>1</v>
      </c>
      <c r="CU182" s="1">
        <v>0</v>
      </c>
      <c r="CV182" s="1">
        <v>1</v>
      </c>
      <c r="CW182" s="1">
        <v>1</v>
      </c>
      <c r="CX182" s="1">
        <v>3</v>
      </c>
      <c r="CY182" s="1">
        <v>4</v>
      </c>
      <c r="CZ182" s="1">
        <v>0</v>
      </c>
      <c r="DA182" s="1">
        <v>4</v>
      </c>
      <c r="DB182" s="1">
        <v>0</v>
      </c>
      <c r="DC182" s="1">
        <v>4</v>
      </c>
      <c r="DD182" s="1">
        <v>0</v>
      </c>
      <c r="DE182" s="1">
        <v>0</v>
      </c>
      <c r="DF182" s="1">
        <v>0</v>
      </c>
      <c r="DG182" s="1">
        <v>1</v>
      </c>
      <c r="DH182" s="1">
        <v>1</v>
      </c>
      <c r="DI182" s="1">
        <v>0</v>
      </c>
      <c r="DJ182" s="1">
        <v>0</v>
      </c>
      <c r="DK182" s="1">
        <v>0</v>
      </c>
      <c r="DL182" s="1">
        <v>0</v>
      </c>
      <c r="DM182" s="1">
        <v>25</v>
      </c>
      <c r="DN182" s="1">
        <v>25</v>
      </c>
      <c r="DO182" s="1">
        <v>25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9</v>
      </c>
      <c r="DY182" s="1">
        <v>9</v>
      </c>
      <c r="DZ182" s="1">
        <v>24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25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1</v>
      </c>
      <c r="FC182" s="1">
        <v>1</v>
      </c>
      <c r="FD182" s="1">
        <v>1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1</v>
      </c>
      <c r="FZ182" s="1">
        <v>0</v>
      </c>
      <c r="GA182" s="1">
        <v>0</v>
      </c>
      <c r="GB182" s="1">
        <v>0</v>
      </c>
      <c r="GC182" s="1">
        <v>0</v>
      </c>
      <c r="GD182" s="1">
        <v>1</v>
      </c>
      <c r="GE182" s="1">
        <v>0</v>
      </c>
      <c r="GF182" s="1">
        <v>0</v>
      </c>
      <c r="GG182" s="1">
        <v>1</v>
      </c>
      <c r="GH182" s="1">
        <v>0</v>
      </c>
      <c r="GI182" s="1">
        <v>1</v>
      </c>
      <c r="GJ182" s="1">
        <v>0</v>
      </c>
      <c r="GK182" s="1">
        <v>0</v>
      </c>
      <c r="GL182" s="1">
        <v>0</v>
      </c>
      <c r="GM182" s="1">
        <v>1</v>
      </c>
      <c r="GN182" s="1">
        <v>1</v>
      </c>
      <c r="GO182" s="1">
        <v>0</v>
      </c>
      <c r="GP182" s="1">
        <v>1</v>
      </c>
      <c r="GQ182" s="1">
        <v>0</v>
      </c>
      <c r="GR182" s="1">
        <v>1</v>
      </c>
      <c r="GS182" s="1">
        <v>9</v>
      </c>
      <c r="GT182" s="1">
        <v>0</v>
      </c>
      <c r="GU182" s="1">
        <v>2</v>
      </c>
      <c r="GV182" s="1">
        <v>1</v>
      </c>
      <c r="GW182" s="1">
        <v>1</v>
      </c>
      <c r="GX182" s="1">
        <v>0</v>
      </c>
      <c r="GY182" s="1">
        <v>0</v>
      </c>
      <c r="GZ182" s="1">
        <v>0</v>
      </c>
      <c r="HA182" s="1">
        <v>0</v>
      </c>
      <c r="HB182" s="1">
        <v>1</v>
      </c>
      <c r="HC182" s="1">
        <v>1</v>
      </c>
      <c r="HD182" s="1">
        <v>1</v>
      </c>
      <c r="HE182" s="1">
        <v>1</v>
      </c>
      <c r="HF182" s="1">
        <v>1</v>
      </c>
      <c r="HG182" s="1">
        <v>1</v>
      </c>
      <c r="HH182" s="1">
        <v>1</v>
      </c>
      <c r="HI182" s="1">
        <v>1</v>
      </c>
      <c r="HJ182" s="1">
        <v>0</v>
      </c>
      <c r="HK182" s="1">
        <v>1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1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1</v>
      </c>
      <c r="JC182" s="1">
        <v>1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1</v>
      </c>
    </row>
    <row r="183" spans="1:281">
      <c r="A183" s="1">
        <v>2011</v>
      </c>
      <c r="B183" s="1" t="s">
        <v>378</v>
      </c>
      <c r="C183" s="1">
        <v>1</v>
      </c>
      <c r="D183" s="1">
        <v>0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0</v>
      </c>
      <c r="K183" s="1">
        <v>2</v>
      </c>
      <c r="L183" s="1">
        <v>2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1</v>
      </c>
      <c r="AS183" s="1">
        <v>0</v>
      </c>
      <c r="AT183" s="1">
        <v>1</v>
      </c>
      <c r="AU183" s="1">
        <v>1</v>
      </c>
      <c r="AV183" s="1">
        <v>1</v>
      </c>
      <c r="AW183" s="1">
        <v>2</v>
      </c>
      <c r="AX183" s="1">
        <v>2</v>
      </c>
      <c r="AY183" s="1">
        <v>0</v>
      </c>
      <c r="AZ183" s="1">
        <v>0</v>
      </c>
      <c r="BA183" s="1">
        <v>0</v>
      </c>
      <c r="BB183" s="1">
        <v>2</v>
      </c>
      <c r="BC183" s="1">
        <v>1</v>
      </c>
      <c r="BD183" s="1">
        <v>1</v>
      </c>
      <c r="BE183" s="1">
        <v>0</v>
      </c>
      <c r="BF183" s="1">
        <v>0</v>
      </c>
      <c r="BG183" s="1">
        <v>0</v>
      </c>
      <c r="BH183" s="1">
        <v>0</v>
      </c>
      <c r="BI183" s="1">
        <v>1</v>
      </c>
      <c r="BJ183" s="1">
        <v>0</v>
      </c>
      <c r="BK183" s="1">
        <v>1</v>
      </c>
      <c r="BL183" s="1">
        <v>1</v>
      </c>
      <c r="BM183" s="1">
        <v>1</v>
      </c>
      <c r="BN183" s="1">
        <v>1</v>
      </c>
      <c r="BO183" s="1">
        <v>0</v>
      </c>
      <c r="BP183" s="1">
        <v>1</v>
      </c>
      <c r="BQ183" s="1">
        <v>0</v>
      </c>
      <c r="BR183" s="1">
        <v>0</v>
      </c>
      <c r="BS183" s="1">
        <v>2</v>
      </c>
      <c r="BT183" s="1">
        <v>2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1</v>
      </c>
      <c r="CA183" s="1">
        <v>1</v>
      </c>
      <c r="CB183" s="1">
        <v>1</v>
      </c>
      <c r="CC183" s="1">
        <v>1</v>
      </c>
      <c r="CD183" s="1">
        <v>1</v>
      </c>
      <c r="CE183" s="1">
        <v>1</v>
      </c>
      <c r="CF183" s="1">
        <v>1</v>
      </c>
      <c r="CG183" s="1">
        <v>1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1</v>
      </c>
      <c r="CN183" s="1">
        <v>1</v>
      </c>
      <c r="CO183" s="1">
        <v>0</v>
      </c>
      <c r="CP183" s="1">
        <v>0</v>
      </c>
      <c r="CQ183" s="1">
        <v>0</v>
      </c>
      <c r="CR183" s="1">
        <v>0</v>
      </c>
      <c r="CS183" s="1">
        <v>1</v>
      </c>
      <c r="CT183" s="1">
        <v>1</v>
      </c>
      <c r="CU183" s="1">
        <v>0</v>
      </c>
      <c r="CV183" s="1">
        <v>1</v>
      </c>
      <c r="CW183" s="1">
        <v>1</v>
      </c>
      <c r="CX183" s="1">
        <v>1</v>
      </c>
      <c r="CY183" s="1">
        <v>1</v>
      </c>
      <c r="CZ183" s="1">
        <v>0</v>
      </c>
      <c r="DA183" s="1">
        <v>1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1</v>
      </c>
      <c r="DH183" s="1">
        <v>1</v>
      </c>
      <c r="DI183" s="1">
        <v>0</v>
      </c>
      <c r="DJ183" s="1">
        <v>0</v>
      </c>
      <c r="DK183" s="1">
        <v>0</v>
      </c>
      <c r="DL183" s="1">
        <v>0</v>
      </c>
      <c r="DM183" s="1">
        <v>6</v>
      </c>
      <c r="DN183" s="1">
        <v>6</v>
      </c>
      <c r="DO183" s="1">
        <v>6</v>
      </c>
      <c r="DP183" s="1">
        <v>1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1</v>
      </c>
      <c r="DY183" s="1">
        <v>1</v>
      </c>
      <c r="DZ183" s="1">
        <v>3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1</v>
      </c>
      <c r="EH183" s="1">
        <v>0</v>
      </c>
      <c r="EI183" s="1">
        <v>0</v>
      </c>
      <c r="EJ183" s="1">
        <v>1</v>
      </c>
      <c r="EK183" s="1">
        <v>0</v>
      </c>
      <c r="EL183" s="1">
        <v>0</v>
      </c>
      <c r="EM183" s="1">
        <v>5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1</v>
      </c>
      <c r="FA183" s="1">
        <v>1</v>
      </c>
      <c r="FB183" s="1">
        <v>0</v>
      </c>
      <c r="FC183" s="1">
        <v>1</v>
      </c>
      <c r="FD183" s="1">
        <v>1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1</v>
      </c>
      <c r="FZ183" s="1">
        <v>0</v>
      </c>
      <c r="GA183" s="1">
        <v>0</v>
      </c>
      <c r="GB183" s="1">
        <v>0</v>
      </c>
      <c r="GC183" s="1">
        <v>0</v>
      </c>
      <c r="GD183" s="1">
        <v>1</v>
      </c>
      <c r="GE183" s="1">
        <v>0</v>
      </c>
      <c r="GF183" s="1">
        <v>0</v>
      </c>
      <c r="GG183" s="1">
        <v>1</v>
      </c>
      <c r="GH183" s="1">
        <v>0</v>
      </c>
      <c r="GI183" s="1">
        <v>1</v>
      </c>
      <c r="GJ183" s="1">
        <v>0</v>
      </c>
      <c r="GK183" s="1">
        <v>0</v>
      </c>
      <c r="GL183" s="1">
        <v>0</v>
      </c>
      <c r="GM183" s="1">
        <v>1</v>
      </c>
      <c r="GN183" s="1">
        <v>0</v>
      </c>
      <c r="GO183" s="1">
        <v>0</v>
      </c>
      <c r="GP183" s="1">
        <v>1</v>
      </c>
      <c r="GQ183" s="1">
        <v>0</v>
      </c>
      <c r="GR183" s="1">
        <v>1</v>
      </c>
      <c r="GS183" s="1">
        <v>7</v>
      </c>
      <c r="GT183" s="1">
        <v>0</v>
      </c>
      <c r="GU183" s="1">
        <v>2</v>
      </c>
      <c r="GV183" s="1">
        <v>1</v>
      </c>
      <c r="GW183" s="1">
        <v>1</v>
      </c>
      <c r="GX183" s="1">
        <v>0</v>
      </c>
      <c r="GY183" s="1">
        <v>0</v>
      </c>
      <c r="GZ183" s="1">
        <v>0</v>
      </c>
      <c r="HA183" s="1">
        <v>0</v>
      </c>
      <c r="HB183" s="1">
        <v>1</v>
      </c>
      <c r="HC183" s="1">
        <v>1</v>
      </c>
      <c r="HD183" s="1">
        <v>1</v>
      </c>
      <c r="HE183" s="1">
        <v>1</v>
      </c>
      <c r="HF183" s="1">
        <v>1</v>
      </c>
      <c r="HG183" s="1">
        <v>1</v>
      </c>
      <c r="HH183" s="1">
        <v>1</v>
      </c>
      <c r="HI183" s="1">
        <v>1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1</v>
      </c>
      <c r="HR183" s="1">
        <v>0</v>
      </c>
      <c r="HS183" s="1">
        <v>0</v>
      </c>
      <c r="HT183" s="1">
        <v>1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1</v>
      </c>
      <c r="JC183" s="1">
        <v>1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1</v>
      </c>
      <c r="JT183" s="1">
        <v>0</v>
      </c>
      <c r="JU183" s="1">
        <v>1</v>
      </c>
    </row>
    <row r="184" spans="1:281">
      <c r="A184" s="1">
        <v>2011</v>
      </c>
      <c r="B184" s="1" t="s">
        <v>379</v>
      </c>
      <c r="C184" s="1">
        <v>1</v>
      </c>
      <c r="D184" s="1">
        <v>0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0</v>
      </c>
      <c r="K184" s="1">
        <v>2</v>
      </c>
      <c r="L184" s="1">
        <v>2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1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1</v>
      </c>
      <c r="AS184" s="1">
        <v>0</v>
      </c>
      <c r="AT184" s="1">
        <v>1</v>
      </c>
      <c r="AU184" s="1">
        <v>1</v>
      </c>
      <c r="AV184" s="1">
        <v>1</v>
      </c>
      <c r="AW184" s="1">
        <v>2</v>
      </c>
      <c r="AX184" s="1">
        <v>2</v>
      </c>
      <c r="AY184" s="1">
        <v>2</v>
      </c>
      <c r="AZ184" s="1">
        <v>0</v>
      </c>
      <c r="BA184" s="1">
        <v>0</v>
      </c>
      <c r="BB184" s="1">
        <v>2</v>
      </c>
      <c r="BC184" s="1">
        <v>1</v>
      </c>
      <c r="BD184" s="1">
        <v>1</v>
      </c>
      <c r="BE184" s="1">
        <v>0</v>
      </c>
      <c r="BF184" s="1">
        <v>0</v>
      </c>
      <c r="BG184" s="1">
        <v>0</v>
      </c>
      <c r="BH184" s="1">
        <v>0</v>
      </c>
      <c r="BI184" s="1">
        <v>1</v>
      </c>
      <c r="BJ184" s="1">
        <v>0</v>
      </c>
      <c r="BK184" s="1">
        <v>1</v>
      </c>
      <c r="BL184" s="1">
        <v>1</v>
      </c>
      <c r="BM184" s="1">
        <v>1</v>
      </c>
      <c r="BN184" s="1">
        <v>1</v>
      </c>
      <c r="BO184" s="1">
        <v>0</v>
      </c>
      <c r="BP184" s="1">
        <v>1</v>
      </c>
      <c r="BQ184" s="1">
        <v>0</v>
      </c>
      <c r="BR184" s="1">
        <v>1</v>
      </c>
      <c r="BS184" s="1">
        <v>2</v>
      </c>
      <c r="BT184" s="1">
        <v>2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1</v>
      </c>
      <c r="CA184" s="1">
        <v>1</v>
      </c>
      <c r="CB184" s="1">
        <v>1</v>
      </c>
      <c r="CC184" s="1">
        <v>1</v>
      </c>
      <c r="CD184" s="1">
        <v>1</v>
      </c>
      <c r="CE184" s="1">
        <v>1</v>
      </c>
      <c r="CF184" s="1">
        <v>1</v>
      </c>
      <c r="CG184" s="1">
        <v>1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1</v>
      </c>
      <c r="CN184" s="1">
        <v>1</v>
      </c>
      <c r="CO184" s="1">
        <v>0</v>
      </c>
      <c r="CP184" s="1">
        <v>0</v>
      </c>
      <c r="CQ184" s="1">
        <v>0</v>
      </c>
      <c r="CR184" s="1">
        <v>0</v>
      </c>
      <c r="CS184" s="1">
        <v>1</v>
      </c>
      <c r="CT184" s="1">
        <v>1</v>
      </c>
      <c r="CU184" s="1">
        <v>0</v>
      </c>
      <c r="CV184" s="1">
        <v>1</v>
      </c>
      <c r="CW184" s="1">
        <v>1</v>
      </c>
      <c r="CX184" s="1">
        <v>1</v>
      </c>
      <c r="CY184" s="1">
        <v>1</v>
      </c>
      <c r="CZ184" s="1">
        <v>0</v>
      </c>
      <c r="DA184" s="1">
        <v>1</v>
      </c>
      <c r="DB184" s="1">
        <v>0</v>
      </c>
      <c r="DC184" s="1">
        <v>1</v>
      </c>
      <c r="DD184" s="1">
        <v>0</v>
      </c>
      <c r="DE184" s="1">
        <v>0</v>
      </c>
      <c r="DF184" s="1">
        <v>0</v>
      </c>
      <c r="DG184" s="1">
        <v>1</v>
      </c>
      <c r="DH184" s="1">
        <v>1</v>
      </c>
      <c r="DI184" s="1">
        <v>0</v>
      </c>
      <c r="DJ184" s="1">
        <v>0</v>
      </c>
      <c r="DK184" s="1">
        <v>0</v>
      </c>
      <c r="DL184" s="1">
        <v>0</v>
      </c>
      <c r="DM184" s="1">
        <v>6</v>
      </c>
      <c r="DN184" s="1">
        <v>6</v>
      </c>
      <c r="DO184" s="1">
        <v>6</v>
      </c>
      <c r="DP184" s="1">
        <v>1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1</v>
      </c>
      <c r="DY184" s="1">
        <v>1</v>
      </c>
      <c r="DZ184" s="1">
        <v>3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1</v>
      </c>
      <c r="EH184" s="1">
        <v>0</v>
      </c>
      <c r="EI184" s="1">
        <v>0</v>
      </c>
      <c r="EJ184" s="1">
        <v>1</v>
      </c>
      <c r="EK184" s="1">
        <v>0</v>
      </c>
      <c r="EL184" s="1">
        <v>0</v>
      </c>
      <c r="EM184" s="1">
        <v>5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1</v>
      </c>
      <c r="FA184" s="1">
        <v>1</v>
      </c>
      <c r="FB184" s="1">
        <v>0</v>
      </c>
      <c r="FC184" s="1">
        <v>1</v>
      </c>
      <c r="FD184" s="1">
        <v>1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1</v>
      </c>
      <c r="FZ184" s="1">
        <v>0</v>
      </c>
      <c r="GA184" s="1">
        <v>0</v>
      </c>
      <c r="GB184" s="1">
        <v>0</v>
      </c>
      <c r="GC184" s="1">
        <v>0</v>
      </c>
      <c r="GD184" s="1">
        <v>1</v>
      </c>
      <c r="GE184" s="1">
        <v>0</v>
      </c>
      <c r="GF184" s="1">
        <v>0</v>
      </c>
      <c r="GG184" s="1">
        <v>1</v>
      </c>
      <c r="GH184" s="1">
        <v>0</v>
      </c>
      <c r="GI184" s="1">
        <v>1</v>
      </c>
      <c r="GJ184" s="1">
        <v>0</v>
      </c>
      <c r="GK184" s="1">
        <v>0</v>
      </c>
      <c r="GL184" s="1">
        <v>0</v>
      </c>
      <c r="GM184" s="1">
        <v>1</v>
      </c>
      <c r="GN184" s="1">
        <v>1</v>
      </c>
      <c r="GO184" s="1">
        <v>0</v>
      </c>
      <c r="GP184" s="1">
        <v>1</v>
      </c>
      <c r="GQ184" s="1">
        <v>0</v>
      </c>
      <c r="GR184" s="1">
        <v>1</v>
      </c>
      <c r="GS184" s="1">
        <v>7</v>
      </c>
      <c r="GT184" s="1">
        <v>0</v>
      </c>
      <c r="GU184" s="1">
        <v>2</v>
      </c>
      <c r="GV184" s="1">
        <v>1</v>
      </c>
      <c r="GW184" s="1">
        <v>1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1</v>
      </c>
      <c r="HR184" s="1">
        <v>0</v>
      </c>
      <c r="HS184" s="1">
        <v>0</v>
      </c>
      <c r="HT184" s="1">
        <v>1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1</v>
      </c>
      <c r="JC184" s="1">
        <v>1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1</v>
      </c>
      <c r="JT184" s="1">
        <v>0</v>
      </c>
      <c r="JU184" s="1">
        <v>1</v>
      </c>
    </row>
    <row r="185" spans="1:281">
      <c r="A185" s="1">
        <v>2011</v>
      </c>
      <c r="B185" s="1" t="s">
        <v>380</v>
      </c>
      <c r="C185" s="1">
        <v>1</v>
      </c>
      <c r="D185" s="1">
        <v>0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0</v>
      </c>
      <c r="K185" s="1">
        <v>2</v>
      </c>
      <c r="L185" s="1">
        <v>2</v>
      </c>
      <c r="M185" s="1">
        <v>0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1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1</v>
      </c>
      <c r="AS185" s="1">
        <v>0</v>
      </c>
      <c r="AT185" s="1">
        <v>1</v>
      </c>
      <c r="AU185" s="1">
        <v>1</v>
      </c>
      <c r="AV185" s="1">
        <v>2</v>
      </c>
      <c r="AW185" s="1">
        <v>2</v>
      </c>
      <c r="AX185" s="1">
        <v>2</v>
      </c>
      <c r="AY185" s="1">
        <v>2</v>
      </c>
      <c r="AZ185" s="1">
        <v>0</v>
      </c>
      <c r="BA185" s="1">
        <v>0</v>
      </c>
      <c r="BB185" s="1">
        <v>2</v>
      </c>
      <c r="BC185" s="1">
        <v>1</v>
      </c>
      <c r="BD185" s="1">
        <v>1</v>
      </c>
      <c r="BE185" s="1">
        <v>0</v>
      </c>
      <c r="BF185" s="1">
        <v>0</v>
      </c>
      <c r="BG185" s="1">
        <v>0</v>
      </c>
      <c r="BH185" s="1">
        <v>0</v>
      </c>
      <c r="BI185" s="1">
        <v>1</v>
      </c>
      <c r="BJ185" s="1">
        <v>0</v>
      </c>
      <c r="BK185" s="1">
        <v>1</v>
      </c>
      <c r="BL185" s="1">
        <v>1</v>
      </c>
      <c r="BM185" s="1">
        <v>1</v>
      </c>
      <c r="BN185" s="1">
        <v>1</v>
      </c>
      <c r="BO185" s="1">
        <v>0</v>
      </c>
      <c r="BP185" s="1">
        <v>1</v>
      </c>
      <c r="BQ185" s="1">
        <v>0</v>
      </c>
      <c r="BR185" s="1">
        <v>1</v>
      </c>
      <c r="BS185" s="1">
        <v>2</v>
      </c>
      <c r="BT185" s="1">
        <v>2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1</v>
      </c>
      <c r="CA185" s="1">
        <v>1</v>
      </c>
      <c r="CB185" s="1">
        <v>1</v>
      </c>
      <c r="CC185" s="1">
        <v>1</v>
      </c>
      <c r="CD185" s="1">
        <v>1</v>
      </c>
      <c r="CE185" s="1">
        <v>1</v>
      </c>
      <c r="CF185" s="1">
        <v>1</v>
      </c>
      <c r="CG185" s="1">
        <v>1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1</v>
      </c>
      <c r="CN185" s="1">
        <v>1</v>
      </c>
      <c r="CO185" s="1">
        <v>0</v>
      </c>
      <c r="CP185" s="1">
        <v>0</v>
      </c>
      <c r="CQ185" s="1">
        <v>0</v>
      </c>
      <c r="CR185" s="1">
        <v>0</v>
      </c>
      <c r="CS185" s="1">
        <v>1</v>
      </c>
      <c r="CT185" s="1">
        <v>1</v>
      </c>
      <c r="CU185" s="1">
        <v>0</v>
      </c>
      <c r="CV185" s="1">
        <v>1</v>
      </c>
      <c r="CW185" s="1">
        <v>1</v>
      </c>
      <c r="CX185" s="1">
        <v>1</v>
      </c>
      <c r="CY185" s="1">
        <v>1</v>
      </c>
      <c r="CZ185" s="1">
        <v>0</v>
      </c>
      <c r="DA185" s="1">
        <v>1</v>
      </c>
      <c r="DB185" s="1">
        <v>0</v>
      </c>
      <c r="DC185" s="1">
        <v>1</v>
      </c>
      <c r="DD185" s="1">
        <v>0</v>
      </c>
      <c r="DE185" s="1">
        <v>0</v>
      </c>
      <c r="DF185" s="1">
        <v>0</v>
      </c>
      <c r="DG185" s="1">
        <v>1</v>
      </c>
      <c r="DH185" s="1">
        <v>1</v>
      </c>
      <c r="DI185" s="1">
        <v>0</v>
      </c>
      <c r="DJ185" s="1">
        <v>0</v>
      </c>
      <c r="DK185" s="1">
        <v>0</v>
      </c>
      <c r="DL185" s="1">
        <v>0</v>
      </c>
      <c r="DM185" s="1">
        <v>8</v>
      </c>
      <c r="DN185" s="1">
        <v>8</v>
      </c>
      <c r="DO185" s="1">
        <v>8</v>
      </c>
      <c r="DP185" s="1">
        <v>3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4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1</v>
      </c>
      <c r="EH185" s="1">
        <v>0</v>
      </c>
      <c r="EI185" s="1">
        <v>1</v>
      </c>
      <c r="EJ185" s="1">
        <v>0</v>
      </c>
      <c r="EK185" s="1">
        <v>0</v>
      </c>
      <c r="EL185" s="1">
        <v>0</v>
      </c>
      <c r="EM185" s="1">
        <v>7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1</v>
      </c>
      <c r="FA185" s="1">
        <v>1</v>
      </c>
      <c r="FB185" s="1">
        <v>0</v>
      </c>
      <c r="FC185" s="1">
        <v>1</v>
      </c>
      <c r="FD185" s="1">
        <v>1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1</v>
      </c>
      <c r="FZ185" s="1">
        <v>0</v>
      </c>
      <c r="GA185" s="1">
        <v>0</v>
      </c>
      <c r="GB185" s="1">
        <v>0</v>
      </c>
      <c r="GC185" s="1">
        <v>0</v>
      </c>
      <c r="GD185" s="1">
        <v>1</v>
      </c>
      <c r="GE185" s="1">
        <v>0</v>
      </c>
      <c r="GF185" s="1">
        <v>0</v>
      </c>
      <c r="GG185" s="1">
        <v>1</v>
      </c>
      <c r="GH185" s="1">
        <v>0</v>
      </c>
      <c r="GI185" s="1">
        <v>1</v>
      </c>
      <c r="GJ185" s="1">
        <v>0</v>
      </c>
      <c r="GK185" s="1">
        <v>0</v>
      </c>
      <c r="GL185" s="1">
        <v>0</v>
      </c>
      <c r="GM185" s="1">
        <v>1</v>
      </c>
      <c r="GN185" s="1">
        <v>1</v>
      </c>
      <c r="GO185" s="1">
        <v>0</v>
      </c>
      <c r="GP185" s="1">
        <v>1</v>
      </c>
      <c r="GQ185" s="1">
        <v>0</v>
      </c>
      <c r="GR185" s="1">
        <v>1</v>
      </c>
      <c r="GS185" s="1">
        <v>10</v>
      </c>
      <c r="GT185" s="1">
        <v>0</v>
      </c>
      <c r="GU185" s="1">
        <v>2</v>
      </c>
      <c r="GV185" s="1">
        <v>1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1</v>
      </c>
      <c r="HR185" s="1">
        <v>0</v>
      </c>
      <c r="HS185" s="1">
        <v>0</v>
      </c>
      <c r="HT185" s="1">
        <v>1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1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1</v>
      </c>
      <c r="JT185" s="1">
        <v>0</v>
      </c>
      <c r="JU185" s="1">
        <v>1</v>
      </c>
    </row>
    <row r="186" spans="1:281">
      <c r="A186" s="1">
        <v>2011</v>
      </c>
      <c r="B186" s="1" t="s">
        <v>381</v>
      </c>
      <c r="C186" s="1">
        <v>1</v>
      </c>
      <c r="D186" s="1">
        <v>0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0</v>
      </c>
      <c r="K186" s="1">
        <v>2</v>
      </c>
      <c r="L186" s="1">
        <v>2</v>
      </c>
      <c r="M186" s="1">
        <v>0</v>
      </c>
      <c r="N186" s="1">
        <v>1</v>
      </c>
      <c r="O186" s="1">
        <v>4</v>
      </c>
      <c r="P186" s="1">
        <v>2</v>
      </c>
      <c r="Q186" s="1">
        <v>4</v>
      </c>
      <c r="R186" s="1">
        <v>2</v>
      </c>
      <c r="S186" s="1">
        <v>4</v>
      </c>
      <c r="T186" s="1">
        <v>2</v>
      </c>
      <c r="U186" s="1">
        <v>4</v>
      </c>
      <c r="V186" s="1">
        <v>2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1</v>
      </c>
      <c r="BJ186" s="1">
        <v>0</v>
      </c>
      <c r="BK186" s="1">
        <v>1</v>
      </c>
      <c r="BL186" s="1">
        <v>1</v>
      </c>
      <c r="BM186" s="1">
        <v>1</v>
      </c>
      <c r="BN186" s="1">
        <v>1</v>
      </c>
      <c r="BO186" s="1">
        <v>0</v>
      </c>
      <c r="BP186" s="1">
        <v>1</v>
      </c>
      <c r="BQ186" s="1">
        <v>0</v>
      </c>
      <c r="BR186" s="1">
        <v>0</v>
      </c>
      <c r="BS186" s="1">
        <v>2</v>
      </c>
      <c r="BT186" s="1">
        <v>2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1</v>
      </c>
      <c r="CA186" s="1">
        <v>1</v>
      </c>
      <c r="CB186" s="1">
        <v>1</v>
      </c>
      <c r="CC186" s="1">
        <v>1</v>
      </c>
      <c r="CD186" s="1">
        <v>1</v>
      </c>
      <c r="CE186" s="1">
        <v>1</v>
      </c>
      <c r="CF186" s="1">
        <v>1</v>
      </c>
      <c r="CG186" s="1">
        <v>1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1</v>
      </c>
      <c r="CN186" s="1">
        <v>1</v>
      </c>
      <c r="CO186" s="1">
        <v>0</v>
      </c>
      <c r="CP186" s="1">
        <v>0</v>
      </c>
      <c r="CQ186" s="1">
        <v>0</v>
      </c>
      <c r="CR186" s="1">
        <v>0</v>
      </c>
      <c r="CS186" s="1">
        <v>1</v>
      </c>
      <c r="CT186" s="1">
        <v>1</v>
      </c>
      <c r="CU186" s="1">
        <v>0</v>
      </c>
      <c r="CV186" s="1">
        <v>1</v>
      </c>
      <c r="CW186" s="1">
        <v>1</v>
      </c>
      <c r="CX186" s="1">
        <v>1</v>
      </c>
      <c r="CY186" s="1">
        <v>1</v>
      </c>
      <c r="CZ186" s="1">
        <v>0</v>
      </c>
      <c r="DA186" s="1">
        <v>1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1</v>
      </c>
      <c r="DH186" s="1">
        <v>1</v>
      </c>
      <c r="DI186" s="1">
        <v>0</v>
      </c>
      <c r="DJ186" s="1">
        <v>0</v>
      </c>
      <c r="DK186" s="1">
        <v>0</v>
      </c>
      <c r="DL186" s="1">
        <v>0</v>
      </c>
      <c r="DM186" s="1">
        <v>23</v>
      </c>
      <c r="DN186" s="1">
        <v>23</v>
      </c>
      <c r="DO186" s="1">
        <v>23</v>
      </c>
      <c r="DP186" s="1">
        <v>2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12</v>
      </c>
      <c r="DY186" s="1">
        <v>12</v>
      </c>
      <c r="DZ186" s="1">
        <v>0</v>
      </c>
      <c r="EA186" s="1">
        <v>0</v>
      </c>
      <c r="EB186" s="1">
        <v>0</v>
      </c>
      <c r="EC186" s="1">
        <v>15</v>
      </c>
      <c r="ED186" s="1">
        <v>15</v>
      </c>
      <c r="EE186" s="1">
        <v>15</v>
      </c>
      <c r="EF186" s="1">
        <v>15</v>
      </c>
      <c r="EG186" s="1">
        <v>20</v>
      </c>
      <c r="EH186" s="1">
        <v>20</v>
      </c>
      <c r="EI186" s="1">
        <v>13</v>
      </c>
      <c r="EJ186" s="1">
        <v>7</v>
      </c>
      <c r="EK186" s="1">
        <v>0</v>
      </c>
      <c r="EL186" s="1">
        <v>0</v>
      </c>
      <c r="EM186" s="1">
        <v>3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1</v>
      </c>
      <c r="FA186" s="1">
        <v>1</v>
      </c>
      <c r="FB186" s="1">
        <v>0</v>
      </c>
      <c r="FC186" s="1">
        <v>1</v>
      </c>
      <c r="FD186" s="1">
        <v>1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1</v>
      </c>
      <c r="FZ186" s="1">
        <v>0</v>
      </c>
      <c r="GA186" s="1">
        <v>0</v>
      </c>
      <c r="GB186" s="1">
        <v>0</v>
      </c>
      <c r="GC186" s="1">
        <v>0</v>
      </c>
      <c r="GD186" s="1">
        <v>1</v>
      </c>
      <c r="GE186" s="1">
        <v>0</v>
      </c>
      <c r="GF186" s="1">
        <v>0</v>
      </c>
      <c r="GG186" s="1">
        <v>1</v>
      </c>
      <c r="GH186" s="1">
        <v>0</v>
      </c>
      <c r="GI186" s="1">
        <v>1</v>
      </c>
      <c r="GJ186" s="1">
        <v>0</v>
      </c>
      <c r="GK186" s="1">
        <v>0</v>
      </c>
      <c r="GL186" s="1">
        <v>0</v>
      </c>
      <c r="GM186" s="1">
        <v>1</v>
      </c>
      <c r="GN186" s="1">
        <v>0</v>
      </c>
      <c r="GO186" s="1">
        <v>0</v>
      </c>
      <c r="GP186" s="1">
        <v>1</v>
      </c>
      <c r="GQ186" s="1">
        <v>0</v>
      </c>
      <c r="GR186" s="1">
        <v>1</v>
      </c>
      <c r="GS186" s="1">
        <v>17</v>
      </c>
      <c r="GT186" s="1">
        <v>0</v>
      </c>
      <c r="GU186" s="1">
        <v>2</v>
      </c>
      <c r="GV186" s="1">
        <v>1</v>
      </c>
      <c r="GW186" s="1">
        <v>1</v>
      </c>
      <c r="GX186" s="1">
        <v>0</v>
      </c>
      <c r="GY186" s="1">
        <v>0</v>
      </c>
      <c r="GZ186" s="1">
        <v>0</v>
      </c>
      <c r="HA186" s="1">
        <v>0</v>
      </c>
      <c r="HB186" s="1">
        <v>1</v>
      </c>
      <c r="HC186" s="1">
        <v>1</v>
      </c>
      <c r="HD186" s="1">
        <v>1</v>
      </c>
      <c r="HE186" s="1">
        <v>1</v>
      </c>
      <c r="HF186" s="1">
        <v>1</v>
      </c>
      <c r="HG186" s="1">
        <v>1</v>
      </c>
      <c r="HH186" s="1">
        <v>1</v>
      </c>
      <c r="HI186" s="1">
        <v>1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1</v>
      </c>
      <c r="HR186" s="1">
        <v>0</v>
      </c>
      <c r="HS186" s="1">
        <v>1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1</v>
      </c>
      <c r="JC186" s="1">
        <v>1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1</v>
      </c>
      <c r="JT186" s="1">
        <v>0</v>
      </c>
      <c r="JU186" s="1">
        <v>1</v>
      </c>
    </row>
    <row r="187" spans="1:281">
      <c r="A187" s="1">
        <v>2011</v>
      </c>
      <c r="B187" s="1" t="s">
        <v>382</v>
      </c>
      <c r="C187" s="1">
        <v>1</v>
      </c>
      <c r="D187" s="1">
        <v>0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0</v>
      </c>
      <c r="K187" s="1">
        <v>2</v>
      </c>
      <c r="L187" s="1">
        <v>2</v>
      </c>
      <c r="M187" s="1">
        <v>0</v>
      </c>
      <c r="N187" s="1">
        <v>1</v>
      </c>
      <c r="O187" s="1">
        <v>4</v>
      </c>
      <c r="P187" s="1">
        <v>2</v>
      </c>
      <c r="Q187" s="1">
        <v>4</v>
      </c>
      <c r="R187" s="1">
        <v>2</v>
      </c>
      <c r="S187" s="1">
        <v>4</v>
      </c>
      <c r="T187" s="1">
        <v>2</v>
      </c>
      <c r="U187" s="1">
        <v>4</v>
      </c>
      <c r="V187" s="1">
        <v>2</v>
      </c>
      <c r="W187" s="1">
        <v>0</v>
      </c>
      <c r="X187" s="1">
        <v>0</v>
      </c>
      <c r="Y187" s="1">
        <v>0</v>
      </c>
      <c r="Z187" s="1">
        <v>0</v>
      </c>
      <c r="AA187" s="1">
        <v>1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1</v>
      </c>
      <c r="BJ187" s="1">
        <v>0</v>
      </c>
      <c r="BK187" s="1">
        <v>1</v>
      </c>
      <c r="BL187" s="1">
        <v>1</v>
      </c>
      <c r="BM187" s="1">
        <v>1</v>
      </c>
      <c r="BN187" s="1">
        <v>1</v>
      </c>
      <c r="BO187" s="1">
        <v>0</v>
      </c>
      <c r="BP187" s="1">
        <v>1</v>
      </c>
      <c r="BQ187" s="1">
        <v>0</v>
      </c>
      <c r="BR187" s="1">
        <v>1</v>
      </c>
      <c r="BS187" s="1">
        <v>2</v>
      </c>
      <c r="BT187" s="1">
        <v>2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1</v>
      </c>
      <c r="CA187" s="1">
        <v>1</v>
      </c>
      <c r="CB187" s="1">
        <v>1</v>
      </c>
      <c r="CC187" s="1">
        <v>1</v>
      </c>
      <c r="CD187" s="1">
        <v>1</v>
      </c>
      <c r="CE187" s="1">
        <v>1</v>
      </c>
      <c r="CF187" s="1">
        <v>1</v>
      </c>
      <c r="CG187" s="1">
        <v>1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1</v>
      </c>
      <c r="CN187" s="1">
        <v>1</v>
      </c>
      <c r="CO187" s="1">
        <v>0</v>
      </c>
      <c r="CP187" s="1">
        <v>0</v>
      </c>
      <c r="CQ187" s="1">
        <v>0</v>
      </c>
      <c r="CR187" s="1">
        <v>0</v>
      </c>
      <c r="CS187" s="1">
        <v>1</v>
      </c>
      <c r="CT187" s="1">
        <v>1</v>
      </c>
      <c r="CU187" s="1">
        <v>0</v>
      </c>
      <c r="CV187" s="1">
        <v>1</v>
      </c>
      <c r="CW187" s="1">
        <v>1</v>
      </c>
      <c r="CX187" s="1">
        <v>1</v>
      </c>
      <c r="CY187" s="1">
        <v>1</v>
      </c>
      <c r="CZ187" s="1">
        <v>0</v>
      </c>
      <c r="DA187" s="1">
        <v>1</v>
      </c>
      <c r="DB187" s="1">
        <v>0</v>
      </c>
      <c r="DC187" s="1">
        <v>1</v>
      </c>
      <c r="DD187" s="1">
        <v>0</v>
      </c>
      <c r="DE187" s="1">
        <v>0</v>
      </c>
      <c r="DF187" s="1">
        <v>0</v>
      </c>
      <c r="DG187" s="1">
        <v>1</v>
      </c>
      <c r="DH187" s="1">
        <v>1</v>
      </c>
      <c r="DI187" s="1">
        <v>0</v>
      </c>
      <c r="DJ187" s="1">
        <v>0</v>
      </c>
      <c r="DK187" s="1">
        <v>0</v>
      </c>
      <c r="DL187" s="1">
        <v>0</v>
      </c>
      <c r="DM187" s="1">
        <v>23</v>
      </c>
      <c r="DN187" s="1">
        <v>23</v>
      </c>
      <c r="DO187" s="1">
        <v>23</v>
      </c>
      <c r="DP187" s="1">
        <v>2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12</v>
      </c>
      <c r="DY187" s="1">
        <v>12</v>
      </c>
      <c r="DZ187" s="1">
        <v>0</v>
      </c>
      <c r="EA187" s="1">
        <v>0</v>
      </c>
      <c r="EB187" s="1">
        <v>0</v>
      </c>
      <c r="EC187" s="1">
        <v>15</v>
      </c>
      <c r="ED187" s="1">
        <v>15</v>
      </c>
      <c r="EE187" s="1">
        <v>15</v>
      </c>
      <c r="EF187" s="1">
        <v>15</v>
      </c>
      <c r="EG187" s="1">
        <v>20</v>
      </c>
      <c r="EH187" s="1">
        <v>20</v>
      </c>
      <c r="EI187" s="1">
        <v>11</v>
      </c>
      <c r="EJ187" s="1">
        <v>9</v>
      </c>
      <c r="EK187" s="1">
        <v>0</v>
      </c>
      <c r="EL187" s="1">
        <v>0</v>
      </c>
      <c r="EM187" s="1">
        <v>3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1</v>
      </c>
      <c r="FA187" s="1">
        <v>1</v>
      </c>
      <c r="FB187" s="1">
        <v>0</v>
      </c>
      <c r="FC187" s="1">
        <v>1</v>
      </c>
      <c r="FD187" s="1">
        <v>1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1</v>
      </c>
      <c r="FZ187" s="1">
        <v>0</v>
      </c>
      <c r="GA187" s="1">
        <v>0</v>
      </c>
      <c r="GB187" s="1">
        <v>0</v>
      </c>
      <c r="GC187" s="1">
        <v>0</v>
      </c>
      <c r="GD187" s="1">
        <v>1</v>
      </c>
      <c r="GE187" s="1">
        <v>0</v>
      </c>
      <c r="GF187" s="1">
        <v>0</v>
      </c>
      <c r="GG187" s="1">
        <v>1</v>
      </c>
      <c r="GH187" s="1">
        <v>0</v>
      </c>
      <c r="GI187" s="1">
        <v>1</v>
      </c>
      <c r="GJ187" s="1">
        <v>0</v>
      </c>
      <c r="GK187" s="1">
        <v>0</v>
      </c>
      <c r="GL187" s="1">
        <v>0</v>
      </c>
      <c r="GM187" s="1">
        <v>1</v>
      </c>
      <c r="GN187" s="1">
        <v>1</v>
      </c>
      <c r="GO187" s="1">
        <v>0</v>
      </c>
      <c r="GP187" s="1">
        <v>1</v>
      </c>
      <c r="GQ187" s="1">
        <v>0</v>
      </c>
      <c r="GR187" s="1">
        <v>1</v>
      </c>
      <c r="GS187" s="1">
        <v>17</v>
      </c>
      <c r="GT187" s="1">
        <v>0</v>
      </c>
      <c r="GU187" s="1">
        <v>2</v>
      </c>
      <c r="GV187" s="1">
        <v>1</v>
      </c>
      <c r="GW187" s="1">
        <v>1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1</v>
      </c>
      <c r="HR187" s="1">
        <v>0</v>
      </c>
      <c r="HS187" s="1">
        <v>1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1</v>
      </c>
      <c r="JC187" s="1">
        <v>1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1</v>
      </c>
      <c r="JT187" s="1">
        <v>0</v>
      </c>
      <c r="JU187" s="1">
        <v>1</v>
      </c>
    </row>
    <row r="188" spans="1:281">
      <c r="A188" s="1">
        <v>2011</v>
      </c>
      <c r="B188" s="1" t="s">
        <v>383</v>
      </c>
      <c r="C188" s="1">
        <v>1</v>
      </c>
      <c r="D188" s="1">
        <v>0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0</v>
      </c>
      <c r="K188" s="1">
        <v>2</v>
      </c>
      <c r="L188" s="1">
        <v>2</v>
      </c>
      <c r="M188" s="1">
        <v>0</v>
      </c>
      <c r="N188" s="1">
        <v>1</v>
      </c>
      <c r="O188" s="1">
        <v>4</v>
      </c>
      <c r="P188" s="1">
        <v>2</v>
      </c>
      <c r="Q188" s="1">
        <v>4</v>
      </c>
      <c r="R188" s="1">
        <v>2</v>
      </c>
      <c r="S188" s="1">
        <v>4</v>
      </c>
      <c r="T188" s="1">
        <v>2</v>
      </c>
      <c r="U188" s="1">
        <v>4</v>
      </c>
      <c r="V188" s="1">
        <v>2</v>
      </c>
      <c r="W188" s="1">
        <v>0</v>
      </c>
      <c r="X188" s="1">
        <v>0</v>
      </c>
      <c r="Y188" s="1">
        <v>0</v>
      </c>
      <c r="Z188" s="1">
        <v>0</v>
      </c>
      <c r="AA188" s="1">
        <v>1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1</v>
      </c>
      <c r="BJ188" s="1">
        <v>0</v>
      </c>
      <c r="BK188" s="1">
        <v>1</v>
      </c>
      <c r="BL188" s="1">
        <v>1</v>
      </c>
      <c r="BM188" s="1">
        <v>1</v>
      </c>
      <c r="BN188" s="1">
        <v>1</v>
      </c>
      <c r="BO188" s="1">
        <v>0</v>
      </c>
      <c r="BP188" s="1">
        <v>1</v>
      </c>
      <c r="BQ188" s="1">
        <v>0</v>
      </c>
      <c r="BR188" s="1">
        <v>0</v>
      </c>
      <c r="BS188" s="1">
        <v>2</v>
      </c>
      <c r="BT188" s="1">
        <v>2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1</v>
      </c>
      <c r="CA188" s="1">
        <v>1</v>
      </c>
      <c r="CB188" s="1">
        <v>1</v>
      </c>
      <c r="CC188" s="1">
        <v>1</v>
      </c>
      <c r="CD188" s="1">
        <v>1</v>
      </c>
      <c r="CE188" s="1">
        <v>1</v>
      </c>
      <c r="CF188" s="1">
        <v>1</v>
      </c>
      <c r="CG188" s="1">
        <v>1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1</v>
      </c>
      <c r="CN188" s="1">
        <v>1</v>
      </c>
      <c r="CO188" s="1">
        <v>0</v>
      </c>
      <c r="CP188" s="1">
        <v>0</v>
      </c>
      <c r="CQ188" s="1">
        <v>0</v>
      </c>
      <c r="CR188" s="1">
        <v>0</v>
      </c>
      <c r="CS188" s="1">
        <v>1</v>
      </c>
      <c r="CT188" s="1">
        <v>1</v>
      </c>
      <c r="CU188" s="1">
        <v>0</v>
      </c>
      <c r="CV188" s="1">
        <v>1</v>
      </c>
      <c r="CW188" s="1">
        <v>1</v>
      </c>
      <c r="CX188" s="1">
        <v>1</v>
      </c>
      <c r="CY188" s="1">
        <v>1</v>
      </c>
      <c r="CZ188" s="1">
        <v>0</v>
      </c>
      <c r="DA188" s="1">
        <v>1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1</v>
      </c>
      <c r="DH188" s="1">
        <v>1</v>
      </c>
      <c r="DI188" s="1">
        <v>0</v>
      </c>
      <c r="DJ188" s="1">
        <v>0</v>
      </c>
      <c r="DK188" s="1">
        <v>0</v>
      </c>
      <c r="DL188" s="1">
        <v>0</v>
      </c>
      <c r="DM188" s="1">
        <v>23</v>
      </c>
      <c r="DN188" s="1">
        <v>23</v>
      </c>
      <c r="DO188" s="1">
        <v>23</v>
      </c>
      <c r="DP188" s="1">
        <v>2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12</v>
      </c>
      <c r="DY188" s="1">
        <v>12</v>
      </c>
      <c r="DZ188" s="1">
        <v>0</v>
      </c>
      <c r="EA188" s="1">
        <v>0</v>
      </c>
      <c r="EB188" s="1">
        <v>0</v>
      </c>
      <c r="EC188" s="1">
        <v>15</v>
      </c>
      <c r="ED188" s="1">
        <v>15</v>
      </c>
      <c r="EE188" s="1">
        <v>15</v>
      </c>
      <c r="EF188" s="1">
        <v>15</v>
      </c>
      <c r="EG188" s="1">
        <v>20</v>
      </c>
      <c r="EH188" s="1">
        <v>20</v>
      </c>
      <c r="EI188" s="1">
        <v>13</v>
      </c>
      <c r="EJ188" s="1">
        <v>7</v>
      </c>
      <c r="EK188" s="1">
        <v>0</v>
      </c>
      <c r="EL188" s="1">
        <v>0</v>
      </c>
      <c r="EM188" s="1">
        <v>3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1</v>
      </c>
      <c r="FA188" s="1">
        <v>1</v>
      </c>
      <c r="FB188" s="1">
        <v>0</v>
      </c>
      <c r="FC188" s="1">
        <v>1</v>
      </c>
      <c r="FD188" s="1">
        <v>1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1</v>
      </c>
      <c r="FZ188" s="1">
        <v>0</v>
      </c>
      <c r="GA188" s="1">
        <v>0</v>
      </c>
      <c r="GB188" s="1">
        <v>0</v>
      </c>
      <c r="GC188" s="1">
        <v>0</v>
      </c>
      <c r="GD188" s="1">
        <v>1</v>
      </c>
      <c r="GE188" s="1">
        <v>0</v>
      </c>
      <c r="GF188" s="1">
        <v>0</v>
      </c>
      <c r="GG188" s="1">
        <v>1</v>
      </c>
      <c r="GH188" s="1">
        <v>0</v>
      </c>
      <c r="GI188" s="1">
        <v>1</v>
      </c>
      <c r="GJ188" s="1">
        <v>0</v>
      </c>
      <c r="GK188" s="1">
        <v>0</v>
      </c>
      <c r="GL188" s="1">
        <v>0</v>
      </c>
      <c r="GM188" s="1">
        <v>1</v>
      </c>
      <c r="GN188" s="1">
        <v>0</v>
      </c>
      <c r="GO188" s="1">
        <v>0</v>
      </c>
      <c r="GP188" s="1">
        <v>1</v>
      </c>
      <c r="GQ188" s="1">
        <v>0</v>
      </c>
      <c r="GR188" s="1">
        <v>1</v>
      </c>
      <c r="GS188" s="1">
        <v>17</v>
      </c>
      <c r="GT188" s="1">
        <v>0</v>
      </c>
      <c r="GU188" s="1">
        <v>2</v>
      </c>
      <c r="GV188" s="1">
        <v>1</v>
      </c>
      <c r="GW188" s="1">
        <v>1</v>
      </c>
      <c r="GX188" s="1">
        <v>0</v>
      </c>
      <c r="GY188" s="1">
        <v>0</v>
      </c>
      <c r="GZ188" s="1">
        <v>0</v>
      </c>
      <c r="HA188" s="1">
        <v>0</v>
      </c>
      <c r="HB188" s="1">
        <v>1</v>
      </c>
      <c r="HC188" s="1">
        <v>1</v>
      </c>
      <c r="HD188" s="1">
        <v>1</v>
      </c>
      <c r="HE188" s="1">
        <v>1</v>
      </c>
      <c r="HF188" s="1">
        <v>1</v>
      </c>
      <c r="HG188" s="1">
        <v>1</v>
      </c>
      <c r="HH188" s="1">
        <v>1</v>
      </c>
      <c r="HI188" s="1">
        <v>1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1</v>
      </c>
      <c r="HR188" s="1">
        <v>0</v>
      </c>
      <c r="HS188" s="1">
        <v>1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1</v>
      </c>
      <c r="JC188" s="1">
        <v>1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1</v>
      </c>
      <c r="JT188" s="1">
        <v>0</v>
      </c>
      <c r="JU188" s="1">
        <v>1</v>
      </c>
    </row>
    <row r="189" spans="1:281">
      <c r="A189" s="1">
        <v>2011</v>
      </c>
      <c r="B189" s="1" t="s">
        <v>384</v>
      </c>
      <c r="C189" s="1">
        <v>1</v>
      </c>
      <c r="D189" s="1">
        <v>0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0</v>
      </c>
      <c r="K189" s="1">
        <v>2</v>
      </c>
      <c r="L189" s="1">
        <v>2</v>
      </c>
      <c r="M189" s="1">
        <v>0</v>
      </c>
      <c r="N189" s="1">
        <v>1</v>
      </c>
      <c r="O189" s="1">
        <v>4</v>
      </c>
      <c r="P189" s="1">
        <v>2</v>
      </c>
      <c r="Q189" s="1">
        <v>4</v>
      </c>
      <c r="R189" s="1">
        <v>2</v>
      </c>
      <c r="S189" s="1">
        <v>4</v>
      </c>
      <c r="T189" s="1">
        <v>2</v>
      </c>
      <c r="U189" s="1">
        <v>4</v>
      </c>
      <c r="V189" s="1">
        <v>2</v>
      </c>
      <c r="W189" s="1">
        <v>0</v>
      </c>
      <c r="X189" s="1">
        <v>0</v>
      </c>
      <c r="Y189" s="1">
        <v>0</v>
      </c>
      <c r="Z189" s="1">
        <v>0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1</v>
      </c>
      <c r="BJ189" s="1">
        <v>0</v>
      </c>
      <c r="BK189" s="1">
        <v>1</v>
      </c>
      <c r="BL189" s="1">
        <v>1</v>
      </c>
      <c r="BM189" s="1">
        <v>1</v>
      </c>
      <c r="BN189" s="1">
        <v>1</v>
      </c>
      <c r="BO189" s="1">
        <v>0</v>
      </c>
      <c r="BP189" s="1">
        <v>1</v>
      </c>
      <c r="BQ189" s="1">
        <v>0</v>
      </c>
      <c r="BR189" s="1">
        <v>1</v>
      </c>
      <c r="BS189" s="1">
        <v>2</v>
      </c>
      <c r="BT189" s="1">
        <v>2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1</v>
      </c>
      <c r="CA189" s="1">
        <v>1</v>
      </c>
      <c r="CB189" s="1">
        <v>1</v>
      </c>
      <c r="CC189" s="1">
        <v>1</v>
      </c>
      <c r="CD189" s="1">
        <v>1</v>
      </c>
      <c r="CE189" s="1">
        <v>1</v>
      </c>
      <c r="CF189" s="1">
        <v>1</v>
      </c>
      <c r="CG189" s="1">
        <v>1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1</v>
      </c>
      <c r="CN189" s="1">
        <v>1</v>
      </c>
      <c r="CO189" s="1">
        <v>0</v>
      </c>
      <c r="CP189" s="1">
        <v>0</v>
      </c>
      <c r="CQ189" s="1">
        <v>0</v>
      </c>
      <c r="CR189" s="1">
        <v>0</v>
      </c>
      <c r="CS189" s="1">
        <v>1</v>
      </c>
      <c r="CT189" s="1">
        <v>1</v>
      </c>
      <c r="CU189" s="1">
        <v>0</v>
      </c>
      <c r="CV189" s="1">
        <v>1</v>
      </c>
      <c r="CW189" s="1">
        <v>1</v>
      </c>
      <c r="CX189" s="1">
        <v>1</v>
      </c>
      <c r="CY189" s="1">
        <v>1</v>
      </c>
      <c r="CZ189" s="1">
        <v>0</v>
      </c>
      <c r="DA189" s="1">
        <v>1</v>
      </c>
      <c r="DB189" s="1">
        <v>0</v>
      </c>
      <c r="DC189" s="1">
        <v>1</v>
      </c>
      <c r="DD189" s="1">
        <v>0</v>
      </c>
      <c r="DE189" s="1">
        <v>0</v>
      </c>
      <c r="DF189" s="1">
        <v>0</v>
      </c>
      <c r="DG189" s="1">
        <v>1</v>
      </c>
      <c r="DH189" s="1">
        <v>1</v>
      </c>
      <c r="DI189" s="1">
        <v>0</v>
      </c>
      <c r="DJ189" s="1">
        <v>0</v>
      </c>
      <c r="DK189" s="1">
        <v>0</v>
      </c>
      <c r="DL189" s="1">
        <v>0</v>
      </c>
      <c r="DM189" s="1">
        <v>23</v>
      </c>
      <c r="DN189" s="1">
        <v>23</v>
      </c>
      <c r="DO189" s="1">
        <v>23</v>
      </c>
      <c r="DP189" s="1">
        <v>2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12</v>
      </c>
      <c r="DY189" s="1">
        <v>12</v>
      </c>
      <c r="DZ189" s="1">
        <v>0</v>
      </c>
      <c r="EA189" s="1">
        <v>0</v>
      </c>
      <c r="EB189" s="1">
        <v>0</v>
      </c>
      <c r="EC189" s="1">
        <v>15</v>
      </c>
      <c r="ED189" s="1">
        <v>15</v>
      </c>
      <c r="EE189" s="1">
        <v>15</v>
      </c>
      <c r="EF189" s="1">
        <v>15</v>
      </c>
      <c r="EG189" s="1">
        <v>20</v>
      </c>
      <c r="EH189" s="1">
        <v>20</v>
      </c>
      <c r="EI189" s="1">
        <v>11</v>
      </c>
      <c r="EJ189" s="1">
        <v>9</v>
      </c>
      <c r="EK189" s="1">
        <v>0</v>
      </c>
      <c r="EL189" s="1">
        <v>0</v>
      </c>
      <c r="EM189" s="1">
        <v>3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1</v>
      </c>
      <c r="FA189" s="1">
        <v>1</v>
      </c>
      <c r="FB189" s="1">
        <v>0</v>
      </c>
      <c r="FC189" s="1">
        <v>1</v>
      </c>
      <c r="FD189" s="1">
        <v>1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1</v>
      </c>
      <c r="FZ189" s="1">
        <v>0</v>
      </c>
      <c r="GA189" s="1">
        <v>0</v>
      </c>
      <c r="GB189" s="1">
        <v>0</v>
      </c>
      <c r="GC189" s="1">
        <v>0</v>
      </c>
      <c r="GD189" s="1">
        <v>1</v>
      </c>
      <c r="GE189" s="1">
        <v>0</v>
      </c>
      <c r="GF189" s="1">
        <v>0</v>
      </c>
      <c r="GG189" s="1">
        <v>1</v>
      </c>
      <c r="GH189" s="1">
        <v>0</v>
      </c>
      <c r="GI189" s="1">
        <v>1</v>
      </c>
      <c r="GJ189" s="1">
        <v>0</v>
      </c>
      <c r="GK189" s="1">
        <v>0</v>
      </c>
      <c r="GL189" s="1">
        <v>0</v>
      </c>
      <c r="GM189" s="1">
        <v>1</v>
      </c>
      <c r="GN189" s="1">
        <v>1</v>
      </c>
      <c r="GO189" s="1">
        <v>0</v>
      </c>
      <c r="GP189" s="1">
        <v>1</v>
      </c>
      <c r="GQ189" s="1">
        <v>0</v>
      </c>
      <c r="GR189" s="1">
        <v>1</v>
      </c>
      <c r="GS189" s="1">
        <v>17</v>
      </c>
      <c r="GT189" s="1">
        <v>0</v>
      </c>
      <c r="GU189" s="1">
        <v>2</v>
      </c>
      <c r="GV189" s="1">
        <v>1</v>
      </c>
      <c r="GW189" s="1">
        <v>1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1</v>
      </c>
      <c r="HR189" s="1">
        <v>0</v>
      </c>
      <c r="HS189" s="1">
        <v>1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1</v>
      </c>
      <c r="JC189" s="1">
        <v>1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1</v>
      </c>
      <c r="JT189" s="1">
        <v>0</v>
      </c>
      <c r="JU189" s="1">
        <v>1</v>
      </c>
    </row>
    <row r="190" spans="1:281">
      <c r="A190" s="1">
        <v>2011</v>
      </c>
      <c r="B190" s="1" t="s">
        <v>385</v>
      </c>
      <c r="C190" s="1">
        <v>1</v>
      </c>
      <c r="D190" s="1">
        <v>0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2</v>
      </c>
      <c r="L190" s="1">
        <v>2</v>
      </c>
      <c r="M190" s="1">
        <v>0</v>
      </c>
      <c r="N190" s="1">
        <v>1</v>
      </c>
      <c r="O190" s="1">
        <v>4</v>
      </c>
      <c r="P190" s="1">
        <v>2</v>
      </c>
      <c r="Q190" s="1">
        <v>4</v>
      </c>
      <c r="R190" s="1">
        <v>2</v>
      </c>
      <c r="S190" s="1">
        <v>4</v>
      </c>
      <c r="T190" s="1">
        <v>2</v>
      </c>
      <c r="U190" s="1">
        <v>4</v>
      </c>
      <c r="V190" s="1">
        <v>2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1</v>
      </c>
      <c r="BJ190" s="1">
        <v>0</v>
      </c>
      <c r="BK190" s="1">
        <v>1</v>
      </c>
      <c r="BL190" s="1">
        <v>1</v>
      </c>
      <c r="BM190" s="1">
        <v>1</v>
      </c>
      <c r="BN190" s="1">
        <v>1</v>
      </c>
      <c r="BO190" s="1">
        <v>0</v>
      </c>
      <c r="BP190" s="1">
        <v>1</v>
      </c>
      <c r="BQ190" s="1">
        <v>0</v>
      </c>
      <c r="BR190" s="1">
        <v>0</v>
      </c>
      <c r="BS190" s="1">
        <v>2</v>
      </c>
      <c r="BT190" s="1">
        <v>2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5</v>
      </c>
      <c r="CA190" s="1">
        <v>5</v>
      </c>
      <c r="CB190" s="1">
        <v>5</v>
      </c>
      <c r="CC190" s="1">
        <v>5</v>
      </c>
      <c r="CD190" s="1">
        <v>5</v>
      </c>
      <c r="CE190" s="1">
        <v>5</v>
      </c>
      <c r="CF190" s="1">
        <v>5</v>
      </c>
      <c r="CG190" s="1">
        <v>5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1</v>
      </c>
      <c r="CN190" s="1">
        <v>1</v>
      </c>
      <c r="CO190" s="1">
        <v>0</v>
      </c>
      <c r="CP190" s="1">
        <v>0</v>
      </c>
      <c r="CQ190" s="1">
        <v>0</v>
      </c>
      <c r="CR190" s="1">
        <v>0</v>
      </c>
      <c r="CS190" s="1">
        <v>1</v>
      </c>
      <c r="CT190" s="1">
        <v>1</v>
      </c>
      <c r="CU190" s="1">
        <v>0</v>
      </c>
      <c r="CV190" s="1">
        <v>1</v>
      </c>
      <c r="CW190" s="1">
        <v>1</v>
      </c>
      <c r="CX190" s="1">
        <v>1</v>
      </c>
      <c r="CY190" s="1">
        <v>1</v>
      </c>
      <c r="CZ190" s="1">
        <v>0</v>
      </c>
      <c r="DA190" s="1">
        <v>1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1</v>
      </c>
      <c r="DH190" s="1">
        <v>1</v>
      </c>
      <c r="DI190" s="1">
        <v>0</v>
      </c>
      <c r="DJ190" s="1">
        <v>0</v>
      </c>
      <c r="DK190" s="1">
        <v>0</v>
      </c>
      <c r="DL190" s="1">
        <v>0</v>
      </c>
      <c r="DM190" s="1">
        <v>23</v>
      </c>
      <c r="DN190" s="1">
        <v>23</v>
      </c>
      <c r="DO190" s="1">
        <v>23</v>
      </c>
      <c r="DP190" s="1">
        <v>2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12</v>
      </c>
      <c r="DY190" s="1">
        <v>12</v>
      </c>
      <c r="DZ190" s="1">
        <v>0</v>
      </c>
      <c r="EA190" s="1">
        <v>0</v>
      </c>
      <c r="EB190" s="1">
        <v>0</v>
      </c>
      <c r="EC190" s="1">
        <v>15</v>
      </c>
      <c r="ED190" s="1">
        <v>15</v>
      </c>
      <c r="EE190" s="1">
        <v>15</v>
      </c>
      <c r="EF190" s="1">
        <v>15</v>
      </c>
      <c r="EG190" s="1">
        <v>20</v>
      </c>
      <c r="EH190" s="1">
        <v>20</v>
      </c>
      <c r="EI190" s="1">
        <v>13</v>
      </c>
      <c r="EJ190" s="1">
        <v>7</v>
      </c>
      <c r="EK190" s="1">
        <v>0</v>
      </c>
      <c r="EL190" s="1">
        <v>0</v>
      </c>
      <c r="EM190" s="1">
        <v>3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1</v>
      </c>
      <c r="FA190" s="1">
        <v>1</v>
      </c>
      <c r="FB190" s="1">
        <v>0</v>
      </c>
      <c r="FC190" s="1">
        <v>1</v>
      </c>
      <c r="FD190" s="1">
        <v>1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1</v>
      </c>
      <c r="FZ190" s="1">
        <v>0</v>
      </c>
      <c r="GA190" s="1">
        <v>0</v>
      </c>
      <c r="GB190" s="1">
        <v>0</v>
      </c>
      <c r="GC190" s="1">
        <v>0</v>
      </c>
      <c r="GD190" s="1">
        <v>1</v>
      </c>
      <c r="GE190" s="1">
        <v>0</v>
      </c>
      <c r="GF190" s="1">
        <v>0</v>
      </c>
      <c r="GG190" s="1">
        <v>1</v>
      </c>
      <c r="GH190" s="1">
        <v>0</v>
      </c>
      <c r="GI190" s="1">
        <v>1</v>
      </c>
      <c r="GJ190" s="1">
        <v>0</v>
      </c>
      <c r="GK190" s="1">
        <v>0</v>
      </c>
      <c r="GL190" s="1">
        <v>0</v>
      </c>
      <c r="GM190" s="1">
        <v>1</v>
      </c>
      <c r="GN190" s="1">
        <v>0</v>
      </c>
      <c r="GO190" s="1">
        <v>0</v>
      </c>
      <c r="GP190" s="1">
        <v>1</v>
      </c>
      <c r="GQ190" s="1">
        <v>0</v>
      </c>
      <c r="GR190" s="1">
        <v>1</v>
      </c>
      <c r="GS190" s="1">
        <v>14</v>
      </c>
      <c r="GT190" s="1">
        <v>0</v>
      </c>
      <c r="GU190" s="1">
        <v>2</v>
      </c>
      <c r="GV190" s="1">
        <v>1</v>
      </c>
      <c r="GW190" s="1">
        <v>1</v>
      </c>
      <c r="GX190" s="1">
        <v>0</v>
      </c>
      <c r="GY190" s="1">
        <v>0</v>
      </c>
      <c r="GZ190" s="1">
        <v>0</v>
      </c>
      <c r="HA190" s="1">
        <v>0</v>
      </c>
      <c r="HB190" s="1">
        <v>1</v>
      </c>
      <c r="HC190" s="1">
        <v>1</v>
      </c>
      <c r="HD190" s="1">
        <v>1</v>
      </c>
      <c r="HE190" s="1">
        <v>1</v>
      </c>
      <c r="HF190" s="1">
        <v>1</v>
      </c>
      <c r="HG190" s="1">
        <v>1</v>
      </c>
      <c r="HH190" s="1">
        <v>1</v>
      </c>
      <c r="HI190" s="1">
        <v>1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1</v>
      </c>
      <c r="HR190" s="1">
        <v>0</v>
      </c>
      <c r="HS190" s="1">
        <v>1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1</v>
      </c>
      <c r="JC190" s="1">
        <v>1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1</v>
      </c>
      <c r="JT190" s="1">
        <v>0</v>
      </c>
      <c r="JU190" s="1">
        <v>1</v>
      </c>
    </row>
    <row r="191" spans="1:281">
      <c r="A191" s="1">
        <v>2011</v>
      </c>
      <c r="B191" s="1" t="s">
        <v>386</v>
      </c>
      <c r="C191" s="1">
        <v>1</v>
      </c>
      <c r="D191" s="1">
        <v>0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0</v>
      </c>
      <c r="K191" s="1">
        <v>2</v>
      </c>
      <c r="L191" s="1">
        <v>2</v>
      </c>
      <c r="M191" s="1">
        <v>0</v>
      </c>
      <c r="N191" s="1">
        <v>1</v>
      </c>
      <c r="O191" s="1">
        <v>4</v>
      </c>
      <c r="P191" s="1">
        <v>2</v>
      </c>
      <c r="Q191" s="1">
        <v>4</v>
      </c>
      <c r="R191" s="1">
        <v>2</v>
      </c>
      <c r="S191" s="1">
        <v>4</v>
      </c>
      <c r="T191" s="1">
        <v>2</v>
      </c>
      <c r="U191" s="1">
        <v>4</v>
      </c>
      <c r="V191" s="1">
        <v>2</v>
      </c>
      <c r="W191" s="1">
        <v>0</v>
      </c>
      <c r="X191" s="1">
        <v>0</v>
      </c>
      <c r="Y191" s="1">
        <v>0</v>
      </c>
      <c r="Z191" s="1">
        <v>0</v>
      </c>
      <c r="AA191" s="1">
        <v>1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1</v>
      </c>
      <c r="BJ191" s="1">
        <v>0</v>
      </c>
      <c r="BK191" s="1">
        <v>1</v>
      </c>
      <c r="BL191" s="1">
        <v>1</v>
      </c>
      <c r="BM191" s="1">
        <v>1</v>
      </c>
      <c r="BN191" s="1">
        <v>1</v>
      </c>
      <c r="BO191" s="1">
        <v>0</v>
      </c>
      <c r="BP191" s="1">
        <v>1</v>
      </c>
      <c r="BQ191" s="1">
        <v>0</v>
      </c>
      <c r="BR191" s="1">
        <v>1</v>
      </c>
      <c r="BS191" s="1">
        <v>2</v>
      </c>
      <c r="BT191" s="1">
        <v>2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5</v>
      </c>
      <c r="CA191" s="1">
        <v>5</v>
      </c>
      <c r="CB191" s="1">
        <v>5</v>
      </c>
      <c r="CC191" s="1">
        <v>5</v>
      </c>
      <c r="CD191" s="1">
        <v>5</v>
      </c>
      <c r="CE191" s="1">
        <v>5</v>
      </c>
      <c r="CF191" s="1">
        <v>5</v>
      </c>
      <c r="CG191" s="1">
        <v>5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1</v>
      </c>
      <c r="CN191" s="1">
        <v>1</v>
      </c>
      <c r="CO191" s="1">
        <v>0</v>
      </c>
      <c r="CP191" s="1">
        <v>0</v>
      </c>
      <c r="CQ191" s="1">
        <v>0</v>
      </c>
      <c r="CR191" s="1">
        <v>0</v>
      </c>
      <c r="CS191" s="1">
        <v>1</v>
      </c>
      <c r="CT191" s="1">
        <v>1</v>
      </c>
      <c r="CU191" s="1">
        <v>0</v>
      </c>
      <c r="CV191" s="1">
        <v>1</v>
      </c>
      <c r="CW191" s="1">
        <v>1</v>
      </c>
      <c r="CX191" s="1">
        <v>1</v>
      </c>
      <c r="CY191" s="1">
        <v>1</v>
      </c>
      <c r="CZ191" s="1">
        <v>0</v>
      </c>
      <c r="DA191" s="1">
        <v>1</v>
      </c>
      <c r="DB191" s="1">
        <v>0</v>
      </c>
      <c r="DC191" s="1">
        <v>1</v>
      </c>
      <c r="DD191" s="1">
        <v>0</v>
      </c>
      <c r="DE191" s="1">
        <v>0</v>
      </c>
      <c r="DF191" s="1">
        <v>0</v>
      </c>
      <c r="DG191" s="1">
        <v>1</v>
      </c>
      <c r="DH191" s="1">
        <v>1</v>
      </c>
      <c r="DI191" s="1">
        <v>0</v>
      </c>
      <c r="DJ191" s="1">
        <v>0</v>
      </c>
      <c r="DK191" s="1">
        <v>0</v>
      </c>
      <c r="DL191" s="1">
        <v>0</v>
      </c>
      <c r="DM191" s="1">
        <v>23</v>
      </c>
      <c r="DN191" s="1">
        <v>23</v>
      </c>
      <c r="DO191" s="1">
        <v>23</v>
      </c>
      <c r="DP191" s="1">
        <v>2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12</v>
      </c>
      <c r="DY191" s="1">
        <v>12</v>
      </c>
      <c r="DZ191" s="1">
        <v>0</v>
      </c>
      <c r="EA191" s="1">
        <v>0</v>
      </c>
      <c r="EB191" s="1">
        <v>0</v>
      </c>
      <c r="EC191" s="1">
        <v>15</v>
      </c>
      <c r="ED191" s="1">
        <v>15</v>
      </c>
      <c r="EE191" s="1">
        <v>15</v>
      </c>
      <c r="EF191" s="1">
        <v>15</v>
      </c>
      <c r="EG191" s="1">
        <v>20</v>
      </c>
      <c r="EH191" s="1">
        <v>20</v>
      </c>
      <c r="EI191" s="1">
        <v>11</v>
      </c>
      <c r="EJ191" s="1">
        <v>9</v>
      </c>
      <c r="EK191" s="1">
        <v>0</v>
      </c>
      <c r="EL191" s="1">
        <v>0</v>
      </c>
      <c r="EM191" s="1">
        <v>3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1</v>
      </c>
      <c r="FA191" s="1">
        <v>1</v>
      </c>
      <c r="FB191" s="1">
        <v>0</v>
      </c>
      <c r="FC191" s="1">
        <v>1</v>
      </c>
      <c r="FD191" s="1">
        <v>1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1</v>
      </c>
      <c r="FZ191" s="1">
        <v>0</v>
      </c>
      <c r="GA191" s="1">
        <v>0</v>
      </c>
      <c r="GB191" s="1">
        <v>0</v>
      </c>
      <c r="GC191" s="1">
        <v>0</v>
      </c>
      <c r="GD191" s="1">
        <v>1</v>
      </c>
      <c r="GE191" s="1">
        <v>0</v>
      </c>
      <c r="GF191" s="1">
        <v>0</v>
      </c>
      <c r="GG191" s="1">
        <v>1</v>
      </c>
      <c r="GH191" s="1">
        <v>0</v>
      </c>
      <c r="GI191" s="1">
        <v>1</v>
      </c>
      <c r="GJ191" s="1">
        <v>0</v>
      </c>
      <c r="GK191" s="1">
        <v>0</v>
      </c>
      <c r="GL191" s="1">
        <v>0</v>
      </c>
      <c r="GM191" s="1">
        <v>1</v>
      </c>
      <c r="GN191" s="1">
        <v>1</v>
      </c>
      <c r="GO191" s="1">
        <v>0</v>
      </c>
      <c r="GP191" s="1">
        <v>1</v>
      </c>
      <c r="GQ191" s="1">
        <v>0</v>
      </c>
      <c r="GR191" s="1">
        <v>1</v>
      </c>
      <c r="GS191" s="1">
        <v>14</v>
      </c>
      <c r="GT191" s="1">
        <v>0</v>
      </c>
      <c r="GU191" s="1">
        <v>2</v>
      </c>
      <c r="GV191" s="1">
        <v>1</v>
      </c>
      <c r="GW191" s="1">
        <v>1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1</v>
      </c>
      <c r="HR191" s="1">
        <v>0</v>
      </c>
      <c r="HS191" s="1">
        <v>1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1</v>
      </c>
      <c r="JC191" s="1">
        <v>1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1</v>
      </c>
      <c r="JT191" s="1">
        <v>0</v>
      </c>
      <c r="JU191" s="1">
        <v>1</v>
      </c>
    </row>
    <row r="192" spans="1:281">
      <c r="A192" s="1">
        <v>2011</v>
      </c>
      <c r="B192" s="1" t="s">
        <v>387</v>
      </c>
      <c r="C192" s="1">
        <v>1</v>
      </c>
      <c r="D192" s="1">
        <v>0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0</v>
      </c>
      <c r="K192" s="1">
        <v>2</v>
      </c>
      <c r="L192" s="1">
        <v>2</v>
      </c>
      <c r="M192" s="1">
        <v>0</v>
      </c>
      <c r="N192" s="1">
        <v>1</v>
      </c>
      <c r="O192" s="1">
        <v>4</v>
      </c>
      <c r="P192" s="1">
        <v>2</v>
      </c>
      <c r="Q192" s="1">
        <v>4</v>
      </c>
      <c r="R192" s="1">
        <v>2</v>
      </c>
      <c r="S192" s="1">
        <v>4</v>
      </c>
      <c r="T192" s="1">
        <v>2</v>
      </c>
      <c r="U192" s="1">
        <v>4</v>
      </c>
      <c r="V192" s="1">
        <v>2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1</v>
      </c>
      <c r="AS192" s="1">
        <v>0</v>
      </c>
      <c r="AT192" s="1">
        <v>1</v>
      </c>
      <c r="AU192" s="1">
        <v>1</v>
      </c>
      <c r="AV192" s="1">
        <v>1</v>
      </c>
      <c r="AW192" s="1">
        <v>1</v>
      </c>
      <c r="AX192" s="1">
        <v>1</v>
      </c>
      <c r="AY192" s="1">
        <v>0</v>
      </c>
      <c r="AZ192" s="1">
        <v>0</v>
      </c>
      <c r="BA192" s="1">
        <v>0</v>
      </c>
      <c r="BB192" s="1">
        <v>1</v>
      </c>
      <c r="BC192" s="1">
        <v>1</v>
      </c>
      <c r="BD192" s="1">
        <v>1</v>
      </c>
      <c r="BE192" s="1">
        <v>0</v>
      </c>
      <c r="BF192" s="1">
        <v>0</v>
      </c>
      <c r="BG192" s="1">
        <v>0</v>
      </c>
      <c r="BH192" s="1">
        <v>0</v>
      </c>
      <c r="BI192" s="1">
        <v>1</v>
      </c>
      <c r="BJ192" s="1">
        <v>0</v>
      </c>
      <c r="BK192" s="1">
        <v>1</v>
      </c>
      <c r="BL192" s="1">
        <v>1</v>
      </c>
      <c r="BM192" s="1">
        <v>1</v>
      </c>
      <c r="BN192" s="1">
        <v>1</v>
      </c>
      <c r="BO192" s="1">
        <v>0</v>
      </c>
      <c r="BP192" s="1">
        <v>1</v>
      </c>
      <c r="BQ192" s="1">
        <v>0</v>
      </c>
      <c r="BR192" s="1">
        <v>0</v>
      </c>
      <c r="BS192" s="1">
        <v>2</v>
      </c>
      <c r="BT192" s="1">
        <v>2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7</v>
      </c>
      <c r="CA192" s="1">
        <v>7</v>
      </c>
      <c r="CB192" s="1">
        <v>7</v>
      </c>
      <c r="CC192" s="1">
        <v>7</v>
      </c>
      <c r="CD192" s="1">
        <v>7</v>
      </c>
      <c r="CE192" s="1">
        <v>7</v>
      </c>
      <c r="CF192" s="1">
        <v>7</v>
      </c>
      <c r="CG192" s="1">
        <v>7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1</v>
      </c>
      <c r="CN192" s="1">
        <v>1</v>
      </c>
      <c r="CO192" s="1">
        <v>0</v>
      </c>
      <c r="CP192" s="1">
        <v>0</v>
      </c>
      <c r="CQ192" s="1">
        <v>0</v>
      </c>
      <c r="CR192" s="1">
        <v>0</v>
      </c>
      <c r="CS192" s="1">
        <v>1</v>
      </c>
      <c r="CT192" s="1">
        <v>1</v>
      </c>
      <c r="CU192" s="1">
        <v>0</v>
      </c>
      <c r="CV192" s="1">
        <v>1</v>
      </c>
      <c r="CW192" s="1">
        <v>1</v>
      </c>
      <c r="CX192" s="1">
        <v>1</v>
      </c>
      <c r="CY192" s="1">
        <v>1</v>
      </c>
      <c r="CZ192" s="1">
        <v>0</v>
      </c>
      <c r="DA192" s="1">
        <v>1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1</v>
      </c>
      <c r="DH192" s="1">
        <v>1</v>
      </c>
      <c r="DI192" s="1">
        <v>0</v>
      </c>
      <c r="DJ192" s="1">
        <v>0</v>
      </c>
      <c r="DK192" s="1">
        <v>0</v>
      </c>
      <c r="DL192" s="1">
        <v>0</v>
      </c>
      <c r="DM192" s="1">
        <v>23</v>
      </c>
      <c r="DN192" s="1">
        <v>23</v>
      </c>
      <c r="DO192" s="1">
        <v>23</v>
      </c>
      <c r="DP192" s="1">
        <v>2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12</v>
      </c>
      <c r="DY192" s="1">
        <v>12</v>
      </c>
      <c r="DZ192" s="1">
        <v>0</v>
      </c>
      <c r="EA192" s="1">
        <v>0</v>
      </c>
      <c r="EB192" s="1">
        <v>0</v>
      </c>
      <c r="EC192" s="1">
        <v>15</v>
      </c>
      <c r="ED192" s="1">
        <v>15</v>
      </c>
      <c r="EE192" s="1">
        <v>15</v>
      </c>
      <c r="EF192" s="1">
        <v>15</v>
      </c>
      <c r="EG192" s="1">
        <v>20</v>
      </c>
      <c r="EH192" s="1">
        <v>20</v>
      </c>
      <c r="EI192" s="1">
        <v>13</v>
      </c>
      <c r="EJ192" s="1">
        <v>7</v>
      </c>
      <c r="EK192" s="1">
        <v>0</v>
      </c>
      <c r="EL192" s="1">
        <v>0</v>
      </c>
      <c r="EM192" s="1">
        <v>3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1</v>
      </c>
      <c r="FA192" s="1">
        <v>1</v>
      </c>
      <c r="FB192" s="1">
        <v>0</v>
      </c>
      <c r="FC192" s="1">
        <v>1</v>
      </c>
      <c r="FD192" s="1">
        <v>1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1</v>
      </c>
      <c r="FZ192" s="1">
        <v>0</v>
      </c>
      <c r="GA192" s="1">
        <v>0</v>
      </c>
      <c r="GB192" s="1">
        <v>0</v>
      </c>
      <c r="GC192" s="1">
        <v>0</v>
      </c>
      <c r="GD192" s="1">
        <v>1</v>
      </c>
      <c r="GE192" s="1">
        <v>0</v>
      </c>
      <c r="GF192" s="1">
        <v>0</v>
      </c>
      <c r="GG192" s="1">
        <v>1</v>
      </c>
      <c r="GH192" s="1">
        <v>0</v>
      </c>
      <c r="GI192" s="1">
        <v>1</v>
      </c>
      <c r="GJ192" s="1">
        <v>0</v>
      </c>
      <c r="GK192" s="1">
        <v>0</v>
      </c>
      <c r="GL192" s="1">
        <v>0</v>
      </c>
      <c r="GM192" s="1">
        <v>1</v>
      </c>
      <c r="GN192" s="1">
        <v>0</v>
      </c>
      <c r="GO192" s="1">
        <v>0</v>
      </c>
      <c r="GP192" s="1">
        <v>1</v>
      </c>
      <c r="GQ192" s="1">
        <v>0</v>
      </c>
      <c r="GR192" s="1">
        <v>1</v>
      </c>
      <c r="GS192" s="1">
        <v>14</v>
      </c>
      <c r="GT192" s="1">
        <v>0</v>
      </c>
      <c r="GU192" s="1">
        <v>2</v>
      </c>
      <c r="GV192" s="1">
        <v>1</v>
      </c>
      <c r="GW192" s="1">
        <v>1</v>
      </c>
      <c r="GX192" s="1">
        <v>0</v>
      </c>
      <c r="GY192" s="1">
        <v>0</v>
      </c>
      <c r="GZ192" s="1">
        <v>0</v>
      </c>
      <c r="HA192" s="1">
        <v>0</v>
      </c>
      <c r="HB192" s="1">
        <v>1</v>
      </c>
      <c r="HC192" s="1">
        <v>1</v>
      </c>
      <c r="HD192" s="1">
        <v>1</v>
      </c>
      <c r="HE192" s="1">
        <v>1</v>
      </c>
      <c r="HF192" s="1">
        <v>1</v>
      </c>
      <c r="HG192" s="1">
        <v>1</v>
      </c>
      <c r="HH192" s="1">
        <v>1</v>
      </c>
      <c r="HI192" s="1">
        <v>1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1</v>
      </c>
      <c r="HR192" s="1">
        <v>0</v>
      </c>
      <c r="HS192" s="1">
        <v>1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1</v>
      </c>
      <c r="JC192" s="1">
        <v>1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1</v>
      </c>
      <c r="JT192" s="1">
        <v>0</v>
      </c>
      <c r="JU192" s="1">
        <v>1</v>
      </c>
    </row>
    <row r="193" spans="1:281">
      <c r="A193" s="1">
        <v>2011</v>
      </c>
      <c r="B193" s="1" t="s">
        <v>388</v>
      </c>
      <c r="C193" s="1">
        <v>1</v>
      </c>
      <c r="D193" s="1">
        <v>0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0</v>
      </c>
      <c r="K193" s="1">
        <v>2</v>
      </c>
      <c r="L193" s="1">
        <v>2</v>
      </c>
      <c r="M193" s="1">
        <v>0</v>
      </c>
      <c r="N193" s="1">
        <v>1</v>
      </c>
      <c r="O193" s="1">
        <v>4</v>
      </c>
      <c r="P193" s="1">
        <v>2</v>
      </c>
      <c r="Q193" s="1">
        <v>4</v>
      </c>
      <c r="R193" s="1">
        <v>2</v>
      </c>
      <c r="S193" s="1">
        <v>4</v>
      </c>
      <c r="T193" s="1">
        <v>2</v>
      </c>
      <c r="U193" s="1">
        <v>4</v>
      </c>
      <c r="V193" s="1">
        <v>2</v>
      </c>
      <c r="W193" s="1">
        <v>0</v>
      </c>
      <c r="X193" s="1">
        <v>0</v>
      </c>
      <c r="Y193" s="1">
        <v>0</v>
      </c>
      <c r="Z193" s="1">
        <v>0</v>
      </c>
      <c r="AA193" s="1">
        <v>1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1</v>
      </c>
      <c r="AS193" s="1">
        <v>0</v>
      </c>
      <c r="AT193" s="1">
        <v>1</v>
      </c>
      <c r="AU193" s="1">
        <v>1</v>
      </c>
      <c r="AV193" s="1">
        <v>1</v>
      </c>
      <c r="AW193" s="1">
        <v>1</v>
      </c>
      <c r="AX193" s="1">
        <v>1</v>
      </c>
      <c r="AY193" s="1">
        <v>1</v>
      </c>
      <c r="AZ193" s="1">
        <v>0</v>
      </c>
      <c r="BA193" s="1">
        <v>0</v>
      </c>
      <c r="BB193" s="1">
        <v>1</v>
      </c>
      <c r="BC193" s="1">
        <v>1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1</v>
      </c>
      <c r="BJ193" s="1">
        <v>0</v>
      </c>
      <c r="BK193" s="1">
        <v>1</v>
      </c>
      <c r="BL193" s="1">
        <v>1</v>
      </c>
      <c r="BM193" s="1">
        <v>1</v>
      </c>
      <c r="BN193" s="1">
        <v>1</v>
      </c>
      <c r="BO193" s="1">
        <v>0</v>
      </c>
      <c r="BP193" s="1">
        <v>1</v>
      </c>
      <c r="BQ193" s="1">
        <v>0</v>
      </c>
      <c r="BR193" s="1">
        <v>1</v>
      </c>
      <c r="BS193" s="1">
        <v>2</v>
      </c>
      <c r="BT193" s="1">
        <v>2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7</v>
      </c>
      <c r="CA193" s="1">
        <v>7</v>
      </c>
      <c r="CB193" s="1">
        <v>7</v>
      </c>
      <c r="CC193" s="1">
        <v>7</v>
      </c>
      <c r="CD193" s="1">
        <v>7</v>
      </c>
      <c r="CE193" s="1">
        <v>7</v>
      </c>
      <c r="CF193" s="1">
        <v>7</v>
      </c>
      <c r="CG193" s="1">
        <v>7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1</v>
      </c>
      <c r="CN193" s="1">
        <v>1</v>
      </c>
      <c r="CO193" s="1">
        <v>0</v>
      </c>
      <c r="CP193" s="1">
        <v>0</v>
      </c>
      <c r="CQ193" s="1">
        <v>0</v>
      </c>
      <c r="CR193" s="1">
        <v>0</v>
      </c>
      <c r="CS193" s="1">
        <v>1</v>
      </c>
      <c r="CT193" s="1">
        <v>1</v>
      </c>
      <c r="CU193" s="1">
        <v>0</v>
      </c>
      <c r="CV193" s="1">
        <v>1</v>
      </c>
      <c r="CW193" s="1">
        <v>1</v>
      </c>
      <c r="CX193" s="1">
        <v>1</v>
      </c>
      <c r="CY193" s="1">
        <v>1</v>
      </c>
      <c r="CZ193" s="1">
        <v>0</v>
      </c>
      <c r="DA193" s="1">
        <v>1</v>
      </c>
      <c r="DB193" s="1">
        <v>0</v>
      </c>
      <c r="DC193" s="1">
        <v>1</v>
      </c>
      <c r="DD193" s="1">
        <v>0</v>
      </c>
      <c r="DE193" s="1">
        <v>0</v>
      </c>
      <c r="DF193" s="1">
        <v>0</v>
      </c>
      <c r="DG193" s="1">
        <v>1</v>
      </c>
      <c r="DH193" s="1">
        <v>1</v>
      </c>
      <c r="DI193" s="1">
        <v>0</v>
      </c>
      <c r="DJ193" s="1">
        <v>0</v>
      </c>
      <c r="DK193" s="1">
        <v>0</v>
      </c>
      <c r="DL193" s="1">
        <v>0</v>
      </c>
      <c r="DM193" s="1">
        <v>23</v>
      </c>
      <c r="DN193" s="1">
        <v>23</v>
      </c>
      <c r="DO193" s="1">
        <v>23</v>
      </c>
      <c r="DP193" s="1">
        <v>2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12</v>
      </c>
      <c r="DY193" s="1">
        <v>12</v>
      </c>
      <c r="DZ193" s="1">
        <v>0</v>
      </c>
      <c r="EA193" s="1">
        <v>0</v>
      </c>
      <c r="EB193" s="1">
        <v>0</v>
      </c>
      <c r="EC193" s="1">
        <v>15</v>
      </c>
      <c r="ED193" s="1">
        <v>15</v>
      </c>
      <c r="EE193" s="1">
        <v>15</v>
      </c>
      <c r="EF193" s="1">
        <v>15</v>
      </c>
      <c r="EG193" s="1">
        <v>20</v>
      </c>
      <c r="EH193" s="1">
        <v>20</v>
      </c>
      <c r="EI193" s="1">
        <v>11</v>
      </c>
      <c r="EJ193" s="1">
        <v>9</v>
      </c>
      <c r="EK193" s="1">
        <v>0</v>
      </c>
      <c r="EL193" s="1">
        <v>0</v>
      </c>
      <c r="EM193" s="1">
        <v>3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1</v>
      </c>
      <c r="FA193" s="1">
        <v>1</v>
      </c>
      <c r="FB193" s="1">
        <v>0</v>
      </c>
      <c r="FC193" s="1">
        <v>1</v>
      </c>
      <c r="FD193" s="1">
        <v>1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1</v>
      </c>
      <c r="FZ193" s="1">
        <v>0</v>
      </c>
      <c r="GA193" s="1">
        <v>0</v>
      </c>
      <c r="GB193" s="1">
        <v>0</v>
      </c>
      <c r="GC193" s="1">
        <v>0</v>
      </c>
      <c r="GD193" s="1">
        <v>1</v>
      </c>
      <c r="GE193" s="1">
        <v>0</v>
      </c>
      <c r="GF193" s="1">
        <v>0</v>
      </c>
      <c r="GG193" s="1">
        <v>1</v>
      </c>
      <c r="GH193" s="1">
        <v>0</v>
      </c>
      <c r="GI193" s="1">
        <v>1</v>
      </c>
      <c r="GJ193" s="1">
        <v>0</v>
      </c>
      <c r="GK193" s="1">
        <v>0</v>
      </c>
      <c r="GL193" s="1">
        <v>0</v>
      </c>
      <c r="GM193" s="1">
        <v>1</v>
      </c>
      <c r="GN193" s="1">
        <v>1</v>
      </c>
      <c r="GO193" s="1">
        <v>0</v>
      </c>
      <c r="GP193" s="1">
        <v>1</v>
      </c>
      <c r="GQ193" s="1">
        <v>0</v>
      </c>
      <c r="GR193" s="1">
        <v>1</v>
      </c>
      <c r="GS193" s="1">
        <v>14</v>
      </c>
      <c r="GT193" s="1">
        <v>0</v>
      </c>
      <c r="GU193" s="1">
        <v>2</v>
      </c>
      <c r="GV193" s="1">
        <v>1</v>
      </c>
      <c r="GW193" s="1">
        <v>1</v>
      </c>
      <c r="GX193" s="1">
        <v>0</v>
      </c>
      <c r="GY193" s="1">
        <v>0</v>
      </c>
      <c r="GZ193" s="1">
        <v>0</v>
      </c>
      <c r="HA193" s="1">
        <v>0</v>
      </c>
      <c r="HB193" s="1">
        <v>1</v>
      </c>
      <c r="HC193" s="1">
        <v>1</v>
      </c>
      <c r="HD193" s="1">
        <v>1</v>
      </c>
      <c r="HE193" s="1">
        <v>1</v>
      </c>
      <c r="HF193" s="1">
        <v>1</v>
      </c>
      <c r="HG193" s="1">
        <v>0</v>
      </c>
      <c r="HH193" s="1">
        <v>0</v>
      </c>
      <c r="HI193" s="1">
        <v>0</v>
      </c>
      <c r="HJ193" s="1">
        <v>0</v>
      </c>
      <c r="HK193" s="1">
        <v>1</v>
      </c>
      <c r="HL193" s="1">
        <v>0</v>
      </c>
      <c r="HM193" s="1">
        <v>0</v>
      </c>
      <c r="HN193" s="1">
        <v>1</v>
      </c>
      <c r="HO193" s="1">
        <v>0</v>
      </c>
      <c r="HP193" s="1">
        <v>0</v>
      </c>
      <c r="HQ193" s="1">
        <v>1</v>
      </c>
      <c r="HR193" s="1">
        <v>0</v>
      </c>
      <c r="HS193" s="1">
        <v>1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1</v>
      </c>
      <c r="JC193" s="1">
        <v>1</v>
      </c>
      <c r="JD193" s="1">
        <v>0</v>
      </c>
      <c r="JE193" s="1">
        <v>0</v>
      </c>
      <c r="JF193" s="1">
        <v>1</v>
      </c>
      <c r="JG193" s="1">
        <v>1</v>
      </c>
      <c r="JH193" s="1">
        <v>1</v>
      </c>
      <c r="JI193" s="1">
        <v>1</v>
      </c>
      <c r="JJ193" s="1">
        <v>1</v>
      </c>
      <c r="JK193" s="1">
        <v>0</v>
      </c>
      <c r="JL193" s="1">
        <v>0</v>
      </c>
      <c r="JM193" s="1">
        <v>0</v>
      </c>
      <c r="JN193" s="1">
        <v>0</v>
      </c>
      <c r="JO193" s="1">
        <v>1</v>
      </c>
      <c r="JP193" s="1">
        <v>0</v>
      </c>
      <c r="JQ193" s="1">
        <v>0</v>
      </c>
      <c r="JR193" s="1">
        <v>1</v>
      </c>
      <c r="JS193" s="1">
        <v>1</v>
      </c>
      <c r="JT193" s="1">
        <v>0</v>
      </c>
      <c r="JU193" s="1">
        <v>1</v>
      </c>
    </row>
    <row r="194" spans="1:281">
      <c r="A194" s="1">
        <v>2011</v>
      </c>
      <c r="B194" s="1" t="s">
        <v>389</v>
      </c>
      <c r="C194" s="1">
        <v>1</v>
      </c>
      <c r="D194" s="1">
        <v>0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0</v>
      </c>
      <c r="K194" s="1">
        <v>2</v>
      </c>
      <c r="L194" s="1">
        <v>2</v>
      </c>
      <c r="M194" s="1">
        <v>0</v>
      </c>
      <c r="N194" s="1">
        <v>1</v>
      </c>
      <c r="O194" s="1">
        <v>4</v>
      </c>
      <c r="P194" s="1">
        <v>2</v>
      </c>
      <c r="Q194" s="1">
        <v>4</v>
      </c>
      <c r="R194" s="1">
        <v>2</v>
      </c>
      <c r="S194" s="1">
        <v>4</v>
      </c>
      <c r="T194" s="1">
        <v>2</v>
      </c>
      <c r="U194" s="1">
        <v>4</v>
      </c>
      <c r="V194" s="1">
        <v>2</v>
      </c>
      <c r="W194" s="1">
        <v>0</v>
      </c>
      <c r="X194" s="1">
        <v>0</v>
      </c>
      <c r="Y194" s="1">
        <v>0</v>
      </c>
      <c r="Z194" s="1">
        <v>0</v>
      </c>
      <c r="AA194" s="1">
        <v>1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1">
        <v>1</v>
      </c>
      <c r="AS194" s="1">
        <v>0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  <c r="AY194" s="1">
        <v>1</v>
      </c>
      <c r="AZ194" s="1">
        <v>0</v>
      </c>
      <c r="BA194" s="1">
        <v>0</v>
      </c>
      <c r="BB194" s="1">
        <v>1</v>
      </c>
      <c r="BC194" s="1">
        <v>1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1</v>
      </c>
      <c r="BJ194" s="1">
        <v>0</v>
      </c>
      <c r="BK194" s="1">
        <v>1</v>
      </c>
      <c r="BL194" s="1">
        <v>1</v>
      </c>
      <c r="BM194" s="1">
        <v>1</v>
      </c>
      <c r="BN194" s="1">
        <v>1</v>
      </c>
      <c r="BO194" s="1">
        <v>0</v>
      </c>
      <c r="BP194" s="1">
        <v>1</v>
      </c>
      <c r="BQ194" s="1">
        <v>0</v>
      </c>
      <c r="BR194" s="1">
        <v>1</v>
      </c>
      <c r="BS194" s="1">
        <v>2</v>
      </c>
      <c r="BT194" s="1">
        <v>2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7</v>
      </c>
      <c r="CA194" s="1">
        <v>7</v>
      </c>
      <c r="CB194" s="1">
        <v>7</v>
      </c>
      <c r="CC194" s="1">
        <v>7</v>
      </c>
      <c r="CD194" s="1">
        <v>7</v>
      </c>
      <c r="CE194" s="1">
        <v>7</v>
      </c>
      <c r="CF194" s="1">
        <v>7</v>
      </c>
      <c r="CG194" s="1">
        <v>7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1</v>
      </c>
      <c r="CN194" s="1">
        <v>1</v>
      </c>
      <c r="CO194" s="1">
        <v>0</v>
      </c>
      <c r="CP194" s="1">
        <v>0</v>
      </c>
      <c r="CQ194" s="1">
        <v>0</v>
      </c>
      <c r="CR194" s="1">
        <v>0</v>
      </c>
      <c r="CS194" s="1">
        <v>1</v>
      </c>
      <c r="CT194" s="1">
        <v>1</v>
      </c>
      <c r="CU194" s="1">
        <v>0</v>
      </c>
      <c r="CV194" s="1">
        <v>1</v>
      </c>
      <c r="CW194" s="1">
        <v>1</v>
      </c>
      <c r="CX194" s="1">
        <v>1</v>
      </c>
      <c r="CY194" s="1">
        <v>1</v>
      </c>
      <c r="CZ194" s="1">
        <v>0</v>
      </c>
      <c r="DA194" s="1">
        <v>1</v>
      </c>
      <c r="DB194" s="1">
        <v>0</v>
      </c>
      <c r="DC194" s="1">
        <v>1</v>
      </c>
      <c r="DD194" s="1">
        <v>0</v>
      </c>
      <c r="DE194" s="1">
        <v>0</v>
      </c>
      <c r="DF194" s="1">
        <v>0</v>
      </c>
      <c r="DG194" s="1">
        <v>1</v>
      </c>
      <c r="DH194" s="1">
        <v>1</v>
      </c>
      <c r="DI194" s="1">
        <v>0</v>
      </c>
      <c r="DJ194" s="1">
        <v>0</v>
      </c>
      <c r="DK194" s="1">
        <v>0</v>
      </c>
      <c r="DL194" s="1">
        <v>0</v>
      </c>
      <c r="DM194" s="1">
        <v>23</v>
      </c>
      <c r="DN194" s="1">
        <v>23</v>
      </c>
      <c r="DO194" s="1">
        <v>23</v>
      </c>
      <c r="DP194" s="1">
        <v>2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12</v>
      </c>
      <c r="DY194" s="1">
        <v>12</v>
      </c>
      <c r="DZ194" s="1">
        <v>0</v>
      </c>
      <c r="EA194" s="1">
        <v>0</v>
      </c>
      <c r="EB194" s="1">
        <v>0</v>
      </c>
      <c r="EC194" s="1">
        <v>15</v>
      </c>
      <c r="ED194" s="1">
        <v>15</v>
      </c>
      <c r="EE194" s="1">
        <v>15</v>
      </c>
      <c r="EF194" s="1">
        <v>15</v>
      </c>
      <c r="EG194" s="1">
        <v>20</v>
      </c>
      <c r="EH194" s="1">
        <v>20</v>
      </c>
      <c r="EI194" s="1">
        <v>11</v>
      </c>
      <c r="EJ194" s="1">
        <v>9</v>
      </c>
      <c r="EK194" s="1">
        <v>0</v>
      </c>
      <c r="EL194" s="1">
        <v>0</v>
      </c>
      <c r="EM194" s="1">
        <v>3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1</v>
      </c>
      <c r="FA194" s="1">
        <v>1</v>
      </c>
      <c r="FB194" s="1">
        <v>0</v>
      </c>
      <c r="FC194" s="1">
        <v>1</v>
      </c>
      <c r="FD194" s="1">
        <v>1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1</v>
      </c>
      <c r="FZ194" s="1">
        <v>0</v>
      </c>
      <c r="GA194" s="1">
        <v>0</v>
      </c>
      <c r="GB194" s="1">
        <v>0</v>
      </c>
      <c r="GC194" s="1">
        <v>0</v>
      </c>
      <c r="GD194" s="1">
        <v>1</v>
      </c>
      <c r="GE194" s="1">
        <v>0</v>
      </c>
      <c r="GF194" s="1">
        <v>0</v>
      </c>
      <c r="GG194" s="1">
        <v>1</v>
      </c>
      <c r="GH194" s="1">
        <v>0</v>
      </c>
      <c r="GI194" s="1">
        <v>1</v>
      </c>
      <c r="GJ194" s="1">
        <v>0</v>
      </c>
      <c r="GK194" s="1">
        <v>0</v>
      </c>
      <c r="GL194" s="1">
        <v>0</v>
      </c>
      <c r="GM194" s="1">
        <v>1</v>
      </c>
      <c r="GN194" s="1">
        <v>1</v>
      </c>
      <c r="GO194" s="1">
        <v>0</v>
      </c>
      <c r="GP194" s="1">
        <v>1</v>
      </c>
      <c r="GQ194" s="1">
        <v>0</v>
      </c>
      <c r="GR194" s="1">
        <v>1</v>
      </c>
      <c r="GS194" s="1">
        <v>14</v>
      </c>
      <c r="GT194" s="1">
        <v>0</v>
      </c>
      <c r="GU194" s="1">
        <v>2</v>
      </c>
      <c r="GV194" s="1">
        <v>1</v>
      </c>
      <c r="GW194" s="1">
        <v>1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1</v>
      </c>
      <c r="HR194" s="1">
        <v>0</v>
      </c>
      <c r="HS194" s="1">
        <v>1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1</v>
      </c>
      <c r="JC194" s="1">
        <v>1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1</v>
      </c>
      <c r="JT194" s="1">
        <v>0</v>
      </c>
      <c r="JU194" s="1">
        <v>1</v>
      </c>
    </row>
    <row r="195" spans="1:281">
      <c r="A195" s="1">
        <v>2011</v>
      </c>
      <c r="B195" s="1" t="s">
        <v>390</v>
      </c>
      <c r="C195" s="1">
        <v>1</v>
      </c>
      <c r="D195" s="1">
        <v>0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0</v>
      </c>
      <c r="K195" s="1">
        <v>2</v>
      </c>
      <c r="L195" s="1">
        <v>2</v>
      </c>
      <c r="M195" s="1">
        <v>0</v>
      </c>
      <c r="N195" s="1">
        <v>1</v>
      </c>
      <c r="O195" s="1">
        <v>4</v>
      </c>
      <c r="P195" s="1">
        <v>2</v>
      </c>
      <c r="Q195" s="1">
        <v>4</v>
      </c>
      <c r="R195" s="1">
        <v>2</v>
      </c>
      <c r="S195" s="1">
        <v>4</v>
      </c>
      <c r="T195" s="1">
        <v>2</v>
      </c>
      <c r="U195" s="1">
        <v>4</v>
      </c>
      <c r="V195" s="1">
        <v>2</v>
      </c>
      <c r="W195" s="1">
        <v>0</v>
      </c>
      <c r="X195" s="1">
        <v>0</v>
      </c>
      <c r="Y195" s="1">
        <v>0</v>
      </c>
      <c r="Z195" s="1">
        <v>0</v>
      </c>
      <c r="AA195" s="1">
        <v>1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1</v>
      </c>
      <c r="BJ195" s="1">
        <v>0</v>
      </c>
      <c r="BK195" s="1">
        <v>1</v>
      </c>
      <c r="BL195" s="1">
        <v>1</v>
      </c>
      <c r="BM195" s="1">
        <v>1</v>
      </c>
      <c r="BN195" s="1">
        <v>1</v>
      </c>
      <c r="BO195" s="1">
        <v>0</v>
      </c>
      <c r="BP195" s="1">
        <v>1</v>
      </c>
      <c r="BQ195" s="1">
        <v>0</v>
      </c>
      <c r="BR195" s="1">
        <v>0</v>
      </c>
      <c r="BS195" s="1">
        <v>2</v>
      </c>
      <c r="BT195" s="1">
        <v>2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7</v>
      </c>
      <c r="CA195" s="1">
        <v>7</v>
      </c>
      <c r="CB195" s="1">
        <v>7</v>
      </c>
      <c r="CC195" s="1">
        <v>7</v>
      </c>
      <c r="CD195" s="1">
        <v>7</v>
      </c>
      <c r="CE195" s="1">
        <v>7</v>
      </c>
      <c r="CF195" s="1">
        <v>7</v>
      </c>
      <c r="CG195" s="1">
        <v>7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1</v>
      </c>
      <c r="CN195" s="1">
        <v>1</v>
      </c>
      <c r="CO195" s="1">
        <v>0</v>
      </c>
      <c r="CP195" s="1">
        <v>0</v>
      </c>
      <c r="CQ195" s="1">
        <v>0</v>
      </c>
      <c r="CR195" s="1">
        <v>0</v>
      </c>
      <c r="CS195" s="1">
        <v>1</v>
      </c>
      <c r="CT195" s="1">
        <v>1</v>
      </c>
      <c r="CU195" s="1">
        <v>0</v>
      </c>
      <c r="CV195" s="1">
        <v>1</v>
      </c>
      <c r="CW195" s="1">
        <v>1</v>
      </c>
      <c r="CX195" s="1">
        <v>1</v>
      </c>
      <c r="CY195" s="1">
        <v>1</v>
      </c>
      <c r="CZ195" s="1">
        <v>0</v>
      </c>
      <c r="DA195" s="1">
        <v>1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1</v>
      </c>
      <c r="DH195" s="1">
        <v>1</v>
      </c>
      <c r="DI195" s="1">
        <v>0</v>
      </c>
      <c r="DJ195" s="1">
        <v>0</v>
      </c>
      <c r="DK195" s="1">
        <v>0</v>
      </c>
      <c r="DL195" s="1">
        <v>0</v>
      </c>
      <c r="DM195" s="1">
        <v>23</v>
      </c>
      <c r="DN195" s="1">
        <v>23</v>
      </c>
      <c r="DO195" s="1">
        <v>23</v>
      </c>
      <c r="DP195" s="1">
        <v>2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12</v>
      </c>
      <c r="DY195" s="1">
        <v>12</v>
      </c>
      <c r="DZ195" s="1">
        <v>0</v>
      </c>
      <c r="EA195" s="1">
        <v>0</v>
      </c>
      <c r="EB195" s="1">
        <v>0</v>
      </c>
      <c r="EC195" s="1">
        <v>15</v>
      </c>
      <c r="ED195" s="1">
        <v>15</v>
      </c>
      <c r="EE195" s="1">
        <v>15</v>
      </c>
      <c r="EF195" s="1">
        <v>15</v>
      </c>
      <c r="EG195" s="1">
        <v>20</v>
      </c>
      <c r="EH195" s="1">
        <v>20</v>
      </c>
      <c r="EI195" s="1">
        <v>13</v>
      </c>
      <c r="EJ195" s="1">
        <v>7</v>
      </c>
      <c r="EK195" s="1">
        <v>0</v>
      </c>
      <c r="EL195" s="1">
        <v>0</v>
      </c>
      <c r="EM195" s="1">
        <v>3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1</v>
      </c>
      <c r="FA195" s="1">
        <v>1</v>
      </c>
      <c r="FB195" s="1">
        <v>0</v>
      </c>
      <c r="FC195" s="1">
        <v>1</v>
      </c>
      <c r="FD195" s="1">
        <v>1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1</v>
      </c>
      <c r="FZ195" s="1">
        <v>0</v>
      </c>
      <c r="GA195" s="1">
        <v>0</v>
      </c>
      <c r="GB195" s="1">
        <v>0</v>
      </c>
      <c r="GC195" s="1">
        <v>0</v>
      </c>
      <c r="GD195" s="1">
        <v>1</v>
      </c>
      <c r="GE195" s="1">
        <v>0</v>
      </c>
      <c r="GF195" s="1">
        <v>0</v>
      </c>
      <c r="GG195" s="1">
        <v>1</v>
      </c>
      <c r="GH195" s="1">
        <v>0</v>
      </c>
      <c r="GI195" s="1">
        <v>1</v>
      </c>
      <c r="GJ195" s="1">
        <v>0</v>
      </c>
      <c r="GK195" s="1">
        <v>0</v>
      </c>
      <c r="GL195" s="1">
        <v>0</v>
      </c>
      <c r="GM195" s="1">
        <v>1</v>
      </c>
      <c r="GN195" s="1">
        <v>0</v>
      </c>
      <c r="GO195" s="1">
        <v>0</v>
      </c>
      <c r="GP195" s="1">
        <v>1</v>
      </c>
      <c r="GQ195" s="1">
        <v>0</v>
      </c>
      <c r="GR195" s="1">
        <v>1</v>
      </c>
      <c r="GS195" s="1">
        <v>14</v>
      </c>
      <c r="GT195" s="1">
        <v>0</v>
      </c>
      <c r="GU195" s="1">
        <v>2</v>
      </c>
      <c r="GV195" s="1">
        <v>1</v>
      </c>
      <c r="GW195" s="1">
        <v>1</v>
      </c>
      <c r="GX195" s="1">
        <v>0</v>
      </c>
      <c r="GY195" s="1">
        <v>0</v>
      </c>
      <c r="GZ195" s="1">
        <v>0</v>
      </c>
      <c r="HA195" s="1">
        <v>0</v>
      </c>
      <c r="HB195" s="1">
        <v>1</v>
      </c>
      <c r="HC195" s="1">
        <v>1</v>
      </c>
      <c r="HD195" s="1">
        <v>1</v>
      </c>
      <c r="HE195" s="1">
        <v>1</v>
      </c>
      <c r="HF195" s="1">
        <v>1</v>
      </c>
      <c r="HG195" s="1">
        <v>1</v>
      </c>
      <c r="HH195" s="1">
        <v>1</v>
      </c>
      <c r="HI195" s="1">
        <v>1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1</v>
      </c>
      <c r="HR195" s="1">
        <v>0</v>
      </c>
      <c r="HS195" s="1">
        <v>1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1</v>
      </c>
      <c r="JC195" s="1">
        <v>1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1</v>
      </c>
      <c r="JT195" s="1">
        <v>0</v>
      </c>
      <c r="JU195" s="1">
        <v>1</v>
      </c>
    </row>
    <row r="196" spans="1:281">
      <c r="A196" s="1">
        <v>2011</v>
      </c>
      <c r="B196" s="1" t="s">
        <v>391</v>
      </c>
      <c r="C196" s="1">
        <v>1</v>
      </c>
      <c r="D196" s="1">
        <v>0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0</v>
      </c>
      <c r="K196" s="1">
        <v>2</v>
      </c>
      <c r="L196" s="1">
        <v>2</v>
      </c>
      <c r="M196" s="1">
        <v>0</v>
      </c>
      <c r="N196" s="1">
        <v>1</v>
      </c>
      <c r="O196" s="1">
        <v>4</v>
      </c>
      <c r="P196" s="1">
        <v>2</v>
      </c>
      <c r="Q196" s="1">
        <v>4</v>
      </c>
      <c r="R196" s="1">
        <v>2</v>
      </c>
      <c r="S196" s="1">
        <v>4</v>
      </c>
      <c r="T196" s="1">
        <v>2</v>
      </c>
      <c r="U196" s="1">
        <v>4</v>
      </c>
      <c r="V196" s="1">
        <v>2</v>
      </c>
      <c r="W196" s="1">
        <v>0</v>
      </c>
      <c r="X196" s="1">
        <v>0</v>
      </c>
      <c r="Y196" s="1">
        <v>0</v>
      </c>
      <c r="Z196" s="1">
        <v>0</v>
      </c>
      <c r="AA196" s="1">
        <v>1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1</v>
      </c>
      <c r="BJ196" s="1">
        <v>0</v>
      </c>
      <c r="BK196" s="1">
        <v>1</v>
      </c>
      <c r="BL196" s="1">
        <v>1</v>
      </c>
      <c r="BM196" s="1">
        <v>1</v>
      </c>
      <c r="BN196" s="1">
        <v>1</v>
      </c>
      <c r="BO196" s="1">
        <v>0</v>
      </c>
      <c r="BP196" s="1">
        <v>1</v>
      </c>
      <c r="BQ196" s="1">
        <v>0</v>
      </c>
      <c r="BR196" s="1">
        <v>1</v>
      </c>
      <c r="BS196" s="1">
        <v>2</v>
      </c>
      <c r="BT196" s="1">
        <v>2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7</v>
      </c>
      <c r="CA196" s="1">
        <v>7</v>
      </c>
      <c r="CB196" s="1">
        <v>7</v>
      </c>
      <c r="CC196" s="1">
        <v>7</v>
      </c>
      <c r="CD196" s="1">
        <v>7</v>
      </c>
      <c r="CE196" s="1">
        <v>7</v>
      </c>
      <c r="CF196" s="1">
        <v>7</v>
      </c>
      <c r="CG196" s="1">
        <v>7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1</v>
      </c>
      <c r="CN196" s="1">
        <v>1</v>
      </c>
      <c r="CO196" s="1">
        <v>0</v>
      </c>
      <c r="CP196" s="1">
        <v>0</v>
      </c>
      <c r="CQ196" s="1">
        <v>0</v>
      </c>
      <c r="CR196" s="1">
        <v>0</v>
      </c>
      <c r="CS196" s="1">
        <v>1</v>
      </c>
      <c r="CT196" s="1">
        <v>1</v>
      </c>
      <c r="CU196" s="1">
        <v>0</v>
      </c>
      <c r="CV196" s="1">
        <v>1</v>
      </c>
      <c r="CW196" s="1">
        <v>1</v>
      </c>
      <c r="CX196" s="1">
        <v>1</v>
      </c>
      <c r="CY196" s="1">
        <v>1</v>
      </c>
      <c r="CZ196" s="1">
        <v>0</v>
      </c>
      <c r="DA196" s="1">
        <v>1</v>
      </c>
      <c r="DB196" s="1">
        <v>0</v>
      </c>
      <c r="DC196" s="1">
        <v>1</v>
      </c>
      <c r="DD196" s="1">
        <v>0</v>
      </c>
      <c r="DE196" s="1">
        <v>0</v>
      </c>
      <c r="DF196" s="1">
        <v>0</v>
      </c>
      <c r="DG196" s="1">
        <v>1</v>
      </c>
      <c r="DH196" s="1">
        <v>1</v>
      </c>
      <c r="DI196" s="1">
        <v>0</v>
      </c>
      <c r="DJ196" s="1">
        <v>0</v>
      </c>
      <c r="DK196" s="1">
        <v>0</v>
      </c>
      <c r="DL196" s="1">
        <v>0</v>
      </c>
      <c r="DM196" s="1">
        <v>23</v>
      </c>
      <c r="DN196" s="1">
        <v>23</v>
      </c>
      <c r="DO196" s="1">
        <v>23</v>
      </c>
      <c r="DP196" s="1">
        <v>2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12</v>
      </c>
      <c r="DY196" s="1">
        <v>12</v>
      </c>
      <c r="DZ196" s="1">
        <v>0</v>
      </c>
      <c r="EA196" s="1">
        <v>0</v>
      </c>
      <c r="EB196" s="1">
        <v>0</v>
      </c>
      <c r="EC196" s="1">
        <v>15</v>
      </c>
      <c r="ED196" s="1">
        <v>15</v>
      </c>
      <c r="EE196" s="1">
        <v>15</v>
      </c>
      <c r="EF196" s="1">
        <v>15</v>
      </c>
      <c r="EG196" s="1">
        <v>20</v>
      </c>
      <c r="EH196" s="1">
        <v>20</v>
      </c>
      <c r="EI196" s="1">
        <v>11</v>
      </c>
      <c r="EJ196" s="1">
        <v>9</v>
      </c>
      <c r="EK196" s="1">
        <v>0</v>
      </c>
      <c r="EL196" s="1">
        <v>0</v>
      </c>
      <c r="EM196" s="1">
        <v>3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1</v>
      </c>
      <c r="FA196" s="1">
        <v>1</v>
      </c>
      <c r="FB196" s="1">
        <v>0</v>
      </c>
      <c r="FC196" s="1">
        <v>1</v>
      </c>
      <c r="FD196" s="1">
        <v>1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1</v>
      </c>
      <c r="FZ196" s="1">
        <v>0</v>
      </c>
      <c r="GA196" s="1">
        <v>0</v>
      </c>
      <c r="GB196" s="1">
        <v>0</v>
      </c>
      <c r="GC196" s="1">
        <v>0</v>
      </c>
      <c r="GD196" s="1">
        <v>1</v>
      </c>
      <c r="GE196" s="1">
        <v>0</v>
      </c>
      <c r="GF196" s="1">
        <v>0</v>
      </c>
      <c r="GG196" s="1">
        <v>1</v>
      </c>
      <c r="GH196" s="1">
        <v>0</v>
      </c>
      <c r="GI196" s="1">
        <v>1</v>
      </c>
      <c r="GJ196" s="1">
        <v>0</v>
      </c>
      <c r="GK196" s="1">
        <v>0</v>
      </c>
      <c r="GL196" s="1">
        <v>0</v>
      </c>
      <c r="GM196" s="1">
        <v>1</v>
      </c>
      <c r="GN196" s="1">
        <v>1</v>
      </c>
      <c r="GO196" s="1">
        <v>0</v>
      </c>
      <c r="GP196" s="1">
        <v>1</v>
      </c>
      <c r="GQ196" s="1">
        <v>0</v>
      </c>
      <c r="GR196" s="1">
        <v>1</v>
      </c>
      <c r="GS196" s="1">
        <v>14</v>
      </c>
      <c r="GT196" s="1">
        <v>0</v>
      </c>
      <c r="GU196" s="1">
        <v>2</v>
      </c>
      <c r="GV196" s="1">
        <v>1</v>
      </c>
      <c r="GW196" s="1">
        <v>1</v>
      </c>
      <c r="GX196" s="1">
        <v>0</v>
      </c>
      <c r="GY196" s="1">
        <v>0</v>
      </c>
      <c r="GZ196" s="1">
        <v>0</v>
      </c>
      <c r="HA196" s="1">
        <v>0</v>
      </c>
      <c r="HB196" s="1">
        <v>1</v>
      </c>
      <c r="HC196" s="1">
        <v>1</v>
      </c>
      <c r="HD196" s="1">
        <v>1</v>
      </c>
      <c r="HE196" s="1">
        <v>1</v>
      </c>
      <c r="HF196" s="1">
        <v>1</v>
      </c>
      <c r="HG196" s="1">
        <v>0</v>
      </c>
      <c r="HH196" s="1">
        <v>0</v>
      </c>
      <c r="HI196" s="1">
        <v>0</v>
      </c>
      <c r="HJ196" s="1">
        <v>0</v>
      </c>
      <c r="HK196" s="1">
        <v>1</v>
      </c>
      <c r="HL196" s="1">
        <v>0</v>
      </c>
      <c r="HM196" s="1">
        <v>0</v>
      </c>
      <c r="HN196" s="1">
        <v>1</v>
      </c>
      <c r="HO196" s="1">
        <v>0</v>
      </c>
      <c r="HP196" s="1">
        <v>0</v>
      </c>
      <c r="HQ196" s="1">
        <v>1</v>
      </c>
      <c r="HR196" s="1">
        <v>0</v>
      </c>
      <c r="HS196" s="1">
        <v>1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1</v>
      </c>
      <c r="JC196" s="1">
        <v>1</v>
      </c>
      <c r="JD196" s="1">
        <v>0</v>
      </c>
      <c r="JE196" s="1">
        <v>0</v>
      </c>
      <c r="JF196" s="1">
        <v>1</v>
      </c>
      <c r="JG196" s="1">
        <v>1</v>
      </c>
      <c r="JH196" s="1">
        <v>1</v>
      </c>
      <c r="JI196" s="1">
        <v>1</v>
      </c>
      <c r="JJ196" s="1">
        <v>1</v>
      </c>
      <c r="JK196" s="1">
        <v>0</v>
      </c>
      <c r="JL196" s="1">
        <v>0</v>
      </c>
      <c r="JM196" s="1">
        <v>0</v>
      </c>
      <c r="JN196" s="1">
        <v>0</v>
      </c>
      <c r="JO196" s="1">
        <v>1</v>
      </c>
      <c r="JP196" s="1">
        <v>0</v>
      </c>
      <c r="JQ196" s="1">
        <v>0</v>
      </c>
      <c r="JR196" s="1">
        <v>1</v>
      </c>
      <c r="JS196" s="1">
        <v>1</v>
      </c>
      <c r="JT196" s="1">
        <v>0</v>
      </c>
      <c r="JU196" s="1">
        <v>1</v>
      </c>
    </row>
    <row r="197" spans="1:281">
      <c r="A197" s="1">
        <v>2011</v>
      </c>
      <c r="B197" s="1" t="s">
        <v>392</v>
      </c>
      <c r="C197" s="1">
        <v>1</v>
      </c>
      <c r="D197" s="1">
        <v>0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0</v>
      </c>
      <c r="K197" s="1">
        <v>2</v>
      </c>
      <c r="L197" s="1">
        <v>2</v>
      </c>
      <c r="M197" s="1">
        <v>0</v>
      </c>
      <c r="N197" s="1">
        <v>1</v>
      </c>
      <c r="O197" s="1">
        <v>4</v>
      </c>
      <c r="P197" s="1">
        <v>2</v>
      </c>
      <c r="Q197" s="1">
        <v>4</v>
      </c>
      <c r="R197" s="1">
        <v>2</v>
      </c>
      <c r="S197" s="1">
        <v>4</v>
      </c>
      <c r="T197" s="1">
        <v>2</v>
      </c>
      <c r="U197" s="1">
        <v>4</v>
      </c>
      <c r="V197" s="1">
        <v>2</v>
      </c>
      <c r="W197" s="1">
        <v>0</v>
      </c>
      <c r="X197" s="1">
        <v>0</v>
      </c>
      <c r="Y197" s="1">
        <v>0</v>
      </c>
      <c r="Z197" s="1">
        <v>0</v>
      </c>
      <c r="AA197" s="1">
        <v>1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1</v>
      </c>
      <c r="BJ197" s="1">
        <v>0</v>
      </c>
      <c r="BK197" s="1">
        <v>1</v>
      </c>
      <c r="BL197" s="1">
        <v>1</v>
      </c>
      <c r="BM197" s="1">
        <v>1</v>
      </c>
      <c r="BN197" s="1">
        <v>1</v>
      </c>
      <c r="BO197" s="1">
        <v>0</v>
      </c>
      <c r="BP197" s="1">
        <v>1</v>
      </c>
      <c r="BQ197" s="1">
        <v>0</v>
      </c>
      <c r="BR197" s="1">
        <v>1</v>
      </c>
      <c r="BS197" s="1">
        <v>2</v>
      </c>
      <c r="BT197" s="1">
        <v>2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7</v>
      </c>
      <c r="CA197" s="1">
        <v>7</v>
      </c>
      <c r="CB197" s="1">
        <v>7</v>
      </c>
      <c r="CC197" s="1">
        <v>7</v>
      </c>
      <c r="CD197" s="1">
        <v>7</v>
      </c>
      <c r="CE197" s="1">
        <v>7</v>
      </c>
      <c r="CF197" s="1">
        <v>7</v>
      </c>
      <c r="CG197" s="1">
        <v>7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1</v>
      </c>
      <c r="CN197" s="1">
        <v>1</v>
      </c>
      <c r="CO197" s="1">
        <v>0</v>
      </c>
      <c r="CP197" s="1">
        <v>0</v>
      </c>
      <c r="CQ197" s="1">
        <v>0</v>
      </c>
      <c r="CR197" s="1">
        <v>0</v>
      </c>
      <c r="CS197" s="1">
        <v>1</v>
      </c>
      <c r="CT197" s="1">
        <v>1</v>
      </c>
      <c r="CU197" s="1">
        <v>0</v>
      </c>
      <c r="CV197" s="1">
        <v>1</v>
      </c>
      <c r="CW197" s="1">
        <v>1</v>
      </c>
      <c r="CX197" s="1">
        <v>1</v>
      </c>
      <c r="CY197" s="1">
        <v>1</v>
      </c>
      <c r="CZ197" s="1">
        <v>0</v>
      </c>
      <c r="DA197" s="1">
        <v>1</v>
      </c>
      <c r="DB197" s="1">
        <v>0</v>
      </c>
      <c r="DC197" s="1">
        <v>1</v>
      </c>
      <c r="DD197" s="1">
        <v>0</v>
      </c>
      <c r="DE197" s="1">
        <v>0</v>
      </c>
      <c r="DF197" s="1">
        <v>0</v>
      </c>
      <c r="DG197" s="1">
        <v>1</v>
      </c>
      <c r="DH197" s="1">
        <v>1</v>
      </c>
      <c r="DI197" s="1">
        <v>0</v>
      </c>
      <c r="DJ197" s="1">
        <v>0</v>
      </c>
      <c r="DK197" s="1">
        <v>0</v>
      </c>
      <c r="DL197" s="1">
        <v>0</v>
      </c>
      <c r="DM197" s="1">
        <v>23</v>
      </c>
      <c r="DN197" s="1">
        <v>23</v>
      </c>
      <c r="DO197" s="1">
        <v>23</v>
      </c>
      <c r="DP197" s="1">
        <v>2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12</v>
      </c>
      <c r="DY197" s="1">
        <v>12</v>
      </c>
      <c r="DZ197" s="1">
        <v>0</v>
      </c>
      <c r="EA197" s="1">
        <v>0</v>
      </c>
      <c r="EB197" s="1">
        <v>0</v>
      </c>
      <c r="EC197" s="1">
        <v>15</v>
      </c>
      <c r="ED197" s="1">
        <v>15</v>
      </c>
      <c r="EE197" s="1">
        <v>15</v>
      </c>
      <c r="EF197" s="1">
        <v>15</v>
      </c>
      <c r="EG197" s="1">
        <v>20</v>
      </c>
      <c r="EH197" s="1">
        <v>20</v>
      </c>
      <c r="EI197" s="1">
        <v>11</v>
      </c>
      <c r="EJ197" s="1">
        <v>9</v>
      </c>
      <c r="EK197" s="1">
        <v>0</v>
      </c>
      <c r="EL197" s="1">
        <v>0</v>
      </c>
      <c r="EM197" s="1">
        <v>3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1</v>
      </c>
      <c r="FA197" s="1">
        <v>1</v>
      </c>
      <c r="FB197" s="1">
        <v>0</v>
      </c>
      <c r="FC197" s="1">
        <v>1</v>
      </c>
      <c r="FD197" s="1">
        <v>1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1</v>
      </c>
      <c r="FZ197" s="1">
        <v>0</v>
      </c>
      <c r="GA197" s="1">
        <v>0</v>
      </c>
      <c r="GB197" s="1">
        <v>0</v>
      </c>
      <c r="GC197" s="1">
        <v>0</v>
      </c>
      <c r="GD197" s="1">
        <v>1</v>
      </c>
      <c r="GE197" s="1">
        <v>0</v>
      </c>
      <c r="GF197" s="1">
        <v>0</v>
      </c>
      <c r="GG197" s="1">
        <v>1</v>
      </c>
      <c r="GH197" s="1">
        <v>0</v>
      </c>
      <c r="GI197" s="1">
        <v>1</v>
      </c>
      <c r="GJ197" s="1">
        <v>0</v>
      </c>
      <c r="GK197" s="1">
        <v>0</v>
      </c>
      <c r="GL197" s="1">
        <v>0</v>
      </c>
      <c r="GM197" s="1">
        <v>1</v>
      </c>
      <c r="GN197" s="1">
        <v>1</v>
      </c>
      <c r="GO197" s="1">
        <v>0</v>
      </c>
      <c r="GP197" s="1">
        <v>1</v>
      </c>
      <c r="GQ197" s="1">
        <v>0</v>
      </c>
      <c r="GR197" s="1">
        <v>1</v>
      </c>
      <c r="GS197" s="1">
        <v>14</v>
      </c>
      <c r="GT197" s="1">
        <v>0</v>
      </c>
      <c r="GU197" s="1">
        <v>2</v>
      </c>
      <c r="GV197" s="1">
        <v>1</v>
      </c>
      <c r="GW197" s="1">
        <v>1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1</v>
      </c>
      <c r="HR197" s="1">
        <v>0</v>
      </c>
      <c r="HS197" s="1">
        <v>1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1</v>
      </c>
      <c r="JC197" s="1">
        <v>1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1</v>
      </c>
      <c r="JT197" s="1">
        <v>0</v>
      </c>
      <c r="JU197" s="1">
        <v>1</v>
      </c>
    </row>
    <row r="198" spans="1:281">
      <c r="A198" s="1">
        <v>2011</v>
      </c>
      <c r="B198" s="1" t="s">
        <v>393</v>
      </c>
      <c r="C198" s="1">
        <v>1</v>
      </c>
      <c r="D198" s="1">
        <v>0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0</v>
      </c>
      <c r="K198" s="1">
        <v>2</v>
      </c>
      <c r="L198" s="1">
        <v>2</v>
      </c>
      <c r="M198" s="1">
        <v>0</v>
      </c>
      <c r="N198" s="1">
        <v>1</v>
      </c>
      <c r="O198" s="1">
        <v>4</v>
      </c>
      <c r="P198" s="1">
        <v>2</v>
      </c>
      <c r="Q198" s="1">
        <v>4</v>
      </c>
      <c r="R198" s="1">
        <v>2</v>
      </c>
      <c r="S198" s="1">
        <v>4</v>
      </c>
      <c r="T198" s="1">
        <v>2</v>
      </c>
      <c r="U198" s="1">
        <v>4</v>
      </c>
      <c r="V198" s="1">
        <v>2</v>
      </c>
      <c r="W198" s="1">
        <v>0</v>
      </c>
      <c r="X198" s="1">
        <v>0</v>
      </c>
      <c r="Y198" s="1">
        <v>0</v>
      </c>
      <c r="Z198" s="1">
        <v>0</v>
      </c>
      <c r="AA198" s="1">
        <v>1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1</v>
      </c>
      <c r="BJ198" s="1">
        <v>0</v>
      </c>
      <c r="BK198" s="1">
        <v>1</v>
      </c>
      <c r="BL198" s="1">
        <v>1</v>
      </c>
      <c r="BM198" s="1">
        <v>1</v>
      </c>
      <c r="BN198" s="1">
        <v>1</v>
      </c>
      <c r="BO198" s="1">
        <v>0</v>
      </c>
      <c r="BP198" s="1">
        <v>1</v>
      </c>
      <c r="BQ198" s="1">
        <v>0</v>
      </c>
      <c r="BR198" s="1">
        <v>0</v>
      </c>
      <c r="BS198" s="1">
        <v>2</v>
      </c>
      <c r="BT198" s="1">
        <v>2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8</v>
      </c>
      <c r="CA198" s="1">
        <v>8</v>
      </c>
      <c r="CB198" s="1">
        <v>8</v>
      </c>
      <c r="CC198" s="1">
        <v>8</v>
      </c>
      <c r="CD198" s="1">
        <v>8</v>
      </c>
      <c r="CE198" s="1">
        <v>8</v>
      </c>
      <c r="CF198" s="1">
        <v>8</v>
      </c>
      <c r="CG198" s="1">
        <v>8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1</v>
      </c>
      <c r="CN198" s="1">
        <v>1</v>
      </c>
      <c r="CO198" s="1">
        <v>0</v>
      </c>
      <c r="CP198" s="1">
        <v>0</v>
      </c>
      <c r="CQ198" s="1">
        <v>0</v>
      </c>
      <c r="CR198" s="1">
        <v>0</v>
      </c>
      <c r="CS198" s="1">
        <v>1</v>
      </c>
      <c r="CT198" s="1">
        <v>1</v>
      </c>
      <c r="CU198" s="1">
        <v>0</v>
      </c>
      <c r="CV198" s="1">
        <v>1</v>
      </c>
      <c r="CW198" s="1">
        <v>1</v>
      </c>
      <c r="CX198" s="1">
        <v>1</v>
      </c>
      <c r="CY198" s="1">
        <v>1</v>
      </c>
      <c r="CZ198" s="1">
        <v>0</v>
      </c>
      <c r="DA198" s="1">
        <v>1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1</v>
      </c>
      <c r="DH198" s="1">
        <v>1</v>
      </c>
      <c r="DI198" s="1">
        <v>0</v>
      </c>
      <c r="DJ198" s="1">
        <v>0</v>
      </c>
      <c r="DK198" s="1">
        <v>0</v>
      </c>
      <c r="DL198" s="1">
        <v>0</v>
      </c>
      <c r="DM198" s="1">
        <v>24</v>
      </c>
      <c r="DN198" s="1">
        <v>24</v>
      </c>
      <c r="DO198" s="1">
        <v>24</v>
      </c>
      <c r="DP198" s="1">
        <v>2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12</v>
      </c>
      <c r="DY198" s="1">
        <v>12</v>
      </c>
      <c r="DZ198" s="1">
        <v>0</v>
      </c>
      <c r="EA198" s="1">
        <v>0</v>
      </c>
      <c r="EB198" s="1">
        <v>0</v>
      </c>
      <c r="EC198" s="1">
        <v>15</v>
      </c>
      <c r="ED198" s="1">
        <v>15</v>
      </c>
      <c r="EE198" s="1">
        <v>15</v>
      </c>
      <c r="EF198" s="1">
        <v>15</v>
      </c>
      <c r="EG198" s="1">
        <v>21</v>
      </c>
      <c r="EH198" s="1">
        <v>21</v>
      </c>
      <c r="EI198" s="1">
        <v>13</v>
      </c>
      <c r="EJ198" s="1">
        <v>8</v>
      </c>
      <c r="EK198" s="1">
        <v>0</v>
      </c>
      <c r="EL198" s="1">
        <v>0</v>
      </c>
      <c r="EM198" s="1">
        <v>3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1</v>
      </c>
      <c r="FA198" s="1">
        <v>1</v>
      </c>
      <c r="FB198" s="1">
        <v>0</v>
      </c>
      <c r="FC198" s="1">
        <v>1</v>
      </c>
      <c r="FD198" s="1">
        <v>1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1</v>
      </c>
      <c r="FZ198" s="1">
        <v>0</v>
      </c>
      <c r="GA198" s="1">
        <v>0</v>
      </c>
      <c r="GB198" s="1">
        <v>0</v>
      </c>
      <c r="GC198" s="1">
        <v>0</v>
      </c>
      <c r="GD198" s="1">
        <v>1</v>
      </c>
      <c r="GE198" s="1">
        <v>0</v>
      </c>
      <c r="GF198" s="1">
        <v>0</v>
      </c>
      <c r="GG198" s="1">
        <v>1</v>
      </c>
      <c r="GH198" s="1">
        <v>0</v>
      </c>
      <c r="GI198" s="1">
        <v>1</v>
      </c>
      <c r="GJ198" s="1">
        <v>0</v>
      </c>
      <c r="GK198" s="1">
        <v>0</v>
      </c>
      <c r="GL198" s="1">
        <v>0</v>
      </c>
      <c r="GM198" s="1">
        <v>1</v>
      </c>
      <c r="GN198" s="1">
        <v>0</v>
      </c>
      <c r="GO198" s="1">
        <v>0</v>
      </c>
      <c r="GP198" s="1">
        <v>1</v>
      </c>
      <c r="GQ198" s="1">
        <v>0</v>
      </c>
      <c r="GR198" s="1">
        <v>1</v>
      </c>
      <c r="GS198" s="1">
        <v>14</v>
      </c>
      <c r="GT198" s="1">
        <v>0</v>
      </c>
      <c r="GU198" s="1">
        <v>2</v>
      </c>
      <c r="GV198" s="1">
        <v>1</v>
      </c>
      <c r="GW198" s="1">
        <v>1</v>
      </c>
      <c r="GX198" s="1">
        <v>0</v>
      </c>
      <c r="GY198" s="1">
        <v>0</v>
      </c>
      <c r="GZ198" s="1">
        <v>0</v>
      </c>
      <c r="HA198" s="1">
        <v>0</v>
      </c>
      <c r="HB198" s="1">
        <v>1</v>
      </c>
      <c r="HC198" s="1">
        <v>1</v>
      </c>
      <c r="HD198" s="1">
        <v>1</v>
      </c>
      <c r="HE198" s="1">
        <v>1</v>
      </c>
      <c r="HF198" s="1">
        <v>1</v>
      </c>
      <c r="HG198" s="1">
        <v>1</v>
      </c>
      <c r="HH198" s="1">
        <v>1</v>
      </c>
      <c r="HI198" s="1">
        <v>1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1</v>
      </c>
      <c r="HR198" s="1">
        <v>0</v>
      </c>
      <c r="HS198" s="1">
        <v>1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1</v>
      </c>
      <c r="JC198" s="1">
        <v>1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1</v>
      </c>
      <c r="JT198" s="1">
        <v>0</v>
      </c>
      <c r="JU198" s="1">
        <v>1</v>
      </c>
    </row>
    <row r="199" spans="1:281">
      <c r="A199" s="1">
        <v>2011</v>
      </c>
      <c r="B199" s="1" t="s">
        <v>394</v>
      </c>
      <c r="C199" s="1">
        <v>1</v>
      </c>
      <c r="D199" s="1">
        <v>0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0</v>
      </c>
      <c r="K199" s="1">
        <v>2</v>
      </c>
      <c r="L199" s="1">
        <v>2</v>
      </c>
      <c r="M199" s="1">
        <v>0</v>
      </c>
      <c r="N199" s="1">
        <v>1</v>
      </c>
      <c r="O199" s="1">
        <v>4</v>
      </c>
      <c r="P199" s="1">
        <v>2</v>
      </c>
      <c r="Q199" s="1">
        <v>4</v>
      </c>
      <c r="R199" s="1">
        <v>2</v>
      </c>
      <c r="S199" s="1">
        <v>4</v>
      </c>
      <c r="T199" s="1">
        <v>2</v>
      </c>
      <c r="U199" s="1">
        <v>4</v>
      </c>
      <c r="V199" s="1">
        <v>2</v>
      </c>
      <c r="W199" s="1">
        <v>0</v>
      </c>
      <c r="X199" s="1">
        <v>0</v>
      </c>
      <c r="Y199" s="1">
        <v>0</v>
      </c>
      <c r="Z199" s="1">
        <v>0</v>
      </c>
      <c r="AA199" s="1">
        <v>1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1</v>
      </c>
      <c r="BJ199" s="1">
        <v>0</v>
      </c>
      <c r="BK199" s="1">
        <v>1</v>
      </c>
      <c r="BL199" s="1">
        <v>1</v>
      </c>
      <c r="BM199" s="1">
        <v>1</v>
      </c>
      <c r="BN199" s="1">
        <v>1</v>
      </c>
      <c r="BO199" s="1">
        <v>0</v>
      </c>
      <c r="BP199" s="1">
        <v>1</v>
      </c>
      <c r="BQ199" s="1">
        <v>0</v>
      </c>
      <c r="BR199" s="1">
        <v>1</v>
      </c>
      <c r="BS199" s="1">
        <v>2</v>
      </c>
      <c r="BT199" s="1">
        <v>2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8</v>
      </c>
      <c r="CA199" s="1">
        <v>8</v>
      </c>
      <c r="CB199" s="1">
        <v>8</v>
      </c>
      <c r="CC199" s="1">
        <v>8</v>
      </c>
      <c r="CD199" s="1">
        <v>8</v>
      </c>
      <c r="CE199" s="1">
        <v>8</v>
      </c>
      <c r="CF199" s="1">
        <v>8</v>
      </c>
      <c r="CG199" s="1">
        <v>8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1</v>
      </c>
      <c r="CN199" s="1">
        <v>1</v>
      </c>
      <c r="CO199" s="1">
        <v>0</v>
      </c>
      <c r="CP199" s="1">
        <v>0</v>
      </c>
      <c r="CQ199" s="1">
        <v>0</v>
      </c>
      <c r="CR199" s="1">
        <v>0</v>
      </c>
      <c r="CS199" s="1">
        <v>1</v>
      </c>
      <c r="CT199" s="1">
        <v>1</v>
      </c>
      <c r="CU199" s="1">
        <v>0</v>
      </c>
      <c r="CV199" s="1">
        <v>1</v>
      </c>
      <c r="CW199" s="1">
        <v>1</v>
      </c>
      <c r="CX199" s="1">
        <v>1</v>
      </c>
      <c r="CY199" s="1">
        <v>1</v>
      </c>
      <c r="CZ199" s="1">
        <v>0</v>
      </c>
      <c r="DA199" s="1">
        <v>1</v>
      </c>
      <c r="DB199" s="1">
        <v>0</v>
      </c>
      <c r="DC199" s="1">
        <v>1</v>
      </c>
      <c r="DD199" s="1">
        <v>0</v>
      </c>
      <c r="DE199" s="1">
        <v>0</v>
      </c>
      <c r="DF199" s="1">
        <v>0</v>
      </c>
      <c r="DG199" s="1">
        <v>1</v>
      </c>
      <c r="DH199" s="1">
        <v>1</v>
      </c>
      <c r="DI199" s="1">
        <v>0</v>
      </c>
      <c r="DJ199" s="1">
        <v>0</v>
      </c>
      <c r="DK199" s="1">
        <v>0</v>
      </c>
      <c r="DL199" s="1">
        <v>0</v>
      </c>
      <c r="DM199" s="1">
        <v>24</v>
      </c>
      <c r="DN199" s="1">
        <v>24</v>
      </c>
      <c r="DO199" s="1">
        <v>24</v>
      </c>
      <c r="DP199" s="1">
        <v>2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12</v>
      </c>
      <c r="DY199" s="1">
        <v>12</v>
      </c>
      <c r="DZ199" s="1">
        <v>0</v>
      </c>
      <c r="EA199" s="1">
        <v>0</v>
      </c>
      <c r="EB199" s="1">
        <v>0</v>
      </c>
      <c r="EC199" s="1">
        <v>15</v>
      </c>
      <c r="ED199" s="1">
        <v>15</v>
      </c>
      <c r="EE199" s="1">
        <v>15</v>
      </c>
      <c r="EF199" s="1">
        <v>15</v>
      </c>
      <c r="EG199" s="1">
        <v>21</v>
      </c>
      <c r="EH199" s="1">
        <v>21</v>
      </c>
      <c r="EI199" s="1">
        <v>11</v>
      </c>
      <c r="EJ199" s="1">
        <v>10</v>
      </c>
      <c r="EK199" s="1">
        <v>0</v>
      </c>
      <c r="EL199" s="1">
        <v>0</v>
      </c>
      <c r="EM199" s="1">
        <v>3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1</v>
      </c>
      <c r="FA199" s="1">
        <v>1</v>
      </c>
      <c r="FB199" s="1">
        <v>0</v>
      </c>
      <c r="FC199" s="1">
        <v>1</v>
      </c>
      <c r="FD199" s="1">
        <v>1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1</v>
      </c>
      <c r="FZ199" s="1">
        <v>0</v>
      </c>
      <c r="GA199" s="1">
        <v>0</v>
      </c>
      <c r="GB199" s="1">
        <v>0</v>
      </c>
      <c r="GC199" s="1">
        <v>0</v>
      </c>
      <c r="GD199" s="1">
        <v>1</v>
      </c>
      <c r="GE199" s="1">
        <v>0</v>
      </c>
      <c r="GF199" s="1">
        <v>0</v>
      </c>
      <c r="GG199" s="1">
        <v>1</v>
      </c>
      <c r="GH199" s="1">
        <v>0</v>
      </c>
      <c r="GI199" s="1">
        <v>1</v>
      </c>
      <c r="GJ199" s="1">
        <v>0</v>
      </c>
      <c r="GK199" s="1">
        <v>0</v>
      </c>
      <c r="GL199" s="1">
        <v>0</v>
      </c>
      <c r="GM199" s="1">
        <v>1</v>
      </c>
      <c r="GN199" s="1">
        <v>1</v>
      </c>
      <c r="GO199" s="1">
        <v>0</v>
      </c>
      <c r="GP199" s="1">
        <v>1</v>
      </c>
      <c r="GQ199" s="1">
        <v>0</v>
      </c>
      <c r="GR199" s="1">
        <v>1</v>
      </c>
      <c r="GS199" s="1">
        <v>14</v>
      </c>
      <c r="GT199" s="1">
        <v>0</v>
      </c>
      <c r="GU199" s="1">
        <v>2</v>
      </c>
      <c r="GV199" s="1">
        <v>1</v>
      </c>
      <c r="GW199" s="1">
        <v>1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1</v>
      </c>
      <c r="HR199" s="1">
        <v>0</v>
      </c>
      <c r="HS199" s="1">
        <v>1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1</v>
      </c>
      <c r="JC199" s="1">
        <v>1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1</v>
      </c>
      <c r="JT199" s="1">
        <v>0</v>
      </c>
      <c r="JU199" s="1">
        <v>1</v>
      </c>
    </row>
    <row r="200" spans="1:281">
      <c r="A200" s="1">
        <v>2011</v>
      </c>
      <c r="B200" s="1" t="s">
        <v>395</v>
      </c>
      <c r="C200" s="1">
        <v>1</v>
      </c>
      <c r="D200" s="1">
        <v>0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0</v>
      </c>
      <c r="K200" s="1">
        <v>2</v>
      </c>
      <c r="L200" s="1">
        <v>2</v>
      </c>
      <c r="M200" s="1">
        <v>0</v>
      </c>
      <c r="N200" s="1">
        <v>1</v>
      </c>
      <c r="O200" s="1">
        <v>4</v>
      </c>
      <c r="P200" s="1">
        <v>2</v>
      </c>
      <c r="Q200" s="1">
        <v>4</v>
      </c>
      <c r="R200" s="1">
        <v>2</v>
      </c>
      <c r="S200" s="1">
        <v>4</v>
      </c>
      <c r="T200" s="1">
        <v>2</v>
      </c>
      <c r="U200" s="1">
        <v>4</v>
      </c>
      <c r="V200" s="1">
        <v>2</v>
      </c>
      <c r="W200" s="1">
        <v>0</v>
      </c>
      <c r="X200" s="1">
        <v>0</v>
      </c>
      <c r="Y200" s="1">
        <v>0</v>
      </c>
      <c r="Z200" s="1">
        <v>0</v>
      </c>
      <c r="AA200" s="1">
        <v>1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2</v>
      </c>
      <c r="AW200" s="1">
        <v>2</v>
      </c>
      <c r="AX200" s="1">
        <v>2</v>
      </c>
      <c r="AY200" s="1">
        <v>2</v>
      </c>
      <c r="AZ200" s="1">
        <v>0</v>
      </c>
      <c r="BA200" s="1">
        <v>0</v>
      </c>
      <c r="BB200" s="1">
        <v>2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1</v>
      </c>
      <c r="BJ200" s="1">
        <v>0</v>
      </c>
      <c r="BK200" s="1">
        <v>1</v>
      </c>
      <c r="BL200" s="1">
        <v>1</v>
      </c>
      <c r="BM200" s="1">
        <v>1</v>
      </c>
      <c r="BN200" s="1">
        <v>1</v>
      </c>
      <c r="BO200" s="1">
        <v>0</v>
      </c>
      <c r="BP200" s="1">
        <v>1</v>
      </c>
      <c r="BQ200" s="1">
        <v>0</v>
      </c>
      <c r="BR200" s="1">
        <v>1</v>
      </c>
      <c r="BS200" s="1">
        <v>2</v>
      </c>
      <c r="BT200" s="1">
        <v>2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8</v>
      </c>
      <c r="CA200" s="1">
        <v>8</v>
      </c>
      <c r="CB200" s="1">
        <v>8</v>
      </c>
      <c r="CC200" s="1">
        <v>8</v>
      </c>
      <c r="CD200" s="1">
        <v>8</v>
      </c>
      <c r="CE200" s="1">
        <v>8</v>
      </c>
      <c r="CF200" s="1">
        <v>8</v>
      </c>
      <c r="CG200" s="1">
        <v>8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1</v>
      </c>
      <c r="CN200" s="1">
        <v>1</v>
      </c>
      <c r="CO200" s="1">
        <v>0</v>
      </c>
      <c r="CP200" s="1">
        <v>0</v>
      </c>
      <c r="CQ200" s="1">
        <v>0</v>
      </c>
      <c r="CR200" s="1">
        <v>0</v>
      </c>
      <c r="CS200" s="1">
        <v>1</v>
      </c>
      <c r="CT200" s="1">
        <v>1</v>
      </c>
      <c r="CU200" s="1">
        <v>0</v>
      </c>
      <c r="CV200" s="1">
        <v>1</v>
      </c>
      <c r="CW200" s="1">
        <v>1</v>
      </c>
      <c r="CX200" s="1">
        <v>1</v>
      </c>
      <c r="CY200" s="1">
        <v>1</v>
      </c>
      <c r="CZ200" s="1">
        <v>0</v>
      </c>
      <c r="DA200" s="1">
        <v>1</v>
      </c>
      <c r="DB200" s="1">
        <v>0</v>
      </c>
      <c r="DC200" s="1">
        <v>1</v>
      </c>
      <c r="DD200" s="1">
        <v>0</v>
      </c>
      <c r="DE200" s="1">
        <v>0</v>
      </c>
      <c r="DF200" s="1">
        <v>0</v>
      </c>
      <c r="DG200" s="1">
        <v>1</v>
      </c>
      <c r="DH200" s="1">
        <v>1</v>
      </c>
      <c r="DI200" s="1">
        <v>0</v>
      </c>
      <c r="DJ200" s="1">
        <v>0</v>
      </c>
      <c r="DK200" s="1">
        <v>0</v>
      </c>
      <c r="DL200" s="1">
        <v>0</v>
      </c>
      <c r="DM200" s="1">
        <v>26</v>
      </c>
      <c r="DN200" s="1">
        <v>26</v>
      </c>
      <c r="DO200" s="1">
        <v>26</v>
      </c>
      <c r="DP200" s="1">
        <v>2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12</v>
      </c>
      <c r="DY200" s="1">
        <v>12</v>
      </c>
      <c r="DZ200" s="1">
        <v>0</v>
      </c>
      <c r="EA200" s="1">
        <v>0</v>
      </c>
      <c r="EB200" s="1">
        <v>0</v>
      </c>
      <c r="EC200" s="1">
        <v>15</v>
      </c>
      <c r="ED200" s="1">
        <v>15</v>
      </c>
      <c r="EE200" s="1">
        <v>15</v>
      </c>
      <c r="EF200" s="1">
        <v>15</v>
      </c>
      <c r="EG200" s="1">
        <v>23</v>
      </c>
      <c r="EH200" s="1">
        <v>23</v>
      </c>
      <c r="EI200" s="1">
        <v>12</v>
      </c>
      <c r="EJ200" s="1">
        <v>11</v>
      </c>
      <c r="EK200" s="1">
        <v>0</v>
      </c>
      <c r="EL200" s="1">
        <v>0</v>
      </c>
      <c r="EM200" s="1">
        <v>3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1</v>
      </c>
      <c r="FA200" s="1">
        <v>1</v>
      </c>
      <c r="FB200" s="1">
        <v>0</v>
      </c>
      <c r="FC200" s="1">
        <v>1</v>
      </c>
      <c r="FD200" s="1">
        <v>1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1</v>
      </c>
      <c r="FZ200" s="1">
        <v>0</v>
      </c>
      <c r="GA200" s="1">
        <v>0</v>
      </c>
      <c r="GB200" s="1">
        <v>0</v>
      </c>
      <c r="GC200" s="1">
        <v>0</v>
      </c>
      <c r="GD200" s="1">
        <v>1</v>
      </c>
      <c r="GE200" s="1">
        <v>0</v>
      </c>
      <c r="GF200" s="1">
        <v>0</v>
      </c>
      <c r="GG200" s="1">
        <v>1</v>
      </c>
      <c r="GH200" s="1">
        <v>0</v>
      </c>
      <c r="GI200" s="1">
        <v>1</v>
      </c>
      <c r="GJ200" s="1">
        <v>0</v>
      </c>
      <c r="GK200" s="1">
        <v>0</v>
      </c>
      <c r="GL200" s="1">
        <v>0</v>
      </c>
      <c r="GM200" s="1">
        <v>1</v>
      </c>
      <c r="GN200" s="1">
        <v>1</v>
      </c>
      <c r="GO200" s="1">
        <v>0</v>
      </c>
      <c r="GP200" s="1">
        <v>1</v>
      </c>
      <c r="GQ200" s="1">
        <v>0</v>
      </c>
      <c r="GR200" s="1">
        <v>1</v>
      </c>
      <c r="GS200" s="1">
        <v>14</v>
      </c>
      <c r="GT200" s="1">
        <v>0</v>
      </c>
      <c r="GU200" s="1">
        <v>2</v>
      </c>
      <c r="GV200" s="1">
        <v>1</v>
      </c>
      <c r="GW200" s="1">
        <v>1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1</v>
      </c>
      <c r="HR200" s="1">
        <v>0</v>
      </c>
      <c r="HS200" s="1">
        <v>1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1</v>
      </c>
      <c r="JC200" s="1">
        <v>1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1</v>
      </c>
      <c r="JT200" s="1">
        <v>0</v>
      </c>
      <c r="JU200" s="1">
        <v>1</v>
      </c>
    </row>
    <row r="201" spans="1:281">
      <c r="A201" s="1">
        <v>2011</v>
      </c>
      <c r="B201" s="1" t="s">
        <v>396</v>
      </c>
      <c r="C201" s="1">
        <v>1</v>
      </c>
      <c r="D201" s="1">
        <v>0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0</v>
      </c>
      <c r="K201" s="1">
        <v>2</v>
      </c>
      <c r="L201" s="1">
        <v>2</v>
      </c>
      <c r="M201" s="1">
        <v>0</v>
      </c>
      <c r="N201" s="1">
        <v>1</v>
      </c>
      <c r="O201" s="1">
        <v>4</v>
      </c>
      <c r="P201" s="1">
        <v>2</v>
      </c>
      <c r="Q201" s="1">
        <v>4</v>
      </c>
      <c r="R201" s="1">
        <v>2</v>
      </c>
      <c r="S201" s="1">
        <v>4</v>
      </c>
      <c r="T201" s="1">
        <v>2</v>
      </c>
      <c r="U201" s="1">
        <v>4</v>
      </c>
      <c r="V201" s="1">
        <v>2</v>
      </c>
      <c r="W201" s="1">
        <v>0</v>
      </c>
      <c r="X201" s="1">
        <v>0</v>
      </c>
      <c r="Y201" s="1">
        <v>0</v>
      </c>
      <c r="Z201" s="1">
        <v>0</v>
      </c>
      <c r="AA201" s="1">
        <v>1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1</v>
      </c>
      <c r="BJ201" s="1">
        <v>0</v>
      </c>
      <c r="BK201" s="1">
        <v>1</v>
      </c>
      <c r="BL201" s="1">
        <v>1</v>
      </c>
      <c r="BM201" s="1">
        <v>1</v>
      </c>
      <c r="BN201" s="1">
        <v>1</v>
      </c>
      <c r="BO201" s="1">
        <v>0</v>
      </c>
      <c r="BP201" s="1">
        <v>1</v>
      </c>
      <c r="BQ201" s="1">
        <v>0</v>
      </c>
      <c r="BR201" s="1">
        <v>0</v>
      </c>
      <c r="BS201" s="1">
        <v>2</v>
      </c>
      <c r="BT201" s="1">
        <v>2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8</v>
      </c>
      <c r="CA201" s="1">
        <v>8</v>
      </c>
      <c r="CB201" s="1">
        <v>8</v>
      </c>
      <c r="CC201" s="1">
        <v>8</v>
      </c>
      <c r="CD201" s="1">
        <v>8</v>
      </c>
      <c r="CE201" s="1">
        <v>8</v>
      </c>
      <c r="CF201" s="1">
        <v>8</v>
      </c>
      <c r="CG201" s="1">
        <v>8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1</v>
      </c>
      <c r="CN201" s="1">
        <v>1</v>
      </c>
      <c r="CO201" s="1">
        <v>0</v>
      </c>
      <c r="CP201" s="1">
        <v>0</v>
      </c>
      <c r="CQ201" s="1">
        <v>0</v>
      </c>
      <c r="CR201" s="1">
        <v>0</v>
      </c>
      <c r="CS201" s="1">
        <v>1</v>
      </c>
      <c r="CT201" s="1">
        <v>1</v>
      </c>
      <c r="CU201" s="1">
        <v>0</v>
      </c>
      <c r="CV201" s="1">
        <v>1</v>
      </c>
      <c r="CW201" s="1">
        <v>1</v>
      </c>
      <c r="CX201" s="1">
        <v>1</v>
      </c>
      <c r="CY201" s="1">
        <v>1</v>
      </c>
      <c r="CZ201" s="1">
        <v>0</v>
      </c>
      <c r="DA201" s="1">
        <v>1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1</v>
      </c>
      <c r="DH201" s="1">
        <v>1</v>
      </c>
      <c r="DI201" s="1">
        <v>0</v>
      </c>
      <c r="DJ201" s="1">
        <v>0</v>
      </c>
      <c r="DK201" s="1">
        <v>0</v>
      </c>
      <c r="DL201" s="1">
        <v>0</v>
      </c>
      <c r="DM201" s="1">
        <v>26</v>
      </c>
      <c r="DN201" s="1">
        <v>26</v>
      </c>
      <c r="DO201" s="1">
        <v>26</v>
      </c>
      <c r="DP201" s="1">
        <v>2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12</v>
      </c>
      <c r="DY201" s="1">
        <v>12</v>
      </c>
      <c r="DZ201" s="1">
        <v>0</v>
      </c>
      <c r="EA201" s="1">
        <v>0</v>
      </c>
      <c r="EB201" s="1">
        <v>0</v>
      </c>
      <c r="EC201" s="1">
        <v>15</v>
      </c>
      <c r="ED201" s="1">
        <v>15</v>
      </c>
      <c r="EE201" s="1">
        <v>15</v>
      </c>
      <c r="EF201" s="1">
        <v>15</v>
      </c>
      <c r="EG201" s="1">
        <v>23</v>
      </c>
      <c r="EH201" s="1">
        <v>23</v>
      </c>
      <c r="EI201" s="1">
        <v>14</v>
      </c>
      <c r="EJ201" s="1">
        <v>9</v>
      </c>
      <c r="EK201" s="1">
        <v>0</v>
      </c>
      <c r="EL201" s="1">
        <v>0</v>
      </c>
      <c r="EM201" s="1">
        <v>3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1</v>
      </c>
      <c r="FC201" s="1">
        <v>1</v>
      </c>
      <c r="FD201" s="1">
        <v>1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1</v>
      </c>
      <c r="FZ201" s="1">
        <v>0</v>
      </c>
      <c r="GA201" s="1">
        <v>0</v>
      </c>
      <c r="GB201" s="1">
        <v>0</v>
      </c>
      <c r="GC201" s="1">
        <v>0</v>
      </c>
      <c r="GD201" s="1">
        <v>1</v>
      </c>
      <c r="GE201" s="1">
        <v>0</v>
      </c>
      <c r="GF201" s="1">
        <v>0</v>
      </c>
      <c r="GG201" s="1">
        <v>1</v>
      </c>
      <c r="GH201" s="1">
        <v>0</v>
      </c>
      <c r="GI201" s="1">
        <v>1</v>
      </c>
      <c r="GJ201" s="1">
        <v>0</v>
      </c>
      <c r="GK201" s="1">
        <v>0</v>
      </c>
      <c r="GL201" s="1">
        <v>0</v>
      </c>
      <c r="GM201" s="1">
        <v>1</v>
      </c>
      <c r="GN201" s="1">
        <v>0</v>
      </c>
      <c r="GO201" s="1">
        <v>0</v>
      </c>
      <c r="GP201" s="1">
        <v>1</v>
      </c>
      <c r="GQ201" s="1">
        <v>0</v>
      </c>
      <c r="GR201" s="1">
        <v>1</v>
      </c>
      <c r="GS201" s="1">
        <v>14</v>
      </c>
      <c r="GT201" s="1">
        <v>0</v>
      </c>
      <c r="GU201" s="1">
        <v>2</v>
      </c>
      <c r="GV201" s="1">
        <v>1</v>
      </c>
      <c r="GW201" s="1">
        <v>1</v>
      </c>
      <c r="GX201" s="1">
        <v>0</v>
      </c>
      <c r="GY201" s="1">
        <v>0</v>
      </c>
      <c r="GZ201" s="1">
        <v>0</v>
      </c>
      <c r="HA201" s="1">
        <v>0</v>
      </c>
      <c r="HB201" s="1">
        <v>1</v>
      </c>
      <c r="HC201" s="1">
        <v>1</v>
      </c>
      <c r="HD201" s="1">
        <v>1</v>
      </c>
      <c r="HE201" s="1">
        <v>1</v>
      </c>
      <c r="HF201" s="1">
        <v>1</v>
      </c>
      <c r="HG201" s="1">
        <v>1</v>
      </c>
      <c r="HH201" s="1">
        <v>1</v>
      </c>
      <c r="HI201" s="1">
        <v>1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1</v>
      </c>
      <c r="HR201" s="1">
        <v>0</v>
      </c>
      <c r="HS201" s="1">
        <v>1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1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1</v>
      </c>
      <c r="JT201" s="1">
        <v>0</v>
      </c>
      <c r="JU201" s="1">
        <v>1</v>
      </c>
    </row>
    <row r="202" spans="1:281">
      <c r="A202" s="1">
        <v>2011</v>
      </c>
      <c r="B202" s="1" t="s">
        <v>397</v>
      </c>
      <c r="C202" s="1">
        <v>1</v>
      </c>
      <c r="D202" s="1">
        <v>0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0</v>
      </c>
      <c r="K202" s="1">
        <v>2</v>
      </c>
      <c r="L202" s="1">
        <v>2</v>
      </c>
      <c r="M202" s="1">
        <v>0</v>
      </c>
      <c r="N202" s="1">
        <v>1</v>
      </c>
      <c r="O202" s="1">
        <v>4</v>
      </c>
      <c r="P202" s="1">
        <v>2</v>
      </c>
      <c r="Q202" s="1">
        <v>4</v>
      </c>
      <c r="R202" s="1">
        <v>2</v>
      </c>
      <c r="S202" s="1">
        <v>4</v>
      </c>
      <c r="T202" s="1">
        <v>2</v>
      </c>
      <c r="U202" s="1">
        <v>4</v>
      </c>
      <c r="V202" s="1">
        <v>2</v>
      </c>
      <c r="W202" s="1">
        <v>0</v>
      </c>
      <c r="X202" s="1">
        <v>0</v>
      </c>
      <c r="Y202" s="1">
        <v>0</v>
      </c>
      <c r="Z202" s="1">
        <v>0</v>
      </c>
      <c r="AA202" s="1">
        <v>1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1</v>
      </c>
      <c r="BJ202" s="1">
        <v>0</v>
      </c>
      <c r="BK202" s="1">
        <v>1</v>
      </c>
      <c r="BL202" s="1">
        <v>1</v>
      </c>
      <c r="BM202" s="1">
        <v>1</v>
      </c>
      <c r="BN202" s="1">
        <v>1</v>
      </c>
      <c r="BO202" s="1">
        <v>0</v>
      </c>
      <c r="BP202" s="1">
        <v>1</v>
      </c>
      <c r="BQ202" s="1">
        <v>0</v>
      </c>
      <c r="BR202" s="1">
        <v>1</v>
      </c>
      <c r="BS202" s="1">
        <v>2</v>
      </c>
      <c r="BT202" s="1">
        <v>2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8</v>
      </c>
      <c r="CA202" s="1">
        <v>8</v>
      </c>
      <c r="CB202" s="1">
        <v>8</v>
      </c>
      <c r="CC202" s="1">
        <v>8</v>
      </c>
      <c r="CD202" s="1">
        <v>8</v>
      </c>
      <c r="CE202" s="1">
        <v>8</v>
      </c>
      <c r="CF202" s="1">
        <v>8</v>
      </c>
      <c r="CG202" s="1">
        <v>8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1</v>
      </c>
      <c r="CN202" s="1">
        <v>1</v>
      </c>
      <c r="CO202" s="1">
        <v>0</v>
      </c>
      <c r="CP202" s="1">
        <v>0</v>
      </c>
      <c r="CQ202" s="1">
        <v>0</v>
      </c>
      <c r="CR202" s="1">
        <v>0</v>
      </c>
      <c r="CS202" s="1">
        <v>1</v>
      </c>
      <c r="CT202" s="1">
        <v>1</v>
      </c>
      <c r="CU202" s="1">
        <v>0</v>
      </c>
      <c r="CV202" s="1">
        <v>1</v>
      </c>
      <c r="CW202" s="1">
        <v>1</v>
      </c>
      <c r="CX202" s="1">
        <v>1</v>
      </c>
      <c r="CY202" s="1">
        <v>1</v>
      </c>
      <c r="CZ202" s="1">
        <v>0</v>
      </c>
      <c r="DA202" s="1">
        <v>1</v>
      </c>
      <c r="DB202" s="1">
        <v>0</v>
      </c>
      <c r="DC202" s="1">
        <v>1</v>
      </c>
      <c r="DD202" s="1">
        <v>0</v>
      </c>
      <c r="DE202" s="1">
        <v>0</v>
      </c>
      <c r="DF202" s="1">
        <v>0</v>
      </c>
      <c r="DG202" s="1">
        <v>1</v>
      </c>
      <c r="DH202" s="1">
        <v>1</v>
      </c>
      <c r="DI202" s="1">
        <v>0</v>
      </c>
      <c r="DJ202" s="1">
        <v>0</v>
      </c>
      <c r="DK202" s="1">
        <v>0</v>
      </c>
      <c r="DL202" s="1">
        <v>0</v>
      </c>
      <c r="DM202" s="1">
        <v>26</v>
      </c>
      <c r="DN202" s="1">
        <v>26</v>
      </c>
      <c r="DO202" s="1">
        <v>26</v>
      </c>
      <c r="DP202" s="1">
        <v>2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12</v>
      </c>
      <c r="DY202" s="1">
        <v>12</v>
      </c>
      <c r="DZ202" s="1">
        <v>0</v>
      </c>
      <c r="EA202" s="1">
        <v>0</v>
      </c>
      <c r="EB202" s="1">
        <v>0</v>
      </c>
      <c r="EC202" s="1">
        <v>15</v>
      </c>
      <c r="ED202" s="1">
        <v>15</v>
      </c>
      <c r="EE202" s="1">
        <v>15</v>
      </c>
      <c r="EF202" s="1">
        <v>15</v>
      </c>
      <c r="EG202" s="1">
        <v>23</v>
      </c>
      <c r="EH202" s="1">
        <v>23</v>
      </c>
      <c r="EI202" s="1">
        <v>12</v>
      </c>
      <c r="EJ202" s="1">
        <v>11</v>
      </c>
      <c r="EK202" s="1">
        <v>0</v>
      </c>
      <c r="EL202" s="1">
        <v>0</v>
      </c>
      <c r="EM202" s="1">
        <v>3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1</v>
      </c>
      <c r="FA202" s="1">
        <v>1</v>
      </c>
      <c r="FB202" s="1">
        <v>0</v>
      </c>
      <c r="FC202" s="1">
        <v>1</v>
      </c>
      <c r="FD202" s="1">
        <v>1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1</v>
      </c>
      <c r="FZ202" s="1">
        <v>0</v>
      </c>
      <c r="GA202" s="1">
        <v>0</v>
      </c>
      <c r="GB202" s="1">
        <v>0</v>
      </c>
      <c r="GC202" s="1">
        <v>0</v>
      </c>
      <c r="GD202" s="1">
        <v>1</v>
      </c>
      <c r="GE202" s="1">
        <v>0</v>
      </c>
      <c r="GF202" s="1">
        <v>0</v>
      </c>
      <c r="GG202" s="1">
        <v>1</v>
      </c>
      <c r="GH202" s="1">
        <v>0</v>
      </c>
      <c r="GI202" s="1">
        <v>1</v>
      </c>
      <c r="GJ202" s="1">
        <v>0</v>
      </c>
      <c r="GK202" s="1">
        <v>0</v>
      </c>
      <c r="GL202" s="1">
        <v>0</v>
      </c>
      <c r="GM202" s="1">
        <v>1</v>
      </c>
      <c r="GN202" s="1">
        <v>1</v>
      </c>
      <c r="GO202" s="1">
        <v>0</v>
      </c>
      <c r="GP202" s="1">
        <v>1</v>
      </c>
      <c r="GQ202" s="1">
        <v>0</v>
      </c>
      <c r="GR202" s="1">
        <v>1</v>
      </c>
      <c r="GS202" s="1">
        <v>14</v>
      </c>
      <c r="GT202" s="1">
        <v>0</v>
      </c>
      <c r="GU202" s="1">
        <v>2</v>
      </c>
      <c r="GV202" s="1">
        <v>1</v>
      </c>
      <c r="GW202" s="1">
        <v>1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1</v>
      </c>
      <c r="HR202" s="1">
        <v>0</v>
      </c>
      <c r="HS202" s="1">
        <v>1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1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1</v>
      </c>
      <c r="JT202" s="1">
        <v>0</v>
      </c>
      <c r="JU202" s="1">
        <v>1</v>
      </c>
    </row>
    <row r="203" spans="1:281">
      <c r="A203" s="1">
        <v>2011</v>
      </c>
      <c r="B203" s="1" t="s">
        <v>398</v>
      </c>
      <c r="C203" s="1">
        <v>1</v>
      </c>
      <c r="D203" s="1">
        <v>0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0</v>
      </c>
      <c r="K203" s="1">
        <v>2</v>
      </c>
      <c r="L203" s="1">
        <v>2</v>
      </c>
      <c r="M203" s="1">
        <v>0</v>
      </c>
      <c r="N203" s="1">
        <v>1</v>
      </c>
      <c r="O203" s="1">
        <v>4</v>
      </c>
      <c r="P203" s="1">
        <v>2</v>
      </c>
      <c r="Q203" s="1">
        <v>4</v>
      </c>
      <c r="R203" s="1">
        <v>2</v>
      </c>
      <c r="S203" s="1">
        <v>4</v>
      </c>
      <c r="T203" s="1">
        <v>2</v>
      </c>
      <c r="U203" s="1">
        <v>4</v>
      </c>
      <c r="V203" s="1">
        <v>2</v>
      </c>
      <c r="W203" s="1">
        <v>0</v>
      </c>
      <c r="X203" s="1">
        <v>0</v>
      </c>
      <c r="Y203" s="1">
        <v>0</v>
      </c>
      <c r="Z203" s="1">
        <v>0</v>
      </c>
      <c r="AA203" s="1">
        <v>1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1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1</v>
      </c>
      <c r="BJ203" s="1">
        <v>0</v>
      </c>
      <c r="BK203" s="1">
        <v>1</v>
      </c>
      <c r="BL203" s="1">
        <v>1</v>
      </c>
      <c r="BM203" s="1">
        <v>1</v>
      </c>
      <c r="BN203" s="1">
        <v>1</v>
      </c>
      <c r="BO203" s="1">
        <v>0</v>
      </c>
      <c r="BP203" s="1">
        <v>1</v>
      </c>
      <c r="BQ203" s="1">
        <v>0</v>
      </c>
      <c r="BR203" s="1">
        <v>0</v>
      </c>
      <c r="BS203" s="1">
        <v>2</v>
      </c>
      <c r="BT203" s="1">
        <v>2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8</v>
      </c>
      <c r="CA203" s="1">
        <v>8</v>
      </c>
      <c r="CB203" s="1">
        <v>8</v>
      </c>
      <c r="CC203" s="1">
        <v>8</v>
      </c>
      <c r="CD203" s="1">
        <v>8</v>
      </c>
      <c r="CE203" s="1">
        <v>8</v>
      </c>
      <c r="CF203" s="1">
        <v>8</v>
      </c>
      <c r="CG203" s="1">
        <v>8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1</v>
      </c>
      <c r="CN203" s="1">
        <v>1</v>
      </c>
      <c r="CO203" s="1">
        <v>0</v>
      </c>
      <c r="CP203" s="1">
        <v>0</v>
      </c>
      <c r="CQ203" s="1">
        <v>0</v>
      </c>
      <c r="CR203" s="1">
        <v>0</v>
      </c>
      <c r="CS203" s="1">
        <v>1</v>
      </c>
      <c r="CT203" s="1">
        <v>1</v>
      </c>
      <c r="CU203" s="1">
        <v>0</v>
      </c>
      <c r="CV203" s="1">
        <v>1</v>
      </c>
      <c r="CW203" s="1">
        <v>1</v>
      </c>
      <c r="CX203" s="1">
        <v>1</v>
      </c>
      <c r="CY203" s="1">
        <v>1</v>
      </c>
      <c r="CZ203" s="1">
        <v>0</v>
      </c>
      <c r="DA203" s="1">
        <v>1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1</v>
      </c>
      <c r="DH203" s="1">
        <v>1</v>
      </c>
      <c r="DI203" s="1">
        <v>0</v>
      </c>
      <c r="DJ203" s="1">
        <v>0</v>
      </c>
      <c r="DK203" s="1">
        <v>0</v>
      </c>
      <c r="DL203" s="1">
        <v>0</v>
      </c>
      <c r="DM203" s="1">
        <v>26</v>
      </c>
      <c r="DN203" s="1">
        <v>26</v>
      </c>
      <c r="DO203" s="1">
        <v>26</v>
      </c>
      <c r="DP203" s="1">
        <v>2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12</v>
      </c>
      <c r="DY203" s="1">
        <v>12</v>
      </c>
      <c r="DZ203" s="1">
        <v>0</v>
      </c>
      <c r="EA203" s="1">
        <v>0</v>
      </c>
      <c r="EB203" s="1">
        <v>0</v>
      </c>
      <c r="EC203" s="1">
        <v>15</v>
      </c>
      <c r="ED203" s="1">
        <v>15</v>
      </c>
      <c r="EE203" s="1">
        <v>15</v>
      </c>
      <c r="EF203" s="1">
        <v>15</v>
      </c>
      <c r="EG203" s="1">
        <v>23</v>
      </c>
      <c r="EH203" s="1">
        <v>23</v>
      </c>
      <c r="EI203" s="1">
        <v>14</v>
      </c>
      <c r="EJ203" s="1">
        <v>9</v>
      </c>
      <c r="EK203" s="1">
        <v>0</v>
      </c>
      <c r="EL203" s="1">
        <v>0</v>
      </c>
      <c r="EM203" s="1">
        <v>3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1</v>
      </c>
      <c r="FA203" s="1">
        <v>1</v>
      </c>
      <c r="FB203" s="1">
        <v>0</v>
      </c>
      <c r="FC203" s="1">
        <v>1</v>
      </c>
      <c r="FD203" s="1">
        <v>1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1</v>
      </c>
      <c r="FZ203" s="1">
        <v>0</v>
      </c>
      <c r="GA203" s="1">
        <v>0</v>
      </c>
      <c r="GB203" s="1">
        <v>0</v>
      </c>
      <c r="GC203" s="1">
        <v>0</v>
      </c>
      <c r="GD203" s="1">
        <v>1</v>
      </c>
      <c r="GE203" s="1">
        <v>0</v>
      </c>
      <c r="GF203" s="1">
        <v>0</v>
      </c>
      <c r="GG203" s="1">
        <v>1</v>
      </c>
      <c r="GH203" s="1">
        <v>0</v>
      </c>
      <c r="GI203" s="1">
        <v>1</v>
      </c>
      <c r="GJ203" s="1">
        <v>0</v>
      </c>
      <c r="GK203" s="1">
        <v>0</v>
      </c>
      <c r="GL203" s="1">
        <v>0</v>
      </c>
      <c r="GM203" s="1">
        <v>1</v>
      </c>
      <c r="GN203" s="1">
        <v>0</v>
      </c>
      <c r="GO203" s="1">
        <v>0</v>
      </c>
      <c r="GP203" s="1">
        <v>1</v>
      </c>
      <c r="GQ203" s="1">
        <v>0</v>
      </c>
      <c r="GR203" s="1">
        <v>1</v>
      </c>
      <c r="GS203" s="1">
        <v>14</v>
      </c>
      <c r="GT203" s="1">
        <v>0</v>
      </c>
      <c r="GU203" s="1">
        <v>2</v>
      </c>
      <c r="GV203" s="1">
        <v>1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1</v>
      </c>
      <c r="HC203" s="1">
        <v>1</v>
      </c>
      <c r="HD203" s="1">
        <v>1</v>
      </c>
      <c r="HE203" s="1">
        <v>1</v>
      </c>
      <c r="HF203" s="1">
        <v>1</v>
      </c>
      <c r="HG203" s="1">
        <v>1</v>
      </c>
      <c r="HH203" s="1">
        <v>1</v>
      </c>
      <c r="HI203" s="1">
        <v>1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1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1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1</v>
      </c>
      <c r="JT203" s="1">
        <v>0</v>
      </c>
      <c r="JU203" s="1">
        <v>1</v>
      </c>
    </row>
    <row r="204" spans="1:281">
      <c r="A204" s="1">
        <v>2011</v>
      </c>
      <c r="B204" s="1" t="s">
        <v>399</v>
      </c>
      <c r="C204" s="1">
        <v>1</v>
      </c>
      <c r="D204" s="1">
        <v>0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0</v>
      </c>
      <c r="K204" s="1">
        <v>2</v>
      </c>
      <c r="L204" s="1">
        <v>2</v>
      </c>
      <c r="M204" s="1">
        <v>0</v>
      </c>
      <c r="N204" s="1">
        <v>1</v>
      </c>
      <c r="O204" s="1">
        <v>4</v>
      </c>
      <c r="P204" s="1">
        <v>2</v>
      </c>
      <c r="Q204" s="1">
        <v>4</v>
      </c>
      <c r="R204" s="1">
        <v>2</v>
      </c>
      <c r="S204" s="1">
        <v>4</v>
      </c>
      <c r="T204" s="1">
        <v>2</v>
      </c>
      <c r="U204" s="1">
        <v>4</v>
      </c>
      <c r="V204" s="1">
        <v>2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1</v>
      </c>
      <c r="BJ204" s="1">
        <v>0</v>
      </c>
      <c r="BK204" s="1">
        <v>1</v>
      </c>
      <c r="BL204" s="1">
        <v>1</v>
      </c>
      <c r="BM204" s="1">
        <v>1</v>
      </c>
      <c r="BN204" s="1">
        <v>1</v>
      </c>
      <c r="BO204" s="1">
        <v>0</v>
      </c>
      <c r="BP204" s="1">
        <v>1</v>
      </c>
      <c r="BQ204" s="1">
        <v>0</v>
      </c>
      <c r="BR204" s="1">
        <v>1</v>
      </c>
      <c r="BS204" s="1">
        <v>2</v>
      </c>
      <c r="BT204" s="1">
        <v>2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8</v>
      </c>
      <c r="CA204" s="1">
        <v>8</v>
      </c>
      <c r="CB204" s="1">
        <v>8</v>
      </c>
      <c r="CC204" s="1">
        <v>8</v>
      </c>
      <c r="CD204" s="1">
        <v>8</v>
      </c>
      <c r="CE204" s="1">
        <v>8</v>
      </c>
      <c r="CF204" s="1">
        <v>8</v>
      </c>
      <c r="CG204" s="1">
        <v>8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1</v>
      </c>
      <c r="CN204" s="1">
        <v>1</v>
      </c>
      <c r="CO204" s="1">
        <v>0</v>
      </c>
      <c r="CP204" s="1">
        <v>0</v>
      </c>
      <c r="CQ204" s="1">
        <v>0</v>
      </c>
      <c r="CR204" s="1">
        <v>0</v>
      </c>
      <c r="CS204" s="1">
        <v>1</v>
      </c>
      <c r="CT204" s="1">
        <v>1</v>
      </c>
      <c r="CU204" s="1">
        <v>0</v>
      </c>
      <c r="CV204" s="1">
        <v>1</v>
      </c>
      <c r="CW204" s="1">
        <v>1</v>
      </c>
      <c r="CX204" s="1">
        <v>1</v>
      </c>
      <c r="CY204" s="1">
        <v>1</v>
      </c>
      <c r="CZ204" s="1">
        <v>0</v>
      </c>
      <c r="DA204" s="1">
        <v>1</v>
      </c>
      <c r="DB204" s="1">
        <v>0</v>
      </c>
      <c r="DC204" s="1">
        <v>1</v>
      </c>
      <c r="DD204" s="1">
        <v>0</v>
      </c>
      <c r="DE204" s="1">
        <v>0</v>
      </c>
      <c r="DF204" s="1">
        <v>0</v>
      </c>
      <c r="DG204" s="1">
        <v>1</v>
      </c>
      <c r="DH204" s="1">
        <v>1</v>
      </c>
      <c r="DI204" s="1">
        <v>0</v>
      </c>
      <c r="DJ204" s="1">
        <v>0</v>
      </c>
      <c r="DK204" s="1">
        <v>0</v>
      </c>
      <c r="DL204" s="1">
        <v>0</v>
      </c>
      <c r="DM204" s="1">
        <v>26</v>
      </c>
      <c r="DN204" s="1">
        <v>26</v>
      </c>
      <c r="DO204" s="1">
        <v>26</v>
      </c>
      <c r="DP204" s="1">
        <v>2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12</v>
      </c>
      <c r="DY204" s="1">
        <v>12</v>
      </c>
      <c r="DZ204" s="1">
        <v>0</v>
      </c>
      <c r="EA204" s="1">
        <v>0</v>
      </c>
      <c r="EB204" s="1">
        <v>0</v>
      </c>
      <c r="EC204" s="1">
        <v>15</v>
      </c>
      <c r="ED204" s="1">
        <v>15</v>
      </c>
      <c r="EE204" s="1">
        <v>15</v>
      </c>
      <c r="EF204" s="1">
        <v>15</v>
      </c>
      <c r="EG204" s="1">
        <v>23</v>
      </c>
      <c r="EH204" s="1">
        <v>23</v>
      </c>
      <c r="EI204" s="1">
        <v>12</v>
      </c>
      <c r="EJ204" s="1">
        <v>11</v>
      </c>
      <c r="EK204" s="1">
        <v>0</v>
      </c>
      <c r="EL204" s="1">
        <v>0</v>
      </c>
      <c r="EM204" s="1">
        <v>3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1</v>
      </c>
      <c r="FA204" s="1">
        <v>1</v>
      </c>
      <c r="FB204" s="1">
        <v>0</v>
      </c>
      <c r="FC204" s="1">
        <v>1</v>
      </c>
      <c r="FD204" s="1">
        <v>1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1</v>
      </c>
      <c r="FZ204" s="1">
        <v>0</v>
      </c>
      <c r="GA204" s="1">
        <v>0</v>
      </c>
      <c r="GB204" s="1">
        <v>0</v>
      </c>
      <c r="GC204" s="1">
        <v>0</v>
      </c>
      <c r="GD204" s="1">
        <v>1</v>
      </c>
      <c r="GE204" s="1">
        <v>0</v>
      </c>
      <c r="GF204" s="1">
        <v>0</v>
      </c>
      <c r="GG204" s="1">
        <v>1</v>
      </c>
      <c r="GH204" s="1">
        <v>0</v>
      </c>
      <c r="GI204" s="1">
        <v>1</v>
      </c>
      <c r="GJ204" s="1">
        <v>0</v>
      </c>
      <c r="GK204" s="1">
        <v>0</v>
      </c>
      <c r="GL204" s="1">
        <v>0</v>
      </c>
      <c r="GM204" s="1">
        <v>1</v>
      </c>
      <c r="GN204" s="1">
        <v>1</v>
      </c>
      <c r="GO204" s="1">
        <v>0</v>
      </c>
      <c r="GP204" s="1">
        <v>1</v>
      </c>
      <c r="GQ204" s="1">
        <v>0</v>
      </c>
      <c r="GR204" s="1">
        <v>1</v>
      </c>
      <c r="GS204" s="1">
        <v>14</v>
      </c>
      <c r="GT204" s="1">
        <v>0</v>
      </c>
      <c r="GU204" s="1">
        <v>2</v>
      </c>
      <c r="GV204" s="1">
        <v>1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1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1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1</v>
      </c>
      <c r="JT204" s="1">
        <v>0</v>
      </c>
      <c r="JU204" s="1">
        <v>1</v>
      </c>
    </row>
    <row r="205" spans="1:281">
      <c r="A205" s="1">
        <v>2011</v>
      </c>
      <c r="B205" s="1" t="s">
        <v>400</v>
      </c>
      <c r="C205" s="1">
        <v>1</v>
      </c>
      <c r="D205" s="1">
        <v>0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0</v>
      </c>
      <c r="K205" s="1">
        <v>2</v>
      </c>
      <c r="L205" s="1">
        <v>2</v>
      </c>
      <c r="M205" s="1">
        <v>0</v>
      </c>
      <c r="N205" s="1">
        <v>1</v>
      </c>
      <c r="O205" s="1">
        <v>4</v>
      </c>
      <c r="P205" s="1">
        <v>2</v>
      </c>
      <c r="Q205" s="1">
        <v>4</v>
      </c>
      <c r="R205" s="1">
        <v>2</v>
      </c>
      <c r="S205" s="1">
        <v>4</v>
      </c>
      <c r="T205" s="1">
        <v>2</v>
      </c>
      <c r="U205" s="1">
        <v>4</v>
      </c>
      <c r="V205" s="1">
        <v>2</v>
      </c>
      <c r="W205" s="1">
        <v>0</v>
      </c>
      <c r="X205" s="1">
        <v>0</v>
      </c>
      <c r="Y205" s="1">
        <v>0</v>
      </c>
      <c r="Z205" s="1">
        <v>0</v>
      </c>
      <c r="AA205" s="1">
        <v>1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1</v>
      </c>
      <c r="BJ205" s="1">
        <v>0</v>
      </c>
      <c r="BK205" s="1">
        <v>1</v>
      </c>
      <c r="BL205" s="1">
        <v>1</v>
      </c>
      <c r="BM205" s="1">
        <v>1</v>
      </c>
      <c r="BN205" s="1">
        <v>1</v>
      </c>
      <c r="BO205" s="1">
        <v>0</v>
      </c>
      <c r="BP205" s="1">
        <v>1</v>
      </c>
      <c r="BQ205" s="1">
        <v>0</v>
      </c>
      <c r="BR205" s="1">
        <v>0</v>
      </c>
      <c r="BS205" s="1">
        <v>2</v>
      </c>
      <c r="BT205" s="1">
        <v>2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8</v>
      </c>
      <c r="CA205" s="1">
        <v>8</v>
      </c>
      <c r="CB205" s="1">
        <v>8</v>
      </c>
      <c r="CC205" s="1">
        <v>8</v>
      </c>
      <c r="CD205" s="1">
        <v>8</v>
      </c>
      <c r="CE205" s="1">
        <v>8</v>
      </c>
      <c r="CF205" s="1">
        <v>8</v>
      </c>
      <c r="CG205" s="1">
        <v>8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1</v>
      </c>
      <c r="CN205" s="1">
        <v>1</v>
      </c>
      <c r="CO205" s="1">
        <v>0</v>
      </c>
      <c r="CP205" s="1">
        <v>0</v>
      </c>
      <c r="CQ205" s="1">
        <v>0</v>
      </c>
      <c r="CR205" s="1">
        <v>0</v>
      </c>
      <c r="CS205" s="1">
        <v>1</v>
      </c>
      <c r="CT205" s="1">
        <v>1</v>
      </c>
      <c r="CU205" s="1">
        <v>0</v>
      </c>
      <c r="CV205" s="1">
        <v>1</v>
      </c>
      <c r="CW205" s="1">
        <v>1</v>
      </c>
      <c r="CX205" s="1">
        <v>1</v>
      </c>
      <c r="CY205" s="1">
        <v>1</v>
      </c>
      <c r="CZ205" s="1">
        <v>0</v>
      </c>
      <c r="DA205" s="1">
        <v>1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1</v>
      </c>
      <c r="DH205" s="1">
        <v>1</v>
      </c>
      <c r="DI205" s="1">
        <v>0</v>
      </c>
      <c r="DJ205" s="1">
        <v>0</v>
      </c>
      <c r="DK205" s="1">
        <v>0</v>
      </c>
      <c r="DL205" s="1">
        <v>0</v>
      </c>
      <c r="DM205" s="1">
        <v>26</v>
      </c>
      <c r="DN205" s="1">
        <v>26</v>
      </c>
      <c r="DO205" s="1">
        <v>26</v>
      </c>
      <c r="DP205" s="1">
        <v>2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12</v>
      </c>
      <c r="DY205" s="1">
        <v>12</v>
      </c>
      <c r="DZ205" s="1">
        <v>0</v>
      </c>
      <c r="EA205" s="1">
        <v>0</v>
      </c>
      <c r="EB205" s="1">
        <v>0</v>
      </c>
      <c r="EC205" s="1">
        <v>15</v>
      </c>
      <c r="ED205" s="1">
        <v>15</v>
      </c>
      <c r="EE205" s="1">
        <v>15</v>
      </c>
      <c r="EF205" s="1">
        <v>15</v>
      </c>
      <c r="EG205" s="1">
        <v>23</v>
      </c>
      <c r="EH205" s="1">
        <v>23</v>
      </c>
      <c r="EI205" s="1">
        <v>14</v>
      </c>
      <c r="EJ205" s="1">
        <v>9</v>
      </c>
      <c r="EK205" s="1">
        <v>0</v>
      </c>
      <c r="EL205" s="1">
        <v>0</v>
      </c>
      <c r="EM205" s="1">
        <v>3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1</v>
      </c>
      <c r="FC205" s="1">
        <v>1</v>
      </c>
      <c r="FD205" s="1">
        <v>1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1</v>
      </c>
      <c r="FZ205" s="1">
        <v>0</v>
      </c>
      <c r="GA205" s="1">
        <v>0</v>
      </c>
      <c r="GB205" s="1">
        <v>0</v>
      </c>
      <c r="GC205" s="1">
        <v>0</v>
      </c>
      <c r="GD205" s="1">
        <v>1</v>
      </c>
      <c r="GE205" s="1">
        <v>0</v>
      </c>
      <c r="GF205" s="1">
        <v>0</v>
      </c>
      <c r="GG205" s="1">
        <v>1</v>
      </c>
      <c r="GH205" s="1">
        <v>0</v>
      </c>
      <c r="GI205" s="1">
        <v>1</v>
      </c>
      <c r="GJ205" s="1">
        <v>0</v>
      </c>
      <c r="GK205" s="1">
        <v>0</v>
      </c>
      <c r="GL205" s="1">
        <v>0</v>
      </c>
      <c r="GM205" s="1">
        <v>1</v>
      </c>
      <c r="GN205" s="1">
        <v>0</v>
      </c>
      <c r="GO205" s="1">
        <v>0</v>
      </c>
      <c r="GP205" s="1">
        <v>1</v>
      </c>
      <c r="GQ205" s="1">
        <v>0</v>
      </c>
      <c r="GR205" s="1">
        <v>1</v>
      </c>
      <c r="GS205" s="1">
        <v>14</v>
      </c>
      <c r="GT205" s="1">
        <v>0</v>
      </c>
      <c r="GU205" s="1">
        <v>2</v>
      </c>
      <c r="GV205" s="1">
        <v>1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1</v>
      </c>
      <c r="HC205" s="1">
        <v>1</v>
      </c>
      <c r="HD205" s="1">
        <v>1</v>
      </c>
      <c r="HE205" s="1">
        <v>1</v>
      </c>
      <c r="HF205" s="1">
        <v>1</v>
      </c>
      <c r="HG205" s="1">
        <v>1</v>
      </c>
      <c r="HH205" s="1">
        <v>1</v>
      </c>
      <c r="HI205" s="1">
        <v>1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1</v>
      </c>
      <c r="HR205" s="1">
        <v>0</v>
      </c>
      <c r="HS205" s="1">
        <v>1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1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1</v>
      </c>
      <c r="JT205" s="1">
        <v>0</v>
      </c>
      <c r="JU205" s="1">
        <v>1</v>
      </c>
    </row>
    <row r="206" spans="1:281">
      <c r="A206" s="1">
        <v>2011</v>
      </c>
      <c r="B206" s="1" t="s">
        <v>401</v>
      </c>
      <c r="C206" s="1">
        <v>1</v>
      </c>
      <c r="D206" s="1">
        <v>0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0</v>
      </c>
      <c r="K206" s="1">
        <v>2</v>
      </c>
      <c r="L206" s="1">
        <v>2</v>
      </c>
      <c r="M206" s="1">
        <v>0</v>
      </c>
      <c r="N206" s="1">
        <v>1</v>
      </c>
      <c r="O206" s="1">
        <v>4</v>
      </c>
      <c r="P206" s="1">
        <v>2</v>
      </c>
      <c r="Q206" s="1">
        <v>4</v>
      </c>
      <c r="R206" s="1">
        <v>2</v>
      </c>
      <c r="S206" s="1">
        <v>4</v>
      </c>
      <c r="T206" s="1">
        <v>2</v>
      </c>
      <c r="U206" s="1">
        <v>4</v>
      </c>
      <c r="V206" s="1">
        <v>2</v>
      </c>
      <c r="W206" s="1">
        <v>0</v>
      </c>
      <c r="X206" s="1">
        <v>0</v>
      </c>
      <c r="Y206" s="1">
        <v>0</v>
      </c>
      <c r="Z206" s="1">
        <v>0</v>
      </c>
      <c r="AA206" s="1">
        <v>1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1</v>
      </c>
      <c r="BJ206" s="1">
        <v>0</v>
      </c>
      <c r="BK206" s="1">
        <v>1</v>
      </c>
      <c r="BL206" s="1">
        <v>1</v>
      </c>
      <c r="BM206" s="1">
        <v>1</v>
      </c>
      <c r="BN206" s="1">
        <v>1</v>
      </c>
      <c r="BO206" s="1">
        <v>0</v>
      </c>
      <c r="BP206" s="1">
        <v>1</v>
      </c>
      <c r="BQ206" s="1">
        <v>0</v>
      </c>
      <c r="BR206" s="1">
        <v>1</v>
      </c>
      <c r="BS206" s="1">
        <v>2</v>
      </c>
      <c r="BT206" s="1">
        <v>2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8</v>
      </c>
      <c r="CA206" s="1">
        <v>8</v>
      </c>
      <c r="CB206" s="1">
        <v>8</v>
      </c>
      <c r="CC206" s="1">
        <v>8</v>
      </c>
      <c r="CD206" s="1">
        <v>8</v>
      </c>
      <c r="CE206" s="1">
        <v>8</v>
      </c>
      <c r="CF206" s="1">
        <v>8</v>
      </c>
      <c r="CG206" s="1">
        <v>8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1</v>
      </c>
      <c r="CN206" s="1">
        <v>1</v>
      </c>
      <c r="CO206" s="1">
        <v>0</v>
      </c>
      <c r="CP206" s="1">
        <v>0</v>
      </c>
      <c r="CQ206" s="1">
        <v>0</v>
      </c>
      <c r="CR206" s="1">
        <v>0</v>
      </c>
      <c r="CS206" s="1">
        <v>1</v>
      </c>
      <c r="CT206" s="1">
        <v>1</v>
      </c>
      <c r="CU206" s="1">
        <v>0</v>
      </c>
      <c r="CV206" s="1">
        <v>1</v>
      </c>
      <c r="CW206" s="1">
        <v>1</v>
      </c>
      <c r="CX206" s="1">
        <v>1</v>
      </c>
      <c r="CY206" s="1">
        <v>1</v>
      </c>
      <c r="CZ206" s="1">
        <v>0</v>
      </c>
      <c r="DA206" s="1">
        <v>1</v>
      </c>
      <c r="DB206" s="1">
        <v>0</v>
      </c>
      <c r="DC206" s="1">
        <v>1</v>
      </c>
      <c r="DD206" s="1">
        <v>0</v>
      </c>
      <c r="DE206" s="1">
        <v>0</v>
      </c>
      <c r="DF206" s="1">
        <v>0</v>
      </c>
      <c r="DG206" s="1">
        <v>1</v>
      </c>
      <c r="DH206" s="1">
        <v>1</v>
      </c>
      <c r="DI206" s="1">
        <v>0</v>
      </c>
      <c r="DJ206" s="1">
        <v>0</v>
      </c>
      <c r="DK206" s="1">
        <v>0</v>
      </c>
      <c r="DL206" s="1">
        <v>0</v>
      </c>
      <c r="DM206" s="1">
        <v>26</v>
      </c>
      <c r="DN206" s="1">
        <v>26</v>
      </c>
      <c r="DO206" s="1">
        <v>26</v>
      </c>
      <c r="DP206" s="1">
        <v>2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12</v>
      </c>
      <c r="DY206" s="1">
        <v>12</v>
      </c>
      <c r="DZ206" s="1">
        <v>0</v>
      </c>
      <c r="EA206" s="1">
        <v>0</v>
      </c>
      <c r="EB206" s="1">
        <v>0</v>
      </c>
      <c r="EC206" s="1">
        <v>15</v>
      </c>
      <c r="ED206" s="1">
        <v>15</v>
      </c>
      <c r="EE206" s="1">
        <v>15</v>
      </c>
      <c r="EF206" s="1">
        <v>15</v>
      </c>
      <c r="EG206" s="1">
        <v>23</v>
      </c>
      <c r="EH206" s="1">
        <v>23</v>
      </c>
      <c r="EI206" s="1">
        <v>12</v>
      </c>
      <c r="EJ206" s="1">
        <v>11</v>
      </c>
      <c r="EK206" s="1">
        <v>0</v>
      </c>
      <c r="EL206" s="1">
        <v>0</v>
      </c>
      <c r="EM206" s="1">
        <v>3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1</v>
      </c>
      <c r="FC206" s="1">
        <v>1</v>
      </c>
      <c r="FD206" s="1">
        <v>1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1</v>
      </c>
      <c r="FZ206" s="1">
        <v>0</v>
      </c>
      <c r="GA206" s="1">
        <v>0</v>
      </c>
      <c r="GB206" s="1">
        <v>0</v>
      </c>
      <c r="GC206" s="1">
        <v>0</v>
      </c>
      <c r="GD206" s="1">
        <v>1</v>
      </c>
      <c r="GE206" s="1">
        <v>0</v>
      </c>
      <c r="GF206" s="1">
        <v>0</v>
      </c>
      <c r="GG206" s="1">
        <v>1</v>
      </c>
      <c r="GH206" s="1">
        <v>0</v>
      </c>
      <c r="GI206" s="1">
        <v>1</v>
      </c>
      <c r="GJ206" s="1">
        <v>0</v>
      </c>
      <c r="GK206" s="1">
        <v>0</v>
      </c>
      <c r="GL206" s="1">
        <v>0</v>
      </c>
      <c r="GM206" s="1">
        <v>1</v>
      </c>
      <c r="GN206" s="1">
        <v>1</v>
      </c>
      <c r="GO206" s="1">
        <v>0</v>
      </c>
      <c r="GP206" s="1">
        <v>1</v>
      </c>
      <c r="GQ206" s="1">
        <v>0</v>
      </c>
      <c r="GR206" s="1">
        <v>1</v>
      </c>
      <c r="GS206" s="1">
        <v>14</v>
      </c>
      <c r="GT206" s="1">
        <v>0</v>
      </c>
      <c r="GU206" s="1">
        <v>2</v>
      </c>
      <c r="GV206" s="1">
        <v>1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1</v>
      </c>
      <c r="HC206" s="1">
        <v>1</v>
      </c>
      <c r="HD206" s="1">
        <v>1</v>
      </c>
      <c r="HE206" s="1">
        <v>1</v>
      </c>
      <c r="HF206" s="1">
        <v>1</v>
      </c>
      <c r="HG206" s="1">
        <v>0</v>
      </c>
      <c r="HH206" s="1">
        <v>0</v>
      </c>
      <c r="HI206" s="1">
        <v>0</v>
      </c>
      <c r="HJ206" s="1">
        <v>0</v>
      </c>
      <c r="HK206" s="1">
        <v>1</v>
      </c>
      <c r="HL206" s="1">
        <v>0</v>
      </c>
      <c r="HM206" s="1">
        <v>0</v>
      </c>
      <c r="HN206" s="1">
        <v>1</v>
      </c>
      <c r="HO206" s="1">
        <v>0</v>
      </c>
      <c r="HP206" s="1">
        <v>0</v>
      </c>
      <c r="HQ206" s="1">
        <v>1</v>
      </c>
      <c r="HR206" s="1">
        <v>0</v>
      </c>
      <c r="HS206" s="1">
        <v>1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1</v>
      </c>
      <c r="JD206" s="1">
        <v>0</v>
      </c>
      <c r="JE206" s="1">
        <v>0</v>
      </c>
      <c r="JF206" s="1">
        <v>1</v>
      </c>
      <c r="JG206" s="1">
        <v>1</v>
      </c>
      <c r="JH206" s="1">
        <v>1</v>
      </c>
      <c r="JI206" s="1">
        <v>1</v>
      </c>
      <c r="JJ206" s="1">
        <v>1</v>
      </c>
      <c r="JK206" s="1">
        <v>0</v>
      </c>
      <c r="JL206" s="1">
        <v>0</v>
      </c>
      <c r="JM206" s="1">
        <v>0</v>
      </c>
      <c r="JN206" s="1">
        <v>0</v>
      </c>
      <c r="JO206" s="1">
        <v>1</v>
      </c>
      <c r="JP206" s="1">
        <v>0</v>
      </c>
      <c r="JQ206" s="1">
        <v>0</v>
      </c>
      <c r="JR206" s="1">
        <v>1</v>
      </c>
      <c r="JS206" s="1">
        <v>1</v>
      </c>
      <c r="JT206" s="1">
        <v>0</v>
      </c>
      <c r="JU206" s="1">
        <v>1</v>
      </c>
    </row>
    <row r="207" spans="1:281">
      <c r="A207" s="1">
        <v>2011</v>
      </c>
      <c r="B207" s="1" t="s">
        <v>402</v>
      </c>
      <c r="C207" s="1">
        <v>1</v>
      </c>
      <c r="D207" s="1">
        <v>0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0</v>
      </c>
      <c r="K207" s="1">
        <v>2</v>
      </c>
      <c r="L207" s="1">
        <v>2</v>
      </c>
      <c r="M207" s="1">
        <v>0</v>
      </c>
      <c r="N207" s="1">
        <v>1</v>
      </c>
      <c r="O207" s="1">
        <v>4</v>
      </c>
      <c r="P207" s="1">
        <v>2</v>
      </c>
      <c r="Q207" s="1">
        <v>4</v>
      </c>
      <c r="R207" s="1">
        <v>2</v>
      </c>
      <c r="S207" s="1">
        <v>4</v>
      </c>
      <c r="T207" s="1">
        <v>2</v>
      </c>
      <c r="U207" s="1">
        <v>4</v>
      </c>
      <c r="V207" s="1">
        <v>2</v>
      </c>
      <c r="W207" s="1">
        <v>0</v>
      </c>
      <c r="X207" s="1">
        <v>0</v>
      </c>
      <c r="Y207" s="1">
        <v>0</v>
      </c>
      <c r="Z207" s="1">
        <v>0</v>
      </c>
      <c r="AA207" s="1">
        <v>1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1</v>
      </c>
      <c r="BJ207" s="1">
        <v>0</v>
      </c>
      <c r="BK207" s="1">
        <v>1</v>
      </c>
      <c r="BL207" s="1">
        <v>1</v>
      </c>
      <c r="BM207" s="1">
        <v>1</v>
      </c>
      <c r="BN207" s="1">
        <v>1</v>
      </c>
      <c r="BO207" s="1">
        <v>0</v>
      </c>
      <c r="BP207" s="1">
        <v>1</v>
      </c>
      <c r="BQ207" s="1">
        <v>0</v>
      </c>
      <c r="BR207" s="1">
        <v>1</v>
      </c>
      <c r="BS207" s="1">
        <v>2</v>
      </c>
      <c r="BT207" s="1">
        <v>2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8</v>
      </c>
      <c r="CA207" s="1">
        <v>8</v>
      </c>
      <c r="CB207" s="1">
        <v>8</v>
      </c>
      <c r="CC207" s="1">
        <v>8</v>
      </c>
      <c r="CD207" s="1">
        <v>8</v>
      </c>
      <c r="CE207" s="1">
        <v>8</v>
      </c>
      <c r="CF207" s="1">
        <v>8</v>
      </c>
      <c r="CG207" s="1">
        <v>8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1</v>
      </c>
      <c r="CN207" s="1">
        <v>1</v>
      </c>
      <c r="CO207" s="1">
        <v>0</v>
      </c>
      <c r="CP207" s="1">
        <v>0</v>
      </c>
      <c r="CQ207" s="1">
        <v>0</v>
      </c>
      <c r="CR207" s="1">
        <v>0</v>
      </c>
      <c r="CS207" s="1">
        <v>1</v>
      </c>
      <c r="CT207" s="1">
        <v>1</v>
      </c>
      <c r="CU207" s="1">
        <v>0</v>
      </c>
      <c r="CV207" s="1">
        <v>1</v>
      </c>
      <c r="CW207" s="1">
        <v>1</v>
      </c>
      <c r="CX207" s="1">
        <v>1</v>
      </c>
      <c r="CY207" s="1">
        <v>1</v>
      </c>
      <c r="CZ207" s="1">
        <v>0</v>
      </c>
      <c r="DA207" s="1">
        <v>1</v>
      </c>
      <c r="DB207" s="1">
        <v>0</v>
      </c>
      <c r="DC207" s="1">
        <v>1</v>
      </c>
      <c r="DD207" s="1">
        <v>0</v>
      </c>
      <c r="DE207" s="1">
        <v>0</v>
      </c>
      <c r="DF207" s="1">
        <v>0</v>
      </c>
      <c r="DG207" s="1">
        <v>1</v>
      </c>
      <c r="DH207" s="1">
        <v>1</v>
      </c>
      <c r="DI207" s="1">
        <v>0</v>
      </c>
      <c r="DJ207" s="1">
        <v>0</v>
      </c>
      <c r="DK207" s="1">
        <v>0</v>
      </c>
      <c r="DL207" s="1">
        <v>0</v>
      </c>
      <c r="DM207" s="1">
        <v>26</v>
      </c>
      <c r="DN207" s="1">
        <v>26</v>
      </c>
      <c r="DO207" s="1">
        <v>26</v>
      </c>
      <c r="DP207" s="1">
        <v>2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12</v>
      </c>
      <c r="DY207" s="1">
        <v>12</v>
      </c>
      <c r="DZ207" s="1">
        <v>0</v>
      </c>
      <c r="EA207" s="1">
        <v>0</v>
      </c>
      <c r="EB207" s="1">
        <v>0</v>
      </c>
      <c r="EC207" s="1">
        <v>15</v>
      </c>
      <c r="ED207" s="1">
        <v>15</v>
      </c>
      <c r="EE207" s="1">
        <v>15</v>
      </c>
      <c r="EF207" s="1">
        <v>15</v>
      </c>
      <c r="EG207" s="1">
        <v>23</v>
      </c>
      <c r="EH207" s="1">
        <v>23</v>
      </c>
      <c r="EI207" s="1">
        <v>12</v>
      </c>
      <c r="EJ207" s="1">
        <v>11</v>
      </c>
      <c r="EK207" s="1">
        <v>0</v>
      </c>
      <c r="EL207" s="1">
        <v>0</v>
      </c>
      <c r="EM207" s="1">
        <v>3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1</v>
      </c>
      <c r="FC207" s="1">
        <v>1</v>
      </c>
      <c r="FD207" s="1">
        <v>1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1</v>
      </c>
      <c r="FZ207" s="1">
        <v>0</v>
      </c>
      <c r="GA207" s="1">
        <v>0</v>
      </c>
      <c r="GB207" s="1">
        <v>0</v>
      </c>
      <c r="GC207" s="1">
        <v>0</v>
      </c>
      <c r="GD207" s="1">
        <v>1</v>
      </c>
      <c r="GE207" s="1">
        <v>0</v>
      </c>
      <c r="GF207" s="1">
        <v>0</v>
      </c>
      <c r="GG207" s="1">
        <v>1</v>
      </c>
      <c r="GH207" s="1">
        <v>0</v>
      </c>
      <c r="GI207" s="1">
        <v>1</v>
      </c>
      <c r="GJ207" s="1">
        <v>0</v>
      </c>
      <c r="GK207" s="1">
        <v>0</v>
      </c>
      <c r="GL207" s="1">
        <v>0</v>
      </c>
      <c r="GM207" s="1">
        <v>1</v>
      </c>
      <c r="GN207" s="1">
        <v>1</v>
      </c>
      <c r="GO207" s="1">
        <v>0</v>
      </c>
      <c r="GP207" s="1">
        <v>1</v>
      </c>
      <c r="GQ207" s="1">
        <v>0</v>
      </c>
      <c r="GR207" s="1">
        <v>1</v>
      </c>
      <c r="GS207" s="1">
        <v>14</v>
      </c>
      <c r="GT207" s="1">
        <v>0</v>
      </c>
      <c r="GU207" s="1">
        <v>2</v>
      </c>
      <c r="GV207" s="1">
        <v>1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1</v>
      </c>
      <c r="HR207" s="1">
        <v>0</v>
      </c>
      <c r="HS207" s="1">
        <v>1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1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1</v>
      </c>
      <c r="JT207" s="1">
        <v>0</v>
      </c>
      <c r="JU207" s="1">
        <v>1</v>
      </c>
    </row>
    <row r="208" spans="1:281">
      <c r="A208" s="1">
        <v>2011</v>
      </c>
      <c r="B208" s="1" t="s">
        <v>403</v>
      </c>
      <c r="C208" s="1">
        <v>1</v>
      </c>
      <c r="D208" s="1">
        <v>0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0</v>
      </c>
      <c r="K208" s="1">
        <v>2</v>
      </c>
      <c r="L208" s="1">
        <v>2</v>
      </c>
      <c r="M208" s="1">
        <v>0</v>
      </c>
      <c r="N208" s="1">
        <v>1</v>
      </c>
      <c r="O208" s="1">
        <v>4</v>
      </c>
      <c r="P208" s="1">
        <v>2</v>
      </c>
      <c r="Q208" s="1">
        <v>4</v>
      </c>
      <c r="R208" s="1">
        <v>2</v>
      </c>
      <c r="S208" s="1">
        <v>4</v>
      </c>
      <c r="T208" s="1">
        <v>2</v>
      </c>
      <c r="U208" s="1">
        <v>4</v>
      </c>
      <c r="V208" s="1">
        <v>2</v>
      </c>
      <c r="W208" s="1">
        <v>0</v>
      </c>
      <c r="X208" s="1">
        <v>0</v>
      </c>
      <c r="Y208" s="1">
        <v>0</v>
      </c>
      <c r="Z208" s="1">
        <v>0</v>
      </c>
      <c r="AA208" s="1">
        <v>1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1</v>
      </c>
      <c r="BJ208" s="1">
        <v>0</v>
      </c>
      <c r="BK208" s="1">
        <v>1</v>
      </c>
      <c r="BL208" s="1">
        <v>1</v>
      </c>
      <c r="BM208" s="1">
        <v>1</v>
      </c>
      <c r="BN208" s="1">
        <v>1</v>
      </c>
      <c r="BO208" s="1">
        <v>0</v>
      </c>
      <c r="BP208" s="1">
        <v>1</v>
      </c>
      <c r="BQ208" s="1">
        <v>0</v>
      </c>
      <c r="BR208" s="1">
        <v>0</v>
      </c>
      <c r="BS208" s="1">
        <v>2</v>
      </c>
      <c r="BT208" s="1">
        <v>2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8</v>
      </c>
      <c r="CA208" s="1">
        <v>8</v>
      </c>
      <c r="CB208" s="1">
        <v>8</v>
      </c>
      <c r="CC208" s="1">
        <v>8</v>
      </c>
      <c r="CD208" s="1">
        <v>8</v>
      </c>
      <c r="CE208" s="1">
        <v>8</v>
      </c>
      <c r="CF208" s="1">
        <v>8</v>
      </c>
      <c r="CG208" s="1">
        <v>8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1</v>
      </c>
      <c r="CN208" s="1">
        <v>1</v>
      </c>
      <c r="CO208" s="1">
        <v>0</v>
      </c>
      <c r="CP208" s="1">
        <v>0</v>
      </c>
      <c r="CQ208" s="1">
        <v>0</v>
      </c>
      <c r="CR208" s="1">
        <v>0</v>
      </c>
      <c r="CS208" s="1">
        <v>1</v>
      </c>
      <c r="CT208" s="1">
        <v>1</v>
      </c>
      <c r="CU208" s="1">
        <v>0</v>
      </c>
      <c r="CV208" s="1">
        <v>1</v>
      </c>
      <c r="CW208" s="1">
        <v>1</v>
      </c>
      <c r="CX208" s="1">
        <v>1</v>
      </c>
      <c r="CY208" s="1">
        <v>1</v>
      </c>
      <c r="CZ208" s="1">
        <v>0</v>
      </c>
      <c r="DA208" s="1">
        <v>1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1</v>
      </c>
      <c r="DH208" s="1">
        <v>1</v>
      </c>
      <c r="DI208" s="1">
        <v>0</v>
      </c>
      <c r="DJ208" s="1">
        <v>0</v>
      </c>
      <c r="DK208" s="1">
        <v>0</v>
      </c>
      <c r="DL208" s="1">
        <v>0</v>
      </c>
      <c r="DM208" s="1">
        <v>26</v>
      </c>
      <c r="DN208" s="1">
        <v>26</v>
      </c>
      <c r="DO208" s="1">
        <v>26</v>
      </c>
      <c r="DP208" s="1">
        <v>2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12</v>
      </c>
      <c r="DY208" s="1">
        <v>12</v>
      </c>
      <c r="DZ208" s="1">
        <v>0</v>
      </c>
      <c r="EA208" s="1">
        <v>0</v>
      </c>
      <c r="EB208" s="1">
        <v>0</v>
      </c>
      <c r="EC208" s="1">
        <v>15</v>
      </c>
      <c r="ED208" s="1">
        <v>15</v>
      </c>
      <c r="EE208" s="1">
        <v>15</v>
      </c>
      <c r="EF208" s="1">
        <v>15</v>
      </c>
      <c r="EG208" s="1">
        <v>23</v>
      </c>
      <c r="EH208" s="1">
        <v>23</v>
      </c>
      <c r="EI208" s="1">
        <v>14</v>
      </c>
      <c r="EJ208" s="1">
        <v>9</v>
      </c>
      <c r="EK208" s="1">
        <v>0</v>
      </c>
      <c r="EL208" s="1">
        <v>0</v>
      </c>
      <c r="EM208" s="1">
        <v>3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1</v>
      </c>
      <c r="FA208" s="1">
        <v>1</v>
      </c>
      <c r="FB208" s="1">
        <v>0</v>
      </c>
      <c r="FC208" s="1">
        <v>1</v>
      </c>
      <c r="FD208" s="1">
        <v>1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1</v>
      </c>
      <c r="FZ208" s="1">
        <v>0</v>
      </c>
      <c r="GA208" s="1">
        <v>0</v>
      </c>
      <c r="GB208" s="1">
        <v>0</v>
      </c>
      <c r="GC208" s="1">
        <v>0</v>
      </c>
      <c r="GD208" s="1">
        <v>1</v>
      </c>
      <c r="GE208" s="1">
        <v>0</v>
      </c>
      <c r="GF208" s="1">
        <v>0</v>
      </c>
      <c r="GG208" s="1">
        <v>1</v>
      </c>
      <c r="GH208" s="1">
        <v>0</v>
      </c>
      <c r="GI208" s="1">
        <v>1</v>
      </c>
      <c r="GJ208" s="1">
        <v>0</v>
      </c>
      <c r="GK208" s="1">
        <v>0</v>
      </c>
      <c r="GL208" s="1">
        <v>0</v>
      </c>
      <c r="GM208" s="1">
        <v>1</v>
      </c>
      <c r="GN208" s="1">
        <v>0</v>
      </c>
      <c r="GO208" s="1">
        <v>0</v>
      </c>
      <c r="GP208" s="1">
        <v>1</v>
      </c>
      <c r="GQ208" s="1">
        <v>0</v>
      </c>
      <c r="GR208" s="1">
        <v>1</v>
      </c>
      <c r="GS208" s="1">
        <v>14</v>
      </c>
      <c r="GT208" s="1">
        <v>0</v>
      </c>
      <c r="GU208" s="1">
        <v>2</v>
      </c>
      <c r="GV208" s="1">
        <v>1</v>
      </c>
      <c r="GW208" s="1">
        <v>1</v>
      </c>
      <c r="GX208" s="1">
        <v>0</v>
      </c>
      <c r="GY208" s="1">
        <v>0</v>
      </c>
      <c r="GZ208" s="1">
        <v>0</v>
      </c>
      <c r="HA208" s="1">
        <v>0</v>
      </c>
      <c r="HB208" s="1">
        <v>1</v>
      </c>
      <c r="HC208" s="1">
        <v>1</v>
      </c>
      <c r="HD208" s="1">
        <v>1</v>
      </c>
      <c r="HE208" s="1">
        <v>1</v>
      </c>
      <c r="HF208" s="1">
        <v>1</v>
      </c>
      <c r="HG208" s="1">
        <v>1</v>
      </c>
      <c r="HH208" s="1">
        <v>1</v>
      </c>
      <c r="HI208" s="1">
        <v>1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1</v>
      </c>
      <c r="HR208" s="1">
        <v>0</v>
      </c>
      <c r="HS208" s="1">
        <v>1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1</v>
      </c>
      <c r="JC208" s="1">
        <v>1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1</v>
      </c>
      <c r="JT208" s="1">
        <v>0</v>
      </c>
      <c r="JU208" s="1">
        <v>1</v>
      </c>
    </row>
    <row r="209" spans="1:281">
      <c r="A209" s="1">
        <v>2011</v>
      </c>
      <c r="B209" s="1" t="s">
        <v>404</v>
      </c>
      <c r="C209" s="1">
        <v>1</v>
      </c>
      <c r="D209" s="1">
        <v>0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0</v>
      </c>
      <c r="K209" s="1">
        <v>2</v>
      </c>
      <c r="L209" s="1">
        <v>2</v>
      </c>
      <c r="M209" s="1">
        <v>0</v>
      </c>
      <c r="N209" s="1">
        <v>1</v>
      </c>
      <c r="O209" s="1">
        <v>4</v>
      </c>
      <c r="P209" s="1">
        <v>2</v>
      </c>
      <c r="Q209" s="1">
        <v>4</v>
      </c>
      <c r="R209" s="1">
        <v>2</v>
      </c>
      <c r="S209" s="1">
        <v>4</v>
      </c>
      <c r="T209" s="1">
        <v>2</v>
      </c>
      <c r="U209" s="1">
        <v>4</v>
      </c>
      <c r="V209" s="1">
        <v>2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1</v>
      </c>
      <c r="BJ209" s="1">
        <v>0</v>
      </c>
      <c r="BK209" s="1">
        <v>1</v>
      </c>
      <c r="BL209" s="1">
        <v>1</v>
      </c>
      <c r="BM209" s="1">
        <v>1</v>
      </c>
      <c r="BN209" s="1">
        <v>1</v>
      </c>
      <c r="BO209" s="1">
        <v>0</v>
      </c>
      <c r="BP209" s="1">
        <v>1</v>
      </c>
      <c r="BQ209" s="1">
        <v>0</v>
      </c>
      <c r="BR209" s="1">
        <v>1</v>
      </c>
      <c r="BS209" s="1">
        <v>2</v>
      </c>
      <c r="BT209" s="1">
        <v>2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8</v>
      </c>
      <c r="CA209" s="1">
        <v>8</v>
      </c>
      <c r="CB209" s="1">
        <v>8</v>
      </c>
      <c r="CC209" s="1">
        <v>8</v>
      </c>
      <c r="CD209" s="1">
        <v>8</v>
      </c>
      <c r="CE209" s="1">
        <v>8</v>
      </c>
      <c r="CF209" s="1">
        <v>8</v>
      </c>
      <c r="CG209" s="1">
        <v>8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1</v>
      </c>
      <c r="CN209" s="1">
        <v>1</v>
      </c>
      <c r="CO209" s="1">
        <v>0</v>
      </c>
      <c r="CP209" s="1">
        <v>0</v>
      </c>
      <c r="CQ209" s="1">
        <v>0</v>
      </c>
      <c r="CR209" s="1">
        <v>0</v>
      </c>
      <c r="CS209" s="1">
        <v>1</v>
      </c>
      <c r="CT209" s="1">
        <v>1</v>
      </c>
      <c r="CU209" s="1">
        <v>0</v>
      </c>
      <c r="CV209" s="1">
        <v>1</v>
      </c>
      <c r="CW209" s="1">
        <v>1</v>
      </c>
      <c r="CX209" s="1">
        <v>1</v>
      </c>
      <c r="CY209" s="1">
        <v>1</v>
      </c>
      <c r="CZ209" s="1">
        <v>0</v>
      </c>
      <c r="DA209" s="1">
        <v>1</v>
      </c>
      <c r="DB209" s="1">
        <v>0</v>
      </c>
      <c r="DC209" s="1">
        <v>1</v>
      </c>
      <c r="DD209" s="1">
        <v>0</v>
      </c>
      <c r="DE209" s="1">
        <v>0</v>
      </c>
      <c r="DF209" s="1">
        <v>0</v>
      </c>
      <c r="DG209" s="1">
        <v>1</v>
      </c>
      <c r="DH209" s="1">
        <v>1</v>
      </c>
      <c r="DI209" s="1">
        <v>0</v>
      </c>
      <c r="DJ209" s="1">
        <v>0</v>
      </c>
      <c r="DK209" s="1">
        <v>0</v>
      </c>
      <c r="DL209" s="1">
        <v>0</v>
      </c>
      <c r="DM209" s="1">
        <v>26</v>
      </c>
      <c r="DN209" s="1">
        <v>26</v>
      </c>
      <c r="DO209" s="1">
        <v>26</v>
      </c>
      <c r="DP209" s="1">
        <v>2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12</v>
      </c>
      <c r="DY209" s="1">
        <v>12</v>
      </c>
      <c r="DZ209" s="1">
        <v>0</v>
      </c>
      <c r="EA209" s="1">
        <v>0</v>
      </c>
      <c r="EB209" s="1">
        <v>0</v>
      </c>
      <c r="EC209" s="1">
        <v>15</v>
      </c>
      <c r="ED209" s="1">
        <v>15</v>
      </c>
      <c r="EE209" s="1">
        <v>15</v>
      </c>
      <c r="EF209" s="1">
        <v>15</v>
      </c>
      <c r="EG209" s="1">
        <v>23</v>
      </c>
      <c r="EH209" s="1">
        <v>23</v>
      </c>
      <c r="EI209" s="1">
        <v>12</v>
      </c>
      <c r="EJ209" s="1">
        <v>11</v>
      </c>
      <c r="EK209" s="1">
        <v>0</v>
      </c>
      <c r="EL209" s="1">
        <v>0</v>
      </c>
      <c r="EM209" s="1">
        <v>3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1</v>
      </c>
      <c r="FA209" s="1">
        <v>1</v>
      </c>
      <c r="FB209" s="1">
        <v>0</v>
      </c>
      <c r="FC209" s="1">
        <v>1</v>
      </c>
      <c r="FD209" s="1">
        <v>1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1</v>
      </c>
      <c r="FZ209" s="1">
        <v>0</v>
      </c>
      <c r="GA209" s="1">
        <v>0</v>
      </c>
      <c r="GB209" s="1">
        <v>0</v>
      </c>
      <c r="GC209" s="1">
        <v>0</v>
      </c>
      <c r="GD209" s="1">
        <v>1</v>
      </c>
      <c r="GE209" s="1">
        <v>0</v>
      </c>
      <c r="GF209" s="1">
        <v>0</v>
      </c>
      <c r="GG209" s="1">
        <v>1</v>
      </c>
      <c r="GH209" s="1">
        <v>0</v>
      </c>
      <c r="GI209" s="1">
        <v>1</v>
      </c>
      <c r="GJ209" s="1">
        <v>0</v>
      </c>
      <c r="GK209" s="1">
        <v>0</v>
      </c>
      <c r="GL209" s="1">
        <v>0</v>
      </c>
      <c r="GM209" s="1">
        <v>1</v>
      </c>
      <c r="GN209" s="1">
        <v>1</v>
      </c>
      <c r="GO209" s="1">
        <v>0</v>
      </c>
      <c r="GP209" s="1">
        <v>1</v>
      </c>
      <c r="GQ209" s="1">
        <v>0</v>
      </c>
      <c r="GR209" s="1">
        <v>1</v>
      </c>
      <c r="GS209" s="1">
        <v>14</v>
      </c>
      <c r="GT209" s="1">
        <v>0</v>
      </c>
      <c r="GU209" s="1">
        <v>2</v>
      </c>
      <c r="GV209" s="1">
        <v>1</v>
      </c>
      <c r="GW209" s="1">
        <v>1</v>
      </c>
      <c r="GX209" s="1">
        <v>0</v>
      </c>
      <c r="GY209" s="1">
        <v>0</v>
      </c>
      <c r="GZ209" s="1">
        <v>0</v>
      </c>
      <c r="HA209" s="1">
        <v>0</v>
      </c>
      <c r="HB209" s="1">
        <v>1</v>
      </c>
      <c r="HC209" s="1">
        <v>1</v>
      </c>
      <c r="HD209" s="1">
        <v>1</v>
      </c>
      <c r="HE209" s="1">
        <v>1</v>
      </c>
      <c r="HF209" s="1">
        <v>1</v>
      </c>
      <c r="HG209" s="1">
        <v>0</v>
      </c>
      <c r="HH209" s="1">
        <v>0</v>
      </c>
      <c r="HI209" s="1">
        <v>0</v>
      </c>
      <c r="HJ209" s="1">
        <v>0</v>
      </c>
      <c r="HK209" s="1">
        <v>1</v>
      </c>
      <c r="HL209" s="1">
        <v>0</v>
      </c>
      <c r="HM209" s="1">
        <v>0</v>
      </c>
      <c r="HN209" s="1">
        <v>1</v>
      </c>
      <c r="HO209" s="1">
        <v>0</v>
      </c>
      <c r="HP209" s="1">
        <v>0</v>
      </c>
      <c r="HQ209" s="1">
        <v>1</v>
      </c>
      <c r="HR209" s="1">
        <v>0</v>
      </c>
      <c r="HS209" s="1">
        <v>1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1</v>
      </c>
      <c r="JC209" s="1">
        <v>1</v>
      </c>
      <c r="JD209" s="1">
        <v>0</v>
      </c>
      <c r="JE209" s="1">
        <v>0</v>
      </c>
      <c r="JF209" s="1">
        <v>1</v>
      </c>
      <c r="JG209" s="1">
        <v>1</v>
      </c>
      <c r="JH209" s="1">
        <v>1</v>
      </c>
      <c r="JI209" s="1">
        <v>1</v>
      </c>
      <c r="JJ209" s="1">
        <v>1</v>
      </c>
      <c r="JK209" s="1">
        <v>0</v>
      </c>
      <c r="JL209" s="1">
        <v>0</v>
      </c>
      <c r="JM209" s="1">
        <v>0</v>
      </c>
      <c r="JN209" s="1">
        <v>0</v>
      </c>
      <c r="JO209" s="1">
        <v>1</v>
      </c>
      <c r="JP209" s="1">
        <v>0</v>
      </c>
      <c r="JQ209" s="1">
        <v>0</v>
      </c>
      <c r="JR209" s="1">
        <v>1</v>
      </c>
      <c r="JS209" s="1">
        <v>1</v>
      </c>
      <c r="JT209" s="1">
        <v>0</v>
      </c>
      <c r="JU209" s="1">
        <v>1</v>
      </c>
    </row>
    <row r="210" spans="1:281">
      <c r="A210" s="1">
        <v>2011</v>
      </c>
      <c r="B210" s="1" t="s">
        <v>405</v>
      </c>
      <c r="C210" s="1">
        <v>1</v>
      </c>
      <c r="D210" s="1">
        <v>0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0</v>
      </c>
      <c r="K210" s="1">
        <v>2</v>
      </c>
      <c r="L210" s="1">
        <v>2</v>
      </c>
      <c r="M210" s="1">
        <v>0</v>
      </c>
      <c r="N210" s="1">
        <v>1</v>
      </c>
      <c r="O210" s="1">
        <v>4</v>
      </c>
      <c r="P210" s="1">
        <v>2</v>
      </c>
      <c r="Q210" s="1">
        <v>4</v>
      </c>
      <c r="R210" s="1">
        <v>2</v>
      </c>
      <c r="S210" s="1">
        <v>4</v>
      </c>
      <c r="T210" s="1">
        <v>2</v>
      </c>
      <c r="U210" s="1">
        <v>4</v>
      </c>
      <c r="V210" s="1">
        <v>2</v>
      </c>
      <c r="W210" s="1">
        <v>0</v>
      </c>
      <c r="X210" s="1">
        <v>0</v>
      </c>
      <c r="Y210" s="1">
        <v>0</v>
      </c>
      <c r="Z210" s="1">
        <v>0</v>
      </c>
      <c r="AA210" s="1">
        <v>1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1</v>
      </c>
      <c r="BJ210" s="1">
        <v>0</v>
      </c>
      <c r="BK210" s="1">
        <v>1</v>
      </c>
      <c r="BL210" s="1">
        <v>1</v>
      </c>
      <c r="BM210" s="1">
        <v>1</v>
      </c>
      <c r="BN210" s="1">
        <v>1</v>
      </c>
      <c r="BO210" s="1">
        <v>0</v>
      </c>
      <c r="BP210" s="1">
        <v>1</v>
      </c>
      <c r="BQ210" s="1">
        <v>0</v>
      </c>
      <c r="BR210" s="1">
        <v>1</v>
      </c>
      <c r="BS210" s="1">
        <v>2</v>
      </c>
      <c r="BT210" s="1">
        <v>2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8</v>
      </c>
      <c r="CA210" s="1">
        <v>8</v>
      </c>
      <c r="CB210" s="1">
        <v>8</v>
      </c>
      <c r="CC210" s="1">
        <v>8</v>
      </c>
      <c r="CD210" s="1">
        <v>8</v>
      </c>
      <c r="CE210" s="1">
        <v>8</v>
      </c>
      <c r="CF210" s="1">
        <v>8</v>
      </c>
      <c r="CG210" s="1">
        <v>8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1</v>
      </c>
      <c r="CN210" s="1">
        <v>1</v>
      </c>
      <c r="CO210" s="1">
        <v>0</v>
      </c>
      <c r="CP210" s="1">
        <v>0</v>
      </c>
      <c r="CQ210" s="1">
        <v>0</v>
      </c>
      <c r="CR210" s="1">
        <v>0</v>
      </c>
      <c r="CS210" s="1">
        <v>1</v>
      </c>
      <c r="CT210" s="1">
        <v>1</v>
      </c>
      <c r="CU210" s="1">
        <v>0</v>
      </c>
      <c r="CV210" s="1">
        <v>1</v>
      </c>
      <c r="CW210" s="1">
        <v>1</v>
      </c>
      <c r="CX210" s="1">
        <v>1</v>
      </c>
      <c r="CY210" s="1">
        <v>1</v>
      </c>
      <c r="CZ210" s="1">
        <v>0</v>
      </c>
      <c r="DA210" s="1">
        <v>1</v>
      </c>
      <c r="DB210" s="1">
        <v>0</v>
      </c>
      <c r="DC210" s="1">
        <v>1</v>
      </c>
      <c r="DD210" s="1">
        <v>0</v>
      </c>
      <c r="DE210" s="1">
        <v>0</v>
      </c>
      <c r="DF210" s="1">
        <v>0</v>
      </c>
      <c r="DG210" s="1">
        <v>1</v>
      </c>
      <c r="DH210" s="1">
        <v>1</v>
      </c>
      <c r="DI210" s="1">
        <v>0</v>
      </c>
      <c r="DJ210" s="1">
        <v>0</v>
      </c>
      <c r="DK210" s="1">
        <v>0</v>
      </c>
      <c r="DL210" s="1">
        <v>0</v>
      </c>
      <c r="DM210" s="1">
        <v>26</v>
      </c>
      <c r="DN210" s="1">
        <v>26</v>
      </c>
      <c r="DO210" s="1">
        <v>26</v>
      </c>
      <c r="DP210" s="1">
        <v>2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12</v>
      </c>
      <c r="DY210" s="1">
        <v>12</v>
      </c>
      <c r="DZ210" s="1">
        <v>0</v>
      </c>
      <c r="EA210" s="1">
        <v>0</v>
      </c>
      <c r="EB210" s="1">
        <v>0</v>
      </c>
      <c r="EC210" s="1">
        <v>15</v>
      </c>
      <c r="ED210" s="1">
        <v>15</v>
      </c>
      <c r="EE210" s="1">
        <v>15</v>
      </c>
      <c r="EF210" s="1">
        <v>15</v>
      </c>
      <c r="EG210" s="1">
        <v>23</v>
      </c>
      <c r="EH210" s="1">
        <v>23</v>
      </c>
      <c r="EI210" s="1">
        <v>12</v>
      </c>
      <c r="EJ210" s="1">
        <v>11</v>
      </c>
      <c r="EK210" s="1">
        <v>0</v>
      </c>
      <c r="EL210" s="1">
        <v>0</v>
      </c>
      <c r="EM210" s="1">
        <v>3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1</v>
      </c>
      <c r="FA210" s="1">
        <v>1</v>
      </c>
      <c r="FB210" s="1">
        <v>0</v>
      </c>
      <c r="FC210" s="1">
        <v>1</v>
      </c>
      <c r="FD210" s="1">
        <v>1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1</v>
      </c>
      <c r="FZ210" s="1">
        <v>0</v>
      </c>
      <c r="GA210" s="1">
        <v>0</v>
      </c>
      <c r="GB210" s="1">
        <v>0</v>
      </c>
      <c r="GC210" s="1">
        <v>0</v>
      </c>
      <c r="GD210" s="1">
        <v>1</v>
      </c>
      <c r="GE210" s="1">
        <v>0</v>
      </c>
      <c r="GF210" s="1">
        <v>0</v>
      </c>
      <c r="GG210" s="1">
        <v>1</v>
      </c>
      <c r="GH210" s="1">
        <v>0</v>
      </c>
      <c r="GI210" s="1">
        <v>1</v>
      </c>
      <c r="GJ210" s="1">
        <v>0</v>
      </c>
      <c r="GK210" s="1">
        <v>0</v>
      </c>
      <c r="GL210" s="1">
        <v>0</v>
      </c>
      <c r="GM210" s="1">
        <v>1</v>
      </c>
      <c r="GN210" s="1">
        <v>1</v>
      </c>
      <c r="GO210" s="1">
        <v>0</v>
      </c>
      <c r="GP210" s="1">
        <v>1</v>
      </c>
      <c r="GQ210" s="1">
        <v>0</v>
      </c>
      <c r="GR210" s="1">
        <v>1</v>
      </c>
      <c r="GS210" s="1">
        <v>14</v>
      </c>
      <c r="GT210" s="1">
        <v>0</v>
      </c>
      <c r="GU210" s="1">
        <v>2</v>
      </c>
      <c r="GV210" s="1">
        <v>1</v>
      </c>
      <c r="GW210" s="1">
        <v>1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1</v>
      </c>
      <c r="HR210" s="1">
        <v>0</v>
      </c>
      <c r="HS210" s="1">
        <v>1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1</v>
      </c>
      <c r="JC210" s="1">
        <v>1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1</v>
      </c>
      <c r="JT210" s="1">
        <v>0</v>
      </c>
      <c r="JU210" s="1">
        <v>1</v>
      </c>
    </row>
    <row r="211" spans="1:281">
      <c r="A211" s="1">
        <v>2011</v>
      </c>
      <c r="B211" s="1" t="s">
        <v>406</v>
      </c>
      <c r="C211" s="1">
        <v>1</v>
      </c>
      <c r="D211" s="1">
        <v>0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0</v>
      </c>
      <c r="K211" s="1">
        <v>2</v>
      </c>
      <c r="L211" s="1">
        <v>2</v>
      </c>
      <c r="M211" s="1">
        <v>0</v>
      </c>
      <c r="N211" s="1">
        <v>1</v>
      </c>
      <c r="O211" s="1">
        <v>4</v>
      </c>
      <c r="P211" s="1">
        <v>2</v>
      </c>
      <c r="Q211" s="1">
        <v>4</v>
      </c>
      <c r="R211" s="1">
        <v>2</v>
      </c>
      <c r="S211" s="1">
        <v>4</v>
      </c>
      <c r="T211" s="1">
        <v>2</v>
      </c>
      <c r="U211" s="1">
        <v>4</v>
      </c>
      <c r="V211" s="1">
        <v>2</v>
      </c>
      <c r="W211" s="1">
        <v>0</v>
      </c>
      <c r="X211" s="1">
        <v>0</v>
      </c>
      <c r="Y211" s="1">
        <v>0</v>
      </c>
      <c r="Z211" s="1">
        <v>0</v>
      </c>
      <c r="AA211" s="1">
        <v>1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1</v>
      </c>
      <c r="AS211" s="1">
        <v>0</v>
      </c>
      <c r="AT211" s="1">
        <v>1</v>
      </c>
      <c r="AU211" s="1">
        <v>1</v>
      </c>
      <c r="AV211" s="1">
        <v>1</v>
      </c>
      <c r="AW211" s="1">
        <v>1</v>
      </c>
      <c r="AX211" s="1">
        <v>1</v>
      </c>
      <c r="AY211" s="1">
        <v>0</v>
      </c>
      <c r="AZ211" s="1">
        <v>0</v>
      </c>
      <c r="BA211" s="1">
        <v>0</v>
      </c>
      <c r="BB211" s="1">
        <v>1</v>
      </c>
      <c r="BC211" s="1">
        <v>1</v>
      </c>
      <c r="BD211" s="1">
        <v>1</v>
      </c>
      <c r="BE211" s="1">
        <v>0</v>
      </c>
      <c r="BF211" s="1">
        <v>0</v>
      </c>
      <c r="BG211" s="1">
        <v>0</v>
      </c>
      <c r="BH211" s="1">
        <v>0</v>
      </c>
      <c r="BI211" s="1">
        <v>1</v>
      </c>
      <c r="BJ211" s="1">
        <v>0</v>
      </c>
      <c r="BK211" s="1">
        <v>1</v>
      </c>
      <c r="BL211" s="1">
        <v>1</v>
      </c>
      <c r="BM211" s="1">
        <v>1</v>
      </c>
      <c r="BN211" s="1">
        <v>1</v>
      </c>
      <c r="BO211" s="1">
        <v>0</v>
      </c>
      <c r="BP211" s="1">
        <v>1</v>
      </c>
      <c r="BQ211" s="1">
        <v>0</v>
      </c>
      <c r="BR211" s="1">
        <v>0</v>
      </c>
      <c r="BS211" s="1">
        <v>2</v>
      </c>
      <c r="BT211" s="1">
        <v>2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7</v>
      </c>
      <c r="CA211" s="1">
        <v>7</v>
      </c>
      <c r="CB211" s="1">
        <v>7</v>
      </c>
      <c r="CC211" s="1">
        <v>7</v>
      </c>
      <c r="CD211" s="1">
        <v>7</v>
      </c>
      <c r="CE211" s="1">
        <v>7</v>
      </c>
      <c r="CF211" s="1">
        <v>7</v>
      </c>
      <c r="CG211" s="1">
        <v>7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1</v>
      </c>
      <c r="CN211" s="1">
        <v>1</v>
      </c>
      <c r="CO211" s="1">
        <v>0</v>
      </c>
      <c r="CP211" s="1">
        <v>0</v>
      </c>
      <c r="CQ211" s="1">
        <v>0</v>
      </c>
      <c r="CR211" s="1">
        <v>0</v>
      </c>
      <c r="CS211" s="1">
        <v>1</v>
      </c>
      <c r="CT211" s="1">
        <v>1</v>
      </c>
      <c r="CU211" s="1">
        <v>0</v>
      </c>
      <c r="CV211" s="1">
        <v>1</v>
      </c>
      <c r="CW211" s="1">
        <v>1</v>
      </c>
      <c r="CX211" s="1">
        <v>1</v>
      </c>
      <c r="CY211" s="1">
        <v>1</v>
      </c>
      <c r="CZ211" s="1">
        <v>0</v>
      </c>
      <c r="DA211" s="1">
        <v>1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1</v>
      </c>
      <c r="DH211" s="1">
        <v>1</v>
      </c>
      <c r="DI211" s="1">
        <v>0</v>
      </c>
      <c r="DJ211" s="1">
        <v>0</v>
      </c>
      <c r="DK211" s="1">
        <v>0</v>
      </c>
      <c r="DL211" s="1">
        <v>0</v>
      </c>
      <c r="DM211" s="1">
        <v>26</v>
      </c>
      <c r="DN211" s="1">
        <v>26</v>
      </c>
      <c r="DO211" s="1">
        <v>26</v>
      </c>
      <c r="DP211" s="1">
        <v>2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12</v>
      </c>
      <c r="DY211" s="1">
        <v>12</v>
      </c>
      <c r="DZ211" s="1">
        <v>0</v>
      </c>
      <c r="EA211" s="1">
        <v>0</v>
      </c>
      <c r="EB211" s="1">
        <v>0</v>
      </c>
      <c r="EC211" s="1">
        <v>15</v>
      </c>
      <c r="ED211" s="1">
        <v>15</v>
      </c>
      <c r="EE211" s="1">
        <v>15</v>
      </c>
      <c r="EF211" s="1">
        <v>15</v>
      </c>
      <c r="EG211" s="1">
        <v>23</v>
      </c>
      <c r="EH211" s="1">
        <v>23</v>
      </c>
      <c r="EI211" s="1">
        <v>14</v>
      </c>
      <c r="EJ211" s="1">
        <v>9</v>
      </c>
      <c r="EK211" s="1">
        <v>0</v>
      </c>
      <c r="EL211" s="1">
        <v>0</v>
      </c>
      <c r="EM211" s="1">
        <v>3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1</v>
      </c>
      <c r="FA211" s="1">
        <v>1</v>
      </c>
      <c r="FB211" s="1">
        <v>0</v>
      </c>
      <c r="FC211" s="1">
        <v>1</v>
      </c>
      <c r="FD211" s="1">
        <v>1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1</v>
      </c>
      <c r="FZ211" s="1">
        <v>0</v>
      </c>
      <c r="GA211" s="1">
        <v>0</v>
      </c>
      <c r="GB211" s="1">
        <v>0</v>
      </c>
      <c r="GC211" s="1">
        <v>0</v>
      </c>
      <c r="GD211" s="1">
        <v>1</v>
      </c>
      <c r="GE211" s="1">
        <v>0</v>
      </c>
      <c r="GF211" s="1">
        <v>0</v>
      </c>
      <c r="GG211" s="1">
        <v>1</v>
      </c>
      <c r="GH211" s="1">
        <v>0</v>
      </c>
      <c r="GI211" s="1">
        <v>1</v>
      </c>
      <c r="GJ211" s="1">
        <v>0</v>
      </c>
      <c r="GK211" s="1">
        <v>0</v>
      </c>
      <c r="GL211" s="1">
        <v>0</v>
      </c>
      <c r="GM211" s="1">
        <v>1</v>
      </c>
      <c r="GN211" s="1">
        <v>0</v>
      </c>
      <c r="GO211" s="1">
        <v>0</v>
      </c>
      <c r="GP211" s="1">
        <v>1</v>
      </c>
      <c r="GQ211" s="1">
        <v>0</v>
      </c>
      <c r="GR211" s="1">
        <v>1</v>
      </c>
      <c r="GS211" s="1">
        <v>14</v>
      </c>
      <c r="GT211" s="1">
        <v>0</v>
      </c>
      <c r="GU211" s="1">
        <v>2</v>
      </c>
      <c r="GV211" s="1">
        <v>1</v>
      </c>
      <c r="GW211" s="1">
        <v>1</v>
      </c>
      <c r="GX211" s="1">
        <v>0</v>
      </c>
      <c r="GY211" s="1">
        <v>0</v>
      </c>
      <c r="GZ211" s="1">
        <v>0</v>
      </c>
      <c r="HA211" s="1">
        <v>0</v>
      </c>
      <c r="HB211" s="1">
        <v>1</v>
      </c>
      <c r="HC211" s="1">
        <v>1</v>
      </c>
      <c r="HD211" s="1">
        <v>1</v>
      </c>
      <c r="HE211" s="1">
        <v>1</v>
      </c>
      <c r="HF211" s="1">
        <v>1</v>
      </c>
      <c r="HG211" s="1">
        <v>1</v>
      </c>
      <c r="HH211" s="1">
        <v>1</v>
      </c>
      <c r="HI211" s="1">
        <v>1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1</v>
      </c>
      <c r="HR211" s="1">
        <v>0</v>
      </c>
      <c r="HS211" s="1">
        <v>1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1</v>
      </c>
      <c r="JC211" s="1">
        <v>1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1</v>
      </c>
      <c r="JT211" s="1">
        <v>0</v>
      </c>
      <c r="JU211" s="1">
        <v>1</v>
      </c>
    </row>
    <row r="212" spans="1:281">
      <c r="A212" s="1">
        <v>2011</v>
      </c>
      <c r="B212" s="1" t="s">
        <v>407</v>
      </c>
      <c r="C212" s="1">
        <v>1</v>
      </c>
      <c r="D212" s="1">
        <v>0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0</v>
      </c>
      <c r="K212" s="1">
        <v>2</v>
      </c>
      <c r="L212" s="1">
        <v>2</v>
      </c>
      <c r="M212" s="1">
        <v>0</v>
      </c>
      <c r="N212" s="1">
        <v>1</v>
      </c>
      <c r="O212" s="1">
        <v>4</v>
      </c>
      <c r="P212" s="1">
        <v>2</v>
      </c>
      <c r="Q212" s="1">
        <v>4</v>
      </c>
      <c r="R212" s="1">
        <v>2</v>
      </c>
      <c r="S212" s="1">
        <v>4</v>
      </c>
      <c r="T212" s="1">
        <v>2</v>
      </c>
      <c r="U212" s="1">
        <v>4</v>
      </c>
      <c r="V212" s="1">
        <v>2</v>
      </c>
      <c r="W212" s="1">
        <v>0</v>
      </c>
      <c r="X212" s="1">
        <v>0</v>
      </c>
      <c r="Y212" s="1">
        <v>0</v>
      </c>
      <c r="Z212" s="1">
        <v>0</v>
      </c>
      <c r="AA212" s="1">
        <v>1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</v>
      </c>
      <c r="AR212" s="1">
        <v>1</v>
      </c>
      <c r="AS212" s="1">
        <v>0</v>
      </c>
      <c r="AT212" s="1">
        <v>1</v>
      </c>
      <c r="AU212" s="1">
        <v>1</v>
      </c>
      <c r="AV212" s="1">
        <v>1</v>
      </c>
      <c r="AW212" s="1">
        <v>1</v>
      </c>
      <c r="AX212" s="1">
        <v>1</v>
      </c>
      <c r="AY212" s="1">
        <v>1</v>
      </c>
      <c r="AZ212" s="1">
        <v>0</v>
      </c>
      <c r="BA212" s="1">
        <v>0</v>
      </c>
      <c r="BB212" s="1">
        <v>1</v>
      </c>
      <c r="BC212" s="1">
        <v>1</v>
      </c>
      <c r="BD212" s="1">
        <v>1</v>
      </c>
      <c r="BE212" s="1">
        <v>0</v>
      </c>
      <c r="BF212" s="1">
        <v>0</v>
      </c>
      <c r="BG212" s="1">
        <v>0</v>
      </c>
      <c r="BH212" s="1">
        <v>0</v>
      </c>
      <c r="BI212" s="1">
        <v>1</v>
      </c>
      <c r="BJ212" s="1">
        <v>0</v>
      </c>
      <c r="BK212" s="1">
        <v>1</v>
      </c>
      <c r="BL212" s="1">
        <v>1</v>
      </c>
      <c r="BM212" s="1">
        <v>1</v>
      </c>
      <c r="BN212" s="1">
        <v>1</v>
      </c>
      <c r="BO212" s="1">
        <v>0</v>
      </c>
      <c r="BP212" s="1">
        <v>1</v>
      </c>
      <c r="BQ212" s="1">
        <v>0</v>
      </c>
      <c r="BR212" s="1">
        <v>1</v>
      </c>
      <c r="BS212" s="1">
        <v>2</v>
      </c>
      <c r="BT212" s="1">
        <v>2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7</v>
      </c>
      <c r="CA212" s="1">
        <v>7</v>
      </c>
      <c r="CB212" s="1">
        <v>7</v>
      </c>
      <c r="CC212" s="1">
        <v>7</v>
      </c>
      <c r="CD212" s="1">
        <v>7</v>
      </c>
      <c r="CE212" s="1">
        <v>7</v>
      </c>
      <c r="CF212" s="1">
        <v>7</v>
      </c>
      <c r="CG212" s="1">
        <v>7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1</v>
      </c>
      <c r="CN212" s="1">
        <v>1</v>
      </c>
      <c r="CO212" s="1">
        <v>0</v>
      </c>
      <c r="CP212" s="1">
        <v>0</v>
      </c>
      <c r="CQ212" s="1">
        <v>0</v>
      </c>
      <c r="CR212" s="1">
        <v>0</v>
      </c>
      <c r="CS212" s="1">
        <v>1</v>
      </c>
      <c r="CT212" s="1">
        <v>1</v>
      </c>
      <c r="CU212" s="1">
        <v>0</v>
      </c>
      <c r="CV212" s="1">
        <v>1</v>
      </c>
      <c r="CW212" s="1">
        <v>1</v>
      </c>
      <c r="CX212" s="1">
        <v>1</v>
      </c>
      <c r="CY212" s="1">
        <v>1</v>
      </c>
      <c r="CZ212" s="1">
        <v>0</v>
      </c>
      <c r="DA212" s="1">
        <v>1</v>
      </c>
      <c r="DB212" s="1">
        <v>0</v>
      </c>
      <c r="DC212" s="1">
        <v>1</v>
      </c>
      <c r="DD212" s="1">
        <v>0</v>
      </c>
      <c r="DE212" s="1">
        <v>0</v>
      </c>
      <c r="DF212" s="1">
        <v>0</v>
      </c>
      <c r="DG212" s="1">
        <v>1</v>
      </c>
      <c r="DH212" s="1">
        <v>1</v>
      </c>
      <c r="DI212" s="1">
        <v>0</v>
      </c>
      <c r="DJ212" s="1">
        <v>0</v>
      </c>
      <c r="DK212" s="1">
        <v>0</v>
      </c>
      <c r="DL212" s="1">
        <v>0</v>
      </c>
      <c r="DM212" s="1">
        <v>26</v>
      </c>
      <c r="DN212" s="1">
        <v>26</v>
      </c>
      <c r="DO212" s="1">
        <v>26</v>
      </c>
      <c r="DP212" s="1">
        <v>2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12</v>
      </c>
      <c r="DY212" s="1">
        <v>12</v>
      </c>
      <c r="DZ212" s="1">
        <v>0</v>
      </c>
      <c r="EA212" s="1">
        <v>0</v>
      </c>
      <c r="EB212" s="1">
        <v>0</v>
      </c>
      <c r="EC212" s="1">
        <v>15</v>
      </c>
      <c r="ED212" s="1">
        <v>15</v>
      </c>
      <c r="EE212" s="1">
        <v>15</v>
      </c>
      <c r="EF212" s="1">
        <v>15</v>
      </c>
      <c r="EG212" s="1">
        <v>23</v>
      </c>
      <c r="EH212" s="1">
        <v>23</v>
      </c>
      <c r="EI212" s="1">
        <v>12</v>
      </c>
      <c r="EJ212" s="1">
        <v>11</v>
      </c>
      <c r="EK212" s="1">
        <v>0</v>
      </c>
      <c r="EL212" s="1">
        <v>0</v>
      </c>
      <c r="EM212" s="1">
        <v>3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1</v>
      </c>
      <c r="FA212" s="1">
        <v>1</v>
      </c>
      <c r="FB212" s="1">
        <v>0</v>
      </c>
      <c r="FC212" s="1">
        <v>1</v>
      </c>
      <c r="FD212" s="1">
        <v>1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1</v>
      </c>
      <c r="FZ212" s="1">
        <v>0</v>
      </c>
      <c r="GA212" s="1">
        <v>0</v>
      </c>
      <c r="GB212" s="1">
        <v>0</v>
      </c>
      <c r="GC212" s="1">
        <v>0</v>
      </c>
      <c r="GD212" s="1">
        <v>1</v>
      </c>
      <c r="GE212" s="1">
        <v>0</v>
      </c>
      <c r="GF212" s="1">
        <v>0</v>
      </c>
      <c r="GG212" s="1">
        <v>1</v>
      </c>
      <c r="GH212" s="1">
        <v>0</v>
      </c>
      <c r="GI212" s="1">
        <v>1</v>
      </c>
      <c r="GJ212" s="1">
        <v>0</v>
      </c>
      <c r="GK212" s="1">
        <v>0</v>
      </c>
      <c r="GL212" s="1">
        <v>0</v>
      </c>
      <c r="GM212" s="1">
        <v>1</v>
      </c>
      <c r="GN212" s="1">
        <v>1</v>
      </c>
      <c r="GO212" s="1">
        <v>0</v>
      </c>
      <c r="GP212" s="1">
        <v>1</v>
      </c>
      <c r="GQ212" s="1">
        <v>0</v>
      </c>
      <c r="GR212" s="1">
        <v>1</v>
      </c>
      <c r="GS212" s="1">
        <v>14</v>
      </c>
      <c r="GT212" s="1">
        <v>0</v>
      </c>
      <c r="GU212" s="1">
        <v>2</v>
      </c>
      <c r="GV212" s="1">
        <v>1</v>
      </c>
      <c r="GW212" s="1">
        <v>1</v>
      </c>
      <c r="GX212" s="1">
        <v>0</v>
      </c>
      <c r="GY212" s="1">
        <v>0</v>
      </c>
      <c r="GZ212" s="1">
        <v>0</v>
      </c>
      <c r="HA212" s="1">
        <v>0</v>
      </c>
      <c r="HB212" s="1">
        <v>1</v>
      </c>
      <c r="HC212" s="1">
        <v>1</v>
      </c>
      <c r="HD212" s="1">
        <v>1</v>
      </c>
      <c r="HE212" s="1">
        <v>1</v>
      </c>
      <c r="HF212" s="1">
        <v>1</v>
      </c>
      <c r="HG212" s="1">
        <v>0</v>
      </c>
      <c r="HH212" s="1">
        <v>0</v>
      </c>
      <c r="HI212" s="1">
        <v>0</v>
      </c>
      <c r="HJ212" s="1">
        <v>0</v>
      </c>
      <c r="HK212" s="1">
        <v>1</v>
      </c>
      <c r="HL212" s="1">
        <v>0</v>
      </c>
      <c r="HM212" s="1">
        <v>0</v>
      </c>
      <c r="HN212" s="1">
        <v>1</v>
      </c>
      <c r="HO212" s="1">
        <v>0</v>
      </c>
      <c r="HP212" s="1">
        <v>0</v>
      </c>
      <c r="HQ212" s="1">
        <v>1</v>
      </c>
      <c r="HR212" s="1">
        <v>0</v>
      </c>
      <c r="HS212" s="1">
        <v>1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1</v>
      </c>
      <c r="JC212" s="1">
        <v>1</v>
      </c>
      <c r="JD212" s="1">
        <v>0</v>
      </c>
      <c r="JE212" s="1">
        <v>0</v>
      </c>
      <c r="JF212" s="1">
        <v>1</v>
      </c>
      <c r="JG212" s="1">
        <v>1</v>
      </c>
      <c r="JH212" s="1">
        <v>1</v>
      </c>
      <c r="JI212" s="1">
        <v>1</v>
      </c>
      <c r="JJ212" s="1">
        <v>1</v>
      </c>
      <c r="JK212" s="1">
        <v>0</v>
      </c>
      <c r="JL212" s="1">
        <v>0</v>
      </c>
      <c r="JM212" s="1">
        <v>0</v>
      </c>
      <c r="JN212" s="1">
        <v>0</v>
      </c>
      <c r="JO212" s="1">
        <v>1</v>
      </c>
      <c r="JP212" s="1">
        <v>0</v>
      </c>
      <c r="JQ212" s="1">
        <v>0</v>
      </c>
      <c r="JR212" s="1">
        <v>1</v>
      </c>
      <c r="JS212" s="1">
        <v>1</v>
      </c>
      <c r="JT212" s="1">
        <v>0</v>
      </c>
      <c r="JU212" s="1">
        <v>1</v>
      </c>
    </row>
    <row r="213" spans="1:281">
      <c r="A213" s="1">
        <v>2011</v>
      </c>
      <c r="B213" s="1" t="s">
        <v>408</v>
      </c>
      <c r="C213" s="1">
        <v>1</v>
      </c>
      <c r="D213" s="1">
        <v>0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0</v>
      </c>
      <c r="K213" s="1">
        <v>2</v>
      </c>
      <c r="L213" s="1">
        <v>2</v>
      </c>
      <c r="M213" s="1">
        <v>0</v>
      </c>
      <c r="N213" s="1">
        <v>1</v>
      </c>
      <c r="O213" s="1">
        <v>4</v>
      </c>
      <c r="P213" s="1">
        <v>2</v>
      </c>
      <c r="Q213" s="1">
        <v>4</v>
      </c>
      <c r="R213" s="1">
        <v>2</v>
      </c>
      <c r="S213" s="1">
        <v>4</v>
      </c>
      <c r="T213" s="1">
        <v>2</v>
      </c>
      <c r="U213" s="1">
        <v>4</v>
      </c>
      <c r="V213" s="1">
        <v>2</v>
      </c>
      <c r="W213" s="1">
        <v>0</v>
      </c>
      <c r="X213" s="1">
        <v>0</v>
      </c>
      <c r="Y213" s="1">
        <v>0</v>
      </c>
      <c r="Z213" s="1">
        <v>0</v>
      </c>
      <c r="AA213" s="1">
        <v>1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1</v>
      </c>
      <c r="AS213" s="1">
        <v>0</v>
      </c>
      <c r="AT213" s="1">
        <v>1</v>
      </c>
      <c r="AU213" s="1">
        <v>1</v>
      </c>
      <c r="AV213" s="1">
        <v>1</v>
      </c>
      <c r="AW213" s="1">
        <v>1</v>
      </c>
      <c r="AX213" s="1">
        <v>1</v>
      </c>
      <c r="AY213" s="1">
        <v>1</v>
      </c>
      <c r="AZ213" s="1">
        <v>0</v>
      </c>
      <c r="BA213" s="1">
        <v>0</v>
      </c>
      <c r="BB213" s="1">
        <v>1</v>
      </c>
      <c r="BC213" s="1">
        <v>1</v>
      </c>
      <c r="BD213" s="1">
        <v>1</v>
      </c>
      <c r="BE213" s="1">
        <v>0</v>
      </c>
      <c r="BF213" s="1">
        <v>0</v>
      </c>
      <c r="BG213" s="1">
        <v>0</v>
      </c>
      <c r="BH213" s="1">
        <v>0</v>
      </c>
      <c r="BI213" s="1">
        <v>1</v>
      </c>
      <c r="BJ213" s="1">
        <v>0</v>
      </c>
      <c r="BK213" s="1">
        <v>1</v>
      </c>
      <c r="BL213" s="1">
        <v>1</v>
      </c>
      <c r="BM213" s="1">
        <v>1</v>
      </c>
      <c r="BN213" s="1">
        <v>1</v>
      </c>
      <c r="BO213" s="1">
        <v>0</v>
      </c>
      <c r="BP213" s="1">
        <v>1</v>
      </c>
      <c r="BQ213" s="1">
        <v>0</v>
      </c>
      <c r="BR213" s="1">
        <v>1</v>
      </c>
      <c r="BS213" s="1">
        <v>2</v>
      </c>
      <c r="BT213" s="1">
        <v>2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8</v>
      </c>
      <c r="CA213" s="1">
        <v>8</v>
      </c>
      <c r="CB213" s="1">
        <v>8</v>
      </c>
      <c r="CC213" s="1">
        <v>8</v>
      </c>
      <c r="CD213" s="1">
        <v>8</v>
      </c>
      <c r="CE213" s="1">
        <v>8</v>
      </c>
      <c r="CF213" s="1">
        <v>8</v>
      </c>
      <c r="CG213" s="1">
        <v>8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1</v>
      </c>
      <c r="CN213" s="1">
        <v>1</v>
      </c>
      <c r="CO213" s="1">
        <v>0</v>
      </c>
      <c r="CP213" s="1">
        <v>0</v>
      </c>
      <c r="CQ213" s="1">
        <v>0</v>
      </c>
      <c r="CR213" s="1">
        <v>0</v>
      </c>
      <c r="CS213" s="1">
        <v>1</v>
      </c>
      <c r="CT213" s="1">
        <v>1</v>
      </c>
      <c r="CU213" s="1">
        <v>0</v>
      </c>
      <c r="CV213" s="1">
        <v>1</v>
      </c>
      <c r="CW213" s="1">
        <v>1</v>
      </c>
      <c r="CX213" s="1">
        <v>1</v>
      </c>
      <c r="CY213" s="1">
        <v>1</v>
      </c>
      <c r="CZ213" s="1">
        <v>0</v>
      </c>
      <c r="DA213" s="1">
        <v>1</v>
      </c>
      <c r="DB213" s="1">
        <v>0</v>
      </c>
      <c r="DC213" s="1">
        <v>1</v>
      </c>
      <c r="DD213" s="1">
        <v>0</v>
      </c>
      <c r="DE213" s="1">
        <v>0</v>
      </c>
      <c r="DF213" s="1">
        <v>0</v>
      </c>
      <c r="DG213" s="1">
        <v>1</v>
      </c>
      <c r="DH213" s="1">
        <v>1</v>
      </c>
      <c r="DI213" s="1">
        <v>0</v>
      </c>
      <c r="DJ213" s="1">
        <v>0</v>
      </c>
      <c r="DK213" s="1">
        <v>0</v>
      </c>
      <c r="DL213" s="1">
        <v>0</v>
      </c>
      <c r="DM213" s="1">
        <v>26</v>
      </c>
      <c r="DN213" s="1">
        <v>26</v>
      </c>
      <c r="DO213" s="1">
        <v>26</v>
      </c>
      <c r="DP213" s="1">
        <v>2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12</v>
      </c>
      <c r="DY213" s="1">
        <v>12</v>
      </c>
      <c r="DZ213" s="1">
        <v>0</v>
      </c>
      <c r="EA213" s="1">
        <v>0</v>
      </c>
      <c r="EB213" s="1">
        <v>0</v>
      </c>
      <c r="EC213" s="1">
        <v>15</v>
      </c>
      <c r="ED213" s="1">
        <v>15</v>
      </c>
      <c r="EE213" s="1">
        <v>15</v>
      </c>
      <c r="EF213" s="1">
        <v>15</v>
      </c>
      <c r="EG213" s="1">
        <v>23</v>
      </c>
      <c r="EH213" s="1">
        <v>23</v>
      </c>
      <c r="EI213" s="1">
        <v>12</v>
      </c>
      <c r="EJ213" s="1">
        <v>11</v>
      </c>
      <c r="EK213" s="1">
        <v>0</v>
      </c>
      <c r="EL213" s="1">
        <v>0</v>
      </c>
      <c r="EM213" s="1">
        <v>3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1</v>
      </c>
      <c r="FA213" s="1">
        <v>1</v>
      </c>
      <c r="FB213" s="1">
        <v>0</v>
      </c>
      <c r="FC213" s="1">
        <v>1</v>
      </c>
      <c r="FD213" s="1">
        <v>1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1</v>
      </c>
      <c r="FZ213" s="1">
        <v>0</v>
      </c>
      <c r="GA213" s="1">
        <v>0</v>
      </c>
      <c r="GB213" s="1">
        <v>0</v>
      </c>
      <c r="GC213" s="1">
        <v>0</v>
      </c>
      <c r="GD213" s="1">
        <v>1</v>
      </c>
      <c r="GE213" s="1">
        <v>0</v>
      </c>
      <c r="GF213" s="1">
        <v>0</v>
      </c>
      <c r="GG213" s="1">
        <v>1</v>
      </c>
      <c r="GH213" s="1">
        <v>0</v>
      </c>
      <c r="GI213" s="1">
        <v>1</v>
      </c>
      <c r="GJ213" s="1">
        <v>0</v>
      </c>
      <c r="GK213" s="1">
        <v>0</v>
      </c>
      <c r="GL213" s="1">
        <v>0</v>
      </c>
      <c r="GM213" s="1">
        <v>1</v>
      </c>
      <c r="GN213" s="1">
        <v>1</v>
      </c>
      <c r="GO213" s="1">
        <v>0</v>
      </c>
      <c r="GP213" s="1">
        <v>1</v>
      </c>
      <c r="GQ213" s="1">
        <v>0</v>
      </c>
      <c r="GR213" s="1">
        <v>1</v>
      </c>
      <c r="GS213" s="1">
        <v>14</v>
      </c>
      <c r="GT213" s="1">
        <v>0</v>
      </c>
      <c r="GU213" s="1">
        <v>2</v>
      </c>
      <c r="GV213" s="1">
        <v>1</v>
      </c>
      <c r="GW213" s="1">
        <v>1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1</v>
      </c>
      <c r="HR213" s="1">
        <v>0</v>
      </c>
      <c r="HS213" s="1">
        <v>1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1</v>
      </c>
      <c r="JC213" s="1">
        <v>1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1</v>
      </c>
      <c r="JT213" s="1">
        <v>0</v>
      </c>
      <c r="JU213" s="1">
        <v>1</v>
      </c>
    </row>
    <row r="214" spans="1:281">
      <c r="A214" s="1">
        <v>2011</v>
      </c>
      <c r="B214" s="1" t="s">
        <v>409</v>
      </c>
      <c r="C214" s="1">
        <v>1</v>
      </c>
      <c r="D214" s="1">
        <v>0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0</v>
      </c>
      <c r="K214" s="1">
        <v>2</v>
      </c>
      <c r="L214" s="1">
        <v>2</v>
      </c>
      <c r="M214" s="1">
        <v>0</v>
      </c>
      <c r="N214" s="1">
        <v>1</v>
      </c>
      <c r="O214" s="1">
        <v>4</v>
      </c>
      <c r="P214" s="1">
        <v>2</v>
      </c>
      <c r="Q214" s="1">
        <v>4</v>
      </c>
      <c r="R214" s="1">
        <v>2</v>
      </c>
      <c r="S214" s="1">
        <v>4</v>
      </c>
      <c r="T214" s="1">
        <v>2</v>
      </c>
      <c r="U214" s="1">
        <v>4</v>
      </c>
      <c r="V214" s="1">
        <v>2</v>
      </c>
      <c r="W214" s="1">
        <v>0</v>
      </c>
      <c r="X214" s="1">
        <v>0</v>
      </c>
      <c r="Y214" s="1">
        <v>0</v>
      </c>
      <c r="Z214" s="1">
        <v>0</v>
      </c>
      <c r="AA214" s="1">
        <v>1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1</v>
      </c>
      <c r="AR214" s="1">
        <v>1</v>
      </c>
      <c r="AS214" s="1">
        <v>0</v>
      </c>
      <c r="AT214" s="1">
        <v>1</v>
      </c>
      <c r="AU214" s="1">
        <v>1</v>
      </c>
      <c r="AV214" s="1">
        <v>1</v>
      </c>
      <c r="AW214" s="1">
        <v>1</v>
      </c>
      <c r="AX214" s="1">
        <v>1</v>
      </c>
      <c r="AY214" s="1">
        <v>1</v>
      </c>
      <c r="AZ214" s="1">
        <v>0</v>
      </c>
      <c r="BA214" s="1">
        <v>0</v>
      </c>
      <c r="BB214" s="1">
        <v>1</v>
      </c>
      <c r="BC214" s="1">
        <v>1</v>
      </c>
      <c r="BD214" s="1">
        <v>1</v>
      </c>
      <c r="BE214" s="1">
        <v>0</v>
      </c>
      <c r="BF214" s="1">
        <v>0</v>
      </c>
      <c r="BG214" s="1">
        <v>0</v>
      </c>
      <c r="BH214" s="1">
        <v>0</v>
      </c>
      <c r="BI214" s="1">
        <v>1</v>
      </c>
      <c r="BJ214" s="1">
        <v>0</v>
      </c>
      <c r="BK214" s="1">
        <v>1</v>
      </c>
      <c r="BL214" s="1">
        <v>1</v>
      </c>
      <c r="BM214" s="1">
        <v>1</v>
      </c>
      <c r="BN214" s="1">
        <v>1</v>
      </c>
      <c r="BO214" s="1">
        <v>0</v>
      </c>
      <c r="BP214" s="1">
        <v>1</v>
      </c>
      <c r="BQ214" s="1">
        <v>0</v>
      </c>
      <c r="BR214" s="1">
        <v>1</v>
      </c>
      <c r="BS214" s="1">
        <v>2</v>
      </c>
      <c r="BT214" s="1">
        <v>2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8</v>
      </c>
      <c r="CA214" s="1">
        <v>8</v>
      </c>
      <c r="CB214" s="1">
        <v>8</v>
      </c>
      <c r="CC214" s="1">
        <v>8</v>
      </c>
      <c r="CD214" s="1">
        <v>8</v>
      </c>
      <c r="CE214" s="1">
        <v>8</v>
      </c>
      <c r="CF214" s="1">
        <v>8</v>
      </c>
      <c r="CG214" s="1">
        <v>8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1</v>
      </c>
      <c r="CN214" s="1">
        <v>1</v>
      </c>
      <c r="CO214" s="1">
        <v>0</v>
      </c>
      <c r="CP214" s="1">
        <v>0</v>
      </c>
      <c r="CQ214" s="1">
        <v>0</v>
      </c>
      <c r="CR214" s="1">
        <v>0</v>
      </c>
      <c r="CS214" s="1">
        <v>1</v>
      </c>
      <c r="CT214" s="1">
        <v>1</v>
      </c>
      <c r="CU214" s="1">
        <v>0</v>
      </c>
      <c r="CV214" s="1">
        <v>1</v>
      </c>
      <c r="CW214" s="1">
        <v>1</v>
      </c>
      <c r="CX214" s="1">
        <v>1</v>
      </c>
      <c r="CY214" s="1">
        <v>1</v>
      </c>
      <c r="CZ214" s="1">
        <v>0</v>
      </c>
      <c r="DA214" s="1">
        <v>1</v>
      </c>
      <c r="DB214" s="1">
        <v>0</v>
      </c>
      <c r="DC214" s="1">
        <v>1</v>
      </c>
      <c r="DD214" s="1">
        <v>0</v>
      </c>
      <c r="DE214" s="1">
        <v>0</v>
      </c>
      <c r="DF214" s="1">
        <v>0</v>
      </c>
      <c r="DG214" s="1">
        <v>1</v>
      </c>
      <c r="DH214" s="1">
        <v>1</v>
      </c>
      <c r="DI214" s="1">
        <v>0</v>
      </c>
      <c r="DJ214" s="1">
        <v>0</v>
      </c>
      <c r="DK214" s="1">
        <v>0</v>
      </c>
      <c r="DL214" s="1">
        <v>0</v>
      </c>
      <c r="DM214" s="1">
        <v>26</v>
      </c>
      <c r="DN214" s="1">
        <v>26</v>
      </c>
      <c r="DO214" s="1">
        <v>26</v>
      </c>
      <c r="DP214" s="1">
        <v>2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12</v>
      </c>
      <c r="DY214" s="1">
        <v>12</v>
      </c>
      <c r="DZ214" s="1">
        <v>0</v>
      </c>
      <c r="EA214" s="1">
        <v>0</v>
      </c>
      <c r="EB214" s="1">
        <v>0</v>
      </c>
      <c r="EC214" s="1">
        <v>15</v>
      </c>
      <c r="ED214" s="1">
        <v>15</v>
      </c>
      <c r="EE214" s="1">
        <v>15</v>
      </c>
      <c r="EF214" s="1">
        <v>15</v>
      </c>
      <c r="EG214" s="1">
        <v>23</v>
      </c>
      <c r="EH214" s="1">
        <v>23</v>
      </c>
      <c r="EI214" s="1">
        <v>12</v>
      </c>
      <c r="EJ214" s="1">
        <v>11</v>
      </c>
      <c r="EK214" s="1">
        <v>0</v>
      </c>
      <c r="EL214" s="1">
        <v>0</v>
      </c>
      <c r="EM214" s="1">
        <v>3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1</v>
      </c>
      <c r="FA214" s="1">
        <v>1</v>
      </c>
      <c r="FB214" s="1">
        <v>0</v>
      </c>
      <c r="FC214" s="1">
        <v>1</v>
      </c>
      <c r="FD214" s="1">
        <v>1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1</v>
      </c>
      <c r="FZ214" s="1">
        <v>0</v>
      </c>
      <c r="GA214" s="1">
        <v>0</v>
      </c>
      <c r="GB214" s="1">
        <v>0</v>
      </c>
      <c r="GC214" s="1">
        <v>0</v>
      </c>
      <c r="GD214" s="1">
        <v>1</v>
      </c>
      <c r="GE214" s="1">
        <v>0</v>
      </c>
      <c r="GF214" s="1">
        <v>0</v>
      </c>
      <c r="GG214" s="1">
        <v>1</v>
      </c>
      <c r="GH214" s="1">
        <v>0</v>
      </c>
      <c r="GI214" s="1">
        <v>1</v>
      </c>
      <c r="GJ214" s="1">
        <v>0</v>
      </c>
      <c r="GK214" s="1">
        <v>0</v>
      </c>
      <c r="GL214" s="1">
        <v>0</v>
      </c>
      <c r="GM214" s="1">
        <v>1</v>
      </c>
      <c r="GN214" s="1">
        <v>1</v>
      </c>
      <c r="GO214" s="1">
        <v>0</v>
      </c>
      <c r="GP214" s="1">
        <v>1</v>
      </c>
      <c r="GQ214" s="1">
        <v>0</v>
      </c>
      <c r="GR214" s="1">
        <v>1</v>
      </c>
      <c r="GS214" s="1">
        <v>14</v>
      </c>
      <c r="GT214" s="1">
        <v>0</v>
      </c>
      <c r="GU214" s="1">
        <v>2</v>
      </c>
      <c r="GV214" s="1">
        <v>1</v>
      </c>
      <c r="GW214" s="1">
        <v>1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1</v>
      </c>
      <c r="HR214" s="1">
        <v>0</v>
      </c>
      <c r="HS214" s="1">
        <v>1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1</v>
      </c>
      <c r="JC214" s="1">
        <v>1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1</v>
      </c>
      <c r="JT214" s="1">
        <v>0</v>
      </c>
      <c r="JU214" s="1">
        <v>1</v>
      </c>
    </row>
    <row r="215" spans="1:281">
      <c r="A215" s="1">
        <v>2011</v>
      </c>
      <c r="B215" s="1" t="s">
        <v>410</v>
      </c>
      <c r="C215" s="1">
        <v>1</v>
      </c>
      <c r="D215" s="1">
        <v>0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0</v>
      </c>
      <c r="K215" s="1">
        <v>2</v>
      </c>
      <c r="L215" s="1">
        <v>2</v>
      </c>
      <c r="M215" s="1">
        <v>0</v>
      </c>
      <c r="N215" s="1">
        <v>1</v>
      </c>
      <c r="O215" s="1">
        <v>4</v>
      </c>
      <c r="P215" s="1">
        <v>2</v>
      </c>
      <c r="Q215" s="1">
        <v>4</v>
      </c>
      <c r="R215" s="1">
        <v>2</v>
      </c>
      <c r="S215" s="1">
        <v>4</v>
      </c>
      <c r="T215" s="1">
        <v>2</v>
      </c>
      <c r="U215" s="1">
        <v>4</v>
      </c>
      <c r="V215" s="1">
        <v>2</v>
      </c>
      <c r="W215" s="1">
        <v>0</v>
      </c>
      <c r="X215" s="1">
        <v>0</v>
      </c>
      <c r="Y215" s="1">
        <v>0</v>
      </c>
      <c r="Z215" s="1">
        <v>0</v>
      </c>
      <c r="AA215" s="1">
        <v>1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1</v>
      </c>
      <c r="BJ215" s="1">
        <v>0</v>
      </c>
      <c r="BK215" s="1">
        <v>1</v>
      </c>
      <c r="BL215" s="1">
        <v>1</v>
      </c>
      <c r="BM215" s="1">
        <v>1</v>
      </c>
      <c r="BN215" s="1">
        <v>1</v>
      </c>
      <c r="BO215" s="1">
        <v>0</v>
      </c>
      <c r="BP215" s="1">
        <v>1</v>
      </c>
      <c r="BQ215" s="1">
        <v>0</v>
      </c>
      <c r="BR215" s="1">
        <v>1</v>
      </c>
      <c r="BS215" s="1">
        <v>2</v>
      </c>
      <c r="BT215" s="1">
        <v>2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8</v>
      </c>
      <c r="CA215" s="1">
        <v>8</v>
      </c>
      <c r="CB215" s="1">
        <v>8</v>
      </c>
      <c r="CC215" s="1">
        <v>8</v>
      </c>
      <c r="CD215" s="1">
        <v>8</v>
      </c>
      <c r="CE215" s="1">
        <v>8</v>
      </c>
      <c r="CF215" s="1">
        <v>8</v>
      </c>
      <c r="CG215" s="1">
        <v>8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1</v>
      </c>
      <c r="CN215" s="1">
        <v>1</v>
      </c>
      <c r="CO215" s="1">
        <v>0</v>
      </c>
      <c r="CP215" s="1">
        <v>0</v>
      </c>
      <c r="CQ215" s="1">
        <v>0</v>
      </c>
      <c r="CR215" s="1">
        <v>0</v>
      </c>
      <c r="CS215" s="1">
        <v>1</v>
      </c>
      <c r="CT215" s="1">
        <v>1</v>
      </c>
      <c r="CU215" s="1">
        <v>0</v>
      </c>
      <c r="CV215" s="1">
        <v>1</v>
      </c>
      <c r="CW215" s="1">
        <v>1</v>
      </c>
      <c r="CX215" s="1">
        <v>1</v>
      </c>
      <c r="CY215" s="1">
        <v>1</v>
      </c>
      <c r="CZ215" s="1">
        <v>0</v>
      </c>
      <c r="DA215" s="1">
        <v>1</v>
      </c>
      <c r="DB215" s="1">
        <v>0</v>
      </c>
      <c r="DC215" s="1">
        <v>1</v>
      </c>
      <c r="DD215" s="1">
        <v>0</v>
      </c>
      <c r="DE215" s="1">
        <v>0</v>
      </c>
      <c r="DF215" s="1">
        <v>0</v>
      </c>
      <c r="DG215" s="1">
        <v>1</v>
      </c>
      <c r="DH215" s="1">
        <v>1</v>
      </c>
      <c r="DI215" s="1">
        <v>0</v>
      </c>
      <c r="DJ215" s="1">
        <v>0</v>
      </c>
      <c r="DK215" s="1">
        <v>0</v>
      </c>
      <c r="DL215" s="1">
        <v>0</v>
      </c>
      <c r="DM215" s="1">
        <v>26</v>
      </c>
      <c r="DN215" s="1">
        <v>26</v>
      </c>
      <c r="DO215" s="1">
        <v>26</v>
      </c>
      <c r="DP215" s="1">
        <v>2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12</v>
      </c>
      <c r="DY215" s="1">
        <v>12</v>
      </c>
      <c r="DZ215" s="1">
        <v>0</v>
      </c>
      <c r="EA215" s="1">
        <v>0</v>
      </c>
      <c r="EB215" s="1">
        <v>0</v>
      </c>
      <c r="EC215" s="1">
        <v>15</v>
      </c>
      <c r="ED215" s="1">
        <v>15</v>
      </c>
      <c r="EE215" s="1">
        <v>15</v>
      </c>
      <c r="EF215" s="1">
        <v>15</v>
      </c>
      <c r="EG215" s="1">
        <v>23</v>
      </c>
      <c r="EH215" s="1">
        <v>23</v>
      </c>
      <c r="EI215" s="1">
        <v>12</v>
      </c>
      <c r="EJ215" s="1">
        <v>11</v>
      </c>
      <c r="EK215" s="1">
        <v>0</v>
      </c>
      <c r="EL215" s="1">
        <v>0</v>
      </c>
      <c r="EM215" s="1">
        <v>3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1</v>
      </c>
      <c r="FA215" s="1">
        <v>1</v>
      </c>
      <c r="FB215" s="1">
        <v>0</v>
      </c>
      <c r="FC215" s="1">
        <v>1</v>
      </c>
      <c r="FD215" s="1">
        <v>1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1</v>
      </c>
      <c r="FZ215" s="1">
        <v>0</v>
      </c>
      <c r="GA215" s="1">
        <v>0</v>
      </c>
      <c r="GB215" s="1">
        <v>0</v>
      </c>
      <c r="GC215" s="1">
        <v>0</v>
      </c>
      <c r="GD215" s="1">
        <v>1</v>
      </c>
      <c r="GE215" s="1">
        <v>0</v>
      </c>
      <c r="GF215" s="1">
        <v>0</v>
      </c>
      <c r="GG215" s="1">
        <v>1</v>
      </c>
      <c r="GH215" s="1">
        <v>0</v>
      </c>
      <c r="GI215" s="1">
        <v>1</v>
      </c>
      <c r="GJ215" s="1">
        <v>0</v>
      </c>
      <c r="GK215" s="1">
        <v>0</v>
      </c>
      <c r="GL215" s="1">
        <v>0</v>
      </c>
      <c r="GM215" s="1">
        <v>1</v>
      </c>
      <c r="GN215" s="1">
        <v>1</v>
      </c>
      <c r="GO215" s="1">
        <v>0</v>
      </c>
      <c r="GP215" s="1">
        <v>1</v>
      </c>
      <c r="GQ215" s="1">
        <v>0</v>
      </c>
      <c r="GR215" s="1">
        <v>1</v>
      </c>
      <c r="GS215" s="1">
        <v>14</v>
      </c>
      <c r="GT215" s="1">
        <v>0</v>
      </c>
      <c r="GU215" s="1">
        <v>2</v>
      </c>
      <c r="GV215" s="1">
        <v>1</v>
      </c>
      <c r="GW215" s="1">
        <v>1</v>
      </c>
      <c r="GX215" s="1">
        <v>0</v>
      </c>
      <c r="GY215" s="1">
        <v>0</v>
      </c>
      <c r="GZ215" s="1">
        <v>0</v>
      </c>
      <c r="HA215" s="1">
        <v>0</v>
      </c>
      <c r="HB215" s="1">
        <v>1</v>
      </c>
      <c r="HC215" s="1">
        <v>1</v>
      </c>
      <c r="HD215" s="1">
        <v>1</v>
      </c>
      <c r="HE215" s="1">
        <v>1</v>
      </c>
      <c r="HF215" s="1">
        <v>1</v>
      </c>
      <c r="HG215" s="1">
        <v>0</v>
      </c>
      <c r="HH215" s="1">
        <v>0</v>
      </c>
      <c r="HI215" s="1">
        <v>0</v>
      </c>
      <c r="HJ215" s="1">
        <v>0</v>
      </c>
      <c r="HK215" s="1">
        <v>1</v>
      </c>
      <c r="HL215" s="1">
        <v>0</v>
      </c>
      <c r="HM215" s="1">
        <v>0</v>
      </c>
      <c r="HN215" s="1">
        <v>1</v>
      </c>
      <c r="HO215" s="1">
        <v>0</v>
      </c>
      <c r="HP215" s="1">
        <v>0</v>
      </c>
      <c r="HQ215" s="1">
        <v>1</v>
      </c>
      <c r="HR215" s="1">
        <v>0</v>
      </c>
      <c r="HS215" s="1">
        <v>1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1</v>
      </c>
      <c r="JC215" s="1">
        <v>1</v>
      </c>
      <c r="JD215" s="1">
        <v>0</v>
      </c>
      <c r="JE215" s="1">
        <v>0</v>
      </c>
      <c r="JF215" s="1">
        <v>1</v>
      </c>
      <c r="JG215" s="1">
        <v>1</v>
      </c>
      <c r="JH215" s="1">
        <v>1</v>
      </c>
      <c r="JI215" s="1">
        <v>1</v>
      </c>
      <c r="JJ215" s="1">
        <v>1</v>
      </c>
      <c r="JK215" s="1">
        <v>0</v>
      </c>
      <c r="JL215" s="1">
        <v>0</v>
      </c>
      <c r="JM215" s="1">
        <v>0</v>
      </c>
      <c r="JN215" s="1">
        <v>0</v>
      </c>
      <c r="JO215" s="1">
        <v>1</v>
      </c>
      <c r="JP215" s="1">
        <v>0</v>
      </c>
      <c r="JQ215" s="1">
        <v>0</v>
      </c>
      <c r="JR215" s="1">
        <v>1</v>
      </c>
      <c r="JS215" s="1">
        <v>1</v>
      </c>
      <c r="JT215" s="1">
        <v>0</v>
      </c>
      <c r="JU215" s="1">
        <v>1</v>
      </c>
    </row>
    <row r="216" spans="1:281">
      <c r="A216" s="1">
        <v>2011</v>
      </c>
      <c r="B216" s="1" t="s">
        <v>411</v>
      </c>
      <c r="C216" s="1">
        <v>1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0</v>
      </c>
      <c r="K216" s="1">
        <v>2</v>
      </c>
      <c r="L216" s="1">
        <v>2</v>
      </c>
      <c r="M216" s="1">
        <v>0</v>
      </c>
      <c r="N216" s="1">
        <v>1</v>
      </c>
      <c r="O216" s="1">
        <v>4</v>
      </c>
      <c r="P216" s="1">
        <v>2</v>
      </c>
      <c r="Q216" s="1">
        <v>4</v>
      </c>
      <c r="R216" s="1">
        <v>2</v>
      </c>
      <c r="S216" s="1">
        <v>4</v>
      </c>
      <c r="T216" s="1">
        <v>2</v>
      </c>
      <c r="U216" s="1">
        <v>4</v>
      </c>
      <c r="V216" s="1">
        <v>2</v>
      </c>
      <c r="W216" s="1">
        <v>0</v>
      </c>
      <c r="X216" s="1">
        <v>0</v>
      </c>
      <c r="Y216" s="1">
        <v>0</v>
      </c>
      <c r="Z216" s="1">
        <v>0</v>
      </c>
      <c r="AA216" s="1">
        <v>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1</v>
      </c>
      <c r="BJ216" s="1">
        <v>0</v>
      </c>
      <c r="BK216" s="1">
        <v>1</v>
      </c>
      <c r="BL216" s="1">
        <v>1</v>
      </c>
      <c r="BM216" s="1">
        <v>1</v>
      </c>
      <c r="BN216" s="1">
        <v>1</v>
      </c>
      <c r="BO216" s="1">
        <v>0</v>
      </c>
      <c r="BP216" s="1">
        <v>1</v>
      </c>
      <c r="BQ216" s="1">
        <v>0</v>
      </c>
      <c r="BR216" s="1">
        <v>1</v>
      </c>
      <c r="BS216" s="1">
        <v>2</v>
      </c>
      <c r="BT216" s="1">
        <v>2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9</v>
      </c>
      <c r="CA216" s="1">
        <v>9</v>
      </c>
      <c r="CB216" s="1">
        <v>9</v>
      </c>
      <c r="CC216" s="1">
        <v>9</v>
      </c>
      <c r="CD216" s="1">
        <v>9</v>
      </c>
      <c r="CE216" s="1">
        <v>9</v>
      </c>
      <c r="CF216" s="1">
        <v>9</v>
      </c>
      <c r="CG216" s="1">
        <v>9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1</v>
      </c>
      <c r="CN216" s="1">
        <v>1</v>
      </c>
      <c r="CO216" s="1">
        <v>0</v>
      </c>
      <c r="CP216" s="1">
        <v>0</v>
      </c>
      <c r="CQ216" s="1">
        <v>0</v>
      </c>
      <c r="CR216" s="1">
        <v>0</v>
      </c>
      <c r="CS216" s="1">
        <v>1</v>
      </c>
      <c r="CT216" s="1">
        <v>1</v>
      </c>
      <c r="CU216" s="1">
        <v>0</v>
      </c>
      <c r="CV216" s="1">
        <v>1</v>
      </c>
      <c r="CW216" s="1">
        <v>1</v>
      </c>
      <c r="CX216" s="1">
        <v>1</v>
      </c>
      <c r="CY216" s="1">
        <v>1</v>
      </c>
      <c r="CZ216" s="1">
        <v>0</v>
      </c>
      <c r="DA216" s="1">
        <v>1</v>
      </c>
      <c r="DB216" s="1">
        <v>0</v>
      </c>
      <c r="DC216" s="1">
        <v>1</v>
      </c>
      <c r="DD216" s="1">
        <v>0</v>
      </c>
      <c r="DE216" s="1">
        <v>0</v>
      </c>
      <c r="DF216" s="1">
        <v>0</v>
      </c>
      <c r="DG216" s="1">
        <v>1</v>
      </c>
      <c r="DH216" s="1">
        <v>1</v>
      </c>
      <c r="DI216" s="1">
        <v>0</v>
      </c>
      <c r="DJ216" s="1">
        <v>0</v>
      </c>
      <c r="DK216" s="1">
        <v>0</v>
      </c>
      <c r="DL216" s="1">
        <v>0</v>
      </c>
      <c r="DM216" s="1">
        <v>26</v>
      </c>
      <c r="DN216" s="1">
        <v>26</v>
      </c>
      <c r="DO216" s="1">
        <v>26</v>
      </c>
      <c r="DP216" s="1">
        <v>2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12</v>
      </c>
      <c r="DY216" s="1">
        <v>12</v>
      </c>
      <c r="DZ216" s="1">
        <v>0</v>
      </c>
      <c r="EA216" s="1">
        <v>0</v>
      </c>
      <c r="EB216" s="1">
        <v>0</v>
      </c>
      <c r="EC216" s="1">
        <v>15</v>
      </c>
      <c r="ED216" s="1">
        <v>15</v>
      </c>
      <c r="EE216" s="1">
        <v>15</v>
      </c>
      <c r="EF216" s="1">
        <v>15</v>
      </c>
      <c r="EG216" s="1">
        <v>23</v>
      </c>
      <c r="EH216" s="1">
        <v>23</v>
      </c>
      <c r="EI216" s="1">
        <v>12</v>
      </c>
      <c r="EJ216" s="1">
        <v>11</v>
      </c>
      <c r="EK216" s="1">
        <v>0</v>
      </c>
      <c r="EL216" s="1">
        <v>0</v>
      </c>
      <c r="EM216" s="1">
        <v>3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1</v>
      </c>
      <c r="FA216" s="1">
        <v>1</v>
      </c>
      <c r="FB216" s="1">
        <v>0</v>
      </c>
      <c r="FC216" s="1">
        <v>1</v>
      </c>
      <c r="FD216" s="1">
        <v>1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1</v>
      </c>
      <c r="FZ216" s="1">
        <v>0</v>
      </c>
      <c r="GA216" s="1">
        <v>0</v>
      </c>
      <c r="GB216" s="1">
        <v>0</v>
      </c>
      <c r="GC216" s="1">
        <v>0</v>
      </c>
      <c r="GD216" s="1">
        <v>1</v>
      </c>
      <c r="GE216" s="1">
        <v>0</v>
      </c>
      <c r="GF216" s="1">
        <v>0</v>
      </c>
      <c r="GG216" s="1">
        <v>1</v>
      </c>
      <c r="GH216" s="1">
        <v>0</v>
      </c>
      <c r="GI216" s="1">
        <v>1</v>
      </c>
      <c r="GJ216" s="1">
        <v>0</v>
      </c>
      <c r="GK216" s="1">
        <v>0</v>
      </c>
      <c r="GL216" s="1">
        <v>0</v>
      </c>
      <c r="GM216" s="1">
        <v>1</v>
      </c>
      <c r="GN216" s="1">
        <v>1</v>
      </c>
      <c r="GO216" s="1">
        <v>0</v>
      </c>
      <c r="GP216" s="1">
        <v>1</v>
      </c>
      <c r="GQ216" s="1">
        <v>0</v>
      </c>
      <c r="GR216" s="1">
        <v>1</v>
      </c>
      <c r="GS216" s="1">
        <v>14</v>
      </c>
      <c r="GT216" s="1">
        <v>0</v>
      </c>
      <c r="GU216" s="1">
        <v>2</v>
      </c>
      <c r="GV216" s="1">
        <v>1</v>
      </c>
      <c r="GW216" s="1">
        <v>1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1</v>
      </c>
      <c r="HR216" s="1">
        <v>0</v>
      </c>
      <c r="HS216" s="1">
        <v>1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1</v>
      </c>
      <c r="JC216" s="1">
        <v>1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1</v>
      </c>
      <c r="JT216" s="1">
        <v>0</v>
      </c>
      <c r="JU216" s="1">
        <v>1</v>
      </c>
    </row>
    <row r="217" spans="1:281">
      <c r="A217" s="1">
        <v>2011</v>
      </c>
      <c r="B217" s="1" t="s">
        <v>412</v>
      </c>
      <c r="C217" s="1">
        <v>1</v>
      </c>
      <c r="D217" s="1">
        <v>0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0</v>
      </c>
      <c r="K217" s="1">
        <v>2</v>
      </c>
      <c r="L217" s="1">
        <v>2</v>
      </c>
      <c r="M217" s="1">
        <v>0</v>
      </c>
      <c r="N217" s="1">
        <v>1</v>
      </c>
      <c r="O217" s="1">
        <v>4</v>
      </c>
      <c r="P217" s="1">
        <v>2</v>
      </c>
      <c r="Q217" s="1">
        <v>4</v>
      </c>
      <c r="R217" s="1">
        <v>2</v>
      </c>
      <c r="S217" s="1">
        <v>4</v>
      </c>
      <c r="T217" s="1">
        <v>2</v>
      </c>
      <c r="U217" s="1">
        <v>4</v>
      </c>
      <c r="V217" s="1">
        <v>2</v>
      </c>
      <c r="W217" s="1">
        <v>0</v>
      </c>
      <c r="X217" s="1">
        <v>0</v>
      </c>
      <c r="Y217" s="1">
        <v>0</v>
      </c>
      <c r="Z217" s="1">
        <v>0</v>
      </c>
      <c r="AA217" s="1">
        <v>1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</v>
      </c>
      <c r="BJ217" s="1">
        <v>0</v>
      </c>
      <c r="BK217" s="1">
        <v>1</v>
      </c>
      <c r="BL217" s="1">
        <v>1</v>
      </c>
      <c r="BM217" s="1">
        <v>1</v>
      </c>
      <c r="BN217" s="1">
        <v>1</v>
      </c>
      <c r="BO217" s="1">
        <v>0</v>
      </c>
      <c r="BP217" s="1">
        <v>1</v>
      </c>
      <c r="BQ217" s="1">
        <v>0</v>
      </c>
      <c r="BR217" s="1">
        <v>1</v>
      </c>
      <c r="BS217" s="1">
        <v>2</v>
      </c>
      <c r="BT217" s="1">
        <v>2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9</v>
      </c>
      <c r="CA217" s="1">
        <v>9</v>
      </c>
      <c r="CB217" s="1">
        <v>9</v>
      </c>
      <c r="CC217" s="1">
        <v>9</v>
      </c>
      <c r="CD217" s="1">
        <v>9</v>
      </c>
      <c r="CE217" s="1">
        <v>9</v>
      </c>
      <c r="CF217" s="1">
        <v>9</v>
      </c>
      <c r="CG217" s="1">
        <v>9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1</v>
      </c>
      <c r="CN217" s="1">
        <v>1</v>
      </c>
      <c r="CO217" s="1">
        <v>0</v>
      </c>
      <c r="CP217" s="1">
        <v>0</v>
      </c>
      <c r="CQ217" s="1">
        <v>0</v>
      </c>
      <c r="CR217" s="1">
        <v>0</v>
      </c>
      <c r="CS217" s="1">
        <v>1</v>
      </c>
      <c r="CT217" s="1">
        <v>1</v>
      </c>
      <c r="CU217" s="1">
        <v>0</v>
      </c>
      <c r="CV217" s="1">
        <v>1</v>
      </c>
      <c r="CW217" s="1">
        <v>1</v>
      </c>
      <c r="CX217" s="1">
        <v>1</v>
      </c>
      <c r="CY217" s="1">
        <v>1</v>
      </c>
      <c r="CZ217" s="1">
        <v>0</v>
      </c>
      <c r="DA217" s="1">
        <v>1</v>
      </c>
      <c r="DB217" s="1">
        <v>0</v>
      </c>
      <c r="DC217" s="1">
        <v>1</v>
      </c>
      <c r="DD217" s="1">
        <v>0</v>
      </c>
      <c r="DE217" s="1">
        <v>0</v>
      </c>
      <c r="DF217" s="1">
        <v>0</v>
      </c>
      <c r="DG217" s="1">
        <v>1</v>
      </c>
      <c r="DH217" s="1">
        <v>1</v>
      </c>
      <c r="DI217" s="1">
        <v>0</v>
      </c>
      <c r="DJ217" s="1">
        <v>0</v>
      </c>
      <c r="DK217" s="1">
        <v>0</v>
      </c>
      <c r="DL217" s="1">
        <v>0</v>
      </c>
      <c r="DM217" s="1">
        <v>26</v>
      </c>
      <c r="DN217" s="1">
        <v>26</v>
      </c>
      <c r="DO217" s="1">
        <v>26</v>
      </c>
      <c r="DP217" s="1">
        <v>2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12</v>
      </c>
      <c r="DY217" s="1">
        <v>12</v>
      </c>
      <c r="DZ217" s="1">
        <v>0</v>
      </c>
      <c r="EA217" s="1">
        <v>0</v>
      </c>
      <c r="EB217" s="1">
        <v>0</v>
      </c>
      <c r="EC217" s="1">
        <v>15</v>
      </c>
      <c r="ED217" s="1">
        <v>15</v>
      </c>
      <c r="EE217" s="1">
        <v>15</v>
      </c>
      <c r="EF217" s="1">
        <v>15</v>
      </c>
      <c r="EG217" s="1">
        <v>23</v>
      </c>
      <c r="EH217" s="1">
        <v>23</v>
      </c>
      <c r="EI217" s="1">
        <v>12</v>
      </c>
      <c r="EJ217" s="1">
        <v>11</v>
      </c>
      <c r="EK217" s="1">
        <v>0</v>
      </c>
      <c r="EL217" s="1">
        <v>0</v>
      </c>
      <c r="EM217" s="1">
        <v>3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1</v>
      </c>
      <c r="FA217" s="1">
        <v>1</v>
      </c>
      <c r="FB217" s="1">
        <v>0</v>
      </c>
      <c r="FC217" s="1">
        <v>1</v>
      </c>
      <c r="FD217" s="1">
        <v>1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1</v>
      </c>
      <c r="FZ217" s="1">
        <v>0</v>
      </c>
      <c r="GA217" s="1">
        <v>0</v>
      </c>
      <c r="GB217" s="1">
        <v>0</v>
      </c>
      <c r="GC217" s="1">
        <v>0</v>
      </c>
      <c r="GD217" s="1">
        <v>1</v>
      </c>
      <c r="GE217" s="1">
        <v>0</v>
      </c>
      <c r="GF217" s="1">
        <v>0</v>
      </c>
      <c r="GG217" s="1">
        <v>1</v>
      </c>
      <c r="GH217" s="1">
        <v>0</v>
      </c>
      <c r="GI217" s="1">
        <v>1</v>
      </c>
      <c r="GJ217" s="1">
        <v>0</v>
      </c>
      <c r="GK217" s="1">
        <v>0</v>
      </c>
      <c r="GL217" s="1">
        <v>0</v>
      </c>
      <c r="GM217" s="1">
        <v>1</v>
      </c>
      <c r="GN217" s="1">
        <v>1</v>
      </c>
      <c r="GO217" s="1">
        <v>0</v>
      </c>
      <c r="GP217" s="1">
        <v>1</v>
      </c>
      <c r="GQ217" s="1">
        <v>0</v>
      </c>
      <c r="GR217" s="1">
        <v>1</v>
      </c>
      <c r="GS217" s="1">
        <v>14</v>
      </c>
      <c r="GT217" s="1">
        <v>0</v>
      </c>
      <c r="GU217" s="1">
        <v>2</v>
      </c>
      <c r="GV217" s="1">
        <v>1</v>
      </c>
      <c r="GW217" s="1">
        <v>1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1</v>
      </c>
      <c r="HR217" s="1">
        <v>0</v>
      </c>
      <c r="HS217" s="1">
        <v>1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1</v>
      </c>
      <c r="JC217" s="1">
        <v>1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1</v>
      </c>
      <c r="JT217" s="1">
        <v>0</v>
      </c>
      <c r="JU217" s="1">
        <v>1</v>
      </c>
    </row>
    <row r="218" spans="1:281">
      <c r="A218" s="1">
        <v>2011</v>
      </c>
      <c r="B218" s="1" t="s">
        <v>413</v>
      </c>
      <c r="C218" s="1">
        <v>1</v>
      </c>
      <c r="D218" s="1">
        <v>0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0</v>
      </c>
      <c r="K218" s="1">
        <v>2</v>
      </c>
      <c r="L218" s="1">
        <v>2</v>
      </c>
      <c r="M218" s="1">
        <v>0</v>
      </c>
      <c r="N218" s="1">
        <v>1</v>
      </c>
      <c r="O218" s="1">
        <v>4</v>
      </c>
      <c r="P218" s="1">
        <v>2</v>
      </c>
      <c r="Q218" s="1">
        <v>4</v>
      </c>
      <c r="R218" s="1">
        <v>2</v>
      </c>
      <c r="S218" s="1">
        <v>4</v>
      </c>
      <c r="T218" s="1">
        <v>2</v>
      </c>
      <c r="U218" s="1">
        <v>4</v>
      </c>
      <c r="V218" s="1">
        <v>2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1</v>
      </c>
      <c r="BJ218" s="1">
        <v>0</v>
      </c>
      <c r="BK218" s="1">
        <v>1</v>
      </c>
      <c r="BL218" s="1">
        <v>1</v>
      </c>
      <c r="BM218" s="1">
        <v>1</v>
      </c>
      <c r="BN218" s="1">
        <v>1</v>
      </c>
      <c r="BO218" s="1">
        <v>0</v>
      </c>
      <c r="BP218" s="1">
        <v>1</v>
      </c>
      <c r="BQ218" s="1">
        <v>0</v>
      </c>
      <c r="BR218" s="1">
        <v>0</v>
      </c>
      <c r="BS218" s="1">
        <v>2</v>
      </c>
      <c r="BT218" s="1">
        <v>2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8</v>
      </c>
      <c r="CA218" s="1">
        <v>8</v>
      </c>
      <c r="CB218" s="1">
        <v>8</v>
      </c>
      <c r="CC218" s="1">
        <v>8</v>
      </c>
      <c r="CD218" s="1">
        <v>8</v>
      </c>
      <c r="CE218" s="1">
        <v>8</v>
      </c>
      <c r="CF218" s="1">
        <v>8</v>
      </c>
      <c r="CG218" s="1">
        <v>8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1</v>
      </c>
      <c r="CN218" s="1">
        <v>1</v>
      </c>
      <c r="CO218" s="1">
        <v>0</v>
      </c>
      <c r="CP218" s="1">
        <v>0</v>
      </c>
      <c r="CQ218" s="1">
        <v>0</v>
      </c>
      <c r="CR218" s="1">
        <v>0</v>
      </c>
      <c r="CS218" s="1">
        <v>1</v>
      </c>
      <c r="CT218" s="1">
        <v>1</v>
      </c>
      <c r="CU218" s="1">
        <v>0</v>
      </c>
      <c r="CV218" s="1">
        <v>1</v>
      </c>
      <c r="CW218" s="1">
        <v>1</v>
      </c>
      <c r="CX218" s="1">
        <v>1</v>
      </c>
      <c r="CY218" s="1">
        <v>1</v>
      </c>
      <c r="CZ218" s="1">
        <v>0</v>
      </c>
      <c r="DA218" s="1">
        <v>1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1</v>
      </c>
      <c r="DH218" s="1">
        <v>1</v>
      </c>
      <c r="DI218" s="1">
        <v>0</v>
      </c>
      <c r="DJ218" s="1">
        <v>0</v>
      </c>
      <c r="DK218" s="1">
        <v>0</v>
      </c>
      <c r="DL218" s="1">
        <v>0</v>
      </c>
      <c r="DM218" s="1">
        <v>26</v>
      </c>
      <c r="DN218" s="1">
        <v>26</v>
      </c>
      <c r="DO218" s="1">
        <v>26</v>
      </c>
      <c r="DP218" s="1">
        <v>2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12</v>
      </c>
      <c r="DY218" s="1">
        <v>12</v>
      </c>
      <c r="DZ218" s="1">
        <v>0</v>
      </c>
      <c r="EA218" s="1">
        <v>0</v>
      </c>
      <c r="EB218" s="1">
        <v>0</v>
      </c>
      <c r="EC218" s="1">
        <v>15</v>
      </c>
      <c r="ED218" s="1">
        <v>15</v>
      </c>
      <c r="EE218" s="1">
        <v>15</v>
      </c>
      <c r="EF218" s="1">
        <v>15</v>
      </c>
      <c r="EG218" s="1">
        <v>23</v>
      </c>
      <c r="EH218" s="1">
        <v>23</v>
      </c>
      <c r="EI218" s="1">
        <v>14</v>
      </c>
      <c r="EJ218" s="1">
        <v>9</v>
      </c>
      <c r="EK218" s="1">
        <v>0</v>
      </c>
      <c r="EL218" s="1">
        <v>0</v>
      </c>
      <c r="EM218" s="1">
        <v>3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1</v>
      </c>
      <c r="FA218" s="1">
        <v>1</v>
      </c>
      <c r="FB218" s="1">
        <v>0</v>
      </c>
      <c r="FC218" s="1">
        <v>1</v>
      </c>
      <c r="FD218" s="1">
        <v>1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1</v>
      </c>
      <c r="FZ218" s="1">
        <v>0</v>
      </c>
      <c r="GA218" s="1">
        <v>0</v>
      </c>
      <c r="GB218" s="1">
        <v>0</v>
      </c>
      <c r="GC218" s="1">
        <v>0</v>
      </c>
      <c r="GD218" s="1">
        <v>1</v>
      </c>
      <c r="GE218" s="1">
        <v>0</v>
      </c>
      <c r="GF218" s="1">
        <v>0</v>
      </c>
      <c r="GG218" s="1">
        <v>1</v>
      </c>
      <c r="GH218" s="1">
        <v>0</v>
      </c>
      <c r="GI218" s="1">
        <v>1</v>
      </c>
      <c r="GJ218" s="1">
        <v>0</v>
      </c>
      <c r="GK218" s="1">
        <v>0</v>
      </c>
      <c r="GL218" s="1">
        <v>0</v>
      </c>
      <c r="GM218" s="1">
        <v>1</v>
      </c>
      <c r="GN218" s="1">
        <v>0</v>
      </c>
      <c r="GO218" s="1">
        <v>0</v>
      </c>
      <c r="GP218" s="1">
        <v>1</v>
      </c>
      <c r="GQ218" s="1">
        <v>0</v>
      </c>
      <c r="GR218" s="1">
        <v>1</v>
      </c>
      <c r="GS218" s="1">
        <v>14</v>
      </c>
      <c r="GT218" s="1">
        <v>0</v>
      </c>
      <c r="GU218" s="1">
        <v>2</v>
      </c>
      <c r="GV218" s="1">
        <v>1</v>
      </c>
      <c r="GW218" s="1">
        <v>1</v>
      </c>
      <c r="GX218" s="1">
        <v>0</v>
      </c>
      <c r="GY218" s="1">
        <v>0</v>
      </c>
      <c r="GZ218" s="1">
        <v>0</v>
      </c>
      <c r="HA218" s="1">
        <v>0</v>
      </c>
      <c r="HB218" s="1">
        <v>1</v>
      </c>
      <c r="HC218" s="1">
        <v>1</v>
      </c>
      <c r="HD218" s="1">
        <v>1</v>
      </c>
      <c r="HE218" s="1">
        <v>1</v>
      </c>
      <c r="HF218" s="1">
        <v>1</v>
      </c>
      <c r="HG218" s="1">
        <v>1</v>
      </c>
      <c r="HH218" s="1">
        <v>1</v>
      </c>
      <c r="HI218" s="1">
        <v>1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1</v>
      </c>
      <c r="HR218" s="1">
        <v>0</v>
      </c>
      <c r="HS218" s="1">
        <v>1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1</v>
      </c>
      <c r="JC218" s="1">
        <v>1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1</v>
      </c>
      <c r="JT218" s="1">
        <v>0</v>
      </c>
      <c r="JU218" s="1">
        <v>1</v>
      </c>
    </row>
    <row r="219" spans="1:281">
      <c r="A219" s="1">
        <v>2011</v>
      </c>
      <c r="B219" s="1" t="s">
        <v>414</v>
      </c>
      <c r="C219" s="1">
        <v>1</v>
      </c>
      <c r="D219" s="1">
        <v>0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0</v>
      </c>
      <c r="K219" s="1">
        <v>2</v>
      </c>
      <c r="L219" s="1">
        <v>2</v>
      </c>
      <c r="M219" s="1">
        <v>0</v>
      </c>
      <c r="N219" s="1">
        <v>1</v>
      </c>
      <c r="O219" s="1">
        <v>4</v>
      </c>
      <c r="P219" s="1">
        <v>2</v>
      </c>
      <c r="Q219" s="1">
        <v>4</v>
      </c>
      <c r="R219" s="1">
        <v>2</v>
      </c>
      <c r="S219" s="1">
        <v>4</v>
      </c>
      <c r="T219" s="1">
        <v>2</v>
      </c>
      <c r="U219" s="1">
        <v>4</v>
      </c>
      <c r="V219" s="1">
        <v>2</v>
      </c>
      <c r="W219" s="1">
        <v>0</v>
      </c>
      <c r="X219" s="1">
        <v>0</v>
      </c>
      <c r="Y219" s="1">
        <v>0</v>
      </c>
      <c r="Z219" s="1">
        <v>0</v>
      </c>
      <c r="AA219" s="1">
        <v>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1</v>
      </c>
      <c r="BJ219" s="1">
        <v>0</v>
      </c>
      <c r="BK219" s="1">
        <v>1</v>
      </c>
      <c r="BL219" s="1">
        <v>1</v>
      </c>
      <c r="BM219" s="1">
        <v>1</v>
      </c>
      <c r="BN219" s="1">
        <v>1</v>
      </c>
      <c r="BO219" s="1">
        <v>0</v>
      </c>
      <c r="BP219" s="1">
        <v>1</v>
      </c>
      <c r="BQ219" s="1">
        <v>0</v>
      </c>
      <c r="BR219" s="1">
        <v>0</v>
      </c>
      <c r="BS219" s="1">
        <v>2</v>
      </c>
      <c r="BT219" s="1">
        <v>2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8</v>
      </c>
      <c r="CA219" s="1">
        <v>8</v>
      </c>
      <c r="CB219" s="1">
        <v>8</v>
      </c>
      <c r="CC219" s="1">
        <v>8</v>
      </c>
      <c r="CD219" s="1">
        <v>8</v>
      </c>
      <c r="CE219" s="1">
        <v>8</v>
      </c>
      <c r="CF219" s="1">
        <v>8</v>
      </c>
      <c r="CG219" s="1">
        <v>8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1</v>
      </c>
      <c r="CN219" s="1">
        <v>1</v>
      </c>
      <c r="CO219" s="1">
        <v>0</v>
      </c>
      <c r="CP219" s="1">
        <v>0</v>
      </c>
      <c r="CQ219" s="1">
        <v>0</v>
      </c>
      <c r="CR219" s="1">
        <v>0</v>
      </c>
      <c r="CS219" s="1">
        <v>1</v>
      </c>
      <c r="CT219" s="1">
        <v>1</v>
      </c>
      <c r="CU219" s="1">
        <v>0</v>
      </c>
      <c r="CV219" s="1">
        <v>1</v>
      </c>
      <c r="CW219" s="1">
        <v>1</v>
      </c>
      <c r="CX219" s="1">
        <v>1</v>
      </c>
      <c r="CY219" s="1">
        <v>1</v>
      </c>
      <c r="CZ219" s="1">
        <v>0</v>
      </c>
      <c r="DA219" s="1">
        <v>1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1</v>
      </c>
      <c r="DH219" s="1">
        <v>1</v>
      </c>
      <c r="DI219" s="1">
        <v>0</v>
      </c>
      <c r="DJ219" s="1">
        <v>0</v>
      </c>
      <c r="DK219" s="1">
        <v>0</v>
      </c>
      <c r="DL219" s="1">
        <v>0</v>
      </c>
      <c r="DM219" s="1">
        <v>26</v>
      </c>
      <c r="DN219" s="1">
        <v>26</v>
      </c>
      <c r="DO219" s="1">
        <v>26</v>
      </c>
      <c r="DP219" s="1">
        <v>2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12</v>
      </c>
      <c r="DY219" s="1">
        <v>12</v>
      </c>
      <c r="DZ219" s="1">
        <v>0</v>
      </c>
      <c r="EA219" s="1">
        <v>0</v>
      </c>
      <c r="EB219" s="1">
        <v>0</v>
      </c>
      <c r="EC219" s="1">
        <v>15</v>
      </c>
      <c r="ED219" s="1">
        <v>15</v>
      </c>
      <c r="EE219" s="1">
        <v>15</v>
      </c>
      <c r="EF219" s="1">
        <v>15</v>
      </c>
      <c r="EG219" s="1">
        <v>23</v>
      </c>
      <c r="EH219" s="1">
        <v>23</v>
      </c>
      <c r="EI219" s="1">
        <v>14</v>
      </c>
      <c r="EJ219" s="1">
        <v>9</v>
      </c>
      <c r="EK219" s="1">
        <v>0</v>
      </c>
      <c r="EL219" s="1">
        <v>0</v>
      </c>
      <c r="EM219" s="1">
        <v>3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1</v>
      </c>
      <c r="FA219" s="1">
        <v>1</v>
      </c>
      <c r="FB219" s="1">
        <v>0</v>
      </c>
      <c r="FC219" s="1">
        <v>1</v>
      </c>
      <c r="FD219" s="1">
        <v>1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1</v>
      </c>
      <c r="FZ219" s="1">
        <v>0</v>
      </c>
      <c r="GA219" s="1">
        <v>0</v>
      </c>
      <c r="GB219" s="1">
        <v>0</v>
      </c>
      <c r="GC219" s="1">
        <v>0</v>
      </c>
      <c r="GD219" s="1">
        <v>1</v>
      </c>
      <c r="GE219" s="1">
        <v>0</v>
      </c>
      <c r="GF219" s="1">
        <v>0</v>
      </c>
      <c r="GG219" s="1">
        <v>1</v>
      </c>
      <c r="GH219" s="1">
        <v>0</v>
      </c>
      <c r="GI219" s="1">
        <v>1</v>
      </c>
      <c r="GJ219" s="1">
        <v>0</v>
      </c>
      <c r="GK219" s="1">
        <v>0</v>
      </c>
      <c r="GL219" s="1">
        <v>0</v>
      </c>
      <c r="GM219" s="1">
        <v>1</v>
      </c>
      <c r="GN219" s="1">
        <v>0</v>
      </c>
      <c r="GO219" s="1">
        <v>0</v>
      </c>
      <c r="GP219" s="1">
        <v>1</v>
      </c>
      <c r="GQ219" s="1">
        <v>0</v>
      </c>
      <c r="GR219" s="1">
        <v>1</v>
      </c>
      <c r="GS219" s="1">
        <v>14</v>
      </c>
      <c r="GT219" s="1">
        <v>0</v>
      </c>
      <c r="GU219" s="1">
        <v>2</v>
      </c>
      <c r="GV219" s="1">
        <v>1</v>
      </c>
      <c r="GW219" s="1">
        <v>1</v>
      </c>
      <c r="GX219" s="1">
        <v>0</v>
      </c>
      <c r="GY219" s="1">
        <v>0</v>
      </c>
      <c r="GZ219" s="1">
        <v>0</v>
      </c>
      <c r="HA219" s="1">
        <v>0</v>
      </c>
      <c r="HB219" s="1">
        <v>1</v>
      </c>
      <c r="HC219" s="1">
        <v>1</v>
      </c>
      <c r="HD219" s="1">
        <v>1</v>
      </c>
      <c r="HE219" s="1">
        <v>1</v>
      </c>
      <c r="HF219" s="1">
        <v>1</v>
      </c>
      <c r="HG219" s="1">
        <v>1</v>
      </c>
      <c r="HH219" s="1">
        <v>1</v>
      </c>
      <c r="HI219" s="1">
        <v>1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1</v>
      </c>
      <c r="HR219" s="1">
        <v>0</v>
      </c>
      <c r="HS219" s="1">
        <v>1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1</v>
      </c>
      <c r="JC219" s="1">
        <v>1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1</v>
      </c>
      <c r="JT219" s="1">
        <v>0</v>
      </c>
      <c r="JU219" s="1">
        <v>1</v>
      </c>
    </row>
    <row r="220" spans="1:281">
      <c r="A220" s="1">
        <v>2011</v>
      </c>
      <c r="B220" s="1" t="s">
        <v>415</v>
      </c>
      <c r="C220" s="1">
        <v>1</v>
      </c>
      <c r="D220" s="1">
        <v>0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0</v>
      </c>
      <c r="K220" s="1">
        <v>2</v>
      </c>
      <c r="L220" s="1">
        <v>2</v>
      </c>
      <c r="M220" s="1">
        <v>0</v>
      </c>
      <c r="N220" s="1">
        <v>1</v>
      </c>
      <c r="O220" s="1">
        <v>4</v>
      </c>
      <c r="P220" s="1">
        <v>2</v>
      </c>
      <c r="Q220" s="1">
        <v>4</v>
      </c>
      <c r="R220" s="1">
        <v>2</v>
      </c>
      <c r="S220" s="1">
        <v>4</v>
      </c>
      <c r="T220" s="1">
        <v>2</v>
      </c>
      <c r="U220" s="1">
        <v>4</v>
      </c>
      <c r="V220" s="1">
        <v>2</v>
      </c>
      <c r="W220" s="1">
        <v>0</v>
      </c>
      <c r="X220" s="1">
        <v>0</v>
      </c>
      <c r="Y220" s="1">
        <v>0</v>
      </c>
      <c r="Z220" s="1">
        <v>0</v>
      </c>
      <c r="AA220" s="1">
        <v>1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1</v>
      </c>
      <c r="BJ220" s="1">
        <v>0</v>
      </c>
      <c r="BK220" s="1">
        <v>1</v>
      </c>
      <c r="BL220" s="1">
        <v>1</v>
      </c>
      <c r="BM220" s="1">
        <v>1</v>
      </c>
      <c r="BN220" s="1">
        <v>1</v>
      </c>
      <c r="BO220" s="1">
        <v>0</v>
      </c>
      <c r="BP220" s="1">
        <v>1</v>
      </c>
      <c r="BQ220" s="1">
        <v>0</v>
      </c>
      <c r="BR220" s="1">
        <v>1</v>
      </c>
      <c r="BS220" s="1">
        <v>2</v>
      </c>
      <c r="BT220" s="1">
        <v>2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8</v>
      </c>
      <c r="CA220" s="1">
        <v>8</v>
      </c>
      <c r="CB220" s="1">
        <v>8</v>
      </c>
      <c r="CC220" s="1">
        <v>8</v>
      </c>
      <c r="CD220" s="1">
        <v>8</v>
      </c>
      <c r="CE220" s="1">
        <v>8</v>
      </c>
      <c r="CF220" s="1">
        <v>8</v>
      </c>
      <c r="CG220" s="1">
        <v>8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1</v>
      </c>
      <c r="CN220" s="1">
        <v>1</v>
      </c>
      <c r="CO220" s="1">
        <v>0</v>
      </c>
      <c r="CP220" s="1">
        <v>0</v>
      </c>
      <c r="CQ220" s="1">
        <v>0</v>
      </c>
      <c r="CR220" s="1">
        <v>0</v>
      </c>
      <c r="CS220" s="1">
        <v>1</v>
      </c>
      <c r="CT220" s="1">
        <v>1</v>
      </c>
      <c r="CU220" s="1">
        <v>0</v>
      </c>
      <c r="CV220" s="1">
        <v>1</v>
      </c>
      <c r="CW220" s="1">
        <v>1</v>
      </c>
      <c r="CX220" s="1">
        <v>1</v>
      </c>
      <c r="CY220" s="1">
        <v>1</v>
      </c>
      <c r="CZ220" s="1">
        <v>0</v>
      </c>
      <c r="DA220" s="1">
        <v>1</v>
      </c>
      <c r="DB220" s="1">
        <v>0</v>
      </c>
      <c r="DC220" s="1">
        <v>1</v>
      </c>
      <c r="DD220" s="1">
        <v>0</v>
      </c>
      <c r="DE220" s="1">
        <v>0</v>
      </c>
      <c r="DF220" s="1">
        <v>0</v>
      </c>
      <c r="DG220" s="1">
        <v>1</v>
      </c>
      <c r="DH220" s="1">
        <v>1</v>
      </c>
      <c r="DI220" s="1">
        <v>0</v>
      </c>
      <c r="DJ220" s="1">
        <v>0</v>
      </c>
      <c r="DK220" s="1">
        <v>0</v>
      </c>
      <c r="DL220" s="1">
        <v>0</v>
      </c>
      <c r="DM220" s="1">
        <v>26</v>
      </c>
      <c r="DN220" s="1">
        <v>26</v>
      </c>
      <c r="DO220" s="1">
        <v>26</v>
      </c>
      <c r="DP220" s="1">
        <v>2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12</v>
      </c>
      <c r="DY220" s="1">
        <v>12</v>
      </c>
      <c r="DZ220" s="1">
        <v>0</v>
      </c>
      <c r="EA220" s="1">
        <v>0</v>
      </c>
      <c r="EB220" s="1">
        <v>0</v>
      </c>
      <c r="EC220" s="1">
        <v>15</v>
      </c>
      <c r="ED220" s="1">
        <v>15</v>
      </c>
      <c r="EE220" s="1">
        <v>15</v>
      </c>
      <c r="EF220" s="1">
        <v>15</v>
      </c>
      <c r="EG220" s="1">
        <v>23</v>
      </c>
      <c r="EH220" s="1">
        <v>23</v>
      </c>
      <c r="EI220" s="1">
        <v>12</v>
      </c>
      <c r="EJ220" s="1">
        <v>11</v>
      </c>
      <c r="EK220" s="1">
        <v>0</v>
      </c>
      <c r="EL220" s="1">
        <v>0</v>
      </c>
      <c r="EM220" s="1">
        <v>3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1</v>
      </c>
      <c r="FA220" s="1">
        <v>1</v>
      </c>
      <c r="FB220" s="1">
        <v>0</v>
      </c>
      <c r="FC220" s="1">
        <v>1</v>
      </c>
      <c r="FD220" s="1">
        <v>1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1</v>
      </c>
      <c r="FZ220" s="1">
        <v>0</v>
      </c>
      <c r="GA220" s="1">
        <v>0</v>
      </c>
      <c r="GB220" s="1">
        <v>0</v>
      </c>
      <c r="GC220" s="1">
        <v>0</v>
      </c>
      <c r="GD220" s="1">
        <v>1</v>
      </c>
      <c r="GE220" s="1">
        <v>0</v>
      </c>
      <c r="GF220" s="1">
        <v>0</v>
      </c>
      <c r="GG220" s="1">
        <v>1</v>
      </c>
      <c r="GH220" s="1">
        <v>0</v>
      </c>
      <c r="GI220" s="1">
        <v>1</v>
      </c>
      <c r="GJ220" s="1">
        <v>0</v>
      </c>
      <c r="GK220" s="1">
        <v>0</v>
      </c>
      <c r="GL220" s="1">
        <v>0</v>
      </c>
      <c r="GM220" s="1">
        <v>1</v>
      </c>
      <c r="GN220" s="1">
        <v>1</v>
      </c>
      <c r="GO220" s="1">
        <v>0</v>
      </c>
      <c r="GP220" s="1">
        <v>1</v>
      </c>
      <c r="GQ220" s="1">
        <v>0</v>
      </c>
      <c r="GR220" s="1">
        <v>1</v>
      </c>
      <c r="GS220" s="1">
        <v>14</v>
      </c>
      <c r="GT220" s="1">
        <v>0</v>
      </c>
      <c r="GU220" s="1">
        <v>2</v>
      </c>
      <c r="GV220" s="1">
        <v>1</v>
      </c>
      <c r="GW220" s="1">
        <v>1</v>
      </c>
      <c r="GX220" s="1">
        <v>0</v>
      </c>
      <c r="GY220" s="1">
        <v>0</v>
      </c>
      <c r="GZ220" s="1">
        <v>0</v>
      </c>
      <c r="HA220" s="1">
        <v>0</v>
      </c>
      <c r="HB220" s="1">
        <v>1</v>
      </c>
      <c r="HC220" s="1">
        <v>1</v>
      </c>
      <c r="HD220" s="1">
        <v>1</v>
      </c>
      <c r="HE220" s="1">
        <v>1</v>
      </c>
      <c r="HF220" s="1">
        <v>1</v>
      </c>
      <c r="HG220" s="1">
        <v>0</v>
      </c>
      <c r="HH220" s="1">
        <v>0</v>
      </c>
      <c r="HI220" s="1">
        <v>0</v>
      </c>
      <c r="HJ220" s="1">
        <v>0</v>
      </c>
      <c r="HK220" s="1">
        <v>1</v>
      </c>
      <c r="HL220" s="1">
        <v>0</v>
      </c>
      <c r="HM220" s="1">
        <v>0</v>
      </c>
      <c r="HN220" s="1">
        <v>1</v>
      </c>
      <c r="HO220" s="1">
        <v>0</v>
      </c>
      <c r="HP220" s="1">
        <v>0</v>
      </c>
      <c r="HQ220" s="1">
        <v>1</v>
      </c>
      <c r="HR220" s="1">
        <v>0</v>
      </c>
      <c r="HS220" s="1">
        <v>1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1</v>
      </c>
      <c r="JC220" s="1">
        <v>1</v>
      </c>
      <c r="JD220" s="1">
        <v>0</v>
      </c>
      <c r="JE220" s="1">
        <v>0</v>
      </c>
      <c r="JF220" s="1">
        <v>1</v>
      </c>
      <c r="JG220" s="1">
        <v>1</v>
      </c>
      <c r="JH220" s="1">
        <v>1</v>
      </c>
      <c r="JI220" s="1">
        <v>1</v>
      </c>
      <c r="JJ220" s="1">
        <v>1</v>
      </c>
      <c r="JK220" s="1">
        <v>0</v>
      </c>
      <c r="JL220" s="1">
        <v>0</v>
      </c>
      <c r="JM220" s="1">
        <v>0</v>
      </c>
      <c r="JN220" s="1">
        <v>0</v>
      </c>
      <c r="JO220" s="1">
        <v>1</v>
      </c>
      <c r="JP220" s="1">
        <v>0</v>
      </c>
      <c r="JQ220" s="1">
        <v>0</v>
      </c>
      <c r="JR220" s="1">
        <v>1</v>
      </c>
      <c r="JS220" s="1">
        <v>1</v>
      </c>
      <c r="JT220" s="1">
        <v>0</v>
      </c>
      <c r="JU220" s="1">
        <v>1</v>
      </c>
    </row>
    <row r="221" spans="1:281">
      <c r="A221" s="1">
        <v>2011</v>
      </c>
      <c r="B221" s="1" t="s">
        <v>416</v>
      </c>
      <c r="C221" s="1">
        <v>1</v>
      </c>
      <c r="D221" s="1">
        <v>0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0</v>
      </c>
      <c r="K221" s="1">
        <v>2</v>
      </c>
      <c r="L221" s="1">
        <v>2</v>
      </c>
      <c r="M221" s="1">
        <v>0</v>
      </c>
      <c r="N221" s="1">
        <v>1</v>
      </c>
      <c r="O221" s="1">
        <v>4</v>
      </c>
      <c r="P221" s="1">
        <v>2</v>
      </c>
      <c r="Q221" s="1">
        <v>4</v>
      </c>
      <c r="R221" s="1">
        <v>2</v>
      </c>
      <c r="S221" s="1">
        <v>4</v>
      </c>
      <c r="T221" s="1">
        <v>2</v>
      </c>
      <c r="U221" s="1">
        <v>4</v>
      </c>
      <c r="V221" s="1">
        <v>2</v>
      </c>
      <c r="W221" s="1">
        <v>0</v>
      </c>
      <c r="X221" s="1">
        <v>0</v>
      </c>
      <c r="Y221" s="1">
        <v>0</v>
      </c>
      <c r="Z221" s="1">
        <v>0</v>
      </c>
      <c r="AA221" s="1">
        <v>1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1</v>
      </c>
      <c r="BJ221" s="1">
        <v>0</v>
      </c>
      <c r="BK221" s="1">
        <v>1</v>
      </c>
      <c r="BL221" s="1">
        <v>1</v>
      </c>
      <c r="BM221" s="1">
        <v>1</v>
      </c>
      <c r="BN221" s="1">
        <v>1</v>
      </c>
      <c r="BO221" s="1">
        <v>0</v>
      </c>
      <c r="BP221" s="1">
        <v>1</v>
      </c>
      <c r="BQ221" s="1">
        <v>0</v>
      </c>
      <c r="BR221" s="1">
        <v>1</v>
      </c>
      <c r="BS221" s="1">
        <v>2</v>
      </c>
      <c r="BT221" s="1">
        <v>2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9</v>
      </c>
      <c r="CA221" s="1">
        <v>9</v>
      </c>
      <c r="CB221" s="1">
        <v>9</v>
      </c>
      <c r="CC221" s="1">
        <v>9</v>
      </c>
      <c r="CD221" s="1">
        <v>9</v>
      </c>
      <c r="CE221" s="1">
        <v>9</v>
      </c>
      <c r="CF221" s="1">
        <v>9</v>
      </c>
      <c r="CG221" s="1">
        <v>9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1</v>
      </c>
      <c r="CN221" s="1">
        <v>1</v>
      </c>
      <c r="CO221" s="1">
        <v>0</v>
      </c>
      <c r="CP221" s="1">
        <v>0</v>
      </c>
      <c r="CQ221" s="1">
        <v>0</v>
      </c>
      <c r="CR221" s="1">
        <v>0</v>
      </c>
      <c r="CS221" s="1">
        <v>1</v>
      </c>
      <c r="CT221" s="1">
        <v>1</v>
      </c>
      <c r="CU221" s="1">
        <v>0</v>
      </c>
      <c r="CV221" s="1">
        <v>1</v>
      </c>
      <c r="CW221" s="1">
        <v>1</v>
      </c>
      <c r="CX221" s="1">
        <v>1</v>
      </c>
      <c r="CY221" s="1">
        <v>1</v>
      </c>
      <c r="CZ221" s="1">
        <v>0</v>
      </c>
      <c r="DA221" s="1">
        <v>1</v>
      </c>
      <c r="DB221" s="1">
        <v>0</v>
      </c>
      <c r="DC221" s="1">
        <v>1</v>
      </c>
      <c r="DD221" s="1">
        <v>0</v>
      </c>
      <c r="DE221" s="1">
        <v>0</v>
      </c>
      <c r="DF221" s="1">
        <v>0</v>
      </c>
      <c r="DG221" s="1">
        <v>1</v>
      </c>
      <c r="DH221" s="1">
        <v>1</v>
      </c>
      <c r="DI221" s="1">
        <v>0</v>
      </c>
      <c r="DJ221" s="1">
        <v>0</v>
      </c>
      <c r="DK221" s="1">
        <v>0</v>
      </c>
      <c r="DL221" s="1">
        <v>0</v>
      </c>
      <c r="DM221" s="1">
        <v>26</v>
      </c>
      <c r="DN221" s="1">
        <v>26</v>
      </c>
      <c r="DO221" s="1">
        <v>26</v>
      </c>
      <c r="DP221" s="1">
        <v>2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12</v>
      </c>
      <c r="DY221" s="1">
        <v>12</v>
      </c>
      <c r="DZ221" s="1">
        <v>0</v>
      </c>
      <c r="EA221" s="1">
        <v>0</v>
      </c>
      <c r="EB221" s="1">
        <v>0</v>
      </c>
      <c r="EC221" s="1">
        <v>15</v>
      </c>
      <c r="ED221" s="1">
        <v>15</v>
      </c>
      <c r="EE221" s="1">
        <v>15</v>
      </c>
      <c r="EF221" s="1">
        <v>15</v>
      </c>
      <c r="EG221" s="1">
        <v>23</v>
      </c>
      <c r="EH221" s="1">
        <v>23</v>
      </c>
      <c r="EI221" s="1">
        <v>12</v>
      </c>
      <c r="EJ221" s="1">
        <v>11</v>
      </c>
      <c r="EK221" s="1">
        <v>0</v>
      </c>
      <c r="EL221" s="1">
        <v>0</v>
      </c>
      <c r="EM221" s="1">
        <v>3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1</v>
      </c>
      <c r="FA221" s="1">
        <v>1</v>
      </c>
      <c r="FB221" s="1">
        <v>0</v>
      </c>
      <c r="FC221" s="1">
        <v>1</v>
      </c>
      <c r="FD221" s="1">
        <v>1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1</v>
      </c>
      <c r="FZ221" s="1">
        <v>0</v>
      </c>
      <c r="GA221" s="1">
        <v>0</v>
      </c>
      <c r="GB221" s="1">
        <v>0</v>
      </c>
      <c r="GC221" s="1">
        <v>0</v>
      </c>
      <c r="GD221" s="1">
        <v>1</v>
      </c>
      <c r="GE221" s="1">
        <v>0</v>
      </c>
      <c r="GF221" s="1">
        <v>0</v>
      </c>
      <c r="GG221" s="1">
        <v>1</v>
      </c>
      <c r="GH221" s="1">
        <v>0</v>
      </c>
      <c r="GI221" s="1">
        <v>1</v>
      </c>
      <c r="GJ221" s="1">
        <v>0</v>
      </c>
      <c r="GK221" s="1">
        <v>0</v>
      </c>
      <c r="GL221" s="1">
        <v>0</v>
      </c>
      <c r="GM221" s="1">
        <v>1</v>
      </c>
      <c r="GN221" s="1">
        <v>1</v>
      </c>
      <c r="GO221" s="1">
        <v>0</v>
      </c>
      <c r="GP221" s="1">
        <v>1</v>
      </c>
      <c r="GQ221" s="1">
        <v>0</v>
      </c>
      <c r="GR221" s="1">
        <v>1</v>
      </c>
      <c r="GS221" s="1">
        <v>14</v>
      </c>
      <c r="GT221" s="1">
        <v>0</v>
      </c>
      <c r="GU221" s="1">
        <v>2</v>
      </c>
      <c r="GV221" s="1">
        <v>1</v>
      </c>
      <c r="GW221" s="1">
        <v>1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1</v>
      </c>
      <c r="HR221" s="1">
        <v>0</v>
      </c>
      <c r="HS221" s="1">
        <v>1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1</v>
      </c>
      <c r="JC221" s="1">
        <v>1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1</v>
      </c>
      <c r="JT221" s="1">
        <v>0</v>
      </c>
      <c r="JU221" s="1">
        <v>1</v>
      </c>
    </row>
    <row r="222" spans="1:281">
      <c r="A222" s="1">
        <v>2011</v>
      </c>
      <c r="B222" s="1" t="s">
        <v>417</v>
      </c>
      <c r="C222" s="1">
        <v>1</v>
      </c>
      <c r="D222" s="1">
        <v>0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0</v>
      </c>
      <c r="K222" s="1">
        <v>2</v>
      </c>
      <c r="L222" s="1">
        <v>2</v>
      </c>
      <c r="M222" s="1">
        <v>0</v>
      </c>
      <c r="N222" s="1">
        <v>1</v>
      </c>
      <c r="O222" s="1">
        <v>4</v>
      </c>
      <c r="P222" s="1">
        <v>2</v>
      </c>
      <c r="Q222" s="1">
        <v>4</v>
      </c>
      <c r="R222" s="1">
        <v>2</v>
      </c>
      <c r="S222" s="1">
        <v>4</v>
      </c>
      <c r="T222" s="1">
        <v>2</v>
      </c>
      <c r="U222" s="1">
        <v>4</v>
      </c>
      <c r="V222" s="1">
        <v>2</v>
      </c>
      <c r="W222" s="1">
        <v>0</v>
      </c>
      <c r="X222" s="1">
        <v>0</v>
      </c>
      <c r="Y222" s="1">
        <v>0</v>
      </c>
      <c r="Z222" s="1">
        <v>0</v>
      </c>
      <c r="AA222" s="1">
        <v>1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1</v>
      </c>
      <c r="BJ222" s="1">
        <v>0</v>
      </c>
      <c r="BK222" s="1">
        <v>1</v>
      </c>
      <c r="BL222" s="1">
        <v>1</v>
      </c>
      <c r="BM222" s="1">
        <v>1</v>
      </c>
      <c r="BN222" s="1">
        <v>1</v>
      </c>
      <c r="BO222" s="1">
        <v>0</v>
      </c>
      <c r="BP222" s="1">
        <v>1</v>
      </c>
      <c r="BQ222" s="1">
        <v>0</v>
      </c>
      <c r="BR222" s="1">
        <v>1</v>
      </c>
      <c r="BS222" s="1">
        <v>2</v>
      </c>
      <c r="BT222" s="1">
        <v>2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9</v>
      </c>
      <c r="CA222" s="1">
        <v>9</v>
      </c>
      <c r="CB222" s="1">
        <v>9</v>
      </c>
      <c r="CC222" s="1">
        <v>9</v>
      </c>
      <c r="CD222" s="1">
        <v>9</v>
      </c>
      <c r="CE222" s="1">
        <v>9</v>
      </c>
      <c r="CF222" s="1">
        <v>9</v>
      </c>
      <c r="CG222" s="1">
        <v>9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1</v>
      </c>
      <c r="CN222" s="1">
        <v>1</v>
      </c>
      <c r="CO222" s="1">
        <v>0</v>
      </c>
      <c r="CP222" s="1">
        <v>0</v>
      </c>
      <c r="CQ222" s="1">
        <v>0</v>
      </c>
      <c r="CR222" s="1">
        <v>0</v>
      </c>
      <c r="CS222" s="1">
        <v>1</v>
      </c>
      <c r="CT222" s="1">
        <v>1</v>
      </c>
      <c r="CU222" s="1">
        <v>0</v>
      </c>
      <c r="CV222" s="1">
        <v>1</v>
      </c>
      <c r="CW222" s="1">
        <v>1</v>
      </c>
      <c r="CX222" s="1">
        <v>1</v>
      </c>
      <c r="CY222" s="1">
        <v>1</v>
      </c>
      <c r="CZ222" s="1">
        <v>0</v>
      </c>
      <c r="DA222" s="1">
        <v>1</v>
      </c>
      <c r="DB222" s="1">
        <v>0</v>
      </c>
      <c r="DC222" s="1">
        <v>1</v>
      </c>
      <c r="DD222" s="1">
        <v>0</v>
      </c>
      <c r="DE222" s="1">
        <v>0</v>
      </c>
      <c r="DF222" s="1">
        <v>0</v>
      </c>
      <c r="DG222" s="1">
        <v>1</v>
      </c>
      <c r="DH222" s="1">
        <v>1</v>
      </c>
      <c r="DI222" s="1">
        <v>0</v>
      </c>
      <c r="DJ222" s="1">
        <v>0</v>
      </c>
      <c r="DK222" s="1">
        <v>0</v>
      </c>
      <c r="DL222" s="1">
        <v>0</v>
      </c>
      <c r="DM222" s="1">
        <v>26</v>
      </c>
      <c r="DN222" s="1">
        <v>26</v>
      </c>
      <c r="DO222" s="1">
        <v>26</v>
      </c>
      <c r="DP222" s="1">
        <v>2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12</v>
      </c>
      <c r="DY222" s="1">
        <v>12</v>
      </c>
      <c r="DZ222" s="1">
        <v>0</v>
      </c>
      <c r="EA222" s="1">
        <v>0</v>
      </c>
      <c r="EB222" s="1">
        <v>0</v>
      </c>
      <c r="EC222" s="1">
        <v>15</v>
      </c>
      <c r="ED222" s="1">
        <v>15</v>
      </c>
      <c r="EE222" s="1">
        <v>15</v>
      </c>
      <c r="EF222" s="1">
        <v>15</v>
      </c>
      <c r="EG222" s="1">
        <v>23</v>
      </c>
      <c r="EH222" s="1">
        <v>23</v>
      </c>
      <c r="EI222" s="1">
        <v>12</v>
      </c>
      <c r="EJ222" s="1">
        <v>11</v>
      </c>
      <c r="EK222" s="1">
        <v>0</v>
      </c>
      <c r="EL222" s="1">
        <v>0</v>
      </c>
      <c r="EM222" s="1">
        <v>3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1</v>
      </c>
      <c r="FA222" s="1">
        <v>1</v>
      </c>
      <c r="FB222" s="1">
        <v>0</v>
      </c>
      <c r="FC222" s="1">
        <v>1</v>
      </c>
      <c r="FD222" s="1">
        <v>1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1</v>
      </c>
      <c r="FZ222" s="1">
        <v>0</v>
      </c>
      <c r="GA222" s="1">
        <v>0</v>
      </c>
      <c r="GB222" s="1">
        <v>0</v>
      </c>
      <c r="GC222" s="1">
        <v>0</v>
      </c>
      <c r="GD222" s="1">
        <v>1</v>
      </c>
      <c r="GE222" s="1">
        <v>0</v>
      </c>
      <c r="GF222" s="1">
        <v>0</v>
      </c>
      <c r="GG222" s="1">
        <v>1</v>
      </c>
      <c r="GH222" s="1">
        <v>0</v>
      </c>
      <c r="GI222" s="1">
        <v>1</v>
      </c>
      <c r="GJ222" s="1">
        <v>0</v>
      </c>
      <c r="GK222" s="1">
        <v>0</v>
      </c>
      <c r="GL222" s="1">
        <v>0</v>
      </c>
      <c r="GM222" s="1">
        <v>1</v>
      </c>
      <c r="GN222" s="1">
        <v>1</v>
      </c>
      <c r="GO222" s="1">
        <v>0</v>
      </c>
      <c r="GP222" s="1">
        <v>1</v>
      </c>
      <c r="GQ222" s="1">
        <v>0</v>
      </c>
      <c r="GR222" s="1">
        <v>1</v>
      </c>
      <c r="GS222" s="1">
        <v>14</v>
      </c>
      <c r="GT222" s="1">
        <v>0</v>
      </c>
      <c r="GU222" s="1">
        <v>2</v>
      </c>
      <c r="GV222" s="1">
        <v>1</v>
      </c>
      <c r="GW222" s="1">
        <v>1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1</v>
      </c>
      <c r="HR222" s="1">
        <v>0</v>
      </c>
      <c r="HS222" s="1">
        <v>1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1</v>
      </c>
      <c r="JC222" s="1">
        <v>1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1</v>
      </c>
      <c r="JT222" s="1">
        <v>0</v>
      </c>
      <c r="JU222" s="1">
        <v>1</v>
      </c>
    </row>
    <row r="223" spans="1:281">
      <c r="A223" s="1">
        <v>2011</v>
      </c>
      <c r="B223" s="1" t="s">
        <v>418</v>
      </c>
      <c r="C223" s="1">
        <v>1</v>
      </c>
      <c r="D223" s="1">
        <v>0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0</v>
      </c>
      <c r="K223" s="1">
        <v>2</v>
      </c>
      <c r="L223" s="1">
        <v>2</v>
      </c>
      <c r="M223" s="1">
        <v>0</v>
      </c>
      <c r="N223" s="1">
        <v>1</v>
      </c>
      <c r="O223" s="1">
        <v>4</v>
      </c>
      <c r="P223" s="1">
        <v>2</v>
      </c>
      <c r="Q223" s="1">
        <v>4</v>
      </c>
      <c r="R223" s="1">
        <v>2</v>
      </c>
      <c r="S223" s="1">
        <v>4</v>
      </c>
      <c r="T223" s="1">
        <v>2</v>
      </c>
      <c r="U223" s="1">
        <v>4</v>
      </c>
      <c r="V223" s="1">
        <v>2</v>
      </c>
      <c r="W223" s="1">
        <v>0</v>
      </c>
      <c r="X223" s="1">
        <v>0</v>
      </c>
      <c r="Y223" s="1">
        <v>0</v>
      </c>
      <c r="Z223" s="1">
        <v>0</v>
      </c>
      <c r="AA223" s="1">
        <v>1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1</v>
      </c>
      <c r="BJ223" s="1">
        <v>0</v>
      </c>
      <c r="BK223" s="1">
        <v>1</v>
      </c>
      <c r="BL223" s="1">
        <v>1</v>
      </c>
      <c r="BM223" s="1">
        <v>1</v>
      </c>
      <c r="BN223" s="1">
        <v>1</v>
      </c>
      <c r="BO223" s="1">
        <v>0</v>
      </c>
      <c r="BP223" s="1">
        <v>1</v>
      </c>
      <c r="BQ223" s="1">
        <v>0</v>
      </c>
      <c r="BR223" s="1">
        <v>0</v>
      </c>
      <c r="BS223" s="1">
        <v>2</v>
      </c>
      <c r="BT223" s="1">
        <v>2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8</v>
      </c>
      <c r="CA223" s="1">
        <v>8</v>
      </c>
      <c r="CB223" s="1">
        <v>8</v>
      </c>
      <c r="CC223" s="1">
        <v>8</v>
      </c>
      <c r="CD223" s="1">
        <v>8</v>
      </c>
      <c r="CE223" s="1">
        <v>8</v>
      </c>
      <c r="CF223" s="1">
        <v>8</v>
      </c>
      <c r="CG223" s="1">
        <v>8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1</v>
      </c>
      <c r="CN223" s="1">
        <v>1</v>
      </c>
      <c r="CO223" s="1">
        <v>0</v>
      </c>
      <c r="CP223" s="1">
        <v>0</v>
      </c>
      <c r="CQ223" s="1">
        <v>0</v>
      </c>
      <c r="CR223" s="1">
        <v>0</v>
      </c>
      <c r="CS223" s="1">
        <v>1</v>
      </c>
      <c r="CT223" s="1">
        <v>1</v>
      </c>
      <c r="CU223" s="1">
        <v>0</v>
      </c>
      <c r="CV223" s="1">
        <v>1</v>
      </c>
      <c r="CW223" s="1">
        <v>1</v>
      </c>
      <c r="CX223" s="1">
        <v>1</v>
      </c>
      <c r="CY223" s="1">
        <v>1</v>
      </c>
      <c r="CZ223" s="1">
        <v>0</v>
      </c>
      <c r="DA223" s="1">
        <v>1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1</v>
      </c>
      <c r="DH223" s="1">
        <v>1</v>
      </c>
      <c r="DI223" s="1">
        <v>0</v>
      </c>
      <c r="DJ223" s="1">
        <v>0</v>
      </c>
      <c r="DK223" s="1">
        <v>0</v>
      </c>
      <c r="DL223" s="1">
        <v>0</v>
      </c>
      <c r="DM223" s="1">
        <v>26</v>
      </c>
      <c r="DN223" s="1">
        <v>26</v>
      </c>
      <c r="DO223" s="1">
        <v>26</v>
      </c>
      <c r="DP223" s="1">
        <v>2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12</v>
      </c>
      <c r="DY223" s="1">
        <v>12</v>
      </c>
      <c r="DZ223" s="1">
        <v>0</v>
      </c>
      <c r="EA223" s="1">
        <v>0</v>
      </c>
      <c r="EB223" s="1">
        <v>0</v>
      </c>
      <c r="EC223" s="1">
        <v>15</v>
      </c>
      <c r="ED223" s="1">
        <v>15</v>
      </c>
      <c r="EE223" s="1">
        <v>15</v>
      </c>
      <c r="EF223" s="1">
        <v>15</v>
      </c>
      <c r="EG223" s="1">
        <v>23</v>
      </c>
      <c r="EH223" s="1">
        <v>23</v>
      </c>
      <c r="EI223" s="1">
        <v>14</v>
      </c>
      <c r="EJ223" s="1">
        <v>9</v>
      </c>
      <c r="EK223" s="1">
        <v>0</v>
      </c>
      <c r="EL223" s="1">
        <v>0</v>
      </c>
      <c r="EM223" s="1">
        <v>3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1</v>
      </c>
      <c r="FA223" s="1">
        <v>1</v>
      </c>
      <c r="FB223" s="1">
        <v>0</v>
      </c>
      <c r="FC223" s="1">
        <v>1</v>
      </c>
      <c r="FD223" s="1">
        <v>1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1</v>
      </c>
      <c r="FZ223" s="1">
        <v>0</v>
      </c>
      <c r="GA223" s="1">
        <v>0</v>
      </c>
      <c r="GB223" s="1">
        <v>0</v>
      </c>
      <c r="GC223" s="1">
        <v>0</v>
      </c>
      <c r="GD223" s="1">
        <v>1</v>
      </c>
      <c r="GE223" s="1">
        <v>0</v>
      </c>
      <c r="GF223" s="1">
        <v>0</v>
      </c>
      <c r="GG223" s="1">
        <v>1</v>
      </c>
      <c r="GH223" s="1">
        <v>0</v>
      </c>
      <c r="GI223" s="1">
        <v>1</v>
      </c>
      <c r="GJ223" s="1">
        <v>0</v>
      </c>
      <c r="GK223" s="1">
        <v>0</v>
      </c>
      <c r="GL223" s="1">
        <v>0</v>
      </c>
      <c r="GM223" s="1">
        <v>1</v>
      </c>
      <c r="GN223" s="1">
        <v>0</v>
      </c>
      <c r="GO223" s="1">
        <v>0</v>
      </c>
      <c r="GP223" s="1">
        <v>1</v>
      </c>
      <c r="GQ223" s="1">
        <v>0</v>
      </c>
      <c r="GR223" s="1">
        <v>1</v>
      </c>
      <c r="GS223" s="1">
        <v>14</v>
      </c>
      <c r="GT223" s="1">
        <v>0</v>
      </c>
      <c r="GU223" s="1">
        <v>2</v>
      </c>
      <c r="GV223" s="1">
        <v>1</v>
      </c>
      <c r="GW223" s="1">
        <v>1</v>
      </c>
      <c r="GX223" s="1">
        <v>0</v>
      </c>
      <c r="GY223" s="1">
        <v>0</v>
      </c>
      <c r="GZ223" s="1">
        <v>0</v>
      </c>
      <c r="HA223" s="1">
        <v>0</v>
      </c>
      <c r="HB223" s="1">
        <v>1</v>
      </c>
      <c r="HC223" s="1">
        <v>1</v>
      </c>
      <c r="HD223" s="1">
        <v>1</v>
      </c>
      <c r="HE223" s="1">
        <v>1</v>
      </c>
      <c r="HF223" s="1">
        <v>1</v>
      </c>
      <c r="HG223" s="1">
        <v>1</v>
      </c>
      <c r="HH223" s="1">
        <v>1</v>
      </c>
      <c r="HI223" s="1">
        <v>1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1</v>
      </c>
      <c r="HR223" s="1">
        <v>0</v>
      </c>
      <c r="HS223" s="1">
        <v>1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1</v>
      </c>
      <c r="JC223" s="1">
        <v>1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1</v>
      </c>
      <c r="JT223" s="1">
        <v>0</v>
      </c>
      <c r="JU223" s="1">
        <v>1</v>
      </c>
    </row>
    <row r="224" spans="1:281">
      <c r="A224" s="1">
        <v>2011</v>
      </c>
      <c r="B224" s="1" t="s">
        <v>419</v>
      </c>
      <c r="C224" s="1">
        <v>1</v>
      </c>
      <c r="D224" s="1">
        <v>0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0</v>
      </c>
      <c r="K224" s="1">
        <v>2</v>
      </c>
      <c r="L224" s="1">
        <v>2</v>
      </c>
      <c r="M224" s="1">
        <v>0</v>
      </c>
      <c r="N224" s="1">
        <v>1</v>
      </c>
      <c r="O224" s="1">
        <v>4</v>
      </c>
      <c r="P224" s="1">
        <v>2</v>
      </c>
      <c r="Q224" s="1">
        <v>4</v>
      </c>
      <c r="R224" s="1">
        <v>2</v>
      </c>
      <c r="S224" s="1">
        <v>4</v>
      </c>
      <c r="T224" s="1">
        <v>2</v>
      </c>
      <c r="U224" s="1">
        <v>4</v>
      </c>
      <c r="V224" s="1">
        <v>2</v>
      </c>
      <c r="W224" s="1">
        <v>0</v>
      </c>
      <c r="X224" s="1">
        <v>0</v>
      </c>
      <c r="Y224" s="1">
        <v>0</v>
      </c>
      <c r="Z224" s="1">
        <v>0</v>
      </c>
      <c r="AA224" s="1">
        <v>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1</v>
      </c>
      <c r="BJ224" s="1">
        <v>0</v>
      </c>
      <c r="BK224" s="1">
        <v>1</v>
      </c>
      <c r="BL224" s="1">
        <v>1</v>
      </c>
      <c r="BM224" s="1">
        <v>1</v>
      </c>
      <c r="BN224" s="1">
        <v>1</v>
      </c>
      <c r="BO224" s="1">
        <v>0</v>
      </c>
      <c r="BP224" s="1">
        <v>1</v>
      </c>
      <c r="BQ224" s="1">
        <v>0</v>
      </c>
      <c r="BR224" s="1">
        <v>0</v>
      </c>
      <c r="BS224" s="1">
        <v>2</v>
      </c>
      <c r="BT224" s="1">
        <v>2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8</v>
      </c>
      <c r="CA224" s="1">
        <v>8</v>
      </c>
      <c r="CB224" s="1">
        <v>8</v>
      </c>
      <c r="CC224" s="1">
        <v>8</v>
      </c>
      <c r="CD224" s="1">
        <v>8</v>
      </c>
      <c r="CE224" s="1">
        <v>8</v>
      </c>
      <c r="CF224" s="1">
        <v>8</v>
      </c>
      <c r="CG224" s="1">
        <v>8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1</v>
      </c>
      <c r="CN224" s="1">
        <v>1</v>
      </c>
      <c r="CO224" s="1">
        <v>0</v>
      </c>
      <c r="CP224" s="1">
        <v>0</v>
      </c>
      <c r="CQ224" s="1">
        <v>0</v>
      </c>
      <c r="CR224" s="1">
        <v>0</v>
      </c>
      <c r="CS224" s="1">
        <v>1</v>
      </c>
      <c r="CT224" s="1">
        <v>1</v>
      </c>
      <c r="CU224" s="1">
        <v>0</v>
      </c>
      <c r="CV224" s="1">
        <v>1</v>
      </c>
      <c r="CW224" s="1">
        <v>1</v>
      </c>
      <c r="CX224" s="1">
        <v>1</v>
      </c>
      <c r="CY224" s="1">
        <v>1</v>
      </c>
      <c r="CZ224" s="1">
        <v>0</v>
      </c>
      <c r="DA224" s="1">
        <v>1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1</v>
      </c>
      <c r="DH224" s="1">
        <v>1</v>
      </c>
      <c r="DI224" s="1">
        <v>0</v>
      </c>
      <c r="DJ224" s="1">
        <v>0</v>
      </c>
      <c r="DK224" s="1">
        <v>0</v>
      </c>
      <c r="DL224" s="1">
        <v>0</v>
      </c>
      <c r="DM224" s="1">
        <v>26</v>
      </c>
      <c r="DN224" s="1">
        <v>26</v>
      </c>
      <c r="DO224" s="1">
        <v>26</v>
      </c>
      <c r="DP224" s="1">
        <v>2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12</v>
      </c>
      <c r="DY224" s="1">
        <v>12</v>
      </c>
      <c r="DZ224" s="1">
        <v>0</v>
      </c>
      <c r="EA224" s="1">
        <v>0</v>
      </c>
      <c r="EB224" s="1">
        <v>0</v>
      </c>
      <c r="EC224" s="1">
        <v>15</v>
      </c>
      <c r="ED224" s="1">
        <v>15</v>
      </c>
      <c r="EE224" s="1">
        <v>15</v>
      </c>
      <c r="EF224" s="1">
        <v>15</v>
      </c>
      <c r="EG224" s="1">
        <v>23</v>
      </c>
      <c r="EH224" s="1">
        <v>23</v>
      </c>
      <c r="EI224" s="1">
        <v>14</v>
      </c>
      <c r="EJ224" s="1">
        <v>9</v>
      </c>
      <c r="EK224" s="1">
        <v>0</v>
      </c>
      <c r="EL224" s="1">
        <v>0</v>
      </c>
      <c r="EM224" s="1">
        <v>3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1</v>
      </c>
      <c r="FA224" s="1">
        <v>1</v>
      </c>
      <c r="FB224" s="1">
        <v>0</v>
      </c>
      <c r="FC224" s="1">
        <v>1</v>
      </c>
      <c r="FD224" s="1">
        <v>1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1</v>
      </c>
      <c r="FZ224" s="1">
        <v>0</v>
      </c>
      <c r="GA224" s="1">
        <v>0</v>
      </c>
      <c r="GB224" s="1">
        <v>0</v>
      </c>
      <c r="GC224" s="1">
        <v>0</v>
      </c>
      <c r="GD224" s="1">
        <v>1</v>
      </c>
      <c r="GE224" s="1">
        <v>0</v>
      </c>
      <c r="GF224" s="1">
        <v>0</v>
      </c>
      <c r="GG224" s="1">
        <v>1</v>
      </c>
      <c r="GH224" s="1">
        <v>0</v>
      </c>
      <c r="GI224" s="1">
        <v>1</v>
      </c>
      <c r="GJ224" s="1">
        <v>0</v>
      </c>
      <c r="GK224" s="1">
        <v>0</v>
      </c>
      <c r="GL224" s="1">
        <v>0</v>
      </c>
      <c r="GM224" s="1">
        <v>1</v>
      </c>
      <c r="GN224" s="1">
        <v>0</v>
      </c>
      <c r="GO224" s="1">
        <v>0</v>
      </c>
      <c r="GP224" s="1">
        <v>1</v>
      </c>
      <c r="GQ224" s="1">
        <v>0</v>
      </c>
      <c r="GR224" s="1">
        <v>1</v>
      </c>
      <c r="GS224" s="1">
        <v>14</v>
      </c>
      <c r="GT224" s="1">
        <v>0</v>
      </c>
      <c r="GU224" s="1">
        <v>2</v>
      </c>
      <c r="GV224" s="1">
        <v>1</v>
      </c>
      <c r="GW224" s="1">
        <v>1</v>
      </c>
      <c r="GX224" s="1">
        <v>0</v>
      </c>
      <c r="GY224" s="1">
        <v>0</v>
      </c>
      <c r="GZ224" s="1">
        <v>0</v>
      </c>
      <c r="HA224" s="1">
        <v>0</v>
      </c>
      <c r="HB224" s="1">
        <v>1</v>
      </c>
      <c r="HC224" s="1">
        <v>1</v>
      </c>
      <c r="HD224" s="1">
        <v>1</v>
      </c>
      <c r="HE224" s="1">
        <v>1</v>
      </c>
      <c r="HF224" s="1">
        <v>1</v>
      </c>
      <c r="HG224" s="1">
        <v>1</v>
      </c>
      <c r="HH224" s="1">
        <v>1</v>
      </c>
      <c r="HI224" s="1">
        <v>1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1</v>
      </c>
      <c r="HR224" s="1">
        <v>0</v>
      </c>
      <c r="HS224" s="1">
        <v>1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1</v>
      </c>
      <c r="JC224" s="1">
        <v>1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1</v>
      </c>
      <c r="JT224" s="1">
        <v>0</v>
      </c>
      <c r="JU224" s="1">
        <v>1</v>
      </c>
    </row>
    <row r="225" spans="1:281">
      <c r="A225" s="1">
        <v>2011</v>
      </c>
      <c r="B225" s="1" t="s">
        <v>420</v>
      </c>
      <c r="C225" s="1">
        <v>1</v>
      </c>
      <c r="D225" s="1">
        <v>0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0</v>
      </c>
      <c r="K225" s="1">
        <v>2</v>
      </c>
      <c r="L225" s="1">
        <v>2</v>
      </c>
      <c r="M225" s="1">
        <v>0</v>
      </c>
      <c r="N225" s="1">
        <v>1</v>
      </c>
      <c r="O225" s="1">
        <v>4</v>
      </c>
      <c r="P225" s="1">
        <v>2</v>
      </c>
      <c r="Q225" s="1">
        <v>4</v>
      </c>
      <c r="R225" s="1">
        <v>2</v>
      </c>
      <c r="S225" s="1">
        <v>4</v>
      </c>
      <c r="T225" s="1">
        <v>2</v>
      </c>
      <c r="U225" s="1">
        <v>4</v>
      </c>
      <c r="V225" s="1">
        <v>2</v>
      </c>
      <c r="W225" s="1">
        <v>0</v>
      </c>
      <c r="X225" s="1">
        <v>0</v>
      </c>
      <c r="Y225" s="1">
        <v>0</v>
      </c>
      <c r="Z225" s="1">
        <v>0</v>
      </c>
      <c r="AA225" s="1">
        <v>1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1</v>
      </c>
      <c r="BJ225" s="1">
        <v>0</v>
      </c>
      <c r="BK225" s="1">
        <v>1</v>
      </c>
      <c r="BL225" s="1">
        <v>1</v>
      </c>
      <c r="BM225" s="1">
        <v>1</v>
      </c>
      <c r="BN225" s="1">
        <v>1</v>
      </c>
      <c r="BO225" s="1">
        <v>0</v>
      </c>
      <c r="BP225" s="1">
        <v>1</v>
      </c>
      <c r="BQ225" s="1">
        <v>0</v>
      </c>
      <c r="BR225" s="1">
        <v>0</v>
      </c>
      <c r="BS225" s="1">
        <v>2</v>
      </c>
      <c r="BT225" s="1">
        <v>2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9</v>
      </c>
      <c r="CA225" s="1">
        <v>9</v>
      </c>
      <c r="CB225" s="1">
        <v>9</v>
      </c>
      <c r="CC225" s="1">
        <v>9</v>
      </c>
      <c r="CD225" s="1">
        <v>9</v>
      </c>
      <c r="CE225" s="1">
        <v>9</v>
      </c>
      <c r="CF225" s="1">
        <v>9</v>
      </c>
      <c r="CG225" s="1">
        <v>9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1</v>
      </c>
      <c r="CN225" s="1">
        <v>1</v>
      </c>
      <c r="CO225" s="1">
        <v>0</v>
      </c>
      <c r="CP225" s="1">
        <v>0</v>
      </c>
      <c r="CQ225" s="1">
        <v>0</v>
      </c>
      <c r="CR225" s="1">
        <v>0</v>
      </c>
      <c r="CS225" s="1">
        <v>1</v>
      </c>
      <c r="CT225" s="1">
        <v>1</v>
      </c>
      <c r="CU225" s="1">
        <v>0</v>
      </c>
      <c r="CV225" s="1">
        <v>1</v>
      </c>
      <c r="CW225" s="1">
        <v>1</v>
      </c>
      <c r="CX225" s="1">
        <v>1</v>
      </c>
      <c r="CY225" s="1">
        <v>1</v>
      </c>
      <c r="CZ225" s="1">
        <v>0</v>
      </c>
      <c r="DA225" s="1">
        <v>1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1</v>
      </c>
      <c r="DH225" s="1">
        <v>1</v>
      </c>
      <c r="DI225" s="1">
        <v>0</v>
      </c>
      <c r="DJ225" s="1">
        <v>0</v>
      </c>
      <c r="DK225" s="1">
        <v>0</v>
      </c>
      <c r="DL225" s="1">
        <v>0</v>
      </c>
      <c r="DM225" s="1">
        <v>26</v>
      </c>
      <c r="DN225" s="1">
        <v>26</v>
      </c>
      <c r="DO225" s="1">
        <v>26</v>
      </c>
      <c r="DP225" s="1">
        <v>2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12</v>
      </c>
      <c r="DY225" s="1">
        <v>12</v>
      </c>
      <c r="DZ225" s="1">
        <v>0</v>
      </c>
      <c r="EA225" s="1">
        <v>0</v>
      </c>
      <c r="EB225" s="1">
        <v>0</v>
      </c>
      <c r="EC225" s="1">
        <v>15</v>
      </c>
      <c r="ED225" s="1">
        <v>15</v>
      </c>
      <c r="EE225" s="1">
        <v>15</v>
      </c>
      <c r="EF225" s="1">
        <v>15</v>
      </c>
      <c r="EG225" s="1">
        <v>23</v>
      </c>
      <c r="EH225" s="1">
        <v>23</v>
      </c>
      <c r="EI225" s="1">
        <v>14</v>
      </c>
      <c r="EJ225" s="1">
        <v>9</v>
      </c>
      <c r="EK225" s="1">
        <v>0</v>
      </c>
      <c r="EL225" s="1">
        <v>0</v>
      </c>
      <c r="EM225" s="1">
        <v>3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1</v>
      </c>
      <c r="FA225" s="1">
        <v>1</v>
      </c>
      <c r="FB225" s="1">
        <v>0</v>
      </c>
      <c r="FC225" s="1">
        <v>1</v>
      </c>
      <c r="FD225" s="1">
        <v>1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1</v>
      </c>
      <c r="FZ225" s="1">
        <v>0</v>
      </c>
      <c r="GA225" s="1">
        <v>0</v>
      </c>
      <c r="GB225" s="1">
        <v>0</v>
      </c>
      <c r="GC225" s="1">
        <v>0</v>
      </c>
      <c r="GD225" s="1">
        <v>1</v>
      </c>
      <c r="GE225" s="1">
        <v>0</v>
      </c>
      <c r="GF225" s="1">
        <v>0</v>
      </c>
      <c r="GG225" s="1">
        <v>1</v>
      </c>
      <c r="GH225" s="1">
        <v>0</v>
      </c>
      <c r="GI225" s="1">
        <v>1</v>
      </c>
      <c r="GJ225" s="1">
        <v>0</v>
      </c>
      <c r="GK225" s="1">
        <v>0</v>
      </c>
      <c r="GL225" s="1">
        <v>0</v>
      </c>
      <c r="GM225" s="1">
        <v>1</v>
      </c>
      <c r="GN225" s="1">
        <v>0</v>
      </c>
      <c r="GO225" s="1">
        <v>0</v>
      </c>
      <c r="GP225" s="1">
        <v>1</v>
      </c>
      <c r="GQ225" s="1">
        <v>0</v>
      </c>
      <c r="GR225" s="1">
        <v>1</v>
      </c>
      <c r="GS225" s="1">
        <v>14</v>
      </c>
      <c r="GT225" s="1">
        <v>0</v>
      </c>
      <c r="GU225" s="1">
        <v>2</v>
      </c>
      <c r="GV225" s="1">
        <v>1</v>
      </c>
      <c r="GW225" s="1">
        <v>1</v>
      </c>
      <c r="GX225" s="1">
        <v>0</v>
      </c>
      <c r="GY225" s="1">
        <v>0</v>
      </c>
      <c r="GZ225" s="1">
        <v>0</v>
      </c>
      <c r="HA225" s="1">
        <v>0</v>
      </c>
      <c r="HB225" s="1">
        <v>1</v>
      </c>
      <c r="HC225" s="1">
        <v>1</v>
      </c>
      <c r="HD225" s="1">
        <v>1</v>
      </c>
      <c r="HE225" s="1">
        <v>1</v>
      </c>
      <c r="HF225" s="1">
        <v>1</v>
      </c>
      <c r="HG225" s="1">
        <v>1</v>
      </c>
      <c r="HH225" s="1">
        <v>1</v>
      </c>
      <c r="HI225" s="1">
        <v>1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1</v>
      </c>
      <c r="HR225" s="1">
        <v>0</v>
      </c>
      <c r="HS225" s="1">
        <v>1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1</v>
      </c>
      <c r="JC225" s="1">
        <v>1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1</v>
      </c>
      <c r="JT225" s="1">
        <v>0</v>
      </c>
      <c r="JU225" s="1">
        <v>1</v>
      </c>
    </row>
    <row r="226" spans="1:281">
      <c r="A226" s="1">
        <v>2011</v>
      </c>
      <c r="B226" s="1" t="s">
        <v>421</v>
      </c>
      <c r="C226" s="1">
        <v>1</v>
      </c>
      <c r="D226" s="1">
        <v>0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0</v>
      </c>
      <c r="K226" s="1">
        <v>2</v>
      </c>
      <c r="L226" s="1">
        <v>2</v>
      </c>
      <c r="M226" s="1">
        <v>0</v>
      </c>
      <c r="N226" s="1">
        <v>1</v>
      </c>
      <c r="O226" s="1">
        <v>4</v>
      </c>
      <c r="P226" s="1">
        <v>2</v>
      </c>
      <c r="Q226" s="1">
        <v>4</v>
      </c>
      <c r="R226" s="1">
        <v>2</v>
      </c>
      <c r="S226" s="1">
        <v>4</v>
      </c>
      <c r="T226" s="1">
        <v>2</v>
      </c>
      <c r="U226" s="1">
        <v>4</v>
      </c>
      <c r="V226" s="1">
        <v>2</v>
      </c>
      <c r="W226" s="1">
        <v>0</v>
      </c>
      <c r="X226" s="1">
        <v>0</v>
      </c>
      <c r="Y226" s="1">
        <v>0</v>
      </c>
      <c r="Z226" s="1">
        <v>0</v>
      </c>
      <c r="AA226" s="1">
        <v>1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1</v>
      </c>
      <c r="BJ226" s="1">
        <v>0</v>
      </c>
      <c r="BK226" s="1">
        <v>1</v>
      </c>
      <c r="BL226" s="1">
        <v>1</v>
      </c>
      <c r="BM226" s="1">
        <v>1</v>
      </c>
      <c r="BN226" s="1">
        <v>1</v>
      </c>
      <c r="BO226" s="1">
        <v>0</v>
      </c>
      <c r="BP226" s="1">
        <v>1</v>
      </c>
      <c r="BQ226" s="1">
        <v>0</v>
      </c>
      <c r="BR226" s="1">
        <v>0</v>
      </c>
      <c r="BS226" s="1">
        <v>2</v>
      </c>
      <c r="BT226" s="1">
        <v>2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9</v>
      </c>
      <c r="CA226" s="1">
        <v>9</v>
      </c>
      <c r="CB226" s="1">
        <v>9</v>
      </c>
      <c r="CC226" s="1">
        <v>9</v>
      </c>
      <c r="CD226" s="1">
        <v>9</v>
      </c>
      <c r="CE226" s="1">
        <v>9</v>
      </c>
      <c r="CF226" s="1">
        <v>9</v>
      </c>
      <c r="CG226" s="1">
        <v>9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1</v>
      </c>
      <c r="CN226" s="1">
        <v>1</v>
      </c>
      <c r="CO226" s="1">
        <v>0</v>
      </c>
      <c r="CP226" s="1">
        <v>0</v>
      </c>
      <c r="CQ226" s="1">
        <v>0</v>
      </c>
      <c r="CR226" s="1">
        <v>0</v>
      </c>
      <c r="CS226" s="1">
        <v>1</v>
      </c>
      <c r="CT226" s="1">
        <v>1</v>
      </c>
      <c r="CU226" s="1">
        <v>0</v>
      </c>
      <c r="CV226" s="1">
        <v>1</v>
      </c>
      <c r="CW226" s="1">
        <v>1</v>
      </c>
      <c r="CX226" s="1">
        <v>1</v>
      </c>
      <c r="CY226" s="1">
        <v>1</v>
      </c>
      <c r="CZ226" s="1">
        <v>0</v>
      </c>
      <c r="DA226" s="1">
        <v>1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1</v>
      </c>
      <c r="DH226" s="1">
        <v>1</v>
      </c>
      <c r="DI226" s="1">
        <v>0</v>
      </c>
      <c r="DJ226" s="1">
        <v>0</v>
      </c>
      <c r="DK226" s="1">
        <v>0</v>
      </c>
      <c r="DL226" s="1">
        <v>0</v>
      </c>
      <c r="DM226" s="1">
        <v>26</v>
      </c>
      <c r="DN226" s="1">
        <v>26</v>
      </c>
      <c r="DO226" s="1">
        <v>26</v>
      </c>
      <c r="DP226" s="1">
        <v>2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12</v>
      </c>
      <c r="DY226" s="1">
        <v>12</v>
      </c>
      <c r="DZ226" s="1">
        <v>0</v>
      </c>
      <c r="EA226" s="1">
        <v>0</v>
      </c>
      <c r="EB226" s="1">
        <v>0</v>
      </c>
      <c r="EC226" s="1">
        <v>15</v>
      </c>
      <c r="ED226" s="1">
        <v>15</v>
      </c>
      <c r="EE226" s="1">
        <v>15</v>
      </c>
      <c r="EF226" s="1">
        <v>15</v>
      </c>
      <c r="EG226" s="1">
        <v>23</v>
      </c>
      <c r="EH226" s="1">
        <v>23</v>
      </c>
      <c r="EI226" s="1">
        <v>14</v>
      </c>
      <c r="EJ226" s="1">
        <v>9</v>
      </c>
      <c r="EK226" s="1">
        <v>0</v>
      </c>
      <c r="EL226" s="1">
        <v>0</v>
      </c>
      <c r="EM226" s="1">
        <v>3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1</v>
      </c>
      <c r="FA226" s="1">
        <v>1</v>
      </c>
      <c r="FB226" s="1">
        <v>0</v>
      </c>
      <c r="FC226" s="1">
        <v>1</v>
      </c>
      <c r="FD226" s="1">
        <v>1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1</v>
      </c>
      <c r="FZ226" s="1">
        <v>0</v>
      </c>
      <c r="GA226" s="1">
        <v>0</v>
      </c>
      <c r="GB226" s="1">
        <v>0</v>
      </c>
      <c r="GC226" s="1">
        <v>0</v>
      </c>
      <c r="GD226" s="1">
        <v>1</v>
      </c>
      <c r="GE226" s="1">
        <v>0</v>
      </c>
      <c r="GF226" s="1">
        <v>0</v>
      </c>
      <c r="GG226" s="1">
        <v>1</v>
      </c>
      <c r="GH226" s="1">
        <v>0</v>
      </c>
      <c r="GI226" s="1">
        <v>1</v>
      </c>
      <c r="GJ226" s="1">
        <v>0</v>
      </c>
      <c r="GK226" s="1">
        <v>0</v>
      </c>
      <c r="GL226" s="1">
        <v>0</v>
      </c>
      <c r="GM226" s="1">
        <v>1</v>
      </c>
      <c r="GN226" s="1">
        <v>0</v>
      </c>
      <c r="GO226" s="1">
        <v>0</v>
      </c>
      <c r="GP226" s="1">
        <v>1</v>
      </c>
      <c r="GQ226" s="1">
        <v>0</v>
      </c>
      <c r="GR226" s="1">
        <v>1</v>
      </c>
      <c r="GS226" s="1">
        <v>14</v>
      </c>
      <c r="GT226" s="1">
        <v>0</v>
      </c>
      <c r="GU226" s="1">
        <v>2</v>
      </c>
      <c r="GV226" s="1">
        <v>1</v>
      </c>
      <c r="GW226" s="1">
        <v>1</v>
      </c>
      <c r="GX226" s="1">
        <v>0</v>
      </c>
      <c r="GY226" s="1">
        <v>0</v>
      </c>
      <c r="GZ226" s="1">
        <v>0</v>
      </c>
      <c r="HA226" s="1">
        <v>0</v>
      </c>
      <c r="HB226" s="1">
        <v>1</v>
      </c>
      <c r="HC226" s="1">
        <v>1</v>
      </c>
      <c r="HD226" s="1">
        <v>1</v>
      </c>
      <c r="HE226" s="1">
        <v>1</v>
      </c>
      <c r="HF226" s="1">
        <v>1</v>
      </c>
      <c r="HG226" s="1">
        <v>1</v>
      </c>
      <c r="HH226" s="1">
        <v>1</v>
      </c>
      <c r="HI226" s="1">
        <v>1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1</v>
      </c>
      <c r="HR226" s="1">
        <v>0</v>
      </c>
      <c r="HS226" s="1">
        <v>1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1</v>
      </c>
      <c r="JC226" s="1">
        <v>1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1</v>
      </c>
      <c r="JT226" s="1">
        <v>0</v>
      </c>
      <c r="JU226" s="1">
        <v>1</v>
      </c>
    </row>
    <row r="227" spans="1:281">
      <c r="A227" s="1">
        <v>2011</v>
      </c>
      <c r="B227" s="1" t="s">
        <v>422</v>
      </c>
      <c r="C227" s="1">
        <v>1</v>
      </c>
      <c r="D227" s="1">
        <v>0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0</v>
      </c>
      <c r="K227" s="1">
        <v>2</v>
      </c>
      <c r="L227" s="1">
        <v>2</v>
      </c>
      <c r="M227" s="1">
        <v>0</v>
      </c>
      <c r="N227" s="1">
        <v>1</v>
      </c>
      <c r="O227" s="1">
        <v>4</v>
      </c>
      <c r="P227" s="1">
        <v>2</v>
      </c>
      <c r="Q227" s="1">
        <v>4</v>
      </c>
      <c r="R227" s="1">
        <v>2</v>
      </c>
      <c r="S227" s="1">
        <v>4</v>
      </c>
      <c r="T227" s="1">
        <v>2</v>
      </c>
      <c r="U227" s="1">
        <v>4</v>
      </c>
      <c r="V227" s="1">
        <v>2</v>
      </c>
      <c r="W227" s="1">
        <v>0</v>
      </c>
      <c r="X227" s="1">
        <v>0</v>
      </c>
      <c r="Y227" s="1">
        <v>0</v>
      </c>
      <c r="Z227" s="1">
        <v>0</v>
      </c>
      <c r="AA227" s="1">
        <v>1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1</v>
      </c>
      <c r="BJ227" s="1">
        <v>0</v>
      </c>
      <c r="BK227" s="1">
        <v>1</v>
      </c>
      <c r="BL227" s="1">
        <v>1</v>
      </c>
      <c r="BM227" s="1">
        <v>1</v>
      </c>
      <c r="BN227" s="1">
        <v>1</v>
      </c>
      <c r="BO227" s="1">
        <v>0</v>
      </c>
      <c r="BP227" s="1">
        <v>1</v>
      </c>
      <c r="BQ227" s="1">
        <v>0</v>
      </c>
      <c r="BR227" s="1">
        <v>1</v>
      </c>
      <c r="BS227" s="1">
        <v>2</v>
      </c>
      <c r="BT227" s="1">
        <v>2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9</v>
      </c>
      <c r="CA227" s="1">
        <v>9</v>
      </c>
      <c r="CB227" s="1">
        <v>9</v>
      </c>
      <c r="CC227" s="1">
        <v>9</v>
      </c>
      <c r="CD227" s="1">
        <v>9</v>
      </c>
      <c r="CE227" s="1">
        <v>9</v>
      </c>
      <c r="CF227" s="1">
        <v>9</v>
      </c>
      <c r="CG227" s="1">
        <v>9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1</v>
      </c>
      <c r="CN227" s="1">
        <v>1</v>
      </c>
      <c r="CO227" s="1">
        <v>0</v>
      </c>
      <c r="CP227" s="1">
        <v>0</v>
      </c>
      <c r="CQ227" s="1">
        <v>0</v>
      </c>
      <c r="CR227" s="1">
        <v>0</v>
      </c>
      <c r="CS227" s="1">
        <v>1</v>
      </c>
      <c r="CT227" s="1">
        <v>1</v>
      </c>
      <c r="CU227" s="1">
        <v>0</v>
      </c>
      <c r="CV227" s="1">
        <v>1</v>
      </c>
      <c r="CW227" s="1">
        <v>1</v>
      </c>
      <c r="CX227" s="1">
        <v>1</v>
      </c>
      <c r="CY227" s="1">
        <v>1</v>
      </c>
      <c r="CZ227" s="1">
        <v>0</v>
      </c>
      <c r="DA227" s="1">
        <v>1</v>
      </c>
      <c r="DB227" s="1">
        <v>0</v>
      </c>
      <c r="DC227" s="1">
        <v>1</v>
      </c>
      <c r="DD227" s="1">
        <v>0</v>
      </c>
      <c r="DE227" s="1">
        <v>0</v>
      </c>
      <c r="DF227" s="1">
        <v>0</v>
      </c>
      <c r="DG227" s="1">
        <v>1</v>
      </c>
      <c r="DH227" s="1">
        <v>1</v>
      </c>
      <c r="DI227" s="1">
        <v>0</v>
      </c>
      <c r="DJ227" s="1">
        <v>0</v>
      </c>
      <c r="DK227" s="1">
        <v>0</v>
      </c>
      <c r="DL227" s="1">
        <v>0</v>
      </c>
      <c r="DM227" s="1">
        <v>26</v>
      </c>
      <c r="DN227" s="1">
        <v>26</v>
      </c>
      <c r="DO227" s="1">
        <v>26</v>
      </c>
      <c r="DP227" s="1">
        <v>2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12</v>
      </c>
      <c r="DY227" s="1">
        <v>12</v>
      </c>
      <c r="DZ227" s="1">
        <v>0</v>
      </c>
      <c r="EA227" s="1">
        <v>0</v>
      </c>
      <c r="EB227" s="1">
        <v>0</v>
      </c>
      <c r="EC227" s="1">
        <v>15</v>
      </c>
      <c r="ED227" s="1">
        <v>15</v>
      </c>
      <c r="EE227" s="1">
        <v>15</v>
      </c>
      <c r="EF227" s="1">
        <v>15</v>
      </c>
      <c r="EG227" s="1">
        <v>23</v>
      </c>
      <c r="EH227" s="1">
        <v>23</v>
      </c>
      <c r="EI227" s="1">
        <v>12</v>
      </c>
      <c r="EJ227" s="1">
        <v>11</v>
      </c>
      <c r="EK227" s="1">
        <v>0</v>
      </c>
      <c r="EL227" s="1">
        <v>0</v>
      </c>
      <c r="EM227" s="1">
        <v>3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1</v>
      </c>
      <c r="FA227" s="1">
        <v>1</v>
      </c>
      <c r="FB227" s="1">
        <v>0</v>
      </c>
      <c r="FC227" s="1">
        <v>1</v>
      </c>
      <c r="FD227" s="1">
        <v>1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1</v>
      </c>
      <c r="FZ227" s="1">
        <v>0</v>
      </c>
      <c r="GA227" s="1">
        <v>0</v>
      </c>
      <c r="GB227" s="1">
        <v>0</v>
      </c>
      <c r="GC227" s="1">
        <v>0</v>
      </c>
      <c r="GD227" s="1">
        <v>1</v>
      </c>
      <c r="GE227" s="1">
        <v>0</v>
      </c>
      <c r="GF227" s="1">
        <v>0</v>
      </c>
      <c r="GG227" s="1">
        <v>1</v>
      </c>
      <c r="GH227" s="1">
        <v>0</v>
      </c>
      <c r="GI227" s="1">
        <v>1</v>
      </c>
      <c r="GJ227" s="1">
        <v>0</v>
      </c>
      <c r="GK227" s="1">
        <v>0</v>
      </c>
      <c r="GL227" s="1">
        <v>0</v>
      </c>
      <c r="GM227" s="1">
        <v>1</v>
      </c>
      <c r="GN227" s="1">
        <v>1</v>
      </c>
      <c r="GO227" s="1">
        <v>0</v>
      </c>
      <c r="GP227" s="1">
        <v>1</v>
      </c>
      <c r="GQ227" s="1">
        <v>0</v>
      </c>
      <c r="GR227" s="1">
        <v>1</v>
      </c>
      <c r="GS227" s="1">
        <v>14</v>
      </c>
      <c r="GT227" s="1">
        <v>0</v>
      </c>
      <c r="GU227" s="1">
        <v>2</v>
      </c>
      <c r="GV227" s="1">
        <v>1</v>
      </c>
      <c r="GW227" s="1">
        <v>1</v>
      </c>
      <c r="GX227" s="1">
        <v>0</v>
      </c>
      <c r="GY227" s="1">
        <v>0</v>
      </c>
      <c r="GZ227" s="1">
        <v>0</v>
      </c>
      <c r="HA227" s="1">
        <v>0</v>
      </c>
      <c r="HB227" s="1">
        <v>1</v>
      </c>
      <c r="HC227" s="1">
        <v>1</v>
      </c>
      <c r="HD227" s="1">
        <v>1</v>
      </c>
      <c r="HE227" s="1">
        <v>1</v>
      </c>
      <c r="HF227" s="1">
        <v>1</v>
      </c>
      <c r="HG227" s="1">
        <v>0</v>
      </c>
      <c r="HH227" s="1">
        <v>0</v>
      </c>
      <c r="HI227" s="1">
        <v>0</v>
      </c>
      <c r="HJ227" s="1">
        <v>0</v>
      </c>
      <c r="HK227" s="1">
        <v>1</v>
      </c>
      <c r="HL227" s="1">
        <v>0</v>
      </c>
      <c r="HM227" s="1">
        <v>0</v>
      </c>
      <c r="HN227" s="1">
        <v>1</v>
      </c>
      <c r="HO227" s="1">
        <v>0</v>
      </c>
      <c r="HP227" s="1">
        <v>0</v>
      </c>
      <c r="HQ227" s="1">
        <v>1</v>
      </c>
      <c r="HR227" s="1">
        <v>0</v>
      </c>
      <c r="HS227" s="1">
        <v>1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1</v>
      </c>
      <c r="JC227" s="1">
        <v>1</v>
      </c>
      <c r="JD227" s="1">
        <v>0</v>
      </c>
      <c r="JE227" s="1">
        <v>0</v>
      </c>
      <c r="JF227" s="1">
        <v>1</v>
      </c>
      <c r="JG227" s="1">
        <v>1</v>
      </c>
      <c r="JH227" s="1">
        <v>1</v>
      </c>
      <c r="JI227" s="1">
        <v>1</v>
      </c>
      <c r="JJ227" s="1">
        <v>1</v>
      </c>
      <c r="JK227" s="1">
        <v>0</v>
      </c>
      <c r="JL227" s="1">
        <v>0</v>
      </c>
      <c r="JM227" s="1">
        <v>0</v>
      </c>
      <c r="JN227" s="1">
        <v>0</v>
      </c>
      <c r="JO227" s="1">
        <v>1</v>
      </c>
      <c r="JP227" s="1">
        <v>0</v>
      </c>
      <c r="JQ227" s="1">
        <v>0</v>
      </c>
      <c r="JR227" s="1">
        <v>1</v>
      </c>
      <c r="JS227" s="1">
        <v>1</v>
      </c>
      <c r="JT227" s="1">
        <v>0</v>
      </c>
      <c r="JU227" s="1">
        <v>1</v>
      </c>
    </row>
    <row r="228" spans="1:281">
      <c r="A228" s="1">
        <v>2011</v>
      </c>
      <c r="B228" s="1" t="s">
        <v>423</v>
      </c>
      <c r="C228" s="1">
        <v>1</v>
      </c>
      <c r="D228" s="1">
        <v>0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0</v>
      </c>
      <c r="K228" s="1">
        <v>2</v>
      </c>
      <c r="L228" s="1">
        <v>2</v>
      </c>
      <c r="M228" s="1">
        <v>0</v>
      </c>
      <c r="N228" s="1">
        <v>1</v>
      </c>
      <c r="O228" s="1">
        <v>4</v>
      </c>
      <c r="P228" s="1">
        <v>2</v>
      </c>
      <c r="Q228" s="1">
        <v>4</v>
      </c>
      <c r="R228" s="1">
        <v>2</v>
      </c>
      <c r="S228" s="1">
        <v>4</v>
      </c>
      <c r="T228" s="1">
        <v>2</v>
      </c>
      <c r="U228" s="1">
        <v>4</v>
      </c>
      <c r="V228" s="1">
        <v>2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1</v>
      </c>
      <c r="BJ228" s="1">
        <v>0</v>
      </c>
      <c r="BK228" s="1">
        <v>1</v>
      </c>
      <c r="BL228" s="1">
        <v>1</v>
      </c>
      <c r="BM228" s="1">
        <v>1</v>
      </c>
      <c r="BN228" s="1">
        <v>1</v>
      </c>
      <c r="BO228" s="1">
        <v>0</v>
      </c>
      <c r="BP228" s="1">
        <v>1</v>
      </c>
      <c r="BQ228" s="1">
        <v>0</v>
      </c>
      <c r="BR228" s="1">
        <v>1</v>
      </c>
      <c r="BS228" s="1">
        <v>2</v>
      </c>
      <c r="BT228" s="1">
        <v>2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10</v>
      </c>
      <c r="CA228" s="1">
        <v>10</v>
      </c>
      <c r="CB228" s="1">
        <v>10</v>
      </c>
      <c r="CC228" s="1">
        <v>10</v>
      </c>
      <c r="CD228" s="1">
        <v>10</v>
      </c>
      <c r="CE228" s="1">
        <v>10</v>
      </c>
      <c r="CF228" s="1">
        <v>10</v>
      </c>
      <c r="CG228" s="1">
        <v>10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1</v>
      </c>
      <c r="CN228" s="1">
        <v>1</v>
      </c>
      <c r="CO228" s="1">
        <v>0</v>
      </c>
      <c r="CP228" s="1">
        <v>0</v>
      </c>
      <c r="CQ228" s="1">
        <v>0</v>
      </c>
      <c r="CR228" s="1">
        <v>0</v>
      </c>
      <c r="CS228" s="1">
        <v>1</v>
      </c>
      <c r="CT228" s="1">
        <v>1</v>
      </c>
      <c r="CU228" s="1">
        <v>0</v>
      </c>
      <c r="CV228" s="1">
        <v>1</v>
      </c>
      <c r="CW228" s="1">
        <v>1</v>
      </c>
      <c r="CX228" s="1">
        <v>1</v>
      </c>
      <c r="CY228" s="1">
        <v>1</v>
      </c>
      <c r="CZ228" s="1">
        <v>0</v>
      </c>
      <c r="DA228" s="1">
        <v>1</v>
      </c>
      <c r="DB228" s="1">
        <v>0</v>
      </c>
      <c r="DC228" s="1">
        <v>1</v>
      </c>
      <c r="DD228" s="1">
        <v>0</v>
      </c>
      <c r="DE228" s="1">
        <v>0</v>
      </c>
      <c r="DF228" s="1">
        <v>0</v>
      </c>
      <c r="DG228" s="1">
        <v>1</v>
      </c>
      <c r="DH228" s="1">
        <v>1</v>
      </c>
      <c r="DI228" s="1">
        <v>0</v>
      </c>
      <c r="DJ228" s="1">
        <v>0</v>
      </c>
      <c r="DK228" s="1">
        <v>0</v>
      </c>
      <c r="DL228" s="1">
        <v>0</v>
      </c>
      <c r="DM228" s="1">
        <v>26</v>
      </c>
      <c r="DN228" s="1">
        <v>26</v>
      </c>
      <c r="DO228" s="1">
        <v>26</v>
      </c>
      <c r="DP228" s="1">
        <v>2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12</v>
      </c>
      <c r="DY228" s="1">
        <v>12</v>
      </c>
      <c r="DZ228" s="1">
        <v>0</v>
      </c>
      <c r="EA228" s="1">
        <v>0</v>
      </c>
      <c r="EB228" s="1">
        <v>0</v>
      </c>
      <c r="EC228" s="1">
        <v>15</v>
      </c>
      <c r="ED228" s="1">
        <v>15</v>
      </c>
      <c r="EE228" s="1">
        <v>15</v>
      </c>
      <c r="EF228" s="1">
        <v>15</v>
      </c>
      <c r="EG228" s="1">
        <v>23</v>
      </c>
      <c r="EH228" s="1">
        <v>23</v>
      </c>
      <c r="EI228" s="1">
        <v>12</v>
      </c>
      <c r="EJ228" s="1">
        <v>11</v>
      </c>
      <c r="EK228" s="1">
        <v>0</v>
      </c>
      <c r="EL228" s="1">
        <v>0</v>
      </c>
      <c r="EM228" s="1">
        <v>3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1</v>
      </c>
      <c r="FA228" s="1">
        <v>1</v>
      </c>
      <c r="FB228" s="1">
        <v>0</v>
      </c>
      <c r="FC228" s="1">
        <v>1</v>
      </c>
      <c r="FD228" s="1">
        <v>1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1</v>
      </c>
      <c r="FZ228" s="1">
        <v>0</v>
      </c>
      <c r="GA228" s="1">
        <v>0</v>
      </c>
      <c r="GB228" s="1">
        <v>0</v>
      </c>
      <c r="GC228" s="1">
        <v>0</v>
      </c>
      <c r="GD228" s="1">
        <v>1</v>
      </c>
      <c r="GE228" s="1">
        <v>0</v>
      </c>
      <c r="GF228" s="1">
        <v>0</v>
      </c>
      <c r="GG228" s="1">
        <v>1</v>
      </c>
      <c r="GH228" s="1">
        <v>0</v>
      </c>
      <c r="GI228" s="1">
        <v>1</v>
      </c>
      <c r="GJ228" s="1">
        <v>0</v>
      </c>
      <c r="GK228" s="1">
        <v>0</v>
      </c>
      <c r="GL228" s="1">
        <v>0</v>
      </c>
      <c r="GM228" s="1">
        <v>1</v>
      </c>
      <c r="GN228" s="1">
        <v>1</v>
      </c>
      <c r="GO228" s="1">
        <v>0</v>
      </c>
      <c r="GP228" s="1">
        <v>1</v>
      </c>
      <c r="GQ228" s="1">
        <v>0</v>
      </c>
      <c r="GR228" s="1">
        <v>1</v>
      </c>
      <c r="GS228" s="1">
        <v>14</v>
      </c>
      <c r="GT228" s="1">
        <v>0</v>
      </c>
      <c r="GU228" s="1">
        <v>2</v>
      </c>
      <c r="GV228" s="1">
        <v>1</v>
      </c>
      <c r="GW228" s="1">
        <v>1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1</v>
      </c>
      <c r="HR228" s="1">
        <v>0</v>
      </c>
      <c r="HS228" s="1">
        <v>1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1</v>
      </c>
      <c r="JC228" s="1">
        <v>1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1</v>
      </c>
      <c r="JT228" s="1">
        <v>0</v>
      </c>
      <c r="JU228" s="1">
        <v>1</v>
      </c>
    </row>
    <row r="229" spans="1:281">
      <c r="A229" s="1">
        <v>2011</v>
      </c>
      <c r="B229" s="1" t="s">
        <v>424</v>
      </c>
      <c r="C229" s="1">
        <v>1</v>
      </c>
      <c r="D229" s="1">
        <v>0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0</v>
      </c>
      <c r="K229" s="1">
        <v>2</v>
      </c>
      <c r="L229" s="1">
        <v>2</v>
      </c>
      <c r="M229" s="1">
        <v>0</v>
      </c>
      <c r="N229" s="1">
        <v>1</v>
      </c>
      <c r="O229" s="1">
        <v>4</v>
      </c>
      <c r="P229" s="1">
        <v>2</v>
      </c>
      <c r="Q229" s="1">
        <v>4</v>
      </c>
      <c r="R229" s="1">
        <v>2</v>
      </c>
      <c r="S229" s="1">
        <v>4</v>
      </c>
      <c r="T229" s="1">
        <v>2</v>
      </c>
      <c r="U229" s="1">
        <v>4</v>
      </c>
      <c r="V229" s="1">
        <v>2</v>
      </c>
      <c r="W229" s="1">
        <v>0</v>
      </c>
      <c r="X229" s="1">
        <v>0</v>
      </c>
      <c r="Y229" s="1">
        <v>0</v>
      </c>
      <c r="Z229" s="1">
        <v>0</v>
      </c>
      <c r="AA229" s="1">
        <v>1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1</v>
      </c>
      <c r="BJ229" s="1">
        <v>0</v>
      </c>
      <c r="BK229" s="1">
        <v>1</v>
      </c>
      <c r="BL229" s="1">
        <v>1</v>
      </c>
      <c r="BM229" s="1">
        <v>1</v>
      </c>
      <c r="BN229" s="1">
        <v>1</v>
      </c>
      <c r="BO229" s="1">
        <v>0</v>
      </c>
      <c r="BP229" s="1">
        <v>1</v>
      </c>
      <c r="BQ229" s="1">
        <v>0</v>
      </c>
      <c r="BR229" s="1">
        <v>1</v>
      </c>
      <c r="BS229" s="1">
        <v>2</v>
      </c>
      <c r="BT229" s="1">
        <v>2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10</v>
      </c>
      <c r="CA229" s="1">
        <v>10</v>
      </c>
      <c r="CB229" s="1">
        <v>10</v>
      </c>
      <c r="CC229" s="1">
        <v>10</v>
      </c>
      <c r="CD229" s="1">
        <v>10</v>
      </c>
      <c r="CE229" s="1">
        <v>10</v>
      </c>
      <c r="CF229" s="1">
        <v>10</v>
      </c>
      <c r="CG229" s="1">
        <v>10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1</v>
      </c>
      <c r="CN229" s="1">
        <v>1</v>
      </c>
      <c r="CO229" s="1">
        <v>0</v>
      </c>
      <c r="CP229" s="1">
        <v>0</v>
      </c>
      <c r="CQ229" s="1">
        <v>0</v>
      </c>
      <c r="CR229" s="1">
        <v>0</v>
      </c>
      <c r="CS229" s="1">
        <v>1</v>
      </c>
      <c r="CT229" s="1">
        <v>1</v>
      </c>
      <c r="CU229" s="1">
        <v>0</v>
      </c>
      <c r="CV229" s="1">
        <v>1</v>
      </c>
      <c r="CW229" s="1">
        <v>1</v>
      </c>
      <c r="CX229" s="1">
        <v>1</v>
      </c>
      <c r="CY229" s="1">
        <v>1</v>
      </c>
      <c r="CZ229" s="1">
        <v>0</v>
      </c>
      <c r="DA229" s="1">
        <v>1</v>
      </c>
      <c r="DB229" s="1">
        <v>0</v>
      </c>
      <c r="DC229" s="1">
        <v>1</v>
      </c>
      <c r="DD229" s="1">
        <v>0</v>
      </c>
      <c r="DE229" s="1">
        <v>0</v>
      </c>
      <c r="DF229" s="1">
        <v>0</v>
      </c>
      <c r="DG229" s="1">
        <v>1</v>
      </c>
      <c r="DH229" s="1">
        <v>1</v>
      </c>
      <c r="DI229" s="1">
        <v>0</v>
      </c>
      <c r="DJ229" s="1">
        <v>0</v>
      </c>
      <c r="DK229" s="1">
        <v>0</v>
      </c>
      <c r="DL229" s="1">
        <v>0</v>
      </c>
      <c r="DM229" s="1">
        <v>26</v>
      </c>
      <c r="DN229" s="1">
        <v>26</v>
      </c>
      <c r="DO229" s="1">
        <v>26</v>
      </c>
      <c r="DP229" s="1">
        <v>2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12</v>
      </c>
      <c r="DY229" s="1">
        <v>12</v>
      </c>
      <c r="DZ229" s="1">
        <v>0</v>
      </c>
      <c r="EA229" s="1">
        <v>0</v>
      </c>
      <c r="EB229" s="1">
        <v>0</v>
      </c>
      <c r="EC229" s="1">
        <v>15</v>
      </c>
      <c r="ED229" s="1">
        <v>15</v>
      </c>
      <c r="EE229" s="1">
        <v>15</v>
      </c>
      <c r="EF229" s="1">
        <v>15</v>
      </c>
      <c r="EG229" s="1">
        <v>23</v>
      </c>
      <c r="EH229" s="1">
        <v>23</v>
      </c>
      <c r="EI229" s="1">
        <v>12</v>
      </c>
      <c r="EJ229" s="1">
        <v>11</v>
      </c>
      <c r="EK229" s="1">
        <v>0</v>
      </c>
      <c r="EL229" s="1">
        <v>0</v>
      </c>
      <c r="EM229" s="1">
        <v>3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1</v>
      </c>
      <c r="FA229" s="1">
        <v>1</v>
      </c>
      <c r="FB229" s="1">
        <v>0</v>
      </c>
      <c r="FC229" s="1">
        <v>1</v>
      </c>
      <c r="FD229" s="1">
        <v>1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1</v>
      </c>
      <c r="FZ229" s="1">
        <v>0</v>
      </c>
      <c r="GA229" s="1">
        <v>0</v>
      </c>
      <c r="GB229" s="1">
        <v>0</v>
      </c>
      <c r="GC229" s="1">
        <v>0</v>
      </c>
      <c r="GD229" s="1">
        <v>1</v>
      </c>
      <c r="GE229" s="1">
        <v>0</v>
      </c>
      <c r="GF229" s="1">
        <v>0</v>
      </c>
      <c r="GG229" s="1">
        <v>1</v>
      </c>
      <c r="GH229" s="1">
        <v>0</v>
      </c>
      <c r="GI229" s="1">
        <v>1</v>
      </c>
      <c r="GJ229" s="1">
        <v>0</v>
      </c>
      <c r="GK229" s="1">
        <v>0</v>
      </c>
      <c r="GL229" s="1">
        <v>0</v>
      </c>
      <c r="GM229" s="1">
        <v>1</v>
      </c>
      <c r="GN229" s="1">
        <v>1</v>
      </c>
      <c r="GO229" s="1">
        <v>0</v>
      </c>
      <c r="GP229" s="1">
        <v>1</v>
      </c>
      <c r="GQ229" s="1">
        <v>0</v>
      </c>
      <c r="GR229" s="1">
        <v>1</v>
      </c>
      <c r="GS229" s="1">
        <v>14</v>
      </c>
      <c r="GT229" s="1">
        <v>0</v>
      </c>
      <c r="GU229" s="1">
        <v>2</v>
      </c>
      <c r="GV229" s="1">
        <v>1</v>
      </c>
      <c r="GW229" s="1">
        <v>1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1</v>
      </c>
      <c r="HR229" s="1">
        <v>0</v>
      </c>
      <c r="HS229" s="1">
        <v>1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1</v>
      </c>
      <c r="JC229" s="1">
        <v>1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1</v>
      </c>
      <c r="JT229" s="1">
        <v>0</v>
      </c>
      <c r="JU229" s="1">
        <v>1</v>
      </c>
    </row>
    <row r="230" spans="1:281">
      <c r="A230" s="1">
        <v>2011</v>
      </c>
      <c r="B230" s="1" t="s">
        <v>425</v>
      </c>
      <c r="C230" s="1">
        <v>1</v>
      </c>
      <c r="D230" s="1">
        <v>0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0</v>
      </c>
      <c r="K230" s="1">
        <v>2</v>
      </c>
      <c r="L230" s="1">
        <v>2</v>
      </c>
      <c r="M230" s="1">
        <v>0</v>
      </c>
      <c r="N230" s="1">
        <v>1</v>
      </c>
      <c r="O230" s="1">
        <v>4</v>
      </c>
      <c r="P230" s="1">
        <v>2</v>
      </c>
      <c r="Q230" s="1">
        <v>4</v>
      </c>
      <c r="R230" s="1">
        <v>2</v>
      </c>
      <c r="S230" s="1">
        <v>4</v>
      </c>
      <c r="T230" s="1">
        <v>2</v>
      </c>
      <c r="U230" s="1">
        <v>4</v>
      </c>
      <c r="V230" s="1">
        <v>2</v>
      </c>
      <c r="W230" s="1">
        <v>0</v>
      </c>
      <c r="X230" s="1">
        <v>0</v>
      </c>
      <c r="Y230" s="1">
        <v>0</v>
      </c>
      <c r="Z230" s="1">
        <v>0</v>
      </c>
      <c r="AA230" s="1">
        <v>1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1</v>
      </c>
      <c r="BJ230" s="1">
        <v>0</v>
      </c>
      <c r="BK230" s="1">
        <v>1</v>
      </c>
      <c r="BL230" s="1">
        <v>1</v>
      </c>
      <c r="BM230" s="1">
        <v>1</v>
      </c>
      <c r="BN230" s="1">
        <v>1</v>
      </c>
      <c r="BO230" s="1">
        <v>0</v>
      </c>
      <c r="BP230" s="1">
        <v>1</v>
      </c>
      <c r="BQ230" s="1">
        <v>0</v>
      </c>
      <c r="BR230" s="1">
        <v>0</v>
      </c>
      <c r="BS230" s="1">
        <v>2</v>
      </c>
      <c r="BT230" s="1">
        <v>2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9</v>
      </c>
      <c r="CA230" s="1">
        <v>9</v>
      </c>
      <c r="CB230" s="1">
        <v>9</v>
      </c>
      <c r="CC230" s="1">
        <v>9</v>
      </c>
      <c r="CD230" s="1">
        <v>9</v>
      </c>
      <c r="CE230" s="1">
        <v>9</v>
      </c>
      <c r="CF230" s="1">
        <v>9</v>
      </c>
      <c r="CG230" s="1">
        <v>9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1</v>
      </c>
      <c r="CN230" s="1">
        <v>1</v>
      </c>
      <c r="CO230" s="1">
        <v>0</v>
      </c>
      <c r="CP230" s="1">
        <v>0</v>
      </c>
      <c r="CQ230" s="1">
        <v>0</v>
      </c>
      <c r="CR230" s="1">
        <v>0</v>
      </c>
      <c r="CS230" s="1">
        <v>1</v>
      </c>
      <c r="CT230" s="1">
        <v>1</v>
      </c>
      <c r="CU230" s="1">
        <v>0</v>
      </c>
      <c r="CV230" s="1">
        <v>1</v>
      </c>
      <c r="CW230" s="1">
        <v>1</v>
      </c>
      <c r="CX230" s="1">
        <v>1</v>
      </c>
      <c r="CY230" s="1">
        <v>1</v>
      </c>
      <c r="CZ230" s="1">
        <v>0</v>
      </c>
      <c r="DA230" s="1">
        <v>1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1</v>
      </c>
      <c r="DH230" s="1">
        <v>1</v>
      </c>
      <c r="DI230" s="1">
        <v>0</v>
      </c>
      <c r="DJ230" s="1">
        <v>0</v>
      </c>
      <c r="DK230" s="1">
        <v>0</v>
      </c>
      <c r="DL230" s="1">
        <v>0</v>
      </c>
      <c r="DM230" s="1">
        <v>26</v>
      </c>
      <c r="DN230" s="1">
        <v>26</v>
      </c>
      <c r="DO230" s="1">
        <v>26</v>
      </c>
      <c r="DP230" s="1">
        <v>2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12</v>
      </c>
      <c r="DY230" s="1">
        <v>12</v>
      </c>
      <c r="DZ230" s="1">
        <v>0</v>
      </c>
      <c r="EA230" s="1">
        <v>0</v>
      </c>
      <c r="EB230" s="1">
        <v>0</v>
      </c>
      <c r="EC230" s="1">
        <v>15</v>
      </c>
      <c r="ED230" s="1">
        <v>15</v>
      </c>
      <c r="EE230" s="1">
        <v>15</v>
      </c>
      <c r="EF230" s="1">
        <v>15</v>
      </c>
      <c r="EG230" s="1">
        <v>23</v>
      </c>
      <c r="EH230" s="1">
        <v>23</v>
      </c>
      <c r="EI230" s="1">
        <v>14</v>
      </c>
      <c r="EJ230" s="1">
        <v>9</v>
      </c>
      <c r="EK230" s="1">
        <v>0</v>
      </c>
      <c r="EL230" s="1">
        <v>0</v>
      </c>
      <c r="EM230" s="1">
        <v>3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1</v>
      </c>
      <c r="FA230" s="1">
        <v>1</v>
      </c>
      <c r="FB230" s="1">
        <v>0</v>
      </c>
      <c r="FC230" s="1">
        <v>1</v>
      </c>
      <c r="FD230" s="1">
        <v>1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1</v>
      </c>
      <c r="FZ230" s="1">
        <v>0</v>
      </c>
      <c r="GA230" s="1">
        <v>0</v>
      </c>
      <c r="GB230" s="1">
        <v>0</v>
      </c>
      <c r="GC230" s="1">
        <v>0</v>
      </c>
      <c r="GD230" s="1">
        <v>1</v>
      </c>
      <c r="GE230" s="1">
        <v>0</v>
      </c>
      <c r="GF230" s="1">
        <v>0</v>
      </c>
      <c r="GG230" s="1">
        <v>1</v>
      </c>
      <c r="GH230" s="1">
        <v>0</v>
      </c>
      <c r="GI230" s="1">
        <v>1</v>
      </c>
      <c r="GJ230" s="1">
        <v>0</v>
      </c>
      <c r="GK230" s="1">
        <v>0</v>
      </c>
      <c r="GL230" s="1">
        <v>0</v>
      </c>
      <c r="GM230" s="1">
        <v>1</v>
      </c>
      <c r="GN230" s="1">
        <v>0</v>
      </c>
      <c r="GO230" s="1">
        <v>0</v>
      </c>
      <c r="GP230" s="1">
        <v>1</v>
      </c>
      <c r="GQ230" s="1">
        <v>0</v>
      </c>
      <c r="GR230" s="1">
        <v>1</v>
      </c>
      <c r="GS230" s="1">
        <v>14</v>
      </c>
      <c r="GT230" s="1">
        <v>0</v>
      </c>
      <c r="GU230" s="1">
        <v>2</v>
      </c>
      <c r="GV230" s="1">
        <v>1</v>
      </c>
      <c r="GW230" s="1">
        <v>1</v>
      </c>
      <c r="GX230" s="1">
        <v>0</v>
      </c>
      <c r="GY230" s="1">
        <v>0</v>
      </c>
      <c r="GZ230" s="1">
        <v>0</v>
      </c>
      <c r="HA230" s="1">
        <v>0</v>
      </c>
      <c r="HB230" s="1">
        <v>1</v>
      </c>
      <c r="HC230" s="1">
        <v>1</v>
      </c>
      <c r="HD230" s="1">
        <v>1</v>
      </c>
      <c r="HE230" s="1">
        <v>1</v>
      </c>
      <c r="HF230" s="1">
        <v>1</v>
      </c>
      <c r="HG230" s="1">
        <v>1</v>
      </c>
      <c r="HH230" s="1">
        <v>1</v>
      </c>
      <c r="HI230" s="1">
        <v>1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1</v>
      </c>
      <c r="HR230" s="1">
        <v>0</v>
      </c>
      <c r="HS230" s="1">
        <v>1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1</v>
      </c>
      <c r="JC230" s="1">
        <v>1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1</v>
      </c>
      <c r="JT230" s="1">
        <v>0</v>
      </c>
      <c r="JU230" s="1">
        <v>1</v>
      </c>
    </row>
    <row r="231" spans="1:281">
      <c r="A231" s="1">
        <v>2011</v>
      </c>
      <c r="B231" s="1" t="s">
        <v>426</v>
      </c>
      <c r="C231" s="1">
        <v>1</v>
      </c>
      <c r="D231" s="1">
        <v>0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0</v>
      </c>
      <c r="K231" s="1">
        <v>2</v>
      </c>
      <c r="L231" s="1">
        <v>2</v>
      </c>
      <c r="M231" s="1">
        <v>0</v>
      </c>
      <c r="N231" s="1">
        <v>1</v>
      </c>
      <c r="O231" s="1">
        <v>4</v>
      </c>
      <c r="P231" s="1">
        <v>2</v>
      </c>
      <c r="Q231" s="1">
        <v>4</v>
      </c>
      <c r="R231" s="1">
        <v>2</v>
      </c>
      <c r="S231" s="1">
        <v>4</v>
      </c>
      <c r="T231" s="1">
        <v>2</v>
      </c>
      <c r="U231" s="1">
        <v>4</v>
      </c>
      <c r="V231" s="1">
        <v>2</v>
      </c>
      <c r="W231" s="1">
        <v>0</v>
      </c>
      <c r="X231" s="1">
        <v>0</v>
      </c>
      <c r="Y231" s="1">
        <v>0</v>
      </c>
      <c r="Z231" s="1">
        <v>0</v>
      </c>
      <c r="AA231" s="1">
        <v>1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1</v>
      </c>
      <c r="BJ231" s="1">
        <v>0</v>
      </c>
      <c r="BK231" s="1">
        <v>1</v>
      </c>
      <c r="BL231" s="1">
        <v>1</v>
      </c>
      <c r="BM231" s="1">
        <v>1</v>
      </c>
      <c r="BN231" s="1">
        <v>1</v>
      </c>
      <c r="BO231" s="1">
        <v>0</v>
      </c>
      <c r="BP231" s="1">
        <v>1</v>
      </c>
      <c r="BQ231" s="1">
        <v>0</v>
      </c>
      <c r="BR231" s="1">
        <v>0</v>
      </c>
      <c r="BS231" s="1">
        <v>2</v>
      </c>
      <c r="BT231" s="1">
        <v>2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9</v>
      </c>
      <c r="CA231" s="1">
        <v>9</v>
      </c>
      <c r="CB231" s="1">
        <v>9</v>
      </c>
      <c r="CC231" s="1">
        <v>9</v>
      </c>
      <c r="CD231" s="1">
        <v>9</v>
      </c>
      <c r="CE231" s="1">
        <v>9</v>
      </c>
      <c r="CF231" s="1">
        <v>9</v>
      </c>
      <c r="CG231" s="1">
        <v>9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1</v>
      </c>
      <c r="CN231" s="1">
        <v>1</v>
      </c>
      <c r="CO231" s="1">
        <v>0</v>
      </c>
      <c r="CP231" s="1">
        <v>0</v>
      </c>
      <c r="CQ231" s="1">
        <v>0</v>
      </c>
      <c r="CR231" s="1">
        <v>0</v>
      </c>
      <c r="CS231" s="1">
        <v>1</v>
      </c>
      <c r="CT231" s="1">
        <v>1</v>
      </c>
      <c r="CU231" s="1">
        <v>0</v>
      </c>
      <c r="CV231" s="1">
        <v>1</v>
      </c>
      <c r="CW231" s="1">
        <v>1</v>
      </c>
      <c r="CX231" s="1">
        <v>1</v>
      </c>
      <c r="CY231" s="1">
        <v>1</v>
      </c>
      <c r="CZ231" s="1">
        <v>0</v>
      </c>
      <c r="DA231" s="1">
        <v>1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1</v>
      </c>
      <c r="DH231" s="1">
        <v>1</v>
      </c>
      <c r="DI231" s="1">
        <v>0</v>
      </c>
      <c r="DJ231" s="1">
        <v>0</v>
      </c>
      <c r="DK231" s="1">
        <v>0</v>
      </c>
      <c r="DL231" s="1">
        <v>0</v>
      </c>
      <c r="DM231" s="1">
        <v>26</v>
      </c>
      <c r="DN231" s="1">
        <v>26</v>
      </c>
      <c r="DO231" s="1">
        <v>26</v>
      </c>
      <c r="DP231" s="1">
        <v>2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12</v>
      </c>
      <c r="DY231" s="1">
        <v>12</v>
      </c>
      <c r="DZ231" s="1">
        <v>0</v>
      </c>
      <c r="EA231" s="1">
        <v>0</v>
      </c>
      <c r="EB231" s="1">
        <v>0</v>
      </c>
      <c r="EC231" s="1">
        <v>15</v>
      </c>
      <c r="ED231" s="1">
        <v>15</v>
      </c>
      <c r="EE231" s="1">
        <v>15</v>
      </c>
      <c r="EF231" s="1">
        <v>15</v>
      </c>
      <c r="EG231" s="1">
        <v>23</v>
      </c>
      <c r="EH231" s="1">
        <v>23</v>
      </c>
      <c r="EI231" s="1">
        <v>14</v>
      </c>
      <c r="EJ231" s="1">
        <v>9</v>
      </c>
      <c r="EK231" s="1">
        <v>0</v>
      </c>
      <c r="EL231" s="1">
        <v>0</v>
      </c>
      <c r="EM231" s="1">
        <v>3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1</v>
      </c>
      <c r="FA231" s="1">
        <v>1</v>
      </c>
      <c r="FB231" s="1">
        <v>0</v>
      </c>
      <c r="FC231" s="1">
        <v>1</v>
      </c>
      <c r="FD231" s="1">
        <v>1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1</v>
      </c>
      <c r="FZ231" s="1">
        <v>0</v>
      </c>
      <c r="GA231" s="1">
        <v>0</v>
      </c>
      <c r="GB231" s="1">
        <v>0</v>
      </c>
      <c r="GC231" s="1">
        <v>0</v>
      </c>
      <c r="GD231" s="1">
        <v>1</v>
      </c>
      <c r="GE231" s="1">
        <v>0</v>
      </c>
      <c r="GF231" s="1">
        <v>0</v>
      </c>
      <c r="GG231" s="1">
        <v>1</v>
      </c>
      <c r="GH231" s="1">
        <v>0</v>
      </c>
      <c r="GI231" s="1">
        <v>1</v>
      </c>
      <c r="GJ231" s="1">
        <v>0</v>
      </c>
      <c r="GK231" s="1">
        <v>0</v>
      </c>
      <c r="GL231" s="1">
        <v>0</v>
      </c>
      <c r="GM231" s="1">
        <v>1</v>
      </c>
      <c r="GN231" s="1">
        <v>0</v>
      </c>
      <c r="GO231" s="1">
        <v>0</v>
      </c>
      <c r="GP231" s="1">
        <v>1</v>
      </c>
      <c r="GQ231" s="1">
        <v>0</v>
      </c>
      <c r="GR231" s="1">
        <v>1</v>
      </c>
      <c r="GS231" s="1">
        <v>14</v>
      </c>
      <c r="GT231" s="1">
        <v>0</v>
      </c>
      <c r="GU231" s="1">
        <v>2</v>
      </c>
      <c r="GV231" s="1">
        <v>1</v>
      </c>
      <c r="GW231" s="1">
        <v>1</v>
      </c>
      <c r="GX231" s="1">
        <v>0</v>
      </c>
      <c r="GY231" s="1">
        <v>0</v>
      </c>
      <c r="GZ231" s="1">
        <v>0</v>
      </c>
      <c r="HA231" s="1">
        <v>0</v>
      </c>
      <c r="HB231" s="1">
        <v>1</v>
      </c>
      <c r="HC231" s="1">
        <v>1</v>
      </c>
      <c r="HD231" s="1">
        <v>1</v>
      </c>
      <c r="HE231" s="1">
        <v>1</v>
      </c>
      <c r="HF231" s="1">
        <v>1</v>
      </c>
      <c r="HG231" s="1">
        <v>1</v>
      </c>
      <c r="HH231" s="1">
        <v>1</v>
      </c>
      <c r="HI231" s="1">
        <v>1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1</v>
      </c>
      <c r="HR231" s="1">
        <v>0</v>
      </c>
      <c r="HS231" s="1">
        <v>1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1</v>
      </c>
      <c r="JC231" s="1">
        <v>1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1</v>
      </c>
      <c r="JT231" s="1">
        <v>0</v>
      </c>
      <c r="JU231" s="1">
        <v>1</v>
      </c>
    </row>
    <row r="232" spans="1:281">
      <c r="A232" s="1">
        <v>2011</v>
      </c>
      <c r="B232" s="1" t="s">
        <v>427</v>
      </c>
      <c r="C232" s="1">
        <v>1</v>
      </c>
      <c r="D232" s="1">
        <v>0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0</v>
      </c>
      <c r="K232" s="1">
        <v>2</v>
      </c>
      <c r="L232" s="1">
        <v>2</v>
      </c>
      <c r="M232" s="1">
        <v>0</v>
      </c>
      <c r="N232" s="1">
        <v>1</v>
      </c>
      <c r="O232" s="1">
        <v>4</v>
      </c>
      <c r="P232" s="1">
        <v>2</v>
      </c>
      <c r="Q232" s="1">
        <v>4</v>
      </c>
      <c r="R232" s="1">
        <v>2</v>
      </c>
      <c r="S232" s="1">
        <v>4</v>
      </c>
      <c r="T232" s="1">
        <v>2</v>
      </c>
      <c r="U232" s="1">
        <v>4</v>
      </c>
      <c r="V232" s="1">
        <v>2</v>
      </c>
      <c r="W232" s="1">
        <v>0</v>
      </c>
      <c r="X232" s="1">
        <v>0</v>
      </c>
      <c r="Y232" s="1">
        <v>0</v>
      </c>
      <c r="Z232" s="1">
        <v>0</v>
      </c>
      <c r="AA232" s="1">
        <v>1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1</v>
      </c>
      <c r="BJ232" s="1">
        <v>0</v>
      </c>
      <c r="BK232" s="1">
        <v>1</v>
      </c>
      <c r="BL232" s="1">
        <v>1</v>
      </c>
      <c r="BM232" s="1">
        <v>1</v>
      </c>
      <c r="BN232" s="1">
        <v>1</v>
      </c>
      <c r="BO232" s="1">
        <v>0</v>
      </c>
      <c r="BP232" s="1">
        <v>1</v>
      </c>
      <c r="BQ232" s="1">
        <v>0</v>
      </c>
      <c r="BR232" s="1">
        <v>1</v>
      </c>
      <c r="BS232" s="1">
        <v>2</v>
      </c>
      <c r="BT232" s="1">
        <v>2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9</v>
      </c>
      <c r="CA232" s="1">
        <v>9</v>
      </c>
      <c r="CB232" s="1">
        <v>9</v>
      </c>
      <c r="CC232" s="1">
        <v>9</v>
      </c>
      <c r="CD232" s="1">
        <v>9</v>
      </c>
      <c r="CE232" s="1">
        <v>9</v>
      </c>
      <c r="CF232" s="1">
        <v>9</v>
      </c>
      <c r="CG232" s="1">
        <v>9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1</v>
      </c>
      <c r="CN232" s="1">
        <v>1</v>
      </c>
      <c r="CO232" s="1">
        <v>0</v>
      </c>
      <c r="CP232" s="1">
        <v>0</v>
      </c>
      <c r="CQ232" s="1">
        <v>0</v>
      </c>
      <c r="CR232" s="1">
        <v>0</v>
      </c>
      <c r="CS232" s="1">
        <v>1</v>
      </c>
      <c r="CT232" s="1">
        <v>1</v>
      </c>
      <c r="CU232" s="1">
        <v>0</v>
      </c>
      <c r="CV232" s="1">
        <v>1</v>
      </c>
      <c r="CW232" s="1">
        <v>1</v>
      </c>
      <c r="CX232" s="1">
        <v>1</v>
      </c>
      <c r="CY232" s="1">
        <v>1</v>
      </c>
      <c r="CZ232" s="1">
        <v>0</v>
      </c>
      <c r="DA232" s="1">
        <v>1</v>
      </c>
      <c r="DB232" s="1">
        <v>0</v>
      </c>
      <c r="DC232" s="1">
        <v>1</v>
      </c>
      <c r="DD232" s="1">
        <v>0</v>
      </c>
      <c r="DE232" s="1">
        <v>0</v>
      </c>
      <c r="DF232" s="1">
        <v>0</v>
      </c>
      <c r="DG232" s="1">
        <v>1</v>
      </c>
      <c r="DH232" s="1">
        <v>1</v>
      </c>
      <c r="DI232" s="1">
        <v>0</v>
      </c>
      <c r="DJ232" s="1">
        <v>0</v>
      </c>
      <c r="DK232" s="1">
        <v>0</v>
      </c>
      <c r="DL232" s="1">
        <v>0</v>
      </c>
      <c r="DM232" s="1">
        <v>26</v>
      </c>
      <c r="DN232" s="1">
        <v>26</v>
      </c>
      <c r="DO232" s="1">
        <v>26</v>
      </c>
      <c r="DP232" s="1">
        <v>2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12</v>
      </c>
      <c r="DY232" s="1">
        <v>12</v>
      </c>
      <c r="DZ232" s="1">
        <v>0</v>
      </c>
      <c r="EA232" s="1">
        <v>0</v>
      </c>
      <c r="EB232" s="1">
        <v>0</v>
      </c>
      <c r="EC232" s="1">
        <v>15</v>
      </c>
      <c r="ED232" s="1">
        <v>15</v>
      </c>
      <c r="EE232" s="1">
        <v>15</v>
      </c>
      <c r="EF232" s="1">
        <v>15</v>
      </c>
      <c r="EG232" s="1">
        <v>23</v>
      </c>
      <c r="EH232" s="1">
        <v>23</v>
      </c>
      <c r="EI232" s="1">
        <v>12</v>
      </c>
      <c r="EJ232" s="1">
        <v>11</v>
      </c>
      <c r="EK232" s="1">
        <v>0</v>
      </c>
      <c r="EL232" s="1">
        <v>0</v>
      </c>
      <c r="EM232" s="1">
        <v>3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1</v>
      </c>
      <c r="FA232" s="1">
        <v>1</v>
      </c>
      <c r="FB232" s="1">
        <v>0</v>
      </c>
      <c r="FC232" s="1">
        <v>1</v>
      </c>
      <c r="FD232" s="1">
        <v>1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1</v>
      </c>
      <c r="FZ232" s="1">
        <v>0</v>
      </c>
      <c r="GA232" s="1">
        <v>0</v>
      </c>
      <c r="GB232" s="1">
        <v>0</v>
      </c>
      <c r="GC232" s="1">
        <v>0</v>
      </c>
      <c r="GD232" s="1">
        <v>1</v>
      </c>
      <c r="GE232" s="1">
        <v>0</v>
      </c>
      <c r="GF232" s="1">
        <v>0</v>
      </c>
      <c r="GG232" s="1">
        <v>1</v>
      </c>
      <c r="GH232" s="1">
        <v>0</v>
      </c>
      <c r="GI232" s="1">
        <v>1</v>
      </c>
      <c r="GJ232" s="1">
        <v>0</v>
      </c>
      <c r="GK232" s="1">
        <v>0</v>
      </c>
      <c r="GL232" s="1">
        <v>0</v>
      </c>
      <c r="GM232" s="1">
        <v>1</v>
      </c>
      <c r="GN232" s="1">
        <v>1</v>
      </c>
      <c r="GO232" s="1">
        <v>0</v>
      </c>
      <c r="GP232" s="1">
        <v>1</v>
      </c>
      <c r="GQ232" s="1">
        <v>0</v>
      </c>
      <c r="GR232" s="1">
        <v>1</v>
      </c>
      <c r="GS232" s="1">
        <v>14</v>
      </c>
      <c r="GT232" s="1">
        <v>0</v>
      </c>
      <c r="GU232" s="1">
        <v>2</v>
      </c>
      <c r="GV232" s="1">
        <v>1</v>
      </c>
      <c r="GW232" s="1">
        <v>1</v>
      </c>
      <c r="GX232" s="1">
        <v>0</v>
      </c>
      <c r="GY232" s="1">
        <v>0</v>
      </c>
      <c r="GZ232" s="1">
        <v>0</v>
      </c>
      <c r="HA232" s="1">
        <v>0</v>
      </c>
      <c r="HB232" s="1">
        <v>1</v>
      </c>
      <c r="HC232" s="1">
        <v>1</v>
      </c>
      <c r="HD232" s="1">
        <v>1</v>
      </c>
      <c r="HE232" s="1">
        <v>1</v>
      </c>
      <c r="HF232" s="1">
        <v>1</v>
      </c>
      <c r="HG232" s="1">
        <v>0</v>
      </c>
      <c r="HH232" s="1">
        <v>0</v>
      </c>
      <c r="HI232" s="1">
        <v>0</v>
      </c>
      <c r="HJ232" s="1">
        <v>0</v>
      </c>
      <c r="HK232" s="1">
        <v>1</v>
      </c>
      <c r="HL232" s="1">
        <v>0</v>
      </c>
      <c r="HM232" s="1">
        <v>0</v>
      </c>
      <c r="HN232" s="1">
        <v>1</v>
      </c>
      <c r="HO232" s="1">
        <v>0</v>
      </c>
      <c r="HP232" s="1">
        <v>0</v>
      </c>
      <c r="HQ232" s="1">
        <v>1</v>
      </c>
      <c r="HR232" s="1">
        <v>0</v>
      </c>
      <c r="HS232" s="1">
        <v>1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1</v>
      </c>
      <c r="JC232" s="1">
        <v>1</v>
      </c>
      <c r="JD232" s="1">
        <v>0</v>
      </c>
      <c r="JE232" s="1">
        <v>0</v>
      </c>
      <c r="JF232" s="1">
        <v>1</v>
      </c>
      <c r="JG232" s="1">
        <v>1</v>
      </c>
      <c r="JH232" s="1">
        <v>1</v>
      </c>
      <c r="JI232" s="1">
        <v>1</v>
      </c>
      <c r="JJ232" s="1">
        <v>1</v>
      </c>
      <c r="JK232" s="1">
        <v>0</v>
      </c>
      <c r="JL232" s="1">
        <v>0</v>
      </c>
      <c r="JM232" s="1">
        <v>0</v>
      </c>
      <c r="JN232" s="1">
        <v>0</v>
      </c>
      <c r="JO232" s="1">
        <v>1</v>
      </c>
      <c r="JP232" s="1">
        <v>0</v>
      </c>
      <c r="JQ232" s="1">
        <v>0</v>
      </c>
      <c r="JR232" s="1">
        <v>1</v>
      </c>
      <c r="JS232" s="1">
        <v>1</v>
      </c>
      <c r="JT232" s="1">
        <v>0</v>
      </c>
      <c r="JU232" s="1">
        <v>1</v>
      </c>
    </row>
    <row r="233" spans="1:281">
      <c r="A233" s="1">
        <v>2011</v>
      </c>
      <c r="B233" s="1" t="s">
        <v>428</v>
      </c>
      <c r="C233" s="1">
        <v>1</v>
      </c>
      <c r="D233" s="1">
        <v>0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0</v>
      </c>
      <c r="K233" s="1">
        <v>2</v>
      </c>
      <c r="L233" s="1">
        <v>2</v>
      </c>
      <c r="M233" s="1">
        <v>0</v>
      </c>
      <c r="N233" s="1">
        <v>1</v>
      </c>
      <c r="O233" s="1">
        <v>4</v>
      </c>
      <c r="P233" s="1">
        <v>2</v>
      </c>
      <c r="Q233" s="1">
        <v>4</v>
      </c>
      <c r="R233" s="1">
        <v>2</v>
      </c>
      <c r="S233" s="1">
        <v>4</v>
      </c>
      <c r="T233" s="1">
        <v>2</v>
      </c>
      <c r="U233" s="1">
        <v>4</v>
      </c>
      <c r="V233" s="1">
        <v>2</v>
      </c>
      <c r="W233" s="1">
        <v>0</v>
      </c>
      <c r="X233" s="1">
        <v>0</v>
      </c>
      <c r="Y233" s="1">
        <v>0</v>
      </c>
      <c r="Z233" s="1">
        <v>0</v>
      </c>
      <c r="AA233" s="1">
        <v>1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1</v>
      </c>
      <c r="BJ233" s="1">
        <v>0</v>
      </c>
      <c r="BK233" s="1">
        <v>1</v>
      </c>
      <c r="BL233" s="1">
        <v>1</v>
      </c>
      <c r="BM233" s="1">
        <v>1</v>
      </c>
      <c r="BN233" s="1">
        <v>1</v>
      </c>
      <c r="BO233" s="1">
        <v>0</v>
      </c>
      <c r="BP233" s="1">
        <v>1</v>
      </c>
      <c r="BQ233" s="1">
        <v>0</v>
      </c>
      <c r="BR233" s="1">
        <v>1</v>
      </c>
      <c r="BS233" s="1">
        <v>2</v>
      </c>
      <c r="BT233" s="1">
        <v>2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10</v>
      </c>
      <c r="CA233" s="1">
        <v>10</v>
      </c>
      <c r="CB233" s="1">
        <v>10</v>
      </c>
      <c r="CC233" s="1">
        <v>10</v>
      </c>
      <c r="CD233" s="1">
        <v>10</v>
      </c>
      <c r="CE233" s="1">
        <v>10</v>
      </c>
      <c r="CF233" s="1">
        <v>10</v>
      </c>
      <c r="CG233" s="1">
        <v>10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1</v>
      </c>
      <c r="CN233" s="1">
        <v>1</v>
      </c>
      <c r="CO233" s="1">
        <v>0</v>
      </c>
      <c r="CP233" s="1">
        <v>0</v>
      </c>
      <c r="CQ233" s="1">
        <v>0</v>
      </c>
      <c r="CR233" s="1">
        <v>0</v>
      </c>
      <c r="CS233" s="1">
        <v>1</v>
      </c>
      <c r="CT233" s="1">
        <v>1</v>
      </c>
      <c r="CU233" s="1">
        <v>0</v>
      </c>
      <c r="CV233" s="1">
        <v>1</v>
      </c>
      <c r="CW233" s="1">
        <v>1</v>
      </c>
      <c r="CX233" s="1">
        <v>1</v>
      </c>
      <c r="CY233" s="1">
        <v>1</v>
      </c>
      <c r="CZ233" s="1">
        <v>0</v>
      </c>
      <c r="DA233" s="1">
        <v>1</v>
      </c>
      <c r="DB233" s="1">
        <v>0</v>
      </c>
      <c r="DC233" s="1">
        <v>1</v>
      </c>
      <c r="DD233" s="1">
        <v>0</v>
      </c>
      <c r="DE233" s="1">
        <v>0</v>
      </c>
      <c r="DF233" s="1">
        <v>0</v>
      </c>
      <c r="DG233" s="1">
        <v>1</v>
      </c>
      <c r="DH233" s="1">
        <v>1</v>
      </c>
      <c r="DI233" s="1">
        <v>0</v>
      </c>
      <c r="DJ233" s="1">
        <v>0</v>
      </c>
      <c r="DK233" s="1">
        <v>0</v>
      </c>
      <c r="DL233" s="1">
        <v>0</v>
      </c>
      <c r="DM233" s="1">
        <v>26</v>
      </c>
      <c r="DN233" s="1">
        <v>26</v>
      </c>
      <c r="DO233" s="1">
        <v>26</v>
      </c>
      <c r="DP233" s="1">
        <v>2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12</v>
      </c>
      <c r="DY233" s="1">
        <v>12</v>
      </c>
      <c r="DZ233" s="1">
        <v>0</v>
      </c>
      <c r="EA233" s="1">
        <v>0</v>
      </c>
      <c r="EB233" s="1">
        <v>0</v>
      </c>
      <c r="EC233" s="1">
        <v>15</v>
      </c>
      <c r="ED233" s="1">
        <v>15</v>
      </c>
      <c r="EE233" s="1">
        <v>15</v>
      </c>
      <c r="EF233" s="1">
        <v>15</v>
      </c>
      <c r="EG233" s="1">
        <v>23</v>
      </c>
      <c r="EH233" s="1">
        <v>23</v>
      </c>
      <c r="EI233" s="1">
        <v>12</v>
      </c>
      <c r="EJ233" s="1">
        <v>11</v>
      </c>
      <c r="EK233" s="1">
        <v>0</v>
      </c>
      <c r="EL233" s="1">
        <v>0</v>
      </c>
      <c r="EM233" s="1">
        <v>3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1</v>
      </c>
      <c r="FA233" s="1">
        <v>1</v>
      </c>
      <c r="FB233" s="1">
        <v>0</v>
      </c>
      <c r="FC233" s="1">
        <v>1</v>
      </c>
      <c r="FD233" s="1">
        <v>1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1</v>
      </c>
      <c r="FZ233" s="1">
        <v>0</v>
      </c>
      <c r="GA233" s="1">
        <v>0</v>
      </c>
      <c r="GB233" s="1">
        <v>0</v>
      </c>
      <c r="GC233" s="1">
        <v>0</v>
      </c>
      <c r="GD233" s="1">
        <v>1</v>
      </c>
      <c r="GE233" s="1">
        <v>0</v>
      </c>
      <c r="GF233" s="1">
        <v>0</v>
      </c>
      <c r="GG233" s="1">
        <v>1</v>
      </c>
      <c r="GH233" s="1">
        <v>0</v>
      </c>
      <c r="GI233" s="1">
        <v>1</v>
      </c>
      <c r="GJ233" s="1">
        <v>0</v>
      </c>
      <c r="GK233" s="1">
        <v>0</v>
      </c>
      <c r="GL233" s="1">
        <v>0</v>
      </c>
      <c r="GM233" s="1">
        <v>1</v>
      </c>
      <c r="GN233" s="1">
        <v>1</v>
      </c>
      <c r="GO233" s="1">
        <v>0</v>
      </c>
      <c r="GP233" s="1">
        <v>1</v>
      </c>
      <c r="GQ233" s="1">
        <v>0</v>
      </c>
      <c r="GR233" s="1">
        <v>1</v>
      </c>
      <c r="GS233" s="1">
        <v>14</v>
      </c>
      <c r="GT233" s="1">
        <v>0</v>
      </c>
      <c r="GU233" s="1">
        <v>2</v>
      </c>
      <c r="GV233" s="1">
        <v>1</v>
      </c>
      <c r="GW233" s="1">
        <v>1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1</v>
      </c>
      <c r="HR233" s="1">
        <v>0</v>
      </c>
      <c r="HS233" s="1">
        <v>1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1</v>
      </c>
      <c r="JC233" s="1">
        <v>1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1</v>
      </c>
      <c r="JT233" s="1">
        <v>0</v>
      </c>
      <c r="JU233" s="1">
        <v>1</v>
      </c>
    </row>
    <row r="234" spans="1:281">
      <c r="A234" s="1">
        <v>2011</v>
      </c>
      <c r="B234" s="1" t="s">
        <v>429</v>
      </c>
      <c r="C234" s="1">
        <v>1</v>
      </c>
      <c r="D234" s="1">
        <v>0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0</v>
      </c>
      <c r="K234" s="1">
        <v>2</v>
      </c>
      <c r="L234" s="1">
        <v>2</v>
      </c>
      <c r="M234" s="1">
        <v>0</v>
      </c>
      <c r="N234" s="1">
        <v>1</v>
      </c>
      <c r="O234" s="1">
        <v>4</v>
      </c>
      <c r="P234" s="1">
        <v>2</v>
      </c>
      <c r="Q234" s="1">
        <v>4</v>
      </c>
      <c r="R234" s="1">
        <v>2</v>
      </c>
      <c r="S234" s="1">
        <v>4</v>
      </c>
      <c r="T234" s="1">
        <v>2</v>
      </c>
      <c r="U234" s="1">
        <v>4</v>
      </c>
      <c r="V234" s="1">
        <v>2</v>
      </c>
      <c r="W234" s="1">
        <v>0</v>
      </c>
      <c r="X234" s="1">
        <v>0</v>
      </c>
      <c r="Y234" s="1">
        <v>0</v>
      </c>
      <c r="Z234" s="1">
        <v>0</v>
      </c>
      <c r="AA234" s="1">
        <v>1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1</v>
      </c>
      <c r="BJ234" s="1">
        <v>0</v>
      </c>
      <c r="BK234" s="1">
        <v>1</v>
      </c>
      <c r="BL234" s="1">
        <v>1</v>
      </c>
      <c r="BM234" s="1">
        <v>1</v>
      </c>
      <c r="BN234" s="1">
        <v>1</v>
      </c>
      <c r="BO234" s="1">
        <v>0</v>
      </c>
      <c r="BP234" s="1">
        <v>1</v>
      </c>
      <c r="BQ234" s="1">
        <v>0</v>
      </c>
      <c r="BR234" s="1">
        <v>1</v>
      </c>
      <c r="BS234" s="1">
        <v>2</v>
      </c>
      <c r="BT234" s="1">
        <v>2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10</v>
      </c>
      <c r="CA234" s="1">
        <v>10</v>
      </c>
      <c r="CB234" s="1">
        <v>10</v>
      </c>
      <c r="CC234" s="1">
        <v>10</v>
      </c>
      <c r="CD234" s="1">
        <v>10</v>
      </c>
      <c r="CE234" s="1">
        <v>10</v>
      </c>
      <c r="CF234" s="1">
        <v>10</v>
      </c>
      <c r="CG234" s="1">
        <v>10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1</v>
      </c>
      <c r="CN234" s="1">
        <v>1</v>
      </c>
      <c r="CO234" s="1">
        <v>0</v>
      </c>
      <c r="CP234" s="1">
        <v>0</v>
      </c>
      <c r="CQ234" s="1">
        <v>0</v>
      </c>
      <c r="CR234" s="1">
        <v>0</v>
      </c>
      <c r="CS234" s="1">
        <v>1</v>
      </c>
      <c r="CT234" s="1">
        <v>1</v>
      </c>
      <c r="CU234" s="1">
        <v>0</v>
      </c>
      <c r="CV234" s="1">
        <v>1</v>
      </c>
      <c r="CW234" s="1">
        <v>1</v>
      </c>
      <c r="CX234" s="1">
        <v>1</v>
      </c>
      <c r="CY234" s="1">
        <v>1</v>
      </c>
      <c r="CZ234" s="1">
        <v>0</v>
      </c>
      <c r="DA234" s="1">
        <v>1</v>
      </c>
      <c r="DB234" s="1">
        <v>0</v>
      </c>
      <c r="DC234" s="1">
        <v>1</v>
      </c>
      <c r="DD234" s="1">
        <v>0</v>
      </c>
      <c r="DE234" s="1">
        <v>0</v>
      </c>
      <c r="DF234" s="1">
        <v>0</v>
      </c>
      <c r="DG234" s="1">
        <v>1</v>
      </c>
      <c r="DH234" s="1">
        <v>1</v>
      </c>
      <c r="DI234" s="1">
        <v>0</v>
      </c>
      <c r="DJ234" s="1">
        <v>0</v>
      </c>
      <c r="DK234" s="1">
        <v>0</v>
      </c>
      <c r="DL234" s="1">
        <v>0</v>
      </c>
      <c r="DM234" s="1">
        <v>26</v>
      </c>
      <c r="DN234" s="1">
        <v>26</v>
      </c>
      <c r="DO234" s="1">
        <v>26</v>
      </c>
      <c r="DP234" s="1">
        <v>2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12</v>
      </c>
      <c r="DY234" s="1">
        <v>12</v>
      </c>
      <c r="DZ234" s="1">
        <v>0</v>
      </c>
      <c r="EA234" s="1">
        <v>0</v>
      </c>
      <c r="EB234" s="1">
        <v>0</v>
      </c>
      <c r="EC234" s="1">
        <v>15</v>
      </c>
      <c r="ED234" s="1">
        <v>15</v>
      </c>
      <c r="EE234" s="1">
        <v>15</v>
      </c>
      <c r="EF234" s="1">
        <v>15</v>
      </c>
      <c r="EG234" s="1">
        <v>23</v>
      </c>
      <c r="EH234" s="1">
        <v>23</v>
      </c>
      <c r="EI234" s="1">
        <v>12</v>
      </c>
      <c r="EJ234" s="1">
        <v>11</v>
      </c>
      <c r="EK234" s="1">
        <v>0</v>
      </c>
      <c r="EL234" s="1">
        <v>0</v>
      </c>
      <c r="EM234" s="1">
        <v>3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1</v>
      </c>
      <c r="FA234" s="1">
        <v>1</v>
      </c>
      <c r="FB234" s="1">
        <v>0</v>
      </c>
      <c r="FC234" s="1">
        <v>1</v>
      </c>
      <c r="FD234" s="1">
        <v>1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1</v>
      </c>
      <c r="FZ234" s="1">
        <v>0</v>
      </c>
      <c r="GA234" s="1">
        <v>0</v>
      </c>
      <c r="GB234" s="1">
        <v>0</v>
      </c>
      <c r="GC234" s="1">
        <v>0</v>
      </c>
      <c r="GD234" s="1">
        <v>1</v>
      </c>
      <c r="GE234" s="1">
        <v>0</v>
      </c>
      <c r="GF234" s="1">
        <v>0</v>
      </c>
      <c r="GG234" s="1">
        <v>1</v>
      </c>
      <c r="GH234" s="1">
        <v>0</v>
      </c>
      <c r="GI234" s="1">
        <v>1</v>
      </c>
      <c r="GJ234" s="1">
        <v>0</v>
      </c>
      <c r="GK234" s="1">
        <v>0</v>
      </c>
      <c r="GL234" s="1">
        <v>0</v>
      </c>
      <c r="GM234" s="1">
        <v>1</v>
      </c>
      <c r="GN234" s="1">
        <v>1</v>
      </c>
      <c r="GO234" s="1">
        <v>0</v>
      </c>
      <c r="GP234" s="1">
        <v>1</v>
      </c>
      <c r="GQ234" s="1">
        <v>0</v>
      </c>
      <c r="GR234" s="1">
        <v>1</v>
      </c>
      <c r="GS234" s="1">
        <v>14</v>
      </c>
      <c r="GT234" s="1">
        <v>0</v>
      </c>
      <c r="GU234" s="1">
        <v>2</v>
      </c>
      <c r="GV234" s="1">
        <v>1</v>
      </c>
      <c r="GW234" s="1">
        <v>1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1</v>
      </c>
      <c r="HR234" s="1">
        <v>0</v>
      </c>
      <c r="HS234" s="1">
        <v>1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1</v>
      </c>
      <c r="JC234" s="1">
        <v>1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1</v>
      </c>
      <c r="JT234" s="1">
        <v>0</v>
      </c>
      <c r="JU234" s="1">
        <v>1</v>
      </c>
    </row>
    <row r="235" spans="1:281">
      <c r="A235" s="1">
        <v>2011</v>
      </c>
      <c r="B235" s="1" t="s">
        <v>430</v>
      </c>
      <c r="C235" s="1">
        <v>1</v>
      </c>
      <c r="D235" s="1">
        <v>0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0</v>
      </c>
      <c r="K235" s="1">
        <v>2</v>
      </c>
      <c r="L235" s="1">
        <v>2</v>
      </c>
      <c r="M235" s="1">
        <v>0</v>
      </c>
      <c r="N235" s="1">
        <v>1</v>
      </c>
      <c r="O235" s="1">
        <v>4</v>
      </c>
      <c r="P235" s="1">
        <v>2</v>
      </c>
      <c r="Q235" s="1">
        <v>4</v>
      </c>
      <c r="R235" s="1">
        <v>2</v>
      </c>
      <c r="S235" s="1">
        <v>4</v>
      </c>
      <c r="T235" s="1">
        <v>2</v>
      </c>
      <c r="U235" s="1">
        <v>4</v>
      </c>
      <c r="V235" s="1">
        <v>2</v>
      </c>
      <c r="W235" s="1">
        <v>0</v>
      </c>
      <c r="X235" s="1">
        <v>0</v>
      </c>
      <c r="Y235" s="1">
        <v>0</v>
      </c>
      <c r="Z235" s="1">
        <v>0</v>
      </c>
      <c r="AA235" s="1">
        <v>1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1</v>
      </c>
      <c r="BJ235" s="1">
        <v>0</v>
      </c>
      <c r="BK235" s="1">
        <v>1</v>
      </c>
      <c r="BL235" s="1">
        <v>1</v>
      </c>
      <c r="BM235" s="1">
        <v>1</v>
      </c>
      <c r="BN235" s="1">
        <v>1</v>
      </c>
      <c r="BO235" s="1">
        <v>0</v>
      </c>
      <c r="BP235" s="1">
        <v>1</v>
      </c>
      <c r="BQ235" s="1">
        <v>0</v>
      </c>
      <c r="BR235" s="1">
        <v>0</v>
      </c>
      <c r="BS235" s="1">
        <v>2</v>
      </c>
      <c r="BT235" s="1">
        <v>2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9</v>
      </c>
      <c r="CA235" s="1">
        <v>9</v>
      </c>
      <c r="CB235" s="1">
        <v>9</v>
      </c>
      <c r="CC235" s="1">
        <v>9</v>
      </c>
      <c r="CD235" s="1">
        <v>9</v>
      </c>
      <c r="CE235" s="1">
        <v>9</v>
      </c>
      <c r="CF235" s="1">
        <v>9</v>
      </c>
      <c r="CG235" s="1">
        <v>9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1</v>
      </c>
      <c r="CN235" s="1">
        <v>1</v>
      </c>
      <c r="CO235" s="1">
        <v>0</v>
      </c>
      <c r="CP235" s="1">
        <v>0</v>
      </c>
      <c r="CQ235" s="1">
        <v>0</v>
      </c>
      <c r="CR235" s="1">
        <v>0</v>
      </c>
      <c r="CS235" s="1">
        <v>1</v>
      </c>
      <c r="CT235" s="1">
        <v>1</v>
      </c>
      <c r="CU235" s="1">
        <v>0</v>
      </c>
      <c r="CV235" s="1">
        <v>1</v>
      </c>
      <c r="CW235" s="1">
        <v>1</v>
      </c>
      <c r="CX235" s="1">
        <v>1</v>
      </c>
      <c r="CY235" s="1">
        <v>1</v>
      </c>
      <c r="CZ235" s="1">
        <v>0</v>
      </c>
      <c r="DA235" s="1">
        <v>1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1</v>
      </c>
      <c r="DH235" s="1">
        <v>1</v>
      </c>
      <c r="DI235" s="1">
        <v>0</v>
      </c>
      <c r="DJ235" s="1">
        <v>0</v>
      </c>
      <c r="DK235" s="1">
        <v>0</v>
      </c>
      <c r="DL235" s="1">
        <v>0</v>
      </c>
      <c r="DM235" s="1">
        <v>26</v>
      </c>
      <c r="DN235" s="1">
        <v>26</v>
      </c>
      <c r="DO235" s="1">
        <v>26</v>
      </c>
      <c r="DP235" s="1">
        <v>2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12</v>
      </c>
      <c r="DY235" s="1">
        <v>12</v>
      </c>
      <c r="DZ235" s="1">
        <v>0</v>
      </c>
      <c r="EA235" s="1">
        <v>0</v>
      </c>
      <c r="EB235" s="1">
        <v>0</v>
      </c>
      <c r="EC235" s="1">
        <v>15</v>
      </c>
      <c r="ED235" s="1">
        <v>15</v>
      </c>
      <c r="EE235" s="1">
        <v>15</v>
      </c>
      <c r="EF235" s="1">
        <v>15</v>
      </c>
      <c r="EG235" s="1">
        <v>23</v>
      </c>
      <c r="EH235" s="1">
        <v>23</v>
      </c>
      <c r="EI235" s="1">
        <v>14</v>
      </c>
      <c r="EJ235" s="1">
        <v>9</v>
      </c>
      <c r="EK235" s="1">
        <v>0</v>
      </c>
      <c r="EL235" s="1">
        <v>0</v>
      </c>
      <c r="EM235" s="1">
        <v>3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1</v>
      </c>
      <c r="FA235" s="1">
        <v>1</v>
      </c>
      <c r="FB235" s="1">
        <v>0</v>
      </c>
      <c r="FC235" s="1">
        <v>1</v>
      </c>
      <c r="FD235" s="1">
        <v>1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1</v>
      </c>
      <c r="FZ235" s="1">
        <v>0</v>
      </c>
      <c r="GA235" s="1">
        <v>0</v>
      </c>
      <c r="GB235" s="1">
        <v>0</v>
      </c>
      <c r="GC235" s="1">
        <v>0</v>
      </c>
      <c r="GD235" s="1">
        <v>1</v>
      </c>
      <c r="GE235" s="1">
        <v>0</v>
      </c>
      <c r="GF235" s="1">
        <v>0</v>
      </c>
      <c r="GG235" s="1">
        <v>1</v>
      </c>
      <c r="GH235" s="1">
        <v>0</v>
      </c>
      <c r="GI235" s="1">
        <v>1</v>
      </c>
      <c r="GJ235" s="1">
        <v>0</v>
      </c>
      <c r="GK235" s="1">
        <v>0</v>
      </c>
      <c r="GL235" s="1">
        <v>0</v>
      </c>
      <c r="GM235" s="1">
        <v>1</v>
      </c>
      <c r="GN235" s="1">
        <v>0</v>
      </c>
      <c r="GO235" s="1">
        <v>0</v>
      </c>
      <c r="GP235" s="1">
        <v>1</v>
      </c>
      <c r="GQ235" s="1">
        <v>0</v>
      </c>
      <c r="GR235" s="1">
        <v>1</v>
      </c>
      <c r="GS235" s="1">
        <v>14</v>
      </c>
      <c r="GT235" s="1">
        <v>0</v>
      </c>
      <c r="GU235" s="1">
        <v>2</v>
      </c>
      <c r="GV235" s="1">
        <v>1</v>
      </c>
      <c r="GW235" s="1">
        <v>1</v>
      </c>
      <c r="GX235" s="1">
        <v>0</v>
      </c>
      <c r="GY235" s="1">
        <v>0</v>
      </c>
      <c r="GZ235" s="1">
        <v>0</v>
      </c>
      <c r="HA235" s="1">
        <v>0</v>
      </c>
      <c r="HB235" s="1">
        <v>1</v>
      </c>
      <c r="HC235" s="1">
        <v>1</v>
      </c>
      <c r="HD235" s="1">
        <v>1</v>
      </c>
      <c r="HE235" s="1">
        <v>1</v>
      </c>
      <c r="HF235" s="1">
        <v>1</v>
      </c>
      <c r="HG235" s="1">
        <v>1</v>
      </c>
      <c r="HH235" s="1">
        <v>1</v>
      </c>
      <c r="HI235" s="1">
        <v>1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1</v>
      </c>
      <c r="HR235" s="1">
        <v>0</v>
      </c>
      <c r="HS235" s="1">
        <v>1</v>
      </c>
      <c r="HT235" s="1">
        <v>1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1</v>
      </c>
      <c r="JC235" s="1">
        <v>1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1</v>
      </c>
      <c r="JT235" s="1">
        <v>0</v>
      </c>
      <c r="JU235" s="1">
        <v>1</v>
      </c>
    </row>
    <row r="236" spans="1:281">
      <c r="A236" s="1">
        <v>2011</v>
      </c>
      <c r="B236" s="1" t="s">
        <v>431</v>
      </c>
      <c r="C236" s="1">
        <v>1</v>
      </c>
      <c r="D236" s="1">
        <v>0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0</v>
      </c>
      <c r="K236" s="1">
        <v>2</v>
      </c>
      <c r="L236" s="1">
        <v>2</v>
      </c>
      <c r="M236" s="1">
        <v>0</v>
      </c>
      <c r="N236" s="1">
        <v>1</v>
      </c>
      <c r="O236" s="1">
        <v>4</v>
      </c>
      <c r="P236" s="1">
        <v>2</v>
      </c>
      <c r="Q236" s="1">
        <v>4</v>
      </c>
      <c r="R236" s="1">
        <v>2</v>
      </c>
      <c r="S236" s="1">
        <v>4</v>
      </c>
      <c r="T236" s="1">
        <v>2</v>
      </c>
      <c r="U236" s="1">
        <v>4</v>
      </c>
      <c r="V236" s="1">
        <v>2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1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1</v>
      </c>
      <c r="BJ236" s="1">
        <v>0</v>
      </c>
      <c r="BK236" s="1">
        <v>1</v>
      </c>
      <c r="BL236" s="1">
        <v>1</v>
      </c>
      <c r="BM236" s="1">
        <v>1</v>
      </c>
      <c r="BN236" s="1">
        <v>1</v>
      </c>
      <c r="BO236" s="1">
        <v>0</v>
      </c>
      <c r="BP236" s="1">
        <v>1</v>
      </c>
      <c r="BQ236" s="1">
        <v>0</v>
      </c>
      <c r="BR236" s="1">
        <v>0</v>
      </c>
      <c r="BS236" s="1">
        <v>2</v>
      </c>
      <c r="BT236" s="1">
        <v>2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9</v>
      </c>
      <c r="CA236" s="1">
        <v>9</v>
      </c>
      <c r="CB236" s="1">
        <v>9</v>
      </c>
      <c r="CC236" s="1">
        <v>9</v>
      </c>
      <c r="CD236" s="1">
        <v>9</v>
      </c>
      <c r="CE236" s="1">
        <v>9</v>
      </c>
      <c r="CF236" s="1">
        <v>9</v>
      </c>
      <c r="CG236" s="1">
        <v>9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1</v>
      </c>
      <c r="CN236" s="1">
        <v>1</v>
      </c>
      <c r="CO236" s="1">
        <v>0</v>
      </c>
      <c r="CP236" s="1">
        <v>0</v>
      </c>
      <c r="CQ236" s="1">
        <v>0</v>
      </c>
      <c r="CR236" s="1">
        <v>0</v>
      </c>
      <c r="CS236" s="1">
        <v>1</v>
      </c>
      <c r="CT236" s="1">
        <v>1</v>
      </c>
      <c r="CU236" s="1">
        <v>0</v>
      </c>
      <c r="CV236" s="1">
        <v>1</v>
      </c>
      <c r="CW236" s="1">
        <v>1</v>
      </c>
      <c r="CX236" s="1">
        <v>1</v>
      </c>
      <c r="CY236" s="1">
        <v>1</v>
      </c>
      <c r="CZ236" s="1">
        <v>0</v>
      </c>
      <c r="DA236" s="1">
        <v>1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1</v>
      </c>
      <c r="DH236" s="1">
        <v>1</v>
      </c>
      <c r="DI236" s="1">
        <v>0</v>
      </c>
      <c r="DJ236" s="1">
        <v>0</v>
      </c>
      <c r="DK236" s="1">
        <v>0</v>
      </c>
      <c r="DL236" s="1">
        <v>0</v>
      </c>
      <c r="DM236" s="1">
        <v>26</v>
      </c>
      <c r="DN236" s="1">
        <v>26</v>
      </c>
      <c r="DO236" s="1">
        <v>26</v>
      </c>
      <c r="DP236" s="1">
        <v>2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12</v>
      </c>
      <c r="DY236" s="1">
        <v>12</v>
      </c>
      <c r="DZ236" s="1">
        <v>0</v>
      </c>
      <c r="EA236" s="1">
        <v>0</v>
      </c>
      <c r="EB236" s="1">
        <v>0</v>
      </c>
      <c r="EC236" s="1">
        <v>15</v>
      </c>
      <c r="ED236" s="1">
        <v>15</v>
      </c>
      <c r="EE236" s="1">
        <v>15</v>
      </c>
      <c r="EF236" s="1">
        <v>15</v>
      </c>
      <c r="EG236" s="1">
        <v>23</v>
      </c>
      <c r="EH236" s="1">
        <v>23</v>
      </c>
      <c r="EI236" s="1">
        <v>14</v>
      </c>
      <c r="EJ236" s="1">
        <v>9</v>
      </c>
      <c r="EK236" s="1">
        <v>0</v>
      </c>
      <c r="EL236" s="1">
        <v>0</v>
      </c>
      <c r="EM236" s="1">
        <v>3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1</v>
      </c>
      <c r="FA236" s="1">
        <v>1</v>
      </c>
      <c r="FB236" s="1">
        <v>0</v>
      </c>
      <c r="FC236" s="1">
        <v>1</v>
      </c>
      <c r="FD236" s="1">
        <v>1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1</v>
      </c>
      <c r="FZ236" s="1">
        <v>0</v>
      </c>
      <c r="GA236" s="1">
        <v>0</v>
      </c>
      <c r="GB236" s="1">
        <v>0</v>
      </c>
      <c r="GC236" s="1">
        <v>0</v>
      </c>
      <c r="GD236" s="1">
        <v>1</v>
      </c>
      <c r="GE236" s="1">
        <v>0</v>
      </c>
      <c r="GF236" s="1">
        <v>0</v>
      </c>
      <c r="GG236" s="1">
        <v>1</v>
      </c>
      <c r="GH236" s="1">
        <v>0</v>
      </c>
      <c r="GI236" s="1">
        <v>1</v>
      </c>
      <c r="GJ236" s="1">
        <v>0</v>
      </c>
      <c r="GK236" s="1">
        <v>0</v>
      </c>
      <c r="GL236" s="1">
        <v>0</v>
      </c>
      <c r="GM236" s="1">
        <v>1</v>
      </c>
      <c r="GN236" s="1">
        <v>0</v>
      </c>
      <c r="GO236" s="1">
        <v>0</v>
      </c>
      <c r="GP236" s="1">
        <v>1</v>
      </c>
      <c r="GQ236" s="1">
        <v>0</v>
      </c>
      <c r="GR236" s="1">
        <v>1</v>
      </c>
      <c r="GS236" s="1">
        <v>14</v>
      </c>
      <c r="GT236" s="1">
        <v>0</v>
      </c>
      <c r="GU236" s="1">
        <v>2</v>
      </c>
      <c r="GV236" s="1">
        <v>1</v>
      </c>
      <c r="GW236" s="1">
        <v>1</v>
      </c>
      <c r="GX236" s="1">
        <v>0</v>
      </c>
      <c r="GY236" s="1">
        <v>0</v>
      </c>
      <c r="GZ236" s="1">
        <v>0</v>
      </c>
      <c r="HA236" s="1">
        <v>0</v>
      </c>
      <c r="HB236" s="1">
        <v>1</v>
      </c>
      <c r="HC236" s="1">
        <v>1</v>
      </c>
      <c r="HD236" s="1">
        <v>1</v>
      </c>
      <c r="HE236" s="1">
        <v>1</v>
      </c>
      <c r="HF236" s="1">
        <v>1</v>
      </c>
      <c r="HG236" s="1">
        <v>1</v>
      </c>
      <c r="HH236" s="1">
        <v>1</v>
      </c>
      <c r="HI236" s="1">
        <v>1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1</v>
      </c>
      <c r="HR236" s="1">
        <v>0</v>
      </c>
      <c r="HS236" s="1">
        <v>1</v>
      </c>
      <c r="HT236" s="1">
        <v>1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1</v>
      </c>
      <c r="JC236" s="1">
        <v>1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1</v>
      </c>
      <c r="JT236" s="1">
        <v>0</v>
      </c>
      <c r="JU236" s="1">
        <v>1</v>
      </c>
    </row>
    <row r="237" spans="1:281">
      <c r="A237" s="1">
        <v>2011</v>
      </c>
      <c r="B237" s="1" t="s">
        <v>432</v>
      </c>
      <c r="C237" s="1">
        <v>1</v>
      </c>
      <c r="D237" s="1">
        <v>0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0</v>
      </c>
      <c r="K237" s="1">
        <v>2</v>
      </c>
      <c r="L237" s="1">
        <v>2</v>
      </c>
      <c r="M237" s="1">
        <v>0</v>
      </c>
      <c r="N237" s="1">
        <v>1</v>
      </c>
      <c r="O237" s="1">
        <v>4</v>
      </c>
      <c r="P237" s="1">
        <v>2</v>
      </c>
      <c r="Q237" s="1">
        <v>4</v>
      </c>
      <c r="R237" s="1">
        <v>2</v>
      </c>
      <c r="S237" s="1">
        <v>4</v>
      </c>
      <c r="T237" s="1">
        <v>2</v>
      </c>
      <c r="U237" s="1">
        <v>4</v>
      </c>
      <c r="V237" s="1">
        <v>2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1</v>
      </c>
      <c r="BJ237" s="1">
        <v>0</v>
      </c>
      <c r="BK237" s="1">
        <v>1</v>
      </c>
      <c r="BL237" s="1">
        <v>1</v>
      </c>
      <c r="BM237" s="1">
        <v>1</v>
      </c>
      <c r="BN237" s="1">
        <v>1</v>
      </c>
      <c r="BO237" s="1">
        <v>0</v>
      </c>
      <c r="BP237" s="1">
        <v>1</v>
      </c>
      <c r="BQ237" s="1">
        <v>0</v>
      </c>
      <c r="BR237" s="1">
        <v>1</v>
      </c>
      <c r="BS237" s="1">
        <v>2</v>
      </c>
      <c r="BT237" s="1">
        <v>2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9</v>
      </c>
      <c r="CA237" s="1">
        <v>9</v>
      </c>
      <c r="CB237" s="1">
        <v>9</v>
      </c>
      <c r="CC237" s="1">
        <v>9</v>
      </c>
      <c r="CD237" s="1">
        <v>9</v>
      </c>
      <c r="CE237" s="1">
        <v>9</v>
      </c>
      <c r="CF237" s="1">
        <v>9</v>
      </c>
      <c r="CG237" s="1">
        <v>9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1</v>
      </c>
      <c r="CN237" s="1">
        <v>1</v>
      </c>
      <c r="CO237" s="1">
        <v>0</v>
      </c>
      <c r="CP237" s="1">
        <v>0</v>
      </c>
      <c r="CQ237" s="1">
        <v>0</v>
      </c>
      <c r="CR237" s="1">
        <v>0</v>
      </c>
      <c r="CS237" s="1">
        <v>1</v>
      </c>
      <c r="CT237" s="1">
        <v>1</v>
      </c>
      <c r="CU237" s="1">
        <v>0</v>
      </c>
      <c r="CV237" s="1">
        <v>1</v>
      </c>
      <c r="CW237" s="1">
        <v>1</v>
      </c>
      <c r="CX237" s="1">
        <v>1</v>
      </c>
      <c r="CY237" s="1">
        <v>1</v>
      </c>
      <c r="CZ237" s="1">
        <v>0</v>
      </c>
      <c r="DA237" s="1">
        <v>1</v>
      </c>
      <c r="DB237" s="1">
        <v>0</v>
      </c>
      <c r="DC237" s="1">
        <v>1</v>
      </c>
      <c r="DD237" s="1">
        <v>0</v>
      </c>
      <c r="DE237" s="1">
        <v>0</v>
      </c>
      <c r="DF237" s="1">
        <v>0</v>
      </c>
      <c r="DG237" s="1">
        <v>1</v>
      </c>
      <c r="DH237" s="1">
        <v>1</v>
      </c>
      <c r="DI237" s="1">
        <v>0</v>
      </c>
      <c r="DJ237" s="1">
        <v>0</v>
      </c>
      <c r="DK237" s="1">
        <v>0</v>
      </c>
      <c r="DL237" s="1">
        <v>0</v>
      </c>
      <c r="DM237" s="1">
        <v>26</v>
      </c>
      <c r="DN237" s="1">
        <v>26</v>
      </c>
      <c r="DO237" s="1">
        <v>26</v>
      </c>
      <c r="DP237" s="1">
        <v>2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12</v>
      </c>
      <c r="DY237" s="1">
        <v>12</v>
      </c>
      <c r="DZ237" s="1">
        <v>0</v>
      </c>
      <c r="EA237" s="1">
        <v>0</v>
      </c>
      <c r="EB237" s="1">
        <v>0</v>
      </c>
      <c r="EC237" s="1">
        <v>15</v>
      </c>
      <c r="ED237" s="1">
        <v>15</v>
      </c>
      <c r="EE237" s="1">
        <v>15</v>
      </c>
      <c r="EF237" s="1">
        <v>15</v>
      </c>
      <c r="EG237" s="1">
        <v>23</v>
      </c>
      <c r="EH237" s="1">
        <v>23</v>
      </c>
      <c r="EI237" s="1">
        <v>12</v>
      </c>
      <c r="EJ237" s="1">
        <v>11</v>
      </c>
      <c r="EK237" s="1">
        <v>0</v>
      </c>
      <c r="EL237" s="1">
        <v>0</v>
      </c>
      <c r="EM237" s="1">
        <v>3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1</v>
      </c>
      <c r="FA237" s="1">
        <v>1</v>
      </c>
      <c r="FB237" s="1">
        <v>0</v>
      </c>
      <c r="FC237" s="1">
        <v>1</v>
      </c>
      <c r="FD237" s="1">
        <v>1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1</v>
      </c>
      <c r="FZ237" s="1">
        <v>0</v>
      </c>
      <c r="GA237" s="1">
        <v>0</v>
      </c>
      <c r="GB237" s="1">
        <v>0</v>
      </c>
      <c r="GC237" s="1">
        <v>0</v>
      </c>
      <c r="GD237" s="1">
        <v>1</v>
      </c>
      <c r="GE237" s="1">
        <v>0</v>
      </c>
      <c r="GF237" s="1">
        <v>0</v>
      </c>
      <c r="GG237" s="1">
        <v>1</v>
      </c>
      <c r="GH237" s="1">
        <v>0</v>
      </c>
      <c r="GI237" s="1">
        <v>1</v>
      </c>
      <c r="GJ237" s="1">
        <v>0</v>
      </c>
      <c r="GK237" s="1">
        <v>0</v>
      </c>
      <c r="GL237" s="1">
        <v>0</v>
      </c>
      <c r="GM237" s="1">
        <v>1</v>
      </c>
      <c r="GN237" s="1">
        <v>1</v>
      </c>
      <c r="GO237" s="1">
        <v>0</v>
      </c>
      <c r="GP237" s="1">
        <v>1</v>
      </c>
      <c r="GQ237" s="1">
        <v>0</v>
      </c>
      <c r="GR237" s="1">
        <v>1</v>
      </c>
      <c r="GS237" s="1">
        <v>14</v>
      </c>
      <c r="GT237" s="1">
        <v>0</v>
      </c>
      <c r="GU237" s="1">
        <v>2</v>
      </c>
      <c r="GV237" s="1">
        <v>1</v>
      </c>
      <c r="GW237" s="1">
        <v>1</v>
      </c>
      <c r="GX237" s="1">
        <v>0</v>
      </c>
      <c r="GY237" s="1">
        <v>0</v>
      </c>
      <c r="GZ237" s="1">
        <v>0</v>
      </c>
      <c r="HA237" s="1">
        <v>0</v>
      </c>
      <c r="HB237" s="1">
        <v>1</v>
      </c>
      <c r="HC237" s="1">
        <v>1</v>
      </c>
      <c r="HD237" s="1">
        <v>1</v>
      </c>
      <c r="HE237" s="1">
        <v>1</v>
      </c>
      <c r="HF237" s="1">
        <v>1</v>
      </c>
      <c r="HG237" s="1">
        <v>0</v>
      </c>
      <c r="HH237" s="1">
        <v>0</v>
      </c>
      <c r="HI237" s="1">
        <v>0</v>
      </c>
      <c r="HJ237" s="1">
        <v>0</v>
      </c>
      <c r="HK237" s="1">
        <v>1</v>
      </c>
      <c r="HL237" s="1">
        <v>0</v>
      </c>
      <c r="HM237" s="1">
        <v>0</v>
      </c>
      <c r="HN237" s="1">
        <v>1</v>
      </c>
      <c r="HO237" s="1">
        <v>0</v>
      </c>
      <c r="HP237" s="1">
        <v>0</v>
      </c>
      <c r="HQ237" s="1">
        <v>1</v>
      </c>
      <c r="HR237" s="1">
        <v>0</v>
      </c>
      <c r="HS237" s="1">
        <v>1</v>
      </c>
      <c r="HT237" s="1">
        <v>1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1</v>
      </c>
      <c r="JC237" s="1">
        <v>1</v>
      </c>
      <c r="JD237" s="1">
        <v>0</v>
      </c>
      <c r="JE237" s="1">
        <v>0</v>
      </c>
      <c r="JF237" s="1">
        <v>1</v>
      </c>
      <c r="JG237" s="1">
        <v>1</v>
      </c>
      <c r="JH237" s="1">
        <v>1</v>
      </c>
      <c r="JI237" s="1">
        <v>1</v>
      </c>
      <c r="JJ237" s="1">
        <v>1</v>
      </c>
      <c r="JK237" s="1">
        <v>0</v>
      </c>
      <c r="JL237" s="1">
        <v>0</v>
      </c>
      <c r="JM237" s="1">
        <v>0</v>
      </c>
      <c r="JN237" s="1">
        <v>0</v>
      </c>
      <c r="JO237" s="1">
        <v>1</v>
      </c>
      <c r="JP237" s="1">
        <v>0</v>
      </c>
      <c r="JQ237" s="1">
        <v>0</v>
      </c>
      <c r="JR237" s="1">
        <v>1</v>
      </c>
      <c r="JS237" s="1">
        <v>1</v>
      </c>
      <c r="JT237" s="1">
        <v>0</v>
      </c>
      <c r="JU237" s="1">
        <v>1</v>
      </c>
    </row>
    <row r="238" spans="1:281">
      <c r="A238" s="1">
        <v>2011</v>
      </c>
      <c r="B238" s="1" t="s">
        <v>433</v>
      </c>
      <c r="C238" s="1">
        <v>1</v>
      </c>
      <c r="D238" s="1">
        <v>0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0</v>
      </c>
      <c r="K238" s="1">
        <v>2</v>
      </c>
      <c r="L238" s="1">
        <v>2</v>
      </c>
      <c r="M238" s="1">
        <v>0</v>
      </c>
      <c r="N238" s="1">
        <v>1</v>
      </c>
      <c r="O238" s="1">
        <v>4</v>
      </c>
      <c r="P238" s="1">
        <v>2</v>
      </c>
      <c r="Q238" s="1">
        <v>4</v>
      </c>
      <c r="R238" s="1">
        <v>2</v>
      </c>
      <c r="S238" s="1">
        <v>4</v>
      </c>
      <c r="T238" s="1">
        <v>2</v>
      </c>
      <c r="U238" s="1">
        <v>4</v>
      </c>
      <c r="V238" s="1">
        <v>2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1</v>
      </c>
      <c r="BJ238" s="1">
        <v>0</v>
      </c>
      <c r="BK238" s="1">
        <v>1</v>
      </c>
      <c r="BL238" s="1">
        <v>1</v>
      </c>
      <c r="BM238" s="1">
        <v>1</v>
      </c>
      <c r="BN238" s="1">
        <v>1</v>
      </c>
      <c r="BO238" s="1">
        <v>0</v>
      </c>
      <c r="BP238" s="1">
        <v>1</v>
      </c>
      <c r="BQ238" s="1">
        <v>0</v>
      </c>
      <c r="BR238" s="1">
        <v>1</v>
      </c>
      <c r="BS238" s="1">
        <v>2</v>
      </c>
      <c r="BT238" s="1">
        <v>2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10</v>
      </c>
      <c r="CA238" s="1">
        <v>10</v>
      </c>
      <c r="CB238" s="1">
        <v>10</v>
      </c>
      <c r="CC238" s="1">
        <v>10</v>
      </c>
      <c r="CD238" s="1">
        <v>10</v>
      </c>
      <c r="CE238" s="1">
        <v>10</v>
      </c>
      <c r="CF238" s="1">
        <v>10</v>
      </c>
      <c r="CG238" s="1">
        <v>10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1</v>
      </c>
      <c r="CN238" s="1">
        <v>1</v>
      </c>
      <c r="CO238" s="1">
        <v>0</v>
      </c>
      <c r="CP238" s="1">
        <v>0</v>
      </c>
      <c r="CQ238" s="1">
        <v>0</v>
      </c>
      <c r="CR238" s="1">
        <v>0</v>
      </c>
      <c r="CS238" s="1">
        <v>1</v>
      </c>
      <c r="CT238" s="1">
        <v>1</v>
      </c>
      <c r="CU238" s="1">
        <v>0</v>
      </c>
      <c r="CV238" s="1">
        <v>1</v>
      </c>
      <c r="CW238" s="1">
        <v>1</v>
      </c>
      <c r="CX238" s="1">
        <v>1</v>
      </c>
      <c r="CY238" s="1">
        <v>1</v>
      </c>
      <c r="CZ238" s="1">
        <v>0</v>
      </c>
      <c r="DA238" s="1">
        <v>1</v>
      </c>
      <c r="DB238" s="1">
        <v>0</v>
      </c>
      <c r="DC238" s="1">
        <v>1</v>
      </c>
      <c r="DD238" s="1">
        <v>0</v>
      </c>
      <c r="DE238" s="1">
        <v>0</v>
      </c>
      <c r="DF238" s="1">
        <v>0</v>
      </c>
      <c r="DG238" s="1">
        <v>1</v>
      </c>
      <c r="DH238" s="1">
        <v>1</v>
      </c>
      <c r="DI238" s="1">
        <v>0</v>
      </c>
      <c r="DJ238" s="1">
        <v>0</v>
      </c>
      <c r="DK238" s="1">
        <v>0</v>
      </c>
      <c r="DL238" s="1">
        <v>0</v>
      </c>
      <c r="DM238" s="1">
        <v>26</v>
      </c>
      <c r="DN238" s="1">
        <v>26</v>
      </c>
      <c r="DO238" s="1">
        <v>26</v>
      </c>
      <c r="DP238" s="1">
        <v>2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12</v>
      </c>
      <c r="DY238" s="1">
        <v>12</v>
      </c>
      <c r="DZ238" s="1">
        <v>0</v>
      </c>
      <c r="EA238" s="1">
        <v>0</v>
      </c>
      <c r="EB238" s="1">
        <v>0</v>
      </c>
      <c r="EC238" s="1">
        <v>15</v>
      </c>
      <c r="ED238" s="1">
        <v>15</v>
      </c>
      <c r="EE238" s="1">
        <v>15</v>
      </c>
      <c r="EF238" s="1">
        <v>15</v>
      </c>
      <c r="EG238" s="1">
        <v>23</v>
      </c>
      <c r="EH238" s="1">
        <v>23</v>
      </c>
      <c r="EI238" s="1">
        <v>12</v>
      </c>
      <c r="EJ238" s="1">
        <v>11</v>
      </c>
      <c r="EK238" s="1">
        <v>0</v>
      </c>
      <c r="EL238" s="1">
        <v>0</v>
      </c>
      <c r="EM238" s="1">
        <v>3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1</v>
      </c>
      <c r="FA238" s="1">
        <v>1</v>
      </c>
      <c r="FB238" s="1">
        <v>0</v>
      </c>
      <c r="FC238" s="1">
        <v>1</v>
      </c>
      <c r="FD238" s="1">
        <v>1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1</v>
      </c>
      <c r="FZ238" s="1">
        <v>0</v>
      </c>
      <c r="GA238" s="1">
        <v>0</v>
      </c>
      <c r="GB238" s="1">
        <v>0</v>
      </c>
      <c r="GC238" s="1">
        <v>0</v>
      </c>
      <c r="GD238" s="1">
        <v>1</v>
      </c>
      <c r="GE238" s="1">
        <v>0</v>
      </c>
      <c r="GF238" s="1">
        <v>0</v>
      </c>
      <c r="GG238" s="1">
        <v>1</v>
      </c>
      <c r="GH238" s="1">
        <v>0</v>
      </c>
      <c r="GI238" s="1">
        <v>1</v>
      </c>
      <c r="GJ238" s="1">
        <v>0</v>
      </c>
      <c r="GK238" s="1">
        <v>0</v>
      </c>
      <c r="GL238" s="1">
        <v>0</v>
      </c>
      <c r="GM238" s="1">
        <v>1</v>
      </c>
      <c r="GN238" s="1">
        <v>1</v>
      </c>
      <c r="GO238" s="1">
        <v>0</v>
      </c>
      <c r="GP238" s="1">
        <v>1</v>
      </c>
      <c r="GQ238" s="1">
        <v>0</v>
      </c>
      <c r="GR238" s="1">
        <v>1</v>
      </c>
      <c r="GS238" s="1">
        <v>14</v>
      </c>
      <c r="GT238" s="1">
        <v>0</v>
      </c>
      <c r="GU238" s="1">
        <v>2</v>
      </c>
      <c r="GV238" s="1">
        <v>1</v>
      </c>
      <c r="GW238" s="1">
        <v>1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1</v>
      </c>
      <c r="HR238" s="1">
        <v>0</v>
      </c>
      <c r="HS238" s="1">
        <v>1</v>
      </c>
      <c r="HT238" s="1">
        <v>1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1</v>
      </c>
      <c r="JC238" s="1">
        <v>1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1</v>
      </c>
      <c r="JT238" s="1">
        <v>0</v>
      </c>
      <c r="JU238" s="1">
        <v>1</v>
      </c>
    </row>
    <row r="239" spans="1:281">
      <c r="A239" s="1">
        <v>2011</v>
      </c>
      <c r="B239" s="1" t="s">
        <v>434</v>
      </c>
      <c r="C239" s="1">
        <v>1</v>
      </c>
      <c r="D239" s="1">
        <v>0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0</v>
      </c>
      <c r="K239" s="1">
        <v>2</v>
      </c>
      <c r="L239" s="1">
        <v>2</v>
      </c>
      <c r="M239" s="1">
        <v>0</v>
      </c>
      <c r="N239" s="1">
        <v>1</v>
      </c>
      <c r="O239" s="1">
        <v>4</v>
      </c>
      <c r="P239" s="1">
        <v>2</v>
      </c>
      <c r="Q239" s="1">
        <v>4</v>
      </c>
      <c r="R239" s="1">
        <v>2</v>
      </c>
      <c r="S239" s="1">
        <v>4</v>
      </c>
      <c r="T239" s="1">
        <v>2</v>
      </c>
      <c r="U239" s="1">
        <v>4</v>
      </c>
      <c r="V239" s="1">
        <v>2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1</v>
      </c>
      <c r="BJ239" s="1">
        <v>0</v>
      </c>
      <c r="BK239" s="1">
        <v>1</v>
      </c>
      <c r="BL239" s="1">
        <v>1</v>
      </c>
      <c r="BM239" s="1">
        <v>1</v>
      </c>
      <c r="BN239" s="1">
        <v>1</v>
      </c>
      <c r="BO239" s="1">
        <v>0</v>
      </c>
      <c r="BP239" s="1">
        <v>1</v>
      </c>
      <c r="BQ239" s="1">
        <v>0</v>
      </c>
      <c r="BR239" s="1">
        <v>1</v>
      </c>
      <c r="BS239" s="1">
        <v>2</v>
      </c>
      <c r="BT239" s="1">
        <v>2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10</v>
      </c>
      <c r="CA239" s="1">
        <v>10</v>
      </c>
      <c r="CB239" s="1">
        <v>10</v>
      </c>
      <c r="CC239" s="1">
        <v>10</v>
      </c>
      <c r="CD239" s="1">
        <v>10</v>
      </c>
      <c r="CE239" s="1">
        <v>10</v>
      </c>
      <c r="CF239" s="1">
        <v>10</v>
      </c>
      <c r="CG239" s="1">
        <v>10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1</v>
      </c>
      <c r="CN239" s="1">
        <v>1</v>
      </c>
      <c r="CO239" s="1">
        <v>0</v>
      </c>
      <c r="CP239" s="1">
        <v>0</v>
      </c>
      <c r="CQ239" s="1">
        <v>0</v>
      </c>
      <c r="CR239" s="1">
        <v>0</v>
      </c>
      <c r="CS239" s="1">
        <v>1</v>
      </c>
      <c r="CT239" s="1">
        <v>1</v>
      </c>
      <c r="CU239" s="1">
        <v>0</v>
      </c>
      <c r="CV239" s="1">
        <v>1</v>
      </c>
      <c r="CW239" s="1">
        <v>1</v>
      </c>
      <c r="CX239" s="1">
        <v>1</v>
      </c>
      <c r="CY239" s="1">
        <v>1</v>
      </c>
      <c r="CZ239" s="1">
        <v>0</v>
      </c>
      <c r="DA239" s="1">
        <v>1</v>
      </c>
      <c r="DB239" s="1">
        <v>0</v>
      </c>
      <c r="DC239" s="1">
        <v>1</v>
      </c>
      <c r="DD239" s="1">
        <v>0</v>
      </c>
      <c r="DE239" s="1">
        <v>0</v>
      </c>
      <c r="DF239" s="1">
        <v>0</v>
      </c>
      <c r="DG239" s="1">
        <v>1</v>
      </c>
      <c r="DH239" s="1">
        <v>1</v>
      </c>
      <c r="DI239" s="1">
        <v>0</v>
      </c>
      <c r="DJ239" s="1">
        <v>0</v>
      </c>
      <c r="DK239" s="1">
        <v>0</v>
      </c>
      <c r="DL239" s="1">
        <v>0</v>
      </c>
      <c r="DM239" s="1">
        <v>26</v>
      </c>
      <c r="DN239" s="1">
        <v>26</v>
      </c>
      <c r="DO239" s="1">
        <v>26</v>
      </c>
      <c r="DP239" s="1">
        <v>2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12</v>
      </c>
      <c r="DY239" s="1">
        <v>12</v>
      </c>
      <c r="DZ239" s="1">
        <v>0</v>
      </c>
      <c r="EA239" s="1">
        <v>0</v>
      </c>
      <c r="EB239" s="1">
        <v>0</v>
      </c>
      <c r="EC239" s="1">
        <v>15</v>
      </c>
      <c r="ED239" s="1">
        <v>15</v>
      </c>
      <c r="EE239" s="1">
        <v>15</v>
      </c>
      <c r="EF239" s="1">
        <v>15</v>
      </c>
      <c r="EG239" s="1">
        <v>23</v>
      </c>
      <c r="EH239" s="1">
        <v>23</v>
      </c>
      <c r="EI239" s="1">
        <v>12</v>
      </c>
      <c r="EJ239" s="1">
        <v>11</v>
      </c>
      <c r="EK239" s="1">
        <v>0</v>
      </c>
      <c r="EL239" s="1">
        <v>0</v>
      </c>
      <c r="EM239" s="1">
        <v>3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1</v>
      </c>
      <c r="FA239" s="1">
        <v>1</v>
      </c>
      <c r="FB239" s="1">
        <v>0</v>
      </c>
      <c r="FC239" s="1">
        <v>1</v>
      </c>
      <c r="FD239" s="1">
        <v>1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1</v>
      </c>
      <c r="FZ239" s="1">
        <v>0</v>
      </c>
      <c r="GA239" s="1">
        <v>0</v>
      </c>
      <c r="GB239" s="1">
        <v>0</v>
      </c>
      <c r="GC239" s="1">
        <v>0</v>
      </c>
      <c r="GD239" s="1">
        <v>1</v>
      </c>
      <c r="GE239" s="1">
        <v>0</v>
      </c>
      <c r="GF239" s="1">
        <v>0</v>
      </c>
      <c r="GG239" s="1">
        <v>1</v>
      </c>
      <c r="GH239" s="1">
        <v>0</v>
      </c>
      <c r="GI239" s="1">
        <v>1</v>
      </c>
      <c r="GJ239" s="1">
        <v>0</v>
      </c>
      <c r="GK239" s="1">
        <v>0</v>
      </c>
      <c r="GL239" s="1">
        <v>0</v>
      </c>
      <c r="GM239" s="1">
        <v>1</v>
      </c>
      <c r="GN239" s="1">
        <v>1</v>
      </c>
      <c r="GO239" s="1">
        <v>0</v>
      </c>
      <c r="GP239" s="1">
        <v>1</v>
      </c>
      <c r="GQ239" s="1">
        <v>0</v>
      </c>
      <c r="GR239" s="1">
        <v>1</v>
      </c>
      <c r="GS239" s="1">
        <v>14</v>
      </c>
      <c r="GT239" s="1">
        <v>0</v>
      </c>
      <c r="GU239" s="1">
        <v>2</v>
      </c>
      <c r="GV239" s="1">
        <v>1</v>
      </c>
      <c r="GW239" s="1">
        <v>1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1</v>
      </c>
      <c r="HR239" s="1">
        <v>0</v>
      </c>
      <c r="HS239" s="1">
        <v>1</v>
      </c>
      <c r="HT239" s="1">
        <v>1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1</v>
      </c>
      <c r="JC239" s="1">
        <v>1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1</v>
      </c>
      <c r="JT239" s="1">
        <v>0</v>
      </c>
      <c r="JU239" s="1">
        <v>1</v>
      </c>
    </row>
    <row r="240" spans="1:281">
      <c r="A240" s="1">
        <v>2011</v>
      </c>
      <c r="B240" s="1" t="s">
        <v>435</v>
      </c>
      <c r="C240" s="1">
        <v>1</v>
      </c>
      <c r="D240" s="1">
        <v>0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0</v>
      </c>
      <c r="K240" s="1">
        <v>2</v>
      </c>
      <c r="L240" s="1">
        <v>2</v>
      </c>
      <c r="M240" s="1">
        <v>0</v>
      </c>
      <c r="N240" s="1">
        <v>1</v>
      </c>
      <c r="O240" s="1">
        <v>4</v>
      </c>
      <c r="P240" s="1">
        <v>2</v>
      </c>
      <c r="Q240" s="1">
        <v>4</v>
      </c>
      <c r="R240" s="1">
        <v>2</v>
      </c>
      <c r="S240" s="1">
        <v>4</v>
      </c>
      <c r="T240" s="1">
        <v>2</v>
      </c>
      <c r="U240" s="1">
        <v>4</v>
      </c>
      <c r="V240" s="1">
        <v>2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1</v>
      </c>
      <c r="BJ240" s="1">
        <v>0</v>
      </c>
      <c r="BK240" s="1">
        <v>1</v>
      </c>
      <c r="BL240" s="1">
        <v>1</v>
      </c>
      <c r="BM240" s="1">
        <v>1</v>
      </c>
      <c r="BN240" s="1">
        <v>1</v>
      </c>
      <c r="BO240" s="1">
        <v>0</v>
      </c>
      <c r="BP240" s="1">
        <v>1</v>
      </c>
      <c r="BQ240" s="1">
        <v>0</v>
      </c>
      <c r="BR240" s="1">
        <v>0</v>
      </c>
      <c r="BS240" s="1">
        <v>2</v>
      </c>
      <c r="BT240" s="1">
        <v>2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9</v>
      </c>
      <c r="CA240" s="1">
        <v>9</v>
      </c>
      <c r="CB240" s="1">
        <v>9</v>
      </c>
      <c r="CC240" s="1">
        <v>9</v>
      </c>
      <c r="CD240" s="1">
        <v>9</v>
      </c>
      <c r="CE240" s="1">
        <v>9</v>
      </c>
      <c r="CF240" s="1">
        <v>9</v>
      </c>
      <c r="CG240" s="1">
        <v>9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1</v>
      </c>
      <c r="CN240" s="1">
        <v>1</v>
      </c>
      <c r="CO240" s="1">
        <v>0</v>
      </c>
      <c r="CP240" s="1">
        <v>0</v>
      </c>
      <c r="CQ240" s="1">
        <v>0</v>
      </c>
      <c r="CR240" s="1">
        <v>0</v>
      </c>
      <c r="CS240" s="1">
        <v>1</v>
      </c>
      <c r="CT240" s="1">
        <v>1</v>
      </c>
      <c r="CU240" s="1">
        <v>0</v>
      </c>
      <c r="CV240" s="1">
        <v>1</v>
      </c>
      <c r="CW240" s="1">
        <v>1</v>
      </c>
      <c r="CX240" s="1">
        <v>1</v>
      </c>
      <c r="CY240" s="1">
        <v>1</v>
      </c>
      <c r="CZ240" s="1">
        <v>0</v>
      </c>
      <c r="DA240" s="1">
        <v>1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1</v>
      </c>
      <c r="DH240" s="1">
        <v>1</v>
      </c>
      <c r="DI240" s="1">
        <v>0</v>
      </c>
      <c r="DJ240" s="1">
        <v>0</v>
      </c>
      <c r="DK240" s="1">
        <v>0</v>
      </c>
      <c r="DL240" s="1">
        <v>0</v>
      </c>
      <c r="DM240" s="1">
        <v>26</v>
      </c>
      <c r="DN240" s="1">
        <v>26</v>
      </c>
      <c r="DO240" s="1">
        <v>26</v>
      </c>
      <c r="DP240" s="1">
        <v>2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12</v>
      </c>
      <c r="DY240" s="1">
        <v>12</v>
      </c>
      <c r="DZ240" s="1">
        <v>0</v>
      </c>
      <c r="EA240" s="1">
        <v>0</v>
      </c>
      <c r="EB240" s="1">
        <v>0</v>
      </c>
      <c r="EC240" s="1">
        <v>15</v>
      </c>
      <c r="ED240" s="1">
        <v>15</v>
      </c>
      <c r="EE240" s="1">
        <v>15</v>
      </c>
      <c r="EF240" s="1">
        <v>15</v>
      </c>
      <c r="EG240" s="1">
        <v>23</v>
      </c>
      <c r="EH240" s="1">
        <v>23</v>
      </c>
      <c r="EI240" s="1">
        <v>14</v>
      </c>
      <c r="EJ240" s="1">
        <v>9</v>
      </c>
      <c r="EK240" s="1">
        <v>0</v>
      </c>
      <c r="EL240" s="1">
        <v>0</v>
      </c>
      <c r="EM240" s="1">
        <v>3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1</v>
      </c>
      <c r="FA240" s="1">
        <v>1</v>
      </c>
      <c r="FB240" s="1">
        <v>0</v>
      </c>
      <c r="FC240" s="1">
        <v>1</v>
      </c>
      <c r="FD240" s="1">
        <v>1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1</v>
      </c>
      <c r="FZ240" s="1">
        <v>0</v>
      </c>
      <c r="GA240" s="1">
        <v>0</v>
      </c>
      <c r="GB240" s="1">
        <v>0</v>
      </c>
      <c r="GC240" s="1">
        <v>0</v>
      </c>
      <c r="GD240" s="1">
        <v>1</v>
      </c>
      <c r="GE240" s="1">
        <v>0</v>
      </c>
      <c r="GF240" s="1">
        <v>0</v>
      </c>
      <c r="GG240" s="1">
        <v>1</v>
      </c>
      <c r="GH240" s="1">
        <v>0</v>
      </c>
      <c r="GI240" s="1">
        <v>1</v>
      </c>
      <c r="GJ240" s="1">
        <v>0</v>
      </c>
      <c r="GK240" s="1">
        <v>0</v>
      </c>
      <c r="GL240" s="1">
        <v>0</v>
      </c>
      <c r="GM240" s="1">
        <v>1</v>
      </c>
      <c r="GN240" s="1">
        <v>0</v>
      </c>
      <c r="GO240" s="1">
        <v>0</v>
      </c>
      <c r="GP240" s="1">
        <v>1</v>
      </c>
      <c r="GQ240" s="1">
        <v>0</v>
      </c>
      <c r="GR240" s="1">
        <v>1</v>
      </c>
      <c r="GS240" s="1">
        <v>14</v>
      </c>
      <c r="GT240" s="1">
        <v>0</v>
      </c>
      <c r="GU240" s="1">
        <v>2</v>
      </c>
      <c r="GV240" s="1">
        <v>1</v>
      </c>
      <c r="GW240" s="1">
        <v>1</v>
      </c>
      <c r="GX240" s="1">
        <v>0</v>
      </c>
      <c r="GY240" s="1">
        <v>0</v>
      </c>
      <c r="GZ240" s="1">
        <v>0</v>
      </c>
      <c r="HA240" s="1">
        <v>0</v>
      </c>
      <c r="HB240" s="1">
        <v>1</v>
      </c>
      <c r="HC240" s="1">
        <v>1</v>
      </c>
      <c r="HD240" s="1">
        <v>1</v>
      </c>
      <c r="HE240" s="1">
        <v>1</v>
      </c>
      <c r="HF240" s="1">
        <v>1</v>
      </c>
      <c r="HG240" s="1">
        <v>1</v>
      </c>
      <c r="HH240" s="1">
        <v>1</v>
      </c>
      <c r="HI240" s="1">
        <v>1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1</v>
      </c>
      <c r="HR240" s="1">
        <v>0</v>
      </c>
      <c r="HS240" s="1">
        <v>1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1</v>
      </c>
      <c r="JC240" s="1">
        <v>1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1</v>
      </c>
      <c r="JT240" s="1">
        <v>0</v>
      </c>
      <c r="JU240" s="1">
        <v>1</v>
      </c>
    </row>
    <row r="241" spans="1:281">
      <c r="A241" s="1">
        <v>2011</v>
      </c>
      <c r="B241" s="1" t="s">
        <v>436</v>
      </c>
      <c r="C241" s="1">
        <v>1</v>
      </c>
      <c r="D241" s="1">
        <v>0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0</v>
      </c>
      <c r="K241" s="1">
        <v>2</v>
      </c>
      <c r="L241" s="1">
        <v>2</v>
      </c>
      <c r="M241" s="1">
        <v>0</v>
      </c>
      <c r="N241" s="1">
        <v>1</v>
      </c>
      <c r="O241" s="1">
        <v>4</v>
      </c>
      <c r="P241" s="1">
        <v>2</v>
      </c>
      <c r="Q241" s="1">
        <v>4</v>
      </c>
      <c r="R241" s="1">
        <v>2</v>
      </c>
      <c r="S241" s="1">
        <v>4</v>
      </c>
      <c r="T241" s="1">
        <v>2</v>
      </c>
      <c r="U241" s="1">
        <v>4</v>
      </c>
      <c r="V241" s="1">
        <v>2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1</v>
      </c>
      <c r="BJ241" s="1">
        <v>0</v>
      </c>
      <c r="BK241" s="1">
        <v>1</v>
      </c>
      <c r="BL241" s="1">
        <v>1</v>
      </c>
      <c r="BM241" s="1">
        <v>1</v>
      </c>
      <c r="BN241" s="1">
        <v>1</v>
      </c>
      <c r="BO241" s="1">
        <v>0</v>
      </c>
      <c r="BP241" s="1">
        <v>1</v>
      </c>
      <c r="BQ241" s="1">
        <v>0</v>
      </c>
      <c r="BR241" s="1">
        <v>0</v>
      </c>
      <c r="BS241" s="1">
        <v>2</v>
      </c>
      <c r="BT241" s="1">
        <v>2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9</v>
      </c>
      <c r="CA241" s="1">
        <v>9</v>
      </c>
      <c r="CB241" s="1">
        <v>9</v>
      </c>
      <c r="CC241" s="1">
        <v>9</v>
      </c>
      <c r="CD241" s="1">
        <v>9</v>
      </c>
      <c r="CE241" s="1">
        <v>9</v>
      </c>
      <c r="CF241" s="1">
        <v>9</v>
      </c>
      <c r="CG241" s="1">
        <v>9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1</v>
      </c>
      <c r="CN241" s="1">
        <v>1</v>
      </c>
      <c r="CO241" s="1">
        <v>0</v>
      </c>
      <c r="CP241" s="1">
        <v>0</v>
      </c>
      <c r="CQ241" s="1">
        <v>0</v>
      </c>
      <c r="CR241" s="1">
        <v>0</v>
      </c>
      <c r="CS241" s="1">
        <v>1</v>
      </c>
      <c r="CT241" s="1">
        <v>1</v>
      </c>
      <c r="CU241" s="1">
        <v>0</v>
      </c>
      <c r="CV241" s="1">
        <v>1</v>
      </c>
      <c r="CW241" s="1">
        <v>1</v>
      </c>
      <c r="CX241" s="1">
        <v>1</v>
      </c>
      <c r="CY241" s="1">
        <v>1</v>
      </c>
      <c r="CZ241" s="1">
        <v>0</v>
      </c>
      <c r="DA241" s="1">
        <v>1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1</v>
      </c>
      <c r="DH241" s="1">
        <v>1</v>
      </c>
      <c r="DI241" s="1">
        <v>0</v>
      </c>
      <c r="DJ241" s="1">
        <v>0</v>
      </c>
      <c r="DK241" s="1">
        <v>0</v>
      </c>
      <c r="DL241" s="1">
        <v>0</v>
      </c>
      <c r="DM241" s="1">
        <v>26</v>
      </c>
      <c r="DN241" s="1">
        <v>26</v>
      </c>
      <c r="DO241" s="1">
        <v>26</v>
      </c>
      <c r="DP241" s="1">
        <v>2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12</v>
      </c>
      <c r="DY241" s="1">
        <v>12</v>
      </c>
      <c r="DZ241" s="1">
        <v>0</v>
      </c>
      <c r="EA241" s="1">
        <v>0</v>
      </c>
      <c r="EB241" s="1">
        <v>0</v>
      </c>
      <c r="EC241" s="1">
        <v>15</v>
      </c>
      <c r="ED241" s="1">
        <v>15</v>
      </c>
      <c r="EE241" s="1">
        <v>15</v>
      </c>
      <c r="EF241" s="1">
        <v>15</v>
      </c>
      <c r="EG241" s="1">
        <v>23</v>
      </c>
      <c r="EH241" s="1">
        <v>23</v>
      </c>
      <c r="EI241" s="1">
        <v>14</v>
      </c>
      <c r="EJ241" s="1">
        <v>9</v>
      </c>
      <c r="EK241" s="1">
        <v>0</v>
      </c>
      <c r="EL241" s="1">
        <v>0</v>
      </c>
      <c r="EM241" s="1">
        <v>3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1</v>
      </c>
      <c r="FA241" s="1">
        <v>1</v>
      </c>
      <c r="FB241" s="1">
        <v>0</v>
      </c>
      <c r="FC241" s="1">
        <v>1</v>
      </c>
      <c r="FD241" s="1">
        <v>1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1</v>
      </c>
      <c r="FZ241" s="1">
        <v>0</v>
      </c>
      <c r="GA241" s="1">
        <v>0</v>
      </c>
      <c r="GB241" s="1">
        <v>0</v>
      </c>
      <c r="GC241" s="1">
        <v>0</v>
      </c>
      <c r="GD241" s="1">
        <v>1</v>
      </c>
      <c r="GE241" s="1">
        <v>0</v>
      </c>
      <c r="GF241" s="1">
        <v>0</v>
      </c>
      <c r="GG241" s="1">
        <v>1</v>
      </c>
      <c r="GH241" s="1">
        <v>0</v>
      </c>
      <c r="GI241" s="1">
        <v>1</v>
      </c>
      <c r="GJ241" s="1">
        <v>0</v>
      </c>
      <c r="GK241" s="1">
        <v>0</v>
      </c>
      <c r="GL241" s="1">
        <v>0</v>
      </c>
      <c r="GM241" s="1">
        <v>1</v>
      </c>
      <c r="GN241" s="1">
        <v>0</v>
      </c>
      <c r="GO241" s="1">
        <v>0</v>
      </c>
      <c r="GP241" s="1">
        <v>1</v>
      </c>
      <c r="GQ241" s="1">
        <v>0</v>
      </c>
      <c r="GR241" s="1">
        <v>1</v>
      </c>
      <c r="GS241" s="1">
        <v>14</v>
      </c>
      <c r="GT241" s="1">
        <v>0</v>
      </c>
      <c r="GU241" s="1">
        <v>2</v>
      </c>
      <c r="GV241" s="1">
        <v>1</v>
      </c>
      <c r="GW241" s="1">
        <v>1</v>
      </c>
      <c r="GX241" s="1">
        <v>0</v>
      </c>
      <c r="GY241" s="1">
        <v>0</v>
      </c>
      <c r="GZ241" s="1">
        <v>0</v>
      </c>
      <c r="HA241" s="1">
        <v>0</v>
      </c>
      <c r="HB241" s="1">
        <v>1</v>
      </c>
      <c r="HC241" s="1">
        <v>1</v>
      </c>
      <c r="HD241" s="1">
        <v>1</v>
      </c>
      <c r="HE241" s="1">
        <v>1</v>
      </c>
      <c r="HF241" s="1">
        <v>1</v>
      </c>
      <c r="HG241" s="1">
        <v>1</v>
      </c>
      <c r="HH241" s="1">
        <v>1</v>
      </c>
      <c r="HI241" s="1">
        <v>1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1</v>
      </c>
      <c r="HR241" s="1">
        <v>0</v>
      </c>
      <c r="HS241" s="1">
        <v>1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1</v>
      </c>
      <c r="JC241" s="1">
        <v>1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1</v>
      </c>
      <c r="JT241" s="1">
        <v>0</v>
      </c>
      <c r="JU241" s="1">
        <v>1</v>
      </c>
    </row>
    <row r="242" spans="1:281">
      <c r="A242" s="1">
        <v>2011</v>
      </c>
      <c r="B242" s="1" t="s">
        <v>437</v>
      </c>
      <c r="C242" s="1">
        <v>1</v>
      </c>
      <c r="D242" s="1">
        <v>0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0</v>
      </c>
      <c r="K242" s="1">
        <v>2</v>
      </c>
      <c r="L242" s="1">
        <v>2</v>
      </c>
      <c r="M242" s="1">
        <v>0</v>
      </c>
      <c r="N242" s="1">
        <v>1</v>
      </c>
      <c r="O242" s="1">
        <v>4</v>
      </c>
      <c r="P242" s="1">
        <v>2</v>
      </c>
      <c r="Q242" s="1">
        <v>4</v>
      </c>
      <c r="R242" s="1">
        <v>2</v>
      </c>
      <c r="S242" s="1">
        <v>4</v>
      </c>
      <c r="T242" s="1">
        <v>2</v>
      </c>
      <c r="U242" s="1">
        <v>4</v>
      </c>
      <c r="V242" s="1">
        <v>2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1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1</v>
      </c>
      <c r="BJ242" s="1">
        <v>0</v>
      </c>
      <c r="BK242" s="1">
        <v>1</v>
      </c>
      <c r="BL242" s="1">
        <v>1</v>
      </c>
      <c r="BM242" s="1">
        <v>1</v>
      </c>
      <c r="BN242" s="1">
        <v>1</v>
      </c>
      <c r="BO242" s="1">
        <v>0</v>
      </c>
      <c r="BP242" s="1">
        <v>1</v>
      </c>
      <c r="BQ242" s="1">
        <v>0</v>
      </c>
      <c r="BR242" s="1">
        <v>1</v>
      </c>
      <c r="BS242" s="1">
        <v>2</v>
      </c>
      <c r="BT242" s="1">
        <v>2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9</v>
      </c>
      <c r="CA242" s="1">
        <v>9</v>
      </c>
      <c r="CB242" s="1">
        <v>9</v>
      </c>
      <c r="CC242" s="1">
        <v>9</v>
      </c>
      <c r="CD242" s="1">
        <v>9</v>
      </c>
      <c r="CE242" s="1">
        <v>9</v>
      </c>
      <c r="CF242" s="1">
        <v>9</v>
      </c>
      <c r="CG242" s="1">
        <v>9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1</v>
      </c>
      <c r="CN242" s="1">
        <v>1</v>
      </c>
      <c r="CO242" s="1">
        <v>0</v>
      </c>
      <c r="CP242" s="1">
        <v>0</v>
      </c>
      <c r="CQ242" s="1">
        <v>0</v>
      </c>
      <c r="CR242" s="1">
        <v>0</v>
      </c>
      <c r="CS242" s="1">
        <v>1</v>
      </c>
      <c r="CT242" s="1">
        <v>1</v>
      </c>
      <c r="CU242" s="1">
        <v>0</v>
      </c>
      <c r="CV242" s="1">
        <v>1</v>
      </c>
      <c r="CW242" s="1">
        <v>1</v>
      </c>
      <c r="CX242" s="1">
        <v>1</v>
      </c>
      <c r="CY242" s="1">
        <v>1</v>
      </c>
      <c r="CZ242" s="1">
        <v>0</v>
      </c>
      <c r="DA242" s="1">
        <v>1</v>
      </c>
      <c r="DB242" s="1">
        <v>0</v>
      </c>
      <c r="DC242" s="1">
        <v>1</v>
      </c>
      <c r="DD242" s="1">
        <v>0</v>
      </c>
      <c r="DE242" s="1">
        <v>0</v>
      </c>
      <c r="DF242" s="1">
        <v>0</v>
      </c>
      <c r="DG242" s="1">
        <v>1</v>
      </c>
      <c r="DH242" s="1">
        <v>1</v>
      </c>
      <c r="DI242" s="1">
        <v>0</v>
      </c>
      <c r="DJ242" s="1">
        <v>0</v>
      </c>
      <c r="DK242" s="1">
        <v>0</v>
      </c>
      <c r="DL242" s="1">
        <v>0</v>
      </c>
      <c r="DM242" s="1">
        <v>26</v>
      </c>
      <c r="DN242" s="1">
        <v>26</v>
      </c>
      <c r="DO242" s="1">
        <v>26</v>
      </c>
      <c r="DP242" s="1">
        <v>2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12</v>
      </c>
      <c r="DY242" s="1">
        <v>12</v>
      </c>
      <c r="DZ242" s="1">
        <v>0</v>
      </c>
      <c r="EA242" s="1">
        <v>0</v>
      </c>
      <c r="EB242" s="1">
        <v>0</v>
      </c>
      <c r="EC242" s="1">
        <v>15</v>
      </c>
      <c r="ED242" s="1">
        <v>15</v>
      </c>
      <c r="EE242" s="1">
        <v>15</v>
      </c>
      <c r="EF242" s="1">
        <v>15</v>
      </c>
      <c r="EG242" s="1">
        <v>23</v>
      </c>
      <c r="EH242" s="1">
        <v>23</v>
      </c>
      <c r="EI242" s="1">
        <v>12</v>
      </c>
      <c r="EJ242" s="1">
        <v>11</v>
      </c>
      <c r="EK242" s="1">
        <v>0</v>
      </c>
      <c r="EL242" s="1">
        <v>0</v>
      </c>
      <c r="EM242" s="1">
        <v>3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1</v>
      </c>
      <c r="FA242" s="1">
        <v>1</v>
      </c>
      <c r="FB242" s="1">
        <v>0</v>
      </c>
      <c r="FC242" s="1">
        <v>1</v>
      </c>
      <c r="FD242" s="1">
        <v>1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1</v>
      </c>
      <c r="FZ242" s="1">
        <v>0</v>
      </c>
      <c r="GA242" s="1">
        <v>0</v>
      </c>
      <c r="GB242" s="1">
        <v>0</v>
      </c>
      <c r="GC242" s="1">
        <v>0</v>
      </c>
      <c r="GD242" s="1">
        <v>1</v>
      </c>
      <c r="GE242" s="1">
        <v>0</v>
      </c>
      <c r="GF242" s="1">
        <v>0</v>
      </c>
      <c r="GG242" s="1">
        <v>1</v>
      </c>
      <c r="GH242" s="1">
        <v>0</v>
      </c>
      <c r="GI242" s="1">
        <v>1</v>
      </c>
      <c r="GJ242" s="1">
        <v>0</v>
      </c>
      <c r="GK242" s="1">
        <v>0</v>
      </c>
      <c r="GL242" s="1">
        <v>0</v>
      </c>
      <c r="GM242" s="1">
        <v>1</v>
      </c>
      <c r="GN242" s="1">
        <v>1</v>
      </c>
      <c r="GO242" s="1">
        <v>0</v>
      </c>
      <c r="GP242" s="1">
        <v>1</v>
      </c>
      <c r="GQ242" s="1">
        <v>0</v>
      </c>
      <c r="GR242" s="1">
        <v>1</v>
      </c>
      <c r="GS242" s="1">
        <v>14</v>
      </c>
      <c r="GT242" s="1">
        <v>0</v>
      </c>
      <c r="GU242" s="1">
        <v>2</v>
      </c>
      <c r="GV242" s="1">
        <v>1</v>
      </c>
      <c r="GW242" s="1">
        <v>1</v>
      </c>
      <c r="GX242" s="1">
        <v>0</v>
      </c>
      <c r="GY242" s="1">
        <v>0</v>
      </c>
      <c r="GZ242" s="1">
        <v>0</v>
      </c>
      <c r="HA242" s="1">
        <v>0</v>
      </c>
      <c r="HB242" s="1">
        <v>1</v>
      </c>
      <c r="HC242" s="1">
        <v>1</v>
      </c>
      <c r="HD242" s="1">
        <v>1</v>
      </c>
      <c r="HE242" s="1">
        <v>1</v>
      </c>
      <c r="HF242" s="1">
        <v>1</v>
      </c>
      <c r="HG242" s="1">
        <v>0</v>
      </c>
      <c r="HH242" s="1">
        <v>0</v>
      </c>
      <c r="HI242" s="1">
        <v>0</v>
      </c>
      <c r="HJ242" s="1">
        <v>0</v>
      </c>
      <c r="HK242" s="1">
        <v>1</v>
      </c>
      <c r="HL242" s="1">
        <v>0</v>
      </c>
      <c r="HM242" s="1">
        <v>0</v>
      </c>
      <c r="HN242" s="1">
        <v>1</v>
      </c>
      <c r="HO242" s="1">
        <v>0</v>
      </c>
      <c r="HP242" s="1">
        <v>0</v>
      </c>
      <c r="HQ242" s="1">
        <v>1</v>
      </c>
      <c r="HR242" s="1">
        <v>0</v>
      </c>
      <c r="HS242" s="1">
        <v>1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1</v>
      </c>
      <c r="JC242" s="1">
        <v>1</v>
      </c>
      <c r="JD242" s="1">
        <v>0</v>
      </c>
      <c r="JE242" s="1">
        <v>0</v>
      </c>
      <c r="JF242" s="1">
        <v>1</v>
      </c>
      <c r="JG242" s="1">
        <v>1</v>
      </c>
      <c r="JH242" s="1">
        <v>1</v>
      </c>
      <c r="JI242" s="1">
        <v>1</v>
      </c>
      <c r="JJ242" s="1">
        <v>1</v>
      </c>
      <c r="JK242" s="1">
        <v>0</v>
      </c>
      <c r="JL242" s="1">
        <v>0</v>
      </c>
      <c r="JM242" s="1">
        <v>0</v>
      </c>
      <c r="JN242" s="1">
        <v>0</v>
      </c>
      <c r="JO242" s="1">
        <v>1</v>
      </c>
      <c r="JP242" s="1">
        <v>0</v>
      </c>
      <c r="JQ242" s="1">
        <v>0</v>
      </c>
      <c r="JR242" s="1">
        <v>1</v>
      </c>
      <c r="JS242" s="1">
        <v>1</v>
      </c>
      <c r="JT242" s="1">
        <v>0</v>
      </c>
      <c r="JU242" s="1">
        <v>1</v>
      </c>
    </row>
    <row r="243" spans="1:281">
      <c r="A243" s="1">
        <v>2011</v>
      </c>
      <c r="B243" s="1" t="s">
        <v>438</v>
      </c>
      <c r="C243" s="1">
        <v>1</v>
      </c>
      <c r="D243" s="1">
        <v>0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0</v>
      </c>
      <c r="K243" s="1">
        <v>2</v>
      </c>
      <c r="L243" s="1">
        <v>2</v>
      </c>
      <c r="M243" s="1">
        <v>0</v>
      </c>
      <c r="N243" s="1">
        <v>1</v>
      </c>
      <c r="O243" s="1">
        <v>4</v>
      </c>
      <c r="P243" s="1">
        <v>2</v>
      </c>
      <c r="Q243" s="1">
        <v>4</v>
      </c>
      <c r="R243" s="1">
        <v>2</v>
      </c>
      <c r="S243" s="1">
        <v>4</v>
      </c>
      <c r="T243" s="1">
        <v>2</v>
      </c>
      <c r="U243" s="1">
        <v>4</v>
      </c>
      <c r="V243" s="1">
        <v>2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1</v>
      </c>
      <c r="BJ243" s="1">
        <v>0</v>
      </c>
      <c r="BK243" s="1">
        <v>1</v>
      </c>
      <c r="BL243" s="1">
        <v>1</v>
      </c>
      <c r="BM243" s="1">
        <v>1</v>
      </c>
      <c r="BN243" s="1">
        <v>1</v>
      </c>
      <c r="BO243" s="1">
        <v>0</v>
      </c>
      <c r="BP243" s="1">
        <v>1</v>
      </c>
      <c r="BQ243" s="1">
        <v>0</v>
      </c>
      <c r="BR243" s="1">
        <v>1</v>
      </c>
      <c r="BS243" s="1">
        <v>2</v>
      </c>
      <c r="BT243" s="1">
        <v>2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10</v>
      </c>
      <c r="CA243" s="1">
        <v>10</v>
      </c>
      <c r="CB243" s="1">
        <v>10</v>
      </c>
      <c r="CC243" s="1">
        <v>10</v>
      </c>
      <c r="CD243" s="1">
        <v>10</v>
      </c>
      <c r="CE243" s="1">
        <v>10</v>
      </c>
      <c r="CF243" s="1">
        <v>10</v>
      </c>
      <c r="CG243" s="1">
        <v>10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1</v>
      </c>
      <c r="CN243" s="1">
        <v>1</v>
      </c>
      <c r="CO243" s="1">
        <v>0</v>
      </c>
      <c r="CP243" s="1">
        <v>0</v>
      </c>
      <c r="CQ243" s="1">
        <v>0</v>
      </c>
      <c r="CR243" s="1">
        <v>0</v>
      </c>
      <c r="CS243" s="1">
        <v>1</v>
      </c>
      <c r="CT243" s="1">
        <v>1</v>
      </c>
      <c r="CU243" s="1">
        <v>0</v>
      </c>
      <c r="CV243" s="1">
        <v>1</v>
      </c>
      <c r="CW243" s="1">
        <v>1</v>
      </c>
      <c r="CX243" s="1">
        <v>1</v>
      </c>
      <c r="CY243" s="1">
        <v>1</v>
      </c>
      <c r="CZ243" s="1">
        <v>0</v>
      </c>
      <c r="DA243" s="1">
        <v>1</v>
      </c>
      <c r="DB243" s="1">
        <v>0</v>
      </c>
      <c r="DC243" s="1">
        <v>1</v>
      </c>
      <c r="DD243" s="1">
        <v>0</v>
      </c>
      <c r="DE243" s="1">
        <v>0</v>
      </c>
      <c r="DF243" s="1">
        <v>0</v>
      </c>
      <c r="DG243" s="1">
        <v>1</v>
      </c>
      <c r="DH243" s="1">
        <v>1</v>
      </c>
      <c r="DI243" s="1">
        <v>0</v>
      </c>
      <c r="DJ243" s="1">
        <v>0</v>
      </c>
      <c r="DK243" s="1">
        <v>0</v>
      </c>
      <c r="DL243" s="1">
        <v>0</v>
      </c>
      <c r="DM243" s="1">
        <v>26</v>
      </c>
      <c r="DN243" s="1">
        <v>26</v>
      </c>
      <c r="DO243" s="1">
        <v>26</v>
      </c>
      <c r="DP243" s="1">
        <v>2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12</v>
      </c>
      <c r="DY243" s="1">
        <v>12</v>
      </c>
      <c r="DZ243" s="1">
        <v>0</v>
      </c>
      <c r="EA243" s="1">
        <v>0</v>
      </c>
      <c r="EB243" s="1">
        <v>0</v>
      </c>
      <c r="EC243" s="1">
        <v>15</v>
      </c>
      <c r="ED243" s="1">
        <v>15</v>
      </c>
      <c r="EE243" s="1">
        <v>15</v>
      </c>
      <c r="EF243" s="1">
        <v>15</v>
      </c>
      <c r="EG243" s="1">
        <v>23</v>
      </c>
      <c r="EH243" s="1">
        <v>23</v>
      </c>
      <c r="EI243" s="1">
        <v>12</v>
      </c>
      <c r="EJ243" s="1">
        <v>11</v>
      </c>
      <c r="EK243" s="1">
        <v>0</v>
      </c>
      <c r="EL243" s="1">
        <v>0</v>
      </c>
      <c r="EM243" s="1">
        <v>3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1</v>
      </c>
      <c r="FA243" s="1">
        <v>1</v>
      </c>
      <c r="FB243" s="1">
        <v>0</v>
      </c>
      <c r="FC243" s="1">
        <v>1</v>
      </c>
      <c r="FD243" s="1">
        <v>1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1</v>
      </c>
      <c r="FZ243" s="1">
        <v>0</v>
      </c>
      <c r="GA243" s="1">
        <v>0</v>
      </c>
      <c r="GB243" s="1">
        <v>0</v>
      </c>
      <c r="GC243" s="1">
        <v>0</v>
      </c>
      <c r="GD243" s="1">
        <v>1</v>
      </c>
      <c r="GE243" s="1">
        <v>0</v>
      </c>
      <c r="GF243" s="1">
        <v>0</v>
      </c>
      <c r="GG243" s="1">
        <v>1</v>
      </c>
      <c r="GH243" s="1">
        <v>0</v>
      </c>
      <c r="GI243" s="1">
        <v>1</v>
      </c>
      <c r="GJ243" s="1">
        <v>0</v>
      </c>
      <c r="GK243" s="1">
        <v>0</v>
      </c>
      <c r="GL243" s="1">
        <v>0</v>
      </c>
      <c r="GM243" s="1">
        <v>1</v>
      </c>
      <c r="GN243" s="1">
        <v>1</v>
      </c>
      <c r="GO243" s="1">
        <v>0</v>
      </c>
      <c r="GP243" s="1">
        <v>1</v>
      </c>
      <c r="GQ243" s="1">
        <v>0</v>
      </c>
      <c r="GR243" s="1">
        <v>1</v>
      </c>
      <c r="GS243" s="1">
        <v>14</v>
      </c>
      <c r="GT243" s="1">
        <v>0</v>
      </c>
      <c r="GU243" s="1">
        <v>2</v>
      </c>
      <c r="GV243" s="1">
        <v>1</v>
      </c>
      <c r="GW243" s="1">
        <v>1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1</v>
      </c>
      <c r="HR243" s="1">
        <v>0</v>
      </c>
      <c r="HS243" s="1">
        <v>1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1</v>
      </c>
      <c r="JC243" s="1">
        <v>1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1</v>
      </c>
      <c r="JT243" s="1">
        <v>0</v>
      </c>
      <c r="JU243" s="1">
        <v>1</v>
      </c>
    </row>
    <row r="244" spans="1:281">
      <c r="A244" s="1">
        <v>2011</v>
      </c>
      <c r="B244" s="1" t="s">
        <v>439</v>
      </c>
      <c r="C244" s="1">
        <v>1</v>
      </c>
      <c r="D244" s="1">
        <v>0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0</v>
      </c>
      <c r="K244" s="1">
        <v>2</v>
      </c>
      <c r="L244" s="1">
        <v>2</v>
      </c>
      <c r="M244" s="1">
        <v>0</v>
      </c>
      <c r="N244" s="1">
        <v>1</v>
      </c>
      <c r="O244" s="1">
        <v>4</v>
      </c>
      <c r="P244" s="1">
        <v>2</v>
      </c>
      <c r="Q244" s="1">
        <v>4</v>
      </c>
      <c r="R244" s="1">
        <v>2</v>
      </c>
      <c r="S244" s="1">
        <v>4</v>
      </c>
      <c r="T244" s="1">
        <v>2</v>
      </c>
      <c r="U244" s="1">
        <v>4</v>
      </c>
      <c r="V244" s="1">
        <v>2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1</v>
      </c>
      <c r="BJ244" s="1">
        <v>0</v>
      </c>
      <c r="BK244" s="1">
        <v>1</v>
      </c>
      <c r="BL244" s="1">
        <v>1</v>
      </c>
      <c r="BM244" s="1">
        <v>1</v>
      </c>
      <c r="BN244" s="1">
        <v>1</v>
      </c>
      <c r="BO244" s="1">
        <v>0</v>
      </c>
      <c r="BP244" s="1">
        <v>1</v>
      </c>
      <c r="BQ244" s="1">
        <v>0</v>
      </c>
      <c r="BR244" s="1">
        <v>1</v>
      </c>
      <c r="BS244" s="1">
        <v>2</v>
      </c>
      <c r="BT244" s="1">
        <v>2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10</v>
      </c>
      <c r="CA244" s="1">
        <v>10</v>
      </c>
      <c r="CB244" s="1">
        <v>10</v>
      </c>
      <c r="CC244" s="1">
        <v>10</v>
      </c>
      <c r="CD244" s="1">
        <v>10</v>
      </c>
      <c r="CE244" s="1">
        <v>10</v>
      </c>
      <c r="CF244" s="1">
        <v>10</v>
      </c>
      <c r="CG244" s="1">
        <v>10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1</v>
      </c>
      <c r="CN244" s="1">
        <v>1</v>
      </c>
      <c r="CO244" s="1">
        <v>0</v>
      </c>
      <c r="CP244" s="1">
        <v>0</v>
      </c>
      <c r="CQ244" s="1">
        <v>0</v>
      </c>
      <c r="CR244" s="1">
        <v>0</v>
      </c>
      <c r="CS244" s="1">
        <v>1</v>
      </c>
      <c r="CT244" s="1">
        <v>1</v>
      </c>
      <c r="CU244" s="1">
        <v>0</v>
      </c>
      <c r="CV244" s="1">
        <v>1</v>
      </c>
      <c r="CW244" s="1">
        <v>1</v>
      </c>
      <c r="CX244" s="1">
        <v>1</v>
      </c>
      <c r="CY244" s="1">
        <v>1</v>
      </c>
      <c r="CZ244" s="1">
        <v>0</v>
      </c>
      <c r="DA244" s="1">
        <v>1</v>
      </c>
      <c r="DB244" s="1">
        <v>0</v>
      </c>
      <c r="DC244" s="1">
        <v>1</v>
      </c>
      <c r="DD244" s="1">
        <v>0</v>
      </c>
      <c r="DE244" s="1">
        <v>0</v>
      </c>
      <c r="DF244" s="1">
        <v>0</v>
      </c>
      <c r="DG244" s="1">
        <v>1</v>
      </c>
      <c r="DH244" s="1">
        <v>1</v>
      </c>
      <c r="DI244" s="1">
        <v>0</v>
      </c>
      <c r="DJ244" s="1">
        <v>0</v>
      </c>
      <c r="DK244" s="1">
        <v>0</v>
      </c>
      <c r="DL244" s="1">
        <v>0</v>
      </c>
      <c r="DM244" s="1">
        <v>26</v>
      </c>
      <c r="DN244" s="1">
        <v>26</v>
      </c>
      <c r="DO244" s="1">
        <v>26</v>
      </c>
      <c r="DP244" s="1">
        <v>2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12</v>
      </c>
      <c r="DY244" s="1">
        <v>12</v>
      </c>
      <c r="DZ244" s="1">
        <v>0</v>
      </c>
      <c r="EA244" s="1">
        <v>0</v>
      </c>
      <c r="EB244" s="1">
        <v>0</v>
      </c>
      <c r="EC244" s="1">
        <v>15</v>
      </c>
      <c r="ED244" s="1">
        <v>15</v>
      </c>
      <c r="EE244" s="1">
        <v>15</v>
      </c>
      <c r="EF244" s="1">
        <v>15</v>
      </c>
      <c r="EG244" s="1">
        <v>23</v>
      </c>
      <c r="EH244" s="1">
        <v>23</v>
      </c>
      <c r="EI244" s="1">
        <v>12</v>
      </c>
      <c r="EJ244" s="1">
        <v>11</v>
      </c>
      <c r="EK244" s="1">
        <v>0</v>
      </c>
      <c r="EL244" s="1">
        <v>0</v>
      </c>
      <c r="EM244" s="1">
        <v>3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1</v>
      </c>
      <c r="FA244" s="1">
        <v>1</v>
      </c>
      <c r="FB244" s="1">
        <v>0</v>
      </c>
      <c r="FC244" s="1">
        <v>1</v>
      </c>
      <c r="FD244" s="1">
        <v>1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1</v>
      </c>
      <c r="FZ244" s="1">
        <v>0</v>
      </c>
      <c r="GA244" s="1">
        <v>0</v>
      </c>
      <c r="GB244" s="1">
        <v>0</v>
      </c>
      <c r="GC244" s="1">
        <v>0</v>
      </c>
      <c r="GD244" s="1">
        <v>1</v>
      </c>
      <c r="GE244" s="1">
        <v>0</v>
      </c>
      <c r="GF244" s="1">
        <v>0</v>
      </c>
      <c r="GG244" s="1">
        <v>1</v>
      </c>
      <c r="GH244" s="1">
        <v>0</v>
      </c>
      <c r="GI244" s="1">
        <v>1</v>
      </c>
      <c r="GJ244" s="1">
        <v>0</v>
      </c>
      <c r="GK244" s="1">
        <v>0</v>
      </c>
      <c r="GL244" s="1">
        <v>0</v>
      </c>
      <c r="GM244" s="1">
        <v>1</v>
      </c>
      <c r="GN244" s="1">
        <v>1</v>
      </c>
      <c r="GO244" s="1">
        <v>0</v>
      </c>
      <c r="GP244" s="1">
        <v>1</v>
      </c>
      <c r="GQ244" s="1">
        <v>0</v>
      </c>
      <c r="GR244" s="1">
        <v>1</v>
      </c>
      <c r="GS244" s="1">
        <v>14</v>
      </c>
      <c r="GT244" s="1">
        <v>0</v>
      </c>
      <c r="GU244" s="1">
        <v>2</v>
      </c>
      <c r="GV244" s="1">
        <v>1</v>
      </c>
      <c r="GW244" s="1">
        <v>1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1</v>
      </c>
      <c r="HR244" s="1">
        <v>0</v>
      </c>
      <c r="HS244" s="1">
        <v>1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1</v>
      </c>
      <c r="JC244" s="1">
        <v>1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1</v>
      </c>
      <c r="JT244" s="1">
        <v>0</v>
      </c>
      <c r="JU244" s="1">
        <v>1</v>
      </c>
    </row>
    <row r="245" spans="1:281">
      <c r="A245" s="1">
        <v>2011</v>
      </c>
      <c r="B245" s="1" t="s">
        <v>440</v>
      </c>
      <c r="C245" s="1">
        <v>1</v>
      </c>
      <c r="D245" s="1">
        <v>0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0</v>
      </c>
      <c r="K245" s="1">
        <v>2</v>
      </c>
      <c r="L245" s="1">
        <v>2</v>
      </c>
      <c r="M245" s="1">
        <v>0</v>
      </c>
      <c r="N245" s="1">
        <v>1</v>
      </c>
      <c r="O245" s="1">
        <v>4</v>
      </c>
      <c r="P245" s="1">
        <v>2</v>
      </c>
      <c r="Q245" s="1">
        <v>4</v>
      </c>
      <c r="R245" s="1">
        <v>2</v>
      </c>
      <c r="S245" s="1">
        <v>4</v>
      </c>
      <c r="T245" s="1">
        <v>2</v>
      </c>
      <c r="U245" s="1">
        <v>4</v>
      </c>
      <c r="V245" s="1">
        <v>2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1</v>
      </c>
      <c r="AW245" s="1">
        <v>1</v>
      </c>
      <c r="AX245" s="1">
        <v>1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1</v>
      </c>
      <c r="BN245" s="1">
        <v>1</v>
      </c>
      <c r="BO245" s="1">
        <v>0</v>
      </c>
      <c r="BP245" s="1">
        <v>1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9</v>
      </c>
      <c r="CA245" s="1">
        <v>9</v>
      </c>
      <c r="CB245" s="1">
        <v>9</v>
      </c>
      <c r="CC245" s="1">
        <v>9</v>
      </c>
      <c r="CD245" s="1">
        <v>9</v>
      </c>
      <c r="CE245" s="1">
        <v>9</v>
      </c>
      <c r="CF245" s="1">
        <v>9</v>
      </c>
      <c r="CG245" s="1">
        <v>9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1</v>
      </c>
      <c r="CN245" s="1">
        <v>1</v>
      </c>
      <c r="CO245" s="1">
        <v>0</v>
      </c>
      <c r="CP245" s="1">
        <v>0</v>
      </c>
      <c r="CQ245" s="1">
        <v>0</v>
      </c>
      <c r="CR245" s="1">
        <v>0</v>
      </c>
      <c r="CS245" s="1">
        <v>1</v>
      </c>
      <c r="CT245" s="1">
        <v>1</v>
      </c>
      <c r="CU245" s="1">
        <v>0</v>
      </c>
      <c r="CV245" s="1">
        <v>1</v>
      </c>
      <c r="CW245" s="1">
        <v>1</v>
      </c>
      <c r="CX245" s="1">
        <v>1</v>
      </c>
      <c r="CY245" s="1">
        <v>1</v>
      </c>
      <c r="CZ245" s="1">
        <v>0</v>
      </c>
      <c r="DA245" s="1">
        <v>1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1</v>
      </c>
      <c r="DH245" s="1">
        <v>1</v>
      </c>
      <c r="DI245" s="1">
        <v>0</v>
      </c>
      <c r="DJ245" s="1">
        <v>0</v>
      </c>
      <c r="DK245" s="1">
        <v>0</v>
      </c>
      <c r="DL245" s="1">
        <v>0</v>
      </c>
      <c r="DM245" s="1">
        <v>26</v>
      </c>
      <c r="DN245" s="1">
        <v>26</v>
      </c>
      <c r="DO245" s="1">
        <v>26</v>
      </c>
      <c r="DP245" s="1">
        <v>2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12</v>
      </c>
      <c r="DY245" s="1">
        <v>12</v>
      </c>
      <c r="DZ245" s="1">
        <v>0</v>
      </c>
      <c r="EA245" s="1">
        <v>0</v>
      </c>
      <c r="EB245" s="1">
        <v>0</v>
      </c>
      <c r="EC245" s="1">
        <v>15</v>
      </c>
      <c r="ED245" s="1">
        <v>15</v>
      </c>
      <c r="EE245" s="1">
        <v>15</v>
      </c>
      <c r="EF245" s="1">
        <v>15</v>
      </c>
      <c r="EG245" s="1">
        <v>23</v>
      </c>
      <c r="EH245" s="1">
        <v>23</v>
      </c>
      <c r="EI245" s="1">
        <v>14</v>
      </c>
      <c r="EJ245" s="1">
        <v>9</v>
      </c>
      <c r="EK245" s="1">
        <v>0</v>
      </c>
      <c r="EL245" s="1">
        <v>0</v>
      </c>
      <c r="EM245" s="1">
        <v>3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1</v>
      </c>
      <c r="FA245" s="1">
        <v>1</v>
      </c>
      <c r="FB245" s="1">
        <v>0</v>
      </c>
      <c r="FC245" s="1">
        <v>1</v>
      </c>
      <c r="FD245" s="1">
        <v>1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1</v>
      </c>
      <c r="FZ245" s="1">
        <v>0</v>
      </c>
      <c r="GA245" s="1">
        <v>0</v>
      </c>
      <c r="GB245" s="1">
        <v>0</v>
      </c>
      <c r="GC245" s="1">
        <v>0</v>
      </c>
      <c r="GD245" s="1">
        <v>1</v>
      </c>
      <c r="GE245" s="1">
        <v>0</v>
      </c>
      <c r="GF245" s="1">
        <v>0</v>
      </c>
      <c r="GG245" s="1">
        <v>1</v>
      </c>
      <c r="GH245" s="1">
        <v>0</v>
      </c>
      <c r="GI245" s="1">
        <v>1</v>
      </c>
      <c r="GJ245" s="1">
        <v>0</v>
      </c>
      <c r="GK245" s="1">
        <v>0</v>
      </c>
      <c r="GL245" s="1">
        <v>0</v>
      </c>
      <c r="GM245" s="1">
        <v>1</v>
      </c>
      <c r="GN245" s="1">
        <v>0</v>
      </c>
      <c r="GO245" s="1">
        <v>0</v>
      </c>
      <c r="GP245" s="1">
        <v>1</v>
      </c>
      <c r="GQ245" s="1">
        <v>0</v>
      </c>
      <c r="GR245" s="1">
        <v>1</v>
      </c>
      <c r="GS245" s="1">
        <v>14</v>
      </c>
      <c r="GT245" s="1">
        <v>0</v>
      </c>
      <c r="GU245" s="1">
        <v>2</v>
      </c>
      <c r="GV245" s="1">
        <v>1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1</v>
      </c>
      <c r="HC245" s="1">
        <v>1</v>
      </c>
      <c r="HD245" s="1">
        <v>1</v>
      </c>
      <c r="HE245" s="1">
        <v>1</v>
      </c>
      <c r="HF245" s="1">
        <v>1</v>
      </c>
      <c r="HG245" s="1">
        <v>1</v>
      </c>
      <c r="HH245" s="1">
        <v>1</v>
      </c>
      <c r="HI245" s="1">
        <v>1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1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1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1</v>
      </c>
    </row>
    <row r="246" spans="1:281">
      <c r="A246" s="1">
        <v>2011</v>
      </c>
      <c r="B246" s="1" t="s">
        <v>441</v>
      </c>
      <c r="C246" s="1">
        <v>1</v>
      </c>
      <c r="D246" s="1">
        <v>0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0</v>
      </c>
      <c r="K246" s="1">
        <v>2</v>
      </c>
      <c r="L246" s="1">
        <v>2</v>
      </c>
      <c r="M246" s="1">
        <v>0</v>
      </c>
      <c r="N246" s="1">
        <v>1</v>
      </c>
      <c r="O246" s="1">
        <v>4</v>
      </c>
      <c r="P246" s="1">
        <v>2</v>
      </c>
      <c r="Q246" s="1">
        <v>4</v>
      </c>
      <c r="R246" s="1">
        <v>2</v>
      </c>
      <c r="S246" s="1">
        <v>4</v>
      </c>
      <c r="T246" s="1">
        <v>2</v>
      </c>
      <c r="U246" s="1">
        <v>4</v>
      </c>
      <c r="V246" s="1">
        <v>2</v>
      </c>
      <c r="W246" s="1">
        <v>0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1</v>
      </c>
      <c r="AW246" s="1">
        <v>1</v>
      </c>
      <c r="AX246" s="1">
        <v>1</v>
      </c>
      <c r="AY246" s="1">
        <v>1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1</v>
      </c>
      <c r="BN246" s="1">
        <v>1</v>
      </c>
      <c r="BO246" s="1">
        <v>0</v>
      </c>
      <c r="BP246" s="1">
        <v>1</v>
      </c>
      <c r="BQ246" s="1">
        <v>0</v>
      </c>
      <c r="BR246" s="1">
        <v>1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9</v>
      </c>
      <c r="CA246" s="1">
        <v>9</v>
      </c>
      <c r="CB246" s="1">
        <v>9</v>
      </c>
      <c r="CC246" s="1">
        <v>9</v>
      </c>
      <c r="CD246" s="1">
        <v>9</v>
      </c>
      <c r="CE246" s="1">
        <v>9</v>
      </c>
      <c r="CF246" s="1">
        <v>9</v>
      </c>
      <c r="CG246" s="1">
        <v>9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1</v>
      </c>
      <c r="CN246" s="1">
        <v>1</v>
      </c>
      <c r="CO246" s="1">
        <v>0</v>
      </c>
      <c r="CP246" s="1">
        <v>0</v>
      </c>
      <c r="CQ246" s="1">
        <v>0</v>
      </c>
      <c r="CR246" s="1">
        <v>0</v>
      </c>
      <c r="CS246" s="1">
        <v>1</v>
      </c>
      <c r="CT246" s="1">
        <v>1</v>
      </c>
      <c r="CU246" s="1">
        <v>0</v>
      </c>
      <c r="CV246" s="1">
        <v>1</v>
      </c>
      <c r="CW246" s="1">
        <v>1</v>
      </c>
      <c r="CX246" s="1">
        <v>1</v>
      </c>
      <c r="CY246" s="1">
        <v>1</v>
      </c>
      <c r="CZ246" s="1">
        <v>0</v>
      </c>
      <c r="DA246" s="1">
        <v>1</v>
      </c>
      <c r="DB246" s="1">
        <v>0</v>
      </c>
      <c r="DC246" s="1">
        <v>1</v>
      </c>
      <c r="DD246" s="1">
        <v>0</v>
      </c>
      <c r="DE246" s="1">
        <v>0</v>
      </c>
      <c r="DF246" s="1">
        <v>0</v>
      </c>
      <c r="DG246" s="1">
        <v>1</v>
      </c>
      <c r="DH246" s="1">
        <v>1</v>
      </c>
      <c r="DI246" s="1">
        <v>0</v>
      </c>
      <c r="DJ246" s="1">
        <v>0</v>
      </c>
      <c r="DK246" s="1">
        <v>0</v>
      </c>
      <c r="DL246" s="1">
        <v>0</v>
      </c>
      <c r="DM246" s="1">
        <v>26</v>
      </c>
      <c r="DN246" s="1">
        <v>26</v>
      </c>
      <c r="DO246" s="1">
        <v>26</v>
      </c>
      <c r="DP246" s="1">
        <v>2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12</v>
      </c>
      <c r="DY246" s="1">
        <v>12</v>
      </c>
      <c r="DZ246" s="1">
        <v>0</v>
      </c>
      <c r="EA246" s="1">
        <v>0</v>
      </c>
      <c r="EB246" s="1">
        <v>0</v>
      </c>
      <c r="EC246" s="1">
        <v>15</v>
      </c>
      <c r="ED246" s="1">
        <v>15</v>
      </c>
      <c r="EE246" s="1">
        <v>15</v>
      </c>
      <c r="EF246" s="1">
        <v>15</v>
      </c>
      <c r="EG246" s="1">
        <v>23</v>
      </c>
      <c r="EH246" s="1">
        <v>23</v>
      </c>
      <c r="EI246" s="1">
        <v>12</v>
      </c>
      <c r="EJ246" s="1">
        <v>11</v>
      </c>
      <c r="EK246" s="1">
        <v>0</v>
      </c>
      <c r="EL246" s="1">
        <v>0</v>
      </c>
      <c r="EM246" s="1">
        <v>3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1</v>
      </c>
      <c r="FA246" s="1">
        <v>1</v>
      </c>
      <c r="FB246" s="1">
        <v>0</v>
      </c>
      <c r="FC246" s="1">
        <v>1</v>
      </c>
      <c r="FD246" s="1">
        <v>1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1</v>
      </c>
      <c r="FZ246" s="1">
        <v>0</v>
      </c>
      <c r="GA246" s="1">
        <v>0</v>
      </c>
      <c r="GB246" s="1">
        <v>0</v>
      </c>
      <c r="GC246" s="1">
        <v>0</v>
      </c>
      <c r="GD246" s="1">
        <v>1</v>
      </c>
      <c r="GE246" s="1">
        <v>0</v>
      </c>
      <c r="GF246" s="1">
        <v>0</v>
      </c>
      <c r="GG246" s="1">
        <v>1</v>
      </c>
      <c r="GH246" s="1">
        <v>0</v>
      </c>
      <c r="GI246" s="1">
        <v>1</v>
      </c>
      <c r="GJ246" s="1">
        <v>0</v>
      </c>
      <c r="GK246" s="1">
        <v>0</v>
      </c>
      <c r="GL246" s="1">
        <v>0</v>
      </c>
      <c r="GM246" s="1">
        <v>1</v>
      </c>
      <c r="GN246" s="1">
        <v>1</v>
      </c>
      <c r="GO246" s="1">
        <v>0</v>
      </c>
      <c r="GP246" s="1">
        <v>1</v>
      </c>
      <c r="GQ246" s="1">
        <v>0</v>
      </c>
      <c r="GR246" s="1">
        <v>1</v>
      </c>
      <c r="GS246" s="1">
        <v>14</v>
      </c>
      <c r="GT246" s="1">
        <v>0</v>
      </c>
      <c r="GU246" s="1">
        <v>2</v>
      </c>
      <c r="GV246" s="1">
        <v>1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1</v>
      </c>
      <c r="HC246" s="1">
        <v>1</v>
      </c>
      <c r="HD246" s="1">
        <v>1</v>
      </c>
      <c r="HE246" s="1">
        <v>1</v>
      </c>
      <c r="HF246" s="1">
        <v>1</v>
      </c>
      <c r="HG246" s="1">
        <v>0</v>
      </c>
      <c r="HH246" s="1">
        <v>0</v>
      </c>
      <c r="HI246" s="1">
        <v>0</v>
      </c>
      <c r="HJ246" s="1">
        <v>0</v>
      </c>
      <c r="HK246" s="1">
        <v>1</v>
      </c>
      <c r="HL246" s="1">
        <v>0</v>
      </c>
      <c r="HM246" s="1">
        <v>0</v>
      </c>
      <c r="HN246" s="1">
        <v>1</v>
      </c>
      <c r="HO246" s="1">
        <v>0</v>
      </c>
      <c r="HP246" s="1">
        <v>0</v>
      </c>
      <c r="HQ246" s="1">
        <v>1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1</v>
      </c>
      <c r="JD246" s="1">
        <v>0</v>
      </c>
      <c r="JE246" s="1">
        <v>0</v>
      </c>
      <c r="JF246" s="1">
        <v>1</v>
      </c>
      <c r="JG246" s="1">
        <v>1</v>
      </c>
      <c r="JH246" s="1">
        <v>1</v>
      </c>
      <c r="JI246" s="1">
        <v>1</v>
      </c>
      <c r="JJ246" s="1">
        <v>1</v>
      </c>
      <c r="JK246" s="1">
        <v>0</v>
      </c>
      <c r="JL246" s="1">
        <v>0</v>
      </c>
      <c r="JM246" s="1">
        <v>0</v>
      </c>
      <c r="JN246" s="1">
        <v>0</v>
      </c>
      <c r="JO246" s="1">
        <v>1</v>
      </c>
      <c r="JP246" s="1">
        <v>0</v>
      </c>
      <c r="JQ246" s="1">
        <v>0</v>
      </c>
      <c r="JR246" s="1">
        <v>1</v>
      </c>
      <c r="JS246" s="1">
        <v>0</v>
      </c>
      <c r="JT246" s="1">
        <v>0</v>
      </c>
      <c r="JU246" s="1">
        <v>1</v>
      </c>
    </row>
    <row r="247" spans="1:281">
      <c r="A247" s="1">
        <v>2011</v>
      </c>
      <c r="B247" s="1" t="s">
        <v>442</v>
      </c>
      <c r="C247" s="1">
        <v>1</v>
      </c>
      <c r="D247" s="1">
        <v>0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0</v>
      </c>
      <c r="K247" s="1">
        <v>2</v>
      </c>
      <c r="L247" s="1">
        <v>2</v>
      </c>
      <c r="M247" s="1">
        <v>0</v>
      </c>
      <c r="N247" s="1">
        <v>1</v>
      </c>
      <c r="O247" s="1">
        <v>4</v>
      </c>
      <c r="P247" s="1">
        <v>2</v>
      </c>
      <c r="Q247" s="1">
        <v>4</v>
      </c>
      <c r="R247" s="1">
        <v>2</v>
      </c>
      <c r="S247" s="1">
        <v>4</v>
      </c>
      <c r="T247" s="1">
        <v>2</v>
      </c>
      <c r="U247" s="1">
        <v>4</v>
      </c>
      <c r="V247" s="1">
        <v>2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1</v>
      </c>
      <c r="AW247" s="1">
        <v>1</v>
      </c>
      <c r="AX247" s="1">
        <v>1</v>
      </c>
      <c r="AY247" s="1">
        <v>1</v>
      </c>
      <c r="AZ247" s="1">
        <v>0</v>
      </c>
      <c r="BA247" s="1">
        <v>0</v>
      </c>
      <c r="BB247" s="1">
        <v>1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1</v>
      </c>
      <c r="BN247" s="1">
        <v>1</v>
      </c>
      <c r="BO247" s="1">
        <v>0</v>
      </c>
      <c r="BP247" s="1">
        <v>1</v>
      </c>
      <c r="BQ247" s="1">
        <v>0</v>
      </c>
      <c r="BR247" s="1">
        <v>1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10</v>
      </c>
      <c r="CA247" s="1">
        <v>10</v>
      </c>
      <c r="CB247" s="1">
        <v>10</v>
      </c>
      <c r="CC247" s="1">
        <v>10</v>
      </c>
      <c r="CD247" s="1">
        <v>10</v>
      </c>
      <c r="CE247" s="1">
        <v>10</v>
      </c>
      <c r="CF247" s="1">
        <v>10</v>
      </c>
      <c r="CG247" s="1">
        <v>10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1</v>
      </c>
      <c r="CN247" s="1">
        <v>1</v>
      </c>
      <c r="CO247" s="1">
        <v>0</v>
      </c>
      <c r="CP247" s="1">
        <v>0</v>
      </c>
      <c r="CQ247" s="1">
        <v>0</v>
      </c>
      <c r="CR247" s="1">
        <v>0</v>
      </c>
      <c r="CS247" s="1">
        <v>1</v>
      </c>
      <c r="CT247" s="1">
        <v>1</v>
      </c>
      <c r="CU247" s="1">
        <v>0</v>
      </c>
      <c r="CV247" s="1">
        <v>1</v>
      </c>
      <c r="CW247" s="1">
        <v>1</v>
      </c>
      <c r="CX247" s="1">
        <v>1</v>
      </c>
      <c r="CY247" s="1">
        <v>1</v>
      </c>
      <c r="CZ247" s="1">
        <v>0</v>
      </c>
      <c r="DA247" s="1">
        <v>1</v>
      </c>
      <c r="DB247" s="1">
        <v>0</v>
      </c>
      <c r="DC247" s="1">
        <v>1</v>
      </c>
      <c r="DD247" s="1">
        <v>0</v>
      </c>
      <c r="DE247" s="1">
        <v>0</v>
      </c>
      <c r="DF247" s="1">
        <v>0</v>
      </c>
      <c r="DG247" s="1">
        <v>1</v>
      </c>
      <c r="DH247" s="1">
        <v>1</v>
      </c>
      <c r="DI247" s="1">
        <v>0</v>
      </c>
      <c r="DJ247" s="1">
        <v>0</v>
      </c>
      <c r="DK247" s="1">
        <v>0</v>
      </c>
      <c r="DL247" s="1">
        <v>0</v>
      </c>
      <c r="DM247" s="1">
        <v>26</v>
      </c>
      <c r="DN247" s="1">
        <v>26</v>
      </c>
      <c r="DO247" s="1">
        <v>26</v>
      </c>
      <c r="DP247" s="1">
        <v>2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12</v>
      </c>
      <c r="DY247" s="1">
        <v>12</v>
      </c>
      <c r="DZ247" s="1">
        <v>0</v>
      </c>
      <c r="EA247" s="1">
        <v>0</v>
      </c>
      <c r="EB247" s="1">
        <v>0</v>
      </c>
      <c r="EC247" s="1">
        <v>15</v>
      </c>
      <c r="ED247" s="1">
        <v>15</v>
      </c>
      <c r="EE247" s="1">
        <v>15</v>
      </c>
      <c r="EF247" s="1">
        <v>15</v>
      </c>
      <c r="EG247" s="1">
        <v>23</v>
      </c>
      <c r="EH247" s="1">
        <v>23</v>
      </c>
      <c r="EI247" s="1">
        <v>12</v>
      </c>
      <c r="EJ247" s="1">
        <v>11</v>
      </c>
      <c r="EK247" s="1">
        <v>0</v>
      </c>
      <c r="EL247" s="1">
        <v>0</v>
      </c>
      <c r="EM247" s="1">
        <v>3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1</v>
      </c>
      <c r="FA247" s="1">
        <v>1</v>
      </c>
      <c r="FB247" s="1">
        <v>0</v>
      </c>
      <c r="FC247" s="1">
        <v>1</v>
      </c>
      <c r="FD247" s="1">
        <v>1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1</v>
      </c>
      <c r="FZ247" s="1">
        <v>0</v>
      </c>
      <c r="GA247" s="1">
        <v>0</v>
      </c>
      <c r="GB247" s="1">
        <v>0</v>
      </c>
      <c r="GC247" s="1">
        <v>0</v>
      </c>
      <c r="GD247" s="1">
        <v>1</v>
      </c>
      <c r="GE247" s="1">
        <v>0</v>
      </c>
      <c r="GF247" s="1">
        <v>0</v>
      </c>
      <c r="GG247" s="1">
        <v>1</v>
      </c>
      <c r="GH247" s="1">
        <v>0</v>
      </c>
      <c r="GI247" s="1">
        <v>1</v>
      </c>
      <c r="GJ247" s="1">
        <v>0</v>
      </c>
      <c r="GK247" s="1">
        <v>0</v>
      </c>
      <c r="GL247" s="1">
        <v>0</v>
      </c>
      <c r="GM247" s="1">
        <v>1</v>
      </c>
      <c r="GN247" s="1">
        <v>1</v>
      </c>
      <c r="GO247" s="1">
        <v>0</v>
      </c>
      <c r="GP247" s="1">
        <v>1</v>
      </c>
      <c r="GQ247" s="1">
        <v>0</v>
      </c>
      <c r="GR247" s="1">
        <v>1</v>
      </c>
      <c r="GS247" s="1">
        <v>14</v>
      </c>
      <c r="GT247" s="1">
        <v>0</v>
      </c>
      <c r="GU247" s="1">
        <v>2</v>
      </c>
      <c r="GV247" s="1">
        <v>1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1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1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1</v>
      </c>
    </row>
    <row r="248" spans="1:281">
      <c r="A248" s="1">
        <v>2011</v>
      </c>
      <c r="B248" s="1" t="s">
        <v>443</v>
      </c>
      <c r="C248" s="1">
        <v>1</v>
      </c>
      <c r="D248" s="1">
        <v>0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0</v>
      </c>
      <c r="K248" s="1">
        <v>2</v>
      </c>
      <c r="L248" s="1">
        <v>2</v>
      </c>
      <c r="M248" s="1">
        <v>0</v>
      </c>
      <c r="N248" s="1">
        <v>1</v>
      </c>
      <c r="O248" s="1">
        <v>4</v>
      </c>
      <c r="P248" s="1">
        <v>2</v>
      </c>
      <c r="Q248" s="1">
        <v>4</v>
      </c>
      <c r="R248" s="1">
        <v>2</v>
      </c>
      <c r="S248" s="1">
        <v>4</v>
      </c>
      <c r="T248" s="1">
        <v>2</v>
      </c>
      <c r="U248" s="1">
        <v>4</v>
      </c>
      <c r="V248" s="1">
        <v>2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1</v>
      </c>
      <c r="AW248" s="1">
        <v>1</v>
      </c>
      <c r="AX248" s="1">
        <v>1</v>
      </c>
      <c r="AY248" s="1">
        <v>1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1</v>
      </c>
      <c r="BN248" s="1">
        <v>1</v>
      </c>
      <c r="BO248" s="1">
        <v>0</v>
      </c>
      <c r="BP248" s="1">
        <v>1</v>
      </c>
      <c r="BQ248" s="1">
        <v>0</v>
      </c>
      <c r="BR248" s="1">
        <v>1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10</v>
      </c>
      <c r="CA248" s="1">
        <v>10</v>
      </c>
      <c r="CB248" s="1">
        <v>10</v>
      </c>
      <c r="CC248" s="1">
        <v>10</v>
      </c>
      <c r="CD248" s="1">
        <v>10</v>
      </c>
      <c r="CE248" s="1">
        <v>10</v>
      </c>
      <c r="CF248" s="1">
        <v>10</v>
      </c>
      <c r="CG248" s="1">
        <v>10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1</v>
      </c>
      <c r="CN248" s="1">
        <v>1</v>
      </c>
      <c r="CO248" s="1">
        <v>0</v>
      </c>
      <c r="CP248" s="1">
        <v>0</v>
      </c>
      <c r="CQ248" s="1">
        <v>0</v>
      </c>
      <c r="CR248" s="1">
        <v>0</v>
      </c>
      <c r="CS248" s="1">
        <v>1</v>
      </c>
      <c r="CT248" s="1">
        <v>1</v>
      </c>
      <c r="CU248" s="1">
        <v>0</v>
      </c>
      <c r="CV248" s="1">
        <v>1</v>
      </c>
      <c r="CW248" s="1">
        <v>1</v>
      </c>
      <c r="CX248" s="1">
        <v>1</v>
      </c>
      <c r="CY248" s="1">
        <v>1</v>
      </c>
      <c r="CZ248" s="1">
        <v>0</v>
      </c>
      <c r="DA248" s="1">
        <v>1</v>
      </c>
      <c r="DB248" s="1">
        <v>0</v>
      </c>
      <c r="DC248" s="1">
        <v>1</v>
      </c>
      <c r="DD248" s="1">
        <v>0</v>
      </c>
      <c r="DE248" s="1">
        <v>0</v>
      </c>
      <c r="DF248" s="1">
        <v>0</v>
      </c>
      <c r="DG248" s="1">
        <v>1</v>
      </c>
      <c r="DH248" s="1">
        <v>1</v>
      </c>
      <c r="DI248" s="1">
        <v>0</v>
      </c>
      <c r="DJ248" s="1">
        <v>0</v>
      </c>
      <c r="DK248" s="1">
        <v>0</v>
      </c>
      <c r="DL248" s="1">
        <v>0</v>
      </c>
      <c r="DM248" s="1">
        <v>26</v>
      </c>
      <c r="DN248" s="1">
        <v>26</v>
      </c>
      <c r="DO248" s="1">
        <v>26</v>
      </c>
      <c r="DP248" s="1">
        <v>2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12</v>
      </c>
      <c r="DY248" s="1">
        <v>12</v>
      </c>
      <c r="DZ248" s="1">
        <v>0</v>
      </c>
      <c r="EA248" s="1">
        <v>0</v>
      </c>
      <c r="EB248" s="1">
        <v>0</v>
      </c>
      <c r="EC248" s="1">
        <v>15</v>
      </c>
      <c r="ED248" s="1">
        <v>15</v>
      </c>
      <c r="EE248" s="1">
        <v>15</v>
      </c>
      <c r="EF248" s="1">
        <v>15</v>
      </c>
      <c r="EG248" s="1">
        <v>23</v>
      </c>
      <c r="EH248" s="1">
        <v>23</v>
      </c>
      <c r="EI248" s="1">
        <v>12</v>
      </c>
      <c r="EJ248" s="1">
        <v>11</v>
      </c>
      <c r="EK248" s="1">
        <v>0</v>
      </c>
      <c r="EL248" s="1">
        <v>0</v>
      </c>
      <c r="EM248" s="1">
        <v>3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1</v>
      </c>
      <c r="FA248" s="1">
        <v>1</v>
      </c>
      <c r="FB248" s="1">
        <v>0</v>
      </c>
      <c r="FC248" s="1">
        <v>1</v>
      </c>
      <c r="FD248" s="1">
        <v>1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1</v>
      </c>
      <c r="FZ248" s="1">
        <v>0</v>
      </c>
      <c r="GA248" s="1">
        <v>0</v>
      </c>
      <c r="GB248" s="1">
        <v>0</v>
      </c>
      <c r="GC248" s="1">
        <v>0</v>
      </c>
      <c r="GD248" s="1">
        <v>1</v>
      </c>
      <c r="GE248" s="1">
        <v>0</v>
      </c>
      <c r="GF248" s="1">
        <v>0</v>
      </c>
      <c r="GG248" s="1">
        <v>1</v>
      </c>
      <c r="GH248" s="1">
        <v>0</v>
      </c>
      <c r="GI248" s="1">
        <v>1</v>
      </c>
      <c r="GJ248" s="1">
        <v>0</v>
      </c>
      <c r="GK248" s="1">
        <v>0</v>
      </c>
      <c r="GL248" s="1">
        <v>0</v>
      </c>
      <c r="GM248" s="1">
        <v>1</v>
      </c>
      <c r="GN248" s="1">
        <v>1</v>
      </c>
      <c r="GO248" s="1">
        <v>0</v>
      </c>
      <c r="GP248" s="1">
        <v>1</v>
      </c>
      <c r="GQ248" s="1">
        <v>0</v>
      </c>
      <c r="GR248" s="1">
        <v>1</v>
      </c>
      <c r="GS248" s="1">
        <v>14</v>
      </c>
      <c r="GT248" s="1">
        <v>0</v>
      </c>
      <c r="GU248" s="1">
        <v>2</v>
      </c>
      <c r="GV248" s="1">
        <v>1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1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1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1</v>
      </c>
    </row>
    <row r="249" spans="1:281">
      <c r="A249" s="1">
        <v>2011</v>
      </c>
      <c r="B249" s="1" t="s">
        <v>444</v>
      </c>
      <c r="C249" s="1">
        <v>1</v>
      </c>
      <c r="D249" s="1">
        <v>0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0</v>
      </c>
      <c r="K249" s="1">
        <v>2</v>
      </c>
      <c r="L249" s="1">
        <v>2</v>
      </c>
      <c r="M249" s="1">
        <v>0</v>
      </c>
      <c r="N249" s="1">
        <v>1</v>
      </c>
      <c r="O249" s="1">
        <v>4</v>
      </c>
      <c r="P249" s="1">
        <v>2</v>
      </c>
      <c r="Q249" s="1">
        <v>4</v>
      </c>
      <c r="R249" s="1">
        <v>2</v>
      </c>
      <c r="S249" s="1">
        <v>4</v>
      </c>
      <c r="T249" s="1">
        <v>2</v>
      </c>
      <c r="U249" s="1">
        <v>4</v>
      </c>
      <c r="V249" s="1">
        <v>2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1</v>
      </c>
      <c r="BJ249" s="1">
        <v>0</v>
      </c>
      <c r="BK249" s="1">
        <v>1</v>
      </c>
      <c r="BL249" s="1">
        <v>1</v>
      </c>
      <c r="BM249" s="1">
        <v>1</v>
      </c>
      <c r="BN249" s="1">
        <v>1</v>
      </c>
      <c r="BO249" s="1">
        <v>0</v>
      </c>
      <c r="BP249" s="1">
        <v>1</v>
      </c>
      <c r="BQ249" s="1">
        <v>0</v>
      </c>
      <c r="BR249" s="1">
        <v>0</v>
      </c>
      <c r="BS249" s="1">
        <v>2</v>
      </c>
      <c r="BT249" s="1">
        <v>2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9</v>
      </c>
      <c r="CA249" s="1">
        <v>9</v>
      </c>
      <c r="CB249" s="1">
        <v>9</v>
      </c>
      <c r="CC249" s="1">
        <v>9</v>
      </c>
      <c r="CD249" s="1">
        <v>9</v>
      </c>
      <c r="CE249" s="1">
        <v>9</v>
      </c>
      <c r="CF249" s="1">
        <v>9</v>
      </c>
      <c r="CG249" s="1">
        <v>9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1</v>
      </c>
      <c r="CN249" s="1">
        <v>1</v>
      </c>
      <c r="CO249" s="1">
        <v>0</v>
      </c>
      <c r="CP249" s="1">
        <v>0</v>
      </c>
      <c r="CQ249" s="1">
        <v>0</v>
      </c>
      <c r="CR249" s="1">
        <v>0</v>
      </c>
      <c r="CS249" s="1">
        <v>1</v>
      </c>
      <c r="CT249" s="1">
        <v>1</v>
      </c>
      <c r="CU249" s="1">
        <v>0</v>
      </c>
      <c r="CV249" s="1">
        <v>1</v>
      </c>
      <c r="CW249" s="1">
        <v>1</v>
      </c>
      <c r="CX249" s="1">
        <v>1</v>
      </c>
      <c r="CY249" s="1">
        <v>1</v>
      </c>
      <c r="CZ249" s="1">
        <v>0</v>
      </c>
      <c r="DA249" s="1">
        <v>1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1</v>
      </c>
      <c r="DH249" s="1">
        <v>1</v>
      </c>
      <c r="DI249" s="1">
        <v>0</v>
      </c>
      <c r="DJ249" s="1">
        <v>0</v>
      </c>
      <c r="DK249" s="1">
        <v>0</v>
      </c>
      <c r="DL249" s="1">
        <v>0</v>
      </c>
      <c r="DM249" s="1">
        <v>26</v>
      </c>
      <c r="DN249" s="1">
        <v>26</v>
      </c>
      <c r="DO249" s="1">
        <v>26</v>
      </c>
      <c r="DP249" s="1">
        <v>2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12</v>
      </c>
      <c r="DY249" s="1">
        <v>12</v>
      </c>
      <c r="DZ249" s="1">
        <v>0</v>
      </c>
      <c r="EA249" s="1">
        <v>0</v>
      </c>
      <c r="EB249" s="1">
        <v>0</v>
      </c>
      <c r="EC249" s="1">
        <v>15</v>
      </c>
      <c r="ED249" s="1">
        <v>15</v>
      </c>
      <c r="EE249" s="1">
        <v>15</v>
      </c>
      <c r="EF249" s="1">
        <v>15</v>
      </c>
      <c r="EG249" s="1">
        <v>23</v>
      </c>
      <c r="EH249" s="1">
        <v>23</v>
      </c>
      <c r="EI249" s="1">
        <v>14</v>
      </c>
      <c r="EJ249" s="1">
        <v>9</v>
      </c>
      <c r="EK249" s="1">
        <v>0</v>
      </c>
      <c r="EL249" s="1">
        <v>0</v>
      </c>
      <c r="EM249" s="1">
        <v>3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1</v>
      </c>
      <c r="FA249" s="1">
        <v>1</v>
      </c>
      <c r="FB249" s="1">
        <v>0</v>
      </c>
      <c r="FC249" s="1">
        <v>1</v>
      </c>
      <c r="FD249" s="1">
        <v>1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1</v>
      </c>
      <c r="FZ249" s="1">
        <v>0</v>
      </c>
      <c r="GA249" s="1">
        <v>0</v>
      </c>
      <c r="GB249" s="1">
        <v>0</v>
      </c>
      <c r="GC249" s="1">
        <v>0</v>
      </c>
      <c r="GD249" s="1">
        <v>1</v>
      </c>
      <c r="GE249" s="1">
        <v>0</v>
      </c>
      <c r="GF249" s="1">
        <v>0</v>
      </c>
      <c r="GG249" s="1">
        <v>1</v>
      </c>
      <c r="GH249" s="1">
        <v>0</v>
      </c>
      <c r="GI249" s="1">
        <v>1</v>
      </c>
      <c r="GJ249" s="1">
        <v>0</v>
      </c>
      <c r="GK249" s="1">
        <v>0</v>
      </c>
      <c r="GL249" s="1">
        <v>0</v>
      </c>
      <c r="GM249" s="1">
        <v>1</v>
      </c>
      <c r="GN249" s="1">
        <v>0</v>
      </c>
      <c r="GO249" s="1">
        <v>0</v>
      </c>
      <c r="GP249" s="1">
        <v>1</v>
      </c>
      <c r="GQ249" s="1">
        <v>0</v>
      </c>
      <c r="GR249" s="1">
        <v>1</v>
      </c>
      <c r="GS249" s="1">
        <v>14</v>
      </c>
      <c r="GT249" s="1">
        <v>0</v>
      </c>
      <c r="GU249" s="1">
        <v>2</v>
      </c>
      <c r="GV249" s="1">
        <v>1</v>
      </c>
      <c r="GW249" s="1">
        <v>1</v>
      </c>
      <c r="GX249" s="1">
        <v>0</v>
      </c>
      <c r="GY249" s="1">
        <v>0</v>
      </c>
      <c r="GZ249" s="1">
        <v>0</v>
      </c>
      <c r="HA249" s="1">
        <v>0</v>
      </c>
      <c r="HB249" s="1">
        <v>1</v>
      </c>
      <c r="HC249" s="1">
        <v>1</v>
      </c>
      <c r="HD249" s="1">
        <v>1</v>
      </c>
      <c r="HE249" s="1">
        <v>1</v>
      </c>
      <c r="HF249" s="1">
        <v>1</v>
      </c>
      <c r="HG249" s="1">
        <v>1</v>
      </c>
      <c r="HH249" s="1">
        <v>1</v>
      </c>
      <c r="HI249" s="1">
        <v>1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1</v>
      </c>
      <c r="HR249" s="1">
        <v>0</v>
      </c>
      <c r="HS249" s="1">
        <v>1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1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1</v>
      </c>
      <c r="JT249" s="1">
        <v>0</v>
      </c>
      <c r="JU249" s="1">
        <v>1</v>
      </c>
    </row>
    <row r="250" spans="1:281">
      <c r="A250" s="1">
        <v>2011</v>
      </c>
      <c r="B250" s="1" t="s">
        <v>445</v>
      </c>
      <c r="C250" s="1">
        <v>1</v>
      </c>
      <c r="D250" s="1">
        <v>0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0</v>
      </c>
      <c r="K250" s="1">
        <v>2</v>
      </c>
      <c r="L250" s="1">
        <v>2</v>
      </c>
      <c r="M250" s="1">
        <v>0</v>
      </c>
      <c r="N250" s="1">
        <v>1</v>
      </c>
      <c r="O250" s="1">
        <v>4</v>
      </c>
      <c r="P250" s="1">
        <v>2</v>
      </c>
      <c r="Q250" s="1">
        <v>4</v>
      </c>
      <c r="R250" s="1">
        <v>2</v>
      </c>
      <c r="S250" s="1">
        <v>4</v>
      </c>
      <c r="T250" s="1">
        <v>2</v>
      </c>
      <c r="U250" s="1">
        <v>4</v>
      </c>
      <c r="V250" s="1">
        <v>2</v>
      </c>
      <c r="W250" s="1">
        <v>0</v>
      </c>
      <c r="X250" s="1">
        <v>0</v>
      </c>
      <c r="Y250" s="1">
        <v>0</v>
      </c>
      <c r="Z250" s="1">
        <v>0</v>
      </c>
      <c r="AA250" s="1">
        <v>1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1</v>
      </c>
      <c r="BJ250" s="1">
        <v>0</v>
      </c>
      <c r="BK250" s="1">
        <v>1</v>
      </c>
      <c r="BL250" s="1">
        <v>1</v>
      </c>
      <c r="BM250" s="1">
        <v>1</v>
      </c>
      <c r="BN250" s="1">
        <v>1</v>
      </c>
      <c r="BO250" s="1">
        <v>0</v>
      </c>
      <c r="BP250" s="1">
        <v>1</v>
      </c>
      <c r="BQ250" s="1">
        <v>0</v>
      </c>
      <c r="BR250" s="1">
        <v>0</v>
      </c>
      <c r="BS250" s="1">
        <v>2</v>
      </c>
      <c r="BT250" s="1">
        <v>2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9</v>
      </c>
      <c r="CA250" s="1">
        <v>9</v>
      </c>
      <c r="CB250" s="1">
        <v>9</v>
      </c>
      <c r="CC250" s="1">
        <v>9</v>
      </c>
      <c r="CD250" s="1">
        <v>9</v>
      </c>
      <c r="CE250" s="1">
        <v>9</v>
      </c>
      <c r="CF250" s="1">
        <v>9</v>
      </c>
      <c r="CG250" s="1">
        <v>9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1</v>
      </c>
      <c r="CN250" s="1">
        <v>1</v>
      </c>
      <c r="CO250" s="1">
        <v>0</v>
      </c>
      <c r="CP250" s="1">
        <v>0</v>
      </c>
      <c r="CQ250" s="1">
        <v>0</v>
      </c>
      <c r="CR250" s="1">
        <v>0</v>
      </c>
      <c r="CS250" s="1">
        <v>1</v>
      </c>
      <c r="CT250" s="1">
        <v>1</v>
      </c>
      <c r="CU250" s="1">
        <v>0</v>
      </c>
      <c r="CV250" s="1">
        <v>1</v>
      </c>
      <c r="CW250" s="1">
        <v>1</v>
      </c>
      <c r="CX250" s="1">
        <v>1</v>
      </c>
      <c r="CY250" s="1">
        <v>1</v>
      </c>
      <c r="CZ250" s="1">
        <v>0</v>
      </c>
      <c r="DA250" s="1">
        <v>1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1</v>
      </c>
      <c r="DH250" s="1">
        <v>1</v>
      </c>
      <c r="DI250" s="1">
        <v>0</v>
      </c>
      <c r="DJ250" s="1">
        <v>0</v>
      </c>
      <c r="DK250" s="1">
        <v>0</v>
      </c>
      <c r="DL250" s="1">
        <v>0</v>
      </c>
      <c r="DM250" s="1">
        <v>26</v>
      </c>
      <c r="DN250" s="1">
        <v>26</v>
      </c>
      <c r="DO250" s="1">
        <v>26</v>
      </c>
      <c r="DP250" s="1">
        <v>2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12</v>
      </c>
      <c r="DY250" s="1">
        <v>12</v>
      </c>
      <c r="DZ250" s="1">
        <v>0</v>
      </c>
      <c r="EA250" s="1">
        <v>0</v>
      </c>
      <c r="EB250" s="1">
        <v>0</v>
      </c>
      <c r="EC250" s="1">
        <v>15</v>
      </c>
      <c r="ED250" s="1">
        <v>15</v>
      </c>
      <c r="EE250" s="1">
        <v>15</v>
      </c>
      <c r="EF250" s="1">
        <v>15</v>
      </c>
      <c r="EG250" s="1">
        <v>23</v>
      </c>
      <c r="EH250" s="1">
        <v>23</v>
      </c>
      <c r="EI250" s="1">
        <v>14</v>
      </c>
      <c r="EJ250" s="1">
        <v>9</v>
      </c>
      <c r="EK250" s="1">
        <v>0</v>
      </c>
      <c r="EL250" s="1">
        <v>0</v>
      </c>
      <c r="EM250" s="1">
        <v>3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1</v>
      </c>
      <c r="FA250" s="1">
        <v>1</v>
      </c>
      <c r="FB250" s="1">
        <v>0</v>
      </c>
      <c r="FC250" s="1">
        <v>1</v>
      </c>
      <c r="FD250" s="1">
        <v>1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1</v>
      </c>
      <c r="FZ250" s="1">
        <v>0</v>
      </c>
      <c r="GA250" s="1">
        <v>0</v>
      </c>
      <c r="GB250" s="1">
        <v>0</v>
      </c>
      <c r="GC250" s="1">
        <v>0</v>
      </c>
      <c r="GD250" s="1">
        <v>1</v>
      </c>
      <c r="GE250" s="1">
        <v>0</v>
      </c>
      <c r="GF250" s="1">
        <v>0</v>
      </c>
      <c r="GG250" s="1">
        <v>1</v>
      </c>
      <c r="GH250" s="1">
        <v>0</v>
      </c>
      <c r="GI250" s="1">
        <v>1</v>
      </c>
      <c r="GJ250" s="1">
        <v>0</v>
      </c>
      <c r="GK250" s="1">
        <v>0</v>
      </c>
      <c r="GL250" s="1">
        <v>0</v>
      </c>
      <c r="GM250" s="1">
        <v>1</v>
      </c>
      <c r="GN250" s="1">
        <v>0</v>
      </c>
      <c r="GO250" s="1">
        <v>0</v>
      </c>
      <c r="GP250" s="1">
        <v>1</v>
      </c>
      <c r="GQ250" s="1">
        <v>0</v>
      </c>
      <c r="GR250" s="1">
        <v>1</v>
      </c>
      <c r="GS250" s="1">
        <v>14</v>
      </c>
      <c r="GT250" s="1">
        <v>0</v>
      </c>
      <c r="GU250" s="1">
        <v>2</v>
      </c>
      <c r="GV250" s="1">
        <v>1</v>
      </c>
      <c r="GW250" s="1">
        <v>1</v>
      </c>
      <c r="GX250" s="1">
        <v>0</v>
      </c>
      <c r="GY250" s="1">
        <v>0</v>
      </c>
      <c r="GZ250" s="1">
        <v>0</v>
      </c>
      <c r="HA250" s="1">
        <v>0</v>
      </c>
      <c r="HB250" s="1">
        <v>1</v>
      </c>
      <c r="HC250" s="1">
        <v>1</v>
      </c>
      <c r="HD250" s="1">
        <v>1</v>
      </c>
      <c r="HE250" s="1">
        <v>1</v>
      </c>
      <c r="HF250" s="1">
        <v>1</v>
      </c>
      <c r="HG250" s="1">
        <v>1</v>
      </c>
      <c r="HH250" s="1">
        <v>1</v>
      </c>
      <c r="HI250" s="1">
        <v>1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1</v>
      </c>
      <c r="HR250" s="1">
        <v>0</v>
      </c>
      <c r="HS250" s="1">
        <v>1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1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1</v>
      </c>
      <c r="JT250" s="1">
        <v>0</v>
      </c>
      <c r="JU250" s="1">
        <v>1</v>
      </c>
    </row>
    <row r="251" spans="1:281">
      <c r="A251" s="1">
        <v>2011</v>
      </c>
      <c r="B251" s="1" t="s">
        <v>446</v>
      </c>
      <c r="C251" s="1">
        <v>1</v>
      </c>
      <c r="D251" s="1">
        <v>0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0</v>
      </c>
      <c r="K251" s="1">
        <v>2</v>
      </c>
      <c r="L251" s="1">
        <v>2</v>
      </c>
      <c r="M251" s="1">
        <v>0</v>
      </c>
      <c r="N251" s="1">
        <v>1</v>
      </c>
      <c r="O251" s="1">
        <v>4</v>
      </c>
      <c r="P251" s="1">
        <v>2</v>
      </c>
      <c r="Q251" s="1">
        <v>4</v>
      </c>
      <c r="R251" s="1">
        <v>2</v>
      </c>
      <c r="S251" s="1">
        <v>4</v>
      </c>
      <c r="T251" s="1">
        <v>2</v>
      </c>
      <c r="U251" s="1">
        <v>4</v>
      </c>
      <c r="V251" s="1">
        <v>2</v>
      </c>
      <c r="W251" s="1">
        <v>0</v>
      </c>
      <c r="X251" s="1">
        <v>0</v>
      </c>
      <c r="Y251" s="1">
        <v>0</v>
      </c>
      <c r="Z251" s="1">
        <v>0</v>
      </c>
      <c r="AA251" s="1">
        <v>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1</v>
      </c>
      <c r="BJ251" s="1">
        <v>0</v>
      </c>
      <c r="BK251" s="1">
        <v>1</v>
      </c>
      <c r="BL251" s="1">
        <v>1</v>
      </c>
      <c r="BM251" s="1">
        <v>1</v>
      </c>
      <c r="BN251" s="1">
        <v>1</v>
      </c>
      <c r="BO251" s="1">
        <v>0</v>
      </c>
      <c r="BP251" s="1">
        <v>1</v>
      </c>
      <c r="BQ251" s="1">
        <v>0</v>
      </c>
      <c r="BR251" s="1">
        <v>1</v>
      </c>
      <c r="BS251" s="1">
        <v>2</v>
      </c>
      <c r="BT251" s="1">
        <v>2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9</v>
      </c>
      <c r="CA251" s="1">
        <v>9</v>
      </c>
      <c r="CB251" s="1">
        <v>9</v>
      </c>
      <c r="CC251" s="1">
        <v>9</v>
      </c>
      <c r="CD251" s="1">
        <v>9</v>
      </c>
      <c r="CE251" s="1">
        <v>9</v>
      </c>
      <c r="CF251" s="1">
        <v>9</v>
      </c>
      <c r="CG251" s="1">
        <v>9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1</v>
      </c>
      <c r="CN251" s="1">
        <v>1</v>
      </c>
      <c r="CO251" s="1">
        <v>0</v>
      </c>
      <c r="CP251" s="1">
        <v>0</v>
      </c>
      <c r="CQ251" s="1">
        <v>0</v>
      </c>
      <c r="CR251" s="1">
        <v>0</v>
      </c>
      <c r="CS251" s="1">
        <v>1</v>
      </c>
      <c r="CT251" s="1">
        <v>1</v>
      </c>
      <c r="CU251" s="1">
        <v>0</v>
      </c>
      <c r="CV251" s="1">
        <v>1</v>
      </c>
      <c r="CW251" s="1">
        <v>1</v>
      </c>
      <c r="CX251" s="1">
        <v>1</v>
      </c>
      <c r="CY251" s="1">
        <v>1</v>
      </c>
      <c r="CZ251" s="1">
        <v>0</v>
      </c>
      <c r="DA251" s="1">
        <v>1</v>
      </c>
      <c r="DB251" s="1">
        <v>0</v>
      </c>
      <c r="DC251" s="1">
        <v>1</v>
      </c>
      <c r="DD251" s="1">
        <v>0</v>
      </c>
      <c r="DE251" s="1">
        <v>0</v>
      </c>
      <c r="DF251" s="1">
        <v>0</v>
      </c>
      <c r="DG251" s="1">
        <v>1</v>
      </c>
      <c r="DH251" s="1">
        <v>1</v>
      </c>
      <c r="DI251" s="1">
        <v>0</v>
      </c>
      <c r="DJ251" s="1">
        <v>0</v>
      </c>
      <c r="DK251" s="1">
        <v>0</v>
      </c>
      <c r="DL251" s="1">
        <v>0</v>
      </c>
      <c r="DM251" s="1">
        <v>26</v>
      </c>
      <c r="DN251" s="1">
        <v>26</v>
      </c>
      <c r="DO251" s="1">
        <v>26</v>
      </c>
      <c r="DP251" s="1">
        <v>2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12</v>
      </c>
      <c r="DY251" s="1">
        <v>12</v>
      </c>
      <c r="DZ251" s="1">
        <v>0</v>
      </c>
      <c r="EA251" s="1">
        <v>0</v>
      </c>
      <c r="EB251" s="1">
        <v>0</v>
      </c>
      <c r="EC251" s="1">
        <v>15</v>
      </c>
      <c r="ED251" s="1">
        <v>15</v>
      </c>
      <c r="EE251" s="1">
        <v>15</v>
      </c>
      <c r="EF251" s="1">
        <v>15</v>
      </c>
      <c r="EG251" s="1">
        <v>23</v>
      </c>
      <c r="EH251" s="1">
        <v>23</v>
      </c>
      <c r="EI251" s="1">
        <v>12</v>
      </c>
      <c r="EJ251" s="1">
        <v>11</v>
      </c>
      <c r="EK251" s="1">
        <v>0</v>
      </c>
      <c r="EL251" s="1">
        <v>0</v>
      </c>
      <c r="EM251" s="1">
        <v>3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1</v>
      </c>
      <c r="FA251" s="1">
        <v>1</v>
      </c>
      <c r="FB251" s="1">
        <v>0</v>
      </c>
      <c r="FC251" s="1">
        <v>1</v>
      </c>
      <c r="FD251" s="1">
        <v>1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1</v>
      </c>
      <c r="FZ251" s="1">
        <v>0</v>
      </c>
      <c r="GA251" s="1">
        <v>0</v>
      </c>
      <c r="GB251" s="1">
        <v>0</v>
      </c>
      <c r="GC251" s="1">
        <v>0</v>
      </c>
      <c r="GD251" s="1">
        <v>1</v>
      </c>
      <c r="GE251" s="1">
        <v>0</v>
      </c>
      <c r="GF251" s="1">
        <v>0</v>
      </c>
      <c r="GG251" s="1">
        <v>1</v>
      </c>
      <c r="GH251" s="1">
        <v>0</v>
      </c>
      <c r="GI251" s="1">
        <v>1</v>
      </c>
      <c r="GJ251" s="1">
        <v>0</v>
      </c>
      <c r="GK251" s="1">
        <v>0</v>
      </c>
      <c r="GL251" s="1">
        <v>0</v>
      </c>
      <c r="GM251" s="1">
        <v>1</v>
      </c>
      <c r="GN251" s="1">
        <v>1</v>
      </c>
      <c r="GO251" s="1">
        <v>0</v>
      </c>
      <c r="GP251" s="1">
        <v>1</v>
      </c>
      <c r="GQ251" s="1">
        <v>0</v>
      </c>
      <c r="GR251" s="1">
        <v>1</v>
      </c>
      <c r="GS251" s="1">
        <v>14</v>
      </c>
      <c r="GT251" s="1">
        <v>0</v>
      </c>
      <c r="GU251" s="1">
        <v>2</v>
      </c>
      <c r="GV251" s="1">
        <v>1</v>
      </c>
      <c r="GW251" s="1">
        <v>1</v>
      </c>
      <c r="GX251" s="1">
        <v>0</v>
      </c>
      <c r="GY251" s="1">
        <v>0</v>
      </c>
      <c r="GZ251" s="1">
        <v>0</v>
      </c>
      <c r="HA251" s="1">
        <v>0</v>
      </c>
      <c r="HB251" s="1">
        <v>1</v>
      </c>
      <c r="HC251" s="1">
        <v>1</v>
      </c>
      <c r="HD251" s="1">
        <v>1</v>
      </c>
      <c r="HE251" s="1">
        <v>1</v>
      </c>
      <c r="HF251" s="1">
        <v>1</v>
      </c>
      <c r="HG251" s="1">
        <v>0</v>
      </c>
      <c r="HH251" s="1">
        <v>0</v>
      </c>
      <c r="HI251" s="1">
        <v>0</v>
      </c>
      <c r="HJ251" s="1">
        <v>0</v>
      </c>
      <c r="HK251" s="1">
        <v>1</v>
      </c>
      <c r="HL251" s="1">
        <v>0</v>
      </c>
      <c r="HM251" s="1">
        <v>0</v>
      </c>
      <c r="HN251" s="1">
        <v>1</v>
      </c>
      <c r="HO251" s="1">
        <v>0</v>
      </c>
      <c r="HP251" s="1">
        <v>0</v>
      </c>
      <c r="HQ251" s="1">
        <v>1</v>
      </c>
      <c r="HR251" s="1">
        <v>0</v>
      </c>
      <c r="HS251" s="1">
        <v>1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1</v>
      </c>
      <c r="JD251" s="1">
        <v>0</v>
      </c>
      <c r="JE251" s="1">
        <v>0</v>
      </c>
      <c r="JF251" s="1">
        <v>1</v>
      </c>
      <c r="JG251" s="1">
        <v>1</v>
      </c>
      <c r="JH251" s="1">
        <v>1</v>
      </c>
      <c r="JI251" s="1">
        <v>1</v>
      </c>
      <c r="JJ251" s="1">
        <v>1</v>
      </c>
      <c r="JK251" s="1">
        <v>0</v>
      </c>
      <c r="JL251" s="1">
        <v>0</v>
      </c>
      <c r="JM251" s="1">
        <v>0</v>
      </c>
      <c r="JN251" s="1">
        <v>0</v>
      </c>
      <c r="JO251" s="1">
        <v>1</v>
      </c>
      <c r="JP251" s="1">
        <v>0</v>
      </c>
      <c r="JQ251" s="1">
        <v>0</v>
      </c>
      <c r="JR251" s="1">
        <v>1</v>
      </c>
      <c r="JS251" s="1">
        <v>1</v>
      </c>
      <c r="JT251" s="1">
        <v>0</v>
      </c>
      <c r="JU251" s="1">
        <v>1</v>
      </c>
    </row>
    <row r="252" spans="1:281">
      <c r="A252" s="1">
        <v>2011</v>
      </c>
      <c r="B252" s="1" t="s">
        <v>447</v>
      </c>
      <c r="C252" s="1">
        <v>1</v>
      </c>
      <c r="D252" s="1">
        <v>0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0</v>
      </c>
      <c r="K252" s="1">
        <v>2</v>
      </c>
      <c r="L252" s="1">
        <v>2</v>
      </c>
      <c r="M252" s="1">
        <v>0</v>
      </c>
      <c r="N252" s="1">
        <v>1</v>
      </c>
      <c r="O252" s="1">
        <v>4</v>
      </c>
      <c r="P252" s="1">
        <v>2</v>
      </c>
      <c r="Q252" s="1">
        <v>4</v>
      </c>
      <c r="R252" s="1">
        <v>2</v>
      </c>
      <c r="S252" s="1">
        <v>4</v>
      </c>
      <c r="T252" s="1">
        <v>2</v>
      </c>
      <c r="U252" s="1">
        <v>4</v>
      </c>
      <c r="V252" s="1">
        <v>2</v>
      </c>
      <c r="W252" s="1">
        <v>0</v>
      </c>
      <c r="X252" s="1">
        <v>0</v>
      </c>
      <c r="Y252" s="1">
        <v>0</v>
      </c>
      <c r="Z252" s="1">
        <v>0</v>
      </c>
      <c r="AA252" s="1">
        <v>1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1</v>
      </c>
      <c r="BJ252" s="1">
        <v>0</v>
      </c>
      <c r="BK252" s="1">
        <v>1</v>
      </c>
      <c r="BL252" s="1">
        <v>1</v>
      </c>
      <c r="BM252" s="1">
        <v>1</v>
      </c>
      <c r="BN252" s="1">
        <v>1</v>
      </c>
      <c r="BO252" s="1">
        <v>0</v>
      </c>
      <c r="BP252" s="1">
        <v>1</v>
      </c>
      <c r="BQ252" s="1">
        <v>0</v>
      </c>
      <c r="BR252" s="1">
        <v>1</v>
      </c>
      <c r="BS252" s="1">
        <v>2</v>
      </c>
      <c r="BT252" s="1">
        <v>2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10</v>
      </c>
      <c r="CA252" s="1">
        <v>10</v>
      </c>
      <c r="CB252" s="1">
        <v>10</v>
      </c>
      <c r="CC252" s="1">
        <v>10</v>
      </c>
      <c r="CD252" s="1">
        <v>10</v>
      </c>
      <c r="CE252" s="1">
        <v>10</v>
      </c>
      <c r="CF252" s="1">
        <v>10</v>
      </c>
      <c r="CG252" s="1">
        <v>10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1</v>
      </c>
      <c r="CN252" s="1">
        <v>1</v>
      </c>
      <c r="CO252" s="1">
        <v>0</v>
      </c>
      <c r="CP252" s="1">
        <v>0</v>
      </c>
      <c r="CQ252" s="1">
        <v>0</v>
      </c>
      <c r="CR252" s="1">
        <v>0</v>
      </c>
      <c r="CS252" s="1">
        <v>1</v>
      </c>
      <c r="CT252" s="1">
        <v>1</v>
      </c>
      <c r="CU252" s="1">
        <v>0</v>
      </c>
      <c r="CV252" s="1">
        <v>1</v>
      </c>
      <c r="CW252" s="1">
        <v>1</v>
      </c>
      <c r="CX252" s="1">
        <v>1</v>
      </c>
      <c r="CY252" s="1">
        <v>1</v>
      </c>
      <c r="CZ252" s="1">
        <v>0</v>
      </c>
      <c r="DA252" s="1">
        <v>1</v>
      </c>
      <c r="DB252" s="1">
        <v>0</v>
      </c>
      <c r="DC252" s="1">
        <v>1</v>
      </c>
      <c r="DD252" s="1">
        <v>0</v>
      </c>
      <c r="DE252" s="1">
        <v>0</v>
      </c>
      <c r="DF252" s="1">
        <v>0</v>
      </c>
      <c r="DG252" s="1">
        <v>1</v>
      </c>
      <c r="DH252" s="1">
        <v>1</v>
      </c>
      <c r="DI252" s="1">
        <v>0</v>
      </c>
      <c r="DJ252" s="1">
        <v>0</v>
      </c>
      <c r="DK252" s="1">
        <v>0</v>
      </c>
      <c r="DL252" s="1">
        <v>0</v>
      </c>
      <c r="DM252" s="1">
        <v>26</v>
      </c>
      <c r="DN252" s="1">
        <v>26</v>
      </c>
      <c r="DO252" s="1">
        <v>26</v>
      </c>
      <c r="DP252" s="1">
        <v>2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12</v>
      </c>
      <c r="DY252" s="1">
        <v>12</v>
      </c>
      <c r="DZ252" s="1">
        <v>0</v>
      </c>
      <c r="EA252" s="1">
        <v>0</v>
      </c>
      <c r="EB252" s="1">
        <v>0</v>
      </c>
      <c r="EC252" s="1">
        <v>15</v>
      </c>
      <c r="ED252" s="1">
        <v>15</v>
      </c>
      <c r="EE252" s="1">
        <v>15</v>
      </c>
      <c r="EF252" s="1">
        <v>15</v>
      </c>
      <c r="EG252" s="1">
        <v>23</v>
      </c>
      <c r="EH252" s="1">
        <v>23</v>
      </c>
      <c r="EI252" s="1">
        <v>12</v>
      </c>
      <c r="EJ252" s="1">
        <v>11</v>
      </c>
      <c r="EK252" s="1">
        <v>0</v>
      </c>
      <c r="EL252" s="1">
        <v>0</v>
      </c>
      <c r="EM252" s="1">
        <v>3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1</v>
      </c>
      <c r="FA252" s="1">
        <v>1</v>
      </c>
      <c r="FB252" s="1">
        <v>0</v>
      </c>
      <c r="FC252" s="1">
        <v>1</v>
      </c>
      <c r="FD252" s="1">
        <v>1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1</v>
      </c>
      <c r="FZ252" s="1">
        <v>0</v>
      </c>
      <c r="GA252" s="1">
        <v>0</v>
      </c>
      <c r="GB252" s="1">
        <v>0</v>
      </c>
      <c r="GC252" s="1">
        <v>0</v>
      </c>
      <c r="GD252" s="1">
        <v>1</v>
      </c>
      <c r="GE252" s="1">
        <v>0</v>
      </c>
      <c r="GF252" s="1">
        <v>0</v>
      </c>
      <c r="GG252" s="1">
        <v>1</v>
      </c>
      <c r="GH252" s="1">
        <v>0</v>
      </c>
      <c r="GI252" s="1">
        <v>1</v>
      </c>
      <c r="GJ252" s="1">
        <v>0</v>
      </c>
      <c r="GK252" s="1">
        <v>0</v>
      </c>
      <c r="GL252" s="1">
        <v>0</v>
      </c>
      <c r="GM252" s="1">
        <v>1</v>
      </c>
      <c r="GN252" s="1">
        <v>1</v>
      </c>
      <c r="GO252" s="1">
        <v>0</v>
      </c>
      <c r="GP252" s="1">
        <v>1</v>
      </c>
      <c r="GQ252" s="1">
        <v>0</v>
      </c>
      <c r="GR252" s="1">
        <v>1</v>
      </c>
      <c r="GS252" s="1">
        <v>14</v>
      </c>
      <c r="GT252" s="1">
        <v>0</v>
      </c>
      <c r="GU252" s="1">
        <v>2</v>
      </c>
      <c r="GV252" s="1">
        <v>1</v>
      </c>
      <c r="GW252" s="1">
        <v>1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1</v>
      </c>
      <c r="HR252" s="1">
        <v>0</v>
      </c>
      <c r="HS252" s="1">
        <v>1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1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1</v>
      </c>
      <c r="JT252" s="1">
        <v>0</v>
      </c>
      <c r="JU252" s="1">
        <v>1</v>
      </c>
    </row>
    <row r="253" spans="1:281">
      <c r="A253" s="1">
        <v>2011</v>
      </c>
      <c r="B253" s="1" t="s">
        <v>448</v>
      </c>
      <c r="C253" s="1">
        <v>1</v>
      </c>
      <c r="D253" s="1">
        <v>0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0</v>
      </c>
      <c r="K253" s="1">
        <v>2</v>
      </c>
      <c r="L253" s="1">
        <v>2</v>
      </c>
      <c r="M253" s="1">
        <v>0</v>
      </c>
      <c r="N253" s="1">
        <v>1</v>
      </c>
      <c r="O253" s="1">
        <v>4</v>
      </c>
      <c r="P253" s="1">
        <v>2</v>
      </c>
      <c r="Q253" s="1">
        <v>4</v>
      </c>
      <c r="R253" s="1">
        <v>2</v>
      </c>
      <c r="S253" s="1">
        <v>4</v>
      </c>
      <c r="T253" s="1">
        <v>2</v>
      </c>
      <c r="U253" s="1">
        <v>4</v>
      </c>
      <c r="V253" s="1">
        <v>2</v>
      </c>
      <c r="W253" s="1">
        <v>0</v>
      </c>
      <c r="X253" s="1">
        <v>0</v>
      </c>
      <c r="Y253" s="1">
        <v>0</v>
      </c>
      <c r="Z253" s="1">
        <v>0</v>
      </c>
      <c r="AA253" s="1">
        <v>1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1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1</v>
      </c>
      <c r="BJ253" s="1">
        <v>0</v>
      </c>
      <c r="BK253" s="1">
        <v>1</v>
      </c>
      <c r="BL253" s="1">
        <v>1</v>
      </c>
      <c r="BM253" s="1">
        <v>1</v>
      </c>
      <c r="BN253" s="1">
        <v>1</v>
      </c>
      <c r="BO253" s="1">
        <v>0</v>
      </c>
      <c r="BP253" s="1">
        <v>1</v>
      </c>
      <c r="BQ253" s="1">
        <v>0</v>
      </c>
      <c r="BR253" s="1">
        <v>1</v>
      </c>
      <c r="BS253" s="1">
        <v>2</v>
      </c>
      <c r="BT253" s="1">
        <v>2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10</v>
      </c>
      <c r="CA253" s="1">
        <v>10</v>
      </c>
      <c r="CB253" s="1">
        <v>10</v>
      </c>
      <c r="CC253" s="1">
        <v>10</v>
      </c>
      <c r="CD253" s="1">
        <v>10</v>
      </c>
      <c r="CE253" s="1">
        <v>10</v>
      </c>
      <c r="CF253" s="1">
        <v>10</v>
      </c>
      <c r="CG253" s="1">
        <v>10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1</v>
      </c>
      <c r="CN253" s="1">
        <v>1</v>
      </c>
      <c r="CO253" s="1">
        <v>0</v>
      </c>
      <c r="CP253" s="1">
        <v>0</v>
      </c>
      <c r="CQ253" s="1">
        <v>0</v>
      </c>
      <c r="CR253" s="1">
        <v>0</v>
      </c>
      <c r="CS253" s="1">
        <v>1</v>
      </c>
      <c r="CT253" s="1">
        <v>1</v>
      </c>
      <c r="CU253" s="1">
        <v>0</v>
      </c>
      <c r="CV253" s="1">
        <v>1</v>
      </c>
      <c r="CW253" s="1">
        <v>1</v>
      </c>
      <c r="CX253" s="1">
        <v>1</v>
      </c>
      <c r="CY253" s="1">
        <v>1</v>
      </c>
      <c r="CZ253" s="1">
        <v>0</v>
      </c>
      <c r="DA253" s="1">
        <v>1</v>
      </c>
      <c r="DB253" s="1">
        <v>0</v>
      </c>
      <c r="DC253" s="1">
        <v>1</v>
      </c>
      <c r="DD253" s="1">
        <v>0</v>
      </c>
      <c r="DE253" s="1">
        <v>0</v>
      </c>
      <c r="DF253" s="1">
        <v>0</v>
      </c>
      <c r="DG253" s="1">
        <v>1</v>
      </c>
      <c r="DH253" s="1">
        <v>1</v>
      </c>
      <c r="DI253" s="1">
        <v>0</v>
      </c>
      <c r="DJ253" s="1">
        <v>0</v>
      </c>
      <c r="DK253" s="1">
        <v>0</v>
      </c>
      <c r="DL253" s="1">
        <v>0</v>
      </c>
      <c r="DM253" s="1">
        <v>26</v>
      </c>
      <c r="DN253" s="1">
        <v>26</v>
      </c>
      <c r="DO253" s="1">
        <v>26</v>
      </c>
      <c r="DP253" s="1">
        <v>2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12</v>
      </c>
      <c r="DY253" s="1">
        <v>12</v>
      </c>
      <c r="DZ253" s="1">
        <v>0</v>
      </c>
      <c r="EA253" s="1">
        <v>0</v>
      </c>
      <c r="EB253" s="1">
        <v>0</v>
      </c>
      <c r="EC253" s="1">
        <v>15</v>
      </c>
      <c r="ED253" s="1">
        <v>15</v>
      </c>
      <c r="EE253" s="1">
        <v>15</v>
      </c>
      <c r="EF253" s="1">
        <v>15</v>
      </c>
      <c r="EG253" s="1">
        <v>23</v>
      </c>
      <c r="EH253" s="1">
        <v>23</v>
      </c>
      <c r="EI253" s="1">
        <v>12</v>
      </c>
      <c r="EJ253" s="1">
        <v>11</v>
      </c>
      <c r="EK253" s="1">
        <v>0</v>
      </c>
      <c r="EL253" s="1">
        <v>0</v>
      </c>
      <c r="EM253" s="1">
        <v>3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1</v>
      </c>
      <c r="FA253" s="1">
        <v>1</v>
      </c>
      <c r="FB253" s="1">
        <v>0</v>
      </c>
      <c r="FC253" s="1">
        <v>1</v>
      </c>
      <c r="FD253" s="1">
        <v>1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1</v>
      </c>
      <c r="FZ253" s="1">
        <v>0</v>
      </c>
      <c r="GA253" s="1">
        <v>0</v>
      </c>
      <c r="GB253" s="1">
        <v>0</v>
      </c>
      <c r="GC253" s="1">
        <v>0</v>
      </c>
      <c r="GD253" s="1">
        <v>1</v>
      </c>
      <c r="GE253" s="1">
        <v>0</v>
      </c>
      <c r="GF253" s="1">
        <v>0</v>
      </c>
      <c r="GG253" s="1">
        <v>1</v>
      </c>
      <c r="GH253" s="1">
        <v>0</v>
      </c>
      <c r="GI253" s="1">
        <v>1</v>
      </c>
      <c r="GJ253" s="1">
        <v>0</v>
      </c>
      <c r="GK253" s="1">
        <v>0</v>
      </c>
      <c r="GL253" s="1">
        <v>0</v>
      </c>
      <c r="GM253" s="1">
        <v>1</v>
      </c>
      <c r="GN253" s="1">
        <v>1</v>
      </c>
      <c r="GO253" s="1">
        <v>0</v>
      </c>
      <c r="GP253" s="1">
        <v>1</v>
      </c>
      <c r="GQ253" s="1">
        <v>0</v>
      </c>
      <c r="GR253" s="1">
        <v>1</v>
      </c>
      <c r="GS253" s="1">
        <v>14</v>
      </c>
      <c r="GT253" s="1">
        <v>0</v>
      </c>
      <c r="GU253" s="1">
        <v>2</v>
      </c>
      <c r="GV253" s="1">
        <v>1</v>
      </c>
      <c r="GW253" s="1">
        <v>1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1</v>
      </c>
      <c r="HR253" s="1">
        <v>0</v>
      </c>
      <c r="HS253" s="1">
        <v>1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1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1</v>
      </c>
      <c r="JT253" s="1">
        <v>0</v>
      </c>
      <c r="JU253" s="1">
        <v>1</v>
      </c>
    </row>
    <row r="254" spans="1:281">
      <c r="A254" s="1">
        <v>2011</v>
      </c>
      <c r="B254" s="1" t="s">
        <v>449</v>
      </c>
      <c r="C254" s="1">
        <v>1</v>
      </c>
      <c r="D254" s="1">
        <v>0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0</v>
      </c>
      <c r="K254" s="1">
        <v>2</v>
      </c>
      <c r="L254" s="1">
        <v>2</v>
      </c>
      <c r="M254" s="1">
        <v>0</v>
      </c>
      <c r="N254" s="1">
        <v>1</v>
      </c>
      <c r="O254" s="1">
        <v>4</v>
      </c>
      <c r="P254" s="1">
        <v>2</v>
      </c>
      <c r="Q254" s="1">
        <v>4</v>
      </c>
      <c r="R254" s="1">
        <v>2</v>
      </c>
      <c r="S254" s="1">
        <v>4</v>
      </c>
      <c r="T254" s="1">
        <v>2</v>
      </c>
      <c r="U254" s="1">
        <v>4</v>
      </c>
      <c r="V254" s="1">
        <v>2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1</v>
      </c>
      <c r="BJ254" s="1">
        <v>0</v>
      </c>
      <c r="BK254" s="1">
        <v>1</v>
      </c>
      <c r="BL254" s="1">
        <v>1</v>
      </c>
      <c r="BM254" s="1">
        <v>1</v>
      </c>
      <c r="BN254" s="1">
        <v>1</v>
      </c>
      <c r="BO254" s="1">
        <v>0</v>
      </c>
      <c r="BP254" s="1">
        <v>1</v>
      </c>
      <c r="BQ254" s="1">
        <v>0</v>
      </c>
      <c r="BR254" s="1">
        <v>0</v>
      </c>
      <c r="BS254" s="1">
        <v>2</v>
      </c>
      <c r="BT254" s="1">
        <v>2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9</v>
      </c>
      <c r="CA254" s="1">
        <v>9</v>
      </c>
      <c r="CB254" s="1">
        <v>9</v>
      </c>
      <c r="CC254" s="1">
        <v>9</v>
      </c>
      <c r="CD254" s="1">
        <v>9</v>
      </c>
      <c r="CE254" s="1">
        <v>9</v>
      </c>
      <c r="CF254" s="1">
        <v>9</v>
      </c>
      <c r="CG254" s="1">
        <v>9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1</v>
      </c>
      <c r="CN254" s="1">
        <v>1</v>
      </c>
      <c r="CO254" s="1">
        <v>0</v>
      </c>
      <c r="CP254" s="1">
        <v>0</v>
      </c>
      <c r="CQ254" s="1">
        <v>0</v>
      </c>
      <c r="CR254" s="1">
        <v>0</v>
      </c>
      <c r="CS254" s="1">
        <v>1</v>
      </c>
      <c r="CT254" s="1">
        <v>1</v>
      </c>
      <c r="CU254" s="1">
        <v>0</v>
      </c>
      <c r="CV254" s="1">
        <v>1</v>
      </c>
      <c r="CW254" s="1">
        <v>1</v>
      </c>
      <c r="CX254" s="1">
        <v>1</v>
      </c>
      <c r="CY254" s="1">
        <v>1</v>
      </c>
      <c r="CZ254" s="1">
        <v>0</v>
      </c>
      <c r="DA254" s="1">
        <v>1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1</v>
      </c>
      <c r="DH254" s="1">
        <v>1</v>
      </c>
      <c r="DI254" s="1">
        <v>0</v>
      </c>
      <c r="DJ254" s="1">
        <v>0</v>
      </c>
      <c r="DK254" s="1">
        <v>0</v>
      </c>
      <c r="DL254" s="1">
        <v>0</v>
      </c>
      <c r="DM254" s="1">
        <v>26</v>
      </c>
      <c r="DN254" s="1">
        <v>26</v>
      </c>
      <c r="DO254" s="1">
        <v>26</v>
      </c>
      <c r="DP254" s="1">
        <v>2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12</v>
      </c>
      <c r="DY254" s="1">
        <v>12</v>
      </c>
      <c r="DZ254" s="1">
        <v>0</v>
      </c>
      <c r="EA254" s="1">
        <v>0</v>
      </c>
      <c r="EB254" s="1">
        <v>0</v>
      </c>
      <c r="EC254" s="1">
        <v>15</v>
      </c>
      <c r="ED254" s="1">
        <v>15</v>
      </c>
      <c r="EE254" s="1">
        <v>15</v>
      </c>
      <c r="EF254" s="1">
        <v>15</v>
      </c>
      <c r="EG254" s="1">
        <v>23</v>
      </c>
      <c r="EH254" s="1">
        <v>23</v>
      </c>
      <c r="EI254" s="1">
        <v>14</v>
      </c>
      <c r="EJ254" s="1">
        <v>9</v>
      </c>
      <c r="EK254" s="1">
        <v>0</v>
      </c>
      <c r="EL254" s="1">
        <v>0</v>
      </c>
      <c r="EM254" s="1">
        <v>3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1</v>
      </c>
      <c r="FA254" s="1">
        <v>1</v>
      </c>
      <c r="FB254" s="1">
        <v>0</v>
      </c>
      <c r="FC254" s="1">
        <v>1</v>
      </c>
      <c r="FD254" s="1">
        <v>1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1</v>
      </c>
      <c r="FZ254" s="1">
        <v>0</v>
      </c>
      <c r="GA254" s="1">
        <v>0</v>
      </c>
      <c r="GB254" s="1">
        <v>0</v>
      </c>
      <c r="GC254" s="1">
        <v>0</v>
      </c>
      <c r="GD254" s="1">
        <v>1</v>
      </c>
      <c r="GE254" s="1">
        <v>0</v>
      </c>
      <c r="GF254" s="1">
        <v>0</v>
      </c>
      <c r="GG254" s="1">
        <v>1</v>
      </c>
      <c r="GH254" s="1">
        <v>0</v>
      </c>
      <c r="GI254" s="1">
        <v>1</v>
      </c>
      <c r="GJ254" s="1">
        <v>0</v>
      </c>
      <c r="GK254" s="1">
        <v>0</v>
      </c>
      <c r="GL254" s="1">
        <v>0</v>
      </c>
      <c r="GM254" s="1">
        <v>1</v>
      </c>
      <c r="GN254" s="1">
        <v>0</v>
      </c>
      <c r="GO254" s="1">
        <v>0</v>
      </c>
      <c r="GP254" s="1">
        <v>1</v>
      </c>
      <c r="GQ254" s="1">
        <v>0</v>
      </c>
      <c r="GR254" s="1">
        <v>1</v>
      </c>
      <c r="GS254" s="1">
        <v>18</v>
      </c>
      <c r="GT254" s="1">
        <v>0</v>
      </c>
      <c r="GU254" s="1">
        <v>2</v>
      </c>
      <c r="GV254" s="1">
        <v>1</v>
      </c>
      <c r="GW254" s="1">
        <v>1</v>
      </c>
      <c r="GX254" s="1">
        <v>0</v>
      </c>
      <c r="GY254" s="1">
        <v>0</v>
      </c>
      <c r="GZ254" s="1">
        <v>0</v>
      </c>
      <c r="HA254" s="1">
        <v>0</v>
      </c>
      <c r="HB254" s="1">
        <v>1</v>
      </c>
      <c r="HC254" s="1">
        <v>1</v>
      </c>
      <c r="HD254" s="1">
        <v>1</v>
      </c>
      <c r="HE254" s="1">
        <v>1</v>
      </c>
      <c r="HF254" s="1">
        <v>1</v>
      </c>
      <c r="HG254" s="1">
        <v>1</v>
      </c>
      <c r="HH254" s="1">
        <v>1</v>
      </c>
      <c r="HI254" s="1">
        <v>1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1</v>
      </c>
      <c r="HR254" s="1">
        <v>0</v>
      </c>
      <c r="HS254" s="1">
        <v>1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1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1</v>
      </c>
      <c r="JT254" s="1">
        <v>0</v>
      </c>
      <c r="JU254" s="1">
        <v>1</v>
      </c>
    </row>
    <row r="255" spans="1:281">
      <c r="A255" s="1">
        <v>2011</v>
      </c>
      <c r="B255" s="1" t="s">
        <v>450</v>
      </c>
      <c r="C255" s="1">
        <v>1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0</v>
      </c>
      <c r="K255" s="1">
        <v>2</v>
      </c>
      <c r="L255" s="1">
        <v>2</v>
      </c>
      <c r="M255" s="1">
        <v>0</v>
      </c>
      <c r="N255" s="1">
        <v>1</v>
      </c>
      <c r="O255" s="1">
        <v>4</v>
      </c>
      <c r="P255" s="1">
        <v>2</v>
      </c>
      <c r="Q255" s="1">
        <v>4</v>
      </c>
      <c r="R255" s="1">
        <v>2</v>
      </c>
      <c r="S255" s="1">
        <v>4</v>
      </c>
      <c r="T255" s="1">
        <v>2</v>
      </c>
      <c r="U255" s="1">
        <v>4</v>
      </c>
      <c r="V255" s="1">
        <v>2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1</v>
      </c>
      <c r="BJ255" s="1">
        <v>0</v>
      </c>
      <c r="BK255" s="1">
        <v>1</v>
      </c>
      <c r="BL255" s="1">
        <v>1</v>
      </c>
      <c r="BM255" s="1">
        <v>1</v>
      </c>
      <c r="BN255" s="1">
        <v>1</v>
      </c>
      <c r="BO255" s="1">
        <v>0</v>
      </c>
      <c r="BP255" s="1">
        <v>1</v>
      </c>
      <c r="BQ255" s="1">
        <v>0</v>
      </c>
      <c r="BR255" s="1">
        <v>0</v>
      </c>
      <c r="BS255" s="1">
        <v>2</v>
      </c>
      <c r="BT255" s="1">
        <v>2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9</v>
      </c>
      <c r="CA255" s="1">
        <v>9</v>
      </c>
      <c r="CB255" s="1">
        <v>9</v>
      </c>
      <c r="CC255" s="1">
        <v>9</v>
      </c>
      <c r="CD255" s="1">
        <v>9</v>
      </c>
      <c r="CE255" s="1">
        <v>9</v>
      </c>
      <c r="CF255" s="1">
        <v>9</v>
      </c>
      <c r="CG255" s="1">
        <v>9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1</v>
      </c>
      <c r="CN255" s="1">
        <v>1</v>
      </c>
      <c r="CO255" s="1">
        <v>0</v>
      </c>
      <c r="CP255" s="1">
        <v>0</v>
      </c>
      <c r="CQ255" s="1">
        <v>0</v>
      </c>
      <c r="CR255" s="1">
        <v>0</v>
      </c>
      <c r="CS255" s="1">
        <v>1</v>
      </c>
      <c r="CT255" s="1">
        <v>1</v>
      </c>
      <c r="CU255" s="1">
        <v>0</v>
      </c>
      <c r="CV255" s="1">
        <v>1</v>
      </c>
      <c r="CW255" s="1">
        <v>1</v>
      </c>
      <c r="CX255" s="1">
        <v>1</v>
      </c>
      <c r="CY255" s="1">
        <v>1</v>
      </c>
      <c r="CZ255" s="1">
        <v>0</v>
      </c>
      <c r="DA255" s="1">
        <v>1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1</v>
      </c>
      <c r="DH255" s="1">
        <v>1</v>
      </c>
      <c r="DI255" s="1">
        <v>0</v>
      </c>
      <c r="DJ255" s="1">
        <v>0</v>
      </c>
      <c r="DK255" s="1">
        <v>0</v>
      </c>
      <c r="DL255" s="1">
        <v>0</v>
      </c>
      <c r="DM255" s="1">
        <v>26</v>
      </c>
      <c r="DN255" s="1">
        <v>26</v>
      </c>
      <c r="DO255" s="1">
        <v>26</v>
      </c>
      <c r="DP255" s="1">
        <v>2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12</v>
      </c>
      <c r="DY255" s="1">
        <v>12</v>
      </c>
      <c r="DZ255" s="1">
        <v>0</v>
      </c>
      <c r="EA255" s="1">
        <v>0</v>
      </c>
      <c r="EB255" s="1">
        <v>0</v>
      </c>
      <c r="EC255" s="1">
        <v>15</v>
      </c>
      <c r="ED255" s="1">
        <v>15</v>
      </c>
      <c r="EE255" s="1">
        <v>15</v>
      </c>
      <c r="EF255" s="1">
        <v>15</v>
      </c>
      <c r="EG255" s="1">
        <v>23</v>
      </c>
      <c r="EH255" s="1">
        <v>23</v>
      </c>
      <c r="EI255" s="1">
        <v>14</v>
      </c>
      <c r="EJ255" s="1">
        <v>9</v>
      </c>
      <c r="EK255" s="1">
        <v>0</v>
      </c>
      <c r="EL255" s="1">
        <v>0</v>
      </c>
      <c r="EM255" s="1">
        <v>3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1</v>
      </c>
      <c r="FA255" s="1">
        <v>1</v>
      </c>
      <c r="FB255" s="1">
        <v>0</v>
      </c>
      <c r="FC255" s="1">
        <v>1</v>
      </c>
      <c r="FD255" s="1">
        <v>1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1</v>
      </c>
      <c r="FZ255" s="1">
        <v>0</v>
      </c>
      <c r="GA255" s="1">
        <v>0</v>
      </c>
      <c r="GB255" s="1">
        <v>0</v>
      </c>
      <c r="GC255" s="1">
        <v>0</v>
      </c>
      <c r="GD255" s="1">
        <v>1</v>
      </c>
      <c r="GE255" s="1">
        <v>0</v>
      </c>
      <c r="GF255" s="1">
        <v>0</v>
      </c>
      <c r="GG255" s="1">
        <v>1</v>
      </c>
      <c r="GH255" s="1">
        <v>0</v>
      </c>
      <c r="GI255" s="1">
        <v>1</v>
      </c>
      <c r="GJ255" s="1">
        <v>0</v>
      </c>
      <c r="GK255" s="1">
        <v>0</v>
      </c>
      <c r="GL255" s="1">
        <v>0</v>
      </c>
      <c r="GM255" s="1">
        <v>1</v>
      </c>
      <c r="GN255" s="1">
        <v>0</v>
      </c>
      <c r="GO255" s="1">
        <v>0</v>
      </c>
      <c r="GP255" s="1">
        <v>1</v>
      </c>
      <c r="GQ255" s="1">
        <v>0</v>
      </c>
      <c r="GR255" s="1">
        <v>1</v>
      </c>
      <c r="GS255" s="1">
        <v>18</v>
      </c>
      <c r="GT255" s="1">
        <v>0</v>
      </c>
      <c r="GU255" s="1">
        <v>2</v>
      </c>
      <c r="GV255" s="1">
        <v>1</v>
      </c>
      <c r="GW255" s="1">
        <v>1</v>
      </c>
      <c r="GX255" s="1">
        <v>0</v>
      </c>
      <c r="GY255" s="1">
        <v>0</v>
      </c>
      <c r="GZ255" s="1">
        <v>0</v>
      </c>
      <c r="HA255" s="1">
        <v>0</v>
      </c>
      <c r="HB255" s="1">
        <v>1</v>
      </c>
      <c r="HC255" s="1">
        <v>1</v>
      </c>
      <c r="HD255" s="1">
        <v>1</v>
      </c>
      <c r="HE255" s="1">
        <v>1</v>
      </c>
      <c r="HF255" s="1">
        <v>1</v>
      </c>
      <c r="HG255" s="1">
        <v>1</v>
      </c>
      <c r="HH255" s="1">
        <v>1</v>
      </c>
      <c r="HI255" s="1">
        <v>1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1</v>
      </c>
      <c r="HR255" s="1">
        <v>0</v>
      </c>
      <c r="HS255" s="1">
        <v>1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1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1</v>
      </c>
      <c r="JT255" s="1">
        <v>0</v>
      </c>
      <c r="JU255" s="1">
        <v>1</v>
      </c>
    </row>
    <row r="256" spans="1:281">
      <c r="A256" s="1">
        <v>2011</v>
      </c>
      <c r="B256" s="1" t="s">
        <v>451</v>
      </c>
      <c r="C256" s="1">
        <v>1</v>
      </c>
      <c r="D256" s="1">
        <v>0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0</v>
      </c>
      <c r="K256" s="1">
        <v>2</v>
      </c>
      <c r="L256" s="1">
        <v>2</v>
      </c>
      <c r="M256" s="1">
        <v>0</v>
      </c>
      <c r="N256" s="1">
        <v>1</v>
      </c>
      <c r="O256" s="1">
        <v>4</v>
      </c>
      <c r="P256" s="1">
        <v>2</v>
      </c>
      <c r="Q256" s="1">
        <v>4</v>
      </c>
      <c r="R256" s="1">
        <v>2</v>
      </c>
      <c r="S256" s="1">
        <v>4</v>
      </c>
      <c r="T256" s="1">
        <v>2</v>
      </c>
      <c r="U256" s="1">
        <v>4</v>
      </c>
      <c r="V256" s="1">
        <v>2</v>
      </c>
      <c r="W256" s="1">
        <v>0</v>
      </c>
      <c r="X256" s="1">
        <v>0</v>
      </c>
      <c r="Y256" s="1">
        <v>0</v>
      </c>
      <c r="Z256" s="1">
        <v>0</v>
      </c>
      <c r="AA256" s="1">
        <v>1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1</v>
      </c>
      <c r="BJ256" s="1">
        <v>0</v>
      </c>
      <c r="BK256" s="1">
        <v>1</v>
      </c>
      <c r="BL256" s="1">
        <v>1</v>
      </c>
      <c r="BM256" s="1">
        <v>1</v>
      </c>
      <c r="BN256" s="1">
        <v>1</v>
      </c>
      <c r="BO256" s="1">
        <v>0</v>
      </c>
      <c r="BP256" s="1">
        <v>1</v>
      </c>
      <c r="BQ256" s="1">
        <v>0</v>
      </c>
      <c r="BR256" s="1">
        <v>1</v>
      </c>
      <c r="BS256" s="1">
        <v>2</v>
      </c>
      <c r="BT256" s="1">
        <v>2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9</v>
      </c>
      <c r="CA256" s="1">
        <v>9</v>
      </c>
      <c r="CB256" s="1">
        <v>9</v>
      </c>
      <c r="CC256" s="1">
        <v>9</v>
      </c>
      <c r="CD256" s="1">
        <v>9</v>
      </c>
      <c r="CE256" s="1">
        <v>9</v>
      </c>
      <c r="CF256" s="1">
        <v>9</v>
      </c>
      <c r="CG256" s="1">
        <v>9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1</v>
      </c>
      <c r="CN256" s="1">
        <v>1</v>
      </c>
      <c r="CO256" s="1">
        <v>0</v>
      </c>
      <c r="CP256" s="1">
        <v>0</v>
      </c>
      <c r="CQ256" s="1">
        <v>0</v>
      </c>
      <c r="CR256" s="1">
        <v>0</v>
      </c>
      <c r="CS256" s="1">
        <v>1</v>
      </c>
      <c r="CT256" s="1">
        <v>1</v>
      </c>
      <c r="CU256" s="1">
        <v>0</v>
      </c>
      <c r="CV256" s="1">
        <v>1</v>
      </c>
      <c r="CW256" s="1">
        <v>1</v>
      </c>
      <c r="CX256" s="1">
        <v>1</v>
      </c>
      <c r="CY256" s="1">
        <v>1</v>
      </c>
      <c r="CZ256" s="1">
        <v>0</v>
      </c>
      <c r="DA256" s="1">
        <v>1</v>
      </c>
      <c r="DB256" s="1">
        <v>0</v>
      </c>
      <c r="DC256" s="1">
        <v>1</v>
      </c>
      <c r="DD256" s="1">
        <v>0</v>
      </c>
      <c r="DE256" s="1">
        <v>0</v>
      </c>
      <c r="DF256" s="1">
        <v>0</v>
      </c>
      <c r="DG256" s="1">
        <v>1</v>
      </c>
      <c r="DH256" s="1">
        <v>1</v>
      </c>
      <c r="DI256" s="1">
        <v>0</v>
      </c>
      <c r="DJ256" s="1">
        <v>0</v>
      </c>
      <c r="DK256" s="1">
        <v>0</v>
      </c>
      <c r="DL256" s="1">
        <v>0</v>
      </c>
      <c r="DM256" s="1">
        <v>26</v>
      </c>
      <c r="DN256" s="1">
        <v>26</v>
      </c>
      <c r="DO256" s="1">
        <v>26</v>
      </c>
      <c r="DP256" s="1">
        <v>2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12</v>
      </c>
      <c r="DY256" s="1">
        <v>12</v>
      </c>
      <c r="DZ256" s="1">
        <v>0</v>
      </c>
      <c r="EA256" s="1">
        <v>0</v>
      </c>
      <c r="EB256" s="1">
        <v>0</v>
      </c>
      <c r="EC256" s="1">
        <v>15</v>
      </c>
      <c r="ED256" s="1">
        <v>15</v>
      </c>
      <c r="EE256" s="1">
        <v>15</v>
      </c>
      <c r="EF256" s="1">
        <v>15</v>
      </c>
      <c r="EG256" s="1">
        <v>23</v>
      </c>
      <c r="EH256" s="1">
        <v>23</v>
      </c>
      <c r="EI256" s="1">
        <v>12</v>
      </c>
      <c r="EJ256" s="1">
        <v>11</v>
      </c>
      <c r="EK256" s="1">
        <v>0</v>
      </c>
      <c r="EL256" s="1">
        <v>0</v>
      </c>
      <c r="EM256" s="1">
        <v>3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1</v>
      </c>
      <c r="FA256" s="1">
        <v>1</v>
      </c>
      <c r="FB256" s="1">
        <v>0</v>
      </c>
      <c r="FC256" s="1">
        <v>1</v>
      </c>
      <c r="FD256" s="1">
        <v>1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1</v>
      </c>
      <c r="FZ256" s="1">
        <v>0</v>
      </c>
      <c r="GA256" s="1">
        <v>0</v>
      </c>
      <c r="GB256" s="1">
        <v>0</v>
      </c>
      <c r="GC256" s="1">
        <v>0</v>
      </c>
      <c r="GD256" s="1">
        <v>1</v>
      </c>
      <c r="GE256" s="1">
        <v>0</v>
      </c>
      <c r="GF256" s="1">
        <v>0</v>
      </c>
      <c r="GG256" s="1">
        <v>1</v>
      </c>
      <c r="GH256" s="1">
        <v>0</v>
      </c>
      <c r="GI256" s="1">
        <v>1</v>
      </c>
      <c r="GJ256" s="1">
        <v>0</v>
      </c>
      <c r="GK256" s="1">
        <v>0</v>
      </c>
      <c r="GL256" s="1">
        <v>0</v>
      </c>
      <c r="GM256" s="1">
        <v>1</v>
      </c>
      <c r="GN256" s="1">
        <v>1</v>
      </c>
      <c r="GO256" s="1">
        <v>0</v>
      </c>
      <c r="GP256" s="1">
        <v>1</v>
      </c>
      <c r="GQ256" s="1">
        <v>0</v>
      </c>
      <c r="GR256" s="1">
        <v>1</v>
      </c>
      <c r="GS256" s="1">
        <v>18</v>
      </c>
      <c r="GT256" s="1">
        <v>0</v>
      </c>
      <c r="GU256" s="1">
        <v>2</v>
      </c>
      <c r="GV256" s="1">
        <v>1</v>
      </c>
      <c r="GW256" s="1">
        <v>1</v>
      </c>
      <c r="GX256" s="1">
        <v>0</v>
      </c>
      <c r="GY256" s="1">
        <v>0</v>
      </c>
      <c r="GZ256" s="1">
        <v>0</v>
      </c>
      <c r="HA256" s="1">
        <v>0</v>
      </c>
      <c r="HB256" s="1">
        <v>1</v>
      </c>
      <c r="HC256" s="1">
        <v>1</v>
      </c>
      <c r="HD256" s="1">
        <v>1</v>
      </c>
      <c r="HE256" s="1">
        <v>1</v>
      </c>
      <c r="HF256" s="1">
        <v>1</v>
      </c>
      <c r="HG256" s="1">
        <v>0</v>
      </c>
      <c r="HH256" s="1">
        <v>0</v>
      </c>
      <c r="HI256" s="1">
        <v>0</v>
      </c>
      <c r="HJ256" s="1">
        <v>0</v>
      </c>
      <c r="HK256" s="1">
        <v>1</v>
      </c>
      <c r="HL256" s="1">
        <v>0</v>
      </c>
      <c r="HM256" s="1">
        <v>0</v>
      </c>
      <c r="HN256" s="1">
        <v>1</v>
      </c>
      <c r="HO256" s="1">
        <v>0</v>
      </c>
      <c r="HP256" s="1">
        <v>0</v>
      </c>
      <c r="HQ256" s="1">
        <v>1</v>
      </c>
      <c r="HR256" s="1">
        <v>0</v>
      </c>
      <c r="HS256" s="1">
        <v>1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1</v>
      </c>
      <c r="JD256" s="1">
        <v>0</v>
      </c>
      <c r="JE256" s="1">
        <v>0</v>
      </c>
      <c r="JF256" s="1">
        <v>1</v>
      </c>
      <c r="JG256" s="1">
        <v>1</v>
      </c>
      <c r="JH256" s="1">
        <v>1</v>
      </c>
      <c r="JI256" s="1">
        <v>1</v>
      </c>
      <c r="JJ256" s="1">
        <v>1</v>
      </c>
      <c r="JK256" s="1">
        <v>0</v>
      </c>
      <c r="JL256" s="1">
        <v>0</v>
      </c>
      <c r="JM256" s="1">
        <v>0</v>
      </c>
      <c r="JN256" s="1">
        <v>0</v>
      </c>
      <c r="JO256" s="1">
        <v>1</v>
      </c>
      <c r="JP256" s="1">
        <v>0</v>
      </c>
      <c r="JQ256" s="1">
        <v>0</v>
      </c>
      <c r="JR256" s="1">
        <v>1</v>
      </c>
      <c r="JS256" s="1">
        <v>1</v>
      </c>
      <c r="JT256" s="1">
        <v>0</v>
      </c>
      <c r="JU256" s="1">
        <v>1</v>
      </c>
    </row>
    <row r="257" spans="1:281">
      <c r="A257" s="1">
        <v>2011</v>
      </c>
      <c r="B257" s="1" t="s">
        <v>452</v>
      </c>
      <c r="C257" s="1">
        <v>1</v>
      </c>
      <c r="D257" s="1">
        <v>0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0</v>
      </c>
      <c r="K257" s="1">
        <v>2</v>
      </c>
      <c r="L257" s="1">
        <v>2</v>
      </c>
      <c r="M257" s="1">
        <v>0</v>
      </c>
      <c r="N257" s="1">
        <v>1</v>
      </c>
      <c r="O257" s="1">
        <v>4</v>
      </c>
      <c r="P257" s="1">
        <v>2</v>
      </c>
      <c r="Q257" s="1">
        <v>4</v>
      </c>
      <c r="R257" s="1">
        <v>2</v>
      </c>
      <c r="S257" s="1">
        <v>4</v>
      </c>
      <c r="T257" s="1">
        <v>2</v>
      </c>
      <c r="U257" s="1">
        <v>4</v>
      </c>
      <c r="V257" s="1">
        <v>2</v>
      </c>
      <c r="W257" s="1">
        <v>0</v>
      </c>
      <c r="X257" s="1">
        <v>0</v>
      </c>
      <c r="Y257" s="1">
        <v>0</v>
      </c>
      <c r="Z257" s="1">
        <v>0</v>
      </c>
      <c r="AA257" s="1">
        <v>1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1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1</v>
      </c>
      <c r="BJ257" s="1">
        <v>0</v>
      </c>
      <c r="BK257" s="1">
        <v>1</v>
      </c>
      <c r="BL257" s="1">
        <v>1</v>
      </c>
      <c r="BM257" s="1">
        <v>1</v>
      </c>
      <c r="BN257" s="1">
        <v>1</v>
      </c>
      <c r="BO257" s="1">
        <v>0</v>
      </c>
      <c r="BP257" s="1">
        <v>1</v>
      </c>
      <c r="BQ257" s="1">
        <v>0</v>
      </c>
      <c r="BR257" s="1">
        <v>1</v>
      </c>
      <c r="BS257" s="1">
        <v>2</v>
      </c>
      <c r="BT257" s="1">
        <v>2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10</v>
      </c>
      <c r="CA257" s="1">
        <v>10</v>
      </c>
      <c r="CB257" s="1">
        <v>10</v>
      </c>
      <c r="CC257" s="1">
        <v>10</v>
      </c>
      <c r="CD257" s="1">
        <v>10</v>
      </c>
      <c r="CE257" s="1">
        <v>10</v>
      </c>
      <c r="CF257" s="1">
        <v>10</v>
      </c>
      <c r="CG257" s="1">
        <v>10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1</v>
      </c>
      <c r="CN257" s="1">
        <v>1</v>
      </c>
      <c r="CO257" s="1">
        <v>0</v>
      </c>
      <c r="CP257" s="1">
        <v>0</v>
      </c>
      <c r="CQ257" s="1">
        <v>0</v>
      </c>
      <c r="CR257" s="1">
        <v>0</v>
      </c>
      <c r="CS257" s="1">
        <v>1</v>
      </c>
      <c r="CT257" s="1">
        <v>1</v>
      </c>
      <c r="CU257" s="1">
        <v>0</v>
      </c>
      <c r="CV257" s="1">
        <v>1</v>
      </c>
      <c r="CW257" s="1">
        <v>1</v>
      </c>
      <c r="CX257" s="1">
        <v>1</v>
      </c>
      <c r="CY257" s="1">
        <v>1</v>
      </c>
      <c r="CZ257" s="1">
        <v>0</v>
      </c>
      <c r="DA257" s="1">
        <v>1</v>
      </c>
      <c r="DB257" s="1">
        <v>0</v>
      </c>
      <c r="DC257" s="1">
        <v>1</v>
      </c>
      <c r="DD257" s="1">
        <v>0</v>
      </c>
      <c r="DE257" s="1">
        <v>0</v>
      </c>
      <c r="DF257" s="1">
        <v>0</v>
      </c>
      <c r="DG257" s="1">
        <v>1</v>
      </c>
      <c r="DH257" s="1">
        <v>1</v>
      </c>
      <c r="DI257" s="1">
        <v>0</v>
      </c>
      <c r="DJ257" s="1">
        <v>0</v>
      </c>
      <c r="DK257" s="1">
        <v>0</v>
      </c>
      <c r="DL257" s="1">
        <v>0</v>
      </c>
      <c r="DM257" s="1">
        <v>26</v>
      </c>
      <c r="DN257" s="1">
        <v>26</v>
      </c>
      <c r="DO257" s="1">
        <v>26</v>
      </c>
      <c r="DP257" s="1">
        <v>2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12</v>
      </c>
      <c r="DY257" s="1">
        <v>12</v>
      </c>
      <c r="DZ257" s="1">
        <v>0</v>
      </c>
      <c r="EA257" s="1">
        <v>0</v>
      </c>
      <c r="EB257" s="1">
        <v>0</v>
      </c>
      <c r="EC257" s="1">
        <v>15</v>
      </c>
      <c r="ED257" s="1">
        <v>15</v>
      </c>
      <c r="EE257" s="1">
        <v>15</v>
      </c>
      <c r="EF257" s="1">
        <v>15</v>
      </c>
      <c r="EG257" s="1">
        <v>23</v>
      </c>
      <c r="EH257" s="1">
        <v>23</v>
      </c>
      <c r="EI257" s="1">
        <v>12</v>
      </c>
      <c r="EJ257" s="1">
        <v>11</v>
      </c>
      <c r="EK257" s="1">
        <v>0</v>
      </c>
      <c r="EL257" s="1">
        <v>0</v>
      </c>
      <c r="EM257" s="1">
        <v>3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1</v>
      </c>
      <c r="FA257" s="1">
        <v>1</v>
      </c>
      <c r="FB257" s="1">
        <v>0</v>
      </c>
      <c r="FC257" s="1">
        <v>1</v>
      </c>
      <c r="FD257" s="1">
        <v>1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1</v>
      </c>
      <c r="FZ257" s="1">
        <v>0</v>
      </c>
      <c r="GA257" s="1">
        <v>0</v>
      </c>
      <c r="GB257" s="1">
        <v>0</v>
      </c>
      <c r="GC257" s="1">
        <v>0</v>
      </c>
      <c r="GD257" s="1">
        <v>1</v>
      </c>
      <c r="GE257" s="1">
        <v>0</v>
      </c>
      <c r="GF257" s="1">
        <v>0</v>
      </c>
      <c r="GG257" s="1">
        <v>1</v>
      </c>
      <c r="GH257" s="1">
        <v>0</v>
      </c>
      <c r="GI257" s="1">
        <v>1</v>
      </c>
      <c r="GJ257" s="1">
        <v>0</v>
      </c>
      <c r="GK257" s="1">
        <v>0</v>
      </c>
      <c r="GL257" s="1">
        <v>0</v>
      </c>
      <c r="GM257" s="1">
        <v>1</v>
      </c>
      <c r="GN257" s="1">
        <v>1</v>
      </c>
      <c r="GO257" s="1">
        <v>0</v>
      </c>
      <c r="GP257" s="1">
        <v>1</v>
      </c>
      <c r="GQ257" s="1">
        <v>0</v>
      </c>
      <c r="GR257" s="1">
        <v>1</v>
      </c>
      <c r="GS257" s="1">
        <v>18</v>
      </c>
      <c r="GT257" s="1">
        <v>0</v>
      </c>
      <c r="GU257" s="1">
        <v>2</v>
      </c>
      <c r="GV257" s="1">
        <v>1</v>
      </c>
      <c r="GW257" s="1">
        <v>1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1</v>
      </c>
      <c r="HR257" s="1">
        <v>0</v>
      </c>
      <c r="HS257" s="1">
        <v>1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1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1</v>
      </c>
      <c r="JT257" s="1">
        <v>0</v>
      </c>
      <c r="JU257" s="1">
        <v>1</v>
      </c>
    </row>
    <row r="258" spans="1:281">
      <c r="A258" s="1">
        <v>2011</v>
      </c>
      <c r="B258" s="1" t="s">
        <v>453</v>
      </c>
      <c r="C258" s="1">
        <v>1</v>
      </c>
      <c r="D258" s="1">
        <v>0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0</v>
      </c>
      <c r="K258" s="1">
        <v>2</v>
      </c>
      <c r="L258" s="1">
        <v>2</v>
      </c>
      <c r="M258" s="1">
        <v>0</v>
      </c>
      <c r="N258" s="1">
        <v>1</v>
      </c>
      <c r="O258" s="1">
        <v>4</v>
      </c>
      <c r="P258" s="1">
        <v>2</v>
      </c>
      <c r="Q258" s="1">
        <v>4</v>
      </c>
      <c r="R258" s="1">
        <v>2</v>
      </c>
      <c r="S258" s="1">
        <v>4</v>
      </c>
      <c r="T258" s="1">
        <v>2</v>
      </c>
      <c r="U258" s="1">
        <v>4</v>
      </c>
      <c r="V258" s="1">
        <v>2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1</v>
      </c>
      <c r="BJ258" s="1">
        <v>0</v>
      </c>
      <c r="BK258" s="1">
        <v>1</v>
      </c>
      <c r="BL258" s="1">
        <v>1</v>
      </c>
      <c r="BM258" s="1">
        <v>1</v>
      </c>
      <c r="BN258" s="1">
        <v>1</v>
      </c>
      <c r="BO258" s="1">
        <v>0</v>
      </c>
      <c r="BP258" s="1">
        <v>1</v>
      </c>
      <c r="BQ258" s="1">
        <v>0</v>
      </c>
      <c r="BR258" s="1">
        <v>1</v>
      </c>
      <c r="BS258" s="1">
        <v>2</v>
      </c>
      <c r="BT258" s="1">
        <v>2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10</v>
      </c>
      <c r="CA258" s="1">
        <v>10</v>
      </c>
      <c r="CB258" s="1">
        <v>10</v>
      </c>
      <c r="CC258" s="1">
        <v>10</v>
      </c>
      <c r="CD258" s="1">
        <v>10</v>
      </c>
      <c r="CE258" s="1">
        <v>10</v>
      </c>
      <c r="CF258" s="1">
        <v>10</v>
      </c>
      <c r="CG258" s="1">
        <v>10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1</v>
      </c>
      <c r="CN258" s="1">
        <v>1</v>
      </c>
      <c r="CO258" s="1">
        <v>0</v>
      </c>
      <c r="CP258" s="1">
        <v>0</v>
      </c>
      <c r="CQ258" s="1">
        <v>0</v>
      </c>
      <c r="CR258" s="1">
        <v>0</v>
      </c>
      <c r="CS258" s="1">
        <v>1</v>
      </c>
      <c r="CT258" s="1">
        <v>1</v>
      </c>
      <c r="CU258" s="1">
        <v>0</v>
      </c>
      <c r="CV258" s="1">
        <v>1</v>
      </c>
      <c r="CW258" s="1">
        <v>1</v>
      </c>
      <c r="CX258" s="1">
        <v>1</v>
      </c>
      <c r="CY258" s="1">
        <v>1</v>
      </c>
      <c r="CZ258" s="1">
        <v>0</v>
      </c>
      <c r="DA258" s="1">
        <v>1</v>
      </c>
      <c r="DB258" s="1">
        <v>0</v>
      </c>
      <c r="DC258" s="1">
        <v>1</v>
      </c>
      <c r="DD258" s="1">
        <v>0</v>
      </c>
      <c r="DE258" s="1">
        <v>0</v>
      </c>
      <c r="DF258" s="1">
        <v>0</v>
      </c>
      <c r="DG258" s="1">
        <v>1</v>
      </c>
      <c r="DH258" s="1">
        <v>1</v>
      </c>
      <c r="DI258" s="1">
        <v>0</v>
      </c>
      <c r="DJ258" s="1">
        <v>0</v>
      </c>
      <c r="DK258" s="1">
        <v>0</v>
      </c>
      <c r="DL258" s="1">
        <v>0</v>
      </c>
      <c r="DM258" s="1">
        <v>26</v>
      </c>
      <c r="DN258" s="1">
        <v>26</v>
      </c>
      <c r="DO258" s="1">
        <v>26</v>
      </c>
      <c r="DP258" s="1">
        <v>2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12</v>
      </c>
      <c r="DY258" s="1">
        <v>12</v>
      </c>
      <c r="DZ258" s="1">
        <v>0</v>
      </c>
      <c r="EA258" s="1">
        <v>0</v>
      </c>
      <c r="EB258" s="1">
        <v>0</v>
      </c>
      <c r="EC258" s="1">
        <v>15</v>
      </c>
      <c r="ED258" s="1">
        <v>15</v>
      </c>
      <c r="EE258" s="1">
        <v>15</v>
      </c>
      <c r="EF258" s="1">
        <v>15</v>
      </c>
      <c r="EG258" s="1">
        <v>23</v>
      </c>
      <c r="EH258" s="1">
        <v>23</v>
      </c>
      <c r="EI258" s="1">
        <v>12</v>
      </c>
      <c r="EJ258" s="1">
        <v>11</v>
      </c>
      <c r="EK258" s="1">
        <v>0</v>
      </c>
      <c r="EL258" s="1">
        <v>0</v>
      </c>
      <c r="EM258" s="1">
        <v>3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1</v>
      </c>
      <c r="FA258" s="1">
        <v>1</v>
      </c>
      <c r="FB258" s="1">
        <v>0</v>
      </c>
      <c r="FC258" s="1">
        <v>1</v>
      </c>
      <c r="FD258" s="1">
        <v>1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1</v>
      </c>
      <c r="FZ258" s="1">
        <v>0</v>
      </c>
      <c r="GA258" s="1">
        <v>0</v>
      </c>
      <c r="GB258" s="1">
        <v>0</v>
      </c>
      <c r="GC258" s="1">
        <v>0</v>
      </c>
      <c r="GD258" s="1">
        <v>1</v>
      </c>
      <c r="GE258" s="1">
        <v>0</v>
      </c>
      <c r="GF258" s="1">
        <v>0</v>
      </c>
      <c r="GG258" s="1">
        <v>1</v>
      </c>
      <c r="GH258" s="1">
        <v>0</v>
      </c>
      <c r="GI258" s="1">
        <v>1</v>
      </c>
      <c r="GJ258" s="1">
        <v>0</v>
      </c>
      <c r="GK258" s="1">
        <v>0</v>
      </c>
      <c r="GL258" s="1">
        <v>0</v>
      </c>
      <c r="GM258" s="1">
        <v>1</v>
      </c>
      <c r="GN258" s="1">
        <v>1</v>
      </c>
      <c r="GO258" s="1">
        <v>0</v>
      </c>
      <c r="GP258" s="1">
        <v>1</v>
      </c>
      <c r="GQ258" s="1">
        <v>0</v>
      </c>
      <c r="GR258" s="1">
        <v>1</v>
      </c>
      <c r="GS258" s="1">
        <v>18</v>
      </c>
      <c r="GT258" s="1">
        <v>0</v>
      </c>
      <c r="GU258" s="1">
        <v>2</v>
      </c>
      <c r="GV258" s="1">
        <v>1</v>
      </c>
      <c r="GW258" s="1">
        <v>1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1</v>
      </c>
      <c r="HR258" s="1">
        <v>0</v>
      </c>
      <c r="HS258" s="1">
        <v>1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1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1</v>
      </c>
      <c r="JT258" s="1">
        <v>0</v>
      </c>
      <c r="JU258" s="1">
        <v>1</v>
      </c>
    </row>
    <row r="259" spans="1:281">
      <c r="A259" s="1">
        <v>2011</v>
      </c>
      <c r="B259" s="1" t="s">
        <v>454</v>
      </c>
      <c r="C259" s="1">
        <v>1</v>
      </c>
      <c r="D259" s="1">
        <v>0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0</v>
      </c>
      <c r="K259" s="1">
        <v>2</v>
      </c>
      <c r="L259" s="1">
        <v>2</v>
      </c>
      <c r="M259" s="1">
        <v>0</v>
      </c>
      <c r="N259" s="1">
        <v>1</v>
      </c>
      <c r="O259" s="1">
        <v>4</v>
      </c>
      <c r="P259" s="1">
        <v>2</v>
      </c>
      <c r="Q259" s="1">
        <v>4</v>
      </c>
      <c r="R259" s="1">
        <v>2</v>
      </c>
      <c r="S259" s="1">
        <v>4</v>
      </c>
      <c r="T259" s="1">
        <v>2</v>
      </c>
      <c r="U259" s="1">
        <v>4</v>
      </c>
      <c r="V259" s="1">
        <v>2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1</v>
      </c>
      <c r="BJ259" s="1">
        <v>0</v>
      </c>
      <c r="BK259" s="1">
        <v>1</v>
      </c>
      <c r="BL259" s="1">
        <v>1</v>
      </c>
      <c r="BM259" s="1">
        <v>1</v>
      </c>
      <c r="BN259" s="1">
        <v>1</v>
      </c>
      <c r="BO259" s="1">
        <v>0</v>
      </c>
      <c r="BP259" s="1">
        <v>1</v>
      </c>
      <c r="BQ259" s="1">
        <v>0</v>
      </c>
      <c r="BR259" s="1">
        <v>0</v>
      </c>
      <c r="BS259" s="1">
        <v>2</v>
      </c>
      <c r="BT259" s="1">
        <v>2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9</v>
      </c>
      <c r="CA259" s="1">
        <v>9</v>
      </c>
      <c r="CB259" s="1">
        <v>9</v>
      </c>
      <c r="CC259" s="1">
        <v>9</v>
      </c>
      <c r="CD259" s="1">
        <v>9</v>
      </c>
      <c r="CE259" s="1">
        <v>9</v>
      </c>
      <c r="CF259" s="1">
        <v>9</v>
      </c>
      <c r="CG259" s="1">
        <v>9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1</v>
      </c>
      <c r="CN259" s="1">
        <v>1</v>
      </c>
      <c r="CO259" s="1">
        <v>0</v>
      </c>
      <c r="CP259" s="1">
        <v>0</v>
      </c>
      <c r="CQ259" s="1">
        <v>0</v>
      </c>
      <c r="CR259" s="1">
        <v>0</v>
      </c>
      <c r="CS259" s="1">
        <v>1</v>
      </c>
      <c r="CT259" s="1">
        <v>1</v>
      </c>
      <c r="CU259" s="1">
        <v>0</v>
      </c>
      <c r="CV259" s="1">
        <v>1</v>
      </c>
      <c r="CW259" s="1">
        <v>1</v>
      </c>
      <c r="CX259" s="1">
        <v>1</v>
      </c>
      <c r="CY259" s="1">
        <v>1</v>
      </c>
      <c r="CZ259" s="1">
        <v>0</v>
      </c>
      <c r="DA259" s="1">
        <v>1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1</v>
      </c>
      <c r="DH259" s="1">
        <v>1</v>
      </c>
      <c r="DI259" s="1">
        <v>0</v>
      </c>
      <c r="DJ259" s="1">
        <v>0</v>
      </c>
      <c r="DK259" s="1">
        <v>0</v>
      </c>
      <c r="DL259" s="1">
        <v>0</v>
      </c>
      <c r="DM259" s="1">
        <v>26</v>
      </c>
      <c r="DN259" s="1">
        <v>26</v>
      </c>
      <c r="DO259" s="1">
        <v>26</v>
      </c>
      <c r="DP259" s="1">
        <v>2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12</v>
      </c>
      <c r="DY259" s="1">
        <v>12</v>
      </c>
      <c r="DZ259" s="1">
        <v>0</v>
      </c>
      <c r="EA259" s="1">
        <v>0</v>
      </c>
      <c r="EB259" s="1">
        <v>0</v>
      </c>
      <c r="EC259" s="1">
        <v>15</v>
      </c>
      <c r="ED259" s="1">
        <v>15</v>
      </c>
      <c r="EE259" s="1">
        <v>15</v>
      </c>
      <c r="EF259" s="1">
        <v>15</v>
      </c>
      <c r="EG259" s="1">
        <v>23</v>
      </c>
      <c r="EH259" s="1">
        <v>23</v>
      </c>
      <c r="EI259" s="1">
        <v>14</v>
      </c>
      <c r="EJ259" s="1">
        <v>9</v>
      </c>
      <c r="EK259" s="1">
        <v>0</v>
      </c>
      <c r="EL259" s="1">
        <v>0</v>
      </c>
      <c r="EM259" s="1">
        <v>3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1</v>
      </c>
      <c r="FA259" s="1">
        <v>1</v>
      </c>
      <c r="FB259" s="1">
        <v>0</v>
      </c>
      <c r="FC259" s="1">
        <v>1</v>
      </c>
      <c r="FD259" s="1">
        <v>1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1</v>
      </c>
      <c r="FZ259" s="1">
        <v>0</v>
      </c>
      <c r="GA259" s="1">
        <v>0</v>
      </c>
      <c r="GB259" s="1">
        <v>0</v>
      </c>
      <c r="GC259" s="1">
        <v>0</v>
      </c>
      <c r="GD259" s="1">
        <v>1</v>
      </c>
      <c r="GE259" s="1">
        <v>0</v>
      </c>
      <c r="GF259" s="1">
        <v>0</v>
      </c>
      <c r="GG259" s="1">
        <v>1</v>
      </c>
      <c r="GH259" s="1">
        <v>0</v>
      </c>
      <c r="GI259" s="1">
        <v>1</v>
      </c>
      <c r="GJ259" s="1">
        <v>0</v>
      </c>
      <c r="GK259" s="1">
        <v>0</v>
      </c>
      <c r="GL259" s="1">
        <v>0</v>
      </c>
      <c r="GM259" s="1">
        <v>1</v>
      </c>
      <c r="GN259" s="1">
        <v>0</v>
      </c>
      <c r="GO259" s="1">
        <v>0</v>
      </c>
      <c r="GP259" s="1">
        <v>1</v>
      </c>
      <c r="GQ259" s="1">
        <v>0</v>
      </c>
      <c r="GR259" s="1">
        <v>1</v>
      </c>
      <c r="GS259" s="1">
        <v>19</v>
      </c>
      <c r="GT259" s="1">
        <v>0</v>
      </c>
      <c r="GU259" s="1">
        <v>2</v>
      </c>
      <c r="GV259" s="1">
        <v>1</v>
      </c>
      <c r="GW259" s="1">
        <v>1</v>
      </c>
      <c r="GX259" s="1">
        <v>0</v>
      </c>
      <c r="GY259" s="1">
        <v>0</v>
      </c>
      <c r="GZ259" s="1">
        <v>0</v>
      </c>
      <c r="HA259" s="1">
        <v>0</v>
      </c>
      <c r="HB259" s="1">
        <v>1</v>
      </c>
      <c r="HC259" s="1">
        <v>1</v>
      </c>
      <c r="HD259" s="1">
        <v>1</v>
      </c>
      <c r="HE259" s="1">
        <v>1</v>
      </c>
      <c r="HF259" s="1">
        <v>1</v>
      </c>
      <c r="HG259" s="1">
        <v>1</v>
      </c>
      <c r="HH259" s="1">
        <v>1</v>
      </c>
      <c r="HI259" s="1">
        <v>1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1</v>
      </c>
      <c r="HR259" s="1">
        <v>0</v>
      </c>
      <c r="HS259" s="1">
        <v>1</v>
      </c>
      <c r="HT259" s="1">
        <v>1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1</v>
      </c>
      <c r="JC259" s="1">
        <v>1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1</v>
      </c>
      <c r="JT259" s="1">
        <v>0</v>
      </c>
      <c r="JU259" s="1">
        <v>1</v>
      </c>
    </row>
    <row r="260" spans="1:281">
      <c r="A260" s="1">
        <v>2011</v>
      </c>
      <c r="B260" s="1" t="s">
        <v>455</v>
      </c>
      <c r="C260" s="1">
        <v>1</v>
      </c>
      <c r="D260" s="1">
        <v>0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0</v>
      </c>
      <c r="K260" s="1">
        <v>2</v>
      </c>
      <c r="L260" s="1">
        <v>2</v>
      </c>
      <c r="M260" s="1">
        <v>0</v>
      </c>
      <c r="N260" s="1">
        <v>1</v>
      </c>
      <c r="O260" s="1">
        <v>4</v>
      </c>
      <c r="P260" s="1">
        <v>2</v>
      </c>
      <c r="Q260" s="1">
        <v>4</v>
      </c>
      <c r="R260" s="1">
        <v>2</v>
      </c>
      <c r="S260" s="1">
        <v>4</v>
      </c>
      <c r="T260" s="1">
        <v>2</v>
      </c>
      <c r="U260" s="1">
        <v>4</v>
      </c>
      <c r="V260" s="1">
        <v>2</v>
      </c>
      <c r="W260" s="1">
        <v>0</v>
      </c>
      <c r="X260" s="1">
        <v>0</v>
      </c>
      <c r="Y260" s="1">
        <v>0</v>
      </c>
      <c r="Z260" s="1">
        <v>0</v>
      </c>
      <c r="AA260" s="1">
        <v>1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1</v>
      </c>
      <c r="BJ260" s="1">
        <v>0</v>
      </c>
      <c r="BK260" s="1">
        <v>1</v>
      </c>
      <c r="BL260" s="1">
        <v>1</v>
      </c>
      <c r="BM260" s="1">
        <v>1</v>
      </c>
      <c r="BN260" s="1">
        <v>1</v>
      </c>
      <c r="BO260" s="1">
        <v>0</v>
      </c>
      <c r="BP260" s="1">
        <v>1</v>
      </c>
      <c r="BQ260" s="1">
        <v>0</v>
      </c>
      <c r="BR260" s="1">
        <v>0</v>
      </c>
      <c r="BS260" s="1">
        <v>2</v>
      </c>
      <c r="BT260" s="1">
        <v>2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9</v>
      </c>
      <c r="CA260" s="1">
        <v>9</v>
      </c>
      <c r="CB260" s="1">
        <v>9</v>
      </c>
      <c r="CC260" s="1">
        <v>9</v>
      </c>
      <c r="CD260" s="1">
        <v>9</v>
      </c>
      <c r="CE260" s="1">
        <v>9</v>
      </c>
      <c r="CF260" s="1">
        <v>9</v>
      </c>
      <c r="CG260" s="1">
        <v>9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1</v>
      </c>
      <c r="CN260" s="1">
        <v>1</v>
      </c>
      <c r="CO260" s="1">
        <v>0</v>
      </c>
      <c r="CP260" s="1">
        <v>0</v>
      </c>
      <c r="CQ260" s="1">
        <v>0</v>
      </c>
      <c r="CR260" s="1">
        <v>0</v>
      </c>
      <c r="CS260" s="1">
        <v>1</v>
      </c>
      <c r="CT260" s="1">
        <v>1</v>
      </c>
      <c r="CU260" s="1">
        <v>0</v>
      </c>
      <c r="CV260" s="1">
        <v>1</v>
      </c>
      <c r="CW260" s="1">
        <v>1</v>
      </c>
      <c r="CX260" s="1">
        <v>1</v>
      </c>
      <c r="CY260" s="1">
        <v>1</v>
      </c>
      <c r="CZ260" s="1">
        <v>0</v>
      </c>
      <c r="DA260" s="1">
        <v>1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1</v>
      </c>
      <c r="DH260" s="1">
        <v>1</v>
      </c>
      <c r="DI260" s="1">
        <v>0</v>
      </c>
      <c r="DJ260" s="1">
        <v>0</v>
      </c>
      <c r="DK260" s="1">
        <v>0</v>
      </c>
      <c r="DL260" s="1">
        <v>0</v>
      </c>
      <c r="DM260" s="1">
        <v>26</v>
      </c>
      <c r="DN260" s="1">
        <v>26</v>
      </c>
      <c r="DO260" s="1">
        <v>26</v>
      </c>
      <c r="DP260" s="1">
        <v>2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12</v>
      </c>
      <c r="DY260" s="1">
        <v>12</v>
      </c>
      <c r="DZ260" s="1">
        <v>0</v>
      </c>
      <c r="EA260" s="1">
        <v>0</v>
      </c>
      <c r="EB260" s="1">
        <v>0</v>
      </c>
      <c r="EC260" s="1">
        <v>15</v>
      </c>
      <c r="ED260" s="1">
        <v>15</v>
      </c>
      <c r="EE260" s="1">
        <v>15</v>
      </c>
      <c r="EF260" s="1">
        <v>15</v>
      </c>
      <c r="EG260" s="1">
        <v>23</v>
      </c>
      <c r="EH260" s="1">
        <v>23</v>
      </c>
      <c r="EI260" s="1">
        <v>14</v>
      </c>
      <c r="EJ260" s="1">
        <v>9</v>
      </c>
      <c r="EK260" s="1">
        <v>0</v>
      </c>
      <c r="EL260" s="1">
        <v>0</v>
      </c>
      <c r="EM260" s="1">
        <v>3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1</v>
      </c>
      <c r="FA260" s="1">
        <v>1</v>
      </c>
      <c r="FB260" s="1">
        <v>0</v>
      </c>
      <c r="FC260" s="1">
        <v>1</v>
      </c>
      <c r="FD260" s="1">
        <v>1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1</v>
      </c>
      <c r="FZ260" s="1">
        <v>0</v>
      </c>
      <c r="GA260" s="1">
        <v>0</v>
      </c>
      <c r="GB260" s="1">
        <v>0</v>
      </c>
      <c r="GC260" s="1">
        <v>0</v>
      </c>
      <c r="GD260" s="1">
        <v>1</v>
      </c>
      <c r="GE260" s="1">
        <v>0</v>
      </c>
      <c r="GF260" s="1">
        <v>0</v>
      </c>
      <c r="GG260" s="1">
        <v>1</v>
      </c>
      <c r="GH260" s="1">
        <v>0</v>
      </c>
      <c r="GI260" s="1">
        <v>1</v>
      </c>
      <c r="GJ260" s="1">
        <v>0</v>
      </c>
      <c r="GK260" s="1">
        <v>0</v>
      </c>
      <c r="GL260" s="1">
        <v>0</v>
      </c>
      <c r="GM260" s="1">
        <v>1</v>
      </c>
      <c r="GN260" s="1">
        <v>0</v>
      </c>
      <c r="GO260" s="1">
        <v>0</v>
      </c>
      <c r="GP260" s="1">
        <v>1</v>
      </c>
      <c r="GQ260" s="1">
        <v>0</v>
      </c>
      <c r="GR260" s="1">
        <v>1</v>
      </c>
      <c r="GS260" s="1">
        <v>19</v>
      </c>
      <c r="GT260" s="1">
        <v>0</v>
      </c>
      <c r="GU260" s="1">
        <v>2</v>
      </c>
      <c r="GV260" s="1">
        <v>1</v>
      </c>
      <c r="GW260" s="1">
        <v>1</v>
      </c>
      <c r="GX260" s="1">
        <v>0</v>
      </c>
      <c r="GY260" s="1">
        <v>0</v>
      </c>
      <c r="GZ260" s="1">
        <v>0</v>
      </c>
      <c r="HA260" s="1">
        <v>0</v>
      </c>
      <c r="HB260" s="1">
        <v>1</v>
      </c>
      <c r="HC260" s="1">
        <v>1</v>
      </c>
      <c r="HD260" s="1">
        <v>1</v>
      </c>
      <c r="HE260" s="1">
        <v>1</v>
      </c>
      <c r="HF260" s="1">
        <v>1</v>
      </c>
      <c r="HG260" s="1">
        <v>1</v>
      </c>
      <c r="HH260" s="1">
        <v>1</v>
      </c>
      <c r="HI260" s="1">
        <v>1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1</v>
      </c>
      <c r="HR260" s="1">
        <v>0</v>
      </c>
      <c r="HS260" s="1">
        <v>1</v>
      </c>
      <c r="HT260" s="1">
        <v>1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1</v>
      </c>
      <c r="JC260" s="1">
        <v>1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1</v>
      </c>
      <c r="JT260" s="1">
        <v>0</v>
      </c>
      <c r="JU260" s="1">
        <v>1</v>
      </c>
    </row>
    <row r="261" spans="1:281">
      <c r="A261" s="1">
        <v>2011</v>
      </c>
      <c r="B261" s="1" t="s">
        <v>456</v>
      </c>
      <c r="C261" s="1">
        <v>1</v>
      </c>
      <c r="D261" s="1">
        <v>0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0</v>
      </c>
      <c r="K261" s="1">
        <v>2</v>
      </c>
      <c r="L261" s="1">
        <v>2</v>
      </c>
      <c r="M261" s="1">
        <v>0</v>
      </c>
      <c r="N261" s="1">
        <v>1</v>
      </c>
      <c r="O261" s="1">
        <v>4</v>
      </c>
      <c r="P261" s="1">
        <v>2</v>
      </c>
      <c r="Q261" s="1">
        <v>4</v>
      </c>
      <c r="R261" s="1">
        <v>2</v>
      </c>
      <c r="S261" s="1">
        <v>4</v>
      </c>
      <c r="T261" s="1">
        <v>2</v>
      </c>
      <c r="U261" s="1">
        <v>4</v>
      </c>
      <c r="V261" s="1">
        <v>2</v>
      </c>
      <c r="W261" s="1">
        <v>0</v>
      </c>
      <c r="X261" s="1">
        <v>0</v>
      </c>
      <c r="Y261" s="1">
        <v>0</v>
      </c>
      <c r="Z261" s="1">
        <v>0</v>
      </c>
      <c r="AA261" s="1">
        <v>1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1</v>
      </c>
      <c r="BJ261" s="1">
        <v>0</v>
      </c>
      <c r="BK261" s="1">
        <v>1</v>
      </c>
      <c r="BL261" s="1">
        <v>1</v>
      </c>
      <c r="BM261" s="1">
        <v>1</v>
      </c>
      <c r="BN261" s="1">
        <v>1</v>
      </c>
      <c r="BO261" s="1">
        <v>0</v>
      </c>
      <c r="BP261" s="1">
        <v>1</v>
      </c>
      <c r="BQ261" s="1">
        <v>0</v>
      </c>
      <c r="BR261" s="1">
        <v>1</v>
      </c>
      <c r="BS261" s="1">
        <v>2</v>
      </c>
      <c r="BT261" s="1">
        <v>2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9</v>
      </c>
      <c r="CA261" s="1">
        <v>9</v>
      </c>
      <c r="CB261" s="1">
        <v>9</v>
      </c>
      <c r="CC261" s="1">
        <v>9</v>
      </c>
      <c r="CD261" s="1">
        <v>9</v>
      </c>
      <c r="CE261" s="1">
        <v>9</v>
      </c>
      <c r="CF261" s="1">
        <v>9</v>
      </c>
      <c r="CG261" s="1">
        <v>9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1</v>
      </c>
      <c r="CN261" s="1">
        <v>1</v>
      </c>
      <c r="CO261" s="1">
        <v>0</v>
      </c>
      <c r="CP261" s="1">
        <v>0</v>
      </c>
      <c r="CQ261" s="1">
        <v>0</v>
      </c>
      <c r="CR261" s="1">
        <v>0</v>
      </c>
      <c r="CS261" s="1">
        <v>1</v>
      </c>
      <c r="CT261" s="1">
        <v>1</v>
      </c>
      <c r="CU261" s="1">
        <v>0</v>
      </c>
      <c r="CV261" s="1">
        <v>1</v>
      </c>
      <c r="CW261" s="1">
        <v>1</v>
      </c>
      <c r="CX261" s="1">
        <v>1</v>
      </c>
      <c r="CY261" s="1">
        <v>1</v>
      </c>
      <c r="CZ261" s="1">
        <v>0</v>
      </c>
      <c r="DA261" s="1">
        <v>1</v>
      </c>
      <c r="DB261" s="1">
        <v>0</v>
      </c>
      <c r="DC261" s="1">
        <v>1</v>
      </c>
      <c r="DD261" s="1">
        <v>0</v>
      </c>
      <c r="DE261" s="1">
        <v>0</v>
      </c>
      <c r="DF261" s="1">
        <v>0</v>
      </c>
      <c r="DG261" s="1">
        <v>1</v>
      </c>
      <c r="DH261" s="1">
        <v>1</v>
      </c>
      <c r="DI261" s="1">
        <v>0</v>
      </c>
      <c r="DJ261" s="1">
        <v>0</v>
      </c>
      <c r="DK261" s="1">
        <v>0</v>
      </c>
      <c r="DL261" s="1">
        <v>0</v>
      </c>
      <c r="DM261" s="1">
        <v>26</v>
      </c>
      <c r="DN261" s="1">
        <v>26</v>
      </c>
      <c r="DO261" s="1">
        <v>26</v>
      </c>
      <c r="DP261" s="1">
        <v>2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12</v>
      </c>
      <c r="DY261" s="1">
        <v>12</v>
      </c>
      <c r="DZ261" s="1">
        <v>0</v>
      </c>
      <c r="EA261" s="1">
        <v>0</v>
      </c>
      <c r="EB261" s="1">
        <v>0</v>
      </c>
      <c r="EC261" s="1">
        <v>15</v>
      </c>
      <c r="ED261" s="1">
        <v>15</v>
      </c>
      <c r="EE261" s="1">
        <v>15</v>
      </c>
      <c r="EF261" s="1">
        <v>15</v>
      </c>
      <c r="EG261" s="1">
        <v>23</v>
      </c>
      <c r="EH261" s="1">
        <v>23</v>
      </c>
      <c r="EI261" s="1">
        <v>12</v>
      </c>
      <c r="EJ261" s="1">
        <v>11</v>
      </c>
      <c r="EK261" s="1">
        <v>0</v>
      </c>
      <c r="EL261" s="1">
        <v>0</v>
      </c>
      <c r="EM261" s="1">
        <v>3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1</v>
      </c>
      <c r="FA261" s="1">
        <v>1</v>
      </c>
      <c r="FB261" s="1">
        <v>0</v>
      </c>
      <c r="FC261" s="1">
        <v>1</v>
      </c>
      <c r="FD261" s="1">
        <v>1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1</v>
      </c>
      <c r="FZ261" s="1">
        <v>0</v>
      </c>
      <c r="GA261" s="1">
        <v>0</v>
      </c>
      <c r="GB261" s="1">
        <v>0</v>
      </c>
      <c r="GC261" s="1">
        <v>0</v>
      </c>
      <c r="GD261" s="1">
        <v>1</v>
      </c>
      <c r="GE261" s="1">
        <v>0</v>
      </c>
      <c r="GF261" s="1">
        <v>0</v>
      </c>
      <c r="GG261" s="1">
        <v>1</v>
      </c>
      <c r="GH261" s="1">
        <v>0</v>
      </c>
      <c r="GI261" s="1">
        <v>1</v>
      </c>
      <c r="GJ261" s="1">
        <v>0</v>
      </c>
      <c r="GK261" s="1">
        <v>0</v>
      </c>
      <c r="GL261" s="1">
        <v>0</v>
      </c>
      <c r="GM261" s="1">
        <v>1</v>
      </c>
      <c r="GN261" s="1">
        <v>1</v>
      </c>
      <c r="GO261" s="1">
        <v>0</v>
      </c>
      <c r="GP261" s="1">
        <v>1</v>
      </c>
      <c r="GQ261" s="1">
        <v>0</v>
      </c>
      <c r="GR261" s="1">
        <v>1</v>
      </c>
      <c r="GS261" s="1">
        <v>19</v>
      </c>
      <c r="GT261" s="1">
        <v>0</v>
      </c>
      <c r="GU261" s="1">
        <v>2</v>
      </c>
      <c r="GV261" s="1">
        <v>1</v>
      </c>
      <c r="GW261" s="1">
        <v>1</v>
      </c>
      <c r="GX261" s="1">
        <v>0</v>
      </c>
      <c r="GY261" s="1">
        <v>0</v>
      </c>
      <c r="GZ261" s="1">
        <v>0</v>
      </c>
      <c r="HA261" s="1">
        <v>0</v>
      </c>
      <c r="HB261" s="1">
        <v>1</v>
      </c>
      <c r="HC261" s="1">
        <v>1</v>
      </c>
      <c r="HD261" s="1">
        <v>1</v>
      </c>
      <c r="HE261" s="1">
        <v>1</v>
      </c>
      <c r="HF261" s="1">
        <v>1</v>
      </c>
      <c r="HG261" s="1">
        <v>0</v>
      </c>
      <c r="HH261" s="1">
        <v>0</v>
      </c>
      <c r="HI261" s="1">
        <v>0</v>
      </c>
      <c r="HJ261" s="1">
        <v>0</v>
      </c>
      <c r="HK261" s="1">
        <v>1</v>
      </c>
      <c r="HL261" s="1">
        <v>0</v>
      </c>
      <c r="HM261" s="1">
        <v>0</v>
      </c>
      <c r="HN261" s="1">
        <v>1</v>
      </c>
      <c r="HO261" s="1">
        <v>0</v>
      </c>
      <c r="HP261" s="1">
        <v>0</v>
      </c>
      <c r="HQ261" s="1">
        <v>1</v>
      </c>
      <c r="HR261" s="1">
        <v>0</v>
      </c>
      <c r="HS261" s="1">
        <v>1</v>
      </c>
      <c r="HT261" s="1">
        <v>1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1</v>
      </c>
      <c r="JC261" s="1">
        <v>1</v>
      </c>
      <c r="JD261" s="1">
        <v>0</v>
      </c>
      <c r="JE261" s="1">
        <v>0</v>
      </c>
      <c r="JF261" s="1">
        <v>1</v>
      </c>
      <c r="JG261" s="1">
        <v>1</v>
      </c>
      <c r="JH261" s="1">
        <v>1</v>
      </c>
      <c r="JI261" s="1">
        <v>1</v>
      </c>
      <c r="JJ261" s="1">
        <v>1</v>
      </c>
      <c r="JK261" s="1">
        <v>0</v>
      </c>
      <c r="JL261" s="1">
        <v>0</v>
      </c>
      <c r="JM261" s="1">
        <v>0</v>
      </c>
      <c r="JN261" s="1">
        <v>0</v>
      </c>
      <c r="JO261" s="1">
        <v>1</v>
      </c>
      <c r="JP261" s="1">
        <v>0</v>
      </c>
      <c r="JQ261" s="1">
        <v>0</v>
      </c>
      <c r="JR261" s="1">
        <v>1</v>
      </c>
      <c r="JS261" s="1">
        <v>1</v>
      </c>
      <c r="JT261" s="1">
        <v>0</v>
      </c>
      <c r="JU261" s="1">
        <v>1</v>
      </c>
    </row>
    <row r="262" spans="1:281">
      <c r="A262" s="1">
        <v>2011</v>
      </c>
      <c r="B262" s="1" t="s">
        <v>457</v>
      </c>
      <c r="C262" s="1">
        <v>1</v>
      </c>
      <c r="D262" s="1">
        <v>0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0</v>
      </c>
      <c r="K262" s="1">
        <v>2</v>
      </c>
      <c r="L262" s="1">
        <v>2</v>
      </c>
      <c r="M262" s="1">
        <v>0</v>
      </c>
      <c r="N262" s="1">
        <v>1</v>
      </c>
      <c r="O262" s="1">
        <v>4</v>
      </c>
      <c r="P262" s="1">
        <v>2</v>
      </c>
      <c r="Q262" s="1">
        <v>4</v>
      </c>
      <c r="R262" s="1">
        <v>2</v>
      </c>
      <c r="S262" s="1">
        <v>4</v>
      </c>
      <c r="T262" s="1">
        <v>2</v>
      </c>
      <c r="U262" s="1">
        <v>4</v>
      </c>
      <c r="V262" s="1">
        <v>2</v>
      </c>
      <c r="W262" s="1">
        <v>0</v>
      </c>
      <c r="X262" s="1">
        <v>0</v>
      </c>
      <c r="Y262" s="1">
        <v>0</v>
      </c>
      <c r="Z262" s="1">
        <v>0</v>
      </c>
      <c r="AA262" s="1">
        <v>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1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1</v>
      </c>
      <c r="BJ262" s="1">
        <v>0</v>
      </c>
      <c r="BK262" s="1">
        <v>1</v>
      </c>
      <c r="BL262" s="1">
        <v>1</v>
      </c>
      <c r="BM262" s="1">
        <v>1</v>
      </c>
      <c r="BN262" s="1">
        <v>1</v>
      </c>
      <c r="BO262" s="1">
        <v>0</v>
      </c>
      <c r="BP262" s="1">
        <v>1</v>
      </c>
      <c r="BQ262" s="1">
        <v>0</v>
      </c>
      <c r="BR262" s="1">
        <v>1</v>
      </c>
      <c r="BS262" s="1">
        <v>2</v>
      </c>
      <c r="BT262" s="1">
        <v>2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10</v>
      </c>
      <c r="CA262" s="1">
        <v>10</v>
      </c>
      <c r="CB262" s="1">
        <v>10</v>
      </c>
      <c r="CC262" s="1">
        <v>10</v>
      </c>
      <c r="CD262" s="1">
        <v>10</v>
      </c>
      <c r="CE262" s="1">
        <v>10</v>
      </c>
      <c r="CF262" s="1">
        <v>10</v>
      </c>
      <c r="CG262" s="1">
        <v>10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1</v>
      </c>
      <c r="CN262" s="1">
        <v>1</v>
      </c>
      <c r="CO262" s="1">
        <v>0</v>
      </c>
      <c r="CP262" s="1">
        <v>0</v>
      </c>
      <c r="CQ262" s="1">
        <v>0</v>
      </c>
      <c r="CR262" s="1">
        <v>0</v>
      </c>
      <c r="CS262" s="1">
        <v>1</v>
      </c>
      <c r="CT262" s="1">
        <v>1</v>
      </c>
      <c r="CU262" s="1">
        <v>0</v>
      </c>
      <c r="CV262" s="1">
        <v>1</v>
      </c>
      <c r="CW262" s="1">
        <v>1</v>
      </c>
      <c r="CX262" s="1">
        <v>1</v>
      </c>
      <c r="CY262" s="1">
        <v>1</v>
      </c>
      <c r="CZ262" s="1">
        <v>0</v>
      </c>
      <c r="DA262" s="1">
        <v>1</v>
      </c>
      <c r="DB262" s="1">
        <v>0</v>
      </c>
      <c r="DC262" s="1">
        <v>1</v>
      </c>
      <c r="DD262" s="1">
        <v>0</v>
      </c>
      <c r="DE262" s="1">
        <v>0</v>
      </c>
      <c r="DF262" s="1">
        <v>0</v>
      </c>
      <c r="DG262" s="1">
        <v>1</v>
      </c>
      <c r="DH262" s="1">
        <v>1</v>
      </c>
      <c r="DI262" s="1">
        <v>0</v>
      </c>
      <c r="DJ262" s="1">
        <v>0</v>
      </c>
      <c r="DK262" s="1">
        <v>0</v>
      </c>
      <c r="DL262" s="1">
        <v>0</v>
      </c>
      <c r="DM262" s="1">
        <v>26</v>
      </c>
      <c r="DN262" s="1">
        <v>26</v>
      </c>
      <c r="DO262" s="1">
        <v>26</v>
      </c>
      <c r="DP262" s="1">
        <v>2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12</v>
      </c>
      <c r="DY262" s="1">
        <v>12</v>
      </c>
      <c r="DZ262" s="1">
        <v>0</v>
      </c>
      <c r="EA262" s="1">
        <v>0</v>
      </c>
      <c r="EB262" s="1">
        <v>0</v>
      </c>
      <c r="EC262" s="1">
        <v>15</v>
      </c>
      <c r="ED262" s="1">
        <v>15</v>
      </c>
      <c r="EE262" s="1">
        <v>15</v>
      </c>
      <c r="EF262" s="1">
        <v>15</v>
      </c>
      <c r="EG262" s="1">
        <v>23</v>
      </c>
      <c r="EH262" s="1">
        <v>23</v>
      </c>
      <c r="EI262" s="1">
        <v>12</v>
      </c>
      <c r="EJ262" s="1">
        <v>11</v>
      </c>
      <c r="EK262" s="1">
        <v>0</v>
      </c>
      <c r="EL262" s="1">
        <v>0</v>
      </c>
      <c r="EM262" s="1">
        <v>3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1</v>
      </c>
      <c r="FA262" s="1">
        <v>1</v>
      </c>
      <c r="FB262" s="1">
        <v>0</v>
      </c>
      <c r="FC262" s="1">
        <v>1</v>
      </c>
      <c r="FD262" s="1">
        <v>1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1</v>
      </c>
      <c r="FZ262" s="1">
        <v>0</v>
      </c>
      <c r="GA262" s="1">
        <v>0</v>
      </c>
      <c r="GB262" s="1">
        <v>0</v>
      </c>
      <c r="GC262" s="1">
        <v>0</v>
      </c>
      <c r="GD262" s="1">
        <v>1</v>
      </c>
      <c r="GE262" s="1">
        <v>0</v>
      </c>
      <c r="GF262" s="1">
        <v>0</v>
      </c>
      <c r="GG262" s="1">
        <v>1</v>
      </c>
      <c r="GH262" s="1">
        <v>0</v>
      </c>
      <c r="GI262" s="1">
        <v>1</v>
      </c>
      <c r="GJ262" s="1">
        <v>0</v>
      </c>
      <c r="GK262" s="1">
        <v>0</v>
      </c>
      <c r="GL262" s="1">
        <v>0</v>
      </c>
      <c r="GM262" s="1">
        <v>1</v>
      </c>
      <c r="GN262" s="1">
        <v>1</v>
      </c>
      <c r="GO262" s="1">
        <v>0</v>
      </c>
      <c r="GP262" s="1">
        <v>1</v>
      </c>
      <c r="GQ262" s="1">
        <v>0</v>
      </c>
      <c r="GR262" s="1">
        <v>1</v>
      </c>
      <c r="GS262" s="1">
        <v>19</v>
      </c>
      <c r="GT262" s="1">
        <v>0</v>
      </c>
      <c r="GU262" s="1">
        <v>2</v>
      </c>
      <c r="GV262" s="1">
        <v>1</v>
      </c>
      <c r="GW262" s="1">
        <v>1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1</v>
      </c>
      <c r="HR262" s="1">
        <v>0</v>
      </c>
      <c r="HS262" s="1">
        <v>1</v>
      </c>
      <c r="HT262" s="1">
        <v>1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1</v>
      </c>
      <c r="JC262" s="1">
        <v>1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1</v>
      </c>
      <c r="JT262" s="1">
        <v>0</v>
      </c>
      <c r="JU262" s="1">
        <v>1</v>
      </c>
    </row>
    <row r="263" spans="1:281">
      <c r="A263" s="1">
        <v>2011</v>
      </c>
      <c r="B263" s="1" t="s">
        <v>458</v>
      </c>
      <c r="C263" s="1">
        <v>1</v>
      </c>
      <c r="D263" s="1">
        <v>0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0</v>
      </c>
      <c r="K263" s="1">
        <v>2</v>
      </c>
      <c r="L263" s="1">
        <v>2</v>
      </c>
      <c r="M263" s="1">
        <v>0</v>
      </c>
      <c r="N263" s="1">
        <v>1</v>
      </c>
      <c r="O263" s="1">
        <v>4</v>
      </c>
      <c r="P263" s="1">
        <v>2</v>
      </c>
      <c r="Q263" s="1">
        <v>4</v>
      </c>
      <c r="R263" s="1">
        <v>2</v>
      </c>
      <c r="S263" s="1">
        <v>4</v>
      </c>
      <c r="T263" s="1">
        <v>2</v>
      </c>
      <c r="U263" s="1">
        <v>4</v>
      </c>
      <c r="V263" s="1">
        <v>2</v>
      </c>
      <c r="W263" s="1">
        <v>0</v>
      </c>
      <c r="X263" s="1">
        <v>0</v>
      </c>
      <c r="Y263" s="1">
        <v>0</v>
      </c>
      <c r="Z263" s="1">
        <v>0</v>
      </c>
      <c r="AA263" s="1">
        <v>1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1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1</v>
      </c>
      <c r="BJ263" s="1">
        <v>0</v>
      </c>
      <c r="BK263" s="1">
        <v>1</v>
      </c>
      <c r="BL263" s="1">
        <v>1</v>
      </c>
      <c r="BM263" s="1">
        <v>1</v>
      </c>
      <c r="BN263" s="1">
        <v>1</v>
      </c>
      <c r="BO263" s="1">
        <v>0</v>
      </c>
      <c r="BP263" s="1">
        <v>1</v>
      </c>
      <c r="BQ263" s="1">
        <v>0</v>
      </c>
      <c r="BR263" s="1">
        <v>1</v>
      </c>
      <c r="BS263" s="1">
        <v>2</v>
      </c>
      <c r="BT263" s="1">
        <v>2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10</v>
      </c>
      <c r="CA263" s="1">
        <v>10</v>
      </c>
      <c r="CB263" s="1">
        <v>10</v>
      </c>
      <c r="CC263" s="1">
        <v>10</v>
      </c>
      <c r="CD263" s="1">
        <v>10</v>
      </c>
      <c r="CE263" s="1">
        <v>10</v>
      </c>
      <c r="CF263" s="1">
        <v>10</v>
      </c>
      <c r="CG263" s="1">
        <v>10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1</v>
      </c>
      <c r="CN263" s="1">
        <v>1</v>
      </c>
      <c r="CO263" s="1">
        <v>0</v>
      </c>
      <c r="CP263" s="1">
        <v>0</v>
      </c>
      <c r="CQ263" s="1">
        <v>0</v>
      </c>
      <c r="CR263" s="1">
        <v>0</v>
      </c>
      <c r="CS263" s="1">
        <v>1</v>
      </c>
      <c r="CT263" s="1">
        <v>1</v>
      </c>
      <c r="CU263" s="1">
        <v>0</v>
      </c>
      <c r="CV263" s="1">
        <v>1</v>
      </c>
      <c r="CW263" s="1">
        <v>1</v>
      </c>
      <c r="CX263" s="1">
        <v>1</v>
      </c>
      <c r="CY263" s="1">
        <v>1</v>
      </c>
      <c r="CZ263" s="1">
        <v>0</v>
      </c>
      <c r="DA263" s="1">
        <v>1</v>
      </c>
      <c r="DB263" s="1">
        <v>0</v>
      </c>
      <c r="DC263" s="1">
        <v>1</v>
      </c>
      <c r="DD263" s="1">
        <v>0</v>
      </c>
      <c r="DE263" s="1">
        <v>0</v>
      </c>
      <c r="DF263" s="1">
        <v>0</v>
      </c>
      <c r="DG263" s="1">
        <v>1</v>
      </c>
      <c r="DH263" s="1">
        <v>1</v>
      </c>
      <c r="DI263" s="1">
        <v>0</v>
      </c>
      <c r="DJ263" s="1">
        <v>0</v>
      </c>
      <c r="DK263" s="1">
        <v>0</v>
      </c>
      <c r="DL263" s="1">
        <v>0</v>
      </c>
      <c r="DM263" s="1">
        <v>26</v>
      </c>
      <c r="DN263" s="1">
        <v>26</v>
      </c>
      <c r="DO263" s="1">
        <v>26</v>
      </c>
      <c r="DP263" s="1">
        <v>2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12</v>
      </c>
      <c r="DY263" s="1">
        <v>12</v>
      </c>
      <c r="DZ263" s="1">
        <v>0</v>
      </c>
      <c r="EA263" s="1">
        <v>0</v>
      </c>
      <c r="EB263" s="1">
        <v>0</v>
      </c>
      <c r="EC263" s="1">
        <v>15</v>
      </c>
      <c r="ED263" s="1">
        <v>15</v>
      </c>
      <c r="EE263" s="1">
        <v>15</v>
      </c>
      <c r="EF263" s="1">
        <v>15</v>
      </c>
      <c r="EG263" s="1">
        <v>23</v>
      </c>
      <c r="EH263" s="1">
        <v>23</v>
      </c>
      <c r="EI263" s="1">
        <v>12</v>
      </c>
      <c r="EJ263" s="1">
        <v>11</v>
      </c>
      <c r="EK263" s="1">
        <v>0</v>
      </c>
      <c r="EL263" s="1">
        <v>0</v>
      </c>
      <c r="EM263" s="1">
        <v>3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1</v>
      </c>
      <c r="FA263" s="1">
        <v>1</v>
      </c>
      <c r="FB263" s="1">
        <v>0</v>
      </c>
      <c r="FC263" s="1">
        <v>1</v>
      </c>
      <c r="FD263" s="1">
        <v>1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1</v>
      </c>
      <c r="FZ263" s="1">
        <v>0</v>
      </c>
      <c r="GA263" s="1">
        <v>0</v>
      </c>
      <c r="GB263" s="1">
        <v>0</v>
      </c>
      <c r="GC263" s="1">
        <v>0</v>
      </c>
      <c r="GD263" s="1">
        <v>1</v>
      </c>
      <c r="GE263" s="1">
        <v>0</v>
      </c>
      <c r="GF263" s="1">
        <v>0</v>
      </c>
      <c r="GG263" s="1">
        <v>1</v>
      </c>
      <c r="GH263" s="1">
        <v>0</v>
      </c>
      <c r="GI263" s="1">
        <v>1</v>
      </c>
      <c r="GJ263" s="1">
        <v>0</v>
      </c>
      <c r="GK263" s="1">
        <v>0</v>
      </c>
      <c r="GL263" s="1">
        <v>0</v>
      </c>
      <c r="GM263" s="1">
        <v>1</v>
      </c>
      <c r="GN263" s="1">
        <v>1</v>
      </c>
      <c r="GO263" s="1">
        <v>0</v>
      </c>
      <c r="GP263" s="1">
        <v>1</v>
      </c>
      <c r="GQ263" s="1">
        <v>0</v>
      </c>
      <c r="GR263" s="1">
        <v>1</v>
      </c>
      <c r="GS263" s="1">
        <v>19</v>
      </c>
      <c r="GT263" s="1">
        <v>0</v>
      </c>
      <c r="GU263" s="1">
        <v>2</v>
      </c>
      <c r="GV263" s="1">
        <v>1</v>
      </c>
      <c r="GW263" s="1">
        <v>1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1</v>
      </c>
      <c r="HR263" s="1">
        <v>0</v>
      </c>
      <c r="HS263" s="1">
        <v>1</v>
      </c>
      <c r="HT263" s="1">
        <v>1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1</v>
      </c>
      <c r="JC263" s="1">
        <v>1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1</v>
      </c>
      <c r="JT263" s="1">
        <v>0</v>
      </c>
      <c r="JU263" s="1">
        <v>1</v>
      </c>
    </row>
    <row r="264" spans="1:281">
      <c r="A264" s="1">
        <v>2011</v>
      </c>
      <c r="B264" s="1" t="s">
        <v>459</v>
      </c>
      <c r="C264" s="1">
        <v>1</v>
      </c>
      <c r="D264" s="1">
        <v>0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0</v>
      </c>
      <c r="K264" s="1">
        <v>2</v>
      </c>
      <c r="L264" s="1">
        <v>2</v>
      </c>
      <c r="M264" s="1">
        <v>0</v>
      </c>
      <c r="N264" s="1">
        <v>1</v>
      </c>
      <c r="O264" s="1">
        <v>4</v>
      </c>
      <c r="P264" s="1">
        <v>2</v>
      </c>
      <c r="Q264" s="1">
        <v>4</v>
      </c>
      <c r="R264" s="1">
        <v>2</v>
      </c>
      <c r="S264" s="1">
        <v>4</v>
      </c>
      <c r="T264" s="1">
        <v>2</v>
      </c>
      <c r="U264" s="1">
        <v>4</v>
      </c>
      <c r="V264" s="1">
        <v>2</v>
      </c>
      <c r="W264" s="1">
        <v>0</v>
      </c>
      <c r="X264" s="1">
        <v>0</v>
      </c>
      <c r="Y264" s="1">
        <v>0</v>
      </c>
      <c r="Z264" s="1">
        <v>0</v>
      </c>
      <c r="AA264" s="1">
        <v>1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1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1</v>
      </c>
      <c r="BJ264" s="1">
        <v>0</v>
      </c>
      <c r="BK264" s="1">
        <v>1</v>
      </c>
      <c r="BL264" s="1">
        <v>1</v>
      </c>
      <c r="BM264" s="1">
        <v>1</v>
      </c>
      <c r="BN264" s="1">
        <v>1</v>
      </c>
      <c r="BO264" s="1">
        <v>0</v>
      </c>
      <c r="BP264" s="1">
        <v>1</v>
      </c>
      <c r="BQ264" s="1">
        <v>0</v>
      </c>
      <c r="BR264" s="1">
        <v>0</v>
      </c>
      <c r="BS264" s="1">
        <v>2</v>
      </c>
      <c r="BT264" s="1">
        <v>2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9</v>
      </c>
      <c r="CA264" s="1">
        <v>9</v>
      </c>
      <c r="CB264" s="1">
        <v>9</v>
      </c>
      <c r="CC264" s="1">
        <v>9</v>
      </c>
      <c r="CD264" s="1">
        <v>9</v>
      </c>
      <c r="CE264" s="1">
        <v>9</v>
      </c>
      <c r="CF264" s="1">
        <v>9</v>
      </c>
      <c r="CG264" s="1">
        <v>9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1</v>
      </c>
      <c r="CN264" s="1">
        <v>1</v>
      </c>
      <c r="CO264" s="1">
        <v>0</v>
      </c>
      <c r="CP264" s="1">
        <v>0</v>
      </c>
      <c r="CQ264" s="1">
        <v>0</v>
      </c>
      <c r="CR264" s="1">
        <v>0</v>
      </c>
      <c r="CS264" s="1">
        <v>1</v>
      </c>
      <c r="CT264" s="1">
        <v>1</v>
      </c>
      <c r="CU264" s="1">
        <v>0</v>
      </c>
      <c r="CV264" s="1">
        <v>1</v>
      </c>
      <c r="CW264" s="1">
        <v>1</v>
      </c>
      <c r="CX264" s="1">
        <v>1</v>
      </c>
      <c r="CY264" s="1">
        <v>1</v>
      </c>
      <c r="CZ264" s="1">
        <v>0</v>
      </c>
      <c r="DA264" s="1">
        <v>1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1</v>
      </c>
      <c r="DH264" s="1">
        <v>1</v>
      </c>
      <c r="DI264" s="1">
        <v>0</v>
      </c>
      <c r="DJ264" s="1">
        <v>0</v>
      </c>
      <c r="DK264" s="1">
        <v>0</v>
      </c>
      <c r="DL264" s="1">
        <v>0</v>
      </c>
      <c r="DM264" s="1">
        <v>26</v>
      </c>
      <c r="DN264" s="1">
        <v>26</v>
      </c>
      <c r="DO264" s="1">
        <v>26</v>
      </c>
      <c r="DP264" s="1">
        <v>2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12</v>
      </c>
      <c r="DY264" s="1">
        <v>12</v>
      </c>
      <c r="DZ264" s="1">
        <v>0</v>
      </c>
      <c r="EA264" s="1">
        <v>0</v>
      </c>
      <c r="EB264" s="1">
        <v>0</v>
      </c>
      <c r="EC264" s="1">
        <v>15</v>
      </c>
      <c r="ED264" s="1">
        <v>15</v>
      </c>
      <c r="EE264" s="1">
        <v>15</v>
      </c>
      <c r="EF264" s="1">
        <v>15</v>
      </c>
      <c r="EG264" s="1">
        <v>23</v>
      </c>
      <c r="EH264" s="1">
        <v>23</v>
      </c>
      <c r="EI264" s="1">
        <v>14</v>
      </c>
      <c r="EJ264" s="1">
        <v>9</v>
      </c>
      <c r="EK264" s="1">
        <v>0</v>
      </c>
      <c r="EL264" s="1">
        <v>0</v>
      </c>
      <c r="EM264" s="1">
        <v>3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1</v>
      </c>
      <c r="FA264" s="1">
        <v>1</v>
      </c>
      <c r="FB264" s="1">
        <v>0</v>
      </c>
      <c r="FC264" s="1">
        <v>1</v>
      </c>
      <c r="FD264" s="1">
        <v>1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1</v>
      </c>
      <c r="FZ264" s="1">
        <v>0</v>
      </c>
      <c r="GA264" s="1">
        <v>0</v>
      </c>
      <c r="GB264" s="1">
        <v>0</v>
      </c>
      <c r="GC264" s="1">
        <v>0</v>
      </c>
      <c r="GD264" s="1">
        <v>1</v>
      </c>
      <c r="GE264" s="1">
        <v>0</v>
      </c>
      <c r="GF264" s="1">
        <v>0</v>
      </c>
      <c r="GG264" s="1">
        <v>1</v>
      </c>
      <c r="GH264" s="1">
        <v>0</v>
      </c>
      <c r="GI264" s="1">
        <v>1</v>
      </c>
      <c r="GJ264" s="1">
        <v>0</v>
      </c>
      <c r="GK264" s="1">
        <v>0</v>
      </c>
      <c r="GL264" s="1">
        <v>0</v>
      </c>
      <c r="GM264" s="1">
        <v>1</v>
      </c>
      <c r="GN264" s="1">
        <v>0</v>
      </c>
      <c r="GO264" s="1">
        <v>0</v>
      </c>
      <c r="GP264" s="1">
        <v>1</v>
      </c>
      <c r="GQ264" s="1">
        <v>0</v>
      </c>
      <c r="GR264" s="1">
        <v>1</v>
      </c>
      <c r="GS264" s="1">
        <v>21</v>
      </c>
      <c r="GT264" s="1">
        <v>0</v>
      </c>
      <c r="GU264" s="1">
        <v>2</v>
      </c>
      <c r="GV264" s="1">
        <v>1</v>
      </c>
      <c r="GW264" s="1">
        <v>1</v>
      </c>
      <c r="GX264" s="1">
        <v>0</v>
      </c>
      <c r="GY264" s="1">
        <v>0</v>
      </c>
      <c r="GZ264" s="1">
        <v>0</v>
      </c>
      <c r="HA264" s="1">
        <v>0</v>
      </c>
      <c r="HB264" s="1">
        <v>1</v>
      </c>
      <c r="HC264" s="1">
        <v>1</v>
      </c>
      <c r="HD264" s="1">
        <v>1</v>
      </c>
      <c r="HE264" s="1">
        <v>1</v>
      </c>
      <c r="HF264" s="1">
        <v>1</v>
      </c>
      <c r="HG264" s="1">
        <v>1</v>
      </c>
      <c r="HH264" s="1">
        <v>1</v>
      </c>
      <c r="HI264" s="1">
        <v>1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1</v>
      </c>
      <c r="HR264" s="1">
        <v>0</v>
      </c>
      <c r="HS264" s="1">
        <v>1</v>
      </c>
      <c r="HT264" s="1">
        <v>1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1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1</v>
      </c>
      <c r="JT264" s="1">
        <v>0</v>
      </c>
      <c r="JU264" s="1">
        <v>1</v>
      </c>
    </row>
    <row r="265" spans="1:281">
      <c r="A265" s="1">
        <v>2011</v>
      </c>
      <c r="B265" s="1" t="s">
        <v>460</v>
      </c>
      <c r="C265" s="1">
        <v>1</v>
      </c>
      <c r="D265" s="1">
        <v>0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0</v>
      </c>
      <c r="K265" s="1">
        <v>2</v>
      </c>
      <c r="L265" s="1">
        <v>2</v>
      </c>
      <c r="M265" s="1">
        <v>0</v>
      </c>
      <c r="N265" s="1">
        <v>1</v>
      </c>
      <c r="O265" s="1">
        <v>4</v>
      </c>
      <c r="P265" s="1">
        <v>2</v>
      </c>
      <c r="Q265" s="1">
        <v>4</v>
      </c>
      <c r="R265" s="1">
        <v>2</v>
      </c>
      <c r="S265" s="1">
        <v>4</v>
      </c>
      <c r="T265" s="1">
        <v>2</v>
      </c>
      <c r="U265" s="1">
        <v>4</v>
      </c>
      <c r="V265" s="1">
        <v>2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1</v>
      </c>
      <c r="BJ265" s="1">
        <v>0</v>
      </c>
      <c r="BK265" s="1">
        <v>1</v>
      </c>
      <c r="BL265" s="1">
        <v>1</v>
      </c>
      <c r="BM265" s="1">
        <v>1</v>
      </c>
      <c r="BN265" s="1">
        <v>1</v>
      </c>
      <c r="BO265" s="1">
        <v>0</v>
      </c>
      <c r="BP265" s="1">
        <v>1</v>
      </c>
      <c r="BQ265" s="1">
        <v>0</v>
      </c>
      <c r="BR265" s="1">
        <v>0</v>
      </c>
      <c r="BS265" s="1">
        <v>2</v>
      </c>
      <c r="BT265" s="1">
        <v>2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9</v>
      </c>
      <c r="CA265" s="1">
        <v>9</v>
      </c>
      <c r="CB265" s="1">
        <v>9</v>
      </c>
      <c r="CC265" s="1">
        <v>9</v>
      </c>
      <c r="CD265" s="1">
        <v>9</v>
      </c>
      <c r="CE265" s="1">
        <v>9</v>
      </c>
      <c r="CF265" s="1">
        <v>9</v>
      </c>
      <c r="CG265" s="1">
        <v>9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1</v>
      </c>
      <c r="CN265" s="1">
        <v>1</v>
      </c>
      <c r="CO265" s="1">
        <v>0</v>
      </c>
      <c r="CP265" s="1">
        <v>0</v>
      </c>
      <c r="CQ265" s="1">
        <v>0</v>
      </c>
      <c r="CR265" s="1">
        <v>0</v>
      </c>
      <c r="CS265" s="1">
        <v>1</v>
      </c>
      <c r="CT265" s="1">
        <v>1</v>
      </c>
      <c r="CU265" s="1">
        <v>0</v>
      </c>
      <c r="CV265" s="1">
        <v>1</v>
      </c>
      <c r="CW265" s="1">
        <v>1</v>
      </c>
      <c r="CX265" s="1">
        <v>1</v>
      </c>
      <c r="CY265" s="1">
        <v>1</v>
      </c>
      <c r="CZ265" s="1">
        <v>0</v>
      </c>
      <c r="DA265" s="1">
        <v>1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1</v>
      </c>
      <c r="DH265" s="1">
        <v>1</v>
      </c>
      <c r="DI265" s="1">
        <v>0</v>
      </c>
      <c r="DJ265" s="1">
        <v>0</v>
      </c>
      <c r="DK265" s="1">
        <v>0</v>
      </c>
      <c r="DL265" s="1">
        <v>0</v>
      </c>
      <c r="DM265" s="1">
        <v>26</v>
      </c>
      <c r="DN265" s="1">
        <v>26</v>
      </c>
      <c r="DO265" s="1">
        <v>26</v>
      </c>
      <c r="DP265" s="1">
        <v>2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12</v>
      </c>
      <c r="DY265" s="1">
        <v>12</v>
      </c>
      <c r="DZ265" s="1">
        <v>0</v>
      </c>
      <c r="EA265" s="1">
        <v>0</v>
      </c>
      <c r="EB265" s="1">
        <v>0</v>
      </c>
      <c r="EC265" s="1">
        <v>15</v>
      </c>
      <c r="ED265" s="1">
        <v>15</v>
      </c>
      <c r="EE265" s="1">
        <v>15</v>
      </c>
      <c r="EF265" s="1">
        <v>15</v>
      </c>
      <c r="EG265" s="1">
        <v>23</v>
      </c>
      <c r="EH265" s="1">
        <v>23</v>
      </c>
      <c r="EI265" s="1">
        <v>14</v>
      </c>
      <c r="EJ265" s="1">
        <v>9</v>
      </c>
      <c r="EK265" s="1">
        <v>0</v>
      </c>
      <c r="EL265" s="1">
        <v>0</v>
      </c>
      <c r="EM265" s="1">
        <v>3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1</v>
      </c>
      <c r="FA265" s="1">
        <v>1</v>
      </c>
      <c r="FB265" s="1">
        <v>0</v>
      </c>
      <c r="FC265" s="1">
        <v>1</v>
      </c>
      <c r="FD265" s="1">
        <v>1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1</v>
      </c>
      <c r="FZ265" s="1">
        <v>0</v>
      </c>
      <c r="GA265" s="1">
        <v>0</v>
      </c>
      <c r="GB265" s="1">
        <v>0</v>
      </c>
      <c r="GC265" s="1">
        <v>0</v>
      </c>
      <c r="GD265" s="1">
        <v>1</v>
      </c>
      <c r="GE265" s="1">
        <v>0</v>
      </c>
      <c r="GF265" s="1">
        <v>0</v>
      </c>
      <c r="GG265" s="1">
        <v>1</v>
      </c>
      <c r="GH265" s="1">
        <v>0</v>
      </c>
      <c r="GI265" s="1">
        <v>1</v>
      </c>
      <c r="GJ265" s="1">
        <v>0</v>
      </c>
      <c r="GK265" s="1">
        <v>0</v>
      </c>
      <c r="GL265" s="1">
        <v>0</v>
      </c>
      <c r="GM265" s="1">
        <v>1</v>
      </c>
      <c r="GN265" s="1">
        <v>0</v>
      </c>
      <c r="GO265" s="1">
        <v>0</v>
      </c>
      <c r="GP265" s="1">
        <v>1</v>
      </c>
      <c r="GQ265" s="1">
        <v>0</v>
      </c>
      <c r="GR265" s="1">
        <v>1</v>
      </c>
      <c r="GS265" s="1">
        <v>21</v>
      </c>
      <c r="GT265" s="1">
        <v>0</v>
      </c>
      <c r="GU265" s="1">
        <v>2</v>
      </c>
      <c r="GV265" s="1">
        <v>1</v>
      </c>
      <c r="GW265" s="1">
        <v>1</v>
      </c>
      <c r="GX265" s="1">
        <v>0</v>
      </c>
      <c r="GY265" s="1">
        <v>0</v>
      </c>
      <c r="GZ265" s="1">
        <v>0</v>
      </c>
      <c r="HA265" s="1">
        <v>0</v>
      </c>
      <c r="HB265" s="1">
        <v>1</v>
      </c>
      <c r="HC265" s="1">
        <v>1</v>
      </c>
      <c r="HD265" s="1">
        <v>1</v>
      </c>
      <c r="HE265" s="1">
        <v>1</v>
      </c>
      <c r="HF265" s="1">
        <v>1</v>
      </c>
      <c r="HG265" s="1">
        <v>1</v>
      </c>
      <c r="HH265" s="1">
        <v>1</v>
      </c>
      <c r="HI265" s="1">
        <v>1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1</v>
      </c>
      <c r="HR265" s="1">
        <v>0</v>
      </c>
      <c r="HS265" s="1">
        <v>1</v>
      </c>
      <c r="HT265" s="1">
        <v>1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1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1</v>
      </c>
      <c r="JT265" s="1">
        <v>0</v>
      </c>
      <c r="JU265" s="1">
        <v>1</v>
      </c>
    </row>
    <row r="266" spans="1:281">
      <c r="A266" s="1">
        <v>2011</v>
      </c>
      <c r="B266" s="1" t="s">
        <v>461</v>
      </c>
      <c r="C266" s="1">
        <v>1</v>
      </c>
      <c r="D266" s="1">
        <v>0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0</v>
      </c>
      <c r="K266" s="1">
        <v>2</v>
      </c>
      <c r="L266" s="1">
        <v>2</v>
      </c>
      <c r="M266" s="1">
        <v>0</v>
      </c>
      <c r="N266" s="1">
        <v>1</v>
      </c>
      <c r="O266" s="1">
        <v>4</v>
      </c>
      <c r="P266" s="1">
        <v>2</v>
      </c>
      <c r="Q266" s="1">
        <v>4</v>
      </c>
      <c r="R266" s="1">
        <v>2</v>
      </c>
      <c r="S266" s="1">
        <v>4</v>
      </c>
      <c r="T266" s="1">
        <v>2</v>
      </c>
      <c r="U266" s="1">
        <v>4</v>
      </c>
      <c r="V266" s="1">
        <v>2</v>
      </c>
      <c r="W266" s="1">
        <v>0</v>
      </c>
      <c r="X266" s="1">
        <v>0</v>
      </c>
      <c r="Y266" s="1">
        <v>0</v>
      </c>
      <c r="Z266" s="1">
        <v>0</v>
      </c>
      <c r="AA266" s="1">
        <v>1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1</v>
      </c>
      <c r="BJ266" s="1">
        <v>0</v>
      </c>
      <c r="BK266" s="1">
        <v>1</v>
      </c>
      <c r="BL266" s="1">
        <v>1</v>
      </c>
      <c r="BM266" s="1">
        <v>1</v>
      </c>
      <c r="BN266" s="1">
        <v>1</v>
      </c>
      <c r="BO266" s="1">
        <v>0</v>
      </c>
      <c r="BP266" s="1">
        <v>1</v>
      </c>
      <c r="BQ266" s="1">
        <v>0</v>
      </c>
      <c r="BR266" s="1">
        <v>1</v>
      </c>
      <c r="BS266" s="1">
        <v>2</v>
      </c>
      <c r="BT266" s="1">
        <v>2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9</v>
      </c>
      <c r="CA266" s="1">
        <v>9</v>
      </c>
      <c r="CB266" s="1">
        <v>9</v>
      </c>
      <c r="CC266" s="1">
        <v>9</v>
      </c>
      <c r="CD266" s="1">
        <v>9</v>
      </c>
      <c r="CE266" s="1">
        <v>9</v>
      </c>
      <c r="CF266" s="1">
        <v>9</v>
      </c>
      <c r="CG266" s="1">
        <v>9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1</v>
      </c>
      <c r="CN266" s="1">
        <v>1</v>
      </c>
      <c r="CO266" s="1">
        <v>0</v>
      </c>
      <c r="CP266" s="1">
        <v>0</v>
      </c>
      <c r="CQ266" s="1">
        <v>0</v>
      </c>
      <c r="CR266" s="1">
        <v>0</v>
      </c>
      <c r="CS266" s="1">
        <v>1</v>
      </c>
      <c r="CT266" s="1">
        <v>1</v>
      </c>
      <c r="CU266" s="1">
        <v>0</v>
      </c>
      <c r="CV266" s="1">
        <v>1</v>
      </c>
      <c r="CW266" s="1">
        <v>1</v>
      </c>
      <c r="CX266" s="1">
        <v>1</v>
      </c>
      <c r="CY266" s="1">
        <v>1</v>
      </c>
      <c r="CZ266" s="1">
        <v>0</v>
      </c>
      <c r="DA266" s="1">
        <v>1</v>
      </c>
      <c r="DB266" s="1">
        <v>0</v>
      </c>
      <c r="DC266" s="1">
        <v>1</v>
      </c>
      <c r="DD266" s="1">
        <v>0</v>
      </c>
      <c r="DE266" s="1">
        <v>0</v>
      </c>
      <c r="DF266" s="1">
        <v>0</v>
      </c>
      <c r="DG266" s="1">
        <v>1</v>
      </c>
      <c r="DH266" s="1">
        <v>1</v>
      </c>
      <c r="DI266" s="1">
        <v>0</v>
      </c>
      <c r="DJ266" s="1">
        <v>0</v>
      </c>
      <c r="DK266" s="1">
        <v>0</v>
      </c>
      <c r="DL266" s="1">
        <v>0</v>
      </c>
      <c r="DM266" s="1">
        <v>26</v>
      </c>
      <c r="DN266" s="1">
        <v>26</v>
      </c>
      <c r="DO266" s="1">
        <v>26</v>
      </c>
      <c r="DP266" s="1">
        <v>2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12</v>
      </c>
      <c r="DY266" s="1">
        <v>12</v>
      </c>
      <c r="DZ266" s="1">
        <v>0</v>
      </c>
      <c r="EA266" s="1">
        <v>0</v>
      </c>
      <c r="EB266" s="1">
        <v>0</v>
      </c>
      <c r="EC266" s="1">
        <v>15</v>
      </c>
      <c r="ED266" s="1">
        <v>15</v>
      </c>
      <c r="EE266" s="1">
        <v>15</v>
      </c>
      <c r="EF266" s="1">
        <v>15</v>
      </c>
      <c r="EG266" s="1">
        <v>23</v>
      </c>
      <c r="EH266" s="1">
        <v>23</v>
      </c>
      <c r="EI266" s="1">
        <v>12</v>
      </c>
      <c r="EJ266" s="1">
        <v>11</v>
      </c>
      <c r="EK266" s="1">
        <v>0</v>
      </c>
      <c r="EL266" s="1">
        <v>0</v>
      </c>
      <c r="EM266" s="1">
        <v>3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1</v>
      </c>
      <c r="FA266" s="1">
        <v>1</v>
      </c>
      <c r="FB266" s="1">
        <v>0</v>
      </c>
      <c r="FC266" s="1">
        <v>1</v>
      </c>
      <c r="FD266" s="1">
        <v>1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1</v>
      </c>
      <c r="FZ266" s="1">
        <v>0</v>
      </c>
      <c r="GA266" s="1">
        <v>0</v>
      </c>
      <c r="GB266" s="1">
        <v>0</v>
      </c>
      <c r="GC266" s="1">
        <v>0</v>
      </c>
      <c r="GD266" s="1">
        <v>1</v>
      </c>
      <c r="GE266" s="1">
        <v>0</v>
      </c>
      <c r="GF266" s="1">
        <v>0</v>
      </c>
      <c r="GG266" s="1">
        <v>1</v>
      </c>
      <c r="GH266" s="1">
        <v>0</v>
      </c>
      <c r="GI266" s="1">
        <v>1</v>
      </c>
      <c r="GJ266" s="1">
        <v>0</v>
      </c>
      <c r="GK266" s="1">
        <v>0</v>
      </c>
      <c r="GL266" s="1">
        <v>0</v>
      </c>
      <c r="GM266" s="1">
        <v>1</v>
      </c>
      <c r="GN266" s="1">
        <v>1</v>
      </c>
      <c r="GO266" s="1">
        <v>0</v>
      </c>
      <c r="GP266" s="1">
        <v>1</v>
      </c>
      <c r="GQ266" s="1">
        <v>0</v>
      </c>
      <c r="GR266" s="1">
        <v>1</v>
      </c>
      <c r="GS266" s="1">
        <v>21</v>
      </c>
      <c r="GT266" s="1">
        <v>0</v>
      </c>
      <c r="GU266" s="1">
        <v>2</v>
      </c>
      <c r="GV266" s="1">
        <v>1</v>
      </c>
      <c r="GW266" s="1">
        <v>1</v>
      </c>
      <c r="GX266" s="1">
        <v>0</v>
      </c>
      <c r="GY266" s="1">
        <v>0</v>
      </c>
      <c r="GZ266" s="1">
        <v>0</v>
      </c>
      <c r="HA266" s="1">
        <v>0</v>
      </c>
      <c r="HB266" s="1">
        <v>1</v>
      </c>
      <c r="HC266" s="1">
        <v>1</v>
      </c>
      <c r="HD266" s="1">
        <v>1</v>
      </c>
      <c r="HE266" s="1">
        <v>1</v>
      </c>
      <c r="HF266" s="1">
        <v>1</v>
      </c>
      <c r="HG266" s="1">
        <v>0</v>
      </c>
      <c r="HH266" s="1">
        <v>0</v>
      </c>
      <c r="HI266" s="1">
        <v>0</v>
      </c>
      <c r="HJ266" s="1">
        <v>0</v>
      </c>
      <c r="HK266" s="1">
        <v>1</v>
      </c>
      <c r="HL266" s="1">
        <v>0</v>
      </c>
      <c r="HM266" s="1">
        <v>0</v>
      </c>
      <c r="HN266" s="1">
        <v>1</v>
      </c>
      <c r="HO266" s="1">
        <v>0</v>
      </c>
      <c r="HP266" s="1">
        <v>0</v>
      </c>
      <c r="HQ266" s="1">
        <v>1</v>
      </c>
      <c r="HR266" s="1">
        <v>0</v>
      </c>
      <c r="HS266" s="1">
        <v>1</v>
      </c>
      <c r="HT266" s="1">
        <v>1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1</v>
      </c>
      <c r="JD266" s="1">
        <v>0</v>
      </c>
      <c r="JE266" s="1">
        <v>0</v>
      </c>
      <c r="JF266" s="1">
        <v>1</v>
      </c>
      <c r="JG266" s="1">
        <v>1</v>
      </c>
      <c r="JH266" s="1">
        <v>1</v>
      </c>
      <c r="JI266" s="1">
        <v>1</v>
      </c>
      <c r="JJ266" s="1">
        <v>1</v>
      </c>
      <c r="JK266" s="1">
        <v>0</v>
      </c>
      <c r="JL266" s="1">
        <v>0</v>
      </c>
      <c r="JM266" s="1">
        <v>0</v>
      </c>
      <c r="JN266" s="1">
        <v>0</v>
      </c>
      <c r="JO266" s="1">
        <v>1</v>
      </c>
      <c r="JP266" s="1">
        <v>0</v>
      </c>
      <c r="JQ266" s="1">
        <v>0</v>
      </c>
      <c r="JR266" s="1">
        <v>1</v>
      </c>
      <c r="JS266" s="1">
        <v>1</v>
      </c>
      <c r="JT266" s="1">
        <v>0</v>
      </c>
      <c r="JU266" s="1">
        <v>1</v>
      </c>
    </row>
    <row r="267" spans="1:281">
      <c r="A267" s="1">
        <v>2011</v>
      </c>
      <c r="B267" s="1" t="s">
        <v>462</v>
      </c>
      <c r="C267" s="1">
        <v>1</v>
      </c>
      <c r="D267" s="1">
        <v>0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0</v>
      </c>
      <c r="K267" s="1">
        <v>2</v>
      </c>
      <c r="L267" s="1">
        <v>2</v>
      </c>
      <c r="M267" s="1">
        <v>0</v>
      </c>
      <c r="N267" s="1">
        <v>1</v>
      </c>
      <c r="O267" s="1">
        <v>4</v>
      </c>
      <c r="P267" s="1">
        <v>2</v>
      </c>
      <c r="Q267" s="1">
        <v>4</v>
      </c>
      <c r="R267" s="1">
        <v>2</v>
      </c>
      <c r="S267" s="1">
        <v>4</v>
      </c>
      <c r="T267" s="1">
        <v>2</v>
      </c>
      <c r="U267" s="1">
        <v>4</v>
      </c>
      <c r="V267" s="1">
        <v>2</v>
      </c>
      <c r="W267" s="1">
        <v>0</v>
      </c>
      <c r="X267" s="1">
        <v>0</v>
      </c>
      <c r="Y267" s="1">
        <v>0</v>
      </c>
      <c r="Z267" s="1">
        <v>0</v>
      </c>
      <c r="AA267" s="1">
        <v>1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1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1</v>
      </c>
      <c r="BJ267" s="1">
        <v>0</v>
      </c>
      <c r="BK267" s="1">
        <v>1</v>
      </c>
      <c r="BL267" s="1">
        <v>1</v>
      </c>
      <c r="BM267" s="1">
        <v>1</v>
      </c>
      <c r="BN267" s="1">
        <v>1</v>
      </c>
      <c r="BO267" s="1">
        <v>0</v>
      </c>
      <c r="BP267" s="1">
        <v>1</v>
      </c>
      <c r="BQ267" s="1">
        <v>0</v>
      </c>
      <c r="BR267" s="1">
        <v>1</v>
      </c>
      <c r="BS267" s="1">
        <v>2</v>
      </c>
      <c r="BT267" s="1">
        <v>2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10</v>
      </c>
      <c r="CA267" s="1">
        <v>10</v>
      </c>
      <c r="CB267" s="1">
        <v>10</v>
      </c>
      <c r="CC267" s="1">
        <v>10</v>
      </c>
      <c r="CD267" s="1">
        <v>10</v>
      </c>
      <c r="CE267" s="1">
        <v>10</v>
      </c>
      <c r="CF267" s="1">
        <v>10</v>
      </c>
      <c r="CG267" s="1">
        <v>10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1</v>
      </c>
      <c r="CN267" s="1">
        <v>1</v>
      </c>
      <c r="CO267" s="1">
        <v>0</v>
      </c>
      <c r="CP267" s="1">
        <v>0</v>
      </c>
      <c r="CQ267" s="1">
        <v>0</v>
      </c>
      <c r="CR267" s="1">
        <v>0</v>
      </c>
      <c r="CS267" s="1">
        <v>1</v>
      </c>
      <c r="CT267" s="1">
        <v>1</v>
      </c>
      <c r="CU267" s="1">
        <v>0</v>
      </c>
      <c r="CV267" s="1">
        <v>1</v>
      </c>
      <c r="CW267" s="1">
        <v>1</v>
      </c>
      <c r="CX267" s="1">
        <v>1</v>
      </c>
      <c r="CY267" s="1">
        <v>1</v>
      </c>
      <c r="CZ267" s="1">
        <v>0</v>
      </c>
      <c r="DA267" s="1">
        <v>1</v>
      </c>
      <c r="DB267" s="1">
        <v>0</v>
      </c>
      <c r="DC267" s="1">
        <v>1</v>
      </c>
      <c r="DD267" s="1">
        <v>0</v>
      </c>
      <c r="DE267" s="1">
        <v>0</v>
      </c>
      <c r="DF267" s="1">
        <v>0</v>
      </c>
      <c r="DG267" s="1">
        <v>1</v>
      </c>
      <c r="DH267" s="1">
        <v>1</v>
      </c>
      <c r="DI267" s="1">
        <v>0</v>
      </c>
      <c r="DJ267" s="1">
        <v>0</v>
      </c>
      <c r="DK267" s="1">
        <v>0</v>
      </c>
      <c r="DL267" s="1">
        <v>0</v>
      </c>
      <c r="DM267" s="1">
        <v>26</v>
      </c>
      <c r="DN267" s="1">
        <v>26</v>
      </c>
      <c r="DO267" s="1">
        <v>26</v>
      </c>
      <c r="DP267" s="1">
        <v>2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12</v>
      </c>
      <c r="DY267" s="1">
        <v>12</v>
      </c>
      <c r="DZ267" s="1">
        <v>0</v>
      </c>
      <c r="EA267" s="1">
        <v>0</v>
      </c>
      <c r="EB267" s="1">
        <v>0</v>
      </c>
      <c r="EC267" s="1">
        <v>15</v>
      </c>
      <c r="ED267" s="1">
        <v>15</v>
      </c>
      <c r="EE267" s="1">
        <v>15</v>
      </c>
      <c r="EF267" s="1">
        <v>15</v>
      </c>
      <c r="EG267" s="1">
        <v>23</v>
      </c>
      <c r="EH267" s="1">
        <v>23</v>
      </c>
      <c r="EI267" s="1">
        <v>12</v>
      </c>
      <c r="EJ267" s="1">
        <v>11</v>
      </c>
      <c r="EK267" s="1">
        <v>0</v>
      </c>
      <c r="EL267" s="1">
        <v>0</v>
      </c>
      <c r="EM267" s="1">
        <v>3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1</v>
      </c>
      <c r="FA267" s="1">
        <v>1</v>
      </c>
      <c r="FB267" s="1">
        <v>0</v>
      </c>
      <c r="FC267" s="1">
        <v>1</v>
      </c>
      <c r="FD267" s="1">
        <v>1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1</v>
      </c>
      <c r="FZ267" s="1">
        <v>0</v>
      </c>
      <c r="GA267" s="1">
        <v>0</v>
      </c>
      <c r="GB267" s="1">
        <v>0</v>
      </c>
      <c r="GC267" s="1">
        <v>0</v>
      </c>
      <c r="GD267" s="1">
        <v>1</v>
      </c>
      <c r="GE267" s="1">
        <v>0</v>
      </c>
      <c r="GF267" s="1">
        <v>0</v>
      </c>
      <c r="GG267" s="1">
        <v>1</v>
      </c>
      <c r="GH267" s="1">
        <v>0</v>
      </c>
      <c r="GI267" s="1">
        <v>1</v>
      </c>
      <c r="GJ267" s="1">
        <v>0</v>
      </c>
      <c r="GK267" s="1">
        <v>0</v>
      </c>
      <c r="GL267" s="1">
        <v>0</v>
      </c>
      <c r="GM267" s="1">
        <v>1</v>
      </c>
      <c r="GN267" s="1">
        <v>1</v>
      </c>
      <c r="GO267" s="1">
        <v>0</v>
      </c>
      <c r="GP267" s="1">
        <v>1</v>
      </c>
      <c r="GQ267" s="1">
        <v>0</v>
      </c>
      <c r="GR267" s="1">
        <v>1</v>
      </c>
      <c r="GS267" s="1">
        <v>21</v>
      </c>
      <c r="GT267" s="1">
        <v>0</v>
      </c>
      <c r="GU267" s="1">
        <v>2</v>
      </c>
      <c r="GV267" s="1">
        <v>1</v>
      </c>
      <c r="GW267" s="1">
        <v>1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1</v>
      </c>
      <c r="HR267" s="1">
        <v>0</v>
      </c>
      <c r="HS267" s="1">
        <v>1</v>
      </c>
      <c r="HT267" s="1">
        <v>1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1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1</v>
      </c>
      <c r="JT267" s="1">
        <v>0</v>
      </c>
      <c r="JU267" s="1">
        <v>1</v>
      </c>
    </row>
    <row r="268" spans="1:281">
      <c r="A268" s="1">
        <v>2011</v>
      </c>
      <c r="B268" s="1" t="s">
        <v>463</v>
      </c>
      <c r="C268" s="1">
        <v>1</v>
      </c>
      <c r="D268" s="1">
        <v>0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0</v>
      </c>
      <c r="K268" s="1">
        <v>2</v>
      </c>
      <c r="L268" s="1">
        <v>2</v>
      </c>
      <c r="M268" s="1">
        <v>0</v>
      </c>
      <c r="N268" s="1">
        <v>1</v>
      </c>
      <c r="O268" s="1">
        <v>4</v>
      </c>
      <c r="P268" s="1">
        <v>2</v>
      </c>
      <c r="Q268" s="1">
        <v>4</v>
      </c>
      <c r="R268" s="1">
        <v>2</v>
      </c>
      <c r="S268" s="1">
        <v>4</v>
      </c>
      <c r="T268" s="1">
        <v>2</v>
      </c>
      <c r="U268" s="1">
        <v>4</v>
      </c>
      <c r="V268" s="1">
        <v>2</v>
      </c>
      <c r="W268" s="1">
        <v>0</v>
      </c>
      <c r="X268" s="1">
        <v>0</v>
      </c>
      <c r="Y268" s="1">
        <v>0</v>
      </c>
      <c r="Z268" s="1">
        <v>0</v>
      </c>
      <c r="AA268" s="1">
        <v>1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1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1</v>
      </c>
      <c r="BJ268" s="1">
        <v>0</v>
      </c>
      <c r="BK268" s="1">
        <v>1</v>
      </c>
      <c r="BL268" s="1">
        <v>1</v>
      </c>
      <c r="BM268" s="1">
        <v>1</v>
      </c>
      <c r="BN268" s="1">
        <v>1</v>
      </c>
      <c r="BO268" s="1">
        <v>0</v>
      </c>
      <c r="BP268" s="1">
        <v>1</v>
      </c>
      <c r="BQ268" s="1">
        <v>0</v>
      </c>
      <c r="BR268" s="1">
        <v>1</v>
      </c>
      <c r="BS268" s="1">
        <v>2</v>
      </c>
      <c r="BT268" s="1">
        <v>2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10</v>
      </c>
      <c r="CA268" s="1">
        <v>10</v>
      </c>
      <c r="CB268" s="1">
        <v>10</v>
      </c>
      <c r="CC268" s="1">
        <v>10</v>
      </c>
      <c r="CD268" s="1">
        <v>10</v>
      </c>
      <c r="CE268" s="1">
        <v>10</v>
      </c>
      <c r="CF268" s="1">
        <v>10</v>
      </c>
      <c r="CG268" s="1">
        <v>10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1</v>
      </c>
      <c r="CN268" s="1">
        <v>1</v>
      </c>
      <c r="CO268" s="1">
        <v>0</v>
      </c>
      <c r="CP268" s="1">
        <v>0</v>
      </c>
      <c r="CQ268" s="1">
        <v>0</v>
      </c>
      <c r="CR268" s="1">
        <v>0</v>
      </c>
      <c r="CS268" s="1">
        <v>1</v>
      </c>
      <c r="CT268" s="1">
        <v>1</v>
      </c>
      <c r="CU268" s="1">
        <v>0</v>
      </c>
      <c r="CV268" s="1">
        <v>1</v>
      </c>
      <c r="CW268" s="1">
        <v>1</v>
      </c>
      <c r="CX268" s="1">
        <v>1</v>
      </c>
      <c r="CY268" s="1">
        <v>1</v>
      </c>
      <c r="CZ268" s="1">
        <v>0</v>
      </c>
      <c r="DA268" s="1">
        <v>1</v>
      </c>
      <c r="DB268" s="1">
        <v>0</v>
      </c>
      <c r="DC268" s="1">
        <v>1</v>
      </c>
      <c r="DD268" s="1">
        <v>0</v>
      </c>
      <c r="DE268" s="1">
        <v>0</v>
      </c>
      <c r="DF268" s="1">
        <v>0</v>
      </c>
      <c r="DG268" s="1">
        <v>1</v>
      </c>
      <c r="DH268" s="1">
        <v>1</v>
      </c>
      <c r="DI268" s="1">
        <v>0</v>
      </c>
      <c r="DJ268" s="1">
        <v>0</v>
      </c>
      <c r="DK268" s="1">
        <v>0</v>
      </c>
      <c r="DL268" s="1">
        <v>0</v>
      </c>
      <c r="DM268" s="1">
        <v>26</v>
      </c>
      <c r="DN268" s="1">
        <v>26</v>
      </c>
      <c r="DO268" s="1">
        <v>26</v>
      </c>
      <c r="DP268" s="1">
        <v>2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12</v>
      </c>
      <c r="DY268" s="1">
        <v>12</v>
      </c>
      <c r="DZ268" s="1">
        <v>0</v>
      </c>
      <c r="EA268" s="1">
        <v>0</v>
      </c>
      <c r="EB268" s="1">
        <v>0</v>
      </c>
      <c r="EC268" s="1">
        <v>15</v>
      </c>
      <c r="ED268" s="1">
        <v>15</v>
      </c>
      <c r="EE268" s="1">
        <v>15</v>
      </c>
      <c r="EF268" s="1">
        <v>15</v>
      </c>
      <c r="EG268" s="1">
        <v>23</v>
      </c>
      <c r="EH268" s="1">
        <v>23</v>
      </c>
      <c r="EI268" s="1">
        <v>12</v>
      </c>
      <c r="EJ268" s="1">
        <v>11</v>
      </c>
      <c r="EK268" s="1">
        <v>0</v>
      </c>
      <c r="EL268" s="1">
        <v>0</v>
      </c>
      <c r="EM268" s="1">
        <v>3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1</v>
      </c>
      <c r="FA268" s="1">
        <v>1</v>
      </c>
      <c r="FB268" s="1">
        <v>0</v>
      </c>
      <c r="FC268" s="1">
        <v>1</v>
      </c>
      <c r="FD268" s="1">
        <v>1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1</v>
      </c>
      <c r="FZ268" s="1">
        <v>0</v>
      </c>
      <c r="GA268" s="1">
        <v>0</v>
      </c>
      <c r="GB268" s="1">
        <v>0</v>
      </c>
      <c r="GC268" s="1">
        <v>0</v>
      </c>
      <c r="GD268" s="1">
        <v>1</v>
      </c>
      <c r="GE268" s="1">
        <v>0</v>
      </c>
      <c r="GF268" s="1">
        <v>0</v>
      </c>
      <c r="GG268" s="1">
        <v>1</v>
      </c>
      <c r="GH268" s="1">
        <v>0</v>
      </c>
      <c r="GI268" s="1">
        <v>1</v>
      </c>
      <c r="GJ268" s="1">
        <v>0</v>
      </c>
      <c r="GK268" s="1">
        <v>0</v>
      </c>
      <c r="GL268" s="1">
        <v>0</v>
      </c>
      <c r="GM268" s="1">
        <v>1</v>
      </c>
      <c r="GN268" s="1">
        <v>1</v>
      </c>
      <c r="GO268" s="1">
        <v>0</v>
      </c>
      <c r="GP268" s="1">
        <v>1</v>
      </c>
      <c r="GQ268" s="1">
        <v>0</v>
      </c>
      <c r="GR268" s="1">
        <v>1</v>
      </c>
      <c r="GS268" s="1">
        <v>21</v>
      </c>
      <c r="GT268" s="1">
        <v>0</v>
      </c>
      <c r="GU268" s="1">
        <v>2</v>
      </c>
      <c r="GV268" s="1">
        <v>1</v>
      </c>
      <c r="GW268" s="1">
        <v>1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1</v>
      </c>
      <c r="HR268" s="1">
        <v>0</v>
      </c>
      <c r="HS268" s="1">
        <v>1</v>
      </c>
      <c r="HT268" s="1">
        <v>1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1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1</v>
      </c>
      <c r="JT268" s="1">
        <v>0</v>
      </c>
      <c r="JU268" s="1">
        <v>1</v>
      </c>
    </row>
    <row r="269" spans="1:281">
      <c r="A269" s="1">
        <v>2011</v>
      </c>
      <c r="B269" s="1" t="s">
        <v>464</v>
      </c>
      <c r="C269" s="1">
        <v>1</v>
      </c>
      <c r="D269" s="1">
        <v>0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0</v>
      </c>
      <c r="K269" s="1">
        <v>2</v>
      </c>
      <c r="L269" s="1">
        <v>2</v>
      </c>
      <c r="M269" s="1">
        <v>0</v>
      </c>
      <c r="N269" s="1">
        <v>1</v>
      </c>
      <c r="O269" s="1">
        <v>4</v>
      </c>
      <c r="P269" s="1">
        <v>2</v>
      </c>
      <c r="Q269" s="1">
        <v>4</v>
      </c>
      <c r="R269" s="1">
        <v>2</v>
      </c>
      <c r="S269" s="1">
        <v>4</v>
      </c>
      <c r="T269" s="1">
        <v>2</v>
      </c>
      <c r="U269" s="1">
        <v>4</v>
      </c>
      <c r="V269" s="1">
        <v>2</v>
      </c>
      <c r="W269" s="1">
        <v>0</v>
      </c>
      <c r="X269" s="1">
        <v>0</v>
      </c>
      <c r="Y269" s="1">
        <v>0</v>
      </c>
      <c r="Z269" s="1">
        <v>0</v>
      </c>
      <c r="AA269" s="1">
        <v>1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1</v>
      </c>
      <c r="AS269" s="1">
        <v>0</v>
      </c>
      <c r="AT269" s="1">
        <v>1</v>
      </c>
      <c r="AU269" s="1">
        <v>1</v>
      </c>
      <c r="AV269" s="1">
        <v>1</v>
      </c>
      <c r="AW269" s="1">
        <v>1</v>
      </c>
      <c r="AX269" s="1">
        <v>1</v>
      </c>
      <c r="AY269" s="1">
        <v>1</v>
      </c>
      <c r="AZ269" s="1">
        <v>0</v>
      </c>
      <c r="BA269" s="1">
        <v>0</v>
      </c>
      <c r="BB269" s="1">
        <v>1</v>
      </c>
      <c r="BC269" s="1">
        <v>1</v>
      </c>
      <c r="BD269" s="1">
        <v>1</v>
      </c>
      <c r="BE269" s="1">
        <v>0</v>
      </c>
      <c r="BF269" s="1">
        <v>0</v>
      </c>
      <c r="BG269" s="1">
        <v>0</v>
      </c>
      <c r="BH269" s="1">
        <v>0</v>
      </c>
      <c r="BI269" s="1">
        <v>1</v>
      </c>
      <c r="BJ269" s="1">
        <v>0</v>
      </c>
      <c r="BK269" s="1">
        <v>1</v>
      </c>
      <c r="BL269" s="1">
        <v>1</v>
      </c>
      <c r="BM269" s="1">
        <v>1</v>
      </c>
      <c r="BN269" s="1">
        <v>1</v>
      </c>
      <c r="BO269" s="1">
        <v>0</v>
      </c>
      <c r="BP269" s="1">
        <v>1</v>
      </c>
      <c r="BQ269" s="1">
        <v>0</v>
      </c>
      <c r="BR269" s="1">
        <v>1</v>
      </c>
      <c r="BS269" s="1">
        <v>2</v>
      </c>
      <c r="BT269" s="1">
        <v>2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8</v>
      </c>
      <c r="CA269" s="1">
        <v>8</v>
      </c>
      <c r="CB269" s="1">
        <v>8</v>
      </c>
      <c r="CC269" s="1">
        <v>8</v>
      </c>
      <c r="CD269" s="1">
        <v>8</v>
      </c>
      <c r="CE269" s="1">
        <v>8</v>
      </c>
      <c r="CF269" s="1">
        <v>8</v>
      </c>
      <c r="CG269" s="1">
        <v>8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1</v>
      </c>
      <c r="CN269" s="1">
        <v>1</v>
      </c>
      <c r="CO269" s="1">
        <v>0</v>
      </c>
      <c r="CP269" s="1">
        <v>0</v>
      </c>
      <c r="CQ269" s="1">
        <v>0</v>
      </c>
      <c r="CR269" s="1">
        <v>0</v>
      </c>
      <c r="CS269" s="1">
        <v>1</v>
      </c>
      <c r="CT269" s="1">
        <v>1</v>
      </c>
      <c r="CU269" s="1">
        <v>0</v>
      </c>
      <c r="CV269" s="1">
        <v>1</v>
      </c>
      <c r="CW269" s="1">
        <v>1</v>
      </c>
      <c r="CX269" s="1">
        <v>1</v>
      </c>
      <c r="CY269" s="1">
        <v>1</v>
      </c>
      <c r="CZ269" s="1">
        <v>0</v>
      </c>
      <c r="DA269" s="1">
        <v>1</v>
      </c>
      <c r="DB269" s="1">
        <v>0</v>
      </c>
      <c r="DC269" s="1">
        <v>1</v>
      </c>
      <c r="DD269" s="1">
        <v>0</v>
      </c>
      <c r="DE269" s="1">
        <v>0</v>
      </c>
      <c r="DF269" s="1">
        <v>0</v>
      </c>
      <c r="DG269" s="1">
        <v>1</v>
      </c>
      <c r="DH269" s="1">
        <v>1</v>
      </c>
      <c r="DI269" s="1">
        <v>0</v>
      </c>
      <c r="DJ269" s="1">
        <v>0</v>
      </c>
      <c r="DK269" s="1">
        <v>0</v>
      </c>
      <c r="DL269" s="1">
        <v>0</v>
      </c>
      <c r="DM269" s="1">
        <v>26</v>
      </c>
      <c r="DN269" s="1">
        <v>26</v>
      </c>
      <c r="DO269" s="1">
        <v>26</v>
      </c>
      <c r="DP269" s="1">
        <v>2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12</v>
      </c>
      <c r="DY269" s="1">
        <v>12</v>
      </c>
      <c r="DZ269" s="1">
        <v>0</v>
      </c>
      <c r="EA269" s="1">
        <v>0</v>
      </c>
      <c r="EB269" s="1">
        <v>0</v>
      </c>
      <c r="EC269" s="1">
        <v>15</v>
      </c>
      <c r="ED269" s="1">
        <v>15</v>
      </c>
      <c r="EE269" s="1">
        <v>15</v>
      </c>
      <c r="EF269" s="1">
        <v>15</v>
      </c>
      <c r="EG269" s="1">
        <v>23</v>
      </c>
      <c r="EH269" s="1">
        <v>23</v>
      </c>
      <c r="EI269" s="1">
        <v>12</v>
      </c>
      <c r="EJ269" s="1">
        <v>11</v>
      </c>
      <c r="EK269" s="1">
        <v>0</v>
      </c>
      <c r="EL269" s="1">
        <v>0</v>
      </c>
      <c r="EM269" s="1">
        <v>3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1</v>
      </c>
      <c r="FA269" s="1">
        <v>1</v>
      </c>
      <c r="FB269" s="1">
        <v>0</v>
      </c>
      <c r="FC269" s="1">
        <v>1</v>
      </c>
      <c r="FD269" s="1">
        <v>1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1</v>
      </c>
      <c r="FZ269" s="1">
        <v>0</v>
      </c>
      <c r="GA269" s="1">
        <v>0</v>
      </c>
      <c r="GB269" s="1">
        <v>0</v>
      </c>
      <c r="GC269" s="1">
        <v>0</v>
      </c>
      <c r="GD269" s="1">
        <v>1</v>
      </c>
      <c r="GE269" s="1">
        <v>0</v>
      </c>
      <c r="GF269" s="1">
        <v>0</v>
      </c>
      <c r="GG269" s="1">
        <v>1</v>
      </c>
      <c r="GH269" s="1">
        <v>0</v>
      </c>
      <c r="GI269" s="1">
        <v>1</v>
      </c>
      <c r="GJ269" s="1">
        <v>0</v>
      </c>
      <c r="GK269" s="1">
        <v>0</v>
      </c>
      <c r="GL269" s="1">
        <v>0</v>
      </c>
      <c r="GM269" s="1">
        <v>1</v>
      </c>
      <c r="GN269" s="1">
        <v>1</v>
      </c>
      <c r="GO269" s="1">
        <v>0</v>
      </c>
      <c r="GP269" s="1">
        <v>1</v>
      </c>
      <c r="GQ269" s="1">
        <v>0</v>
      </c>
      <c r="GR269" s="1">
        <v>1</v>
      </c>
      <c r="GS269" s="1">
        <v>17</v>
      </c>
      <c r="GT269" s="1">
        <v>0</v>
      </c>
      <c r="GU269" s="1">
        <v>2</v>
      </c>
      <c r="GV269" s="1">
        <v>1</v>
      </c>
      <c r="GW269" s="1">
        <v>1</v>
      </c>
      <c r="GX269" s="1">
        <v>0</v>
      </c>
      <c r="GY269" s="1">
        <v>0</v>
      </c>
      <c r="GZ269" s="1">
        <v>0</v>
      </c>
      <c r="HA269" s="1">
        <v>0</v>
      </c>
      <c r="HB269" s="1">
        <v>1</v>
      </c>
      <c r="HC269" s="1">
        <v>1</v>
      </c>
      <c r="HD269" s="1">
        <v>1</v>
      </c>
      <c r="HE269" s="1">
        <v>1</v>
      </c>
      <c r="HF269" s="1">
        <v>1</v>
      </c>
      <c r="HG269" s="1">
        <v>0</v>
      </c>
      <c r="HH269" s="1">
        <v>0</v>
      </c>
      <c r="HI269" s="1">
        <v>0</v>
      </c>
      <c r="HJ269" s="1">
        <v>0</v>
      </c>
      <c r="HK269" s="1">
        <v>1</v>
      </c>
      <c r="HL269" s="1">
        <v>0</v>
      </c>
      <c r="HM269" s="1">
        <v>0</v>
      </c>
      <c r="HN269" s="1">
        <v>1</v>
      </c>
      <c r="HO269" s="1">
        <v>0</v>
      </c>
      <c r="HP269" s="1">
        <v>0</v>
      </c>
      <c r="HQ269" s="1">
        <v>1</v>
      </c>
      <c r="HR269" s="1">
        <v>0</v>
      </c>
      <c r="HS269" s="1">
        <v>1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1</v>
      </c>
      <c r="JD269" s="1">
        <v>0</v>
      </c>
      <c r="JE269" s="1">
        <v>0</v>
      </c>
      <c r="JF269" s="1">
        <v>1</v>
      </c>
      <c r="JG269" s="1">
        <v>1</v>
      </c>
      <c r="JH269" s="1">
        <v>1</v>
      </c>
      <c r="JI269" s="1">
        <v>1</v>
      </c>
      <c r="JJ269" s="1">
        <v>1</v>
      </c>
      <c r="JK269" s="1">
        <v>0</v>
      </c>
      <c r="JL269" s="1">
        <v>0</v>
      </c>
      <c r="JM269" s="1">
        <v>0</v>
      </c>
      <c r="JN269" s="1">
        <v>0</v>
      </c>
      <c r="JO269" s="1">
        <v>1</v>
      </c>
      <c r="JP269" s="1">
        <v>0</v>
      </c>
      <c r="JQ269" s="1">
        <v>0</v>
      </c>
      <c r="JR269" s="1">
        <v>1</v>
      </c>
      <c r="JS269" s="1">
        <v>1</v>
      </c>
      <c r="JT269" s="1">
        <v>0</v>
      </c>
      <c r="JU269" s="1">
        <v>1</v>
      </c>
    </row>
    <row r="270" spans="1:281">
      <c r="A270" s="1">
        <v>2011</v>
      </c>
      <c r="B270" s="1" t="s">
        <v>465</v>
      </c>
      <c r="C270" s="1">
        <v>1</v>
      </c>
      <c r="D270" s="1">
        <v>0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0</v>
      </c>
      <c r="K270" s="1">
        <v>2</v>
      </c>
      <c r="L270" s="1">
        <v>2</v>
      </c>
      <c r="M270" s="1">
        <v>0</v>
      </c>
      <c r="N270" s="1">
        <v>1</v>
      </c>
      <c r="O270" s="1">
        <v>4</v>
      </c>
      <c r="P270" s="1">
        <v>2</v>
      </c>
      <c r="Q270" s="1">
        <v>4</v>
      </c>
      <c r="R270" s="1">
        <v>2</v>
      </c>
      <c r="S270" s="1">
        <v>4</v>
      </c>
      <c r="T270" s="1">
        <v>2</v>
      </c>
      <c r="U270" s="1">
        <v>4</v>
      </c>
      <c r="V270" s="1">
        <v>2</v>
      </c>
      <c r="W270" s="1">
        <v>0</v>
      </c>
      <c r="X270" s="1">
        <v>0</v>
      </c>
      <c r="Y270" s="1">
        <v>0</v>
      </c>
      <c r="Z270" s="1">
        <v>0</v>
      </c>
      <c r="AA270" s="1">
        <v>1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1</v>
      </c>
      <c r="AS270" s="1">
        <v>0</v>
      </c>
      <c r="AT270" s="1">
        <v>1</v>
      </c>
      <c r="AU270" s="1">
        <v>1</v>
      </c>
      <c r="AV270" s="1">
        <v>1</v>
      </c>
      <c r="AW270" s="1">
        <v>1</v>
      </c>
      <c r="AX270" s="1">
        <v>1</v>
      </c>
      <c r="AY270" s="1">
        <v>0</v>
      </c>
      <c r="AZ270" s="1">
        <v>0</v>
      </c>
      <c r="BA270" s="1">
        <v>0</v>
      </c>
      <c r="BB270" s="1">
        <v>1</v>
      </c>
      <c r="BC270" s="1">
        <v>1</v>
      </c>
      <c r="BD270" s="1">
        <v>1</v>
      </c>
      <c r="BE270" s="1">
        <v>0</v>
      </c>
      <c r="BF270" s="1">
        <v>0</v>
      </c>
      <c r="BG270" s="1">
        <v>0</v>
      </c>
      <c r="BH270" s="1">
        <v>0</v>
      </c>
      <c r="BI270" s="1">
        <v>1</v>
      </c>
      <c r="BJ270" s="1">
        <v>0</v>
      </c>
      <c r="BK270" s="1">
        <v>1</v>
      </c>
      <c r="BL270" s="1">
        <v>1</v>
      </c>
      <c r="BM270" s="1">
        <v>1</v>
      </c>
      <c r="BN270" s="1">
        <v>1</v>
      </c>
      <c r="BO270" s="1">
        <v>0</v>
      </c>
      <c r="BP270" s="1">
        <v>1</v>
      </c>
      <c r="BQ270" s="1">
        <v>0</v>
      </c>
      <c r="BR270" s="1">
        <v>0</v>
      </c>
      <c r="BS270" s="1">
        <v>2</v>
      </c>
      <c r="BT270" s="1">
        <v>2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8</v>
      </c>
      <c r="CA270" s="1">
        <v>8</v>
      </c>
      <c r="CB270" s="1">
        <v>8</v>
      </c>
      <c r="CC270" s="1">
        <v>8</v>
      </c>
      <c r="CD270" s="1">
        <v>8</v>
      </c>
      <c r="CE270" s="1">
        <v>8</v>
      </c>
      <c r="CF270" s="1">
        <v>8</v>
      </c>
      <c r="CG270" s="1">
        <v>8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1</v>
      </c>
      <c r="CN270" s="1">
        <v>1</v>
      </c>
      <c r="CO270" s="1">
        <v>0</v>
      </c>
      <c r="CP270" s="1">
        <v>0</v>
      </c>
      <c r="CQ270" s="1">
        <v>0</v>
      </c>
      <c r="CR270" s="1">
        <v>0</v>
      </c>
      <c r="CS270" s="1">
        <v>1</v>
      </c>
      <c r="CT270" s="1">
        <v>1</v>
      </c>
      <c r="CU270" s="1">
        <v>0</v>
      </c>
      <c r="CV270" s="1">
        <v>1</v>
      </c>
      <c r="CW270" s="1">
        <v>1</v>
      </c>
      <c r="CX270" s="1">
        <v>1</v>
      </c>
      <c r="CY270" s="1">
        <v>1</v>
      </c>
      <c r="CZ270" s="1">
        <v>0</v>
      </c>
      <c r="DA270" s="1">
        <v>1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1</v>
      </c>
      <c r="DH270" s="1">
        <v>1</v>
      </c>
      <c r="DI270" s="1">
        <v>0</v>
      </c>
      <c r="DJ270" s="1">
        <v>0</v>
      </c>
      <c r="DK270" s="1">
        <v>0</v>
      </c>
      <c r="DL270" s="1">
        <v>0</v>
      </c>
      <c r="DM270" s="1">
        <v>26</v>
      </c>
      <c r="DN270" s="1">
        <v>26</v>
      </c>
      <c r="DO270" s="1">
        <v>26</v>
      </c>
      <c r="DP270" s="1">
        <v>2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12</v>
      </c>
      <c r="DY270" s="1">
        <v>12</v>
      </c>
      <c r="DZ270" s="1">
        <v>0</v>
      </c>
      <c r="EA270" s="1">
        <v>0</v>
      </c>
      <c r="EB270" s="1">
        <v>0</v>
      </c>
      <c r="EC270" s="1">
        <v>15</v>
      </c>
      <c r="ED270" s="1">
        <v>15</v>
      </c>
      <c r="EE270" s="1">
        <v>15</v>
      </c>
      <c r="EF270" s="1">
        <v>15</v>
      </c>
      <c r="EG270" s="1">
        <v>23</v>
      </c>
      <c r="EH270" s="1">
        <v>23</v>
      </c>
      <c r="EI270" s="1">
        <v>14</v>
      </c>
      <c r="EJ270" s="1">
        <v>9</v>
      </c>
      <c r="EK270" s="1">
        <v>0</v>
      </c>
      <c r="EL270" s="1">
        <v>0</v>
      </c>
      <c r="EM270" s="1">
        <v>3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1</v>
      </c>
      <c r="FA270" s="1">
        <v>1</v>
      </c>
      <c r="FB270" s="1">
        <v>0</v>
      </c>
      <c r="FC270" s="1">
        <v>1</v>
      </c>
      <c r="FD270" s="1">
        <v>1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1</v>
      </c>
      <c r="FZ270" s="1">
        <v>0</v>
      </c>
      <c r="GA270" s="1">
        <v>0</v>
      </c>
      <c r="GB270" s="1">
        <v>0</v>
      </c>
      <c r="GC270" s="1">
        <v>0</v>
      </c>
      <c r="GD270" s="1">
        <v>1</v>
      </c>
      <c r="GE270" s="1">
        <v>0</v>
      </c>
      <c r="GF270" s="1">
        <v>0</v>
      </c>
      <c r="GG270" s="1">
        <v>1</v>
      </c>
      <c r="GH270" s="1">
        <v>0</v>
      </c>
      <c r="GI270" s="1">
        <v>1</v>
      </c>
      <c r="GJ270" s="1">
        <v>0</v>
      </c>
      <c r="GK270" s="1">
        <v>0</v>
      </c>
      <c r="GL270" s="1">
        <v>0</v>
      </c>
      <c r="GM270" s="1">
        <v>1</v>
      </c>
      <c r="GN270" s="1">
        <v>0</v>
      </c>
      <c r="GO270" s="1">
        <v>0</v>
      </c>
      <c r="GP270" s="1">
        <v>1</v>
      </c>
      <c r="GQ270" s="1">
        <v>0</v>
      </c>
      <c r="GR270" s="1">
        <v>1</v>
      </c>
      <c r="GS270" s="1">
        <v>17</v>
      </c>
      <c r="GT270" s="1">
        <v>0</v>
      </c>
      <c r="GU270" s="1">
        <v>2</v>
      </c>
      <c r="GV270" s="1">
        <v>1</v>
      </c>
      <c r="GW270" s="1">
        <v>1</v>
      </c>
      <c r="GX270" s="1">
        <v>0</v>
      </c>
      <c r="GY270" s="1">
        <v>0</v>
      </c>
      <c r="GZ270" s="1">
        <v>0</v>
      </c>
      <c r="HA270" s="1">
        <v>0</v>
      </c>
      <c r="HB270" s="1">
        <v>1</v>
      </c>
      <c r="HC270" s="1">
        <v>1</v>
      </c>
      <c r="HD270" s="1">
        <v>1</v>
      </c>
      <c r="HE270" s="1">
        <v>1</v>
      </c>
      <c r="HF270" s="1">
        <v>1</v>
      </c>
      <c r="HG270" s="1">
        <v>1</v>
      </c>
      <c r="HH270" s="1">
        <v>1</v>
      </c>
      <c r="HI270" s="1">
        <v>1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1</v>
      </c>
      <c r="HR270" s="1">
        <v>0</v>
      </c>
      <c r="HS270" s="1">
        <v>1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1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1</v>
      </c>
      <c r="JT270" s="1">
        <v>0</v>
      </c>
      <c r="JU270" s="1">
        <v>1</v>
      </c>
    </row>
    <row r="271" spans="1:281">
      <c r="A271" s="1">
        <v>2011</v>
      </c>
      <c r="B271" s="1" t="s">
        <v>466</v>
      </c>
      <c r="C271" s="1">
        <v>1</v>
      </c>
      <c r="D271" s="1">
        <v>0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0</v>
      </c>
      <c r="K271" s="1">
        <v>2</v>
      </c>
      <c r="L271" s="1">
        <v>2</v>
      </c>
      <c r="M271" s="1">
        <v>0</v>
      </c>
      <c r="N271" s="1">
        <v>1</v>
      </c>
      <c r="O271" s="1">
        <v>1</v>
      </c>
      <c r="P271" s="1">
        <v>0</v>
      </c>
      <c r="Q271" s="1">
        <v>1</v>
      </c>
      <c r="R271" s="1">
        <v>0</v>
      </c>
      <c r="S271" s="1">
        <v>1</v>
      </c>
      <c r="T271" s="1">
        <v>0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1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1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3</v>
      </c>
      <c r="AR271" s="1">
        <v>3</v>
      </c>
      <c r="AS271" s="1">
        <v>3</v>
      </c>
      <c r="AT271" s="1">
        <v>3</v>
      </c>
      <c r="AU271" s="1">
        <v>3</v>
      </c>
      <c r="AV271" s="1">
        <v>4</v>
      </c>
      <c r="AW271" s="1">
        <v>4</v>
      </c>
      <c r="AX271" s="1">
        <v>4</v>
      </c>
      <c r="AY271" s="1">
        <v>4</v>
      </c>
      <c r="AZ271" s="1">
        <v>1</v>
      </c>
      <c r="BA271" s="1">
        <v>1</v>
      </c>
      <c r="BB271" s="1">
        <v>4</v>
      </c>
      <c r="BC271" s="1">
        <v>2</v>
      </c>
      <c r="BD271" s="1">
        <v>2</v>
      </c>
      <c r="BE271" s="1">
        <v>0</v>
      </c>
      <c r="BF271" s="1">
        <v>0</v>
      </c>
      <c r="BG271" s="1">
        <v>0</v>
      </c>
      <c r="BH271" s="1">
        <v>0</v>
      </c>
      <c r="BI271" s="1">
        <v>1</v>
      </c>
      <c r="BJ271" s="1">
        <v>0</v>
      </c>
      <c r="BK271" s="1">
        <v>1</v>
      </c>
      <c r="BL271" s="1">
        <v>1</v>
      </c>
      <c r="BM271" s="1">
        <v>1</v>
      </c>
      <c r="BN271" s="1">
        <v>1</v>
      </c>
      <c r="BO271" s="1">
        <v>0</v>
      </c>
      <c r="BP271" s="1">
        <v>1</v>
      </c>
      <c r="BQ271" s="1">
        <v>0</v>
      </c>
      <c r="BR271" s="1">
        <v>1</v>
      </c>
      <c r="BS271" s="1">
        <v>2</v>
      </c>
      <c r="BT271" s="1">
        <v>2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3</v>
      </c>
      <c r="CA271" s="1">
        <v>3</v>
      </c>
      <c r="CB271" s="1">
        <v>3</v>
      </c>
      <c r="CC271" s="1">
        <v>3</v>
      </c>
      <c r="CD271" s="1">
        <v>3</v>
      </c>
      <c r="CE271" s="1">
        <v>3</v>
      </c>
      <c r="CF271" s="1">
        <v>3</v>
      </c>
      <c r="CG271" s="1">
        <v>3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1</v>
      </c>
      <c r="CN271" s="1">
        <v>1</v>
      </c>
      <c r="CO271" s="1">
        <v>0</v>
      </c>
      <c r="CP271" s="1">
        <v>0</v>
      </c>
      <c r="CQ271" s="1">
        <v>0</v>
      </c>
      <c r="CR271" s="1">
        <v>0</v>
      </c>
      <c r="CS271" s="1">
        <v>1</v>
      </c>
      <c r="CT271" s="1">
        <v>1</v>
      </c>
      <c r="CU271" s="1">
        <v>0</v>
      </c>
      <c r="CV271" s="1">
        <v>1</v>
      </c>
      <c r="CW271" s="1">
        <v>1</v>
      </c>
      <c r="CX271" s="1">
        <v>1</v>
      </c>
      <c r="CY271" s="1">
        <v>1</v>
      </c>
      <c r="CZ271" s="1">
        <v>0</v>
      </c>
      <c r="DA271" s="1">
        <v>1</v>
      </c>
      <c r="DB271" s="1">
        <v>0</v>
      </c>
      <c r="DC271" s="1">
        <v>1</v>
      </c>
      <c r="DD271" s="1">
        <v>0</v>
      </c>
      <c r="DE271" s="1">
        <v>0</v>
      </c>
      <c r="DF271" s="1">
        <v>0</v>
      </c>
      <c r="DG271" s="1">
        <v>1</v>
      </c>
      <c r="DH271" s="1">
        <v>1</v>
      </c>
      <c r="DI271" s="1">
        <v>0</v>
      </c>
      <c r="DJ271" s="1">
        <v>0</v>
      </c>
      <c r="DK271" s="1">
        <v>0</v>
      </c>
      <c r="DL271" s="1">
        <v>0</v>
      </c>
      <c r="DM271" s="1">
        <v>14</v>
      </c>
      <c r="DN271" s="1">
        <v>14</v>
      </c>
      <c r="DO271" s="1">
        <v>14</v>
      </c>
      <c r="DP271" s="1">
        <v>2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8</v>
      </c>
      <c r="DY271" s="1">
        <v>8</v>
      </c>
      <c r="DZ271" s="1">
        <v>6</v>
      </c>
      <c r="EA271" s="1">
        <v>0</v>
      </c>
      <c r="EB271" s="1">
        <v>0</v>
      </c>
      <c r="EC271" s="1">
        <v>1</v>
      </c>
      <c r="ED271" s="1">
        <v>1</v>
      </c>
      <c r="EE271" s="1">
        <v>1</v>
      </c>
      <c r="EF271" s="1">
        <v>1</v>
      </c>
      <c r="EG271" s="1">
        <v>2</v>
      </c>
      <c r="EH271" s="1">
        <v>1</v>
      </c>
      <c r="EI271" s="1">
        <v>1</v>
      </c>
      <c r="EJ271" s="1">
        <v>1</v>
      </c>
      <c r="EK271" s="1">
        <v>0</v>
      </c>
      <c r="EL271" s="1">
        <v>0</v>
      </c>
      <c r="EM271" s="1">
        <v>12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1</v>
      </c>
      <c r="FA271" s="1">
        <v>1</v>
      </c>
      <c r="FB271" s="1">
        <v>0</v>
      </c>
      <c r="FC271" s="1">
        <v>1</v>
      </c>
      <c r="FD271" s="1">
        <v>1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1</v>
      </c>
      <c r="FZ271" s="1">
        <v>0</v>
      </c>
      <c r="GA271" s="1">
        <v>0</v>
      </c>
      <c r="GB271" s="1">
        <v>0</v>
      </c>
      <c r="GC271" s="1">
        <v>0</v>
      </c>
      <c r="GD271" s="1">
        <v>1</v>
      </c>
      <c r="GE271" s="1">
        <v>0</v>
      </c>
      <c r="GF271" s="1">
        <v>0</v>
      </c>
      <c r="GG271" s="1">
        <v>1</v>
      </c>
      <c r="GH271" s="1">
        <v>0</v>
      </c>
      <c r="GI271" s="1">
        <v>1</v>
      </c>
      <c r="GJ271" s="1">
        <v>0</v>
      </c>
      <c r="GK271" s="1">
        <v>0</v>
      </c>
      <c r="GL271" s="1">
        <v>0</v>
      </c>
      <c r="GM271" s="1">
        <v>1</v>
      </c>
      <c r="GN271" s="1">
        <v>1</v>
      </c>
      <c r="GO271" s="1">
        <v>0</v>
      </c>
      <c r="GP271" s="1">
        <v>1</v>
      </c>
      <c r="GQ271" s="1">
        <v>0</v>
      </c>
      <c r="GR271" s="1">
        <v>1</v>
      </c>
      <c r="GS271" s="1">
        <v>31</v>
      </c>
      <c r="GT271" s="1">
        <v>0</v>
      </c>
      <c r="GU271" s="1">
        <v>2</v>
      </c>
      <c r="GV271" s="1">
        <v>1</v>
      </c>
      <c r="GW271" s="1">
        <v>1</v>
      </c>
      <c r="GX271" s="1">
        <v>0</v>
      </c>
      <c r="GY271" s="1">
        <v>0</v>
      </c>
      <c r="GZ271" s="1">
        <v>0</v>
      </c>
      <c r="HA271" s="1">
        <v>0</v>
      </c>
      <c r="HB271" s="1">
        <v>1</v>
      </c>
      <c r="HC271" s="1">
        <v>1</v>
      </c>
      <c r="HD271" s="1">
        <v>1</v>
      </c>
      <c r="HE271" s="1">
        <v>1</v>
      </c>
      <c r="HF271" s="1">
        <v>1</v>
      </c>
      <c r="HG271" s="1">
        <v>0</v>
      </c>
      <c r="HH271" s="1">
        <v>0</v>
      </c>
      <c r="HI271" s="1">
        <v>0</v>
      </c>
      <c r="HJ271" s="1">
        <v>0</v>
      </c>
      <c r="HK271" s="1">
        <v>1</v>
      </c>
      <c r="HL271" s="1">
        <v>0</v>
      </c>
      <c r="HM271" s="1">
        <v>0</v>
      </c>
      <c r="HN271" s="1">
        <v>1</v>
      </c>
      <c r="HO271" s="1">
        <v>0</v>
      </c>
      <c r="HP271" s="1">
        <v>0</v>
      </c>
      <c r="HQ271" s="1">
        <v>1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1</v>
      </c>
      <c r="JC271" s="1">
        <v>1</v>
      </c>
      <c r="JD271" s="1">
        <v>0</v>
      </c>
      <c r="JE271" s="1">
        <v>0</v>
      </c>
      <c r="JF271" s="1">
        <v>1</v>
      </c>
      <c r="JG271" s="1">
        <v>1</v>
      </c>
      <c r="JH271" s="1">
        <v>1</v>
      </c>
      <c r="JI271" s="1">
        <v>1</v>
      </c>
      <c r="JJ271" s="1">
        <v>1</v>
      </c>
      <c r="JK271" s="1">
        <v>0</v>
      </c>
      <c r="JL271" s="1">
        <v>0</v>
      </c>
      <c r="JM271" s="1">
        <v>0</v>
      </c>
      <c r="JN271" s="1">
        <v>0</v>
      </c>
      <c r="JO271" s="1">
        <v>1</v>
      </c>
      <c r="JP271" s="1">
        <v>0</v>
      </c>
      <c r="JQ271" s="1">
        <v>0</v>
      </c>
      <c r="JR271" s="1">
        <v>1</v>
      </c>
      <c r="JS271" s="1">
        <v>0</v>
      </c>
      <c r="JT271" s="1">
        <v>0</v>
      </c>
      <c r="JU271" s="1">
        <v>1</v>
      </c>
    </row>
    <row r="272" spans="1:281">
      <c r="A272" s="1">
        <v>2011</v>
      </c>
      <c r="B272" s="1" t="s">
        <v>467</v>
      </c>
      <c r="C272" s="1">
        <v>1</v>
      </c>
      <c r="D272" s="1">
        <v>0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0</v>
      </c>
      <c r="K272" s="1">
        <v>2</v>
      </c>
      <c r="L272" s="1">
        <v>2</v>
      </c>
      <c r="M272" s="1">
        <v>0</v>
      </c>
      <c r="N272" s="1">
        <v>1</v>
      </c>
      <c r="O272" s="1">
        <v>1</v>
      </c>
      <c r="P272" s="1">
        <v>0</v>
      </c>
      <c r="Q272" s="1">
        <v>1</v>
      </c>
      <c r="R272" s="1">
        <v>0</v>
      </c>
      <c r="S272" s="1">
        <v>1</v>
      </c>
      <c r="T272" s="1">
        <v>0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3</v>
      </c>
      <c r="AR272" s="1">
        <v>3</v>
      </c>
      <c r="AS272" s="1">
        <v>3</v>
      </c>
      <c r="AT272" s="1">
        <v>3</v>
      </c>
      <c r="AU272" s="1">
        <v>3</v>
      </c>
      <c r="AV272" s="1">
        <v>4</v>
      </c>
      <c r="AW272" s="1">
        <v>4</v>
      </c>
      <c r="AX272" s="1">
        <v>4</v>
      </c>
      <c r="AY272" s="1">
        <v>4</v>
      </c>
      <c r="AZ272" s="1">
        <v>1</v>
      </c>
      <c r="BA272" s="1">
        <v>1</v>
      </c>
      <c r="BB272" s="1">
        <v>4</v>
      </c>
      <c r="BC272" s="1">
        <v>2</v>
      </c>
      <c r="BD272" s="1">
        <v>2</v>
      </c>
      <c r="BE272" s="1">
        <v>0</v>
      </c>
      <c r="BF272" s="1">
        <v>0</v>
      </c>
      <c r="BG272" s="1">
        <v>0</v>
      </c>
      <c r="BH272" s="1">
        <v>0</v>
      </c>
      <c r="BI272" s="1">
        <v>1</v>
      </c>
      <c r="BJ272" s="1">
        <v>0</v>
      </c>
      <c r="BK272" s="1">
        <v>1</v>
      </c>
      <c r="BL272" s="1">
        <v>1</v>
      </c>
      <c r="BM272" s="1">
        <v>1</v>
      </c>
      <c r="BN272" s="1">
        <v>1</v>
      </c>
      <c r="BO272" s="1">
        <v>0</v>
      </c>
      <c r="BP272" s="1">
        <v>1</v>
      </c>
      <c r="BQ272" s="1">
        <v>0</v>
      </c>
      <c r="BR272" s="1">
        <v>1</v>
      </c>
      <c r="BS272" s="1">
        <v>2</v>
      </c>
      <c r="BT272" s="1">
        <v>2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3</v>
      </c>
      <c r="CA272" s="1">
        <v>3</v>
      </c>
      <c r="CB272" s="1">
        <v>3</v>
      </c>
      <c r="CC272" s="1">
        <v>3</v>
      </c>
      <c r="CD272" s="1">
        <v>3</v>
      </c>
      <c r="CE272" s="1">
        <v>3</v>
      </c>
      <c r="CF272" s="1">
        <v>3</v>
      </c>
      <c r="CG272" s="1">
        <v>3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1</v>
      </c>
      <c r="CN272" s="1">
        <v>1</v>
      </c>
      <c r="CO272" s="1">
        <v>0</v>
      </c>
      <c r="CP272" s="1">
        <v>0</v>
      </c>
      <c r="CQ272" s="1">
        <v>0</v>
      </c>
      <c r="CR272" s="1">
        <v>0</v>
      </c>
      <c r="CS272" s="1">
        <v>1</v>
      </c>
      <c r="CT272" s="1">
        <v>1</v>
      </c>
      <c r="CU272" s="1">
        <v>0</v>
      </c>
      <c r="CV272" s="1">
        <v>1</v>
      </c>
      <c r="CW272" s="1">
        <v>1</v>
      </c>
      <c r="CX272" s="1">
        <v>1</v>
      </c>
      <c r="CY272" s="1">
        <v>1</v>
      </c>
      <c r="CZ272" s="1">
        <v>0</v>
      </c>
      <c r="DA272" s="1">
        <v>1</v>
      </c>
      <c r="DB272" s="1">
        <v>0</v>
      </c>
      <c r="DC272" s="1">
        <v>1</v>
      </c>
      <c r="DD272" s="1">
        <v>0</v>
      </c>
      <c r="DE272" s="1">
        <v>0</v>
      </c>
      <c r="DF272" s="1">
        <v>0</v>
      </c>
      <c r="DG272" s="1">
        <v>1</v>
      </c>
      <c r="DH272" s="1">
        <v>1</v>
      </c>
      <c r="DI272" s="1">
        <v>0</v>
      </c>
      <c r="DJ272" s="1">
        <v>0</v>
      </c>
      <c r="DK272" s="1">
        <v>0</v>
      </c>
      <c r="DL272" s="1">
        <v>0</v>
      </c>
      <c r="DM272" s="1">
        <v>14</v>
      </c>
      <c r="DN272" s="1">
        <v>14</v>
      </c>
      <c r="DO272" s="1">
        <v>14</v>
      </c>
      <c r="DP272" s="1">
        <v>2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8</v>
      </c>
      <c r="DY272" s="1">
        <v>8</v>
      </c>
      <c r="DZ272" s="1">
        <v>6</v>
      </c>
      <c r="EA272" s="1">
        <v>0</v>
      </c>
      <c r="EB272" s="1">
        <v>0</v>
      </c>
      <c r="EC272" s="1">
        <v>1</v>
      </c>
      <c r="ED272" s="1">
        <v>1</v>
      </c>
      <c r="EE272" s="1">
        <v>1</v>
      </c>
      <c r="EF272" s="1">
        <v>1</v>
      </c>
      <c r="EG272" s="1">
        <v>2</v>
      </c>
      <c r="EH272" s="1">
        <v>1</v>
      </c>
      <c r="EI272" s="1">
        <v>1</v>
      </c>
      <c r="EJ272" s="1">
        <v>1</v>
      </c>
      <c r="EK272" s="1">
        <v>0</v>
      </c>
      <c r="EL272" s="1">
        <v>0</v>
      </c>
      <c r="EM272" s="1">
        <v>12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1</v>
      </c>
      <c r="FA272" s="1">
        <v>1</v>
      </c>
      <c r="FB272" s="1">
        <v>0</v>
      </c>
      <c r="FC272" s="1">
        <v>1</v>
      </c>
      <c r="FD272" s="1">
        <v>1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1</v>
      </c>
      <c r="FZ272" s="1">
        <v>0</v>
      </c>
      <c r="GA272" s="1">
        <v>0</v>
      </c>
      <c r="GB272" s="1">
        <v>0</v>
      </c>
      <c r="GC272" s="1">
        <v>0</v>
      </c>
      <c r="GD272" s="1">
        <v>1</v>
      </c>
      <c r="GE272" s="1">
        <v>0</v>
      </c>
      <c r="GF272" s="1">
        <v>0</v>
      </c>
      <c r="GG272" s="1">
        <v>1</v>
      </c>
      <c r="GH272" s="1">
        <v>0</v>
      </c>
      <c r="GI272" s="1">
        <v>1</v>
      </c>
      <c r="GJ272" s="1">
        <v>0</v>
      </c>
      <c r="GK272" s="1">
        <v>0</v>
      </c>
      <c r="GL272" s="1">
        <v>0</v>
      </c>
      <c r="GM272" s="1">
        <v>1</v>
      </c>
      <c r="GN272" s="1">
        <v>1</v>
      </c>
      <c r="GO272" s="1">
        <v>0</v>
      </c>
      <c r="GP272" s="1">
        <v>1</v>
      </c>
      <c r="GQ272" s="1">
        <v>0</v>
      </c>
      <c r="GR272" s="1">
        <v>1</v>
      </c>
      <c r="GS272" s="1">
        <v>37</v>
      </c>
      <c r="GT272" s="1">
        <v>0</v>
      </c>
      <c r="GU272" s="1">
        <v>2</v>
      </c>
      <c r="GV272" s="1">
        <v>1</v>
      </c>
      <c r="GW272" s="1">
        <v>1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1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1</v>
      </c>
      <c r="JC272" s="1">
        <v>1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1</v>
      </c>
    </row>
    <row r="273" spans="1:281">
      <c r="A273" s="1">
        <v>2011</v>
      </c>
      <c r="B273" s="1" t="s">
        <v>468</v>
      </c>
      <c r="C273" s="1">
        <v>1</v>
      </c>
      <c r="D273" s="1">
        <v>0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0</v>
      </c>
      <c r="K273" s="1">
        <v>2</v>
      </c>
      <c r="L273" s="1">
        <v>2</v>
      </c>
      <c r="M273" s="1">
        <v>0</v>
      </c>
      <c r="N273" s="1">
        <v>1</v>
      </c>
      <c r="O273" s="1">
        <v>1</v>
      </c>
      <c r="P273" s="1">
        <v>0</v>
      </c>
      <c r="Q273" s="1">
        <v>1</v>
      </c>
      <c r="R273" s="1">
        <v>0</v>
      </c>
      <c r="S273" s="1">
        <v>1</v>
      </c>
      <c r="T273" s="1">
        <v>0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1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3</v>
      </c>
      <c r="AR273" s="1">
        <v>3</v>
      </c>
      <c r="AS273" s="1">
        <v>3</v>
      </c>
      <c r="AT273" s="1">
        <v>3</v>
      </c>
      <c r="AU273" s="1">
        <v>3</v>
      </c>
      <c r="AV273" s="1">
        <v>4</v>
      </c>
      <c r="AW273" s="1">
        <v>4</v>
      </c>
      <c r="AX273" s="1">
        <v>4</v>
      </c>
      <c r="AY273" s="1">
        <v>4</v>
      </c>
      <c r="AZ273" s="1">
        <v>1</v>
      </c>
      <c r="BA273" s="1">
        <v>1</v>
      </c>
      <c r="BB273" s="1">
        <v>4</v>
      </c>
      <c r="BC273" s="1">
        <v>2</v>
      </c>
      <c r="BD273" s="1">
        <v>2</v>
      </c>
      <c r="BE273" s="1">
        <v>0</v>
      </c>
      <c r="BF273" s="1">
        <v>0</v>
      </c>
      <c r="BG273" s="1">
        <v>0</v>
      </c>
      <c r="BH273" s="1">
        <v>0</v>
      </c>
      <c r="BI273" s="1">
        <v>1</v>
      </c>
      <c r="BJ273" s="1">
        <v>0</v>
      </c>
      <c r="BK273" s="1">
        <v>1</v>
      </c>
      <c r="BL273" s="1">
        <v>1</v>
      </c>
      <c r="BM273" s="1">
        <v>1</v>
      </c>
      <c r="BN273" s="1">
        <v>1</v>
      </c>
      <c r="BO273" s="1">
        <v>0</v>
      </c>
      <c r="BP273" s="1">
        <v>1</v>
      </c>
      <c r="BQ273" s="1">
        <v>0</v>
      </c>
      <c r="BR273" s="1">
        <v>1</v>
      </c>
      <c r="BS273" s="1">
        <v>2</v>
      </c>
      <c r="BT273" s="1">
        <v>2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3</v>
      </c>
      <c r="CA273" s="1">
        <v>3</v>
      </c>
      <c r="CB273" s="1">
        <v>3</v>
      </c>
      <c r="CC273" s="1">
        <v>3</v>
      </c>
      <c r="CD273" s="1">
        <v>3</v>
      </c>
      <c r="CE273" s="1">
        <v>3</v>
      </c>
      <c r="CF273" s="1">
        <v>3</v>
      </c>
      <c r="CG273" s="1">
        <v>3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1</v>
      </c>
      <c r="CN273" s="1">
        <v>1</v>
      </c>
      <c r="CO273" s="1">
        <v>0</v>
      </c>
      <c r="CP273" s="1">
        <v>0</v>
      </c>
      <c r="CQ273" s="1">
        <v>0</v>
      </c>
      <c r="CR273" s="1">
        <v>0</v>
      </c>
      <c r="CS273" s="1">
        <v>1</v>
      </c>
      <c r="CT273" s="1">
        <v>1</v>
      </c>
      <c r="CU273" s="1">
        <v>0</v>
      </c>
      <c r="CV273" s="1">
        <v>1</v>
      </c>
      <c r="CW273" s="1">
        <v>1</v>
      </c>
      <c r="CX273" s="1">
        <v>1</v>
      </c>
      <c r="CY273" s="1">
        <v>1</v>
      </c>
      <c r="CZ273" s="1">
        <v>0</v>
      </c>
      <c r="DA273" s="1">
        <v>1</v>
      </c>
      <c r="DB273" s="1">
        <v>0</v>
      </c>
      <c r="DC273" s="1">
        <v>1</v>
      </c>
      <c r="DD273" s="1">
        <v>0</v>
      </c>
      <c r="DE273" s="1">
        <v>0</v>
      </c>
      <c r="DF273" s="1">
        <v>0</v>
      </c>
      <c r="DG273" s="1">
        <v>1</v>
      </c>
      <c r="DH273" s="1">
        <v>1</v>
      </c>
      <c r="DI273" s="1">
        <v>0</v>
      </c>
      <c r="DJ273" s="1">
        <v>0</v>
      </c>
      <c r="DK273" s="1">
        <v>0</v>
      </c>
      <c r="DL273" s="1">
        <v>0</v>
      </c>
      <c r="DM273" s="1">
        <v>14</v>
      </c>
      <c r="DN273" s="1">
        <v>14</v>
      </c>
      <c r="DO273" s="1">
        <v>14</v>
      </c>
      <c r="DP273" s="1">
        <v>2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8</v>
      </c>
      <c r="DY273" s="1">
        <v>8</v>
      </c>
      <c r="DZ273" s="1">
        <v>6</v>
      </c>
      <c r="EA273" s="1">
        <v>0</v>
      </c>
      <c r="EB273" s="1">
        <v>0</v>
      </c>
      <c r="EC273" s="1">
        <v>1</v>
      </c>
      <c r="ED273" s="1">
        <v>1</v>
      </c>
      <c r="EE273" s="1">
        <v>1</v>
      </c>
      <c r="EF273" s="1">
        <v>1</v>
      </c>
      <c r="EG273" s="1">
        <v>2</v>
      </c>
      <c r="EH273" s="1">
        <v>1</v>
      </c>
      <c r="EI273" s="1">
        <v>1</v>
      </c>
      <c r="EJ273" s="1">
        <v>1</v>
      </c>
      <c r="EK273" s="1">
        <v>0</v>
      </c>
      <c r="EL273" s="1">
        <v>0</v>
      </c>
      <c r="EM273" s="1">
        <v>12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1</v>
      </c>
      <c r="FA273" s="1">
        <v>1</v>
      </c>
      <c r="FB273" s="1">
        <v>0</v>
      </c>
      <c r="FC273" s="1">
        <v>1</v>
      </c>
      <c r="FD273" s="1">
        <v>1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1</v>
      </c>
      <c r="FZ273" s="1">
        <v>0</v>
      </c>
      <c r="GA273" s="1">
        <v>0</v>
      </c>
      <c r="GB273" s="1">
        <v>0</v>
      </c>
      <c r="GC273" s="1">
        <v>0</v>
      </c>
      <c r="GD273" s="1">
        <v>1</v>
      </c>
      <c r="GE273" s="1">
        <v>0</v>
      </c>
      <c r="GF273" s="1">
        <v>0</v>
      </c>
      <c r="GG273" s="1">
        <v>1</v>
      </c>
      <c r="GH273" s="1">
        <v>0</v>
      </c>
      <c r="GI273" s="1">
        <v>1</v>
      </c>
      <c r="GJ273" s="1">
        <v>0</v>
      </c>
      <c r="GK273" s="1">
        <v>0</v>
      </c>
      <c r="GL273" s="1">
        <v>0</v>
      </c>
      <c r="GM273" s="1">
        <v>1</v>
      </c>
      <c r="GN273" s="1">
        <v>1</v>
      </c>
      <c r="GO273" s="1">
        <v>0</v>
      </c>
      <c r="GP273" s="1">
        <v>1</v>
      </c>
      <c r="GQ273" s="1">
        <v>0</v>
      </c>
      <c r="GR273" s="1">
        <v>1</v>
      </c>
      <c r="GS273" s="1">
        <v>37</v>
      </c>
      <c r="GT273" s="1">
        <v>0</v>
      </c>
      <c r="GU273" s="1">
        <v>2</v>
      </c>
      <c r="GV273" s="1">
        <v>1</v>
      </c>
      <c r="GW273" s="1">
        <v>1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1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1</v>
      </c>
      <c r="JC273" s="1">
        <v>1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1</v>
      </c>
    </row>
    <row r="274" spans="1:281">
      <c r="A274" s="1">
        <v>2011</v>
      </c>
      <c r="B274" s="1" t="s">
        <v>469</v>
      </c>
      <c r="C274" s="1">
        <v>1</v>
      </c>
      <c r="D274" s="1">
        <v>0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0</v>
      </c>
      <c r="K274" s="1">
        <v>2</v>
      </c>
      <c r="L274" s="1">
        <v>2</v>
      </c>
      <c r="M274" s="1">
        <v>0</v>
      </c>
      <c r="N274" s="1">
        <v>1</v>
      </c>
      <c r="O274" s="1">
        <v>1</v>
      </c>
      <c r="P274" s="1">
        <v>0</v>
      </c>
      <c r="Q274" s="1">
        <v>1</v>
      </c>
      <c r="R274" s="1">
        <v>0</v>
      </c>
      <c r="S274" s="1">
        <v>1</v>
      </c>
      <c r="T274" s="1">
        <v>0</v>
      </c>
      <c r="U274" s="1">
        <v>1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1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3</v>
      </c>
      <c r="AR274" s="1">
        <v>3</v>
      </c>
      <c r="AS274" s="1">
        <v>3</v>
      </c>
      <c r="AT274" s="1">
        <v>3</v>
      </c>
      <c r="AU274" s="1">
        <v>3</v>
      </c>
      <c r="AV274" s="1">
        <v>4</v>
      </c>
      <c r="AW274" s="1">
        <v>4</v>
      </c>
      <c r="AX274" s="1">
        <v>4</v>
      </c>
      <c r="AY274" s="1">
        <v>4</v>
      </c>
      <c r="AZ274" s="1">
        <v>1</v>
      </c>
      <c r="BA274" s="1">
        <v>1</v>
      </c>
      <c r="BB274" s="1">
        <v>4</v>
      </c>
      <c r="BC274" s="1">
        <v>2</v>
      </c>
      <c r="BD274" s="1">
        <v>2</v>
      </c>
      <c r="BE274" s="1">
        <v>0</v>
      </c>
      <c r="BF274" s="1">
        <v>0</v>
      </c>
      <c r="BG274" s="1">
        <v>0</v>
      </c>
      <c r="BH274" s="1">
        <v>0</v>
      </c>
      <c r="BI274" s="1">
        <v>1</v>
      </c>
      <c r="BJ274" s="1">
        <v>0</v>
      </c>
      <c r="BK274" s="1">
        <v>1</v>
      </c>
      <c r="BL274" s="1">
        <v>1</v>
      </c>
      <c r="BM274" s="1">
        <v>1</v>
      </c>
      <c r="BN274" s="1">
        <v>1</v>
      </c>
      <c r="BO274" s="1">
        <v>0</v>
      </c>
      <c r="BP274" s="1">
        <v>1</v>
      </c>
      <c r="BQ274" s="1">
        <v>0</v>
      </c>
      <c r="BR274" s="1">
        <v>1</v>
      </c>
      <c r="BS274" s="1">
        <v>2</v>
      </c>
      <c r="BT274" s="1">
        <v>2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3</v>
      </c>
      <c r="CA274" s="1">
        <v>3</v>
      </c>
      <c r="CB274" s="1">
        <v>3</v>
      </c>
      <c r="CC274" s="1">
        <v>3</v>
      </c>
      <c r="CD274" s="1">
        <v>3</v>
      </c>
      <c r="CE274" s="1">
        <v>3</v>
      </c>
      <c r="CF274" s="1">
        <v>3</v>
      </c>
      <c r="CG274" s="1">
        <v>3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1</v>
      </c>
      <c r="CN274" s="1">
        <v>1</v>
      </c>
      <c r="CO274" s="1">
        <v>0</v>
      </c>
      <c r="CP274" s="1">
        <v>0</v>
      </c>
      <c r="CQ274" s="1">
        <v>0</v>
      </c>
      <c r="CR274" s="1">
        <v>0</v>
      </c>
      <c r="CS274" s="1">
        <v>1</v>
      </c>
      <c r="CT274" s="1">
        <v>1</v>
      </c>
      <c r="CU274" s="1">
        <v>0</v>
      </c>
      <c r="CV274" s="1">
        <v>1</v>
      </c>
      <c r="CW274" s="1">
        <v>1</v>
      </c>
      <c r="CX274" s="1">
        <v>1</v>
      </c>
      <c r="CY274" s="1">
        <v>1</v>
      </c>
      <c r="CZ274" s="1">
        <v>0</v>
      </c>
      <c r="DA274" s="1">
        <v>1</v>
      </c>
      <c r="DB274" s="1">
        <v>0</v>
      </c>
      <c r="DC274" s="1">
        <v>1</v>
      </c>
      <c r="DD274" s="1">
        <v>0</v>
      </c>
      <c r="DE274" s="1">
        <v>0</v>
      </c>
      <c r="DF274" s="1">
        <v>0</v>
      </c>
      <c r="DG274" s="1">
        <v>1</v>
      </c>
      <c r="DH274" s="1">
        <v>1</v>
      </c>
      <c r="DI274" s="1">
        <v>0</v>
      </c>
      <c r="DJ274" s="1">
        <v>0</v>
      </c>
      <c r="DK274" s="1">
        <v>0</v>
      </c>
      <c r="DL274" s="1">
        <v>0</v>
      </c>
      <c r="DM274" s="1">
        <v>14</v>
      </c>
      <c r="DN274" s="1">
        <v>14</v>
      </c>
      <c r="DO274" s="1">
        <v>14</v>
      </c>
      <c r="DP274" s="1">
        <v>2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8</v>
      </c>
      <c r="DY274" s="1">
        <v>8</v>
      </c>
      <c r="DZ274" s="1">
        <v>6</v>
      </c>
      <c r="EA274" s="1">
        <v>0</v>
      </c>
      <c r="EB274" s="1">
        <v>0</v>
      </c>
      <c r="EC274" s="1">
        <v>1</v>
      </c>
      <c r="ED274" s="1">
        <v>1</v>
      </c>
      <c r="EE274" s="1">
        <v>1</v>
      </c>
      <c r="EF274" s="1">
        <v>1</v>
      </c>
      <c r="EG274" s="1">
        <v>2</v>
      </c>
      <c r="EH274" s="1">
        <v>1</v>
      </c>
      <c r="EI274" s="1">
        <v>1</v>
      </c>
      <c r="EJ274" s="1">
        <v>1</v>
      </c>
      <c r="EK274" s="1">
        <v>0</v>
      </c>
      <c r="EL274" s="1">
        <v>0</v>
      </c>
      <c r="EM274" s="1">
        <v>12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1</v>
      </c>
      <c r="FA274" s="1">
        <v>1</v>
      </c>
      <c r="FB274" s="1">
        <v>0</v>
      </c>
      <c r="FC274" s="1">
        <v>1</v>
      </c>
      <c r="FD274" s="1">
        <v>1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1</v>
      </c>
      <c r="FZ274" s="1">
        <v>0</v>
      </c>
      <c r="GA274" s="1">
        <v>0</v>
      </c>
      <c r="GB274" s="1">
        <v>0</v>
      </c>
      <c r="GC274" s="1">
        <v>0</v>
      </c>
      <c r="GD274" s="1">
        <v>1</v>
      </c>
      <c r="GE274" s="1">
        <v>0</v>
      </c>
      <c r="GF274" s="1">
        <v>0</v>
      </c>
      <c r="GG274" s="1">
        <v>1</v>
      </c>
      <c r="GH274" s="1">
        <v>0</v>
      </c>
      <c r="GI274" s="1">
        <v>1</v>
      </c>
      <c r="GJ274" s="1">
        <v>0</v>
      </c>
      <c r="GK274" s="1">
        <v>0</v>
      </c>
      <c r="GL274" s="1">
        <v>0</v>
      </c>
      <c r="GM274" s="1">
        <v>1</v>
      </c>
      <c r="GN274" s="1">
        <v>1</v>
      </c>
      <c r="GO274" s="1">
        <v>0</v>
      </c>
      <c r="GP274" s="1">
        <v>1</v>
      </c>
      <c r="GQ274" s="1">
        <v>0</v>
      </c>
      <c r="GR274" s="1">
        <v>1</v>
      </c>
      <c r="GS274" s="1">
        <v>37</v>
      </c>
      <c r="GT274" s="1">
        <v>0</v>
      </c>
      <c r="GU274" s="1">
        <v>2</v>
      </c>
      <c r="GV274" s="1">
        <v>1</v>
      </c>
      <c r="GW274" s="1">
        <v>1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1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1</v>
      </c>
      <c r="JC274" s="1">
        <v>1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1</v>
      </c>
    </row>
    <row r="275" spans="1:281">
      <c r="A275" s="1">
        <v>2011</v>
      </c>
      <c r="B275" s="1" t="s">
        <v>470</v>
      </c>
      <c r="C275" s="1">
        <v>1</v>
      </c>
      <c r="D275" s="1">
        <v>0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0</v>
      </c>
      <c r="K275" s="1">
        <v>2</v>
      </c>
      <c r="L275" s="1">
        <v>2</v>
      </c>
      <c r="M275" s="1">
        <v>0</v>
      </c>
      <c r="N275" s="1">
        <v>1</v>
      </c>
      <c r="O275" s="1">
        <v>1</v>
      </c>
      <c r="P275" s="1">
        <v>0</v>
      </c>
      <c r="Q275" s="1">
        <v>1</v>
      </c>
      <c r="R275" s="1">
        <v>0</v>
      </c>
      <c r="S275" s="1">
        <v>1</v>
      </c>
      <c r="T275" s="1">
        <v>0</v>
      </c>
      <c r="U275" s="1">
        <v>1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1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3</v>
      </c>
      <c r="AR275" s="1">
        <v>3</v>
      </c>
      <c r="AS275" s="1">
        <v>3</v>
      </c>
      <c r="AT275" s="1">
        <v>3</v>
      </c>
      <c r="AU275" s="1">
        <v>3</v>
      </c>
      <c r="AV275" s="1">
        <v>4</v>
      </c>
      <c r="AW275" s="1">
        <v>4</v>
      </c>
      <c r="AX275" s="1">
        <v>4</v>
      </c>
      <c r="AY275" s="1">
        <v>4</v>
      </c>
      <c r="AZ275" s="1">
        <v>1</v>
      </c>
      <c r="BA275" s="1">
        <v>1</v>
      </c>
      <c r="BB275" s="1">
        <v>4</v>
      </c>
      <c r="BC275" s="1">
        <v>2</v>
      </c>
      <c r="BD275" s="1">
        <v>2</v>
      </c>
      <c r="BE275" s="1">
        <v>0</v>
      </c>
      <c r="BF275" s="1">
        <v>0</v>
      </c>
      <c r="BG275" s="1">
        <v>0</v>
      </c>
      <c r="BH275" s="1">
        <v>0</v>
      </c>
      <c r="BI275" s="1">
        <v>1</v>
      </c>
      <c r="BJ275" s="1">
        <v>0</v>
      </c>
      <c r="BK275" s="1">
        <v>1</v>
      </c>
      <c r="BL275" s="1">
        <v>1</v>
      </c>
      <c r="BM275" s="1">
        <v>1</v>
      </c>
      <c r="BN275" s="1">
        <v>1</v>
      </c>
      <c r="BO275" s="1">
        <v>0</v>
      </c>
      <c r="BP275" s="1">
        <v>1</v>
      </c>
      <c r="BQ275" s="1">
        <v>0</v>
      </c>
      <c r="BR275" s="1">
        <v>1</v>
      </c>
      <c r="BS275" s="1">
        <v>2</v>
      </c>
      <c r="BT275" s="1">
        <v>2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3</v>
      </c>
      <c r="CA275" s="1">
        <v>3</v>
      </c>
      <c r="CB275" s="1">
        <v>3</v>
      </c>
      <c r="CC275" s="1">
        <v>3</v>
      </c>
      <c r="CD275" s="1">
        <v>3</v>
      </c>
      <c r="CE275" s="1">
        <v>3</v>
      </c>
      <c r="CF275" s="1">
        <v>3</v>
      </c>
      <c r="CG275" s="1">
        <v>3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1</v>
      </c>
      <c r="CN275" s="1">
        <v>1</v>
      </c>
      <c r="CO275" s="1">
        <v>0</v>
      </c>
      <c r="CP275" s="1">
        <v>0</v>
      </c>
      <c r="CQ275" s="1">
        <v>0</v>
      </c>
      <c r="CR275" s="1">
        <v>0</v>
      </c>
      <c r="CS275" s="1">
        <v>2</v>
      </c>
      <c r="CT275" s="1">
        <v>2</v>
      </c>
      <c r="CU275" s="1">
        <v>0</v>
      </c>
      <c r="CV275" s="1">
        <v>2</v>
      </c>
      <c r="CW275" s="1">
        <v>2</v>
      </c>
      <c r="CX275" s="1">
        <v>2</v>
      </c>
      <c r="CY275" s="1">
        <v>2</v>
      </c>
      <c r="CZ275" s="1">
        <v>0</v>
      </c>
      <c r="DA275" s="1">
        <v>2</v>
      </c>
      <c r="DB275" s="1">
        <v>0</v>
      </c>
      <c r="DC275" s="1">
        <v>2</v>
      </c>
      <c r="DD275" s="1">
        <v>0</v>
      </c>
      <c r="DE275" s="1">
        <v>0</v>
      </c>
      <c r="DF275" s="1">
        <v>0</v>
      </c>
      <c r="DG275" s="1">
        <v>2</v>
      </c>
      <c r="DH275" s="1">
        <v>2</v>
      </c>
      <c r="DI275" s="1">
        <v>0</v>
      </c>
      <c r="DJ275" s="1">
        <v>0</v>
      </c>
      <c r="DK275" s="1">
        <v>0</v>
      </c>
      <c r="DL275" s="1">
        <v>0</v>
      </c>
      <c r="DM275" s="1">
        <v>14</v>
      </c>
      <c r="DN275" s="1">
        <v>14</v>
      </c>
      <c r="DO275" s="1">
        <v>14</v>
      </c>
      <c r="DP275" s="1">
        <v>2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8</v>
      </c>
      <c r="DY275" s="1">
        <v>8</v>
      </c>
      <c r="DZ275" s="1">
        <v>6</v>
      </c>
      <c r="EA275" s="1">
        <v>0</v>
      </c>
      <c r="EB275" s="1">
        <v>0</v>
      </c>
      <c r="EC275" s="1">
        <v>1</v>
      </c>
      <c r="ED275" s="1">
        <v>1</v>
      </c>
      <c r="EE275" s="1">
        <v>1</v>
      </c>
      <c r="EF275" s="1">
        <v>1</v>
      </c>
      <c r="EG275" s="1">
        <v>2</v>
      </c>
      <c r="EH275" s="1">
        <v>1</v>
      </c>
      <c r="EI275" s="1">
        <v>1</v>
      </c>
      <c r="EJ275" s="1">
        <v>1</v>
      </c>
      <c r="EK275" s="1">
        <v>0</v>
      </c>
      <c r="EL275" s="1">
        <v>0</v>
      </c>
      <c r="EM275" s="1">
        <v>12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1</v>
      </c>
      <c r="FA275" s="1">
        <v>1</v>
      </c>
      <c r="FB275" s="1">
        <v>0</v>
      </c>
      <c r="FC275" s="1">
        <v>1</v>
      </c>
      <c r="FD275" s="1">
        <v>1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1</v>
      </c>
      <c r="FZ275" s="1">
        <v>0</v>
      </c>
      <c r="GA275" s="1">
        <v>0</v>
      </c>
      <c r="GB275" s="1">
        <v>0</v>
      </c>
      <c r="GC275" s="1">
        <v>0</v>
      </c>
      <c r="GD275" s="1">
        <v>1</v>
      </c>
      <c r="GE275" s="1">
        <v>0</v>
      </c>
      <c r="GF275" s="1">
        <v>0</v>
      </c>
      <c r="GG275" s="1">
        <v>1</v>
      </c>
      <c r="GH275" s="1">
        <v>0</v>
      </c>
      <c r="GI275" s="1">
        <v>1</v>
      </c>
      <c r="GJ275" s="1">
        <v>0</v>
      </c>
      <c r="GK275" s="1">
        <v>0</v>
      </c>
      <c r="GL275" s="1">
        <v>0</v>
      </c>
      <c r="GM275" s="1">
        <v>1</v>
      </c>
      <c r="GN275" s="1">
        <v>1</v>
      </c>
      <c r="GO275" s="1">
        <v>0</v>
      </c>
      <c r="GP275" s="1">
        <v>1</v>
      </c>
      <c r="GQ275" s="1">
        <v>0</v>
      </c>
      <c r="GR275" s="1">
        <v>1</v>
      </c>
      <c r="GS275" s="1">
        <v>37</v>
      </c>
      <c r="GT275" s="1">
        <v>0</v>
      </c>
      <c r="GU275" s="1">
        <v>2</v>
      </c>
      <c r="GV275" s="1">
        <v>1</v>
      </c>
      <c r="GW275" s="1">
        <v>1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1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1</v>
      </c>
      <c r="JC275" s="1">
        <v>1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1</v>
      </c>
    </row>
    <row r="276" spans="1:281">
      <c r="A276" s="1">
        <v>2011</v>
      </c>
      <c r="B276" s="1" t="s">
        <v>471</v>
      </c>
      <c r="C276" s="1">
        <v>1</v>
      </c>
      <c r="D276" s="1">
        <v>0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0</v>
      </c>
      <c r="K276" s="1">
        <v>2</v>
      </c>
      <c r="L276" s="1">
        <v>2</v>
      </c>
      <c r="M276" s="1">
        <v>0</v>
      </c>
      <c r="N276" s="1">
        <v>1</v>
      </c>
      <c r="O276" s="1">
        <v>1</v>
      </c>
      <c r="P276" s="1">
        <v>0</v>
      </c>
      <c r="Q276" s="1">
        <v>1</v>
      </c>
      <c r="R276" s="1">
        <v>0</v>
      </c>
      <c r="S276" s="1">
        <v>1</v>
      </c>
      <c r="T276" s="1">
        <v>0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1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3</v>
      </c>
      <c r="AR276" s="1">
        <v>3</v>
      </c>
      <c r="AS276" s="1">
        <v>3</v>
      </c>
      <c r="AT276" s="1">
        <v>3</v>
      </c>
      <c r="AU276" s="1">
        <v>3</v>
      </c>
      <c r="AV276" s="1">
        <v>4</v>
      </c>
      <c r="AW276" s="1">
        <v>4</v>
      </c>
      <c r="AX276" s="1">
        <v>4</v>
      </c>
      <c r="AY276" s="1">
        <v>4</v>
      </c>
      <c r="AZ276" s="1">
        <v>1</v>
      </c>
      <c r="BA276" s="1">
        <v>1</v>
      </c>
      <c r="BB276" s="1">
        <v>4</v>
      </c>
      <c r="BC276" s="1">
        <v>2</v>
      </c>
      <c r="BD276" s="1">
        <v>2</v>
      </c>
      <c r="BE276" s="1">
        <v>0</v>
      </c>
      <c r="BF276" s="1">
        <v>0</v>
      </c>
      <c r="BG276" s="1">
        <v>0</v>
      </c>
      <c r="BH276" s="1">
        <v>0</v>
      </c>
      <c r="BI276" s="1">
        <v>1</v>
      </c>
      <c r="BJ276" s="1">
        <v>0</v>
      </c>
      <c r="BK276" s="1">
        <v>1</v>
      </c>
      <c r="BL276" s="1">
        <v>1</v>
      </c>
      <c r="BM276" s="1">
        <v>1</v>
      </c>
      <c r="BN276" s="1">
        <v>1</v>
      </c>
      <c r="BO276" s="1">
        <v>0</v>
      </c>
      <c r="BP276" s="1">
        <v>1</v>
      </c>
      <c r="BQ276" s="1">
        <v>0</v>
      </c>
      <c r="BR276" s="1">
        <v>1</v>
      </c>
      <c r="BS276" s="1">
        <v>2</v>
      </c>
      <c r="BT276" s="1">
        <v>2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3</v>
      </c>
      <c r="CA276" s="1">
        <v>3</v>
      </c>
      <c r="CB276" s="1">
        <v>3</v>
      </c>
      <c r="CC276" s="1">
        <v>3</v>
      </c>
      <c r="CD276" s="1">
        <v>3</v>
      </c>
      <c r="CE276" s="1">
        <v>3</v>
      </c>
      <c r="CF276" s="1">
        <v>3</v>
      </c>
      <c r="CG276" s="1">
        <v>3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1</v>
      </c>
      <c r="CN276" s="1">
        <v>1</v>
      </c>
      <c r="CO276" s="1">
        <v>0</v>
      </c>
      <c r="CP276" s="1">
        <v>0</v>
      </c>
      <c r="CQ276" s="1">
        <v>0</v>
      </c>
      <c r="CR276" s="1">
        <v>0</v>
      </c>
      <c r="CS276" s="1">
        <v>2</v>
      </c>
      <c r="CT276" s="1">
        <v>2</v>
      </c>
      <c r="CU276" s="1">
        <v>0</v>
      </c>
      <c r="CV276" s="1">
        <v>2</v>
      </c>
      <c r="CW276" s="1">
        <v>2</v>
      </c>
      <c r="CX276" s="1">
        <v>2</v>
      </c>
      <c r="CY276" s="1">
        <v>2</v>
      </c>
      <c r="CZ276" s="1">
        <v>0</v>
      </c>
      <c r="DA276" s="1">
        <v>2</v>
      </c>
      <c r="DB276" s="1">
        <v>0</v>
      </c>
      <c r="DC276" s="1">
        <v>2</v>
      </c>
      <c r="DD276" s="1">
        <v>0</v>
      </c>
      <c r="DE276" s="1">
        <v>0</v>
      </c>
      <c r="DF276" s="1">
        <v>0</v>
      </c>
      <c r="DG276" s="1">
        <v>2</v>
      </c>
      <c r="DH276" s="1">
        <v>2</v>
      </c>
      <c r="DI276" s="1">
        <v>0</v>
      </c>
      <c r="DJ276" s="1">
        <v>0</v>
      </c>
      <c r="DK276" s="1">
        <v>0</v>
      </c>
      <c r="DL276" s="1">
        <v>0</v>
      </c>
      <c r="DM276" s="1">
        <v>14</v>
      </c>
      <c r="DN276" s="1">
        <v>14</v>
      </c>
      <c r="DO276" s="1">
        <v>14</v>
      </c>
      <c r="DP276" s="1">
        <v>2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8</v>
      </c>
      <c r="DY276" s="1">
        <v>8</v>
      </c>
      <c r="DZ276" s="1">
        <v>6</v>
      </c>
      <c r="EA276" s="1">
        <v>0</v>
      </c>
      <c r="EB276" s="1">
        <v>0</v>
      </c>
      <c r="EC276" s="1">
        <v>1</v>
      </c>
      <c r="ED276" s="1">
        <v>1</v>
      </c>
      <c r="EE276" s="1">
        <v>1</v>
      </c>
      <c r="EF276" s="1">
        <v>1</v>
      </c>
      <c r="EG276" s="1">
        <v>2</v>
      </c>
      <c r="EH276" s="1">
        <v>1</v>
      </c>
      <c r="EI276" s="1">
        <v>1</v>
      </c>
      <c r="EJ276" s="1">
        <v>1</v>
      </c>
      <c r="EK276" s="1">
        <v>0</v>
      </c>
      <c r="EL276" s="1">
        <v>0</v>
      </c>
      <c r="EM276" s="1">
        <v>12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1</v>
      </c>
      <c r="FA276" s="1">
        <v>1</v>
      </c>
      <c r="FB276" s="1">
        <v>0</v>
      </c>
      <c r="FC276" s="1">
        <v>1</v>
      </c>
      <c r="FD276" s="1">
        <v>1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1</v>
      </c>
      <c r="FZ276" s="1">
        <v>0</v>
      </c>
      <c r="GA276" s="1">
        <v>0</v>
      </c>
      <c r="GB276" s="1">
        <v>0</v>
      </c>
      <c r="GC276" s="1">
        <v>0</v>
      </c>
      <c r="GD276" s="1">
        <v>1</v>
      </c>
      <c r="GE276" s="1">
        <v>0</v>
      </c>
      <c r="GF276" s="1">
        <v>0</v>
      </c>
      <c r="GG276" s="1">
        <v>1</v>
      </c>
      <c r="GH276" s="1">
        <v>0</v>
      </c>
      <c r="GI276" s="1">
        <v>1</v>
      </c>
      <c r="GJ276" s="1">
        <v>0</v>
      </c>
      <c r="GK276" s="1">
        <v>0</v>
      </c>
      <c r="GL276" s="1">
        <v>0</v>
      </c>
      <c r="GM276" s="1">
        <v>1</v>
      </c>
      <c r="GN276" s="1">
        <v>1</v>
      </c>
      <c r="GO276" s="1">
        <v>0</v>
      </c>
      <c r="GP276" s="1">
        <v>1</v>
      </c>
      <c r="GQ276" s="1">
        <v>0</v>
      </c>
      <c r="GR276" s="1">
        <v>1</v>
      </c>
      <c r="GS276" s="1">
        <v>37</v>
      </c>
      <c r="GT276" s="1">
        <v>0</v>
      </c>
      <c r="GU276" s="1">
        <v>2</v>
      </c>
      <c r="GV276" s="1">
        <v>1</v>
      </c>
      <c r="GW276" s="1">
        <v>1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1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1</v>
      </c>
      <c r="JC276" s="1">
        <v>1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1</v>
      </c>
    </row>
    <row r="277" spans="1:281">
      <c r="A277" s="1">
        <v>2011</v>
      </c>
      <c r="B277" s="1" t="s">
        <v>472</v>
      </c>
      <c r="C277" s="1">
        <v>1</v>
      </c>
      <c r="D277" s="1">
        <v>0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0</v>
      </c>
      <c r="K277" s="1">
        <v>2</v>
      </c>
      <c r="L277" s="1">
        <v>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1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1</v>
      </c>
      <c r="BJ277" s="1">
        <v>0</v>
      </c>
      <c r="BK277" s="1">
        <v>1</v>
      </c>
      <c r="BL277" s="1">
        <v>1</v>
      </c>
      <c r="BM277" s="1">
        <v>1</v>
      </c>
      <c r="BN277" s="1">
        <v>1</v>
      </c>
      <c r="BO277" s="1">
        <v>0</v>
      </c>
      <c r="BP277" s="1">
        <v>1</v>
      </c>
      <c r="BQ277" s="1">
        <v>0</v>
      </c>
      <c r="BR277" s="1">
        <v>0</v>
      </c>
      <c r="BS277" s="1">
        <v>2</v>
      </c>
      <c r="BT277" s="1">
        <v>2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6</v>
      </c>
      <c r="CA277" s="1">
        <v>6</v>
      </c>
      <c r="CB277" s="1">
        <v>6</v>
      </c>
      <c r="CC277" s="1">
        <v>6</v>
      </c>
      <c r="CD277" s="1">
        <v>6</v>
      </c>
      <c r="CE277" s="1">
        <v>6</v>
      </c>
      <c r="CF277" s="1">
        <v>6</v>
      </c>
      <c r="CG277" s="1">
        <v>6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1</v>
      </c>
      <c r="CN277" s="1">
        <v>1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1</v>
      </c>
      <c r="CZ277" s="1">
        <v>0</v>
      </c>
      <c r="DA277" s="1">
        <v>1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19</v>
      </c>
      <c r="DN277" s="1">
        <v>19</v>
      </c>
      <c r="DO277" s="1">
        <v>19</v>
      </c>
      <c r="DP277" s="1">
        <v>1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21</v>
      </c>
      <c r="DY277" s="1">
        <v>21</v>
      </c>
      <c r="DZ277" s="1">
        <v>13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19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1</v>
      </c>
      <c r="FA277" s="1">
        <v>1</v>
      </c>
      <c r="FB277" s="1">
        <v>0</v>
      </c>
      <c r="FC277" s="1">
        <v>1</v>
      </c>
      <c r="FD277" s="1">
        <v>1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1</v>
      </c>
      <c r="FZ277" s="1">
        <v>0</v>
      </c>
      <c r="GA277" s="1">
        <v>0</v>
      </c>
      <c r="GB277" s="1">
        <v>0</v>
      </c>
      <c r="GC277" s="1">
        <v>0</v>
      </c>
      <c r="GD277" s="1">
        <v>1</v>
      </c>
      <c r="GE277" s="1">
        <v>0</v>
      </c>
      <c r="GF277" s="1">
        <v>0</v>
      </c>
      <c r="GG277" s="1">
        <v>1</v>
      </c>
      <c r="GH277" s="1">
        <v>0</v>
      </c>
      <c r="GI277" s="1">
        <v>1</v>
      </c>
      <c r="GJ277" s="1">
        <v>0</v>
      </c>
      <c r="GK277" s="1">
        <v>0</v>
      </c>
      <c r="GL277" s="1">
        <v>0</v>
      </c>
      <c r="GM277" s="1">
        <v>1</v>
      </c>
      <c r="GN277" s="1">
        <v>0</v>
      </c>
      <c r="GO277" s="1">
        <v>0</v>
      </c>
      <c r="GP277" s="1">
        <v>1</v>
      </c>
      <c r="GQ277" s="1">
        <v>0</v>
      </c>
      <c r="GR277" s="1">
        <v>1</v>
      </c>
      <c r="GS277" s="1">
        <v>11</v>
      </c>
      <c r="GT277" s="1">
        <v>0</v>
      </c>
      <c r="GU277" s="1">
        <v>2</v>
      </c>
      <c r="GV277" s="1">
        <v>1</v>
      </c>
      <c r="GW277" s="1">
        <v>1</v>
      </c>
      <c r="GX277" s="1">
        <v>0</v>
      </c>
      <c r="GY277" s="1">
        <v>0</v>
      </c>
      <c r="GZ277" s="1">
        <v>0</v>
      </c>
      <c r="HA277" s="1">
        <v>0</v>
      </c>
      <c r="HB277" s="1">
        <v>1</v>
      </c>
      <c r="HC277" s="1">
        <v>1</v>
      </c>
      <c r="HD277" s="1">
        <v>1</v>
      </c>
      <c r="HE277" s="1">
        <v>1</v>
      </c>
      <c r="HF277" s="1">
        <v>1</v>
      </c>
      <c r="HG277" s="1">
        <v>1</v>
      </c>
      <c r="HH277" s="1">
        <v>1</v>
      </c>
      <c r="HI277" s="1">
        <v>1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1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1</v>
      </c>
      <c r="JC277" s="1">
        <v>1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1</v>
      </c>
    </row>
    <row r="278" spans="1:281">
      <c r="A278" s="1">
        <v>2011</v>
      </c>
      <c r="B278" s="1" t="s">
        <v>473</v>
      </c>
      <c r="C278" s="1">
        <v>1</v>
      </c>
      <c r="D278" s="1">
        <v>0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0</v>
      </c>
      <c r="K278" s="1">
        <v>2</v>
      </c>
      <c r="L278" s="1">
        <v>2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1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1</v>
      </c>
      <c r="BJ278" s="1">
        <v>0</v>
      </c>
      <c r="BK278" s="1">
        <v>1</v>
      </c>
      <c r="BL278" s="1">
        <v>1</v>
      </c>
      <c r="BM278" s="1">
        <v>1</v>
      </c>
      <c r="BN278" s="1">
        <v>1</v>
      </c>
      <c r="BO278" s="1">
        <v>0</v>
      </c>
      <c r="BP278" s="1">
        <v>1</v>
      </c>
      <c r="BQ278" s="1">
        <v>0</v>
      </c>
      <c r="BR278" s="1">
        <v>1</v>
      </c>
      <c r="BS278" s="1">
        <v>2</v>
      </c>
      <c r="BT278" s="1">
        <v>2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6</v>
      </c>
      <c r="CA278" s="1">
        <v>6</v>
      </c>
      <c r="CB278" s="1">
        <v>6</v>
      </c>
      <c r="CC278" s="1">
        <v>6</v>
      </c>
      <c r="CD278" s="1">
        <v>6</v>
      </c>
      <c r="CE278" s="1">
        <v>6</v>
      </c>
      <c r="CF278" s="1">
        <v>6</v>
      </c>
      <c r="CG278" s="1">
        <v>6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1</v>
      </c>
      <c r="CN278" s="1">
        <v>1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1</v>
      </c>
      <c r="CZ278" s="1">
        <v>0</v>
      </c>
      <c r="DA278" s="1">
        <v>1</v>
      </c>
      <c r="DB278" s="1">
        <v>0</v>
      </c>
      <c r="DC278" s="1">
        <v>1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19</v>
      </c>
      <c r="DN278" s="1">
        <v>19</v>
      </c>
      <c r="DO278" s="1">
        <v>19</v>
      </c>
      <c r="DP278" s="1">
        <v>1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21</v>
      </c>
      <c r="DY278" s="1">
        <v>21</v>
      </c>
      <c r="DZ278" s="1">
        <v>13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19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1</v>
      </c>
      <c r="FA278" s="1">
        <v>1</v>
      </c>
      <c r="FB278" s="1">
        <v>0</v>
      </c>
      <c r="FC278" s="1">
        <v>1</v>
      </c>
      <c r="FD278" s="1">
        <v>1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1</v>
      </c>
      <c r="FZ278" s="1">
        <v>0</v>
      </c>
      <c r="GA278" s="1">
        <v>0</v>
      </c>
      <c r="GB278" s="1">
        <v>0</v>
      </c>
      <c r="GC278" s="1">
        <v>0</v>
      </c>
      <c r="GD278" s="1">
        <v>1</v>
      </c>
      <c r="GE278" s="1">
        <v>0</v>
      </c>
      <c r="GF278" s="1">
        <v>0</v>
      </c>
      <c r="GG278" s="1">
        <v>1</v>
      </c>
      <c r="GH278" s="1">
        <v>0</v>
      </c>
      <c r="GI278" s="1">
        <v>1</v>
      </c>
      <c r="GJ278" s="1">
        <v>0</v>
      </c>
      <c r="GK278" s="1">
        <v>0</v>
      </c>
      <c r="GL278" s="1">
        <v>0</v>
      </c>
      <c r="GM278" s="1">
        <v>1</v>
      </c>
      <c r="GN278" s="1">
        <v>1</v>
      </c>
      <c r="GO278" s="1">
        <v>0</v>
      </c>
      <c r="GP278" s="1">
        <v>1</v>
      </c>
      <c r="GQ278" s="1">
        <v>0</v>
      </c>
      <c r="GR278" s="1">
        <v>1</v>
      </c>
      <c r="GS278" s="1">
        <v>11</v>
      </c>
      <c r="GT278" s="1">
        <v>0</v>
      </c>
      <c r="GU278" s="1">
        <v>2</v>
      </c>
      <c r="GV278" s="1">
        <v>1</v>
      </c>
      <c r="GW278" s="1">
        <v>1</v>
      </c>
      <c r="GX278" s="1">
        <v>0</v>
      </c>
      <c r="GY278" s="1">
        <v>0</v>
      </c>
      <c r="GZ278" s="1">
        <v>0</v>
      </c>
      <c r="HA278" s="1">
        <v>0</v>
      </c>
      <c r="HB278" s="1">
        <v>1</v>
      </c>
      <c r="HC278" s="1">
        <v>1</v>
      </c>
      <c r="HD278" s="1">
        <v>1</v>
      </c>
      <c r="HE278" s="1">
        <v>1</v>
      </c>
      <c r="HF278" s="1">
        <v>1</v>
      </c>
      <c r="HG278" s="1">
        <v>0</v>
      </c>
      <c r="HH278" s="1">
        <v>0</v>
      </c>
      <c r="HI278" s="1">
        <v>0</v>
      </c>
      <c r="HJ278" s="1">
        <v>0</v>
      </c>
      <c r="HK278" s="1">
        <v>1</v>
      </c>
      <c r="HL278" s="1">
        <v>0</v>
      </c>
      <c r="HM278" s="1">
        <v>0</v>
      </c>
      <c r="HN278" s="1">
        <v>1</v>
      </c>
      <c r="HO278" s="1">
        <v>0</v>
      </c>
      <c r="HP278" s="1">
        <v>0</v>
      </c>
      <c r="HQ278" s="1">
        <v>1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1</v>
      </c>
      <c r="JC278" s="1">
        <v>1</v>
      </c>
      <c r="JD278" s="1">
        <v>0</v>
      </c>
      <c r="JE278" s="1">
        <v>0</v>
      </c>
      <c r="JF278" s="1">
        <v>1</v>
      </c>
      <c r="JG278" s="1">
        <v>1</v>
      </c>
      <c r="JH278" s="1">
        <v>1</v>
      </c>
      <c r="JI278" s="1">
        <v>1</v>
      </c>
      <c r="JJ278" s="1">
        <v>1</v>
      </c>
      <c r="JK278" s="1">
        <v>0</v>
      </c>
      <c r="JL278" s="1">
        <v>0</v>
      </c>
      <c r="JM278" s="1">
        <v>0</v>
      </c>
      <c r="JN278" s="1">
        <v>0</v>
      </c>
      <c r="JO278" s="1">
        <v>1</v>
      </c>
      <c r="JP278" s="1">
        <v>0</v>
      </c>
      <c r="JQ278" s="1">
        <v>0</v>
      </c>
      <c r="JR278" s="1">
        <v>1</v>
      </c>
      <c r="JS278" s="1">
        <v>0</v>
      </c>
      <c r="JT278" s="1">
        <v>0</v>
      </c>
      <c r="JU278" s="1">
        <v>1</v>
      </c>
    </row>
    <row r="279" spans="1:281">
      <c r="A279" s="1">
        <v>2011</v>
      </c>
      <c r="B279" s="1" t="s">
        <v>474</v>
      </c>
      <c r="C279" s="1">
        <v>1</v>
      </c>
      <c r="D279" s="1">
        <v>0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2</v>
      </c>
      <c r="L279" s="1">
        <v>2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1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1</v>
      </c>
      <c r="BJ279" s="1">
        <v>0</v>
      </c>
      <c r="BK279" s="1">
        <v>1</v>
      </c>
      <c r="BL279" s="1">
        <v>1</v>
      </c>
      <c r="BM279" s="1">
        <v>1</v>
      </c>
      <c r="BN279" s="1">
        <v>1</v>
      </c>
      <c r="BO279" s="1">
        <v>0</v>
      </c>
      <c r="BP279" s="1">
        <v>1</v>
      </c>
      <c r="BQ279" s="1">
        <v>0</v>
      </c>
      <c r="BR279" s="1">
        <v>1</v>
      </c>
      <c r="BS279" s="1">
        <v>2</v>
      </c>
      <c r="BT279" s="1">
        <v>2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6</v>
      </c>
      <c r="CA279" s="1">
        <v>6</v>
      </c>
      <c r="CB279" s="1">
        <v>6</v>
      </c>
      <c r="CC279" s="1">
        <v>6</v>
      </c>
      <c r="CD279" s="1">
        <v>6</v>
      </c>
      <c r="CE279" s="1">
        <v>6</v>
      </c>
      <c r="CF279" s="1">
        <v>6</v>
      </c>
      <c r="CG279" s="1">
        <v>6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1</v>
      </c>
      <c r="CN279" s="1">
        <v>1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1</v>
      </c>
      <c r="CZ279" s="1">
        <v>0</v>
      </c>
      <c r="DA279" s="1">
        <v>1</v>
      </c>
      <c r="DB279" s="1">
        <v>0</v>
      </c>
      <c r="DC279" s="1">
        <v>1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19</v>
      </c>
      <c r="DN279" s="1">
        <v>19</v>
      </c>
      <c r="DO279" s="1">
        <v>19</v>
      </c>
      <c r="DP279" s="1">
        <v>1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18</v>
      </c>
      <c r="DY279" s="1">
        <v>18</v>
      </c>
      <c r="DZ279" s="1">
        <v>13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19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1</v>
      </c>
      <c r="FA279" s="1">
        <v>1</v>
      </c>
      <c r="FB279" s="1">
        <v>0</v>
      </c>
      <c r="FC279" s="1">
        <v>1</v>
      </c>
      <c r="FD279" s="1">
        <v>1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1</v>
      </c>
      <c r="FZ279" s="1">
        <v>0</v>
      </c>
      <c r="GA279" s="1">
        <v>0</v>
      </c>
      <c r="GB279" s="1">
        <v>0</v>
      </c>
      <c r="GC279" s="1">
        <v>0</v>
      </c>
      <c r="GD279" s="1">
        <v>1</v>
      </c>
      <c r="GE279" s="1">
        <v>0</v>
      </c>
      <c r="GF279" s="1">
        <v>0</v>
      </c>
      <c r="GG279" s="1">
        <v>1</v>
      </c>
      <c r="GH279" s="1">
        <v>0</v>
      </c>
      <c r="GI279" s="1">
        <v>1</v>
      </c>
      <c r="GJ279" s="1">
        <v>0</v>
      </c>
      <c r="GK279" s="1">
        <v>0</v>
      </c>
      <c r="GL279" s="1">
        <v>0</v>
      </c>
      <c r="GM279" s="1">
        <v>1</v>
      </c>
      <c r="GN279" s="1">
        <v>1</v>
      </c>
      <c r="GO279" s="1">
        <v>0</v>
      </c>
      <c r="GP279" s="1">
        <v>1</v>
      </c>
      <c r="GQ279" s="1">
        <v>0</v>
      </c>
      <c r="GR279" s="1">
        <v>1</v>
      </c>
      <c r="GS279" s="1">
        <v>11</v>
      </c>
      <c r="GT279" s="1">
        <v>0</v>
      </c>
      <c r="GU279" s="1">
        <v>2</v>
      </c>
      <c r="GV279" s="1">
        <v>1</v>
      </c>
      <c r="GW279" s="1">
        <v>1</v>
      </c>
      <c r="GX279" s="1">
        <v>0</v>
      </c>
      <c r="GY279" s="1">
        <v>0</v>
      </c>
      <c r="GZ279" s="1">
        <v>0</v>
      </c>
      <c r="HA279" s="1">
        <v>0</v>
      </c>
      <c r="HB279" s="1">
        <v>1</v>
      </c>
      <c r="HC279" s="1">
        <v>1</v>
      </c>
      <c r="HD279" s="1">
        <v>1</v>
      </c>
      <c r="HE279" s="1">
        <v>1</v>
      </c>
      <c r="HF279" s="1">
        <v>1</v>
      </c>
      <c r="HG279" s="1">
        <v>0</v>
      </c>
      <c r="HH279" s="1">
        <v>0</v>
      </c>
      <c r="HI279" s="1">
        <v>0</v>
      </c>
      <c r="HJ279" s="1">
        <v>0</v>
      </c>
      <c r="HK279" s="1">
        <v>1</v>
      </c>
      <c r="HL279" s="1">
        <v>0</v>
      </c>
      <c r="HM279" s="1">
        <v>0</v>
      </c>
      <c r="HN279" s="1">
        <v>1</v>
      </c>
      <c r="HO279" s="1">
        <v>0</v>
      </c>
      <c r="HP279" s="1">
        <v>0</v>
      </c>
      <c r="HQ279" s="1">
        <v>1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1</v>
      </c>
      <c r="JC279" s="1">
        <v>1</v>
      </c>
      <c r="JD279" s="1">
        <v>0</v>
      </c>
      <c r="JE279" s="1">
        <v>0</v>
      </c>
      <c r="JF279" s="1">
        <v>1</v>
      </c>
      <c r="JG279" s="1">
        <v>1</v>
      </c>
      <c r="JH279" s="1">
        <v>1</v>
      </c>
      <c r="JI279" s="1">
        <v>1</v>
      </c>
      <c r="JJ279" s="1">
        <v>1</v>
      </c>
      <c r="JK279" s="1">
        <v>0</v>
      </c>
      <c r="JL279" s="1">
        <v>0</v>
      </c>
      <c r="JM279" s="1">
        <v>0</v>
      </c>
      <c r="JN279" s="1">
        <v>0</v>
      </c>
      <c r="JO279" s="1">
        <v>1</v>
      </c>
      <c r="JP279" s="1">
        <v>0</v>
      </c>
      <c r="JQ279" s="1">
        <v>0</v>
      </c>
      <c r="JR279" s="1">
        <v>1</v>
      </c>
      <c r="JS279" s="1">
        <v>0</v>
      </c>
      <c r="JT279" s="1">
        <v>0</v>
      </c>
      <c r="JU279" s="1">
        <v>1</v>
      </c>
    </row>
    <row r="280" spans="1:281">
      <c r="A280" s="1">
        <v>2011</v>
      </c>
      <c r="B280" s="1" t="s">
        <v>475</v>
      </c>
      <c r="C280" s="1">
        <v>1</v>
      </c>
      <c r="D280" s="1">
        <v>0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0</v>
      </c>
      <c r="K280" s="1">
        <v>2</v>
      </c>
      <c r="L280" s="1">
        <v>2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1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1</v>
      </c>
      <c r="BJ280" s="1">
        <v>0</v>
      </c>
      <c r="BK280" s="1">
        <v>1</v>
      </c>
      <c r="BL280" s="1">
        <v>1</v>
      </c>
      <c r="BM280" s="1">
        <v>1</v>
      </c>
      <c r="BN280" s="1">
        <v>1</v>
      </c>
      <c r="BO280" s="1">
        <v>0</v>
      </c>
      <c r="BP280" s="1">
        <v>1</v>
      </c>
      <c r="BQ280" s="1">
        <v>0</v>
      </c>
      <c r="BR280" s="1">
        <v>1</v>
      </c>
      <c r="BS280" s="1">
        <v>2</v>
      </c>
      <c r="BT280" s="1">
        <v>2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6</v>
      </c>
      <c r="CA280" s="1">
        <v>6</v>
      </c>
      <c r="CB280" s="1">
        <v>6</v>
      </c>
      <c r="CC280" s="1">
        <v>6</v>
      </c>
      <c r="CD280" s="1">
        <v>6</v>
      </c>
      <c r="CE280" s="1">
        <v>6</v>
      </c>
      <c r="CF280" s="1">
        <v>6</v>
      </c>
      <c r="CG280" s="1">
        <v>6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1</v>
      </c>
      <c r="CN280" s="1">
        <v>1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1</v>
      </c>
      <c r="CZ280" s="1">
        <v>0</v>
      </c>
      <c r="DA280" s="1">
        <v>1</v>
      </c>
      <c r="DB280" s="1">
        <v>0</v>
      </c>
      <c r="DC280" s="1">
        <v>1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19</v>
      </c>
      <c r="DN280" s="1">
        <v>19</v>
      </c>
      <c r="DO280" s="1">
        <v>19</v>
      </c>
      <c r="DP280" s="1">
        <v>1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21</v>
      </c>
      <c r="DY280" s="1">
        <v>21</v>
      </c>
      <c r="DZ280" s="1">
        <v>12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19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1</v>
      </c>
      <c r="FA280" s="1">
        <v>1</v>
      </c>
      <c r="FB280" s="1">
        <v>0</v>
      </c>
      <c r="FC280" s="1">
        <v>1</v>
      </c>
      <c r="FD280" s="1">
        <v>1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1</v>
      </c>
      <c r="FZ280" s="1">
        <v>0</v>
      </c>
      <c r="GA280" s="1">
        <v>1</v>
      </c>
      <c r="GB280" s="1">
        <v>0</v>
      </c>
      <c r="GC280" s="1">
        <v>1</v>
      </c>
      <c r="GD280" s="1">
        <v>1</v>
      </c>
      <c r="GE280" s="1">
        <v>1</v>
      </c>
      <c r="GF280" s="1">
        <v>0</v>
      </c>
      <c r="GG280" s="1">
        <v>1</v>
      </c>
      <c r="GH280" s="1">
        <v>0</v>
      </c>
      <c r="GI280" s="1">
        <v>1</v>
      </c>
      <c r="GJ280" s="1">
        <v>0</v>
      </c>
      <c r="GK280" s="1">
        <v>0</v>
      </c>
      <c r="GL280" s="1">
        <v>0</v>
      </c>
      <c r="GM280" s="1">
        <v>1</v>
      </c>
      <c r="GN280" s="1">
        <v>1</v>
      </c>
      <c r="GO280" s="1">
        <v>0</v>
      </c>
      <c r="GP280" s="1">
        <v>1</v>
      </c>
      <c r="GQ280" s="1">
        <v>0</v>
      </c>
      <c r="GR280" s="1">
        <v>1</v>
      </c>
      <c r="GS280" s="1">
        <v>11</v>
      </c>
      <c r="GT280" s="1">
        <v>0</v>
      </c>
      <c r="GU280" s="1">
        <v>2</v>
      </c>
      <c r="GV280" s="1">
        <v>1</v>
      </c>
      <c r="GW280" s="1">
        <v>1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1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1</v>
      </c>
      <c r="JC280" s="1">
        <v>1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1</v>
      </c>
    </row>
    <row r="281" spans="1:281">
      <c r="A281" s="1">
        <v>2011</v>
      </c>
      <c r="B281" s="1" t="s">
        <v>476</v>
      </c>
      <c r="C281" s="1">
        <v>1</v>
      </c>
      <c r="D281" s="1">
        <v>0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0</v>
      </c>
      <c r="K281" s="1">
        <v>2</v>
      </c>
      <c r="L281" s="1">
        <v>2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1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1</v>
      </c>
      <c r="BJ281" s="1">
        <v>0</v>
      </c>
      <c r="BK281" s="1">
        <v>1</v>
      </c>
      <c r="BL281" s="1">
        <v>1</v>
      </c>
      <c r="BM281" s="1">
        <v>1</v>
      </c>
      <c r="BN281" s="1">
        <v>1</v>
      </c>
      <c r="BO281" s="1">
        <v>0</v>
      </c>
      <c r="BP281" s="1">
        <v>1</v>
      </c>
      <c r="BQ281" s="1">
        <v>0</v>
      </c>
      <c r="BR281" s="1">
        <v>1</v>
      </c>
      <c r="BS281" s="1">
        <v>2</v>
      </c>
      <c r="BT281" s="1">
        <v>2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7</v>
      </c>
      <c r="CA281" s="1">
        <v>7</v>
      </c>
      <c r="CB281" s="1">
        <v>7</v>
      </c>
      <c r="CC281" s="1">
        <v>7</v>
      </c>
      <c r="CD281" s="1">
        <v>7</v>
      </c>
      <c r="CE281" s="1">
        <v>7</v>
      </c>
      <c r="CF281" s="1">
        <v>7</v>
      </c>
      <c r="CG281" s="1">
        <v>7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1</v>
      </c>
      <c r="CN281" s="1">
        <v>1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1</v>
      </c>
      <c r="CZ281" s="1">
        <v>0</v>
      </c>
      <c r="DA281" s="1">
        <v>1</v>
      </c>
      <c r="DB281" s="1">
        <v>0</v>
      </c>
      <c r="DC281" s="1">
        <v>1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19</v>
      </c>
      <c r="DN281" s="1">
        <v>19</v>
      </c>
      <c r="DO281" s="1">
        <v>19</v>
      </c>
      <c r="DP281" s="1">
        <v>1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21</v>
      </c>
      <c r="DY281" s="1">
        <v>21</v>
      </c>
      <c r="DZ281" s="1">
        <v>12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19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1</v>
      </c>
      <c r="FA281" s="1">
        <v>1</v>
      </c>
      <c r="FB281" s="1">
        <v>0</v>
      </c>
      <c r="FC281" s="1">
        <v>1</v>
      </c>
      <c r="FD281" s="1">
        <v>1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1</v>
      </c>
      <c r="FZ281" s="1">
        <v>0</v>
      </c>
      <c r="GA281" s="1">
        <v>1</v>
      </c>
      <c r="GB281" s="1">
        <v>0</v>
      </c>
      <c r="GC281" s="1">
        <v>1</v>
      </c>
      <c r="GD281" s="1">
        <v>1</v>
      </c>
      <c r="GE281" s="1">
        <v>1</v>
      </c>
      <c r="GF281" s="1">
        <v>0</v>
      </c>
      <c r="GG281" s="1">
        <v>1</v>
      </c>
      <c r="GH281" s="1">
        <v>0</v>
      </c>
      <c r="GI281" s="1">
        <v>1</v>
      </c>
      <c r="GJ281" s="1">
        <v>0</v>
      </c>
      <c r="GK281" s="1">
        <v>0</v>
      </c>
      <c r="GL281" s="1">
        <v>0</v>
      </c>
      <c r="GM281" s="1">
        <v>1</v>
      </c>
      <c r="GN281" s="1">
        <v>1</v>
      </c>
      <c r="GO281" s="1">
        <v>0</v>
      </c>
      <c r="GP281" s="1">
        <v>1</v>
      </c>
      <c r="GQ281" s="1">
        <v>0</v>
      </c>
      <c r="GR281" s="1">
        <v>1</v>
      </c>
      <c r="GS281" s="1">
        <v>11</v>
      </c>
      <c r="GT281" s="1">
        <v>0</v>
      </c>
      <c r="GU281" s="1">
        <v>2</v>
      </c>
      <c r="GV281" s="1">
        <v>1</v>
      </c>
      <c r="GW281" s="1">
        <v>1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1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1</v>
      </c>
      <c r="JC281" s="1">
        <v>1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1</v>
      </c>
    </row>
    <row r="282" spans="1:281">
      <c r="A282" s="1">
        <v>2011</v>
      </c>
      <c r="B282" s="1" t="s">
        <v>477</v>
      </c>
      <c r="C282" s="1">
        <v>1</v>
      </c>
      <c r="D282" s="1">
        <v>0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0</v>
      </c>
      <c r="K282" s="1">
        <v>2</v>
      </c>
      <c r="L282" s="1">
        <v>2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1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1</v>
      </c>
      <c r="BJ282" s="1">
        <v>0</v>
      </c>
      <c r="BK282" s="1">
        <v>1</v>
      </c>
      <c r="BL282" s="1">
        <v>1</v>
      </c>
      <c r="BM282" s="1">
        <v>1</v>
      </c>
      <c r="BN282" s="1">
        <v>1</v>
      </c>
      <c r="BO282" s="1">
        <v>0</v>
      </c>
      <c r="BP282" s="1">
        <v>1</v>
      </c>
      <c r="BQ282" s="1">
        <v>0</v>
      </c>
      <c r="BR282" s="1">
        <v>1</v>
      </c>
      <c r="BS282" s="1">
        <v>2</v>
      </c>
      <c r="BT282" s="1">
        <v>2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7</v>
      </c>
      <c r="CA282" s="1">
        <v>7</v>
      </c>
      <c r="CB282" s="1">
        <v>7</v>
      </c>
      <c r="CC282" s="1">
        <v>7</v>
      </c>
      <c r="CD282" s="1">
        <v>7</v>
      </c>
      <c r="CE282" s="1">
        <v>7</v>
      </c>
      <c r="CF282" s="1">
        <v>7</v>
      </c>
      <c r="CG282" s="1">
        <v>7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1</v>
      </c>
      <c r="CN282" s="1">
        <v>1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1</v>
      </c>
      <c r="CZ282" s="1">
        <v>0</v>
      </c>
      <c r="DA282" s="1">
        <v>1</v>
      </c>
      <c r="DB282" s="1">
        <v>0</v>
      </c>
      <c r="DC282" s="1">
        <v>1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19</v>
      </c>
      <c r="DN282" s="1">
        <v>19</v>
      </c>
      <c r="DO282" s="1">
        <v>19</v>
      </c>
      <c r="DP282" s="1">
        <v>1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21</v>
      </c>
      <c r="DY282" s="1">
        <v>21</v>
      </c>
      <c r="DZ282" s="1">
        <v>12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19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1</v>
      </c>
      <c r="FA282" s="1">
        <v>1</v>
      </c>
      <c r="FB282" s="1">
        <v>0</v>
      </c>
      <c r="FC282" s="1">
        <v>1</v>
      </c>
      <c r="FD282" s="1">
        <v>1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1</v>
      </c>
      <c r="FZ282" s="1">
        <v>0</v>
      </c>
      <c r="GA282" s="1">
        <v>1</v>
      </c>
      <c r="GB282" s="1">
        <v>0</v>
      </c>
      <c r="GC282" s="1">
        <v>1</v>
      </c>
      <c r="GD282" s="1">
        <v>1</v>
      </c>
      <c r="GE282" s="1">
        <v>1</v>
      </c>
      <c r="GF282" s="1">
        <v>0</v>
      </c>
      <c r="GG282" s="1">
        <v>1</v>
      </c>
      <c r="GH282" s="1">
        <v>0</v>
      </c>
      <c r="GI282" s="1">
        <v>1</v>
      </c>
      <c r="GJ282" s="1">
        <v>0</v>
      </c>
      <c r="GK282" s="1">
        <v>0</v>
      </c>
      <c r="GL282" s="1">
        <v>0</v>
      </c>
      <c r="GM282" s="1">
        <v>1</v>
      </c>
      <c r="GN282" s="1">
        <v>1</v>
      </c>
      <c r="GO282" s="1">
        <v>0</v>
      </c>
      <c r="GP282" s="1">
        <v>1</v>
      </c>
      <c r="GQ282" s="1">
        <v>0</v>
      </c>
      <c r="GR282" s="1">
        <v>1</v>
      </c>
      <c r="GS282" s="1">
        <v>11</v>
      </c>
      <c r="GT282" s="1">
        <v>0</v>
      </c>
      <c r="GU282" s="1">
        <v>2</v>
      </c>
      <c r="GV282" s="1">
        <v>1</v>
      </c>
      <c r="GW282" s="1">
        <v>1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1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1</v>
      </c>
      <c r="JC282" s="1">
        <v>1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1</v>
      </c>
    </row>
    <row r="283" spans="1:281">
      <c r="A283" s="1">
        <v>2011</v>
      </c>
      <c r="B283" s="1" t="s">
        <v>478</v>
      </c>
      <c r="C283" s="1">
        <v>1</v>
      </c>
      <c r="D283" s="1">
        <v>0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0</v>
      </c>
      <c r="K283" s="1">
        <v>2</v>
      </c>
      <c r="L283" s="1">
        <v>2</v>
      </c>
      <c r="M283" s="1">
        <v>0</v>
      </c>
      <c r="N283" s="1">
        <v>1</v>
      </c>
      <c r="O283" s="1">
        <v>2</v>
      </c>
      <c r="P283" s="1">
        <v>1</v>
      </c>
      <c r="Q283" s="1">
        <v>3</v>
      </c>
      <c r="R283" s="1">
        <v>1</v>
      </c>
      <c r="S283" s="1">
        <v>2</v>
      </c>
      <c r="T283" s="1">
        <v>1</v>
      </c>
      <c r="U283" s="1">
        <v>2</v>
      </c>
      <c r="V283" s="1">
        <v>2</v>
      </c>
      <c r="W283" s="1">
        <v>0</v>
      </c>
      <c r="X283" s="1">
        <v>0</v>
      </c>
      <c r="Y283" s="1">
        <v>0</v>
      </c>
      <c r="Z283" s="1">
        <v>0</v>
      </c>
      <c r="AA283" s="1">
        <v>1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1</v>
      </c>
      <c r="BN283" s="1">
        <v>1</v>
      </c>
      <c r="BO283" s="1">
        <v>0</v>
      </c>
      <c r="BP283" s="1">
        <v>1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2</v>
      </c>
      <c r="CA283" s="1">
        <v>2</v>
      </c>
      <c r="CB283" s="1">
        <v>2</v>
      </c>
      <c r="CC283" s="1">
        <v>2</v>
      </c>
      <c r="CD283" s="1">
        <v>2</v>
      </c>
      <c r="CE283" s="1">
        <v>2</v>
      </c>
      <c r="CF283" s="1">
        <v>2</v>
      </c>
      <c r="CG283" s="1">
        <v>2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1</v>
      </c>
      <c r="CN283" s="1">
        <v>1</v>
      </c>
      <c r="CO283" s="1">
        <v>0</v>
      </c>
      <c r="CP283" s="1">
        <v>0</v>
      </c>
      <c r="CQ283" s="1">
        <v>0</v>
      </c>
      <c r="CR283" s="1">
        <v>0</v>
      </c>
      <c r="CS283" s="1">
        <v>2</v>
      </c>
      <c r="CT283" s="1">
        <v>2</v>
      </c>
      <c r="CU283" s="1">
        <v>0</v>
      </c>
      <c r="CV283" s="1">
        <v>2</v>
      </c>
      <c r="CW283" s="1">
        <v>2</v>
      </c>
      <c r="CX283" s="1">
        <v>2</v>
      </c>
      <c r="CY283" s="1">
        <v>2</v>
      </c>
      <c r="CZ283" s="1">
        <v>0</v>
      </c>
      <c r="DA283" s="1">
        <v>2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2</v>
      </c>
      <c r="DH283" s="1">
        <v>2</v>
      </c>
      <c r="DI283" s="1">
        <v>0</v>
      </c>
      <c r="DJ283" s="1">
        <v>0</v>
      </c>
      <c r="DK283" s="1">
        <v>0</v>
      </c>
      <c r="DL283" s="1">
        <v>0</v>
      </c>
      <c r="DM283" s="1">
        <v>16</v>
      </c>
      <c r="DN283" s="1">
        <v>16</v>
      </c>
      <c r="DO283" s="1">
        <v>16</v>
      </c>
      <c r="DP283" s="1">
        <v>1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8</v>
      </c>
      <c r="DY283" s="1">
        <v>8</v>
      </c>
      <c r="DZ283" s="1">
        <v>2</v>
      </c>
      <c r="EA283" s="1">
        <v>0</v>
      </c>
      <c r="EB283" s="1">
        <v>0</v>
      </c>
      <c r="EC283" s="1">
        <v>1</v>
      </c>
      <c r="ED283" s="1">
        <v>1</v>
      </c>
      <c r="EE283" s="1">
        <v>1</v>
      </c>
      <c r="EF283" s="1">
        <v>1</v>
      </c>
      <c r="EG283" s="1">
        <v>11</v>
      </c>
      <c r="EH283" s="1">
        <v>7</v>
      </c>
      <c r="EI283" s="1">
        <v>11</v>
      </c>
      <c r="EJ283" s="1">
        <v>0</v>
      </c>
      <c r="EK283" s="1">
        <v>0</v>
      </c>
      <c r="EL283" s="1">
        <v>0</v>
      </c>
      <c r="EM283" s="1">
        <v>5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1</v>
      </c>
      <c r="FA283" s="1">
        <v>1</v>
      </c>
      <c r="FB283" s="1">
        <v>0</v>
      </c>
      <c r="FC283" s="1">
        <v>1</v>
      </c>
      <c r="FD283" s="1">
        <v>1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1</v>
      </c>
      <c r="FZ283" s="1">
        <v>0</v>
      </c>
      <c r="GA283" s="1">
        <v>0</v>
      </c>
      <c r="GB283" s="1">
        <v>0</v>
      </c>
      <c r="GC283" s="1">
        <v>0</v>
      </c>
      <c r="GD283" s="1">
        <v>1</v>
      </c>
      <c r="GE283" s="1">
        <v>0</v>
      </c>
      <c r="GF283" s="1">
        <v>0</v>
      </c>
      <c r="GG283" s="1">
        <v>1</v>
      </c>
      <c r="GH283" s="1">
        <v>0</v>
      </c>
      <c r="GI283" s="1">
        <v>1</v>
      </c>
      <c r="GJ283" s="1">
        <v>0</v>
      </c>
      <c r="GK283" s="1">
        <v>0</v>
      </c>
      <c r="GL283" s="1">
        <v>0</v>
      </c>
      <c r="GM283" s="1">
        <v>1</v>
      </c>
      <c r="GN283" s="1">
        <v>0</v>
      </c>
      <c r="GO283" s="1">
        <v>0</v>
      </c>
      <c r="GP283" s="1">
        <v>1</v>
      </c>
      <c r="GQ283" s="1">
        <v>0</v>
      </c>
      <c r="GR283" s="1">
        <v>1</v>
      </c>
      <c r="GS283" s="1">
        <v>11</v>
      </c>
      <c r="GT283" s="1">
        <v>0</v>
      </c>
      <c r="GU283" s="1">
        <v>2</v>
      </c>
      <c r="GV283" s="1">
        <v>1</v>
      </c>
      <c r="GW283" s="1">
        <v>1</v>
      </c>
      <c r="GX283" s="1">
        <v>0</v>
      </c>
      <c r="GY283" s="1">
        <v>0</v>
      </c>
      <c r="GZ283" s="1">
        <v>0</v>
      </c>
      <c r="HA283" s="1">
        <v>0</v>
      </c>
      <c r="HB283" s="1">
        <v>1</v>
      </c>
      <c r="HC283" s="1">
        <v>1</v>
      </c>
      <c r="HD283" s="1">
        <v>1</v>
      </c>
      <c r="HE283" s="1">
        <v>1</v>
      </c>
      <c r="HF283" s="1">
        <v>1</v>
      </c>
      <c r="HG283" s="1">
        <v>1</v>
      </c>
      <c r="HH283" s="1">
        <v>1</v>
      </c>
      <c r="HI283" s="1">
        <v>1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7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1</v>
      </c>
      <c r="JC283" s="1">
        <v>1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1</v>
      </c>
      <c r="JT283" s="1">
        <v>0</v>
      </c>
      <c r="JU283" s="1">
        <v>1</v>
      </c>
    </row>
    <row r="284" spans="1:281">
      <c r="A284" s="1">
        <v>2011</v>
      </c>
      <c r="B284" s="1" t="s">
        <v>479</v>
      </c>
      <c r="C284" s="1">
        <v>1</v>
      </c>
      <c r="D284" s="1">
        <v>0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0</v>
      </c>
      <c r="K284" s="1">
        <v>2</v>
      </c>
      <c r="L284" s="1">
        <v>2</v>
      </c>
      <c r="M284" s="1">
        <v>0</v>
      </c>
      <c r="N284" s="1">
        <v>1</v>
      </c>
      <c r="O284" s="1">
        <v>2</v>
      </c>
      <c r="P284" s="1">
        <v>1</v>
      </c>
      <c r="Q284" s="1">
        <v>3</v>
      </c>
      <c r="R284" s="1">
        <v>1</v>
      </c>
      <c r="S284" s="1">
        <v>2</v>
      </c>
      <c r="T284" s="1">
        <v>1</v>
      </c>
      <c r="U284" s="1">
        <v>2</v>
      </c>
      <c r="V284" s="1">
        <v>2</v>
      </c>
      <c r="W284" s="1">
        <v>0</v>
      </c>
      <c r="X284" s="1">
        <v>0</v>
      </c>
      <c r="Y284" s="1">
        <v>0</v>
      </c>
      <c r="Z284" s="1">
        <v>0</v>
      </c>
      <c r="AA284" s="1">
        <v>1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1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1</v>
      </c>
      <c r="BN284" s="1">
        <v>1</v>
      </c>
      <c r="BO284" s="1">
        <v>0</v>
      </c>
      <c r="BP284" s="1">
        <v>1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2</v>
      </c>
      <c r="CA284" s="1">
        <v>2</v>
      </c>
      <c r="CB284" s="1">
        <v>2</v>
      </c>
      <c r="CC284" s="1">
        <v>2</v>
      </c>
      <c r="CD284" s="1">
        <v>2</v>
      </c>
      <c r="CE284" s="1">
        <v>2</v>
      </c>
      <c r="CF284" s="1">
        <v>2</v>
      </c>
      <c r="CG284" s="1">
        <v>2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1</v>
      </c>
      <c r="CN284" s="1">
        <v>1</v>
      </c>
      <c r="CO284" s="1">
        <v>0</v>
      </c>
      <c r="CP284" s="1">
        <v>0</v>
      </c>
      <c r="CQ284" s="1">
        <v>0</v>
      </c>
      <c r="CR284" s="1">
        <v>0</v>
      </c>
      <c r="CS284" s="1">
        <v>2</v>
      </c>
      <c r="CT284" s="1">
        <v>2</v>
      </c>
      <c r="CU284" s="1">
        <v>0</v>
      </c>
      <c r="CV284" s="1">
        <v>2</v>
      </c>
      <c r="CW284" s="1">
        <v>2</v>
      </c>
      <c r="CX284" s="1">
        <v>2</v>
      </c>
      <c r="CY284" s="1">
        <v>2</v>
      </c>
      <c r="CZ284" s="1">
        <v>0</v>
      </c>
      <c r="DA284" s="1">
        <v>2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2</v>
      </c>
      <c r="DH284" s="1">
        <v>2</v>
      </c>
      <c r="DI284" s="1">
        <v>0</v>
      </c>
      <c r="DJ284" s="1">
        <v>0</v>
      </c>
      <c r="DK284" s="1">
        <v>0</v>
      </c>
      <c r="DL284" s="1">
        <v>0</v>
      </c>
      <c r="DM284" s="1">
        <v>16</v>
      </c>
      <c r="DN284" s="1">
        <v>16</v>
      </c>
      <c r="DO284" s="1">
        <v>16</v>
      </c>
      <c r="DP284" s="1">
        <v>1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8</v>
      </c>
      <c r="DY284" s="1">
        <v>8</v>
      </c>
      <c r="DZ284" s="1">
        <v>2</v>
      </c>
      <c r="EA284" s="1">
        <v>0</v>
      </c>
      <c r="EB284" s="1">
        <v>0</v>
      </c>
      <c r="EC284" s="1">
        <v>1</v>
      </c>
      <c r="ED284" s="1">
        <v>1</v>
      </c>
      <c r="EE284" s="1">
        <v>1</v>
      </c>
      <c r="EF284" s="1">
        <v>1</v>
      </c>
      <c r="EG284" s="1">
        <v>11</v>
      </c>
      <c r="EH284" s="1">
        <v>7</v>
      </c>
      <c r="EI284" s="1">
        <v>11</v>
      </c>
      <c r="EJ284" s="1">
        <v>0</v>
      </c>
      <c r="EK284" s="1">
        <v>0</v>
      </c>
      <c r="EL284" s="1">
        <v>0</v>
      </c>
      <c r="EM284" s="1">
        <v>5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1</v>
      </c>
      <c r="FA284" s="1">
        <v>1</v>
      </c>
      <c r="FB284" s="1">
        <v>0</v>
      </c>
      <c r="FC284" s="1">
        <v>1</v>
      </c>
      <c r="FD284" s="1">
        <v>1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1</v>
      </c>
      <c r="FZ284" s="1">
        <v>0</v>
      </c>
      <c r="GA284" s="1">
        <v>0</v>
      </c>
      <c r="GB284" s="1">
        <v>0</v>
      </c>
      <c r="GC284" s="1">
        <v>0</v>
      </c>
      <c r="GD284" s="1">
        <v>1</v>
      </c>
      <c r="GE284" s="1">
        <v>0</v>
      </c>
      <c r="GF284" s="1">
        <v>0</v>
      </c>
      <c r="GG284" s="1">
        <v>1</v>
      </c>
      <c r="GH284" s="1">
        <v>0</v>
      </c>
      <c r="GI284" s="1">
        <v>1</v>
      </c>
      <c r="GJ284" s="1">
        <v>0</v>
      </c>
      <c r="GK284" s="1">
        <v>0</v>
      </c>
      <c r="GL284" s="1">
        <v>0</v>
      </c>
      <c r="GM284" s="1">
        <v>1</v>
      </c>
      <c r="GN284" s="1">
        <v>0</v>
      </c>
      <c r="GO284" s="1">
        <v>0</v>
      </c>
      <c r="GP284" s="1">
        <v>1</v>
      </c>
      <c r="GQ284" s="1">
        <v>0</v>
      </c>
      <c r="GR284" s="1">
        <v>1</v>
      </c>
      <c r="GS284" s="1">
        <v>11</v>
      </c>
      <c r="GT284" s="1">
        <v>0</v>
      </c>
      <c r="GU284" s="1">
        <v>2</v>
      </c>
      <c r="GV284" s="1">
        <v>1</v>
      </c>
      <c r="GW284" s="1">
        <v>1</v>
      </c>
      <c r="GX284" s="1">
        <v>0</v>
      </c>
      <c r="GY284" s="1">
        <v>0</v>
      </c>
      <c r="GZ284" s="1">
        <v>0</v>
      </c>
      <c r="HA284" s="1">
        <v>0</v>
      </c>
      <c r="HB284" s="1">
        <v>1</v>
      </c>
      <c r="HC284" s="1">
        <v>1</v>
      </c>
      <c r="HD284" s="1">
        <v>1</v>
      </c>
      <c r="HE284" s="1">
        <v>1</v>
      </c>
      <c r="HF284" s="1">
        <v>1</v>
      </c>
      <c r="HG284" s="1">
        <v>1</v>
      </c>
      <c r="HH284" s="1">
        <v>1</v>
      </c>
      <c r="HI284" s="1">
        <v>1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7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1</v>
      </c>
      <c r="JC284" s="1">
        <v>1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1</v>
      </c>
      <c r="JT284" s="1">
        <v>0</v>
      </c>
      <c r="JU284" s="1">
        <v>1</v>
      </c>
    </row>
    <row r="285" spans="1:281">
      <c r="A285" s="1">
        <v>2011</v>
      </c>
      <c r="B285" s="1" t="s">
        <v>480</v>
      </c>
      <c r="C285" s="1">
        <v>1</v>
      </c>
      <c r="D285" s="1">
        <v>0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0</v>
      </c>
      <c r="K285" s="1">
        <v>2</v>
      </c>
      <c r="L285" s="1">
        <v>2</v>
      </c>
      <c r="M285" s="1">
        <v>0</v>
      </c>
      <c r="N285" s="1">
        <v>1</v>
      </c>
      <c r="O285" s="1">
        <v>2</v>
      </c>
      <c r="P285" s="1">
        <v>1</v>
      </c>
      <c r="Q285" s="1">
        <v>3</v>
      </c>
      <c r="R285" s="1">
        <v>1</v>
      </c>
      <c r="S285" s="1">
        <v>2</v>
      </c>
      <c r="T285" s="1">
        <v>1</v>
      </c>
      <c r="U285" s="1">
        <v>2</v>
      </c>
      <c r="V285" s="1">
        <v>2</v>
      </c>
      <c r="W285" s="1">
        <v>0</v>
      </c>
      <c r="X285" s="1">
        <v>0</v>
      </c>
      <c r="Y285" s="1">
        <v>0</v>
      </c>
      <c r="Z285" s="1">
        <v>0</v>
      </c>
      <c r="AA285" s="1">
        <v>1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1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1</v>
      </c>
      <c r="BN285" s="1">
        <v>1</v>
      </c>
      <c r="BO285" s="1">
        <v>0</v>
      </c>
      <c r="BP285" s="1">
        <v>1</v>
      </c>
      <c r="BQ285" s="1">
        <v>0</v>
      </c>
      <c r="BR285" s="1">
        <v>1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2</v>
      </c>
      <c r="CA285" s="1">
        <v>2</v>
      </c>
      <c r="CB285" s="1">
        <v>2</v>
      </c>
      <c r="CC285" s="1">
        <v>2</v>
      </c>
      <c r="CD285" s="1">
        <v>2</v>
      </c>
      <c r="CE285" s="1">
        <v>2</v>
      </c>
      <c r="CF285" s="1">
        <v>2</v>
      </c>
      <c r="CG285" s="1">
        <v>2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1</v>
      </c>
      <c r="CN285" s="1">
        <v>1</v>
      </c>
      <c r="CO285" s="1">
        <v>0</v>
      </c>
      <c r="CP285" s="1">
        <v>0</v>
      </c>
      <c r="CQ285" s="1">
        <v>0</v>
      </c>
      <c r="CR285" s="1">
        <v>0</v>
      </c>
      <c r="CS285" s="1">
        <v>2</v>
      </c>
      <c r="CT285" s="1">
        <v>2</v>
      </c>
      <c r="CU285" s="1">
        <v>0</v>
      </c>
      <c r="CV285" s="1">
        <v>2</v>
      </c>
      <c r="CW285" s="1">
        <v>2</v>
      </c>
      <c r="CX285" s="1">
        <v>2</v>
      </c>
      <c r="CY285" s="1">
        <v>2</v>
      </c>
      <c r="CZ285" s="1">
        <v>0</v>
      </c>
      <c r="DA285" s="1">
        <v>2</v>
      </c>
      <c r="DB285" s="1">
        <v>0</v>
      </c>
      <c r="DC285" s="1">
        <v>2</v>
      </c>
      <c r="DD285" s="1">
        <v>0</v>
      </c>
      <c r="DE285" s="1">
        <v>0</v>
      </c>
      <c r="DF285" s="1">
        <v>0</v>
      </c>
      <c r="DG285" s="1">
        <v>2</v>
      </c>
      <c r="DH285" s="1">
        <v>2</v>
      </c>
      <c r="DI285" s="1">
        <v>0</v>
      </c>
      <c r="DJ285" s="1">
        <v>0</v>
      </c>
      <c r="DK285" s="1">
        <v>0</v>
      </c>
      <c r="DL285" s="1">
        <v>0</v>
      </c>
      <c r="DM285" s="1">
        <v>16</v>
      </c>
      <c r="DN285" s="1">
        <v>16</v>
      </c>
      <c r="DO285" s="1">
        <v>16</v>
      </c>
      <c r="DP285" s="1">
        <v>1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8</v>
      </c>
      <c r="DY285" s="1">
        <v>8</v>
      </c>
      <c r="DZ285" s="1">
        <v>2</v>
      </c>
      <c r="EA285" s="1">
        <v>0</v>
      </c>
      <c r="EB285" s="1">
        <v>0</v>
      </c>
      <c r="EC285" s="1">
        <v>1</v>
      </c>
      <c r="ED285" s="1">
        <v>1</v>
      </c>
      <c r="EE285" s="1">
        <v>1</v>
      </c>
      <c r="EF285" s="1">
        <v>1</v>
      </c>
      <c r="EG285" s="1">
        <v>11</v>
      </c>
      <c r="EH285" s="1">
        <v>7</v>
      </c>
      <c r="EI285" s="1">
        <v>11</v>
      </c>
      <c r="EJ285" s="1">
        <v>0</v>
      </c>
      <c r="EK285" s="1">
        <v>0</v>
      </c>
      <c r="EL285" s="1">
        <v>0</v>
      </c>
      <c r="EM285" s="1">
        <v>5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1</v>
      </c>
      <c r="FA285" s="1">
        <v>1</v>
      </c>
      <c r="FB285" s="1">
        <v>0</v>
      </c>
      <c r="FC285" s="1">
        <v>1</v>
      </c>
      <c r="FD285" s="1">
        <v>1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1</v>
      </c>
      <c r="FZ285" s="1">
        <v>0</v>
      </c>
      <c r="GA285" s="1">
        <v>0</v>
      </c>
      <c r="GB285" s="1">
        <v>0</v>
      </c>
      <c r="GC285" s="1">
        <v>0</v>
      </c>
      <c r="GD285" s="1">
        <v>1</v>
      </c>
      <c r="GE285" s="1">
        <v>0</v>
      </c>
      <c r="GF285" s="1">
        <v>0</v>
      </c>
      <c r="GG285" s="1">
        <v>1</v>
      </c>
      <c r="GH285" s="1">
        <v>0</v>
      </c>
      <c r="GI285" s="1">
        <v>1</v>
      </c>
      <c r="GJ285" s="1">
        <v>0</v>
      </c>
      <c r="GK285" s="1">
        <v>0</v>
      </c>
      <c r="GL285" s="1">
        <v>0</v>
      </c>
      <c r="GM285" s="1">
        <v>1</v>
      </c>
      <c r="GN285" s="1">
        <v>1</v>
      </c>
      <c r="GO285" s="1">
        <v>0</v>
      </c>
      <c r="GP285" s="1">
        <v>1</v>
      </c>
      <c r="GQ285" s="1">
        <v>0</v>
      </c>
      <c r="GR285" s="1">
        <v>1</v>
      </c>
      <c r="GS285" s="1">
        <v>11</v>
      </c>
      <c r="GT285" s="1">
        <v>0</v>
      </c>
      <c r="GU285" s="1">
        <v>2</v>
      </c>
      <c r="GV285" s="1">
        <v>1</v>
      </c>
      <c r="GW285" s="1">
        <v>1</v>
      </c>
      <c r="GX285" s="1">
        <v>0</v>
      </c>
      <c r="GY285" s="1">
        <v>0</v>
      </c>
      <c r="GZ285" s="1">
        <v>0</v>
      </c>
      <c r="HA285" s="1">
        <v>0</v>
      </c>
      <c r="HB285" s="1">
        <v>1</v>
      </c>
      <c r="HC285" s="1">
        <v>1</v>
      </c>
      <c r="HD285" s="1">
        <v>1</v>
      </c>
      <c r="HE285" s="1">
        <v>1</v>
      </c>
      <c r="HF285" s="1">
        <v>1</v>
      </c>
      <c r="HG285" s="1">
        <v>1</v>
      </c>
      <c r="HH285" s="1">
        <v>1</v>
      </c>
      <c r="HI285" s="1">
        <v>1</v>
      </c>
      <c r="HJ285" s="1">
        <v>0</v>
      </c>
      <c r="HK285" s="1">
        <v>1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7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1</v>
      </c>
      <c r="JC285" s="1">
        <v>1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1</v>
      </c>
      <c r="JT285" s="1">
        <v>0</v>
      </c>
      <c r="JU285" s="1">
        <v>1</v>
      </c>
    </row>
    <row r="286" spans="1:281">
      <c r="A286" s="1">
        <v>2011</v>
      </c>
      <c r="B286" s="1" t="s">
        <v>481</v>
      </c>
      <c r="C286" s="1">
        <v>1</v>
      </c>
      <c r="D286" s="1">
        <v>0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0</v>
      </c>
      <c r="K286" s="1">
        <v>2</v>
      </c>
      <c r="L286" s="1">
        <v>2</v>
      </c>
      <c r="M286" s="1">
        <v>0</v>
      </c>
      <c r="N286" s="1">
        <v>1</v>
      </c>
      <c r="O286" s="1">
        <v>2</v>
      </c>
      <c r="P286" s="1">
        <v>1</v>
      </c>
      <c r="Q286" s="1">
        <v>3</v>
      </c>
      <c r="R286" s="1">
        <v>1</v>
      </c>
      <c r="S286" s="1">
        <v>2</v>
      </c>
      <c r="T286" s="1">
        <v>1</v>
      </c>
      <c r="U286" s="1">
        <v>2</v>
      </c>
      <c r="V286" s="1">
        <v>2</v>
      </c>
      <c r="W286" s="1">
        <v>0</v>
      </c>
      <c r="X286" s="1">
        <v>0</v>
      </c>
      <c r="Y286" s="1">
        <v>0</v>
      </c>
      <c r="Z286" s="1">
        <v>0</v>
      </c>
      <c r="AA286" s="1">
        <v>1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1</v>
      </c>
      <c r="BN286" s="1">
        <v>1</v>
      </c>
      <c r="BO286" s="1">
        <v>0</v>
      </c>
      <c r="BP286" s="1">
        <v>1</v>
      </c>
      <c r="BQ286" s="1">
        <v>0</v>
      </c>
      <c r="BR286" s="1">
        <v>1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2</v>
      </c>
      <c r="CA286" s="1">
        <v>2</v>
      </c>
      <c r="CB286" s="1">
        <v>2</v>
      </c>
      <c r="CC286" s="1">
        <v>2</v>
      </c>
      <c r="CD286" s="1">
        <v>2</v>
      </c>
      <c r="CE286" s="1">
        <v>2</v>
      </c>
      <c r="CF286" s="1">
        <v>2</v>
      </c>
      <c r="CG286" s="1">
        <v>2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1</v>
      </c>
      <c r="CN286" s="1">
        <v>1</v>
      </c>
      <c r="CO286" s="1">
        <v>0</v>
      </c>
      <c r="CP286" s="1">
        <v>0</v>
      </c>
      <c r="CQ286" s="1">
        <v>0</v>
      </c>
      <c r="CR286" s="1">
        <v>0</v>
      </c>
      <c r="CS286" s="1">
        <v>2</v>
      </c>
      <c r="CT286" s="1">
        <v>2</v>
      </c>
      <c r="CU286" s="1">
        <v>0</v>
      </c>
      <c r="CV286" s="1">
        <v>2</v>
      </c>
      <c r="CW286" s="1">
        <v>2</v>
      </c>
      <c r="CX286" s="1">
        <v>2</v>
      </c>
      <c r="CY286" s="1">
        <v>2</v>
      </c>
      <c r="CZ286" s="1">
        <v>0</v>
      </c>
      <c r="DA286" s="1">
        <v>2</v>
      </c>
      <c r="DB286" s="1">
        <v>0</v>
      </c>
      <c r="DC286" s="1">
        <v>2</v>
      </c>
      <c r="DD286" s="1">
        <v>0</v>
      </c>
      <c r="DE286" s="1">
        <v>0</v>
      </c>
      <c r="DF286" s="1">
        <v>0</v>
      </c>
      <c r="DG286" s="1">
        <v>2</v>
      </c>
      <c r="DH286" s="1">
        <v>2</v>
      </c>
      <c r="DI286" s="1">
        <v>0</v>
      </c>
      <c r="DJ286" s="1">
        <v>0</v>
      </c>
      <c r="DK286" s="1">
        <v>0</v>
      </c>
      <c r="DL286" s="1">
        <v>0</v>
      </c>
      <c r="DM286" s="1">
        <v>16</v>
      </c>
      <c r="DN286" s="1">
        <v>16</v>
      </c>
      <c r="DO286" s="1">
        <v>16</v>
      </c>
      <c r="DP286" s="1">
        <v>1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8</v>
      </c>
      <c r="DY286" s="1">
        <v>8</v>
      </c>
      <c r="DZ286" s="1">
        <v>2</v>
      </c>
      <c r="EA286" s="1">
        <v>0</v>
      </c>
      <c r="EB286" s="1">
        <v>0</v>
      </c>
      <c r="EC286" s="1">
        <v>1</v>
      </c>
      <c r="ED286" s="1">
        <v>1</v>
      </c>
      <c r="EE286" s="1">
        <v>1</v>
      </c>
      <c r="EF286" s="1">
        <v>1</v>
      </c>
      <c r="EG286" s="1">
        <v>11</v>
      </c>
      <c r="EH286" s="1">
        <v>7</v>
      </c>
      <c r="EI286" s="1">
        <v>11</v>
      </c>
      <c r="EJ286" s="1">
        <v>0</v>
      </c>
      <c r="EK286" s="1">
        <v>0</v>
      </c>
      <c r="EL286" s="1">
        <v>0</v>
      </c>
      <c r="EM286" s="1">
        <v>5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1</v>
      </c>
      <c r="FA286" s="1">
        <v>1</v>
      </c>
      <c r="FB286" s="1">
        <v>0</v>
      </c>
      <c r="FC286" s="1">
        <v>1</v>
      </c>
      <c r="FD286" s="1">
        <v>1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1</v>
      </c>
      <c r="FZ286" s="1">
        <v>0</v>
      </c>
      <c r="GA286" s="1">
        <v>0</v>
      </c>
      <c r="GB286" s="1">
        <v>0</v>
      </c>
      <c r="GC286" s="1">
        <v>1</v>
      </c>
      <c r="GD286" s="1">
        <v>1</v>
      </c>
      <c r="GE286" s="1">
        <v>0</v>
      </c>
      <c r="GF286" s="1">
        <v>0</v>
      </c>
      <c r="GG286" s="1">
        <v>1</v>
      </c>
      <c r="GH286" s="1">
        <v>0</v>
      </c>
      <c r="GI286" s="1">
        <v>1</v>
      </c>
      <c r="GJ286" s="1">
        <v>0</v>
      </c>
      <c r="GK286" s="1">
        <v>0</v>
      </c>
      <c r="GL286" s="1">
        <v>0</v>
      </c>
      <c r="GM286" s="1">
        <v>1</v>
      </c>
      <c r="GN286" s="1">
        <v>1</v>
      </c>
      <c r="GO286" s="1">
        <v>0</v>
      </c>
      <c r="GP286" s="1">
        <v>1</v>
      </c>
      <c r="GQ286" s="1">
        <v>0</v>
      </c>
      <c r="GR286" s="1">
        <v>1</v>
      </c>
      <c r="GS286" s="1">
        <v>11</v>
      </c>
      <c r="GT286" s="1">
        <v>0</v>
      </c>
      <c r="GU286" s="1">
        <v>2</v>
      </c>
      <c r="GV286" s="1">
        <v>1</v>
      </c>
      <c r="GW286" s="1">
        <v>1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7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1</v>
      </c>
      <c r="JC286" s="1">
        <v>1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1</v>
      </c>
      <c r="JT286" s="1">
        <v>0</v>
      </c>
      <c r="JU286" s="1">
        <v>1</v>
      </c>
    </row>
    <row r="287" spans="1:281">
      <c r="A287" s="1">
        <v>2011</v>
      </c>
      <c r="B287" s="1" t="s">
        <v>482</v>
      </c>
      <c r="C287" s="1">
        <v>1</v>
      </c>
      <c r="D287" s="1">
        <v>0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0</v>
      </c>
      <c r="K287" s="1">
        <v>2</v>
      </c>
      <c r="L287" s="1">
        <v>2</v>
      </c>
      <c r="M287" s="1">
        <v>0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1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3</v>
      </c>
      <c r="AU287" s="1">
        <v>3</v>
      </c>
      <c r="AV287" s="1">
        <v>5</v>
      </c>
      <c r="AW287" s="1">
        <v>5</v>
      </c>
      <c r="AX287" s="1">
        <v>5</v>
      </c>
      <c r="AY287" s="1">
        <v>5</v>
      </c>
      <c r="AZ287" s="1">
        <v>2</v>
      </c>
      <c r="BA287" s="1">
        <v>2</v>
      </c>
      <c r="BB287" s="1">
        <v>5</v>
      </c>
      <c r="BC287" s="1">
        <v>3</v>
      </c>
      <c r="BD287" s="1">
        <v>3</v>
      </c>
      <c r="BE287" s="1">
        <v>0</v>
      </c>
      <c r="BF287" s="1">
        <v>0</v>
      </c>
      <c r="BG287" s="1">
        <v>0</v>
      </c>
      <c r="BH287" s="1">
        <v>0</v>
      </c>
      <c r="BI287" s="1">
        <v>1</v>
      </c>
      <c r="BJ287" s="1">
        <v>0</v>
      </c>
      <c r="BK287" s="1">
        <v>1</v>
      </c>
      <c r="BL287" s="1">
        <v>1</v>
      </c>
      <c r="BM287" s="1">
        <v>1</v>
      </c>
      <c r="BN287" s="1">
        <v>1</v>
      </c>
      <c r="BO287" s="1">
        <v>0</v>
      </c>
      <c r="BP287" s="1">
        <v>1</v>
      </c>
      <c r="BQ287" s="1">
        <v>0</v>
      </c>
      <c r="BR287" s="1">
        <v>1</v>
      </c>
      <c r="BS287" s="1">
        <v>2</v>
      </c>
      <c r="BT287" s="1">
        <v>2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1</v>
      </c>
      <c r="CN287" s="1">
        <v>1</v>
      </c>
      <c r="CO287" s="1">
        <v>0</v>
      </c>
      <c r="CP287" s="1">
        <v>0</v>
      </c>
      <c r="CQ287" s="1">
        <v>0</v>
      </c>
      <c r="CR287" s="1">
        <v>0</v>
      </c>
      <c r="CS287" s="1">
        <v>1</v>
      </c>
      <c r="CT287" s="1">
        <v>1</v>
      </c>
      <c r="CU287" s="1">
        <v>0</v>
      </c>
      <c r="CV287" s="1">
        <v>1</v>
      </c>
      <c r="CW287" s="1">
        <v>1</v>
      </c>
      <c r="CX287" s="1">
        <v>1</v>
      </c>
      <c r="CY287" s="1">
        <v>1</v>
      </c>
      <c r="CZ287" s="1">
        <v>0</v>
      </c>
      <c r="DA287" s="1">
        <v>1</v>
      </c>
      <c r="DB287" s="1">
        <v>0</v>
      </c>
      <c r="DC287" s="1">
        <v>1</v>
      </c>
      <c r="DD287" s="1">
        <v>0</v>
      </c>
      <c r="DE287" s="1">
        <v>0</v>
      </c>
      <c r="DF287" s="1">
        <v>0</v>
      </c>
      <c r="DG287" s="1">
        <v>1</v>
      </c>
      <c r="DH287" s="1">
        <v>1</v>
      </c>
      <c r="DI287" s="1">
        <v>0</v>
      </c>
      <c r="DJ287" s="1">
        <v>0</v>
      </c>
      <c r="DK287" s="1">
        <v>0</v>
      </c>
      <c r="DL287" s="1">
        <v>0</v>
      </c>
      <c r="DM287" s="1">
        <v>12</v>
      </c>
      <c r="DN287" s="1">
        <v>12</v>
      </c>
      <c r="DO287" s="1">
        <v>12</v>
      </c>
      <c r="DP287" s="1">
        <v>2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1</v>
      </c>
      <c r="DY287" s="1">
        <v>1</v>
      </c>
      <c r="DZ287" s="1">
        <v>8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1</v>
      </c>
      <c r="EH287" s="1">
        <v>0</v>
      </c>
      <c r="EI287" s="1">
        <v>1</v>
      </c>
      <c r="EJ287" s="1">
        <v>0</v>
      </c>
      <c r="EK287" s="1">
        <v>0</v>
      </c>
      <c r="EL287" s="1">
        <v>0</v>
      </c>
      <c r="EM287" s="1">
        <v>11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1</v>
      </c>
      <c r="FA287" s="1">
        <v>1</v>
      </c>
      <c r="FB287" s="1">
        <v>0</v>
      </c>
      <c r="FC287" s="1">
        <v>1</v>
      </c>
      <c r="FD287" s="1">
        <v>1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1</v>
      </c>
      <c r="FZ287" s="1">
        <v>0</v>
      </c>
      <c r="GA287" s="1">
        <v>0</v>
      </c>
      <c r="GB287" s="1">
        <v>0</v>
      </c>
      <c r="GC287" s="1">
        <v>0</v>
      </c>
      <c r="GD287" s="1">
        <v>1</v>
      </c>
      <c r="GE287" s="1">
        <v>0</v>
      </c>
      <c r="GF287" s="1">
        <v>0</v>
      </c>
      <c r="GG287" s="1">
        <v>1</v>
      </c>
      <c r="GH287" s="1">
        <v>0</v>
      </c>
      <c r="GI287" s="1">
        <v>1</v>
      </c>
      <c r="GJ287" s="1">
        <v>0</v>
      </c>
      <c r="GK287" s="1">
        <v>0</v>
      </c>
      <c r="GL287" s="1">
        <v>0</v>
      </c>
      <c r="GM287" s="1">
        <v>1</v>
      </c>
      <c r="GN287" s="1">
        <v>1</v>
      </c>
      <c r="GO287" s="1">
        <v>0</v>
      </c>
      <c r="GP287" s="1">
        <v>1</v>
      </c>
      <c r="GQ287" s="1">
        <v>0</v>
      </c>
      <c r="GR287" s="1">
        <v>1</v>
      </c>
      <c r="GS287" s="1">
        <v>23</v>
      </c>
      <c r="GT287" s="1">
        <v>0</v>
      </c>
      <c r="GU287" s="1">
        <v>2</v>
      </c>
      <c r="GV287" s="1">
        <v>1</v>
      </c>
      <c r="GW287" s="1">
        <v>1</v>
      </c>
      <c r="GX287" s="1">
        <v>0</v>
      </c>
      <c r="GY287" s="1">
        <v>0</v>
      </c>
      <c r="GZ287" s="1">
        <v>0</v>
      </c>
      <c r="HA287" s="1">
        <v>0</v>
      </c>
      <c r="HB287" s="1">
        <v>1</v>
      </c>
      <c r="HC287" s="1">
        <v>1</v>
      </c>
      <c r="HD287" s="1">
        <v>1</v>
      </c>
      <c r="HE287" s="1">
        <v>1</v>
      </c>
      <c r="HF287" s="1">
        <v>1</v>
      </c>
      <c r="HG287" s="1">
        <v>1</v>
      </c>
      <c r="HH287" s="1">
        <v>1</v>
      </c>
      <c r="HI287" s="1">
        <v>1</v>
      </c>
      <c r="HJ287" s="1">
        <v>0</v>
      </c>
      <c r="HK287" s="1">
        <v>1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2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1</v>
      </c>
      <c r="JC287" s="1">
        <v>1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1</v>
      </c>
    </row>
    <row r="288" spans="1:281">
      <c r="A288" s="1">
        <v>2011</v>
      </c>
      <c r="B288" s="1" t="s">
        <v>483</v>
      </c>
      <c r="C288" s="1">
        <v>1</v>
      </c>
      <c r="D288" s="1">
        <v>0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0</v>
      </c>
      <c r="K288" s="1">
        <v>2</v>
      </c>
      <c r="L288" s="1">
        <v>2</v>
      </c>
      <c r="M288" s="1">
        <v>0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1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2</v>
      </c>
      <c r="AR288" s="1">
        <v>2</v>
      </c>
      <c r="AS288" s="1">
        <v>2</v>
      </c>
      <c r="AT288" s="1">
        <v>3</v>
      </c>
      <c r="AU288" s="1">
        <v>3</v>
      </c>
      <c r="AV288" s="1">
        <v>4</v>
      </c>
      <c r="AW288" s="1">
        <v>4</v>
      </c>
      <c r="AX288" s="1">
        <v>4</v>
      </c>
      <c r="AY288" s="1">
        <v>4</v>
      </c>
      <c r="AZ288" s="1">
        <v>2</v>
      </c>
      <c r="BA288" s="1">
        <v>2</v>
      </c>
      <c r="BB288" s="1">
        <v>4</v>
      </c>
      <c r="BC288" s="1">
        <v>2</v>
      </c>
      <c r="BD288" s="1">
        <v>2</v>
      </c>
      <c r="BE288" s="1">
        <v>0</v>
      </c>
      <c r="BF288" s="1">
        <v>0</v>
      </c>
      <c r="BG288" s="1">
        <v>0</v>
      </c>
      <c r="BH288" s="1">
        <v>0</v>
      </c>
      <c r="BI288" s="1">
        <v>1</v>
      </c>
      <c r="BJ288" s="1">
        <v>0</v>
      </c>
      <c r="BK288" s="1">
        <v>1</v>
      </c>
      <c r="BL288" s="1">
        <v>1</v>
      </c>
      <c r="BM288" s="1">
        <v>1</v>
      </c>
      <c r="BN288" s="1">
        <v>1</v>
      </c>
      <c r="BO288" s="1">
        <v>0</v>
      </c>
      <c r="BP288" s="1">
        <v>1</v>
      </c>
      <c r="BQ288" s="1">
        <v>0</v>
      </c>
      <c r="BR288" s="1">
        <v>1</v>
      </c>
      <c r="BS288" s="1">
        <v>2</v>
      </c>
      <c r="BT288" s="1">
        <v>2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1</v>
      </c>
      <c r="CN288" s="1">
        <v>1</v>
      </c>
      <c r="CO288" s="1">
        <v>0</v>
      </c>
      <c r="CP288" s="1">
        <v>0</v>
      </c>
      <c r="CQ288" s="1">
        <v>0</v>
      </c>
      <c r="CR288" s="1">
        <v>0</v>
      </c>
      <c r="CS288" s="1">
        <v>1</v>
      </c>
      <c r="CT288" s="1">
        <v>1</v>
      </c>
      <c r="CU288" s="1">
        <v>0</v>
      </c>
      <c r="CV288" s="1">
        <v>1</v>
      </c>
      <c r="CW288" s="1">
        <v>1</v>
      </c>
      <c r="CX288" s="1">
        <v>1</v>
      </c>
      <c r="CY288" s="1">
        <v>1</v>
      </c>
      <c r="CZ288" s="1">
        <v>0</v>
      </c>
      <c r="DA288" s="1">
        <v>1</v>
      </c>
      <c r="DB288" s="1">
        <v>0</v>
      </c>
      <c r="DC288" s="1">
        <v>1</v>
      </c>
      <c r="DD288" s="1">
        <v>0</v>
      </c>
      <c r="DE288" s="1">
        <v>0</v>
      </c>
      <c r="DF288" s="1">
        <v>0</v>
      </c>
      <c r="DG288" s="1">
        <v>1</v>
      </c>
      <c r="DH288" s="1">
        <v>1</v>
      </c>
      <c r="DI288" s="1">
        <v>0</v>
      </c>
      <c r="DJ288" s="1">
        <v>0</v>
      </c>
      <c r="DK288" s="1">
        <v>0</v>
      </c>
      <c r="DL288" s="1">
        <v>0</v>
      </c>
      <c r="DM288" s="1">
        <v>12</v>
      </c>
      <c r="DN288" s="1">
        <v>12</v>
      </c>
      <c r="DO288" s="1">
        <v>12</v>
      </c>
      <c r="DP288" s="1">
        <v>2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4</v>
      </c>
      <c r="DY288" s="1">
        <v>4</v>
      </c>
      <c r="DZ288" s="1">
        <v>7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1</v>
      </c>
      <c r="EH288" s="1">
        <v>0</v>
      </c>
      <c r="EI288" s="1">
        <v>1</v>
      </c>
      <c r="EJ288" s="1">
        <v>0</v>
      </c>
      <c r="EK288" s="1">
        <v>0</v>
      </c>
      <c r="EL288" s="1">
        <v>0</v>
      </c>
      <c r="EM288" s="1">
        <v>11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1</v>
      </c>
      <c r="FA288" s="1">
        <v>1</v>
      </c>
      <c r="FB288" s="1">
        <v>0</v>
      </c>
      <c r="FC288" s="1">
        <v>1</v>
      </c>
      <c r="FD288" s="1">
        <v>1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1</v>
      </c>
      <c r="FZ288" s="1">
        <v>0</v>
      </c>
      <c r="GA288" s="1">
        <v>0</v>
      </c>
      <c r="GB288" s="1">
        <v>0</v>
      </c>
      <c r="GC288" s="1">
        <v>0</v>
      </c>
      <c r="GD288" s="1">
        <v>1</v>
      </c>
      <c r="GE288" s="1">
        <v>0</v>
      </c>
      <c r="GF288" s="1">
        <v>0</v>
      </c>
      <c r="GG288" s="1">
        <v>1</v>
      </c>
      <c r="GH288" s="1">
        <v>0</v>
      </c>
      <c r="GI288" s="1">
        <v>1</v>
      </c>
      <c r="GJ288" s="1">
        <v>0</v>
      </c>
      <c r="GK288" s="1">
        <v>0</v>
      </c>
      <c r="GL288" s="1">
        <v>0</v>
      </c>
      <c r="GM288" s="1">
        <v>1</v>
      </c>
      <c r="GN288" s="1">
        <v>1</v>
      </c>
      <c r="GO288" s="1">
        <v>0</v>
      </c>
      <c r="GP288" s="1">
        <v>1</v>
      </c>
      <c r="GQ288" s="1">
        <v>0</v>
      </c>
      <c r="GR288" s="1">
        <v>1</v>
      </c>
      <c r="GS288" s="1">
        <v>23</v>
      </c>
      <c r="GT288" s="1">
        <v>0</v>
      </c>
      <c r="GU288" s="1">
        <v>2</v>
      </c>
      <c r="GV288" s="1">
        <v>1</v>
      </c>
      <c r="GW288" s="1">
        <v>1</v>
      </c>
      <c r="GX288" s="1">
        <v>0</v>
      </c>
      <c r="GY288" s="1">
        <v>0</v>
      </c>
      <c r="GZ288" s="1">
        <v>0</v>
      </c>
      <c r="HA288" s="1">
        <v>0</v>
      </c>
      <c r="HB288" s="1">
        <v>1</v>
      </c>
      <c r="HC288" s="1">
        <v>1</v>
      </c>
      <c r="HD288" s="1">
        <v>1</v>
      </c>
      <c r="HE288" s="1">
        <v>1</v>
      </c>
      <c r="HF288" s="1">
        <v>1</v>
      </c>
      <c r="HG288" s="1">
        <v>0</v>
      </c>
      <c r="HH288" s="1">
        <v>0</v>
      </c>
      <c r="HI288" s="1">
        <v>0</v>
      </c>
      <c r="HJ288" s="1">
        <v>0</v>
      </c>
      <c r="HK288" s="1">
        <v>1</v>
      </c>
      <c r="HL288" s="1">
        <v>0</v>
      </c>
      <c r="HM288" s="1">
        <v>0</v>
      </c>
      <c r="HN288" s="1">
        <v>1</v>
      </c>
      <c r="HO288" s="1">
        <v>0</v>
      </c>
      <c r="HP288" s="1">
        <v>0</v>
      </c>
      <c r="HQ288" s="1">
        <v>2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1</v>
      </c>
      <c r="JC288" s="1">
        <v>1</v>
      </c>
      <c r="JD288" s="1">
        <v>0</v>
      </c>
      <c r="JE288" s="1">
        <v>0</v>
      </c>
      <c r="JF288" s="1">
        <v>1</v>
      </c>
      <c r="JG288" s="1">
        <v>1</v>
      </c>
      <c r="JH288" s="1">
        <v>1</v>
      </c>
      <c r="JI288" s="1">
        <v>1</v>
      </c>
      <c r="JJ288" s="1">
        <v>1</v>
      </c>
      <c r="JK288" s="1">
        <v>0</v>
      </c>
      <c r="JL288" s="1">
        <v>0</v>
      </c>
      <c r="JM288" s="1">
        <v>0</v>
      </c>
      <c r="JN288" s="1">
        <v>0</v>
      </c>
      <c r="JO288" s="1">
        <v>1</v>
      </c>
      <c r="JP288" s="1">
        <v>0</v>
      </c>
      <c r="JQ288" s="1">
        <v>0</v>
      </c>
      <c r="JR288" s="1">
        <v>1</v>
      </c>
      <c r="JS288" s="1">
        <v>0</v>
      </c>
      <c r="JT288" s="1">
        <v>0</v>
      </c>
      <c r="JU288" s="1">
        <v>1</v>
      </c>
    </row>
    <row r="289" spans="1:281">
      <c r="A289" s="1">
        <v>2011</v>
      </c>
      <c r="B289" s="1" t="s">
        <v>484</v>
      </c>
      <c r="C289" s="1">
        <v>1</v>
      </c>
      <c r="D289" s="1">
        <v>0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0</v>
      </c>
      <c r="K289" s="1">
        <v>2</v>
      </c>
      <c r="L289" s="1">
        <v>2</v>
      </c>
      <c r="M289" s="1">
        <v>0</v>
      </c>
      <c r="N289" s="1">
        <v>1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1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2</v>
      </c>
      <c r="AR289" s="1">
        <v>2</v>
      </c>
      <c r="AS289" s="1">
        <v>2</v>
      </c>
      <c r="AT289" s="1">
        <v>3</v>
      </c>
      <c r="AU289" s="1">
        <v>3</v>
      </c>
      <c r="AV289" s="1">
        <v>4</v>
      </c>
      <c r="AW289" s="1">
        <v>4</v>
      </c>
      <c r="AX289" s="1">
        <v>4</v>
      </c>
      <c r="AY289" s="1">
        <v>4</v>
      </c>
      <c r="AZ289" s="1">
        <v>2</v>
      </c>
      <c r="BA289" s="1">
        <v>2</v>
      </c>
      <c r="BB289" s="1">
        <v>4</v>
      </c>
      <c r="BC289" s="1">
        <v>2</v>
      </c>
      <c r="BD289" s="1">
        <v>2</v>
      </c>
      <c r="BE289" s="1">
        <v>0</v>
      </c>
      <c r="BF289" s="1">
        <v>0</v>
      </c>
      <c r="BG289" s="1">
        <v>0</v>
      </c>
      <c r="BH289" s="1">
        <v>0</v>
      </c>
      <c r="BI289" s="1">
        <v>1</v>
      </c>
      <c r="BJ289" s="1">
        <v>0</v>
      </c>
      <c r="BK289" s="1">
        <v>1</v>
      </c>
      <c r="BL289" s="1">
        <v>1</v>
      </c>
      <c r="BM289" s="1">
        <v>1</v>
      </c>
      <c r="BN289" s="1">
        <v>1</v>
      </c>
      <c r="BO289" s="1">
        <v>0</v>
      </c>
      <c r="BP289" s="1">
        <v>1</v>
      </c>
      <c r="BQ289" s="1">
        <v>0</v>
      </c>
      <c r="BR289" s="1">
        <v>1</v>
      </c>
      <c r="BS289" s="1">
        <v>2</v>
      </c>
      <c r="BT289" s="1">
        <v>2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1</v>
      </c>
      <c r="CN289" s="1">
        <v>1</v>
      </c>
      <c r="CO289" s="1">
        <v>0</v>
      </c>
      <c r="CP289" s="1">
        <v>0</v>
      </c>
      <c r="CQ289" s="1">
        <v>0</v>
      </c>
      <c r="CR289" s="1">
        <v>0</v>
      </c>
      <c r="CS289" s="1">
        <v>1</v>
      </c>
      <c r="CT289" s="1">
        <v>1</v>
      </c>
      <c r="CU289" s="1">
        <v>0</v>
      </c>
      <c r="CV289" s="1">
        <v>1</v>
      </c>
      <c r="CW289" s="1">
        <v>1</v>
      </c>
      <c r="CX289" s="1">
        <v>1</v>
      </c>
      <c r="CY289" s="1">
        <v>1</v>
      </c>
      <c r="CZ289" s="1">
        <v>0</v>
      </c>
      <c r="DA289" s="1">
        <v>1</v>
      </c>
      <c r="DB289" s="1">
        <v>0</v>
      </c>
      <c r="DC289" s="1">
        <v>1</v>
      </c>
      <c r="DD289" s="1">
        <v>0</v>
      </c>
      <c r="DE289" s="1">
        <v>0</v>
      </c>
      <c r="DF289" s="1">
        <v>0</v>
      </c>
      <c r="DG289" s="1">
        <v>1</v>
      </c>
      <c r="DH289" s="1">
        <v>1</v>
      </c>
      <c r="DI289" s="1">
        <v>0</v>
      </c>
      <c r="DJ289" s="1">
        <v>0</v>
      </c>
      <c r="DK289" s="1">
        <v>0</v>
      </c>
      <c r="DL289" s="1">
        <v>0</v>
      </c>
      <c r="DM289" s="1">
        <v>12</v>
      </c>
      <c r="DN289" s="1">
        <v>12</v>
      </c>
      <c r="DO289" s="1">
        <v>12</v>
      </c>
      <c r="DP289" s="1">
        <v>2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5</v>
      </c>
      <c r="DY289" s="1">
        <v>5</v>
      </c>
      <c r="DZ289" s="1">
        <v>7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1</v>
      </c>
      <c r="EH289" s="1">
        <v>0</v>
      </c>
      <c r="EI289" s="1">
        <v>1</v>
      </c>
      <c r="EJ289" s="1">
        <v>0</v>
      </c>
      <c r="EK289" s="1">
        <v>0</v>
      </c>
      <c r="EL289" s="1">
        <v>0</v>
      </c>
      <c r="EM289" s="1">
        <v>11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1</v>
      </c>
      <c r="FA289" s="1">
        <v>1</v>
      </c>
      <c r="FB289" s="1">
        <v>0</v>
      </c>
      <c r="FC289" s="1">
        <v>1</v>
      </c>
      <c r="FD289" s="1">
        <v>1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1</v>
      </c>
      <c r="FZ289" s="1">
        <v>0</v>
      </c>
      <c r="GA289" s="1">
        <v>0</v>
      </c>
      <c r="GB289" s="1">
        <v>0</v>
      </c>
      <c r="GC289" s="1">
        <v>0</v>
      </c>
      <c r="GD289" s="1">
        <v>1</v>
      </c>
      <c r="GE289" s="1">
        <v>0</v>
      </c>
      <c r="GF289" s="1">
        <v>0</v>
      </c>
      <c r="GG289" s="1">
        <v>1</v>
      </c>
      <c r="GH289" s="1">
        <v>0</v>
      </c>
      <c r="GI289" s="1">
        <v>1</v>
      </c>
      <c r="GJ289" s="1">
        <v>0</v>
      </c>
      <c r="GK289" s="1">
        <v>0</v>
      </c>
      <c r="GL289" s="1">
        <v>0</v>
      </c>
      <c r="GM289" s="1">
        <v>1</v>
      </c>
      <c r="GN289" s="1">
        <v>1</v>
      </c>
      <c r="GO289" s="1">
        <v>0</v>
      </c>
      <c r="GP289" s="1">
        <v>1</v>
      </c>
      <c r="GQ289" s="1">
        <v>0</v>
      </c>
      <c r="GR289" s="1">
        <v>1</v>
      </c>
      <c r="GS289" s="1">
        <v>23</v>
      </c>
      <c r="GT289" s="1">
        <v>0</v>
      </c>
      <c r="GU289" s="1">
        <v>2</v>
      </c>
      <c r="GV289" s="1">
        <v>1</v>
      </c>
      <c r="GW289" s="1">
        <v>1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2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1</v>
      </c>
      <c r="JC289" s="1">
        <v>1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1</v>
      </c>
    </row>
    <row r="290" spans="1:281">
      <c r="A290" s="1">
        <v>2011</v>
      </c>
      <c r="B290" s="1" t="s">
        <v>485</v>
      </c>
      <c r="C290" s="1">
        <v>1</v>
      </c>
      <c r="D290" s="1">
        <v>0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0</v>
      </c>
      <c r="K290" s="1">
        <v>2</v>
      </c>
      <c r="L290" s="1">
        <v>2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1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3</v>
      </c>
      <c r="AR290" s="1">
        <v>3</v>
      </c>
      <c r="AS290" s="1">
        <v>0</v>
      </c>
      <c r="AT290" s="1">
        <v>4</v>
      </c>
      <c r="AU290" s="1">
        <v>4</v>
      </c>
      <c r="AV290" s="1">
        <v>4</v>
      </c>
      <c r="AW290" s="1">
        <v>4</v>
      </c>
      <c r="AX290" s="1">
        <v>4</v>
      </c>
      <c r="AY290" s="1">
        <v>0</v>
      </c>
      <c r="AZ290" s="1">
        <v>0</v>
      </c>
      <c r="BA290" s="1">
        <v>0</v>
      </c>
      <c r="BB290" s="1">
        <v>4</v>
      </c>
      <c r="BC290" s="1">
        <v>4</v>
      </c>
      <c r="BD290" s="1">
        <v>4</v>
      </c>
      <c r="BE290" s="1">
        <v>0</v>
      </c>
      <c r="BF290" s="1">
        <v>0</v>
      </c>
      <c r="BG290" s="1">
        <v>0</v>
      </c>
      <c r="BH290" s="1">
        <v>0</v>
      </c>
      <c r="BI290" s="1">
        <v>1</v>
      </c>
      <c r="BJ290" s="1">
        <v>0</v>
      </c>
      <c r="BK290" s="1">
        <v>1</v>
      </c>
      <c r="BL290" s="1">
        <v>1</v>
      </c>
      <c r="BM290" s="1">
        <v>1</v>
      </c>
      <c r="BN290" s="1">
        <v>1</v>
      </c>
      <c r="BO290" s="1">
        <v>0</v>
      </c>
      <c r="BP290" s="1">
        <v>1</v>
      </c>
      <c r="BQ290" s="1">
        <v>0</v>
      </c>
      <c r="BR290" s="1">
        <v>0</v>
      </c>
      <c r="BS290" s="1">
        <v>2</v>
      </c>
      <c r="BT290" s="1">
        <v>2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1</v>
      </c>
      <c r="CA290" s="1">
        <v>1</v>
      </c>
      <c r="CB290" s="1">
        <v>1</v>
      </c>
      <c r="CC290" s="1">
        <v>1</v>
      </c>
      <c r="CD290" s="1">
        <v>1</v>
      </c>
      <c r="CE290" s="1">
        <v>1</v>
      </c>
      <c r="CF290" s="1">
        <v>1</v>
      </c>
      <c r="CG290" s="1">
        <v>1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1</v>
      </c>
      <c r="CN290" s="1">
        <v>1</v>
      </c>
      <c r="CO290" s="1">
        <v>0</v>
      </c>
      <c r="CP290" s="1">
        <v>0</v>
      </c>
      <c r="CQ290" s="1">
        <v>0</v>
      </c>
      <c r="CR290" s="1">
        <v>0</v>
      </c>
      <c r="CS290" s="1">
        <v>1</v>
      </c>
      <c r="CT290" s="1">
        <v>1</v>
      </c>
      <c r="CU290" s="1">
        <v>0</v>
      </c>
      <c r="CV290" s="1">
        <v>1</v>
      </c>
      <c r="CW290" s="1">
        <v>1</v>
      </c>
      <c r="CX290" s="1">
        <v>1</v>
      </c>
      <c r="CY290" s="1">
        <v>1</v>
      </c>
      <c r="CZ290" s="1">
        <v>0</v>
      </c>
      <c r="DA290" s="1">
        <v>1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1</v>
      </c>
      <c r="DH290" s="1">
        <v>1</v>
      </c>
      <c r="DI290" s="1">
        <v>0</v>
      </c>
      <c r="DJ290" s="1">
        <v>0</v>
      </c>
      <c r="DK290" s="1">
        <v>0</v>
      </c>
      <c r="DL290" s="1">
        <v>0</v>
      </c>
      <c r="DM290" s="1">
        <v>11</v>
      </c>
      <c r="DN290" s="1">
        <v>11</v>
      </c>
      <c r="DO290" s="1">
        <v>11</v>
      </c>
      <c r="DP290" s="1">
        <v>2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32</v>
      </c>
      <c r="DY290" s="1">
        <v>32</v>
      </c>
      <c r="DZ290" s="1">
        <v>1</v>
      </c>
      <c r="EA290" s="1">
        <v>0</v>
      </c>
      <c r="EB290" s="1">
        <v>0</v>
      </c>
      <c r="EC290" s="1">
        <v>1</v>
      </c>
      <c r="ED290" s="1">
        <v>1</v>
      </c>
      <c r="EE290" s="1">
        <v>1</v>
      </c>
      <c r="EF290" s="1">
        <v>1</v>
      </c>
      <c r="EG290" s="1">
        <v>1</v>
      </c>
      <c r="EH290" s="1">
        <v>1</v>
      </c>
      <c r="EI290" s="1">
        <v>0</v>
      </c>
      <c r="EJ290" s="1">
        <v>1</v>
      </c>
      <c r="EK290" s="1">
        <v>0</v>
      </c>
      <c r="EL290" s="1">
        <v>0</v>
      </c>
      <c r="EM290" s="1">
        <v>10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1</v>
      </c>
      <c r="FA290" s="1">
        <v>1</v>
      </c>
      <c r="FB290" s="1">
        <v>0</v>
      </c>
      <c r="FC290" s="1">
        <v>0</v>
      </c>
      <c r="FD290" s="1">
        <v>1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1</v>
      </c>
      <c r="FZ290" s="1">
        <v>0</v>
      </c>
      <c r="GA290" s="1">
        <v>0</v>
      </c>
      <c r="GB290" s="1">
        <v>0</v>
      </c>
      <c r="GC290" s="1">
        <v>0</v>
      </c>
      <c r="GD290" s="1">
        <v>1</v>
      </c>
      <c r="GE290" s="1">
        <v>0</v>
      </c>
      <c r="GF290" s="1">
        <v>0</v>
      </c>
      <c r="GG290" s="1">
        <v>1</v>
      </c>
      <c r="GH290" s="1">
        <v>0</v>
      </c>
      <c r="GI290" s="1">
        <v>1</v>
      </c>
      <c r="GJ290" s="1">
        <v>0</v>
      </c>
      <c r="GK290" s="1">
        <v>0</v>
      </c>
      <c r="GL290" s="1">
        <v>0</v>
      </c>
      <c r="GM290" s="1">
        <v>1</v>
      </c>
      <c r="GN290" s="1">
        <v>0</v>
      </c>
      <c r="GO290" s="1">
        <v>0</v>
      </c>
      <c r="GP290" s="1">
        <v>1</v>
      </c>
      <c r="GQ290" s="1">
        <v>0</v>
      </c>
      <c r="GR290" s="1">
        <v>1</v>
      </c>
      <c r="GS290" s="1">
        <v>11</v>
      </c>
      <c r="GT290" s="1">
        <v>0</v>
      </c>
      <c r="GU290" s="1">
        <v>2</v>
      </c>
      <c r="GV290" s="1">
        <v>1</v>
      </c>
      <c r="GW290" s="1">
        <v>1</v>
      </c>
      <c r="GX290" s="1">
        <v>0</v>
      </c>
      <c r="GY290" s="1">
        <v>0</v>
      </c>
      <c r="GZ290" s="1">
        <v>0</v>
      </c>
      <c r="HA290" s="1">
        <v>0</v>
      </c>
      <c r="HB290" s="1">
        <v>1</v>
      </c>
      <c r="HC290" s="1">
        <v>1</v>
      </c>
      <c r="HD290" s="1">
        <v>1</v>
      </c>
      <c r="HE290" s="1">
        <v>1</v>
      </c>
      <c r="HF290" s="1">
        <v>1</v>
      </c>
      <c r="HG290" s="1">
        <v>1</v>
      </c>
      <c r="HH290" s="1">
        <v>1</v>
      </c>
      <c r="HI290" s="1">
        <v>1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1</v>
      </c>
      <c r="HR290" s="1">
        <v>0</v>
      </c>
      <c r="HS290" s="1">
        <v>0</v>
      </c>
      <c r="HT290" s="1">
        <v>1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1</v>
      </c>
      <c r="JC290" s="1">
        <v>1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JS290" s="1">
        <v>1</v>
      </c>
      <c r="JT290" s="1">
        <v>0</v>
      </c>
      <c r="JU290" s="1">
        <v>1</v>
      </c>
    </row>
    <row r="291" spans="1:281">
      <c r="A291" s="1">
        <v>2011</v>
      </c>
      <c r="B291" s="1" t="s">
        <v>486</v>
      </c>
      <c r="C291" s="1">
        <v>1</v>
      </c>
      <c r="D291" s="1">
        <v>0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0</v>
      </c>
      <c r="K291" s="1">
        <v>2</v>
      </c>
      <c r="L291" s="1">
        <v>2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1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1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3</v>
      </c>
      <c r="AR291" s="1">
        <v>3</v>
      </c>
      <c r="AS291" s="1">
        <v>0</v>
      </c>
      <c r="AT291" s="1">
        <v>4</v>
      </c>
      <c r="AU291" s="1">
        <v>4</v>
      </c>
      <c r="AV291" s="1">
        <v>4</v>
      </c>
      <c r="AW291" s="1">
        <v>4</v>
      </c>
      <c r="AX291" s="1">
        <v>4</v>
      </c>
      <c r="AY291" s="1">
        <v>4</v>
      </c>
      <c r="AZ291" s="1">
        <v>0</v>
      </c>
      <c r="BA291" s="1">
        <v>0</v>
      </c>
      <c r="BB291" s="1">
        <v>4</v>
      </c>
      <c r="BC291" s="1">
        <v>4</v>
      </c>
      <c r="BD291" s="1">
        <v>4</v>
      </c>
      <c r="BE291" s="1">
        <v>0</v>
      </c>
      <c r="BF291" s="1">
        <v>0</v>
      </c>
      <c r="BG291" s="1">
        <v>0</v>
      </c>
      <c r="BH291" s="1">
        <v>0</v>
      </c>
      <c r="BI291" s="1">
        <v>1</v>
      </c>
      <c r="BJ291" s="1">
        <v>0</v>
      </c>
      <c r="BK291" s="1">
        <v>1</v>
      </c>
      <c r="BL291" s="1">
        <v>1</v>
      </c>
      <c r="BM291" s="1">
        <v>1</v>
      </c>
      <c r="BN291" s="1">
        <v>1</v>
      </c>
      <c r="BO291" s="1">
        <v>0</v>
      </c>
      <c r="BP291" s="1">
        <v>1</v>
      </c>
      <c r="BQ291" s="1">
        <v>0</v>
      </c>
      <c r="BR291" s="1">
        <v>1</v>
      </c>
      <c r="BS291" s="1">
        <v>2</v>
      </c>
      <c r="BT291" s="1">
        <v>2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1</v>
      </c>
      <c r="CA291" s="1">
        <v>1</v>
      </c>
      <c r="CB291" s="1">
        <v>1</v>
      </c>
      <c r="CC291" s="1">
        <v>1</v>
      </c>
      <c r="CD291" s="1">
        <v>1</v>
      </c>
      <c r="CE291" s="1">
        <v>1</v>
      </c>
      <c r="CF291" s="1">
        <v>1</v>
      </c>
      <c r="CG291" s="1">
        <v>1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1</v>
      </c>
      <c r="CN291" s="1">
        <v>1</v>
      </c>
      <c r="CO291" s="1">
        <v>0</v>
      </c>
      <c r="CP291" s="1">
        <v>0</v>
      </c>
      <c r="CQ291" s="1">
        <v>0</v>
      </c>
      <c r="CR291" s="1">
        <v>0</v>
      </c>
      <c r="CS291" s="1">
        <v>1</v>
      </c>
      <c r="CT291" s="1">
        <v>1</v>
      </c>
      <c r="CU291" s="1">
        <v>0</v>
      </c>
      <c r="CV291" s="1">
        <v>1</v>
      </c>
      <c r="CW291" s="1">
        <v>1</v>
      </c>
      <c r="CX291" s="1">
        <v>1</v>
      </c>
      <c r="CY291" s="1">
        <v>1</v>
      </c>
      <c r="CZ291" s="1">
        <v>0</v>
      </c>
      <c r="DA291" s="1">
        <v>1</v>
      </c>
      <c r="DB291" s="1">
        <v>0</v>
      </c>
      <c r="DC291" s="1">
        <v>1</v>
      </c>
      <c r="DD291" s="1">
        <v>0</v>
      </c>
      <c r="DE291" s="1">
        <v>0</v>
      </c>
      <c r="DF291" s="1">
        <v>0</v>
      </c>
      <c r="DG291" s="1">
        <v>1</v>
      </c>
      <c r="DH291" s="1">
        <v>1</v>
      </c>
      <c r="DI291" s="1">
        <v>0</v>
      </c>
      <c r="DJ291" s="1">
        <v>0</v>
      </c>
      <c r="DK291" s="1">
        <v>0</v>
      </c>
      <c r="DL291" s="1">
        <v>0</v>
      </c>
      <c r="DM291" s="1">
        <v>11</v>
      </c>
      <c r="DN291" s="1">
        <v>11</v>
      </c>
      <c r="DO291" s="1">
        <v>11</v>
      </c>
      <c r="DP291" s="1">
        <v>2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32</v>
      </c>
      <c r="DY291" s="1">
        <v>32</v>
      </c>
      <c r="DZ291" s="1">
        <v>1</v>
      </c>
      <c r="EA291" s="1">
        <v>0</v>
      </c>
      <c r="EB291" s="1">
        <v>0</v>
      </c>
      <c r="EC291" s="1">
        <v>1</v>
      </c>
      <c r="ED291" s="1">
        <v>1</v>
      </c>
      <c r="EE291" s="1">
        <v>1</v>
      </c>
      <c r="EF291" s="1">
        <v>1</v>
      </c>
      <c r="EG291" s="1">
        <v>1</v>
      </c>
      <c r="EH291" s="1">
        <v>1</v>
      </c>
      <c r="EI291" s="1">
        <v>0</v>
      </c>
      <c r="EJ291" s="1">
        <v>1</v>
      </c>
      <c r="EK291" s="1">
        <v>0</v>
      </c>
      <c r="EL291" s="1">
        <v>0</v>
      </c>
      <c r="EM291" s="1">
        <v>10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1</v>
      </c>
      <c r="FA291" s="1">
        <v>1</v>
      </c>
      <c r="FB291" s="1">
        <v>0</v>
      </c>
      <c r="FC291" s="1">
        <v>0</v>
      </c>
      <c r="FD291" s="1">
        <v>1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1</v>
      </c>
      <c r="FZ291" s="1">
        <v>0</v>
      </c>
      <c r="GA291" s="1">
        <v>0</v>
      </c>
      <c r="GB291" s="1">
        <v>0</v>
      </c>
      <c r="GC291" s="1">
        <v>0</v>
      </c>
      <c r="GD291" s="1">
        <v>1</v>
      </c>
      <c r="GE291" s="1">
        <v>0</v>
      </c>
      <c r="GF291" s="1">
        <v>0</v>
      </c>
      <c r="GG291" s="1">
        <v>1</v>
      </c>
      <c r="GH291" s="1">
        <v>0</v>
      </c>
      <c r="GI291" s="1">
        <v>1</v>
      </c>
      <c r="GJ291" s="1">
        <v>0</v>
      </c>
      <c r="GK291" s="1">
        <v>0</v>
      </c>
      <c r="GL291" s="1">
        <v>0</v>
      </c>
      <c r="GM291" s="1">
        <v>1</v>
      </c>
      <c r="GN291" s="1">
        <v>1</v>
      </c>
      <c r="GO291" s="1">
        <v>0</v>
      </c>
      <c r="GP291" s="1">
        <v>1</v>
      </c>
      <c r="GQ291" s="1">
        <v>0</v>
      </c>
      <c r="GR291" s="1">
        <v>1</v>
      </c>
      <c r="GS291" s="1">
        <v>11</v>
      </c>
      <c r="GT291" s="1">
        <v>0</v>
      </c>
      <c r="GU291" s="1">
        <v>2</v>
      </c>
      <c r="GV291" s="1">
        <v>1</v>
      </c>
      <c r="GW291" s="1">
        <v>1</v>
      </c>
      <c r="GX291" s="1">
        <v>0</v>
      </c>
      <c r="GY291" s="1">
        <v>0</v>
      </c>
      <c r="GZ291" s="1">
        <v>0</v>
      </c>
      <c r="HA291" s="1">
        <v>0</v>
      </c>
      <c r="HB291" s="1">
        <v>1</v>
      </c>
      <c r="HC291" s="1">
        <v>1</v>
      </c>
      <c r="HD291" s="1">
        <v>1</v>
      </c>
      <c r="HE291" s="1">
        <v>1</v>
      </c>
      <c r="HF291" s="1">
        <v>1</v>
      </c>
      <c r="HG291" s="1">
        <v>0</v>
      </c>
      <c r="HH291" s="1">
        <v>0</v>
      </c>
      <c r="HI291" s="1">
        <v>0</v>
      </c>
      <c r="HJ291" s="1">
        <v>0</v>
      </c>
      <c r="HK291" s="1">
        <v>1</v>
      </c>
      <c r="HL291" s="1">
        <v>0</v>
      </c>
      <c r="HM291" s="1">
        <v>0</v>
      </c>
      <c r="HN291" s="1">
        <v>1</v>
      </c>
      <c r="HO291" s="1">
        <v>0</v>
      </c>
      <c r="HP291" s="1">
        <v>0</v>
      </c>
      <c r="HQ291" s="1">
        <v>1</v>
      </c>
      <c r="HR291" s="1">
        <v>0</v>
      </c>
      <c r="HS291" s="1">
        <v>0</v>
      </c>
      <c r="HT291" s="1">
        <v>1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1</v>
      </c>
      <c r="JC291" s="1">
        <v>1</v>
      </c>
      <c r="JD291" s="1">
        <v>0</v>
      </c>
      <c r="JE291" s="1">
        <v>0</v>
      </c>
      <c r="JF291" s="1">
        <v>1</v>
      </c>
      <c r="JG291" s="1">
        <v>1</v>
      </c>
      <c r="JH291" s="1">
        <v>1</v>
      </c>
      <c r="JI291" s="1">
        <v>1</v>
      </c>
      <c r="JJ291" s="1">
        <v>1</v>
      </c>
      <c r="JK291" s="1">
        <v>0</v>
      </c>
      <c r="JL291" s="1">
        <v>0</v>
      </c>
      <c r="JM291" s="1">
        <v>0</v>
      </c>
      <c r="JN291" s="1">
        <v>0</v>
      </c>
      <c r="JO291" s="1">
        <v>1</v>
      </c>
      <c r="JP291" s="1">
        <v>0</v>
      </c>
      <c r="JQ291" s="1">
        <v>0</v>
      </c>
      <c r="JR291" s="1">
        <v>1</v>
      </c>
      <c r="JS291" s="1">
        <v>1</v>
      </c>
      <c r="JT291" s="1">
        <v>0</v>
      </c>
      <c r="JU291" s="1">
        <v>1</v>
      </c>
    </row>
    <row r="292" spans="1:281">
      <c r="A292" s="1">
        <v>2011</v>
      </c>
      <c r="B292" s="1" t="s">
        <v>487</v>
      </c>
      <c r="C292" s="1">
        <v>1</v>
      </c>
      <c r="D292" s="1">
        <v>0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0</v>
      </c>
      <c r="K292" s="1">
        <v>2</v>
      </c>
      <c r="L292" s="1">
        <v>2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1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3</v>
      </c>
      <c r="AR292" s="1">
        <v>3</v>
      </c>
      <c r="AS292" s="1">
        <v>0</v>
      </c>
      <c r="AT292" s="1">
        <v>4</v>
      </c>
      <c r="AU292" s="1">
        <v>4</v>
      </c>
      <c r="AV292" s="1">
        <v>4</v>
      </c>
      <c r="AW292" s="1">
        <v>4</v>
      </c>
      <c r="AX292" s="1">
        <v>4</v>
      </c>
      <c r="AY292" s="1">
        <v>4</v>
      </c>
      <c r="AZ292" s="1">
        <v>0</v>
      </c>
      <c r="BA292" s="1">
        <v>0</v>
      </c>
      <c r="BB292" s="1">
        <v>4</v>
      </c>
      <c r="BC292" s="1">
        <v>4</v>
      </c>
      <c r="BD292" s="1">
        <v>4</v>
      </c>
      <c r="BE292" s="1">
        <v>0</v>
      </c>
      <c r="BF292" s="1">
        <v>0</v>
      </c>
      <c r="BG292" s="1">
        <v>0</v>
      </c>
      <c r="BH292" s="1">
        <v>0</v>
      </c>
      <c r="BI292" s="1">
        <v>1</v>
      </c>
      <c r="BJ292" s="1">
        <v>0</v>
      </c>
      <c r="BK292" s="1">
        <v>1</v>
      </c>
      <c r="BL292" s="1">
        <v>1</v>
      </c>
      <c r="BM292" s="1">
        <v>1</v>
      </c>
      <c r="BN292" s="1">
        <v>1</v>
      </c>
      <c r="BO292" s="1">
        <v>0</v>
      </c>
      <c r="BP292" s="1">
        <v>1</v>
      </c>
      <c r="BQ292" s="1">
        <v>0</v>
      </c>
      <c r="BR292" s="1">
        <v>1</v>
      </c>
      <c r="BS292" s="1">
        <v>2</v>
      </c>
      <c r="BT292" s="1">
        <v>2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1</v>
      </c>
      <c r="CA292" s="1">
        <v>1</v>
      </c>
      <c r="CB292" s="1">
        <v>1</v>
      </c>
      <c r="CC292" s="1">
        <v>1</v>
      </c>
      <c r="CD292" s="1">
        <v>1</v>
      </c>
      <c r="CE292" s="1">
        <v>1</v>
      </c>
      <c r="CF292" s="1">
        <v>1</v>
      </c>
      <c r="CG292" s="1">
        <v>1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1</v>
      </c>
      <c r="CN292" s="1">
        <v>1</v>
      </c>
      <c r="CO292" s="1">
        <v>0</v>
      </c>
      <c r="CP292" s="1">
        <v>0</v>
      </c>
      <c r="CQ292" s="1">
        <v>0</v>
      </c>
      <c r="CR292" s="1">
        <v>0</v>
      </c>
      <c r="CS292" s="1">
        <v>1</v>
      </c>
      <c r="CT292" s="1">
        <v>1</v>
      </c>
      <c r="CU292" s="1">
        <v>0</v>
      </c>
      <c r="CV292" s="1">
        <v>1</v>
      </c>
      <c r="CW292" s="1">
        <v>1</v>
      </c>
      <c r="CX292" s="1">
        <v>1</v>
      </c>
      <c r="CY292" s="1">
        <v>1</v>
      </c>
      <c r="CZ292" s="1">
        <v>0</v>
      </c>
      <c r="DA292" s="1">
        <v>1</v>
      </c>
      <c r="DB292" s="1">
        <v>0</v>
      </c>
      <c r="DC292" s="1">
        <v>1</v>
      </c>
      <c r="DD292" s="1">
        <v>0</v>
      </c>
      <c r="DE292" s="1">
        <v>0</v>
      </c>
      <c r="DF292" s="1">
        <v>0</v>
      </c>
      <c r="DG292" s="1">
        <v>1</v>
      </c>
      <c r="DH292" s="1">
        <v>1</v>
      </c>
      <c r="DI292" s="1">
        <v>0</v>
      </c>
      <c r="DJ292" s="1">
        <v>0</v>
      </c>
      <c r="DK292" s="1">
        <v>0</v>
      </c>
      <c r="DL292" s="1">
        <v>0</v>
      </c>
      <c r="DM292" s="1">
        <v>11</v>
      </c>
      <c r="DN292" s="1">
        <v>11</v>
      </c>
      <c r="DO292" s="1">
        <v>11</v>
      </c>
      <c r="DP292" s="1">
        <v>2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32</v>
      </c>
      <c r="DY292" s="1">
        <v>32</v>
      </c>
      <c r="DZ292" s="1">
        <v>1</v>
      </c>
      <c r="EA292" s="1">
        <v>0</v>
      </c>
      <c r="EB292" s="1">
        <v>0</v>
      </c>
      <c r="EC292" s="1">
        <v>1</v>
      </c>
      <c r="ED292" s="1">
        <v>1</v>
      </c>
      <c r="EE292" s="1">
        <v>1</v>
      </c>
      <c r="EF292" s="1">
        <v>1</v>
      </c>
      <c r="EG292" s="1">
        <v>1</v>
      </c>
      <c r="EH292" s="1">
        <v>1</v>
      </c>
      <c r="EI292" s="1">
        <v>0</v>
      </c>
      <c r="EJ292" s="1">
        <v>1</v>
      </c>
      <c r="EK292" s="1">
        <v>0</v>
      </c>
      <c r="EL292" s="1">
        <v>0</v>
      </c>
      <c r="EM292" s="1">
        <v>10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1</v>
      </c>
      <c r="FA292" s="1">
        <v>1</v>
      </c>
      <c r="FB292" s="1">
        <v>0</v>
      </c>
      <c r="FC292" s="1">
        <v>0</v>
      </c>
      <c r="FD292" s="1">
        <v>1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1</v>
      </c>
      <c r="FZ292" s="1">
        <v>0</v>
      </c>
      <c r="GA292" s="1">
        <v>1</v>
      </c>
      <c r="GB292" s="1">
        <v>0</v>
      </c>
      <c r="GC292" s="1">
        <v>1</v>
      </c>
      <c r="GD292" s="1">
        <v>1</v>
      </c>
      <c r="GE292" s="1">
        <v>0</v>
      </c>
      <c r="GF292" s="1">
        <v>0</v>
      </c>
      <c r="GG292" s="1">
        <v>1</v>
      </c>
      <c r="GH292" s="1">
        <v>0</v>
      </c>
      <c r="GI292" s="1">
        <v>1</v>
      </c>
      <c r="GJ292" s="1">
        <v>0</v>
      </c>
      <c r="GK292" s="1">
        <v>0</v>
      </c>
      <c r="GL292" s="1">
        <v>0</v>
      </c>
      <c r="GM292" s="1">
        <v>1</v>
      </c>
      <c r="GN292" s="1">
        <v>1</v>
      </c>
      <c r="GO292" s="1">
        <v>0</v>
      </c>
      <c r="GP292" s="1">
        <v>1</v>
      </c>
      <c r="GQ292" s="1">
        <v>0</v>
      </c>
      <c r="GR292" s="1">
        <v>1</v>
      </c>
      <c r="GS292" s="1">
        <v>11</v>
      </c>
      <c r="GT292" s="1">
        <v>0</v>
      </c>
      <c r="GU292" s="1">
        <v>2</v>
      </c>
      <c r="GV292" s="1">
        <v>1</v>
      </c>
      <c r="GW292" s="1">
        <v>1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1</v>
      </c>
      <c r="HR292" s="1">
        <v>0</v>
      </c>
      <c r="HS292" s="1">
        <v>0</v>
      </c>
      <c r="HT292" s="1">
        <v>1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1</v>
      </c>
      <c r="JC292" s="1">
        <v>1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1</v>
      </c>
      <c r="JT292" s="1">
        <v>0</v>
      </c>
      <c r="JU292" s="1">
        <v>1</v>
      </c>
    </row>
    <row r="293" spans="1:281">
      <c r="A293" s="1">
        <v>2011</v>
      </c>
      <c r="B293" s="1" t="s">
        <v>488</v>
      </c>
      <c r="C293" s="1">
        <v>1</v>
      </c>
      <c r="D293" s="1">
        <v>0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0</v>
      </c>
      <c r="K293" s="1">
        <v>2</v>
      </c>
      <c r="L293" s="1">
        <v>2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1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1</v>
      </c>
      <c r="AS293" s="1">
        <v>0</v>
      </c>
      <c r="AT293" s="1">
        <v>1</v>
      </c>
      <c r="AU293" s="1">
        <v>1</v>
      </c>
      <c r="AV293" s="1">
        <v>1</v>
      </c>
      <c r="AW293" s="1">
        <v>1</v>
      </c>
      <c r="AX293" s="1">
        <v>1</v>
      </c>
      <c r="AY293" s="1">
        <v>1</v>
      </c>
      <c r="AZ293" s="1">
        <v>2</v>
      </c>
      <c r="BA293" s="1">
        <v>2</v>
      </c>
      <c r="BB293" s="1">
        <v>1</v>
      </c>
      <c r="BC293" s="1">
        <v>1</v>
      </c>
      <c r="BD293" s="1">
        <v>1</v>
      </c>
      <c r="BE293" s="1">
        <v>0</v>
      </c>
      <c r="BF293" s="1">
        <v>0</v>
      </c>
      <c r="BG293" s="1">
        <v>0</v>
      </c>
      <c r="BH293" s="1">
        <v>0</v>
      </c>
      <c r="BI293" s="1">
        <v>1</v>
      </c>
      <c r="BJ293" s="1">
        <v>0</v>
      </c>
      <c r="BK293" s="1">
        <v>1</v>
      </c>
      <c r="BL293" s="1">
        <v>1</v>
      </c>
      <c r="BM293" s="1">
        <v>1</v>
      </c>
      <c r="BN293" s="1">
        <v>1</v>
      </c>
      <c r="BO293" s="1">
        <v>0</v>
      </c>
      <c r="BP293" s="1">
        <v>1</v>
      </c>
      <c r="BQ293" s="1">
        <v>0</v>
      </c>
      <c r="BR293" s="1">
        <v>1</v>
      </c>
      <c r="BS293" s="1">
        <v>2</v>
      </c>
      <c r="BT293" s="1">
        <v>2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2</v>
      </c>
      <c r="CA293" s="1">
        <v>2</v>
      </c>
      <c r="CB293" s="1">
        <v>2</v>
      </c>
      <c r="CC293" s="1">
        <v>2</v>
      </c>
      <c r="CD293" s="1">
        <v>2</v>
      </c>
      <c r="CE293" s="1">
        <v>2</v>
      </c>
      <c r="CF293" s="1">
        <v>2</v>
      </c>
      <c r="CG293" s="1">
        <v>2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1</v>
      </c>
      <c r="CN293" s="1">
        <v>1</v>
      </c>
      <c r="CO293" s="1">
        <v>0</v>
      </c>
      <c r="CP293" s="1">
        <v>0</v>
      </c>
      <c r="CQ293" s="1">
        <v>0</v>
      </c>
      <c r="CR293" s="1">
        <v>0</v>
      </c>
      <c r="CS293" s="1">
        <v>1</v>
      </c>
      <c r="CT293" s="1">
        <v>1</v>
      </c>
      <c r="CU293" s="1">
        <v>0</v>
      </c>
      <c r="CV293" s="1">
        <v>1</v>
      </c>
      <c r="CW293" s="1">
        <v>1</v>
      </c>
      <c r="CX293" s="1">
        <v>1</v>
      </c>
      <c r="CY293" s="1">
        <v>2</v>
      </c>
      <c r="CZ293" s="1">
        <v>0</v>
      </c>
      <c r="DA293" s="1">
        <v>2</v>
      </c>
      <c r="DB293" s="1">
        <v>0</v>
      </c>
      <c r="DC293" s="1">
        <v>2</v>
      </c>
      <c r="DD293" s="1">
        <v>0</v>
      </c>
      <c r="DE293" s="1">
        <v>0</v>
      </c>
      <c r="DF293" s="1">
        <v>0</v>
      </c>
      <c r="DG293" s="1">
        <v>1</v>
      </c>
      <c r="DH293" s="1">
        <v>1</v>
      </c>
      <c r="DI293" s="1">
        <v>0</v>
      </c>
      <c r="DJ293" s="1">
        <v>0</v>
      </c>
      <c r="DK293" s="1">
        <v>0</v>
      </c>
      <c r="DL293" s="1">
        <v>0</v>
      </c>
      <c r="DM293" s="1">
        <v>10</v>
      </c>
      <c r="DN293" s="1">
        <v>10</v>
      </c>
      <c r="DO293" s="1">
        <v>10</v>
      </c>
      <c r="DP293" s="1">
        <v>1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6</v>
      </c>
      <c r="DY293" s="1">
        <v>6</v>
      </c>
      <c r="DZ293" s="1">
        <v>2</v>
      </c>
      <c r="EA293" s="1">
        <v>0</v>
      </c>
      <c r="EB293" s="1">
        <v>0</v>
      </c>
      <c r="EC293" s="1">
        <v>3</v>
      </c>
      <c r="ED293" s="1">
        <v>3</v>
      </c>
      <c r="EE293" s="1">
        <v>3</v>
      </c>
      <c r="EF293" s="1">
        <v>3</v>
      </c>
      <c r="EG293" s="1">
        <v>3</v>
      </c>
      <c r="EH293" s="1">
        <v>3</v>
      </c>
      <c r="EI293" s="1">
        <v>0</v>
      </c>
      <c r="EJ293" s="1">
        <v>3</v>
      </c>
      <c r="EK293" s="1">
        <v>0</v>
      </c>
      <c r="EL293" s="1">
        <v>0</v>
      </c>
      <c r="EM293" s="1">
        <v>7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1</v>
      </c>
      <c r="FA293" s="1">
        <v>1</v>
      </c>
      <c r="FB293" s="1">
        <v>0</v>
      </c>
      <c r="FC293" s="1">
        <v>1</v>
      </c>
      <c r="FD293" s="1">
        <v>1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1</v>
      </c>
      <c r="FZ293" s="1">
        <v>0</v>
      </c>
      <c r="GA293" s="1">
        <v>0</v>
      </c>
      <c r="GB293" s="1">
        <v>0</v>
      </c>
      <c r="GC293" s="1">
        <v>0</v>
      </c>
      <c r="GD293" s="1">
        <v>1</v>
      </c>
      <c r="GE293" s="1">
        <v>0</v>
      </c>
      <c r="GF293" s="1">
        <v>0</v>
      </c>
      <c r="GG293" s="1">
        <v>1</v>
      </c>
      <c r="GH293" s="1">
        <v>0</v>
      </c>
      <c r="GI293" s="1">
        <v>1</v>
      </c>
      <c r="GJ293" s="1">
        <v>0</v>
      </c>
      <c r="GK293" s="1">
        <v>0</v>
      </c>
      <c r="GL293" s="1">
        <v>0</v>
      </c>
      <c r="GM293" s="1">
        <v>1</v>
      </c>
      <c r="GN293" s="1">
        <v>1</v>
      </c>
      <c r="GO293" s="1">
        <v>0</v>
      </c>
      <c r="GP293" s="1">
        <v>1</v>
      </c>
      <c r="GQ293" s="1">
        <v>0</v>
      </c>
      <c r="GR293" s="1">
        <v>1</v>
      </c>
      <c r="GS293" s="1">
        <v>15</v>
      </c>
      <c r="GT293" s="1">
        <v>0</v>
      </c>
      <c r="GU293" s="1">
        <v>2</v>
      </c>
      <c r="GV293" s="1">
        <v>1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2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1</v>
      </c>
      <c r="JC293" s="1">
        <v>1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1</v>
      </c>
    </row>
    <row r="294" spans="1:281">
      <c r="A294" s="1">
        <v>2011</v>
      </c>
      <c r="B294" s="1" t="s">
        <v>489</v>
      </c>
      <c r="C294" s="1">
        <v>1</v>
      </c>
      <c r="D294" s="1">
        <v>0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0</v>
      </c>
      <c r="K294" s="1">
        <v>2</v>
      </c>
      <c r="L294" s="1">
        <v>2</v>
      </c>
      <c r="M294" s="1">
        <v>0</v>
      </c>
      <c r="N294" s="1">
        <v>1</v>
      </c>
      <c r="O294" s="1">
        <v>0</v>
      </c>
      <c r="P294" s="1">
        <v>0</v>
      </c>
      <c r="Q294" s="1">
        <v>9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1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1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2</v>
      </c>
      <c r="AU294" s="1">
        <v>2</v>
      </c>
      <c r="AV294" s="1">
        <v>2</v>
      </c>
      <c r="AW294" s="1">
        <v>2</v>
      </c>
      <c r="AX294" s="1">
        <v>2</v>
      </c>
      <c r="AY294" s="1">
        <v>0</v>
      </c>
      <c r="AZ294" s="1">
        <v>0</v>
      </c>
      <c r="BA294" s="1">
        <v>0</v>
      </c>
      <c r="BB294" s="1">
        <v>2</v>
      </c>
      <c r="BC294" s="1">
        <v>2</v>
      </c>
      <c r="BD294" s="1">
        <v>2</v>
      </c>
      <c r="BE294" s="1">
        <v>0</v>
      </c>
      <c r="BF294" s="1">
        <v>0</v>
      </c>
      <c r="BG294" s="1">
        <v>0</v>
      </c>
      <c r="BH294" s="1">
        <v>0</v>
      </c>
      <c r="BI294" s="1">
        <v>1</v>
      </c>
      <c r="BJ294" s="1">
        <v>0</v>
      </c>
      <c r="BK294" s="1">
        <v>1</v>
      </c>
      <c r="BL294" s="1">
        <v>1</v>
      </c>
      <c r="BM294" s="1">
        <v>1</v>
      </c>
      <c r="BN294" s="1">
        <v>1</v>
      </c>
      <c r="BO294" s="1">
        <v>0</v>
      </c>
      <c r="BP294" s="1">
        <v>1</v>
      </c>
      <c r="BQ294" s="1">
        <v>0</v>
      </c>
      <c r="BR294" s="1">
        <v>0</v>
      </c>
      <c r="BS294" s="1">
        <v>2</v>
      </c>
      <c r="BT294" s="1">
        <v>2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1</v>
      </c>
      <c r="CA294" s="1">
        <v>1</v>
      </c>
      <c r="CB294" s="1">
        <v>1</v>
      </c>
      <c r="CC294" s="1">
        <v>1</v>
      </c>
      <c r="CD294" s="1">
        <v>1</v>
      </c>
      <c r="CE294" s="1">
        <v>1</v>
      </c>
      <c r="CF294" s="1">
        <v>1</v>
      </c>
      <c r="CG294" s="1">
        <v>1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1</v>
      </c>
      <c r="CN294" s="1">
        <v>1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1</v>
      </c>
      <c r="CW294" s="1">
        <v>1</v>
      </c>
      <c r="CX294" s="1">
        <v>1</v>
      </c>
      <c r="CY294" s="1">
        <v>1</v>
      </c>
      <c r="CZ294" s="1">
        <v>0</v>
      </c>
      <c r="DA294" s="1">
        <v>1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1</v>
      </c>
      <c r="DH294" s="1">
        <v>1</v>
      </c>
      <c r="DI294" s="1">
        <v>0</v>
      </c>
      <c r="DJ294" s="1">
        <v>0</v>
      </c>
      <c r="DK294" s="1">
        <v>0</v>
      </c>
      <c r="DL294" s="1">
        <v>0</v>
      </c>
      <c r="DM294" s="1">
        <v>22</v>
      </c>
      <c r="DN294" s="1">
        <v>22</v>
      </c>
      <c r="DO294" s="1">
        <v>22</v>
      </c>
      <c r="DP294" s="1">
        <v>1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2</v>
      </c>
      <c r="DY294" s="1">
        <v>2</v>
      </c>
      <c r="DZ294" s="1">
        <v>1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19</v>
      </c>
      <c r="EH294" s="1">
        <v>15</v>
      </c>
      <c r="EI294" s="1">
        <v>14</v>
      </c>
      <c r="EJ294" s="1">
        <v>5</v>
      </c>
      <c r="EK294" s="1">
        <v>0</v>
      </c>
      <c r="EL294" s="1">
        <v>0</v>
      </c>
      <c r="EM294" s="1">
        <v>3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1</v>
      </c>
      <c r="FA294" s="1">
        <v>1</v>
      </c>
      <c r="FB294" s="1">
        <v>0</v>
      </c>
      <c r="FC294" s="1">
        <v>1</v>
      </c>
      <c r="FD294" s="1">
        <v>1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1</v>
      </c>
      <c r="FZ294" s="1">
        <v>0</v>
      </c>
      <c r="GA294" s="1">
        <v>0</v>
      </c>
      <c r="GB294" s="1">
        <v>0</v>
      </c>
      <c r="GC294" s="1">
        <v>0</v>
      </c>
      <c r="GD294" s="1">
        <v>1</v>
      </c>
      <c r="GE294" s="1">
        <v>0</v>
      </c>
      <c r="GF294" s="1">
        <v>0</v>
      </c>
      <c r="GG294" s="1">
        <v>1</v>
      </c>
      <c r="GH294" s="1">
        <v>0</v>
      </c>
      <c r="GI294" s="1">
        <v>1</v>
      </c>
      <c r="GJ294" s="1">
        <v>0</v>
      </c>
      <c r="GK294" s="1">
        <v>0</v>
      </c>
      <c r="GL294" s="1">
        <v>0</v>
      </c>
      <c r="GM294" s="1">
        <v>1</v>
      </c>
      <c r="GN294" s="1">
        <v>0</v>
      </c>
      <c r="GO294" s="1">
        <v>0</v>
      </c>
      <c r="GP294" s="1">
        <v>1</v>
      </c>
      <c r="GQ294" s="1">
        <v>0</v>
      </c>
      <c r="GR294" s="1">
        <v>1</v>
      </c>
      <c r="GS294" s="1">
        <v>11</v>
      </c>
      <c r="GT294" s="1">
        <v>0</v>
      </c>
      <c r="GU294" s="1">
        <v>2</v>
      </c>
      <c r="GV294" s="1">
        <v>1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1</v>
      </c>
      <c r="HC294" s="1">
        <v>1</v>
      </c>
      <c r="HD294" s="1">
        <v>1</v>
      </c>
      <c r="HE294" s="1">
        <v>1</v>
      </c>
      <c r="HF294" s="1">
        <v>1</v>
      </c>
      <c r="HG294" s="1">
        <v>1</v>
      </c>
      <c r="HH294" s="1">
        <v>1</v>
      </c>
      <c r="HI294" s="1">
        <v>1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1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1</v>
      </c>
      <c r="JC294" s="1">
        <v>1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1</v>
      </c>
    </row>
    <row r="295" spans="1:281">
      <c r="A295" s="1">
        <v>2011</v>
      </c>
      <c r="B295" s="1" t="s">
        <v>490</v>
      </c>
      <c r="C295" s="1">
        <v>1</v>
      </c>
      <c r="D295" s="1">
        <v>0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0</v>
      </c>
      <c r="K295" s="1">
        <v>2</v>
      </c>
      <c r="L295" s="1">
        <v>2</v>
      </c>
      <c r="M295" s="1">
        <v>0</v>
      </c>
      <c r="N295" s="1">
        <v>1</v>
      </c>
      <c r="O295" s="1">
        <v>0</v>
      </c>
      <c r="P295" s="1">
        <v>0</v>
      </c>
      <c r="Q295" s="1">
        <v>9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2</v>
      </c>
      <c r="AU295" s="1">
        <v>2</v>
      </c>
      <c r="AV295" s="1">
        <v>2</v>
      </c>
      <c r="AW295" s="1">
        <v>2</v>
      </c>
      <c r="AX295" s="1">
        <v>2</v>
      </c>
      <c r="AY295" s="1">
        <v>2</v>
      </c>
      <c r="AZ295" s="1">
        <v>0</v>
      </c>
      <c r="BA295" s="1">
        <v>0</v>
      </c>
      <c r="BB295" s="1">
        <v>2</v>
      </c>
      <c r="BC295" s="1">
        <v>2</v>
      </c>
      <c r="BD295" s="1">
        <v>2</v>
      </c>
      <c r="BE295" s="1">
        <v>0</v>
      </c>
      <c r="BF295" s="1">
        <v>0</v>
      </c>
      <c r="BG295" s="1">
        <v>0</v>
      </c>
      <c r="BH295" s="1">
        <v>0</v>
      </c>
      <c r="BI295" s="1">
        <v>1</v>
      </c>
      <c r="BJ295" s="1">
        <v>0</v>
      </c>
      <c r="BK295" s="1">
        <v>1</v>
      </c>
      <c r="BL295" s="1">
        <v>1</v>
      </c>
      <c r="BM295" s="1">
        <v>1</v>
      </c>
      <c r="BN295" s="1">
        <v>1</v>
      </c>
      <c r="BO295" s="1">
        <v>0</v>
      </c>
      <c r="BP295" s="1">
        <v>1</v>
      </c>
      <c r="BQ295" s="1">
        <v>0</v>
      </c>
      <c r="BR295" s="1">
        <v>1</v>
      </c>
      <c r="BS295" s="1">
        <v>2</v>
      </c>
      <c r="BT295" s="1">
        <v>2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1</v>
      </c>
      <c r="CA295" s="1">
        <v>1</v>
      </c>
      <c r="CB295" s="1">
        <v>1</v>
      </c>
      <c r="CC295" s="1">
        <v>1</v>
      </c>
      <c r="CD295" s="1">
        <v>1</v>
      </c>
      <c r="CE295" s="1">
        <v>1</v>
      </c>
      <c r="CF295" s="1">
        <v>1</v>
      </c>
      <c r="CG295" s="1">
        <v>1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1</v>
      </c>
      <c r="CN295" s="1">
        <v>1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1</v>
      </c>
      <c r="CW295" s="1">
        <v>1</v>
      </c>
      <c r="CX295" s="1">
        <v>1</v>
      </c>
      <c r="CY295" s="1">
        <v>1</v>
      </c>
      <c r="CZ295" s="1">
        <v>0</v>
      </c>
      <c r="DA295" s="1">
        <v>1</v>
      </c>
      <c r="DB295" s="1">
        <v>0</v>
      </c>
      <c r="DC295" s="1">
        <v>1</v>
      </c>
      <c r="DD295" s="1">
        <v>0</v>
      </c>
      <c r="DE295" s="1">
        <v>0</v>
      </c>
      <c r="DF295" s="1">
        <v>0</v>
      </c>
      <c r="DG295" s="1">
        <v>1</v>
      </c>
      <c r="DH295" s="1">
        <v>1</v>
      </c>
      <c r="DI295" s="1">
        <v>0</v>
      </c>
      <c r="DJ295" s="1">
        <v>0</v>
      </c>
      <c r="DK295" s="1">
        <v>0</v>
      </c>
      <c r="DL295" s="1">
        <v>0</v>
      </c>
      <c r="DM295" s="1">
        <v>22</v>
      </c>
      <c r="DN295" s="1">
        <v>22</v>
      </c>
      <c r="DO295" s="1">
        <v>22</v>
      </c>
      <c r="DP295" s="1">
        <v>1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2</v>
      </c>
      <c r="DY295" s="1">
        <v>2</v>
      </c>
      <c r="DZ295" s="1">
        <v>1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19</v>
      </c>
      <c r="EH295" s="1">
        <v>15</v>
      </c>
      <c r="EI295" s="1">
        <v>14</v>
      </c>
      <c r="EJ295" s="1">
        <v>5</v>
      </c>
      <c r="EK295" s="1">
        <v>0</v>
      </c>
      <c r="EL295" s="1">
        <v>0</v>
      </c>
      <c r="EM295" s="1">
        <v>3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1</v>
      </c>
      <c r="FA295" s="1">
        <v>1</v>
      </c>
      <c r="FB295" s="1">
        <v>0</v>
      </c>
      <c r="FC295" s="1">
        <v>1</v>
      </c>
      <c r="FD295" s="1">
        <v>1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1</v>
      </c>
      <c r="FZ295" s="1">
        <v>0</v>
      </c>
      <c r="GA295" s="1">
        <v>0</v>
      </c>
      <c r="GB295" s="1">
        <v>0</v>
      </c>
      <c r="GC295" s="1">
        <v>0</v>
      </c>
      <c r="GD295" s="1">
        <v>1</v>
      </c>
      <c r="GE295" s="1">
        <v>0</v>
      </c>
      <c r="GF295" s="1">
        <v>0</v>
      </c>
      <c r="GG295" s="1">
        <v>1</v>
      </c>
      <c r="GH295" s="1">
        <v>0</v>
      </c>
      <c r="GI295" s="1">
        <v>1</v>
      </c>
      <c r="GJ295" s="1">
        <v>0</v>
      </c>
      <c r="GK295" s="1">
        <v>0</v>
      </c>
      <c r="GL295" s="1">
        <v>0</v>
      </c>
      <c r="GM295" s="1">
        <v>1</v>
      </c>
      <c r="GN295" s="1">
        <v>1</v>
      </c>
      <c r="GO295" s="1">
        <v>0</v>
      </c>
      <c r="GP295" s="1">
        <v>1</v>
      </c>
      <c r="GQ295" s="1">
        <v>0</v>
      </c>
      <c r="GR295" s="1">
        <v>1</v>
      </c>
      <c r="GS295" s="1">
        <v>11</v>
      </c>
      <c r="GT295" s="1">
        <v>0</v>
      </c>
      <c r="GU295" s="1">
        <v>2</v>
      </c>
      <c r="GV295" s="1">
        <v>1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1</v>
      </c>
      <c r="HC295" s="1">
        <v>1</v>
      </c>
      <c r="HD295" s="1">
        <v>1</v>
      </c>
      <c r="HE295" s="1">
        <v>1</v>
      </c>
      <c r="HF295" s="1">
        <v>1</v>
      </c>
      <c r="HG295" s="1">
        <v>0</v>
      </c>
      <c r="HH295" s="1">
        <v>0</v>
      </c>
      <c r="HI295" s="1">
        <v>0</v>
      </c>
      <c r="HJ295" s="1">
        <v>0</v>
      </c>
      <c r="HK295" s="1">
        <v>1</v>
      </c>
      <c r="HL295" s="1">
        <v>0</v>
      </c>
      <c r="HM295" s="1">
        <v>0</v>
      </c>
      <c r="HN295" s="1">
        <v>1</v>
      </c>
      <c r="HO295" s="1">
        <v>0</v>
      </c>
      <c r="HP295" s="1">
        <v>0</v>
      </c>
      <c r="HQ295" s="1">
        <v>1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1</v>
      </c>
      <c r="JC295" s="1">
        <v>1</v>
      </c>
      <c r="JD295" s="1">
        <v>0</v>
      </c>
      <c r="JE295" s="1">
        <v>0</v>
      </c>
      <c r="JF295" s="1">
        <v>1</v>
      </c>
      <c r="JG295" s="1">
        <v>1</v>
      </c>
      <c r="JH295" s="1">
        <v>1</v>
      </c>
      <c r="JI295" s="1">
        <v>1</v>
      </c>
      <c r="JJ295" s="1">
        <v>1</v>
      </c>
      <c r="JK295" s="1">
        <v>0</v>
      </c>
      <c r="JL295" s="1">
        <v>0</v>
      </c>
      <c r="JM295" s="1">
        <v>0</v>
      </c>
      <c r="JN295" s="1">
        <v>0</v>
      </c>
      <c r="JO295" s="1">
        <v>1</v>
      </c>
      <c r="JP295" s="1">
        <v>0</v>
      </c>
      <c r="JQ295" s="1">
        <v>0</v>
      </c>
      <c r="JR295" s="1">
        <v>1</v>
      </c>
      <c r="JS295" s="1">
        <v>0</v>
      </c>
      <c r="JT295" s="1">
        <v>0</v>
      </c>
      <c r="JU295" s="1">
        <v>1</v>
      </c>
    </row>
    <row r="296" spans="1:281">
      <c r="A296" s="1">
        <v>2011</v>
      </c>
      <c r="B296" s="1" t="s">
        <v>491</v>
      </c>
      <c r="C296" s="1">
        <v>1</v>
      </c>
      <c r="D296" s="1">
        <v>0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0</v>
      </c>
      <c r="K296" s="1">
        <v>2</v>
      </c>
      <c r="L296" s="1">
        <v>2</v>
      </c>
      <c r="M296" s="1">
        <v>0</v>
      </c>
      <c r="N296" s="1">
        <v>1</v>
      </c>
      <c r="O296" s="1">
        <v>0</v>
      </c>
      <c r="P296" s="1">
        <v>0</v>
      </c>
      <c r="Q296" s="1">
        <v>9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1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2</v>
      </c>
      <c r="AU296" s="1">
        <v>2</v>
      </c>
      <c r="AV296" s="1">
        <v>2</v>
      </c>
      <c r="AW296" s="1">
        <v>2</v>
      </c>
      <c r="AX296" s="1">
        <v>2</v>
      </c>
      <c r="AY296" s="1">
        <v>2</v>
      </c>
      <c r="AZ296" s="1">
        <v>0</v>
      </c>
      <c r="BA296" s="1">
        <v>0</v>
      </c>
      <c r="BB296" s="1">
        <v>2</v>
      </c>
      <c r="BC296" s="1">
        <v>2</v>
      </c>
      <c r="BD296" s="1">
        <v>2</v>
      </c>
      <c r="BE296" s="1">
        <v>0</v>
      </c>
      <c r="BF296" s="1">
        <v>0</v>
      </c>
      <c r="BG296" s="1">
        <v>0</v>
      </c>
      <c r="BH296" s="1">
        <v>0</v>
      </c>
      <c r="BI296" s="1">
        <v>1</v>
      </c>
      <c r="BJ296" s="1">
        <v>0</v>
      </c>
      <c r="BK296" s="1">
        <v>1</v>
      </c>
      <c r="BL296" s="1">
        <v>1</v>
      </c>
      <c r="BM296" s="1">
        <v>1</v>
      </c>
      <c r="BN296" s="1">
        <v>1</v>
      </c>
      <c r="BO296" s="1">
        <v>0</v>
      </c>
      <c r="BP296" s="1">
        <v>1</v>
      </c>
      <c r="BQ296" s="1">
        <v>0</v>
      </c>
      <c r="BR296" s="1">
        <v>1</v>
      </c>
      <c r="BS296" s="1">
        <v>2</v>
      </c>
      <c r="BT296" s="1">
        <v>2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1</v>
      </c>
      <c r="CA296" s="1">
        <v>1</v>
      </c>
      <c r="CB296" s="1">
        <v>1</v>
      </c>
      <c r="CC296" s="1">
        <v>1</v>
      </c>
      <c r="CD296" s="1">
        <v>1</v>
      </c>
      <c r="CE296" s="1">
        <v>1</v>
      </c>
      <c r="CF296" s="1">
        <v>1</v>
      </c>
      <c r="CG296" s="1">
        <v>1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1</v>
      </c>
      <c r="CN296" s="1">
        <v>1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1</v>
      </c>
      <c r="CW296" s="1">
        <v>1</v>
      </c>
      <c r="CX296" s="1">
        <v>1</v>
      </c>
      <c r="CY296" s="1">
        <v>1</v>
      </c>
      <c r="CZ296" s="1">
        <v>0</v>
      </c>
      <c r="DA296" s="1">
        <v>1</v>
      </c>
      <c r="DB296" s="1">
        <v>0</v>
      </c>
      <c r="DC296" s="1">
        <v>1</v>
      </c>
      <c r="DD296" s="1">
        <v>0</v>
      </c>
      <c r="DE296" s="1">
        <v>0</v>
      </c>
      <c r="DF296" s="1">
        <v>0</v>
      </c>
      <c r="DG296" s="1">
        <v>1</v>
      </c>
      <c r="DH296" s="1">
        <v>1</v>
      </c>
      <c r="DI296" s="1">
        <v>0</v>
      </c>
      <c r="DJ296" s="1">
        <v>0</v>
      </c>
      <c r="DK296" s="1">
        <v>0</v>
      </c>
      <c r="DL296" s="1">
        <v>0</v>
      </c>
      <c r="DM296" s="1">
        <v>22</v>
      </c>
      <c r="DN296" s="1">
        <v>22</v>
      </c>
      <c r="DO296" s="1">
        <v>22</v>
      </c>
      <c r="DP296" s="1">
        <v>1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2</v>
      </c>
      <c r="DY296" s="1">
        <v>2</v>
      </c>
      <c r="DZ296" s="1">
        <v>1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19</v>
      </c>
      <c r="EH296" s="1">
        <v>15</v>
      </c>
      <c r="EI296" s="1">
        <v>14</v>
      </c>
      <c r="EJ296" s="1">
        <v>5</v>
      </c>
      <c r="EK296" s="1">
        <v>0</v>
      </c>
      <c r="EL296" s="1">
        <v>0</v>
      </c>
      <c r="EM296" s="1">
        <v>3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1</v>
      </c>
      <c r="FA296" s="1">
        <v>1</v>
      </c>
      <c r="FB296" s="1">
        <v>0</v>
      </c>
      <c r="FC296" s="1">
        <v>1</v>
      </c>
      <c r="FD296" s="1">
        <v>1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1</v>
      </c>
      <c r="FZ296" s="1">
        <v>0</v>
      </c>
      <c r="GA296" s="1">
        <v>0</v>
      </c>
      <c r="GB296" s="1">
        <v>0</v>
      </c>
      <c r="GC296" s="1">
        <v>0</v>
      </c>
      <c r="GD296" s="1">
        <v>1</v>
      </c>
      <c r="GE296" s="1">
        <v>0</v>
      </c>
      <c r="GF296" s="1">
        <v>0</v>
      </c>
      <c r="GG296" s="1">
        <v>1</v>
      </c>
      <c r="GH296" s="1">
        <v>0</v>
      </c>
      <c r="GI296" s="1">
        <v>1</v>
      </c>
      <c r="GJ296" s="1">
        <v>0</v>
      </c>
      <c r="GK296" s="1">
        <v>0</v>
      </c>
      <c r="GL296" s="1">
        <v>0</v>
      </c>
      <c r="GM296" s="1">
        <v>1</v>
      </c>
      <c r="GN296" s="1">
        <v>1</v>
      </c>
      <c r="GO296" s="1">
        <v>0</v>
      </c>
      <c r="GP296" s="1">
        <v>1</v>
      </c>
      <c r="GQ296" s="1">
        <v>0</v>
      </c>
      <c r="GR296" s="1">
        <v>1</v>
      </c>
      <c r="GS296" s="1">
        <v>11</v>
      </c>
      <c r="GT296" s="1">
        <v>0</v>
      </c>
      <c r="GU296" s="1">
        <v>2</v>
      </c>
      <c r="GV296" s="1">
        <v>1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1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1</v>
      </c>
      <c r="JC296" s="1">
        <v>1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1</v>
      </c>
    </row>
    <row r="297" spans="1:281">
      <c r="A297" s="1">
        <v>2011</v>
      </c>
      <c r="B297" s="1" t="s">
        <v>492</v>
      </c>
      <c r="C297" s="1">
        <v>1</v>
      </c>
      <c r="D297" s="1">
        <v>0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0</v>
      </c>
      <c r="K297" s="1">
        <v>2</v>
      </c>
      <c r="L297" s="1">
        <v>2</v>
      </c>
      <c r="M297" s="1">
        <v>0</v>
      </c>
      <c r="N297" s="1">
        <v>1</v>
      </c>
      <c r="O297" s="1">
        <v>1</v>
      </c>
      <c r="P297" s="1">
        <v>0</v>
      </c>
      <c r="Q297" s="1">
        <v>1</v>
      </c>
      <c r="R297" s="1">
        <v>0</v>
      </c>
      <c r="S297" s="1">
        <v>1</v>
      </c>
      <c r="T297" s="1">
        <v>0</v>
      </c>
      <c r="U297" s="1">
        <v>1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1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3</v>
      </c>
      <c r="AU297" s="1">
        <v>3</v>
      </c>
      <c r="AV297" s="1">
        <v>5</v>
      </c>
      <c r="AW297" s="1">
        <v>5</v>
      </c>
      <c r="AX297" s="1">
        <v>5</v>
      </c>
      <c r="AY297" s="1">
        <v>0</v>
      </c>
      <c r="AZ297" s="1">
        <v>1</v>
      </c>
      <c r="BA297" s="1">
        <v>1</v>
      </c>
      <c r="BB297" s="1">
        <v>5</v>
      </c>
      <c r="BC297" s="1">
        <v>3</v>
      </c>
      <c r="BD297" s="1">
        <v>3</v>
      </c>
      <c r="BE297" s="1">
        <v>0</v>
      </c>
      <c r="BF297" s="1">
        <v>0</v>
      </c>
      <c r="BG297" s="1">
        <v>0</v>
      </c>
      <c r="BH297" s="1">
        <v>0</v>
      </c>
      <c r="BI297" s="1">
        <v>1</v>
      </c>
      <c r="BJ297" s="1">
        <v>0</v>
      </c>
      <c r="BK297" s="1">
        <v>1</v>
      </c>
      <c r="BL297" s="1">
        <v>1</v>
      </c>
      <c r="BM297" s="1">
        <v>1</v>
      </c>
      <c r="BN297" s="1">
        <v>1</v>
      </c>
      <c r="BO297" s="1">
        <v>0</v>
      </c>
      <c r="BP297" s="1">
        <v>1</v>
      </c>
      <c r="BQ297" s="1">
        <v>0</v>
      </c>
      <c r="BR297" s="1">
        <v>0</v>
      </c>
      <c r="BS297" s="1">
        <v>2</v>
      </c>
      <c r="BT297" s="1">
        <v>2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1</v>
      </c>
      <c r="CA297" s="1">
        <v>1</v>
      </c>
      <c r="CB297" s="1">
        <v>1</v>
      </c>
      <c r="CC297" s="1">
        <v>2</v>
      </c>
      <c r="CD297" s="1">
        <v>2</v>
      </c>
      <c r="CE297" s="1">
        <v>2</v>
      </c>
      <c r="CF297" s="1">
        <v>2</v>
      </c>
      <c r="CG297" s="1">
        <v>2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1</v>
      </c>
      <c r="CN297" s="1">
        <v>1</v>
      </c>
      <c r="CO297" s="1">
        <v>0</v>
      </c>
      <c r="CP297" s="1">
        <v>0</v>
      </c>
      <c r="CQ297" s="1">
        <v>0</v>
      </c>
      <c r="CR297" s="1">
        <v>0</v>
      </c>
      <c r="CS297" s="1">
        <v>1</v>
      </c>
      <c r="CT297" s="1">
        <v>1</v>
      </c>
      <c r="CU297" s="1">
        <v>0</v>
      </c>
      <c r="CV297" s="1">
        <v>1</v>
      </c>
      <c r="CW297" s="1">
        <v>1</v>
      </c>
      <c r="CX297" s="1">
        <v>1</v>
      </c>
      <c r="CY297" s="1">
        <v>1</v>
      </c>
      <c r="CZ297" s="1">
        <v>0</v>
      </c>
      <c r="DA297" s="1">
        <v>1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1</v>
      </c>
      <c r="DH297" s="1">
        <v>1</v>
      </c>
      <c r="DI297" s="1">
        <v>0</v>
      </c>
      <c r="DJ297" s="1">
        <v>0</v>
      </c>
      <c r="DK297" s="1">
        <v>0</v>
      </c>
      <c r="DL297" s="1">
        <v>0</v>
      </c>
      <c r="DM297" s="1">
        <v>13</v>
      </c>
      <c r="DN297" s="1">
        <v>13</v>
      </c>
      <c r="DO297" s="1">
        <v>13</v>
      </c>
      <c r="DP297" s="1">
        <v>2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16</v>
      </c>
      <c r="DY297" s="1">
        <v>16</v>
      </c>
      <c r="DZ297" s="1">
        <v>5</v>
      </c>
      <c r="EA297" s="1">
        <v>0</v>
      </c>
      <c r="EB297" s="1">
        <v>0</v>
      </c>
      <c r="EC297" s="1">
        <v>1</v>
      </c>
      <c r="ED297" s="1">
        <v>1</v>
      </c>
      <c r="EE297" s="1">
        <v>1</v>
      </c>
      <c r="EF297" s="1">
        <v>1</v>
      </c>
      <c r="EG297" s="1">
        <v>2</v>
      </c>
      <c r="EH297" s="1">
        <v>1</v>
      </c>
      <c r="EI297" s="1">
        <v>1</v>
      </c>
      <c r="EJ297" s="1">
        <v>1</v>
      </c>
      <c r="EK297" s="1">
        <v>0</v>
      </c>
      <c r="EL297" s="1">
        <v>0</v>
      </c>
      <c r="EM297" s="1">
        <v>11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1</v>
      </c>
      <c r="FA297" s="1">
        <v>1</v>
      </c>
      <c r="FB297" s="1">
        <v>0</v>
      </c>
      <c r="FC297" s="1">
        <v>1</v>
      </c>
      <c r="FD297" s="1">
        <v>1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1</v>
      </c>
      <c r="FZ297" s="1">
        <v>0</v>
      </c>
      <c r="GA297" s="1">
        <v>0</v>
      </c>
      <c r="GB297" s="1">
        <v>0</v>
      </c>
      <c r="GC297" s="1">
        <v>0</v>
      </c>
      <c r="GD297" s="1">
        <v>1</v>
      </c>
      <c r="GE297" s="1">
        <v>0</v>
      </c>
      <c r="GF297" s="1">
        <v>0</v>
      </c>
      <c r="GG297" s="1">
        <v>1</v>
      </c>
      <c r="GH297" s="1">
        <v>0</v>
      </c>
      <c r="GI297" s="1">
        <v>1</v>
      </c>
      <c r="GJ297" s="1">
        <v>0</v>
      </c>
      <c r="GK297" s="1">
        <v>0</v>
      </c>
      <c r="GL297" s="1">
        <v>0</v>
      </c>
      <c r="GM297" s="1">
        <v>1</v>
      </c>
      <c r="GN297" s="1">
        <v>0</v>
      </c>
      <c r="GO297" s="1">
        <v>0</v>
      </c>
      <c r="GP297" s="1">
        <v>1</v>
      </c>
      <c r="GQ297" s="1">
        <v>0</v>
      </c>
      <c r="GR297" s="1">
        <v>1</v>
      </c>
      <c r="GS297" s="1">
        <v>24</v>
      </c>
      <c r="GT297" s="1">
        <v>0</v>
      </c>
      <c r="GU297" s="1">
        <v>2</v>
      </c>
      <c r="GV297" s="1">
        <v>1</v>
      </c>
      <c r="GW297" s="1">
        <v>1</v>
      </c>
      <c r="GX297" s="1">
        <v>0</v>
      </c>
      <c r="GY297" s="1">
        <v>0</v>
      </c>
      <c r="GZ297" s="1">
        <v>0</v>
      </c>
      <c r="HA297" s="1">
        <v>0</v>
      </c>
      <c r="HB297" s="1">
        <v>1</v>
      </c>
      <c r="HC297" s="1">
        <v>1</v>
      </c>
      <c r="HD297" s="1">
        <v>1</v>
      </c>
      <c r="HE297" s="1">
        <v>1</v>
      </c>
      <c r="HF297" s="1">
        <v>1</v>
      </c>
      <c r="HG297" s="1">
        <v>1</v>
      </c>
      <c r="HH297" s="1">
        <v>1</v>
      </c>
      <c r="HI297" s="1">
        <v>1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1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1</v>
      </c>
      <c r="JC297" s="1">
        <v>1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1</v>
      </c>
    </row>
    <row r="298" spans="1:281">
      <c r="A298" s="1">
        <v>2011</v>
      </c>
      <c r="B298" s="1" t="s">
        <v>493</v>
      </c>
      <c r="C298" s="1">
        <v>1</v>
      </c>
      <c r="D298" s="1">
        <v>0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0</v>
      </c>
      <c r="K298" s="1">
        <v>2</v>
      </c>
      <c r="L298" s="1">
        <v>2</v>
      </c>
      <c r="M298" s="1">
        <v>0</v>
      </c>
      <c r="N298" s="1">
        <v>1</v>
      </c>
      <c r="O298" s="1">
        <v>1</v>
      </c>
      <c r="P298" s="1">
        <v>0</v>
      </c>
      <c r="Q298" s="1">
        <v>1</v>
      </c>
      <c r="R298" s="1">
        <v>0</v>
      </c>
      <c r="S298" s="1">
        <v>1</v>
      </c>
      <c r="T298" s="1">
        <v>0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1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3</v>
      </c>
      <c r="AU298" s="1">
        <v>3</v>
      </c>
      <c r="AV298" s="1">
        <v>5</v>
      </c>
      <c r="AW298" s="1">
        <v>5</v>
      </c>
      <c r="AX298" s="1">
        <v>5</v>
      </c>
      <c r="AY298" s="1">
        <v>0</v>
      </c>
      <c r="AZ298" s="1">
        <v>1</v>
      </c>
      <c r="BA298" s="1">
        <v>1</v>
      </c>
      <c r="BB298" s="1">
        <v>5</v>
      </c>
      <c r="BC298" s="1">
        <v>3</v>
      </c>
      <c r="BD298" s="1">
        <v>3</v>
      </c>
      <c r="BE298" s="1">
        <v>0</v>
      </c>
      <c r="BF298" s="1">
        <v>0</v>
      </c>
      <c r="BG298" s="1">
        <v>0</v>
      </c>
      <c r="BH298" s="1">
        <v>0</v>
      </c>
      <c r="BI298" s="1">
        <v>1</v>
      </c>
      <c r="BJ298" s="1">
        <v>0</v>
      </c>
      <c r="BK298" s="1">
        <v>1</v>
      </c>
      <c r="BL298" s="1">
        <v>1</v>
      </c>
      <c r="BM298" s="1">
        <v>1</v>
      </c>
      <c r="BN298" s="1">
        <v>1</v>
      </c>
      <c r="BO298" s="1">
        <v>0</v>
      </c>
      <c r="BP298" s="1">
        <v>1</v>
      </c>
      <c r="BQ298" s="1">
        <v>0</v>
      </c>
      <c r="BR298" s="1">
        <v>0</v>
      </c>
      <c r="BS298" s="1">
        <v>2</v>
      </c>
      <c r="BT298" s="1">
        <v>2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1</v>
      </c>
      <c r="CA298" s="1">
        <v>1</v>
      </c>
      <c r="CB298" s="1">
        <v>1</v>
      </c>
      <c r="CC298" s="1">
        <v>2</v>
      </c>
      <c r="CD298" s="1">
        <v>2</v>
      </c>
      <c r="CE298" s="1">
        <v>2</v>
      </c>
      <c r="CF298" s="1">
        <v>2</v>
      </c>
      <c r="CG298" s="1">
        <v>2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1</v>
      </c>
      <c r="CN298" s="1">
        <v>1</v>
      </c>
      <c r="CO298" s="1">
        <v>0</v>
      </c>
      <c r="CP298" s="1">
        <v>0</v>
      </c>
      <c r="CQ298" s="1">
        <v>0</v>
      </c>
      <c r="CR298" s="1">
        <v>0</v>
      </c>
      <c r="CS298" s="1">
        <v>1</v>
      </c>
      <c r="CT298" s="1">
        <v>1</v>
      </c>
      <c r="CU298" s="1">
        <v>0</v>
      </c>
      <c r="CV298" s="1">
        <v>1</v>
      </c>
      <c r="CW298" s="1">
        <v>1</v>
      </c>
      <c r="CX298" s="1">
        <v>1</v>
      </c>
      <c r="CY298" s="1">
        <v>1</v>
      </c>
      <c r="CZ298" s="1">
        <v>0</v>
      </c>
      <c r="DA298" s="1">
        <v>1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1</v>
      </c>
      <c r="DH298" s="1">
        <v>1</v>
      </c>
      <c r="DI298" s="1">
        <v>0</v>
      </c>
      <c r="DJ298" s="1">
        <v>0</v>
      </c>
      <c r="DK298" s="1">
        <v>0</v>
      </c>
      <c r="DL298" s="1">
        <v>0</v>
      </c>
      <c r="DM298" s="1">
        <v>13</v>
      </c>
      <c r="DN298" s="1">
        <v>13</v>
      </c>
      <c r="DO298" s="1">
        <v>13</v>
      </c>
      <c r="DP298" s="1">
        <v>2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16</v>
      </c>
      <c r="DY298" s="1">
        <v>16</v>
      </c>
      <c r="DZ298" s="1">
        <v>5</v>
      </c>
      <c r="EA298" s="1">
        <v>0</v>
      </c>
      <c r="EB298" s="1">
        <v>0</v>
      </c>
      <c r="EC298" s="1">
        <v>1</v>
      </c>
      <c r="ED298" s="1">
        <v>1</v>
      </c>
      <c r="EE298" s="1">
        <v>1</v>
      </c>
      <c r="EF298" s="1">
        <v>1</v>
      </c>
      <c r="EG298" s="1">
        <v>2</v>
      </c>
      <c r="EH298" s="1">
        <v>1</v>
      </c>
      <c r="EI298" s="1">
        <v>1</v>
      </c>
      <c r="EJ298" s="1">
        <v>1</v>
      </c>
      <c r="EK298" s="1">
        <v>0</v>
      </c>
      <c r="EL298" s="1">
        <v>0</v>
      </c>
      <c r="EM298" s="1">
        <v>11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1</v>
      </c>
      <c r="FA298" s="1">
        <v>1</v>
      </c>
      <c r="FB298" s="1">
        <v>0</v>
      </c>
      <c r="FC298" s="1">
        <v>1</v>
      </c>
      <c r="FD298" s="1">
        <v>1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1</v>
      </c>
      <c r="FZ298" s="1">
        <v>0</v>
      </c>
      <c r="GA298" s="1">
        <v>0</v>
      </c>
      <c r="GB298" s="1">
        <v>0</v>
      </c>
      <c r="GC298" s="1">
        <v>0</v>
      </c>
      <c r="GD298" s="1">
        <v>1</v>
      </c>
      <c r="GE298" s="1">
        <v>0</v>
      </c>
      <c r="GF298" s="1">
        <v>0</v>
      </c>
      <c r="GG298" s="1">
        <v>1</v>
      </c>
      <c r="GH298" s="1">
        <v>0</v>
      </c>
      <c r="GI298" s="1">
        <v>1</v>
      </c>
      <c r="GJ298" s="1">
        <v>0</v>
      </c>
      <c r="GK298" s="1">
        <v>0</v>
      </c>
      <c r="GL298" s="1">
        <v>0</v>
      </c>
      <c r="GM298" s="1">
        <v>1</v>
      </c>
      <c r="GN298" s="1">
        <v>0</v>
      </c>
      <c r="GO298" s="1">
        <v>0</v>
      </c>
      <c r="GP298" s="1">
        <v>1</v>
      </c>
      <c r="GQ298" s="1">
        <v>0</v>
      </c>
      <c r="GR298" s="1">
        <v>1</v>
      </c>
      <c r="GS298" s="1">
        <v>24</v>
      </c>
      <c r="GT298" s="1">
        <v>0</v>
      </c>
      <c r="GU298" s="1">
        <v>2</v>
      </c>
      <c r="GV298" s="1">
        <v>1</v>
      </c>
      <c r="GW298" s="1">
        <v>1</v>
      </c>
      <c r="GX298" s="1">
        <v>0</v>
      </c>
      <c r="GY298" s="1">
        <v>0</v>
      </c>
      <c r="GZ298" s="1">
        <v>0</v>
      </c>
      <c r="HA298" s="1">
        <v>0</v>
      </c>
      <c r="HB298" s="1">
        <v>1</v>
      </c>
      <c r="HC298" s="1">
        <v>1</v>
      </c>
      <c r="HD298" s="1">
        <v>1</v>
      </c>
      <c r="HE298" s="1">
        <v>1</v>
      </c>
      <c r="HF298" s="1">
        <v>1</v>
      </c>
      <c r="HG298" s="1">
        <v>1</v>
      </c>
      <c r="HH298" s="1">
        <v>1</v>
      </c>
      <c r="HI298" s="1">
        <v>1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1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1</v>
      </c>
      <c r="JC298" s="1">
        <v>1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1</v>
      </c>
    </row>
    <row r="299" spans="1:281">
      <c r="A299" s="1">
        <v>2011</v>
      </c>
      <c r="B299" s="1" t="s">
        <v>494</v>
      </c>
      <c r="C299" s="1">
        <v>1</v>
      </c>
      <c r="D299" s="1">
        <v>0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0</v>
      </c>
      <c r="K299" s="1">
        <v>2</v>
      </c>
      <c r="L299" s="1">
        <v>2</v>
      </c>
      <c r="M299" s="1">
        <v>0</v>
      </c>
      <c r="N299" s="1">
        <v>1</v>
      </c>
      <c r="O299" s="1">
        <v>1</v>
      </c>
      <c r="P299" s="1">
        <v>0</v>
      </c>
      <c r="Q299" s="1">
        <v>1</v>
      </c>
      <c r="R299" s="1">
        <v>0</v>
      </c>
      <c r="S299" s="1">
        <v>1</v>
      </c>
      <c r="T299" s="1">
        <v>0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1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3</v>
      </c>
      <c r="AR299" s="1">
        <v>3</v>
      </c>
      <c r="AS299" s="1">
        <v>3</v>
      </c>
      <c r="AT299" s="1">
        <v>3</v>
      </c>
      <c r="AU299" s="1">
        <v>3</v>
      </c>
      <c r="AV299" s="1">
        <v>4</v>
      </c>
      <c r="AW299" s="1">
        <v>4</v>
      </c>
      <c r="AX299" s="1">
        <v>4</v>
      </c>
      <c r="AY299" s="1">
        <v>4</v>
      </c>
      <c r="AZ299" s="1">
        <v>1</v>
      </c>
      <c r="BA299" s="1">
        <v>1</v>
      </c>
      <c r="BB299" s="1">
        <v>4</v>
      </c>
      <c r="BC299" s="1">
        <v>2</v>
      </c>
      <c r="BD299" s="1">
        <v>2</v>
      </c>
      <c r="BE299" s="1">
        <v>0</v>
      </c>
      <c r="BF299" s="1">
        <v>0</v>
      </c>
      <c r="BG299" s="1">
        <v>0</v>
      </c>
      <c r="BH299" s="1">
        <v>0</v>
      </c>
      <c r="BI299" s="1">
        <v>1</v>
      </c>
      <c r="BJ299" s="1">
        <v>0</v>
      </c>
      <c r="BK299" s="1">
        <v>1</v>
      </c>
      <c r="BL299" s="1">
        <v>1</v>
      </c>
      <c r="BM299" s="1">
        <v>1</v>
      </c>
      <c r="BN299" s="1">
        <v>1</v>
      </c>
      <c r="BO299" s="1">
        <v>0</v>
      </c>
      <c r="BP299" s="1">
        <v>1</v>
      </c>
      <c r="BQ299" s="1">
        <v>0</v>
      </c>
      <c r="BR299" s="1">
        <v>1</v>
      </c>
      <c r="BS299" s="1">
        <v>2</v>
      </c>
      <c r="BT299" s="1">
        <v>2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1</v>
      </c>
      <c r="CA299" s="1">
        <v>1</v>
      </c>
      <c r="CB299" s="1">
        <v>1</v>
      </c>
      <c r="CC299" s="1">
        <v>2</v>
      </c>
      <c r="CD299" s="1">
        <v>2</v>
      </c>
      <c r="CE299" s="1">
        <v>2</v>
      </c>
      <c r="CF299" s="1">
        <v>2</v>
      </c>
      <c r="CG299" s="1">
        <v>2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1</v>
      </c>
      <c r="CN299" s="1">
        <v>1</v>
      </c>
      <c r="CO299" s="1">
        <v>0</v>
      </c>
      <c r="CP299" s="1">
        <v>0</v>
      </c>
      <c r="CQ299" s="1">
        <v>0</v>
      </c>
      <c r="CR299" s="1">
        <v>0</v>
      </c>
      <c r="CS299" s="1">
        <v>1</v>
      </c>
      <c r="CT299" s="1">
        <v>1</v>
      </c>
      <c r="CU299" s="1">
        <v>0</v>
      </c>
      <c r="CV299" s="1">
        <v>1</v>
      </c>
      <c r="CW299" s="1">
        <v>1</v>
      </c>
      <c r="CX299" s="1">
        <v>1</v>
      </c>
      <c r="CY299" s="1">
        <v>1</v>
      </c>
      <c r="CZ299" s="1">
        <v>0</v>
      </c>
      <c r="DA299" s="1">
        <v>1</v>
      </c>
      <c r="DB299" s="1">
        <v>0</v>
      </c>
      <c r="DC299" s="1">
        <v>1</v>
      </c>
      <c r="DD299" s="1">
        <v>0</v>
      </c>
      <c r="DE299" s="1">
        <v>0</v>
      </c>
      <c r="DF299" s="1">
        <v>0</v>
      </c>
      <c r="DG299" s="1">
        <v>1</v>
      </c>
      <c r="DH299" s="1">
        <v>1</v>
      </c>
      <c r="DI299" s="1">
        <v>0</v>
      </c>
      <c r="DJ299" s="1">
        <v>0</v>
      </c>
      <c r="DK299" s="1">
        <v>0</v>
      </c>
      <c r="DL299" s="1">
        <v>0</v>
      </c>
      <c r="DM299" s="1">
        <v>13</v>
      </c>
      <c r="DN299" s="1">
        <v>13</v>
      </c>
      <c r="DO299" s="1">
        <v>13</v>
      </c>
      <c r="DP299" s="1">
        <v>2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7</v>
      </c>
      <c r="DY299" s="1">
        <v>7</v>
      </c>
      <c r="DZ299" s="1">
        <v>5</v>
      </c>
      <c r="EA299" s="1">
        <v>0</v>
      </c>
      <c r="EB299" s="1">
        <v>0</v>
      </c>
      <c r="EC299" s="1">
        <v>1</v>
      </c>
      <c r="ED299" s="1">
        <v>1</v>
      </c>
      <c r="EE299" s="1">
        <v>1</v>
      </c>
      <c r="EF299" s="1">
        <v>1</v>
      </c>
      <c r="EG299" s="1">
        <v>2</v>
      </c>
      <c r="EH299" s="1">
        <v>1</v>
      </c>
      <c r="EI299" s="1">
        <v>1</v>
      </c>
      <c r="EJ299" s="1">
        <v>1</v>
      </c>
      <c r="EK299" s="1">
        <v>0</v>
      </c>
      <c r="EL299" s="1">
        <v>0</v>
      </c>
      <c r="EM299" s="1">
        <v>11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1</v>
      </c>
      <c r="FA299" s="1">
        <v>1</v>
      </c>
      <c r="FB299" s="1">
        <v>0</v>
      </c>
      <c r="FC299" s="1">
        <v>1</v>
      </c>
      <c r="FD299" s="1">
        <v>1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1</v>
      </c>
      <c r="FZ299" s="1">
        <v>0</v>
      </c>
      <c r="GA299" s="1">
        <v>0</v>
      </c>
      <c r="GB299" s="1">
        <v>0</v>
      </c>
      <c r="GC299" s="1">
        <v>0</v>
      </c>
      <c r="GD299" s="1">
        <v>1</v>
      </c>
      <c r="GE299" s="1">
        <v>0</v>
      </c>
      <c r="GF299" s="1">
        <v>0</v>
      </c>
      <c r="GG299" s="1">
        <v>1</v>
      </c>
      <c r="GH299" s="1">
        <v>0</v>
      </c>
      <c r="GI299" s="1">
        <v>1</v>
      </c>
      <c r="GJ299" s="1">
        <v>0</v>
      </c>
      <c r="GK299" s="1">
        <v>0</v>
      </c>
      <c r="GL299" s="1">
        <v>0</v>
      </c>
      <c r="GM299" s="1">
        <v>1</v>
      </c>
      <c r="GN299" s="1">
        <v>1</v>
      </c>
      <c r="GO299" s="1">
        <v>0</v>
      </c>
      <c r="GP299" s="1">
        <v>1</v>
      </c>
      <c r="GQ299" s="1">
        <v>0</v>
      </c>
      <c r="GR299" s="1">
        <v>1</v>
      </c>
      <c r="GS299" s="1">
        <v>24</v>
      </c>
      <c r="GT299" s="1">
        <v>0</v>
      </c>
      <c r="GU299" s="1">
        <v>2</v>
      </c>
      <c r="GV299" s="1">
        <v>1</v>
      </c>
      <c r="GW299" s="1">
        <v>1</v>
      </c>
      <c r="GX299" s="1">
        <v>0</v>
      </c>
      <c r="GY299" s="1">
        <v>0</v>
      </c>
      <c r="GZ299" s="1">
        <v>0</v>
      </c>
      <c r="HA299" s="1">
        <v>0</v>
      </c>
      <c r="HB299" s="1">
        <v>1</v>
      </c>
      <c r="HC299" s="1">
        <v>1</v>
      </c>
      <c r="HD299" s="1">
        <v>1</v>
      </c>
      <c r="HE299" s="1">
        <v>1</v>
      </c>
      <c r="HF299" s="1">
        <v>1</v>
      </c>
      <c r="HG299" s="1">
        <v>0</v>
      </c>
      <c r="HH299" s="1">
        <v>0</v>
      </c>
      <c r="HI299" s="1">
        <v>0</v>
      </c>
      <c r="HJ299" s="1">
        <v>0</v>
      </c>
      <c r="HK299" s="1">
        <v>1</v>
      </c>
      <c r="HL299" s="1">
        <v>0</v>
      </c>
      <c r="HM299" s="1">
        <v>0</v>
      </c>
      <c r="HN299" s="1">
        <v>1</v>
      </c>
      <c r="HO299" s="1">
        <v>0</v>
      </c>
      <c r="HP299" s="1">
        <v>0</v>
      </c>
      <c r="HQ299" s="1">
        <v>1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1</v>
      </c>
      <c r="JC299" s="1">
        <v>1</v>
      </c>
      <c r="JD299" s="1">
        <v>0</v>
      </c>
      <c r="JE299" s="1">
        <v>0</v>
      </c>
      <c r="JF299" s="1">
        <v>1</v>
      </c>
      <c r="JG299" s="1">
        <v>1</v>
      </c>
      <c r="JH299" s="1">
        <v>1</v>
      </c>
      <c r="JI299" s="1">
        <v>1</v>
      </c>
      <c r="JJ299" s="1">
        <v>1</v>
      </c>
      <c r="JK299" s="1">
        <v>0</v>
      </c>
      <c r="JL299" s="1">
        <v>0</v>
      </c>
      <c r="JM299" s="1">
        <v>0</v>
      </c>
      <c r="JN299" s="1">
        <v>0</v>
      </c>
      <c r="JO299" s="1">
        <v>1</v>
      </c>
      <c r="JP299" s="1">
        <v>0</v>
      </c>
      <c r="JQ299" s="1">
        <v>0</v>
      </c>
      <c r="JR299" s="1">
        <v>1</v>
      </c>
      <c r="JS299" s="1">
        <v>0</v>
      </c>
      <c r="JT299" s="1">
        <v>0</v>
      </c>
      <c r="JU299" s="1">
        <v>1</v>
      </c>
    </row>
    <row r="300" spans="1:281">
      <c r="A300" s="1">
        <v>2011</v>
      </c>
      <c r="B300" s="1" t="s">
        <v>495</v>
      </c>
      <c r="C300" s="1">
        <v>1</v>
      </c>
      <c r="D300" s="1">
        <v>0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0</v>
      </c>
      <c r="K300" s="1">
        <v>2</v>
      </c>
      <c r="L300" s="1">
        <v>2</v>
      </c>
      <c r="M300" s="1">
        <v>0</v>
      </c>
      <c r="N300" s="1">
        <v>1</v>
      </c>
      <c r="O300" s="1">
        <v>1</v>
      </c>
      <c r="P300" s="1">
        <v>0</v>
      </c>
      <c r="Q300" s="1">
        <v>1</v>
      </c>
      <c r="R300" s="1">
        <v>0</v>
      </c>
      <c r="S300" s="1">
        <v>1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1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3</v>
      </c>
      <c r="AR300" s="1">
        <v>3</v>
      </c>
      <c r="AS300" s="1">
        <v>3</v>
      </c>
      <c r="AT300" s="1">
        <v>3</v>
      </c>
      <c r="AU300" s="1">
        <v>3</v>
      </c>
      <c r="AV300" s="1">
        <v>4</v>
      </c>
      <c r="AW300" s="1">
        <v>4</v>
      </c>
      <c r="AX300" s="1">
        <v>4</v>
      </c>
      <c r="AY300" s="1">
        <v>4</v>
      </c>
      <c r="AZ300" s="1">
        <v>1</v>
      </c>
      <c r="BA300" s="1">
        <v>1</v>
      </c>
      <c r="BB300" s="1">
        <v>4</v>
      </c>
      <c r="BC300" s="1">
        <v>2</v>
      </c>
      <c r="BD300" s="1">
        <v>2</v>
      </c>
      <c r="BE300" s="1">
        <v>0</v>
      </c>
      <c r="BF300" s="1">
        <v>0</v>
      </c>
      <c r="BG300" s="1">
        <v>0</v>
      </c>
      <c r="BH300" s="1">
        <v>0</v>
      </c>
      <c r="BI300" s="1">
        <v>1</v>
      </c>
      <c r="BJ300" s="1">
        <v>0</v>
      </c>
      <c r="BK300" s="1">
        <v>1</v>
      </c>
      <c r="BL300" s="1">
        <v>1</v>
      </c>
      <c r="BM300" s="1">
        <v>1</v>
      </c>
      <c r="BN300" s="1">
        <v>1</v>
      </c>
      <c r="BO300" s="1">
        <v>0</v>
      </c>
      <c r="BP300" s="1">
        <v>1</v>
      </c>
      <c r="BQ300" s="1">
        <v>0</v>
      </c>
      <c r="BR300" s="1">
        <v>1</v>
      </c>
      <c r="BS300" s="1">
        <v>2</v>
      </c>
      <c r="BT300" s="1">
        <v>2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1</v>
      </c>
      <c r="CA300" s="1">
        <v>1</v>
      </c>
      <c r="CB300" s="1">
        <v>1</v>
      </c>
      <c r="CC300" s="1">
        <v>2</v>
      </c>
      <c r="CD300" s="1">
        <v>2</v>
      </c>
      <c r="CE300" s="1">
        <v>2</v>
      </c>
      <c r="CF300" s="1">
        <v>2</v>
      </c>
      <c r="CG300" s="1">
        <v>2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1</v>
      </c>
      <c r="CN300" s="1">
        <v>1</v>
      </c>
      <c r="CO300" s="1">
        <v>0</v>
      </c>
      <c r="CP300" s="1">
        <v>0</v>
      </c>
      <c r="CQ300" s="1">
        <v>0</v>
      </c>
      <c r="CR300" s="1">
        <v>0</v>
      </c>
      <c r="CS300" s="1">
        <v>1</v>
      </c>
      <c r="CT300" s="1">
        <v>1</v>
      </c>
      <c r="CU300" s="1">
        <v>0</v>
      </c>
      <c r="CV300" s="1">
        <v>1</v>
      </c>
      <c r="CW300" s="1">
        <v>1</v>
      </c>
      <c r="CX300" s="1">
        <v>1</v>
      </c>
      <c r="CY300" s="1">
        <v>1</v>
      </c>
      <c r="CZ300" s="1">
        <v>0</v>
      </c>
      <c r="DA300" s="1">
        <v>1</v>
      </c>
      <c r="DB300" s="1">
        <v>0</v>
      </c>
      <c r="DC300" s="1">
        <v>1</v>
      </c>
      <c r="DD300" s="1">
        <v>0</v>
      </c>
      <c r="DE300" s="1">
        <v>0</v>
      </c>
      <c r="DF300" s="1">
        <v>0</v>
      </c>
      <c r="DG300" s="1">
        <v>1</v>
      </c>
      <c r="DH300" s="1">
        <v>1</v>
      </c>
      <c r="DI300" s="1">
        <v>0</v>
      </c>
      <c r="DJ300" s="1">
        <v>0</v>
      </c>
      <c r="DK300" s="1">
        <v>0</v>
      </c>
      <c r="DL300" s="1">
        <v>0</v>
      </c>
      <c r="DM300" s="1">
        <v>13</v>
      </c>
      <c r="DN300" s="1">
        <v>13</v>
      </c>
      <c r="DO300" s="1">
        <v>13</v>
      </c>
      <c r="DP300" s="1">
        <v>2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7</v>
      </c>
      <c r="DY300" s="1">
        <v>7</v>
      </c>
      <c r="DZ300" s="1">
        <v>5</v>
      </c>
      <c r="EA300" s="1">
        <v>0</v>
      </c>
      <c r="EB300" s="1">
        <v>0</v>
      </c>
      <c r="EC300" s="1">
        <v>1</v>
      </c>
      <c r="ED300" s="1">
        <v>1</v>
      </c>
      <c r="EE300" s="1">
        <v>1</v>
      </c>
      <c r="EF300" s="1">
        <v>1</v>
      </c>
      <c r="EG300" s="1">
        <v>2</v>
      </c>
      <c r="EH300" s="1">
        <v>1</v>
      </c>
      <c r="EI300" s="1">
        <v>1</v>
      </c>
      <c r="EJ300" s="1">
        <v>1</v>
      </c>
      <c r="EK300" s="1">
        <v>0</v>
      </c>
      <c r="EL300" s="1">
        <v>0</v>
      </c>
      <c r="EM300" s="1">
        <v>11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1</v>
      </c>
      <c r="FA300" s="1">
        <v>1</v>
      </c>
      <c r="FB300" s="1">
        <v>0</v>
      </c>
      <c r="FC300" s="1">
        <v>1</v>
      </c>
      <c r="FD300" s="1">
        <v>1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1</v>
      </c>
      <c r="FZ300" s="1">
        <v>0</v>
      </c>
      <c r="GA300" s="1">
        <v>1</v>
      </c>
      <c r="GB300" s="1">
        <v>0</v>
      </c>
      <c r="GC300" s="1">
        <v>1</v>
      </c>
      <c r="GD300" s="1">
        <v>1</v>
      </c>
      <c r="GE300" s="1">
        <v>0</v>
      </c>
      <c r="GF300" s="1">
        <v>0</v>
      </c>
      <c r="GG300" s="1">
        <v>1</v>
      </c>
      <c r="GH300" s="1">
        <v>0</v>
      </c>
      <c r="GI300" s="1">
        <v>1</v>
      </c>
      <c r="GJ300" s="1">
        <v>0</v>
      </c>
      <c r="GK300" s="1">
        <v>0</v>
      </c>
      <c r="GL300" s="1">
        <v>0</v>
      </c>
      <c r="GM300" s="1">
        <v>1</v>
      </c>
      <c r="GN300" s="1">
        <v>1</v>
      </c>
      <c r="GO300" s="1">
        <v>0</v>
      </c>
      <c r="GP300" s="1">
        <v>1</v>
      </c>
      <c r="GQ300" s="1">
        <v>0</v>
      </c>
      <c r="GR300" s="1">
        <v>1</v>
      </c>
      <c r="GS300" s="1">
        <v>24</v>
      </c>
      <c r="GT300" s="1">
        <v>0</v>
      </c>
      <c r="GU300" s="1">
        <v>2</v>
      </c>
      <c r="GV300" s="1">
        <v>1</v>
      </c>
      <c r="GW300" s="1">
        <v>1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1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1</v>
      </c>
      <c r="JC300" s="1">
        <v>1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1</v>
      </c>
    </row>
    <row r="301" spans="1:281">
      <c r="A301" s="1">
        <v>2011</v>
      </c>
      <c r="B301" s="1" t="s">
        <v>496</v>
      </c>
      <c r="C301" s="1">
        <v>1</v>
      </c>
      <c r="D301" s="1">
        <v>0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0</v>
      </c>
      <c r="K301" s="1">
        <v>2</v>
      </c>
      <c r="L301" s="1">
        <v>2</v>
      </c>
      <c r="M301" s="1">
        <v>0</v>
      </c>
      <c r="N301" s="1">
        <v>1</v>
      </c>
      <c r="O301" s="1">
        <v>1</v>
      </c>
      <c r="P301" s="1">
        <v>0</v>
      </c>
      <c r="Q301" s="1">
        <v>1</v>
      </c>
      <c r="R301" s="1">
        <v>0</v>
      </c>
      <c r="S301" s="1">
        <v>1</v>
      </c>
      <c r="T301" s="1">
        <v>0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1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3</v>
      </c>
      <c r="AR301" s="1">
        <v>3</v>
      </c>
      <c r="AS301" s="1">
        <v>3</v>
      </c>
      <c r="AT301" s="1">
        <v>3</v>
      </c>
      <c r="AU301" s="1">
        <v>3</v>
      </c>
      <c r="AV301" s="1">
        <v>4</v>
      </c>
      <c r="AW301" s="1">
        <v>4</v>
      </c>
      <c r="AX301" s="1">
        <v>4</v>
      </c>
      <c r="AY301" s="1">
        <v>4</v>
      </c>
      <c r="AZ301" s="1">
        <v>1</v>
      </c>
      <c r="BA301" s="1">
        <v>1</v>
      </c>
      <c r="BB301" s="1">
        <v>4</v>
      </c>
      <c r="BC301" s="1">
        <v>2</v>
      </c>
      <c r="BD301" s="1">
        <v>2</v>
      </c>
      <c r="BE301" s="1">
        <v>0</v>
      </c>
      <c r="BF301" s="1">
        <v>0</v>
      </c>
      <c r="BG301" s="1">
        <v>0</v>
      </c>
      <c r="BH301" s="1">
        <v>0</v>
      </c>
      <c r="BI301" s="1">
        <v>1</v>
      </c>
      <c r="BJ301" s="1">
        <v>0</v>
      </c>
      <c r="BK301" s="1">
        <v>1</v>
      </c>
      <c r="BL301" s="1">
        <v>1</v>
      </c>
      <c r="BM301" s="1">
        <v>1</v>
      </c>
      <c r="BN301" s="1">
        <v>1</v>
      </c>
      <c r="BO301" s="1">
        <v>0</v>
      </c>
      <c r="BP301" s="1">
        <v>1</v>
      </c>
      <c r="BQ301" s="1">
        <v>0</v>
      </c>
      <c r="BR301" s="1">
        <v>1</v>
      </c>
      <c r="BS301" s="1">
        <v>2</v>
      </c>
      <c r="BT301" s="1">
        <v>2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1</v>
      </c>
      <c r="CA301" s="1">
        <v>1</v>
      </c>
      <c r="CB301" s="1">
        <v>1</v>
      </c>
      <c r="CC301" s="1">
        <v>2</v>
      </c>
      <c r="CD301" s="1">
        <v>2</v>
      </c>
      <c r="CE301" s="1">
        <v>2</v>
      </c>
      <c r="CF301" s="1">
        <v>2</v>
      </c>
      <c r="CG301" s="1">
        <v>2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1</v>
      </c>
      <c r="CN301" s="1">
        <v>1</v>
      </c>
      <c r="CO301" s="1">
        <v>0</v>
      </c>
      <c r="CP301" s="1">
        <v>0</v>
      </c>
      <c r="CQ301" s="1">
        <v>0</v>
      </c>
      <c r="CR301" s="1">
        <v>0</v>
      </c>
      <c r="CS301" s="1">
        <v>1</v>
      </c>
      <c r="CT301" s="1">
        <v>1</v>
      </c>
      <c r="CU301" s="1">
        <v>0</v>
      </c>
      <c r="CV301" s="1">
        <v>1</v>
      </c>
      <c r="CW301" s="1">
        <v>1</v>
      </c>
      <c r="CX301" s="1">
        <v>1</v>
      </c>
      <c r="CY301" s="1">
        <v>1</v>
      </c>
      <c r="CZ301" s="1">
        <v>0</v>
      </c>
      <c r="DA301" s="1">
        <v>1</v>
      </c>
      <c r="DB301" s="1">
        <v>0</v>
      </c>
      <c r="DC301" s="1">
        <v>1</v>
      </c>
      <c r="DD301" s="1">
        <v>0</v>
      </c>
      <c r="DE301" s="1">
        <v>0</v>
      </c>
      <c r="DF301" s="1">
        <v>0</v>
      </c>
      <c r="DG301" s="1">
        <v>1</v>
      </c>
      <c r="DH301" s="1">
        <v>1</v>
      </c>
      <c r="DI301" s="1">
        <v>0</v>
      </c>
      <c r="DJ301" s="1">
        <v>0</v>
      </c>
      <c r="DK301" s="1">
        <v>0</v>
      </c>
      <c r="DL301" s="1">
        <v>0</v>
      </c>
      <c r="DM301" s="1">
        <v>13</v>
      </c>
      <c r="DN301" s="1">
        <v>13</v>
      </c>
      <c r="DO301" s="1">
        <v>13</v>
      </c>
      <c r="DP301" s="1">
        <v>2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7</v>
      </c>
      <c r="DY301" s="1">
        <v>7</v>
      </c>
      <c r="DZ301" s="1">
        <v>5</v>
      </c>
      <c r="EA301" s="1">
        <v>0</v>
      </c>
      <c r="EB301" s="1">
        <v>0</v>
      </c>
      <c r="EC301" s="1">
        <v>1</v>
      </c>
      <c r="ED301" s="1">
        <v>1</v>
      </c>
      <c r="EE301" s="1">
        <v>1</v>
      </c>
      <c r="EF301" s="1">
        <v>1</v>
      </c>
      <c r="EG301" s="1">
        <v>2</v>
      </c>
      <c r="EH301" s="1">
        <v>1</v>
      </c>
      <c r="EI301" s="1">
        <v>1</v>
      </c>
      <c r="EJ301" s="1">
        <v>1</v>
      </c>
      <c r="EK301" s="1">
        <v>0</v>
      </c>
      <c r="EL301" s="1">
        <v>0</v>
      </c>
      <c r="EM301" s="1">
        <v>11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1</v>
      </c>
      <c r="FA301" s="1">
        <v>1</v>
      </c>
      <c r="FB301" s="1">
        <v>0</v>
      </c>
      <c r="FC301" s="1">
        <v>1</v>
      </c>
      <c r="FD301" s="1">
        <v>1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1</v>
      </c>
      <c r="FZ301" s="1">
        <v>0</v>
      </c>
      <c r="GA301" s="1">
        <v>1</v>
      </c>
      <c r="GB301" s="1">
        <v>0</v>
      </c>
      <c r="GC301" s="1">
        <v>1</v>
      </c>
      <c r="GD301" s="1">
        <v>1</v>
      </c>
      <c r="GE301" s="1">
        <v>0</v>
      </c>
      <c r="GF301" s="1">
        <v>0</v>
      </c>
      <c r="GG301" s="1">
        <v>1</v>
      </c>
      <c r="GH301" s="1">
        <v>0</v>
      </c>
      <c r="GI301" s="1">
        <v>1</v>
      </c>
      <c r="GJ301" s="1">
        <v>0</v>
      </c>
      <c r="GK301" s="1">
        <v>0</v>
      </c>
      <c r="GL301" s="1">
        <v>0</v>
      </c>
      <c r="GM301" s="1">
        <v>1</v>
      </c>
      <c r="GN301" s="1">
        <v>1</v>
      </c>
      <c r="GO301" s="1">
        <v>0</v>
      </c>
      <c r="GP301" s="1">
        <v>1</v>
      </c>
      <c r="GQ301" s="1">
        <v>0</v>
      </c>
      <c r="GR301" s="1">
        <v>1</v>
      </c>
      <c r="GS301" s="1">
        <v>24</v>
      </c>
      <c r="GT301" s="1">
        <v>0</v>
      </c>
      <c r="GU301" s="1">
        <v>2</v>
      </c>
      <c r="GV301" s="1">
        <v>1</v>
      </c>
      <c r="GW301" s="1">
        <v>1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1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1</v>
      </c>
      <c r="JC301" s="1">
        <v>1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1</v>
      </c>
    </row>
    <row r="302" spans="1:281">
      <c r="A302" s="1">
        <v>2011</v>
      </c>
      <c r="B302" s="1" t="s">
        <v>497</v>
      </c>
      <c r="C302" s="1">
        <v>1</v>
      </c>
      <c r="D302" s="1">
        <v>0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0</v>
      </c>
      <c r="K302" s="1">
        <v>2</v>
      </c>
      <c r="L302" s="1">
        <v>2</v>
      </c>
      <c r="M302" s="1">
        <v>0</v>
      </c>
      <c r="N302" s="1">
        <v>1</v>
      </c>
      <c r="O302" s="1">
        <v>1</v>
      </c>
      <c r="P302" s="1">
        <v>0</v>
      </c>
      <c r="Q302" s="1">
        <v>1</v>
      </c>
      <c r="R302" s="1">
        <v>0</v>
      </c>
      <c r="S302" s="1">
        <v>1</v>
      </c>
      <c r="T302" s="1">
        <v>0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1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3</v>
      </c>
      <c r="AR302" s="1">
        <v>3</v>
      </c>
      <c r="AS302" s="1">
        <v>3</v>
      </c>
      <c r="AT302" s="1">
        <v>3</v>
      </c>
      <c r="AU302" s="1">
        <v>3</v>
      </c>
      <c r="AV302" s="1">
        <v>4</v>
      </c>
      <c r="AW302" s="1">
        <v>4</v>
      </c>
      <c r="AX302" s="1">
        <v>4</v>
      </c>
      <c r="AY302" s="1">
        <v>4</v>
      </c>
      <c r="AZ302" s="1">
        <v>1</v>
      </c>
      <c r="BA302" s="1">
        <v>1</v>
      </c>
      <c r="BB302" s="1">
        <v>4</v>
      </c>
      <c r="BC302" s="1">
        <v>2</v>
      </c>
      <c r="BD302" s="1">
        <v>2</v>
      </c>
      <c r="BE302" s="1">
        <v>0</v>
      </c>
      <c r="BF302" s="1">
        <v>0</v>
      </c>
      <c r="BG302" s="1">
        <v>0</v>
      </c>
      <c r="BH302" s="1">
        <v>0</v>
      </c>
      <c r="BI302" s="1">
        <v>1</v>
      </c>
      <c r="BJ302" s="1">
        <v>0</v>
      </c>
      <c r="BK302" s="1">
        <v>1</v>
      </c>
      <c r="BL302" s="1">
        <v>1</v>
      </c>
      <c r="BM302" s="1">
        <v>1</v>
      </c>
      <c r="BN302" s="1">
        <v>1</v>
      </c>
      <c r="BO302" s="1">
        <v>0</v>
      </c>
      <c r="BP302" s="1">
        <v>1</v>
      </c>
      <c r="BQ302" s="1">
        <v>0</v>
      </c>
      <c r="BR302" s="1">
        <v>1</v>
      </c>
      <c r="BS302" s="1">
        <v>2</v>
      </c>
      <c r="BT302" s="1">
        <v>2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1</v>
      </c>
      <c r="CA302" s="1">
        <v>1</v>
      </c>
      <c r="CB302" s="1">
        <v>1</v>
      </c>
      <c r="CC302" s="1">
        <v>2</v>
      </c>
      <c r="CD302" s="1">
        <v>2</v>
      </c>
      <c r="CE302" s="1">
        <v>2</v>
      </c>
      <c r="CF302" s="1">
        <v>2</v>
      </c>
      <c r="CG302" s="1">
        <v>2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1</v>
      </c>
      <c r="CN302" s="1">
        <v>1</v>
      </c>
      <c r="CO302" s="1">
        <v>0</v>
      </c>
      <c r="CP302" s="1">
        <v>0</v>
      </c>
      <c r="CQ302" s="1">
        <v>0</v>
      </c>
      <c r="CR302" s="1">
        <v>0</v>
      </c>
      <c r="CS302" s="1">
        <v>1</v>
      </c>
      <c r="CT302" s="1">
        <v>1</v>
      </c>
      <c r="CU302" s="1">
        <v>0</v>
      </c>
      <c r="CV302" s="1">
        <v>1</v>
      </c>
      <c r="CW302" s="1">
        <v>1</v>
      </c>
      <c r="CX302" s="1">
        <v>1</v>
      </c>
      <c r="CY302" s="1">
        <v>1</v>
      </c>
      <c r="CZ302" s="1">
        <v>0</v>
      </c>
      <c r="DA302" s="1">
        <v>1</v>
      </c>
      <c r="DB302" s="1">
        <v>0</v>
      </c>
      <c r="DC302" s="1">
        <v>1</v>
      </c>
      <c r="DD302" s="1">
        <v>0</v>
      </c>
      <c r="DE302" s="1">
        <v>0</v>
      </c>
      <c r="DF302" s="1">
        <v>0</v>
      </c>
      <c r="DG302" s="1">
        <v>1</v>
      </c>
      <c r="DH302" s="1">
        <v>1</v>
      </c>
      <c r="DI302" s="1">
        <v>0</v>
      </c>
      <c r="DJ302" s="1">
        <v>0</v>
      </c>
      <c r="DK302" s="1">
        <v>0</v>
      </c>
      <c r="DL302" s="1">
        <v>0</v>
      </c>
      <c r="DM302" s="1">
        <v>13</v>
      </c>
      <c r="DN302" s="1">
        <v>13</v>
      </c>
      <c r="DO302" s="1">
        <v>13</v>
      </c>
      <c r="DP302" s="1">
        <v>2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7</v>
      </c>
      <c r="DY302" s="1">
        <v>7</v>
      </c>
      <c r="DZ302" s="1">
        <v>5</v>
      </c>
      <c r="EA302" s="1">
        <v>0</v>
      </c>
      <c r="EB302" s="1">
        <v>0</v>
      </c>
      <c r="EC302" s="1">
        <v>1</v>
      </c>
      <c r="ED302" s="1">
        <v>1</v>
      </c>
      <c r="EE302" s="1">
        <v>1</v>
      </c>
      <c r="EF302" s="1">
        <v>1</v>
      </c>
      <c r="EG302" s="1">
        <v>2</v>
      </c>
      <c r="EH302" s="1">
        <v>1</v>
      </c>
      <c r="EI302" s="1">
        <v>1</v>
      </c>
      <c r="EJ302" s="1">
        <v>1</v>
      </c>
      <c r="EK302" s="1">
        <v>0</v>
      </c>
      <c r="EL302" s="1">
        <v>0</v>
      </c>
      <c r="EM302" s="1">
        <v>11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1</v>
      </c>
      <c r="FA302" s="1">
        <v>1</v>
      </c>
      <c r="FB302" s="1">
        <v>0</v>
      </c>
      <c r="FC302" s="1">
        <v>1</v>
      </c>
      <c r="FD302" s="1">
        <v>1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1</v>
      </c>
      <c r="FZ302" s="1">
        <v>0</v>
      </c>
      <c r="GA302" s="1">
        <v>1</v>
      </c>
      <c r="GB302" s="1">
        <v>0</v>
      </c>
      <c r="GC302" s="1">
        <v>1</v>
      </c>
      <c r="GD302" s="1">
        <v>1</v>
      </c>
      <c r="GE302" s="1">
        <v>0</v>
      </c>
      <c r="GF302" s="1">
        <v>0</v>
      </c>
      <c r="GG302" s="1">
        <v>1</v>
      </c>
      <c r="GH302" s="1">
        <v>0</v>
      </c>
      <c r="GI302" s="1">
        <v>1</v>
      </c>
      <c r="GJ302" s="1">
        <v>0</v>
      </c>
      <c r="GK302" s="1">
        <v>0</v>
      </c>
      <c r="GL302" s="1">
        <v>0</v>
      </c>
      <c r="GM302" s="1">
        <v>1</v>
      </c>
      <c r="GN302" s="1">
        <v>1</v>
      </c>
      <c r="GO302" s="1">
        <v>0</v>
      </c>
      <c r="GP302" s="1">
        <v>1</v>
      </c>
      <c r="GQ302" s="1">
        <v>0</v>
      </c>
      <c r="GR302" s="1">
        <v>1</v>
      </c>
      <c r="GS302" s="1">
        <v>24</v>
      </c>
      <c r="GT302" s="1">
        <v>0</v>
      </c>
      <c r="GU302" s="1">
        <v>2</v>
      </c>
      <c r="GV302" s="1">
        <v>1</v>
      </c>
      <c r="GW302" s="1">
        <v>1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1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1</v>
      </c>
      <c r="JC302" s="1">
        <v>1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1</v>
      </c>
    </row>
    <row r="303" spans="1:281">
      <c r="A303" s="1">
        <v>2011</v>
      </c>
      <c r="B303" s="1" t="s">
        <v>498</v>
      </c>
      <c r="C303" s="1">
        <v>1</v>
      </c>
      <c r="D303" s="1">
        <v>0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0</v>
      </c>
      <c r="K303" s="1">
        <v>2</v>
      </c>
      <c r="L303" s="1">
        <v>2</v>
      </c>
      <c r="M303" s="1">
        <v>0</v>
      </c>
      <c r="N303" s="1">
        <v>1</v>
      </c>
      <c r="O303" s="1">
        <v>1</v>
      </c>
      <c r="P303" s="1">
        <v>0</v>
      </c>
      <c r="Q303" s="1">
        <v>1</v>
      </c>
      <c r="R303" s="1">
        <v>0</v>
      </c>
      <c r="S303" s="1">
        <v>1</v>
      </c>
      <c r="T303" s="1">
        <v>0</v>
      </c>
      <c r="U303" s="1">
        <v>1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1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1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3</v>
      </c>
      <c r="AR303" s="1">
        <v>3</v>
      </c>
      <c r="AS303" s="1">
        <v>3</v>
      </c>
      <c r="AT303" s="1">
        <v>3</v>
      </c>
      <c r="AU303" s="1">
        <v>3</v>
      </c>
      <c r="AV303" s="1">
        <v>4</v>
      </c>
      <c r="AW303" s="1">
        <v>4</v>
      </c>
      <c r="AX303" s="1">
        <v>4</v>
      </c>
      <c r="AY303" s="1">
        <v>4</v>
      </c>
      <c r="AZ303" s="1">
        <v>1</v>
      </c>
      <c r="BA303" s="1">
        <v>1</v>
      </c>
      <c r="BB303" s="1">
        <v>4</v>
      </c>
      <c r="BC303" s="1">
        <v>2</v>
      </c>
      <c r="BD303" s="1">
        <v>2</v>
      </c>
      <c r="BE303" s="1">
        <v>0</v>
      </c>
      <c r="BF303" s="1">
        <v>0</v>
      </c>
      <c r="BG303" s="1">
        <v>0</v>
      </c>
      <c r="BH303" s="1">
        <v>0</v>
      </c>
      <c r="BI303" s="1">
        <v>1</v>
      </c>
      <c r="BJ303" s="1">
        <v>0</v>
      </c>
      <c r="BK303" s="1">
        <v>1</v>
      </c>
      <c r="BL303" s="1">
        <v>1</v>
      </c>
      <c r="BM303" s="1">
        <v>1</v>
      </c>
      <c r="BN303" s="1">
        <v>1</v>
      </c>
      <c r="BO303" s="1">
        <v>0</v>
      </c>
      <c r="BP303" s="1">
        <v>1</v>
      </c>
      <c r="BQ303" s="1">
        <v>0</v>
      </c>
      <c r="BR303" s="1">
        <v>1</v>
      </c>
      <c r="BS303" s="1">
        <v>2</v>
      </c>
      <c r="BT303" s="1">
        <v>2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1</v>
      </c>
      <c r="CA303" s="1">
        <v>1</v>
      </c>
      <c r="CB303" s="1">
        <v>1</v>
      </c>
      <c r="CC303" s="1">
        <v>2</v>
      </c>
      <c r="CD303" s="1">
        <v>2</v>
      </c>
      <c r="CE303" s="1">
        <v>2</v>
      </c>
      <c r="CF303" s="1">
        <v>2</v>
      </c>
      <c r="CG303" s="1">
        <v>2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1</v>
      </c>
      <c r="CN303" s="1">
        <v>1</v>
      </c>
      <c r="CO303" s="1">
        <v>0</v>
      </c>
      <c r="CP303" s="1">
        <v>0</v>
      </c>
      <c r="CQ303" s="1">
        <v>0</v>
      </c>
      <c r="CR303" s="1">
        <v>0</v>
      </c>
      <c r="CS303" s="1">
        <v>1</v>
      </c>
      <c r="CT303" s="1">
        <v>1</v>
      </c>
      <c r="CU303" s="1">
        <v>0</v>
      </c>
      <c r="CV303" s="1">
        <v>1</v>
      </c>
      <c r="CW303" s="1">
        <v>1</v>
      </c>
      <c r="CX303" s="1">
        <v>1</v>
      </c>
      <c r="CY303" s="1">
        <v>1</v>
      </c>
      <c r="CZ303" s="1">
        <v>0</v>
      </c>
      <c r="DA303" s="1">
        <v>1</v>
      </c>
      <c r="DB303" s="1">
        <v>0</v>
      </c>
      <c r="DC303" s="1">
        <v>1</v>
      </c>
      <c r="DD303" s="1">
        <v>0</v>
      </c>
      <c r="DE303" s="1">
        <v>0</v>
      </c>
      <c r="DF303" s="1">
        <v>0</v>
      </c>
      <c r="DG303" s="1">
        <v>1</v>
      </c>
      <c r="DH303" s="1">
        <v>1</v>
      </c>
      <c r="DI303" s="1">
        <v>0</v>
      </c>
      <c r="DJ303" s="1">
        <v>0</v>
      </c>
      <c r="DK303" s="1">
        <v>0</v>
      </c>
      <c r="DL303" s="1">
        <v>0</v>
      </c>
      <c r="DM303" s="1">
        <v>13</v>
      </c>
      <c r="DN303" s="1">
        <v>13</v>
      </c>
      <c r="DO303" s="1">
        <v>13</v>
      </c>
      <c r="DP303" s="1">
        <v>2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7</v>
      </c>
      <c r="DY303" s="1">
        <v>7</v>
      </c>
      <c r="DZ303" s="1">
        <v>5</v>
      </c>
      <c r="EA303" s="1">
        <v>0</v>
      </c>
      <c r="EB303" s="1">
        <v>0</v>
      </c>
      <c r="EC303" s="1">
        <v>1</v>
      </c>
      <c r="ED303" s="1">
        <v>1</v>
      </c>
      <c r="EE303" s="1">
        <v>1</v>
      </c>
      <c r="EF303" s="1">
        <v>1</v>
      </c>
      <c r="EG303" s="1">
        <v>2</v>
      </c>
      <c r="EH303" s="1">
        <v>1</v>
      </c>
      <c r="EI303" s="1">
        <v>1</v>
      </c>
      <c r="EJ303" s="1">
        <v>1</v>
      </c>
      <c r="EK303" s="1">
        <v>0</v>
      </c>
      <c r="EL303" s="1">
        <v>0</v>
      </c>
      <c r="EM303" s="1">
        <v>11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1</v>
      </c>
      <c r="FA303" s="1">
        <v>1</v>
      </c>
      <c r="FB303" s="1">
        <v>0</v>
      </c>
      <c r="FC303" s="1">
        <v>1</v>
      </c>
      <c r="FD303" s="1">
        <v>1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1</v>
      </c>
      <c r="FZ303" s="1">
        <v>0</v>
      </c>
      <c r="GA303" s="1">
        <v>1</v>
      </c>
      <c r="GB303" s="1">
        <v>0</v>
      </c>
      <c r="GC303" s="1">
        <v>1</v>
      </c>
      <c r="GD303" s="1">
        <v>1</v>
      </c>
      <c r="GE303" s="1">
        <v>0</v>
      </c>
      <c r="GF303" s="1">
        <v>0</v>
      </c>
      <c r="GG303" s="1">
        <v>1</v>
      </c>
      <c r="GH303" s="1">
        <v>0</v>
      </c>
      <c r="GI303" s="1">
        <v>1</v>
      </c>
      <c r="GJ303" s="1">
        <v>0</v>
      </c>
      <c r="GK303" s="1">
        <v>0</v>
      </c>
      <c r="GL303" s="1">
        <v>0</v>
      </c>
      <c r="GM303" s="1">
        <v>1</v>
      </c>
      <c r="GN303" s="1">
        <v>1</v>
      </c>
      <c r="GO303" s="1">
        <v>0</v>
      </c>
      <c r="GP303" s="1">
        <v>1</v>
      </c>
      <c r="GQ303" s="1">
        <v>0</v>
      </c>
      <c r="GR303" s="1">
        <v>1</v>
      </c>
      <c r="GS303" s="1">
        <v>24</v>
      </c>
      <c r="GT303" s="1">
        <v>0</v>
      </c>
      <c r="GU303" s="1">
        <v>2</v>
      </c>
      <c r="GV303" s="1">
        <v>1</v>
      </c>
      <c r="GW303" s="1">
        <v>1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1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1</v>
      </c>
      <c r="JC303" s="1">
        <v>1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1</v>
      </c>
    </row>
    <row r="304" spans="1:281">
      <c r="A304" s="1">
        <v>2011</v>
      </c>
      <c r="B304" s="1" t="s">
        <v>499</v>
      </c>
      <c r="C304" s="1">
        <v>1</v>
      </c>
      <c r="D304" s="1">
        <v>0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0</v>
      </c>
      <c r="K304" s="1">
        <v>2</v>
      </c>
      <c r="L304" s="1">
        <v>2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1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3</v>
      </c>
      <c r="AU304" s="1">
        <v>3</v>
      </c>
      <c r="AV304" s="1">
        <v>5</v>
      </c>
      <c r="AW304" s="1">
        <v>5</v>
      </c>
      <c r="AX304" s="1">
        <v>5</v>
      </c>
      <c r="AY304" s="1">
        <v>0</v>
      </c>
      <c r="AZ304" s="1">
        <v>1</v>
      </c>
      <c r="BA304" s="1">
        <v>1</v>
      </c>
      <c r="BB304" s="1">
        <v>5</v>
      </c>
      <c r="BC304" s="1">
        <v>3</v>
      </c>
      <c r="BD304" s="1">
        <v>3</v>
      </c>
      <c r="BE304" s="1">
        <v>0</v>
      </c>
      <c r="BF304" s="1">
        <v>0</v>
      </c>
      <c r="BG304" s="1">
        <v>0</v>
      </c>
      <c r="BH304" s="1">
        <v>0</v>
      </c>
      <c r="BI304" s="1">
        <v>1</v>
      </c>
      <c r="BJ304" s="1">
        <v>0</v>
      </c>
      <c r="BK304" s="1">
        <v>1</v>
      </c>
      <c r="BL304" s="1">
        <v>1</v>
      </c>
      <c r="BM304" s="1">
        <v>1</v>
      </c>
      <c r="BN304" s="1">
        <v>1</v>
      </c>
      <c r="BO304" s="1">
        <v>0</v>
      </c>
      <c r="BP304" s="1">
        <v>1</v>
      </c>
      <c r="BQ304" s="1">
        <v>0</v>
      </c>
      <c r="BR304" s="1">
        <v>0</v>
      </c>
      <c r="BS304" s="1">
        <v>2</v>
      </c>
      <c r="BT304" s="1">
        <v>2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3</v>
      </c>
      <c r="CA304" s="1">
        <v>3</v>
      </c>
      <c r="CB304" s="1">
        <v>3</v>
      </c>
      <c r="CC304" s="1">
        <v>5</v>
      </c>
      <c r="CD304" s="1">
        <v>5</v>
      </c>
      <c r="CE304" s="1">
        <v>5</v>
      </c>
      <c r="CF304" s="1">
        <v>5</v>
      </c>
      <c r="CG304" s="1">
        <v>5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1</v>
      </c>
      <c r="CN304" s="1">
        <v>1</v>
      </c>
      <c r="CO304" s="1">
        <v>0</v>
      </c>
      <c r="CP304" s="1">
        <v>0</v>
      </c>
      <c r="CQ304" s="1">
        <v>0</v>
      </c>
      <c r="CR304" s="1">
        <v>0</v>
      </c>
      <c r="CS304" s="1">
        <v>1</v>
      </c>
      <c r="CT304" s="1">
        <v>1</v>
      </c>
      <c r="CU304" s="1">
        <v>0</v>
      </c>
      <c r="CV304" s="1">
        <v>1</v>
      </c>
      <c r="CW304" s="1">
        <v>1</v>
      </c>
      <c r="CX304" s="1">
        <v>1</v>
      </c>
      <c r="CY304" s="1">
        <v>1</v>
      </c>
      <c r="CZ304" s="1">
        <v>0</v>
      </c>
      <c r="DA304" s="1">
        <v>1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1</v>
      </c>
      <c r="DH304" s="1">
        <v>1</v>
      </c>
      <c r="DI304" s="1">
        <v>0</v>
      </c>
      <c r="DJ304" s="1">
        <v>0</v>
      </c>
      <c r="DK304" s="1">
        <v>0</v>
      </c>
      <c r="DL304" s="1">
        <v>0</v>
      </c>
      <c r="DM304" s="1">
        <v>12</v>
      </c>
      <c r="DN304" s="1">
        <v>12</v>
      </c>
      <c r="DO304" s="1">
        <v>12</v>
      </c>
      <c r="DP304" s="1">
        <v>2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17</v>
      </c>
      <c r="DY304" s="1">
        <v>17</v>
      </c>
      <c r="DZ304" s="1">
        <v>5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1</v>
      </c>
      <c r="EH304" s="1">
        <v>1</v>
      </c>
      <c r="EI304" s="1">
        <v>0</v>
      </c>
      <c r="EJ304" s="1">
        <v>1</v>
      </c>
      <c r="EK304" s="1">
        <v>0</v>
      </c>
      <c r="EL304" s="1">
        <v>0</v>
      </c>
      <c r="EM304" s="1">
        <v>11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1</v>
      </c>
      <c r="FA304" s="1">
        <v>1</v>
      </c>
      <c r="FB304" s="1">
        <v>0</v>
      </c>
      <c r="FC304" s="1">
        <v>1</v>
      </c>
      <c r="FD304" s="1">
        <v>1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1</v>
      </c>
      <c r="FZ304" s="1">
        <v>0</v>
      </c>
      <c r="GA304" s="1">
        <v>0</v>
      </c>
      <c r="GB304" s="1">
        <v>0</v>
      </c>
      <c r="GC304" s="1">
        <v>0</v>
      </c>
      <c r="GD304" s="1">
        <v>1</v>
      </c>
      <c r="GE304" s="1">
        <v>0</v>
      </c>
      <c r="GF304" s="1">
        <v>0</v>
      </c>
      <c r="GG304" s="1">
        <v>1</v>
      </c>
      <c r="GH304" s="1">
        <v>0</v>
      </c>
      <c r="GI304" s="1">
        <v>1</v>
      </c>
      <c r="GJ304" s="1">
        <v>0</v>
      </c>
      <c r="GK304" s="1">
        <v>0</v>
      </c>
      <c r="GL304" s="1">
        <v>0</v>
      </c>
      <c r="GM304" s="1">
        <v>1</v>
      </c>
      <c r="GN304" s="1">
        <v>0</v>
      </c>
      <c r="GO304" s="1">
        <v>0</v>
      </c>
      <c r="GP304" s="1">
        <v>1</v>
      </c>
      <c r="GQ304" s="1">
        <v>0</v>
      </c>
      <c r="GR304" s="1">
        <v>1</v>
      </c>
      <c r="GS304" s="1">
        <v>29</v>
      </c>
      <c r="GT304" s="1">
        <v>0</v>
      </c>
      <c r="GU304" s="1">
        <v>2</v>
      </c>
      <c r="GV304" s="1">
        <v>1</v>
      </c>
      <c r="GW304" s="1">
        <v>1</v>
      </c>
      <c r="GX304" s="1">
        <v>0</v>
      </c>
      <c r="GY304" s="1">
        <v>0</v>
      </c>
      <c r="GZ304" s="1">
        <v>0</v>
      </c>
      <c r="HA304" s="1">
        <v>0</v>
      </c>
      <c r="HB304" s="1">
        <v>1</v>
      </c>
      <c r="HC304" s="1">
        <v>1</v>
      </c>
      <c r="HD304" s="1">
        <v>1</v>
      </c>
      <c r="HE304" s="1">
        <v>1</v>
      </c>
      <c r="HF304" s="1">
        <v>1</v>
      </c>
      <c r="HG304" s="1">
        <v>1</v>
      </c>
      <c r="HH304" s="1">
        <v>1</v>
      </c>
      <c r="HI304" s="1">
        <v>1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1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1</v>
      </c>
      <c r="JC304" s="1">
        <v>1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1</v>
      </c>
    </row>
    <row r="305" spans="1:281">
      <c r="A305" s="1">
        <v>2011</v>
      </c>
      <c r="B305" s="1" t="s">
        <v>500</v>
      </c>
      <c r="C305" s="1">
        <v>1</v>
      </c>
      <c r="D305" s="1">
        <v>0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0</v>
      </c>
      <c r="K305" s="1">
        <v>2</v>
      </c>
      <c r="L305" s="1">
        <v>2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1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3</v>
      </c>
      <c r="AU305" s="1">
        <v>3</v>
      </c>
      <c r="AV305" s="1">
        <v>5</v>
      </c>
      <c r="AW305" s="1">
        <v>5</v>
      </c>
      <c r="AX305" s="1">
        <v>5</v>
      </c>
      <c r="AY305" s="1">
        <v>0</v>
      </c>
      <c r="AZ305" s="1">
        <v>1</v>
      </c>
      <c r="BA305" s="1">
        <v>1</v>
      </c>
      <c r="BB305" s="1">
        <v>5</v>
      </c>
      <c r="BC305" s="1">
        <v>3</v>
      </c>
      <c r="BD305" s="1">
        <v>3</v>
      </c>
      <c r="BE305" s="1">
        <v>0</v>
      </c>
      <c r="BF305" s="1">
        <v>0</v>
      </c>
      <c r="BG305" s="1">
        <v>0</v>
      </c>
      <c r="BH305" s="1">
        <v>0</v>
      </c>
      <c r="BI305" s="1">
        <v>1</v>
      </c>
      <c r="BJ305" s="1">
        <v>0</v>
      </c>
      <c r="BK305" s="1">
        <v>1</v>
      </c>
      <c r="BL305" s="1">
        <v>1</v>
      </c>
      <c r="BM305" s="1">
        <v>1</v>
      </c>
      <c r="BN305" s="1">
        <v>1</v>
      </c>
      <c r="BO305" s="1">
        <v>0</v>
      </c>
      <c r="BP305" s="1">
        <v>1</v>
      </c>
      <c r="BQ305" s="1">
        <v>0</v>
      </c>
      <c r="BR305" s="1">
        <v>0</v>
      </c>
      <c r="BS305" s="1">
        <v>2</v>
      </c>
      <c r="BT305" s="1">
        <v>2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3</v>
      </c>
      <c r="CA305" s="1">
        <v>3</v>
      </c>
      <c r="CB305" s="1">
        <v>3</v>
      </c>
      <c r="CC305" s="1">
        <v>5</v>
      </c>
      <c r="CD305" s="1">
        <v>5</v>
      </c>
      <c r="CE305" s="1">
        <v>5</v>
      </c>
      <c r="CF305" s="1">
        <v>5</v>
      </c>
      <c r="CG305" s="1">
        <v>5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1</v>
      </c>
      <c r="CN305" s="1">
        <v>1</v>
      </c>
      <c r="CO305" s="1">
        <v>0</v>
      </c>
      <c r="CP305" s="1">
        <v>0</v>
      </c>
      <c r="CQ305" s="1">
        <v>0</v>
      </c>
      <c r="CR305" s="1">
        <v>0</v>
      </c>
      <c r="CS305" s="1">
        <v>1</v>
      </c>
      <c r="CT305" s="1">
        <v>1</v>
      </c>
      <c r="CU305" s="1">
        <v>0</v>
      </c>
      <c r="CV305" s="1">
        <v>1</v>
      </c>
      <c r="CW305" s="1">
        <v>1</v>
      </c>
      <c r="CX305" s="1">
        <v>1</v>
      </c>
      <c r="CY305" s="1">
        <v>1</v>
      </c>
      <c r="CZ305" s="1">
        <v>0</v>
      </c>
      <c r="DA305" s="1">
        <v>1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1</v>
      </c>
      <c r="DH305" s="1">
        <v>1</v>
      </c>
      <c r="DI305" s="1">
        <v>0</v>
      </c>
      <c r="DJ305" s="1">
        <v>0</v>
      </c>
      <c r="DK305" s="1">
        <v>0</v>
      </c>
      <c r="DL305" s="1">
        <v>0</v>
      </c>
      <c r="DM305" s="1">
        <v>12</v>
      </c>
      <c r="DN305" s="1">
        <v>12</v>
      </c>
      <c r="DO305" s="1">
        <v>12</v>
      </c>
      <c r="DP305" s="1">
        <v>2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17</v>
      </c>
      <c r="DY305" s="1">
        <v>17</v>
      </c>
      <c r="DZ305" s="1">
        <v>5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1</v>
      </c>
      <c r="EH305" s="1">
        <v>1</v>
      </c>
      <c r="EI305" s="1">
        <v>0</v>
      </c>
      <c r="EJ305" s="1">
        <v>1</v>
      </c>
      <c r="EK305" s="1">
        <v>0</v>
      </c>
      <c r="EL305" s="1">
        <v>0</v>
      </c>
      <c r="EM305" s="1">
        <v>11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1</v>
      </c>
      <c r="FA305" s="1">
        <v>1</v>
      </c>
      <c r="FB305" s="1">
        <v>0</v>
      </c>
      <c r="FC305" s="1">
        <v>1</v>
      </c>
      <c r="FD305" s="1">
        <v>1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1</v>
      </c>
      <c r="FZ305" s="1">
        <v>0</v>
      </c>
      <c r="GA305" s="1">
        <v>0</v>
      </c>
      <c r="GB305" s="1">
        <v>0</v>
      </c>
      <c r="GC305" s="1">
        <v>0</v>
      </c>
      <c r="GD305" s="1">
        <v>1</v>
      </c>
      <c r="GE305" s="1">
        <v>0</v>
      </c>
      <c r="GF305" s="1">
        <v>0</v>
      </c>
      <c r="GG305" s="1">
        <v>1</v>
      </c>
      <c r="GH305" s="1">
        <v>0</v>
      </c>
      <c r="GI305" s="1">
        <v>1</v>
      </c>
      <c r="GJ305" s="1">
        <v>0</v>
      </c>
      <c r="GK305" s="1">
        <v>0</v>
      </c>
      <c r="GL305" s="1">
        <v>0</v>
      </c>
      <c r="GM305" s="1">
        <v>1</v>
      </c>
      <c r="GN305" s="1">
        <v>0</v>
      </c>
      <c r="GO305" s="1">
        <v>0</v>
      </c>
      <c r="GP305" s="1">
        <v>1</v>
      </c>
      <c r="GQ305" s="1">
        <v>0</v>
      </c>
      <c r="GR305" s="1">
        <v>1</v>
      </c>
      <c r="GS305" s="1">
        <v>29</v>
      </c>
      <c r="GT305" s="1">
        <v>0</v>
      </c>
      <c r="GU305" s="1">
        <v>2</v>
      </c>
      <c r="GV305" s="1">
        <v>1</v>
      </c>
      <c r="GW305" s="1">
        <v>1</v>
      </c>
      <c r="GX305" s="1">
        <v>0</v>
      </c>
      <c r="GY305" s="1">
        <v>0</v>
      </c>
      <c r="GZ305" s="1">
        <v>0</v>
      </c>
      <c r="HA305" s="1">
        <v>0</v>
      </c>
      <c r="HB305" s="1">
        <v>1</v>
      </c>
      <c r="HC305" s="1">
        <v>1</v>
      </c>
      <c r="HD305" s="1">
        <v>1</v>
      </c>
      <c r="HE305" s="1">
        <v>1</v>
      </c>
      <c r="HF305" s="1">
        <v>1</v>
      </c>
      <c r="HG305" s="1">
        <v>1</v>
      </c>
      <c r="HH305" s="1">
        <v>1</v>
      </c>
      <c r="HI305" s="1">
        <v>1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1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1</v>
      </c>
      <c r="JC305" s="1">
        <v>1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1</v>
      </c>
    </row>
    <row r="306" spans="1:281">
      <c r="A306" s="1">
        <v>2011</v>
      </c>
      <c r="B306" s="1" t="s">
        <v>501</v>
      </c>
      <c r="C306" s="1">
        <v>1</v>
      </c>
      <c r="D306" s="1">
        <v>0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0</v>
      </c>
      <c r="K306" s="1">
        <v>2</v>
      </c>
      <c r="L306" s="1">
        <v>2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1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3</v>
      </c>
      <c r="AU306" s="1">
        <v>3</v>
      </c>
      <c r="AV306" s="1">
        <v>5</v>
      </c>
      <c r="AW306" s="1">
        <v>5</v>
      </c>
      <c r="AX306" s="1">
        <v>5</v>
      </c>
      <c r="AY306" s="1">
        <v>0</v>
      </c>
      <c r="AZ306" s="1">
        <v>1</v>
      </c>
      <c r="BA306" s="1">
        <v>1</v>
      </c>
      <c r="BB306" s="1">
        <v>5</v>
      </c>
      <c r="BC306" s="1">
        <v>3</v>
      </c>
      <c r="BD306" s="1">
        <v>3</v>
      </c>
      <c r="BE306" s="1">
        <v>0</v>
      </c>
      <c r="BF306" s="1">
        <v>0</v>
      </c>
      <c r="BG306" s="1">
        <v>0</v>
      </c>
      <c r="BH306" s="1">
        <v>0</v>
      </c>
      <c r="BI306" s="1">
        <v>1</v>
      </c>
      <c r="BJ306" s="1">
        <v>0</v>
      </c>
      <c r="BK306" s="1">
        <v>1</v>
      </c>
      <c r="BL306" s="1">
        <v>1</v>
      </c>
      <c r="BM306" s="1">
        <v>1</v>
      </c>
      <c r="BN306" s="1">
        <v>1</v>
      </c>
      <c r="BO306" s="1">
        <v>0</v>
      </c>
      <c r="BP306" s="1">
        <v>1</v>
      </c>
      <c r="BQ306" s="1">
        <v>0</v>
      </c>
      <c r="BR306" s="1">
        <v>0</v>
      </c>
      <c r="BS306" s="1">
        <v>2</v>
      </c>
      <c r="BT306" s="1">
        <v>2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3</v>
      </c>
      <c r="CA306" s="1">
        <v>3</v>
      </c>
      <c r="CB306" s="1">
        <v>3</v>
      </c>
      <c r="CC306" s="1">
        <v>5</v>
      </c>
      <c r="CD306" s="1">
        <v>5</v>
      </c>
      <c r="CE306" s="1">
        <v>5</v>
      </c>
      <c r="CF306" s="1">
        <v>5</v>
      </c>
      <c r="CG306" s="1">
        <v>5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1</v>
      </c>
      <c r="CN306" s="1">
        <v>1</v>
      </c>
      <c r="CO306" s="1">
        <v>0</v>
      </c>
      <c r="CP306" s="1">
        <v>0</v>
      </c>
      <c r="CQ306" s="1">
        <v>0</v>
      </c>
      <c r="CR306" s="1">
        <v>0</v>
      </c>
      <c r="CS306" s="1">
        <v>1</v>
      </c>
      <c r="CT306" s="1">
        <v>1</v>
      </c>
      <c r="CU306" s="1">
        <v>0</v>
      </c>
      <c r="CV306" s="1">
        <v>1</v>
      </c>
      <c r="CW306" s="1">
        <v>1</v>
      </c>
      <c r="CX306" s="1">
        <v>1</v>
      </c>
      <c r="CY306" s="1">
        <v>1</v>
      </c>
      <c r="CZ306" s="1">
        <v>0</v>
      </c>
      <c r="DA306" s="1">
        <v>1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1</v>
      </c>
      <c r="DH306" s="1">
        <v>1</v>
      </c>
      <c r="DI306" s="1">
        <v>0</v>
      </c>
      <c r="DJ306" s="1">
        <v>0</v>
      </c>
      <c r="DK306" s="1">
        <v>0</v>
      </c>
      <c r="DL306" s="1">
        <v>0</v>
      </c>
      <c r="DM306" s="1">
        <v>12</v>
      </c>
      <c r="DN306" s="1">
        <v>12</v>
      </c>
      <c r="DO306" s="1">
        <v>12</v>
      </c>
      <c r="DP306" s="1">
        <v>2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17</v>
      </c>
      <c r="DY306" s="1">
        <v>17</v>
      </c>
      <c r="DZ306" s="1">
        <v>5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1</v>
      </c>
      <c r="EH306" s="1">
        <v>1</v>
      </c>
      <c r="EI306" s="1">
        <v>0</v>
      </c>
      <c r="EJ306" s="1">
        <v>1</v>
      </c>
      <c r="EK306" s="1">
        <v>0</v>
      </c>
      <c r="EL306" s="1">
        <v>0</v>
      </c>
      <c r="EM306" s="1">
        <v>11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1</v>
      </c>
      <c r="FA306" s="1">
        <v>1</v>
      </c>
      <c r="FB306" s="1">
        <v>0</v>
      </c>
      <c r="FC306" s="1">
        <v>1</v>
      </c>
      <c r="FD306" s="1">
        <v>1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1</v>
      </c>
      <c r="FZ306" s="1">
        <v>0</v>
      </c>
      <c r="GA306" s="1">
        <v>0</v>
      </c>
      <c r="GB306" s="1">
        <v>0</v>
      </c>
      <c r="GC306" s="1">
        <v>0</v>
      </c>
      <c r="GD306" s="1">
        <v>1</v>
      </c>
      <c r="GE306" s="1">
        <v>0</v>
      </c>
      <c r="GF306" s="1">
        <v>0</v>
      </c>
      <c r="GG306" s="1">
        <v>1</v>
      </c>
      <c r="GH306" s="1">
        <v>0</v>
      </c>
      <c r="GI306" s="1">
        <v>1</v>
      </c>
      <c r="GJ306" s="1">
        <v>0</v>
      </c>
      <c r="GK306" s="1">
        <v>0</v>
      </c>
      <c r="GL306" s="1">
        <v>0</v>
      </c>
      <c r="GM306" s="1">
        <v>1</v>
      </c>
      <c r="GN306" s="1">
        <v>0</v>
      </c>
      <c r="GO306" s="1">
        <v>0</v>
      </c>
      <c r="GP306" s="1">
        <v>1</v>
      </c>
      <c r="GQ306" s="1">
        <v>0</v>
      </c>
      <c r="GR306" s="1">
        <v>1</v>
      </c>
      <c r="GS306" s="1">
        <v>29</v>
      </c>
      <c r="GT306" s="1">
        <v>0</v>
      </c>
      <c r="GU306" s="1">
        <v>2</v>
      </c>
      <c r="GV306" s="1">
        <v>1</v>
      </c>
      <c r="GW306" s="1">
        <v>1</v>
      </c>
      <c r="GX306" s="1">
        <v>0</v>
      </c>
      <c r="GY306" s="1">
        <v>0</v>
      </c>
      <c r="GZ306" s="1">
        <v>0</v>
      </c>
      <c r="HA306" s="1">
        <v>0</v>
      </c>
      <c r="HB306" s="1">
        <v>1</v>
      </c>
      <c r="HC306" s="1">
        <v>1</v>
      </c>
      <c r="HD306" s="1">
        <v>1</v>
      </c>
      <c r="HE306" s="1">
        <v>1</v>
      </c>
      <c r="HF306" s="1">
        <v>1</v>
      </c>
      <c r="HG306" s="1">
        <v>1</v>
      </c>
      <c r="HH306" s="1">
        <v>1</v>
      </c>
      <c r="HI306" s="1">
        <v>1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1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1</v>
      </c>
      <c r="JC306" s="1">
        <v>1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1</v>
      </c>
    </row>
    <row r="307" spans="1:281">
      <c r="A307" s="1">
        <v>2011</v>
      </c>
      <c r="B307" s="1" t="s">
        <v>502</v>
      </c>
      <c r="C307" s="1">
        <v>1</v>
      </c>
      <c r="D307" s="1">
        <v>0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0</v>
      </c>
      <c r="K307" s="1">
        <v>2</v>
      </c>
      <c r="L307" s="1">
        <v>2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1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3</v>
      </c>
      <c r="AU307" s="1">
        <v>3</v>
      </c>
      <c r="AV307" s="1">
        <v>5</v>
      </c>
      <c r="AW307" s="1">
        <v>5</v>
      </c>
      <c r="AX307" s="1">
        <v>5</v>
      </c>
      <c r="AY307" s="1">
        <v>5</v>
      </c>
      <c r="AZ307" s="1">
        <v>1</v>
      </c>
      <c r="BA307" s="1">
        <v>1</v>
      </c>
      <c r="BB307" s="1">
        <v>5</v>
      </c>
      <c r="BC307" s="1">
        <v>3</v>
      </c>
      <c r="BD307" s="1">
        <v>3</v>
      </c>
      <c r="BE307" s="1">
        <v>0</v>
      </c>
      <c r="BF307" s="1">
        <v>0</v>
      </c>
      <c r="BG307" s="1">
        <v>0</v>
      </c>
      <c r="BH307" s="1">
        <v>0</v>
      </c>
      <c r="BI307" s="1">
        <v>1</v>
      </c>
      <c r="BJ307" s="1">
        <v>0</v>
      </c>
      <c r="BK307" s="1">
        <v>1</v>
      </c>
      <c r="BL307" s="1">
        <v>1</v>
      </c>
      <c r="BM307" s="1">
        <v>1</v>
      </c>
      <c r="BN307" s="1">
        <v>1</v>
      </c>
      <c r="BO307" s="1">
        <v>0</v>
      </c>
      <c r="BP307" s="1">
        <v>1</v>
      </c>
      <c r="BQ307" s="1">
        <v>0</v>
      </c>
      <c r="BR307" s="1">
        <v>1</v>
      </c>
      <c r="BS307" s="1">
        <v>2</v>
      </c>
      <c r="BT307" s="1">
        <v>2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3</v>
      </c>
      <c r="CA307" s="1">
        <v>3</v>
      </c>
      <c r="CB307" s="1">
        <v>3</v>
      </c>
      <c r="CC307" s="1">
        <v>5</v>
      </c>
      <c r="CD307" s="1">
        <v>5</v>
      </c>
      <c r="CE307" s="1">
        <v>5</v>
      </c>
      <c r="CF307" s="1">
        <v>5</v>
      </c>
      <c r="CG307" s="1">
        <v>5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1</v>
      </c>
      <c r="CN307" s="1">
        <v>1</v>
      </c>
      <c r="CO307" s="1">
        <v>0</v>
      </c>
      <c r="CP307" s="1">
        <v>0</v>
      </c>
      <c r="CQ307" s="1">
        <v>0</v>
      </c>
      <c r="CR307" s="1">
        <v>0</v>
      </c>
      <c r="CS307" s="1">
        <v>1</v>
      </c>
      <c r="CT307" s="1">
        <v>1</v>
      </c>
      <c r="CU307" s="1">
        <v>0</v>
      </c>
      <c r="CV307" s="1">
        <v>1</v>
      </c>
      <c r="CW307" s="1">
        <v>1</v>
      </c>
      <c r="CX307" s="1">
        <v>1</v>
      </c>
      <c r="CY307" s="1">
        <v>1</v>
      </c>
      <c r="CZ307" s="1">
        <v>0</v>
      </c>
      <c r="DA307" s="1">
        <v>1</v>
      </c>
      <c r="DB307" s="1">
        <v>0</v>
      </c>
      <c r="DC307" s="1">
        <v>1</v>
      </c>
      <c r="DD307" s="1">
        <v>0</v>
      </c>
      <c r="DE307" s="1">
        <v>0</v>
      </c>
      <c r="DF307" s="1">
        <v>0</v>
      </c>
      <c r="DG307" s="1">
        <v>1</v>
      </c>
      <c r="DH307" s="1">
        <v>1</v>
      </c>
      <c r="DI307" s="1">
        <v>0</v>
      </c>
      <c r="DJ307" s="1">
        <v>0</v>
      </c>
      <c r="DK307" s="1">
        <v>0</v>
      </c>
      <c r="DL307" s="1">
        <v>0</v>
      </c>
      <c r="DM307" s="1">
        <v>12</v>
      </c>
      <c r="DN307" s="1">
        <v>12</v>
      </c>
      <c r="DO307" s="1">
        <v>12</v>
      </c>
      <c r="DP307" s="1">
        <v>2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17</v>
      </c>
      <c r="DY307" s="1">
        <v>17</v>
      </c>
      <c r="DZ307" s="1">
        <v>5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1</v>
      </c>
      <c r="EH307" s="1">
        <v>1</v>
      </c>
      <c r="EI307" s="1">
        <v>0</v>
      </c>
      <c r="EJ307" s="1">
        <v>1</v>
      </c>
      <c r="EK307" s="1">
        <v>0</v>
      </c>
      <c r="EL307" s="1">
        <v>0</v>
      </c>
      <c r="EM307" s="1">
        <v>11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1</v>
      </c>
      <c r="FA307" s="1">
        <v>1</v>
      </c>
      <c r="FB307" s="1">
        <v>0</v>
      </c>
      <c r="FC307" s="1">
        <v>1</v>
      </c>
      <c r="FD307" s="1">
        <v>1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1</v>
      </c>
      <c r="FZ307" s="1">
        <v>0</v>
      </c>
      <c r="GA307" s="1">
        <v>0</v>
      </c>
      <c r="GB307" s="1">
        <v>0</v>
      </c>
      <c r="GC307" s="1">
        <v>0</v>
      </c>
      <c r="GD307" s="1">
        <v>1</v>
      </c>
      <c r="GE307" s="1">
        <v>0</v>
      </c>
      <c r="GF307" s="1">
        <v>0</v>
      </c>
      <c r="GG307" s="1">
        <v>1</v>
      </c>
      <c r="GH307" s="1">
        <v>0</v>
      </c>
      <c r="GI307" s="1">
        <v>1</v>
      </c>
      <c r="GJ307" s="1">
        <v>0</v>
      </c>
      <c r="GK307" s="1">
        <v>0</v>
      </c>
      <c r="GL307" s="1">
        <v>0</v>
      </c>
      <c r="GM307" s="1">
        <v>1</v>
      </c>
      <c r="GN307" s="1">
        <v>1</v>
      </c>
      <c r="GO307" s="1">
        <v>0</v>
      </c>
      <c r="GP307" s="1">
        <v>1</v>
      </c>
      <c r="GQ307" s="1">
        <v>0</v>
      </c>
      <c r="GR307" s="1">
        <v>1</v>
      </c>
      <c r="GS307" s="1">
        <v>29</v>
      </c>
      <c r="GT307" s="1">
        <v>0</v>
      </c>
      <c r="GU307" s="1">
        <v>2</v>
      </c>
      <c r="GV307" s="1">
        <v>1</v>
      </c>
      <c r="GW307" s="1">
        <v>1</v>
      </c>
      <c r="GX307" s="1">
        <v>0</v>
      </c>
      <c r="GY307" s="1">
        <v>0</v>
      </c>
      <c r="GZ307" s="1">
        <v>0</v>
      </c>
      <c r="HA307" s="1">
        <v>0</v>
      </c>
      <c r="HB307" s="1">
        <v>1</v>
      </c>
      <c r="HC307" s="1">
        <v>1</v>
      </c>
      <c r="HD307" s="1">
        <v>1</v>
      </c>
      <c r="HE307" s="1">
        <v>1</v>
      </c>
      <c r="HF307" s="1">
        <v>1</v>
      </c>
      <c r="HG307" s="1">
        <v>0</v>
      </c>
      <c r="HH307" s="1">
        <v>0</v>
      </c>
      <c r="HI307" s="1">
        <v>0</v>
      </c>
      <c r="HJ307" s="1">
        <v>0</v>
      </c>
      <c r="HK307" s="1">
        <v>1</v>
      </c>
      <c r="HL307" s="1">
        <v>0</v>
      </c>
      <c r="HM307" s="1">
        <v>0</v>
      </c>
      <c r="HN307" s="1">
        <v>1</v>
      </c>
      <c r="HO307" s="1">
        <v>0</v>
      </c>
      <c r="HP307" s="1">
        <v>0</v>
      </c>
      <c r="HQ307" s="1">
        <v>1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1</v>
      </c>
      <c r="JC307" s="1">
        <v>1</v>
      </c>
      <c r="JD307" s="1">
        <v>0</v>
      </c>
      <c r="JE307" s="1">
        <v>0</v>
      </c>
      <c r="JF307" s="1">
        <v>1</v>
      </c>
      <c r="JG307" s="1">
        <v>1</v>
      </c>
      <c r="JH307" s="1">
        <v>1</v>
      </c>
      <c r="JI307" s="1">
        <v>1</v>
      </c>
      <c r="JJ307" s="1">
        <v>1</v>
      </c>
      <c r="JK307" s="1">
        <v>0</v>
      </c>
      <c r="JL307" s="1">
        <v>0</v>
      </c>
      <c r="JM307" s="1">
        <v>0</v>
      </c>
      <c r="JN307" s="1">
        <v>0</v>
      </c>
      <c r="JO307" s="1">
        <v>1</v>
      </c>
      <c r="JP307" s="1">
        <v>0</v>
      </c>
      <c r="JQ307" s="1">
        <v>0</v>
      </c>
      <c r="JR307" s="1">
        <v>1</v>
      </c>
      <c r="JS307" s="1">
        <v>0</v>
      </c>
      <c r="JT307" s="1">
        <v>0</v>
      </c>
      <c r="JU307" s="1">
        <v>1</v>
      </c>
    </row>
    <row r="308" spans="1:281">
      <c r="A308" s="1">
        <v>2011</v>
      </c>
      <c r="B308" s="1" t="s">
        <v>503</v>
      </c>
      <c r="C308" s="1">
        <v>1</v>
      </c>
      <c r="D308" s="1">
        <v>0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0</v>
      </c>
      <c r="K308" s="1">
        <v>2</v>
      </c>
      <c r="L308" s="1">
        <v>2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1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2</v>
      </c>
      <c r="AU308" s="1">
        <v>2</v>
      </c>
      <c r="AV308" s="1">
        <v>3</v>
      </c>
      <c r="AW308" s="1">
        <v>3</v>
      </c>
      <c r="AX308" s="1">
        <v>3</v>
      </c>
      <c r="AY308" s="1">
        <v>3</v>
      </c>
      <c r="AZ308" s="1">
        <v>1</v>
      </c>
      <c r="BA308" s="1">
        <v>1</v>
      </c>
      <c r="BB308" s="1">
        <v>3</v>
      </c>
      <c r="BC308" s="1">
        <v>2</v>
      </c>
      <c r="BD308" s="1">
        <v>2</v>
      </c>
      <c r="BE308" s="1">
        <v>0</v>
      </c>
      <c r="BF308" s="1">
        <v>0</v>
      </c>
      <c r="BG308" s="1">
        <v>0</v>
      </c>
      <c r="BH308" s="1">
        <v>0</v>
      </c>
      <c r="BI308" s="1">
        <v>1</v>
      </c>
      <c r="BJ308" s="1">
        <v>0</v>
      </c>
      <c r="BK308" s="1">
        <v>1</v>
      </c>
      <c r="BL308" s="1">
        <v>1</v>
      </c>
      <c r="BM308" s="1">
        <v>1</v>
      </c>
      <c r="BN308" s="1">
        <v>1</v>
      </c>
      <c r="BO308" s="1">
        <v>0</v>
      </c>
      <c r="BP308" s="1">
        <v>1</v>
      </c>
      <c r="BQ308" s="1">
        <v>0</v>
      </c>
      <c r="BR308" s="1">
        <v>1</v>
      </c>
      <c r="BS308" s="1">
        <v>2</v>
      </c>
      <c r="BT308" s="1">
        <v>2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3</v>
      </c>
      <c r="CA308" s="1">
        <v>3</v>
      </c>
      <c r="CB308" s="1">
        <v>3</v>
      </c>
      <c r="CC308" s="1">
        <v>5</v>
      </c>
      <c r="CD308" s="1">
        <v>5</v>
      </c>
      <c r="CE308" s="1">
        <v>5</v>
      </c>
      <c r="CF308" s="1">
        <v>5</v>
      </c>
      <c r="CG308" s="1">
        <v>5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1</v>
      </c>
      <c r="CN308" s="1">
        <v>1</v>
      </c>
      <c r="CO308" s="1">
        <v>0</v>
      </c>
      <c r="CP308" s="1">
        <v>0</v>
      </c>
      <c r="CQ308" s="1">
        <v>0</v>
      </c>
      <c r="CR308" s="1">
        <v>0</v>
      </c>
      <c r="CS308" s="1">
        <v>1</v>
      </c>
      <c r="CT308" s="1">
        <v>1</v>
      </c>
      <c r="CU308" s="1">
        <v>0</v>
      </c>
      <c r="CV308" s="1">
        <v>1</v>
      </c>
      <c r="CW308" s="1">
        <v>1</v>
      </c>
      <c r="CX308" s="1">
        <v>1</v>
      </c>
      <c r="CY308" s="1">
        <v>1</v>
      </c>
      <c r="CZ308" s="1">
        <v>0</v>
      </c>
      <c r="DA308" s="1">
        <v>1</v>
      </c>
      <c r="DB308" s="1">
        <v>0</v>
      </c>
      <c r="DC308" s="1">
        <v>1</v>
      </c>
      <c r="DD308" s="1">
        <v>0</v>
      </c>
      <c r="DE308" s="1">
        <v>0</v>
      </c>
      <c r="DF308" s="1">
        <v>0</v>
      </c>
      <c r="DG308" s="1">
        <v>1</v>
      </c>
      <c r="DH308" s="1">
        <v>1</v>
      </c>
      <c r="DI308" s="1">
        <v>0</v>
      </c>
      <c r="DJ308" s="1">
        <v>0</v>
      </c>
      <c r="DK308" s="1">
        <v>0</v>
      </c>
      <c r="DL308" s="1">
        <v>0</v>
      </c>
      <c r="DM308" s="1">
        <v>12</v>
      </c>
      <c r="DN308" s="1">
        <v>12</v>
      </c>
      <c r="DO308" s="1">
        <v>12</v>
      </c>
      <c r="DP308" s="1">
        <v>2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17</v>
      </c>
      <c r="DY308" s="1">
        <v>17</v>
      </c>
      <c r="DZ308" s="1">
        <v>5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1</v>
      </c>
      <c r="EH308" s="1">
        <v>1</v>
      </c>
      <c r="EI308" s="1">
        <v>0</v>
      </c>
      <c r="EJ308" s="1">
        <v>1</v>
      </c>
      <c r="EK308" s="1">
        <v>0</v>
      </c>
      <c r="EL308" s="1">
        <v>0</v>
      </c>
      <c r="EM308" s="1">
        <v>11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1</v>
      </c>
      <c r="FA308" s="1">
        <v>1</v>
      </c>
      <c r="FB308" s="1">
        <v>0</v>
      </c>
      <c r="FC308" s="1">
        <v>1</v>
      </c>
      <c r="FD308" s="1">
        <v>1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1</v>
      </c>
      <c r="FZ308" s="1">
        <v>0</v>
      </c>
      <c r="GA308" s="1">
        <v>0</v>
      </c>
      <c r="GB308" s="1">
        <v>0</v>
      </c>
      <c r="GC308" s="1">
        <v>0</v>
      </c>
      <c r="GD308" s="1">
        <v>1</v>
      </c>
      <c r="GE308" s="1">
        <v>0</v>
      </c>
      <c r="GF308" s="1">
        <v>0</v>
      </c>
      <c r="GG308" s="1">
        <v>1</v>
      </c>
      <c r="GH308" s="1">
        <v>0</v>
      </c>
      <c r="GI308" s="1">
        <v>1</v>
      </c>
      <c r="GJ308" s="1">
        <v>0</v>
      </c>
      <c r="GK308" s="1">
        <v>0</v>
      </c>
      <c r="GL308" s="1">
        <v>0</v>
      </c>
      <c r="GM308" s="1">
        <v>1</v>
      </c>
      <c r="GN308" s="1">
        <v>1</v>
      </c>
      <c r="GO308" s="1">
        <v>0</v>
      </c>
      <c r="GP308" s="1">
        <v>1</v>
      </c>
      <c r="GQ308" s="1">
        <v>0</v>
      </c>
      <c r="GR308" s="1">
        <v>1</v>
      </c>
      <c r="GS308" s="1">
        <v>29</v>
      </c>
      <c r="GT308" s="1">
        <v>0</v>
      </c>
      <c r="GU308" s="1">
        <v>2</v>
      </c>
      <c r="GV308" s="1">
        <v>1</v>
      </c>
      <c r="GW308" s="1">
        <v>1</v>
      </c>
      <c r="GX308" s="1">
        <v>0</v>
      </c>
      <c r="GY308" s="1">
        <v>0</v>
      </c>
      <c r="GZ308" s="1">
        <v>0</v>
      </c>
      <c r="HA308" s="1">
        <v>0</v>
      </c>
      <c r="HB308" s="1">
        <v>1</v>
      </c>
      <c r="HC308" s="1">
        <v>1</v>
      </c>
      <c r="HD308" s="1">
        <v>1</v>
      </c>
      <c r="HE308" s="1">
        <v>1</v>
      </c>
      <c r="HF308" s="1">
        <v>1</v>
      </c>
      <c r="HG308" s="1">
        <v>0</v>
      </c>
      <c r="HH308" s="1">
        <v>0</v>
      </c>
      <c r="HI308" s="1">
        <v>0</v>
      </c>
      <c r="HJ308" s="1">
        <v>0</v>
      </c>
      <c r="HK308" s="1">
        <v>1</v>
      </c>
      <c r="HL308" s="1">
        <v>0</v>
      </c>
      <c r="HM308" s="1">
        <v>0</v>
      </c>
      <c r="HN308" s="1">
        <v>1</v>
      </c>
      <c r="HO308" s="1">
        <v>0</v>
      </c>
      <c r="HP308" s="1">
        <v>0</v>
      </c>
      <c r="HQ308" s="1">
        <v>1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1</v>
      </c>
      <c r="JC308" s="1">
        <v>1</v>
      </c>
      <c r="JD308" s="1">
        <v>0</v>
      </c>
      <c r="JE308" s="1">
        <v>0</v>
      </c>
      <c r="JF308" s="1">
        <v>1</v>
      </c>
      <c r="JG308" s="1">
        <v>1</v>
      </c>
      <c r="JH308" s="1">
        <v>1</v>
      </c>
      <c r="JI308" s="1">
        <v>1</v>
      </c>
      <c r="JJ308" s="1">
        <v>1</v>
      </c>
      <c r="JK308" s="1">
        <v>0</v>
      </c>
      <c r="JL308" s="1">
        <v>0</v>
      </c>
      <c r="JM308" s="1">
        <v>0</v>
      </c>
      <c r="JN308" s="1">
        <v>0</v>
      </c>
      <c r="JO308" s="1">
        <v>1</v>
      </c>
      <c r="JP308" s="1">
        <v>0</v>
      </c>
      <c r="JQ308" s="1">
        <v>0</v>
      </c>
      <c r="JR308" s="1">
        <v>1</v>
      </c>
      <c r="JS308" s="1">
        <v>0</v>
      </c>
      <c r="JT308" s="1">
        <v>0</v>
      </c>
      <c r="JU308" s="1">
        <v>1</v>
      </c>
    </row>
    <row r="309" spans="1:281">
      <c r="A309" s="1">
        <v>2011</v>
      </c>
      <c r="B309" s="1" t="s">
        <v>504</v>
      </c>
      <c r="C309" s="1">
        <v>1</v>
      </c>
      <c r="D309" s="1">
        <v>0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0</v>
      </c>
      <c r="K309" s="1">
        <v>2</v>
      </c>
      <c r="L309" s="1">
        <v>2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1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2</v>
      </c>
      <c r="AR309" s="1">
        <v>2</v>
      </c>
      <c r="AS309" s="1">
        <v>2</v>
      </c>
      <c r="AT309" s="1">
        <v>2</v>
      </c>
      <c r="AU309" s="1">
        <v>2</v>
      </c>
      <c r="AV309" s="1">
        <v>3</v>
      </c>
      <c r="AW309" s="1">
        <v>3</v>
      </c>
      <c r="AX309" s="1">
        <v>3</v>
      </c>
      <c r="AY309" s="1">
        <v>3</v>
      </c>
      <c r="AZ309" s="1">
        <v>1</v>
      </c>
      <c r="BA309" s="1">
        <v>1</v>
      </c>
      <c r="BB309" s="1">
        <v>3</v>
      </c>
      <c r="BC309" s="1">
        <v>2</v>
      </c>
      <c r="BD309" s="1">
        <v>2</v>
      </c>
      <c r="BE309" s="1">
        <v>0</v>
      </c>
      <c r="BF309" s="1">
        <v>0</v>
      </c>
      <c r="BG309" s="1">
        <v>0</v>
      </c>
      <c r="BH309" s="1">
        <v>0</v>
      </c>
      <c r="BI309" s="1">
        <v>1</v>
      </c>
      <c r="BJ309" s="1">
        <v>0</v>
      </c>
      <c r="BK309" s="1">
        <v>1</v>
      </c>
      <c r="BL309" s="1">
        <v>1</v>
      </c>
      <c r="BM309" s="1">
        <v>1</v>
      </c>
      <c r="BN309" s="1">
        <v>1</v>
      </c>
      <c r="BO309" s="1">
        <v>0</v>
      </c>
      <c r="BP309" s="1">
        <v>1</v>
      </c>
      <c r="BQ309" s="1">
        <v>0</v>
      </c>
      <c r="BR309" s="1">
        <v>1</v>
      </c>
      <c r="BS309" s="1">
        <v>2</v>
      </c>
      <c r="BT309" s="1">
        <v>2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3</v>
      </c>
      <c r="CA309" s="1">
        <v>3</v>
      </c>
      <c r="CB309" s="1">
        <v>3</v>
      </c>
      <c r="CC309" s="1">
        <v>5</v>
      </c>
      <c r="CD309" s="1">
        <v>5</v>
      </c>
      <c r="CE309" s="1">
        <v>5</v>
      </c>
      <c r="CF309" s="1">
        <v>5</v>
      </c>
      <c r="CG309" s="1">
        <v>5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1</v>
      </c>
      <c r="CN309" s="1">
        <v>1</v>
      </c>
      <c r="CO309" s="1">
        <v>0</v>
      </c>
      <c r="CP309" s="1">
        <v>0</v>
      </c>
      <c r="CQ309" s="1">
        <v>0</v>
      </c>
      <c r="CR309" s="1">
        <v>0</v>
      </c>
      <c r="CS309" s="1">
        <v>1</v>
      </c>
      <c r="CT309" s="1">
        <v>1</v>
      </c>
      <c r="CU309" s="1">
        <v>0</v>
      </c>
      <c r="CV309" s="1">
        <v>1</v>
      </c>
      <c r="CW309" s="1">
        <v>1</v>
      </c>
      <c r="CX309" s="1">
        <v>1</v>
      </c>
      <c r="CY309" s="1">
        <v>1</v>
      </c>
      <c r="CZ309" s="1">
        <v>0</v>
      </c>
      <c r="DA309" s="1">
        <v>1</v>
      </c>
      <c r="DB309" s="1">
        <v>0</v>
      </c>
      <c r="DC309" s="1">
        <v>1</v>
      </c>
      <c r="DD309" s="1">
        <v>0</v>
      </c>
      <c r="DE309" s="1">
        <v>0</v>
      </c>
      <c r="DF309" s="1">
        <v>0</v>
      </c>
      <c r="DG309" s="1">
        <v>1</v>
      </c>
      <c r="DH309" s="1">
        <v>1</v>
      </c>
      <c r="DI309" s="1">
        <v>0</v>
      </c>
      <c r="DJ309" s="1">
        <v>0</v>
      </c>
      <c r="DK309" s="1">
        <v>0</v>
      </c>
      <c r="DL309" s="1">
        <v>0</v>
      </c>
      <c r="DM309" s="1">
        <v>12</v>
      </c>
      <c r="DN309" s="1">
        <v>12</v>
      </c>
      <c r="DO309" s="1">
        <v>12</v>
      </c>
      <c r="DP309" s="1">
        <v>2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9</v>
      </c>
      <c r="DY309" s="1">
        <v>9</v>
      </c>
      <c r="DZ309" s="1">
        <v>5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1</v>
      </c>
      <c r="EH309" s="1">
        <v>1</v>
      </c>
      <c r="EI309" s="1">
        <v>0</v>
      </c>
      <c r="EJ309" s="1">
        <v>1</v>
      </c>
      <c r="EK309" s="1">
        <v>0</v>
      </c>
      <c r="EL309" s="1">
        <v>0</v>
      </c>
      <c r="EM309" s="1">
        <v>11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1</v>
      </c>
      <c r="FA309" s="1">
        <v>1</v>
      </c>
      <c r="FB309" s="1">
        <v>0</v>
      </c>
      <c r="FC309" s="1">
        <v>1</v>
      </c>
      <c r="FD309" s="1">
        <v>1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1</v>
      </c>
      <c r="FZ309" s="1">
        <v>0</v>
      </c>
      <c r="GA309" s="1">
        <v>0</v>
      </c>
      <c r="GB309" s="1">
        <v>0</v>
      </c>
      <c r="GC309" s="1">
        <v>0</v>
      </c>
      <c r="GD309" s="1">
        <v>1</v>
      </c>
      <c r="GE309" s="1">
        <v>0</v>
      </c>
      <c r="GF309" s="1">
        <v>0</v>
      </c>
      <c r="GG309" s="1">
        <v>1</v>
      </c>
      <c r="GH309" s="1">
        <v>0</v>
      </c>
      <c r="GI309" s="1">
        <v>1</v>
      </c>
      <c r="GJ309" s="1">
        <v>0</v>
      </c>
      <c r="GK309" s="1">
        <v>0</v>
      </c>
      <c r="GL309" s="1">
        <v>0</v>
      </c>
      <c r="GM309" s="1">
        <v>1</v>
      </c>
      <c r="GN309" s="1">
        <v>1</v>
      </c>
      <c r="GO309" s="1">
        <v>0</v>
      </c>
      <c r="GP309" s="1">
        <v>1</v>
      </c>
      <c r="GQ309" s="1">
        <v>0</v>
      </c>
      <c r="GR309" s="1">
        <v>1</v>
      </c>
      <c r="GS309" s="1">
        <v>29</v>
      </c>
      <c r="GT309" s="1">
        <v>0</v>
      </c>
      <c r="GU309" s="1">
        <v>2</v>
      </c>
      <c r="GV309" s="1">
        <v>1</v>
      </c>
      <c r="GW309" s="1">
        <v>1</v>
      </c>
      <c r="GX309" s="1">
        <v>0</v>
      </c>
      <c r="GY309" s="1">
        <v>0</v>
      </c>
      <c r="GZ309" s="1">
        <v>0</v>
      </c>
      <c r="HA309" s="1">
        <v>0</v>
      </c>
      <c r="HB309" s="1">
        <v>1</v>
      </c>
      <c r="HC309" s="1">
        <v>1</v>
      </c>
      <c r="HD309" s="1">
        <v>1</v>
      </c>
      <c r="HE309" s="1">
        <v>1</v>
      </c>
      <c r="HF309" s="1">
        <v>1</v>
      </c>
      <c r="HG309" s="1">
        <v>0</v>
      </c>
      <c r="HH309" s="1">
        <v>0</v>
      </c>
      <c r="HI309" s="1">
        <v>0</v>
      </c>
      <c r="HJ309" s="1">
        <v>0</v>
      </c>
      <c r="HK309" s="1">
        <v>1</v>
      </c>
      <c r="HL309" s="1">
        <v>0</v>
      </c>
      <c r="HM309" s="1">
        <v>0</v>
      </c>
      <c r="HN309" s="1">
        <v>1</v>
      </c>
      <c r="HO309" s="1">
        <v>0</v>
      </c>
      <c r="HP309" s="1">
        <v>0</v>
      </c>
      <c r="HQ309" s="1">
        <v>1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1</v>
      </c>
      <c r="JC309" s="1">
        <v>1</v>
      </c>
      <c r="JD309" s="1">
        <v>0</v>
      </c>
      <c r="JE309" s="1">
        <v>0</v>
      </c>
      <c r="JF309" s="1">
        <v>1</v>
      </c>
      <c r="JG309" s="1">
        <v>1</v>
      </c>
      <c r="JH309" s="1">
        <v>1</v>
      </c>
      <c r="JI309" s="1">
        <v>1</v>
      </c>
      <c r="JJ309" s="1">
        <v>1</v>
      </c>
      <c r="JK309" s="1">
        <v>0</v>
      </c>
      <c r="JL309" s="1">
        <v>0</v>
      </c>
      <c r="JM309" s="1">
        <v>0</v>
      </c>
      <c r="JN309" s="1">
        <v>0</v>
      </c>
      <c r="JO309" s="1">
        <v>1</v>
      </c>
      <c r="JP309" s="1">
        <v>0</v>
      </c>
      <c r="JQ309" s="1">
        <v>0</v>
      </c>
      <c r="JR309" s="1">
        <v>1</v>
      </c>
      <c r="JS309" s="1">
        <v>0</v>
      </c>
      <c r="JT309" s="1">
        <v>0</v>
      </c>
      <c r="JU309" s="1">
        <v>1</v>
      </c>
    </row>
    <row r="310" spans="1:281">
      <c r="A310" s="1">
        <v>2011</v>
      </c>
      <c r="B310" s="1" t="s">
        <v>505</v>
      </c>
      <c r="C310" s="1">
        <v>1</v>
      </c>
      <c r="D310" s="1">
        <v>0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0</v>
      </c>
      <c r="K310" s="1">
        <v>2</v>
      </c>
      <c r="L310" s="1">
        <v>2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2</v>
      </c>
      <c r="AR310" s="1">
        <v>2</v>
      </c>
      <c r="AS310" s="1">
        <v>2</v>
      </c>
      <c r="AT310" s="1">
        <v>2</v>
      </c>
      <c r="AU310" s="1">
        <v>2</v>
      </c>
      <c r="AV310" s="1">
        <v>3</v>
      </c>
      <c r="AW310" s="1">
        <v>3</v>
      </c>
      <c r="AX310" s="1">
        <v>3</v>
      </c>
      <c r="AY310" s="1">
        <v>3</v>
      </c>
      <c r="AZ310" s="1">
        <v>1</v>
      </c>
      <c r="BA310" s="1">
        <v>1</v>
      </c>
      <c r="BB310" s="1">
        <v>3</v>
      </c>
      <c r="BC310" s="1">
        <v>2</v>
      </c>
      <c r="BD310" s="1">
        <v>2</v>
      </c>
      <c r="BE310" s="1">
        <v>0</v>
      </c>
      <c r="BF310" s="1">
        <v>0</v>
      </c>
      <c r="BG310" s="1">
        <v>0</v>
      </c>
      <c r="BH310" s="1">
        <v>0</v>
      </c>
      <c r="BI310" s="1">
        <v>1</v>
      </c>
      <c r="BJ310" s="1">
        <v>0</v>
      </c>
      <c r="BK310" s="1">
        <v>1</v>
      </c>
      <c r="BL310" s="1">
        <v>1</v>
      </c>
      <c r="BM310" s="1">
        <v>1</v>
      </c>
      <c r="BN310" s="1">
        <v>1</v>
      </c>
      <c r="BO310" s="1">
        <v>0</v>
      </c>
      <c r="BP310" s="1">
        <v>1</v>
      </c>
      <c r="BQ310" s="1">
        <v>0</v>
      </c>
      <c r="BR310" s="1">
        <v>1</v>
      </c>
      <c r="BS310" s="1">
        <v>2</v>
      </c>
      <c r="BT310" s="1">
        <v>2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3</v>
      </c>
      <c r="CA310" s="1">
        <v>3</v>
      </c>
      <c r="CB310" s="1">
        <v>3</v>
      </c>
      <c r="CC310" s="1">
        <v>5</v>
      </c>
      <c r="CD310" s="1">
        <v>5</v>
      </c>
      <c r="CE310" s="1">
        <v>5</v>
      </c>
      <c r="CF310" s="1">
        <v>5</v>
      </c>
      <c r="CG310" s="1">
        <v>5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1</v>
      </c>
      <c r="CN310" s="1">
        <v>1</v>
      </c>
      <c r="CO310" s="1">
        <v>0</v>
      </c>
      <c r="CP310" s="1">
        <v>0</v>
      </c>
      <c r="CQ310" s="1">
        <v>0</v>
      </c>
      <c r="CR310" s="1">
        <v>0</v>
      </c>
      <c r="CS310" s="1">
        <v>1</v>
      </c>
      <c r="CT310" s="1">
        <v>1</v>
      </c>
      <c r="CU310" s="1">
        <v>0</v>
      </c>
      <c r="CV310" s="1">
        <v>1</v>
      </c>
      <c r="CW310" s="1">
        <v>1</v>
      </c>
      <c r="CX310" s="1">
        <v>1</v>
      </c>
      <c r="CY310" s="1">
        <v>1</v>
      </c>
      <c r="CZ310" s="1">
        <v>0</v>
      </c>
      <c r="DA310" s="1">
        <v>1</v>
      </c>
      <c r="DB310" s="1">
        <v>0</v>
      </c>
      <c r="DC310" s="1">
        <v>1</v>
      </c>
      <c r="DD310" s="1">
        <v>0</v>
      </c>
      <c r="DE310" s="1">
        <v>0</v>
      </c>
      <c r="DF310" s="1">
        <v>0</v>
      </c>
      <c r="DG310" s="1">
        <v>1</v>
      </c>
      <c r="DH310" s="1">
        <v>1</v>
      </c>
      <c r="DI310" s="1">
        <v>0</v>
      </c>
      <c r="DJ310" s="1">
        <v>0</v>
      </c>
      <c r="DK310" s="1">
        <v>0</v>
      </c>
      <c r="DL310" s="1">
        <v>0</v>
      </c>
      <c r="DM310" s="1">
        <v>12</v>
      </c>
      <c r="DN310" s="1">
        <v>12</v>
      </c>
      <c r="DO310" s="1">
        <v>12</v>
      </c>
      <c r="DP310" s="1">
        <v>2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9</v>
      </c>
      <c r="DY310" s="1">
        <v>9</v>
      </c>
      <c r="DZ310" s="1">
        <v>5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1</v>
      </c>
      <c r="EH310" s="1">
        <v>1</v>
      </c>
      <c r="EI310" s="1">
        <v>0</v>
      </c>
      <c r="EJ310" s="1">
        <v>1</v>
      </c>
      <c r="EK310" s="1">
        <v>0</v>
      </c>
      <c r="EL310" s="1">
        <v>0</v>
      </c>
      <c r="EM310" s="1">
        <v>11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1</v>
      </c>
      <c r="FA310" s="1">
        <v>1</v>
      </c>
      <c r="FB310" s="1">
        <v>0</v>
      </c>
      <c r="FC310" s="1">
        <v>1</v>
      </c>
      <c r="FD310" s="1">
        <v>1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1</v>
      </c>
      <c r="FZ310" s="1">
        <v>0</v>
      </c>
      <c r="GA310" s="1">
        <v>0</v>
      </c>
      <c r="GB310" s="1">
        <v>0</v>
      </c>
      <c r="GC310" s="1">
        <v>0</v>
      </c>
      <c r="GD310" s="1">
        <v>1</v>
      </c>
      <c r="GE310" s="1">
        <v>0</v>
      </c>
      <c r="GF310" s="1">
        <v>0</v>
      </c>
      <c r="GG310" s="1">
        <v>1</v>
      </c>
      <c r="GH310" s="1">
        <v>0</v>
      </c>
      <c r="GI310" s="1">
        <v>1</v>
      </c>
      <c r="GJ310" s="1">
        <v>0</v>
      </c>
      <c r="GK310" s="1">
        <v>0</v>
      </c>
      <c r="GL310" s="1">
        <v>0</v>
      </c>
      <c r="GM310" s="1">
        <v>1</v>
      </c>
      <c r="GN310" s="1">
        <v>1</v>
      </c>
      <c r="GO310" s="1">
        <v>0</v>
      </c>
      <c r="GP310" s="1">
        <v>1</v>
      </c>
      <c r="GQ310" s="1">
        <v>0</v>
      </c>
      <c r="GR310" s="1">
        <v>1</v>
      </c>
      <c r="GS310" s="1">
        <v>29</v>
      </c>
      <c r="GT310" s="1">
        <v>0</v>
      </c>
      <c r="GU310" s="1">
        <v>2</v>
      </c>
      <c r="GV310" s="1">
        <v>1</v>
      </c>
      <c r="GW310" s="1">
        <v>1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1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1</v>
      </c>
      <c r="JC310" s="1">
        <v>1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1</v>
      </c>
    </row>
    <row r="311" spans="1:281">
      <c r="A311" s="1">
        <v>2011</v>
      </c>
      <c r="B311" s="1" t="s">
        <v>506</v>
      </c>
      <c r="C311" s="1">
        <v>1</v>
      </c>
      <c r="D311" s="1">
        <v>0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0</v>
      </c>
      <c r="K311" s="1">
        <v>2</v>
      </c>
      <c r="L311" s="1">
        <v>2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1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2</v>
      </c>
      <c r="AR311" s="1">
        <v>2</v>
      </c>
      <c r="AS311" s="1">
        <v>2</v>
      </c>
      <c r="AT311" s="1">
        <v>2</v>
      </c>
      <c r="AU311" s="1">
        <v>2</v>
      </c>
      <c r="AV311" s="1">
        <v>3</v>
      </c>
      <c r="AW311" s="1">
        <v>3</v>
      </c>
      <c r="AX311" s="1">
        <v>3</v>
      </c>
      <c r="AY311" s="1">
        <v>3</v>
      </c>
      <c r="AZ311" s="1">
        <v>1</v>
      </c>
      <c r="BA311" s="1">
        <v>1</v>
      </c>
      <c r="BB311" s="1">
        <v>3</v>
      </c>
      <c r="BC311" s="1">
        <v>2</v>
      </c>
      <c r="BD311" s="1">
        <v>2</v>
      </c>
      <c r="BE311" s="1">
        <v>0</v>
      </c>
      <c r="BF311" s="1">
        <v>0</v>
      </c>
      <c r="BG311" s="1">
        <v>0</v>
      </c>
      <c r="BH311" s="1">
        <v>0</v>
      </c>
      <c r="BI311" s="1">
        <v>1</v>
      </c>
      <c r="BJ311" s="1">
        <v>0</v>
      </c>
      <c r="BK311" s="1">
        <v>1</v>
      </c>
      <c r="BL311" s="1">
        <v>1</v>
      </c>
      <c r="BM311" s="1">
        <v>1</v>
      </c>
      <c r="BN311" s="1">
        <v>1</v>
      </c>
      <c r="BO311" s="1">
        <v>0</v>
      </c>
      <c r="BP311" s="1">
        <v>1</v>
      </c>
      <c r="BQ311" s="1">
        <v>0</v>
      </c>
      <c r="BR311" s="1">
        <v>1</v>
      </c>
      <c r="BS311" s="1">
        <v>2</v>
      </c>
      <c r="BT311" s="1">
        <v>2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3</v>
      </c>
      <c r="CA311" s="1">
        <v>3</v>
      </c>
      <c r="CB311" s="1">
        <v>3</v>
      </c>
      <c r="CC311" s="1">
        <v>5</v>
      </c>
      <c r="CD311" s="1">
        <v>5</v>
      </c>
      <c r="CE311" s="1">
        <v>5</v>
      </c>
      <c r="CF311" s="1">
        <v>5</v>
      </c>
      <c r="CG311" s="1">
        <v>5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1</v>
      </c>
      <c r="CN311" s="1">
        <v>1</v>
      </c>
      <c r="CO311" s="1">
        <v>0</v>
      </c>
      <c r="CP311" s="1">
        <v>0</v>
      </c>
      <c r="CQ311" s="1">
        <v>0</v>
      </c>
      <c r="CR311" s="1">
        <v>0</v>
      </c>
      <c r="CS311" s="1">
        <v>1</v>
      </c>
      <c r="CT311" s="1">
        <v>1</v>
      </c>
      <c r="CU311" s="1">
        <v>0</v>
      </c>
      <c r="CV311" s="1">
        <v>1</v>
      </c>
      <c r="CW311" s="1">
        <v>1</v>
      </c>
      <c r="CX311" s="1">
        <v>1</v>
      </c>
      <c r="CY311" s="1">
        <v>1</v>
      </c>
      <c r="CZ311" s="1">
        <v>0</v>
      </c>
      <c r="DA311" s="1">
        <v>1</v>
      </c>
      <c r="DB311" s="1">
        <v>0</v>
      </c>
      <c r="DC311" s="1">
        <v>1</v>
      </c>
      <c r="DD311" s="1">
        <v>0</v>
      </c>
      <c r="DE311" s="1">
        <v>0</v>
      </c>
      <c r="DF311" s="1">
        <v>0</v>
      </c>
      <c r="DG311" s="1">
        <v>1</v>
      </c>
      <c r="DH311" s="1">
        <v>1</v>
      </c>
      <c r="DI311" s="1">
        <v>0</v>
      </c>
      <c r="DJ311" s="1">
        <v>0</v>
      </c>
      <c r="DK311" s="1">
        <v>0</v>
      </c>
      <c r="DL311" s="1">
        <v>0</v>
      </c>
      <c r="DM311" s="1">
        <v>12</v>
      </c>
      <c r="DN311" s="1">
        <v>12</v>
      </c>
      <c r="DO311" s="1">
        <v>12</v>
      </c>
      <c r="DP311" s="1">
        <v>2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9</v>
      </c>
      <c r="DY311" s="1">
        <v>9</v>
      </c>
      <c r="DZ311" s="1">
        <v>5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1</v>
      </c>
      <c r="EH311" s="1">
        <v>1</v>
      </c>
      <c r="EI311" s="1">
        <v>0</v>
      </c>
      <c r="EJ311" s="1">
        <v>1</v>
      </c>
      <c r="EK311" s="1">
        <v>0</v>
      </c>
      <c r="EL311" s="1">
        <v>0</v>
      </c>
      <c r="EM311" s="1">
        <v>11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1</v>
      </c>
      <c r="FA311" s="1">
        <v>1</v>
      </c>
      <c r="FB311" s="1">
        <v>0</v>
      </c>
      <c r="FC311" s="1">
        <v>1</v>
      </c>
      <c r="FD311" s="1">
        <v>1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1</v>
      </c>
      <c r="FZ311" s="1">
        <v>0</v>
      </c>
      <c r="GA311" s="1">
        <v>0</v>
      </c>
      <c r="GB311" s="1">
        <v>0</v>
      </c>
      <c r="GC311" s="1">
        <v>0</v>
      </c>
      <c r="GD311" s="1">
        <v>1</v>
      </c>
      <c r="GE311" s="1">
        <v>0</v>
      </c>
      <c r="GF311" s="1">
        <v>0</v>
      </c>
      <c r="GG311" s="1">
        <v>1</v>
      </c>
      <c r="GH311" s="1">
        <v>0</v>
      </c>
      <c r="GI311" s="1">
        <v>1</v>
      </c>
      <c r="GJ311" s="1">
        <v>0</v>
      </c>
      <c r="GK311" s="1">
        <v>0</v>
      </c>
      <c r="GL311" s="1">
        <v>0</v>
      </c>
      <c r="GM311" s="1">
        <v>1</v>
      </c>
      <c r="GN311" s="1">
        <v>1</v>
      </c>
      <c r="GO311" s="1">
        <v>0</v>
      </c>
      <c r="GP311" s="1">
        <v>1</v>
      </c>
      <c r="GQ311" s="1">
        <v>0</v>
      </c>
      <c r="GR311" s="1">
        <v>1</v>
      </c>
      <c r="GS311" s="1">
        <v>29</v>
      </c>
      <c r="GT311" s="1">
        <v>0</v>
      </c>
      <c r="GU311" s="1">
        <v>2</v>
      </c>
      <c r="GV311" s="1">
        <v>1</v>
      </c>
      <c r="GW311" s="1">
        <v>1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1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1</v>
      </c>
      <c r="JC311" s="1">
        <v>1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1</v>
      </c>
    </row>
    <row r="312" spans="1:281">
      <c r="A312" s="1">
        <v>2011</v>
      </c>
      <c r="B312" s="1" t="s">
        <v>507</v>
      </c>
      <c r="C312" s="1">
        <v>1</v>
      </c>
      <c r="D312" s="1">
        <v>0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0</v>
      </c>
      <c r="K312" s="1">
        <v>2</v>
      </c>
      <c r="L312" s="1">
        <v>2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1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2</v>
      </c>
      <c r="AR312" s="1">
        <v>2</v>
      </c>
      <c r="AS312" s="1">
        <v>2</v>
      </c>
      <c r="AT312" s="1">
        <v>2</v>
      </c>
      <c r="AU312" s="1">
        <v>2</v>
      </c>
      <c r="AV312" s="1">
        <v>3</v>
      </c>
      <c r="AW312" s="1">
        <v>3</v>
      </c>
      <c r="AX312" s="1">
        <v>3</v>
      </c>
      <c r="AY312" s="1">
        <v>3</v>
      </c>
      <c r="AZ312" s="1">
        <v>1</v>
      </c>
      <c r="BA312" s="1">
        <v>1</v>
      </c>
      <c r="BB312" s="1">
        <v>3</v>
      </c>
      <c r="BC312" s="1">
        <v>2</v>
      </c>
      <c r="BD312" s="1">
        <v>2</v>
      </c>
      <c r="BE312" s="1">
        <v>0</v>
      </c>
      <c r="BF312" s="1">
        <v>0</v>
      </c>
      <c r="BG312" s="1">
        <v>0</v>
      </c>
      <c r="BH312" s="1">
        <v>0</v>
      </c>
      <c r="BI312" s="1">
        <v>1</v>
      </c>
      <c r="BJ312" s="1">
        <v>0</v>
      </c>
      <c r="BK312" s="1">
        <v>1</v>
      </c>
      <c r="BL312" s="1">
        <v>1</v>
      </c>
      <c r="BM312" s="1">
        <v>1</v>
      </c>
      <c r="BN312" s="1">
        <v>1</v>
      </c>
      <c r="BO312" s="1">
        <v>0</v>
      </c>
      <c r="BP312" s="1">
        <v>1</v>
      </c>
      <c r="BQ312" s="1">
        <v>0</v>
      </c>
      <c r="BR312" s="1">
        <v>1</v>
      </c>
      <c r="BS312" s="1">
        <v>2</v>
      </c>
      <c r="BT312" s="1">
        <v>2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3</v>
      </c>
      <c r="CA312" s="1">
        <v>3</v>
      </c>
      <c r="CB312" s="1">
        <v>3</v>
      </c>
      <c r="CC312" s="1">
        <v>5</v>
      </c>
      <c r="CD312" s="1">
        <v>5</v>
      </c>
      <c r="CE312" s="1">
        <v>5</v>
      </c>
      <c r="CF312" s="1">
        <v>5</v>
      </c>
      <c r="CG312" s="1">
        <v>5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1</v>
      </c>
      <c r="CN312" s="1">
        <v>1</v>
      </c>
      <c r="CO312" s="1">
        <v>0</v>
      </c>
      <c r="CP312" s="1">
        <v>0</v>
      </c>
      <c r="CQ312" s="1">
        <v>0</v>
      </c>
      <c r="CR312" s="1">
        <v>0</v>
      </c>
      <c r="CS312" s="1">
        <v>1</v>
      </c>
      <c r="CT312" s="1">
        <v>1</v>
      </c>
      <c r="CU312" s="1">
        <v>0</v>
      </c>
      <c r="CV312" s="1">
        <v>1</v>
      </c>
      <c r="CW312" s="1">
        <v>1</v>
      </c>
      <c r="CX312" s="1">
        <v>1</v>
      </c>
      <c r="CY312" s="1">
        <v>1</v>
      </c>
      <c r="CZ312" s="1">
        <v>0</v>
      </c>
      <c r="DA312" s="1">
        <v>1</v>
      </c>
      <c r="DB312" s="1">
        <v>0</v>
      </c>
      <c r="DC312" s="1">
        <v>1</v>
      </c>
      <c r="DD312" s="1">
        <v>0</v>
      </c>
      <c r="DE312" s="1">
        <v>0</v>
      </c>
      <c r="DF312" s="1">
        <v>0</v>
      </c>
      <c r="DG312" s="1">
        <v>1</v>
      </c>
      <c r="DH312" s="1">
        <v>1</v>
      </c>
      <c r="DI312" s="1">
        <v>0</v>
      </c>
      <c r="DJ312" s="1">
        <v>0</v>
      </c>
      <c r="DK312" s="1">
        <v>0</v>
      </c>
      <c r="DL312" s="1">
        <v>0</v>
      </c>
      <c r="DM312" s="1">
        <v>12</v>
      </c>
      <c r="DN312" s="1">
        <v>12</v>
      </c>
      <c r="DO312" s="1">
        <v>12</v>
      </c>
      <c r="DP312" s="1">
        <v>2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9</v>
      </c>
      <c r="DY312" s="1">
        <v>9</v>
      </c>
      <c r="DZ312" s="1">
        <v>5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1</v>
      </c>
      <c r="EH312" s="1">
        <v>1</v>
      </c>
      <c r="EI312" s="1">
        <v>0</v>
      </c>
      <c r="EJ312" s="1">
        <v>1</v>
      </c>
      <c r="EK312" s="1">
        <v>0</v>
      </c>
      <c r="EL312" s="1">
        <v>0</v>
      </c>
      <c r="EM312" s="1">
        <v>11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1</v>
      </c>
      <c r="FA312" s="1">
        <v>1</v>
      </c>
      <c r="FB312" s="1">
        <v>0</v>
      </c>
      <c r="FC312" s="1">
        <v>1</v>
      </c>
      <c r="FD312" s="1">
        <v>1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1</v>
      </c>
      <c r="FZ312" s="1">
        <v>0</v>
      </c>
      <c r="GA312" s="1">
        <v>0</v>
      </c>
      <c r="GB312" s="1">
        <v>0</v>
      </c>
      <c r="GC312" s="1">
        <v>0</v>
      </c>
      <c r="GD312" s="1">
        <v>1</v>
      </c>
      <c r="GE312" s="1">
        <v>0</v>
      </c>
      <c r="GF312" s="1">
        <v>0</v>
      </c>
      <c r="GG312" s="1">
        <v>1</v>
      </c>
      <c r="GH312" s="1">
        <v>0</v>
      </c>
      <c r="GI312" s="1">
        <v>1</v>
      </c>
      <c r="GJ312" s="1">
        <v>0</v>
      </c>
      <c r="GK312" s="1">
        <v>0</v>
      </c>
      <c r="GL312" s="1">
        <v>0</v>
      </c>
      <c r="GM312" s="1">
        <v>1</v>
      </c>
      <c r="GN312" s="1">
        <v>1</v>
      </c>
      <c r="GO312" s="1">
        <v>0</v>
      </c>
      <c r="GP312" s="1">
        <v>1</v>
      </c>
      <c r="GQ312" s="1">
        <v>0</v>
      </c>
      <c r="GR312" s="1">
        <v>1</v>
      </c>
      <c r="GS312" s="1">
        <v>29</v>
      </c>
      <c r="GT312" s="1">
        <v>0</v>
      </c>
      <c r="GU312" s="1">
        <v>2</v>
      </c>
      <c r="GV312" s="1">
        <v>1</v>
      </c>
      <c r="GW312" s="1">
        <v>1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1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1</v>
      </c>
      <c r="JC312" s="1">
        <v>1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1</v>
      </c>
    </row>
    <row r="313" spans="1:281">
      <c r="A313" s="1">
        <v>2011</v>
      </c>
      <c r="B313" s="1" t="s">
        <v>508</v>
      </c>
      <c r="C313" s="1">
        <v>1</v>
      </c>
      <c r="D313" s="1">
        <v>0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0</v>
      </c>
      <c r="K313" s="1">
        <v>2</v>
      </c>
      <c r="L313" s="1">
        <v>2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1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2</v>
      </c>
      <c r="AR313" s="1">
        <v>2</v>
      </c>
      <c r="AS313" s="1">
        <v>2</v>
      </c>
      <c r="AT313" s="1">
        <v>2</v>
      </c>
      <c r="AU313" s="1">
        <v>2</v>
      </c>
      <c r="AV313" s="1">
        <v>3</v>
      </c>
      <c r="AW313" s="1">
        <v>3</v>
      </c>
      <c r="AX313" s="1">
        <v>3</v>
      </c>
      <c r="AY313" s="1">
        <v>3</v>
      </c>
      <c r="AZ313" s="1">
        <v>1</v>
      </c>
      <c r="BA313" s="1">
        <v>1</v>
      </c>
      <c r="BB313" s="1">
        <v>3</v>
      </c>
      <c r="BC313" s="1">
        <v>2</v>
      </c>
      <c r="BD313" s="1">
        <v>2</v>
      </c>
      <c r="BE313" s="1">
        <v>0</v>
      </c>
      <c r="BF313" s="1">
        <v>0</v>
      </c>
      <c r="BG313" s="1">
        <v>0</v>
      </c>
      <c r="BH313" s="1">
        <v>0</v>
      </c>
      <c r="BI313" s="1">
        <v>1</v>
      </c>
      <c r="BJ313" s="1">
        <v>0</v>
      </c>
      <c r="BK313" s="1">
        <v>1</v>
      </c>
      <c r="BL313" s="1">
        <v>1</v>
      </c>
      <c r="BM313" s="1">
        <v>1</v>
      </c>
      <c r="BN313" s="1">
        <v>1</v>
      </c>
      <c r="BO313" s="1">
        <v>0</v>
      </c>
      <c r="BP313" s="1">
        <v>1</v>
      </c>
      <c r="BQ313" s="1">
        <v>0</v>
      </c>
      <c r="BR313" s="1">
        <v>1</v>
      </c>
      <c r="BS313" s="1">
        <v>2</v>
      </c>
      <c r="BT313" s="1">
        <v>2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3</v>
      </c>
      <c r="CA313" s="1">
        <v>3</v>
      </c>
      <c r="CB313" s="1">
        <v>3</v>
      </c>
      <c r="CC313" s="1">
        <v>5</v>
      </c>
      <c r="CD313" s="1">
        <v>5</v>
      </c>
      <c r="CE313" s="1">
        <v>5</v>
      </c>
      <c r="CF313" s="1">
        <v>5</v>
      </c>
      <c r="CG313" s="1">
        <v>5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1</v>
      </c>
      <c r="CN313" s="1">
        <v>1</v>
      </c>
      <c r="CO313" s="1">
        <v>0</v>
      </c>
      <c r="CP313" s="1">
        <v>0</v>
      </c>
      <c r="CQ313" s="1">
        <v>0</v>
      </c>
      <c r="CR313" s="1">
        <v>0</v>
      </c>
      <c r="CS313" s="1">
        <v>1</v>
      </c>
      <c r="CT313" s="1">
        <v>1</v>
      </c>
      <c r="CU313" s="1">
        <v>0</v>
      </c>
      <c r="CV313" s="1">
        <v>1</v>
      </c>
      <c r="CW313" s="1">
        <v>1</v>
      </c>
      <c r="CX313" s="1">
        <v>1</v>
      </c>
      <c r="CY313" s="1">
        <v>1</v>
      </c>
      <c r="CZ313" s="1">
        <v>0</v>
      </c>
      <c r="DA313" s="1">
        <v>1</v>
      </c>
      <c r="DB313" s="1">
        <v>0</v>
      </c>
      <c r="DC313" s="1">
        <v>1</v>
      </c>
      <c r="DD313" s="1">
        <v>0</v>
      </c>
      <c r="DE313" s="1">
        <v>0</v>
      </c>
      <c r="DF313" s="1">
        <v>0</v>
      </c>
      <c r="DG313" s="1">
        <v>1</v>
      </c>
      <c r="DH313" s="1">
        <v>1</v>
      </c>
      <c r="DI313" s="1">
        <v>0</v>
      </c>
      <c r="DJ313" s="1">
        <v>0</v>
      </c>
      <c r="DK313" s="1">
        <v>0</v>
      </c>
      <c r="DL313" s="1">
        <v>0</v>
      </c>
      <c r="DM313" s="1">
        <v>12</v>
      </c>
      <c r="DN313" s="1">
        <v>12</v>
      </c>
      <c r="DO313" s="1">
        <v>12</v>
      </c>
      <c r="DP313" s="1">
        <v>2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9</v>
      </c>
      <c r="DY313" s="1">
        <v>9</v>
      </c>
      <c r="DZ313" s="1">
        <v>5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1</v>
      </c>
      <c r="EH313" s="1">
        <v>1</v>
      </c>
      <c r="EI313" s="1">
        <v>0</v>
      </c>
      <c r="EJ313" s="1">
        <v>1</v>
      </c>
      <c r="EK313" s="1">
        <v>0</v>
      </c>
      <c r="EL313" s="1">
        <v>0</v>
      </c>
      <c r="EM313" s="1">
        <v>11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1</v>
      </c>
      <c r="FA313" s="1">
        <v>1</v>
      </c>
      <c r="FB313" s="1">
        <v>0</v>
      </c>
      <c r="FC313" s="1">
        <v>1</v>
      </c>
      <c r="FD313" s="1">
        <v>1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1</v>
      </c>
      <c r="FZ313" s="1">
        <v>0</v>
      </c>
      <c r="GA313" s="1">
        <v>0</v>
      </c>
      <c r="GB313" s="1">
        <v>0</v>
      </c>
      <c r="GC313" s="1">
        <v>0</v>
      </c>
      <c r="GD313" s="1">
        <v>1</v>
      </c>
      <c r="GE313" s="1">
        <v>0</v>
      </c>
      <c r="GF313" s="1">
        <v>0</v>
      </c>
      <c r="GG313" s="1">
        <v>1</v>
      </c>
      <c r="GH313" s="1">
        <v>0</v>
      </c>
      <c r="GI313" s="1">
        <v>1</v>
      </c>
      <c r="GJ313" s="1">
        <v>0</v>
      </c>
      <c r="GK313" s="1">
        <v>0</v>
      </c>
      <c r="GL313" s="1">
        <v>0</v>
      </c>
      <c r="GM313" s="1">
        <v>1</v>
      </c>
      <c r="GN313" s="1">
        <v>1</v>
      </c>
      <c r="GO313" s="1">
        <v>0</v>
      </c>
      <c r="GP313" s="1">
        <v>1</v>
      </c>
      <c r="GQ313" s="1">
        <v>0</v>
      </c>
      <c r="GR313" s="1">
        <v>1</v>
      </c>
      <c r="GS313" s="1">
        <v>29</v>
      </c>
      <c r="GT313" s="1">
        <v>0</v>
      </c>
      <c r="GU313" s="1">
        <v>2</v>
      </c>
      <c r="GV313" s="1">
        <v>1</v>
      </c>
      <c r="GW313" s="1">
        <v>1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1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1</v>
      </c>
      <c r="JC313" s="1">
        <v>1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1</v>
      </c>
    </row>
    <row r="314" spans="1:281">
      <c r="A314" s="1">
        <v>2011</v>
      </c>
      <c r="B314" s="1" t="s">
        <v>509</v>
      </c>
      <c r="C314" s="1">
        <v>1</v>
      </c>
      <c r="D314" s="1">
        <v>0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0</v>
      </c>
      <c r="K314" s="1">
        <v>2</v>
      </c>
      <c r="L314" s="1">
        <v>2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1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1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2</v>
      </c>
      <c r="AR314" s="1">
        <v>2</v>
      </c>
      <c r="AS314" s="1">
        <v>0</v>
      </c>
      <c r="AT314" s="1">
        <v>2</v>
      </c>
      <c r="AU314" s="1">
        <v>2</v>
      </c>
      <c r="AV314" s="1">
        <v>7</v>
      </c>
      <c r="AW314" s="1">
        <v>7</v>
      </c>
      <c r="AX314" s="1">
        <v>7</v>
      </c>
      <c r="AY314" s="1">
        <v>7</v>
      </c>
      <c r="AZ314" s="1">
        <v>0</v>
      </c>
      <c r="BA314" s="1">
        <v>0</v>
      </c>
      <c r="BB314" s="1">
        <v>7</v>
      </c>
      <c r="BC314" s="1">
        <v>2</v>
      </c>
      <c r="BD314" s="1">
        <v>2</v>
      </c>
      <c r="BE314" s="1">
        <v>0</v>
      </c>
      <c r="BF314" s="1">
        <v>0</v>
      </c>
      <c r="BG314" s="1">
        <v>0</v>
      </c>
      <c r="BH314" s="1">
        <v>0</v>
      </c>
      <c r="BI314" s="1">
        <v>1</v>
      </c>
      <c r="BJ314" s="1">
        <v>0</v>
      </c>
      <c r="BK314" s="1">
        <v>1</v>
      </c>
      <c r="BL314" s="1">
        <v>1</v>
      </c>
      <c r="BM314" s="1">
        <v>1</v>
      </c>
      <c r="BN314" s="1">
        <v>1</v>
      </c>
      <c r="BO314" s="1">
        <v>0</v>
      </c>
      <c r="BP314" s="1">
        <v>1</v>
      </c>
      <c r="BQ314" s="1">
        <v>0</v>
      </c>
      <c r="BR314" s="1">
        <v>1</v>
      </c>
      <c r="BS314" s="1">
        <v>2</v>
      </c>
      <c r="BT314" s="1">
        <v>2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1</v>
      </c>
      <c r="CA314" s="1">
        <v>1</v>
      </c>
      <c r="CB314" s="1">
        <v>1</v>
      </c>
      <c r="CC314" s="1">
        <v>1</v>
      </c>
      <c r="CD314" s="1">
        <v>1</v>
      </c>
      <c r="CE314" s="1">
        <v>1</v>
      </c>
      <c r="CF314" s="1">
        <v>1</v>
      </c>
      <c r="CG314" s="1">
        <v>1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1</v>
      </c>
      <c r="CN314" s="1">
        <v>1</v>
      </c>
      <c r="CO314" s="1">
        <v>0</v>
      </c>
      <c r="CP314" s="1">
        <v>0</v>
      </c>
      <c r="CQ314" s="1">
        <v>0</v>
      </c>
      <c r="CR314" s="1">
        <v>0</v>
      </c>
      <c r="CS314" s="1">
        <v>2</v>
      </c>
      <c r="CT314" s="1">
        <v>2</v>
      </c>
      <c r="CU314" s="1">
        <v>0</v>
      </c>
      <c r="CV314" s="1">
        <v>2</v>
      </c>
      <c r="CW314" s="1">
        <v>2</v>
      </c>
      <c r="CX314" s="1">
        <v>3</v>
      </c>
      <c r="CY314" s="1">
        <v>3</v>
      </c>
      <c r="CZ314" s="1">
        <v>0</v>
      </c>
      <c r="DA314" s="1">
        <v>3</v>
      </c>
      <c r="DB314" s="1">
        <v>0</v>
      </c>
      <c r="DC314" s="1">
        <v>3</v>
      </c>
      <c r="DD314" s="1">
        <v>0</v>
      </c>
      <c r="DE314" s="1">
        <v>0</v>
      </c>
      <c r="DF314" s="1">
        <v>0</v>
      </c>
      <c r="DG314" s="1">
        <v>2</v>
      </c>
      <c r="DH314" s="1">
        <v>2</v>
      </c>
      <c r="DI314" s="1">
        <v>0</v>
      </c>
      <c r="DJ314" s="1">
        <v>0</v>
      </c>
      <c r="DK314" s="1">
        <v>0</v>
      </c>
      <c r="DL314" s="1">
        <v>0</v>
      </c>
      <c r="DM314" s="1">
        <v>10</v>
      </c>
      <c r="DN314" s="1">
        <v>10</v>
      </c>
      <c r="DO314" s="1">
        <v>10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7</v>
      </c>
      <c r="DY314" s="1">
        <v>7</v>
      </c>
      <c r="DZ314" s="1">
        <v>7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2</v>
      </c>
      <c r="EH314" s="1">
        <v>2</v>
      </c>
      <c r="EI314" s="1">
        <v>0</v>
      </c>
      <c r="EJ314" s="1">
        <v>2</v>
      </c>
      <c r="EK314" s="1">
        <v>0</v>
      </c>
      <c r="EL314" s="1">
        <v>0</v>
      </c>
      <c r="EM314" s="1">
        <v>8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1</v>
      </c>
      <c r="FA314" s="1">
        <v>1</v>
      </c>
      <c r="FB314" s="1">
        <v>0</v>
      </c>
      <c r="FC314" s="1">
        <v>1</v>
      </c>
      <c r="FD314" s="1">
        <v>1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1</v>
      </c>
      <c r="FZ314" s="1">
        <v>0</v>
      </c>
      <c r="GA314" s="1">
        <v>0</v>
      </c>
      <c r="GB314" s="1">
        <v>0</v>
      </c>
      <c r="GC314" s="1">
        <v>0</v>
      </c>
      <c r="GD314" s="1">
        <v>1</v>
      </c>
      <c r="GE314" s="1">
        <v>0</v>
      </c>
      <c r="GF314" s="1">
        <v>0</v>
      </c>
      <c r="GG314" s="1">
        <v>1</v>
      </c>
      <c r="GH314" s="1">
        <v>0</v>
      </c>
      <c r="GI314" s="1">
        <v>1</v>
      </c>
      <c r="GJ314" s="1">
        <v>0</v>
      </c>
      <c r="GK314" s="1">
        <v>0</v>
      </c>
      <c r="GL314" s="1">
        <v>0</v>
      </c>
      <c r="GM314" s="1">
        <v>1</v>
      </c>
      <c r="GN314" s="1">
        <v>1</v>
      </c>
      <c r="GO314" s="1">
        <v>0</v>
      </c>
      <c r="GP314" s="1">
        <v>1</v>
      </c>
      <c r="GQ314" s="1">
        <v>0</v>
      </c>
      <c r="GR314" s="1">
        <v>1</v>
      </c>
      <c r="GS314" s="1">
        <v>10</v>
      </c>
      <c r="GT314" s="1">
        <v>0</v>
      </c>
      <c r="GU314" s="1">
        <v>2</v>
      </c>
      <c r="GV314" s="1">
        <v>1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1</v>
      </c>
      <c r="HC314" s="1">
        <v>1</v>
      </c>
      <c r="HD314" s="1">
        <v>1</v>
      </c>
      <c r="HE314" s="1">
        <v>1</v>
      </c>
      <c r="HF314" s="1">
        <v>1</v>
      </c>
      <c r="HG314" s="1">
        <v>0</v>
      </c>
      <c r="HH314" s="1">
        <v>0</v>
      </c>
      <c r="HI314" s="1">
        <v>0</v>
      </c>
      <c r="HJ314" s="1">
        <v>0</v>
      </c>
      <c r="HK314" s="1">
        <v>1</v>
      </c>
      <c r="HL314" s="1">
        <v>0</v>
      </c>
      <c r="HM314" s="1">
        <v>0</v>
      </c>
      <c r="HN314" s="1">
        <v>1</v>
      </c>
      <c r="HO314" s="1">
        <v>0</v>
      </c>
      <c r="HP314" s="1">
        <v>0</v>
      </c>
      <c r="HQ314" s="1">
        <v>1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1</v>
      </c>
      <c r="JC314" s="1">
        <v>1</v>
      </c>
      <c r="JD314" s="1">
        <v>0</v>
      </c>
      <c r="JE314" s="1">
        <v>0</v>
      </c>
      <c r="JF314" s="1">
        <v>1</v>
      </c>
      <c r="JG314" s="1">
        <v>1</v>
      </c>
      <c r="JH314" s="1">
        <v>1</v>
      </c>
      <c r="JI314" s="1">
        <v>1</v>
      </c>
      <c r="JJ314" s="1">
        <v>1</v>
      </c>
      <c r="JK314" s="1">
        <v>0</v>
      </c>
      <c r="JL314" s="1">
        <v>0</v>
      </c>
      <c r="JM314" s="1">
        <v>0</v>
      </c>
      <c r="JN314" s="1">
        <v>0</v>
      </c>
      <c r="JO314" s="1">
        <v>1</v>
      </c>
      <c r="JP314" s="1">
        <v>0</v>
      </c>
      <c r="JQ314" s="1">
        <v>0</v>
      </c>
      <c r="JR314" s="1">
        <v>1</v>
      </c>
      <c r="JS314" s="1">
        <v>1</v>
      </c>
      <c r="JT314" s="1">
        <v>0</v>
      </c>
      <c r="JU314" s="1">
        <v>1</v>
      </c>
    </row>
    <row r="315" spans="1:281">
      <c r="A315" s="1">
        <v>2011</v>
      </c>
      <c r="B315" s="1" t="s">
        <v>510</v>
      </c>
      <c r="C315" s="1">
        <v>1</v>
      </c>
      <c r="D315" s="1">
        <v>0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0</v>
      </c>
      <c r="K315" s="1">
        <v>2</v>
      </c>
      <c r="L315" s="1">
        <v>2</v>
      </c>
      <c r="M315" s="1">
        <v>0</v>
      </c>
      <c r="N315" s="1">
        <v>1</v>
      </c>
      <c r="O315" s="1">
        <v>2</v>
      </c>
      <c r="P315" s="1">
        <v>1</v>
      </c>
      <c r="Q315" s="1">
        <v>2</v>
      </c>
      <c r="R315" s="1">
        <v>1</v>
      </c>
      <c r="S315" s="1">
        <v>2</v>
      </c>
      <c r="T315" s="1">
        <v>1</v>
      </c>
      <c r="U315" s="1">
        <v>2</v>
      </c>
      <c r="V315" s="1">
        <v>2</v>
      </c>
      <c r="W315" s="1">
        <v>0</v>
      </c>
      <c r="X315" s="1">
        <v>0</v>
      </c>
      <c r="Y315" s="1">
        <v>0</v>
      </c>
      <c r="Z315" s="1">
        <v>0</v>
      </c>
      <c r="AA315" s="1">
        <v>1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1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1</v>
      </c>
      <c r="AS315" s="1">
        <v>1</v>
      </c>
      <c r="AT315" s="1">
        <v>3</v>
      </c>
      <c r="AU315" s="1">
        <v>3</v>
      </c>
      <c r="AV315" s="1">
        <v>3</v>
      </c>
      <c r="AW315" s="1">
        <v>3</v>
      </c>
      <c r="AX315" s="1">
        <v>3</v>
      </c>
      <c r="AY315" s="1">
        <v>0</v>
      </c>
      <c r="AZ315" s="1">
        <v>0</v>
      </c>
      <c r="BA315" s="1">
        <v>0</v>
      </c>
      <c r="BB315" s="1">
        <v>3</v>
      </c>
      <c r="BC315" s="1">
        <v>3</v>
      </c>
      <c r="BD315" s="1">
        <v>3</v>
      </c>
      <c r="BE315" s="1">
        <v>0</v>
      </c>
      <c r="BF315" s="1">
        <v>0</v>
      </c>
      <c r="BG315" s="1">
        <v>0</v>
      </c>
      <c r="BH315" s="1">
        <v>0</v>
      </c>
      <c r="BI315" s="1">
        <v>1</v>
      </c>
      <c r="BJ315" s="1">
        <v>0</v>
      </c>
      <c r="BK315" s="1">
        <v>1</v>
      </c>
      <c r="BL315" s="1">
        <v>1</v>
      </c>
      <c r="BM315" s="1">
        <v>1</v>
      </c>
      <c r="BN315" s="1">
        <v>1</v>
      </c>
      <c r="BO315" s="1">
        <v>0</v>
      </c>
      <c r="BP315" s="1">
        <v>1</v>
      </c>
      <c r="BQ315" s="1">
        <v>0</v>
      </c>
      <c r="BR315" s="1">
        <v>0</v>
      </c>
      <c r="BS315" s="1">
        <v>2</v>
      </c>
      <c r="BT315" s="1">
        <v>2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1</v>
      </c>
      <c r="CN315" s="1">
        <v>1</v>
      </c>
      <c r="CO315" s="1">
        <v>0</v>
      </c>
      <c r="CP315" s="1">
        <v>0</v>
      </c>
      <c r="CQ315" s="1">
        <v>0</v>
      </c>
      <c r="CR315" s="1">
        <v>0</v>
      </c>
      <c r="CS315" s="1">
        <v>1</v>
      </c>
      <c r="CT315" s="1">
        <v>1</v>
      </c>
      <c r="CU315" s="1">
        <v>0</v>
      </c>
      <c r="CV315" s="1">
        <v>2</v>
      </c>
      <c r="CW315" s="1">
        <v>2</v>
      </c>
      <c r="CX315" s="1">
        <v>3</v>
      </c>
      <c r="CY315" s="1">
        <v>3</v>
      </c>
      <c r="CZ315" s="1">
        <v>0</v>
      </c>
      <c r="DA315" s="1">
        <v>3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2</v>
      </c>
      <c r="DH315" s="1">
        <v>2</v>
      </c>
      <c r="DI315" s="1">
        <v>0</v>
      </c>
      <c r="DJ315" s="1">
        <v>0</v>
      </c>
      <c r="DK315" s="1">
        <v>0</v>
      </c>
      <c r="DL315" s="1">
        <v>0</v>
      </c>
      <c r="DM315" s="1">
        <v>21</v>
      </c>
      <c r="DN315" s="1">
        <v>21</v>
      </c>
      <c r="DO315" s="1">
        <v>21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3</v>
      </c>
      <c r="DY315" s="1">
        <v>3</v>
      </c>
      <c r="DZ315" s="1">
        <v>8</v>
      </c>
      <c r="EA315" s="1">
        <v>0</v>
      </c>
      <c r="EB315" s="1">
        <v>0</v>
      </c>
      <c r="EC315" s="1">
        <v>9</v>
      </c>
      <c r="ED315" s="1">
        <v>9</v>
      </c>
      <c r="EE315" s="1">
        <v>9</v>
      </c>
      <c r="EF315" s="1">
        <v>9</v>
      </c>
      <c r="EG315" s="1">
        <v>12</v>
      </c>
      <c r="EH315" s="1">
        <v>0</v>
      </c>
      <c r="EI315" s="1">
        <v>12</v>
      </c>
      <c r="EJ315" s="1">
        <v>0</v>
      </c>
      <c r="EK315" s="1">
        <v>0</v>
      </c>
      <c r="EL315" s="1">
        <v>0</v>
      </c>
      <c r="EM315" s="1">
        <v>9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1</v>
      </c>
      <c r="FA315" s="1">
        <v>1</v>
      </c>
      <c r="FB315" s="1">
        <v>0</v>
      </c>
      <c r="FC315" s="1">
        <v>1</v>
      </c>
      <c r="FD315" s="1">
        <v>1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1</v>
      </c>
      <c r="FZ315" s="1">
        <v>0</v>
      </c>
      <c r="GA315" s="1">
        <v>0</v>
      </c>
      <c r="GB315" s="1">
        <v>0</v>
      </c>
      <c r="GC315" s="1">
        <v>0</v>
      </c>
      <c r="GD315" s="1">
        <v>1</v>
      </c>
      <c r="GE315" s="1">
        <v>0</v>
      </c>
      <c r="GF315" s="1">
        <v>0</v>
      </c>
      <c r="GG315" s="1">
        <v>1</v>
      </c>
      <c r="GH315" s="1">
        <v>0</v>
      </c>
      <c r="GI315" s="1">
        <v>1</v>
      </c>
      <c r="GJ315" s="1">
        <v>0</v>
      </c>
      <c r="GK315" s="1">
        <v>0</v>
      </c>
      <c r="GL315" s="1">
        <v>0</v>
      </c>
      <c r="GM315" s="1">
        <v>1</v>
      </c>
      <c r="GN315" s="1">
        <v>0</v>
      </c>
      <c r="GO315" s="1">
        <v>0</v>
      </c>
      <c r="GP315" s="1">
        <v>1</v>
      </c>
      <c r="GQ315" s="1">
        <v>0</v>
      </c>
      <c r="GR315" s="1">
        <v>1</v>
      </c>
      <c r="GS315" s="1">
        <v>12</v>
      </c>
      <c r="GT315" s="1">
        <v>0</v>
      </c>
      <c r="GU315" s="1">
        <v>2</v>
      </c>
      <c r="GV315" s="1">
        <v>1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1</v>
      </c>
      <c r="HC315" s="1">
        <v>1</v>
      </c>
      <c r="HD315" s="1">
        <v>1</v>
      </c>
      <c r="HE315" s="1">
        <v>1</v>
      </c>
      <c r="HF315" s="1">
        <v>1</v>
      </c>
      <c r="HG315" s="1">
        <v>1</v>
      </c>
      <c r="HH315" s="1">
        <v>1</v>
      </c>
      <c r="HI315" s="1">
        <v>1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1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1</v>
      </c>
      <c r="JC315" s="1">
        <v>1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1</v>
      </c>
    </row>
    <row r="316" spans="1:281">
      <c r="A316" s="1">
        <v>2011</v>
      </c>
      <c r="B316" s="1" t="s">
        <v>511</v>
      </c>
      <c r="C316" s="1">
        <v>1</v>
      </c>
      <c r="D316" s="1">
        <v>0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0</v>
      </c>
      <c r="K316" s="1">
        <v>2</v>
      </c>
      <c r="L316" s="1">
        <v>2</v>
      </c>
      <c r="M316" s="1">
        <v>0</v>
      </c>
      <c r="N316" s="1">
        <v>1</v>
      </c>
      <c r="O316" s="1">
        <v>2</v>
      </c>
      <c r="P316" s="1">
        <v>1</v>
      </c>
      <c r="Q316" s="1">
        <v>2</v>
      </c>
      <c r="R316" s="1">
        <v>1</v>
      </c>
      <c r="S316" s="1">
        <v>2</v>
      </c>
      <c r="T316" s="1">
        <v>1</v>
      </c>
      <c r="U316" s="1">
        <v>2</v>
      </c>
      <c r="V316" s="1">
        <v>2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1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1</v>
      </c>
      <c r="AS316" s="1">
        <v>1</v>
      </c>
      <c r="AT316" s="1">
        <v>3</v>
      </c>
      <c r="AU316" s="1">
        <v>3</v>
      </c>
      <c r="AV316" s="1">
        <v>3</v>
      </c>
      <c r="AW316" s="1">
        <v>3</v>
      </c>
      <c r="AX316" s="1">
        <v>3</v>
      </c>
      <c r="AY316" s="1">
        <v>3</v>
      </c>
      <c r="AZ316" s="1">
        <v>0</v>
      </c>
      <c r="BA316" s="1">
        <v>0</v>
      </c>
      <c r="BB316" s="1">
        <v>3</v>
      </c>
      <c r="BC316" s="1">
        <v>3</v>
      </c>
      <c r="BD316" s="1">
        <v>3</v>
      </c>
      <c r="BE316" s="1">
        <v>0</v>
      </c>
      <c r="BF316" s="1">
        <v>0</v>
      </c>
      <c r="BG316" s="1">
        <v>0</v>
      </c>
      <c r="BH316" s="1">
        <v>0</v>
      </c>
      <c r="BI316" s="1">
        <v>1</v>
      </c>
      <c r="BJ316" s="1">
        <v>0</v>
      </c>
      <c r="BK316" s="1">
        <v>1</v>
      </c>
      <c r="BL316" s="1">
        <v>1</v>
      </c>
      <c r="BM316" s="1">
        <v>1</v>
      </c>
      <c r="BN316" s="1">
        <v>1</v>
      </c>
      <c r="BO316" s="1">
        <v>0</v>
      </c>
      <c r="BP316" s="1">
        <v>1</v>
      </c>
      <c r="BQ316" s="1">
        <v>0</v>
      </c>
      <c r="BR316" s="1">
        <v>1</v>
      </c>
      <c r="BS316" s="1">
        <v>2</v>
      </c>
      <c r="BT316" s="1">
        <v>2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1</v>
      </c>
      <c r="CN316" s="1">
        <v>1</v>
      </c>
      <c r="CO316" s="1">
        <v>0</v>
      </c>
      <c r="CP316" s="1">
        <v>0</v>
      </c>
      <c r="CQ316" s="1">
        <v>0</v>
      </c>
      <c r="CR316" s="1">
        <v>0</v>
      </c>
      <c r="CS316" s="1">
        <v>1</v>
      </c>
      <c r="CT316" s="1">
        <v>1</v>
      </c>
      <c r="CU316" s="1">
        <v>0</v>
      </c>
      <c r="CV316" s="1">
        <v>2</v>
      </c>
      <c r="CW316" s="1">
        <v>2</v>
      </c>
      <c r="CX316" s="1">
        <v>3</v>
      </c>
      <c r="CY316" s="1">
        <v>3</v>
      </c>
      <c r="CZ316" s="1">
        <v>0</v>
      </c>
      <c r="DA316" s="1">
        <v>3</v>
      </c>
      <c r="DB316" s="1">
        <v>0</v>
      </c>
      <c r="DC316" s="1">
        <v>3</v>
      </c>
      <c r="DD316" s="1">
        <v>0</v>
      </c>
      <c r="DE316" s="1">
        <v>0</v>
      </c>
      <c r="DF316" s="1">
        <v>0</v>
      </c>
      <c r="DG316" s="1">
        <v>2</v>
      </c>
      <c r="DH316" s="1">
        <v>2</v>
      </c>
      <c r="DI316" s="1">
        <v>0</v>
      </c>
      <c r="DJ316" s="1">
        <v>0</v>
      </c>
      <c r="DK316" s="1">
        <v>0</v>
      </c>
      <c r="DL316" s="1">
        <v>0</v>
      </c>
      <c r="DM316" s="1">
        <v>21</v>
      </c>
      <c r="DN316" s="1">
        <v>21</v>
      </c>
      <c r="DO316" s="1">
        <v>21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3</v>
      </c>
      <c r="DY316" s="1">
        <v>3</v>
      </c>
      <c r="DZ316" s="1">
        <v>8</v>
      </c>
      <c r="EA316" s="1">
        <v>0</v>
      </c>
      <c r="EB316" s="1">
        <v>0</v>
      </c>
      <c r="EC316" s="1">
        <v>9</v>
      </c>
      <c r="ED316" s="1">
        <v>9</v>
      </c>
      <c r="EE316" s="1">
        <v>9</v>
      </c>
      <c r="EF316" s="1">
        <v>9</v>
      </c>
      <c r="EG316" s="1">
        <v>12</v>
      </c>
      <c r="EH316" s="1">
        <v>0</v>
      </c>
      <c r="EI316" s="1">
        <v>12</v>
      </c>
      <c r="EJ316" s="1">
        <v>0</v>
      </c>
      <c r="EK316" s="1">
        <v>0</v>
      </c>
      <c r="EL316" s="1">
        <v>0</v>
      </c>
      <c r="EM316" s="1">
        <v>9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1</v>
      </c>
      <c r="FA316" s="1">
        <v>1</v>
      </c>
      <c r="FB316" s="1">
        <v>0</v>
      </c>
      <c r="FC316" s="1">
        <v>1</v>
      </c>
      <c r="FD316" s="1">
        <v>1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1</v>
      </c>
      <c r="FZ316" s="1">
        <v>0</v>
      </c>
      <c r="GA316" s="1">
        <v>0</v>
      </c>
      <c r="GB316" s="1">
        <v>0</v>
      </c>
      <c r="GC316" s="1">
        <v>0</v>
      </c>
      <c r="GD316" s="1">
        <v>1</v>
      </c>
      <c r="GE316" s="1">
        <v>0</v>
      </c>
      <c r="GF316" s="1">
        <v>0</v>
      </c>
      <c r="GG316" s="1">
        <v>1</v>
      </c>
      <c r="GH316" s="1">
        <v>0</v>
      </c>
      <c r="GI316" s="1">
        <v>1</v>
      </c>
      <c r="GJ316" s="1">
        <v>0</v>
      </c>
      <c r="GK316" s="1">
        <v>0</v>
      </c>
      <c r="GL316" s="1">
        <v>0</v>
      </c>
      <c r="GM316" s="1">
        <v>1</v>
      </c>
      <c r="GN316" s="1">
        <v>1</v>
      </c>
      <c r="GO316" s="1">
        <v>0</v>
      </c>
      <c r="GP316" s="1">
        <v>1</v>
      </c>
      <c r="GQ316" s="1">
        <v>0</v>
      </c>
      <c r="GR316" s="1">
        <v>1</v>
      </c>
      <c r="GS316" s="1">
        <v>12</v>
      </c>
      <c r="GT316" s="1">
        <v>0</v>
      </c>
      <c r="GU316" s="1">
        <v>2</v>
      </c>
      <c r="GV316" s="1">
        <v>1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1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1</v>
      </c>
      <c r="JC316" s="1">
        <v>1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1</v>
      </c>
    </row>
    <row r="317" spans="1:281">
      <c r="A317" s="1">
        <v>2011</v>
      </c>
      <c r="B317" s="1" t="s">
        <v>512</v>
      </c>
      <c r="C317" s="1">
        <v>1</v>
      </c>
      <c r="D317" s="1">
        <v>0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0</v>
      </c>
      <c r="K317" s="1">
        <v>2</v>
      </c>
      <c r="L317" s="1">
        <v>2</v>
      </c>
      <c r="M317" s="1">
        <v>0</v>
      </c>
      <c r="N317" s="1">
        <v>1</v>
      </c>
      <c r="O317" s="1">
        <v>2</v>
      </c>
      <c r="P317" s="1">
        <v>0</v>
      </c>
      <c r="Q317" s="1">
        <v>2</v>
      </c>
      <c r="R317" s="1">
        <v>0</v>
      </c>
      <c r="S317" s="1">
        <v>2</v>
      </c>
      <c r="T317" s="1">
        <v>0</v>
      </c>
      <c r="U317" s="1">
        <v>2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1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1</v>
      </c>
      <c r="BJ317" s="1">
        <v>0</v>
      </c>
      <c r="BK317" s="1">
        <v>1</v>
      </c>
      <c r="BL317" s="1">
        <v>1</v>
      </c>
      <c r="BM317" s="1">
        <v>1</v>
      </c>
      <c r="BN317" s="1">
        <v>1</v>
      </c>
      <c r="BO317" s="1">
        <v>0</v>
      </c>
      <c r="BP317" s="1">
        <v>1</v>
      </c>
      <c r="BQ317" s="1">
        <v>0</v>
      </c>
      <c r="BR317" s="1">
        <v>0</v>
      </c>
      <c r="BS317" s="1">
        <v>2</v>
      </c>
      <c r="BT317" s="1">
        <v>2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1</v>
      </c>
      <c r="CA317" s="1">
        <v>1</v>
      </c>
      <c r="CB317" s="1">
        <v>1</v>
      </c>
      <c r="CC317" s="1">
        <v>1</v>
      </c>
      <c r="CD317" s="1">
        <v>1</v>
      </c>
      <c r="CE317" s="1">
        <v>1</v>
      </c>
      <c r="CF317" s="1">
        <v>1</v>
      </c>
      <c r="CG317" s="1">
        <v>1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1</v>
      </c>
      <c r="CN317" s="1">
        <v>1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1</v>
      </c>
      <c r="CW317" s="1">
        <v>1</v>
      </c>
      <c r="CX317" s="1">
        <v>1</v>
      </c>
      <c r="CY317" s="1">
        <v>1</v>
      </c>
      <c r="CZ317" s="1">
        <v>0</v>
      </c>
      <c r="DA317" s="1">
        <v>1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1</v>
      </c>
      <c r="DH317" s="1">
        <v>1</v>
      </c>
      <c r="DI317" s="1">
        <v>0</v>
      </c>
      <c r="DJ317" s="1">
        <v>0</v>
      </c>
      <c r="DK317" s="1">
        <v>0</v>
      </c>
      <c r="DL317" s="1">
        <v>0</v>
      </c>
      <c r="DM317" s="1">
        <v>15</v>
      </c>
      <c r="DN317" s="1">
        <v>15</v>
      </c>
      <c r="DO317" s="1">
        <v>15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2</v>
      </c>
      <c r="DY317" s="1">
        <v>2</v>
      </c>
      <c r="DZ317" s="1">
        <v>7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7</v>
      </c>
      <c r="EH317" s="1">
        <v>3</v>
      </c>
      <c r="EI317" s="1">
        <v>2</v>
      </c>
      <c r="EJ317" s="1">
        <v>5</v>
      </c>
      <c r="EK317" s="1">
        <v>0</v>
      </c>
      <c r="EL317" s="1">
        <v>0</v>
      </c>
      <c r="EM317" s="1">
        <v>8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1</v>
      </c>
      <c r="FA317" s="1">
        <v>1</v>
      </c>
      <c r="FB317" s="1">
        <v>0</v>
      </c>
      <c r="FC317" s="1">
        <v>1</v>
      </c>
      <c r="FD317" s="1">
        <v>1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1</v>
      </c>
      <c r="FZ317" s="1">
        <v>0</v>
      </c>
      <c r="GA317" s="1">
        <v>0</v>
      </c>
      <c r="GB317" s="1">
        <v>0</v>
      </c>
      <c r="GC317" s="1">
        <v>0</v>
      </c>
      <c r="GD317" s="1">
        <v>1</v>
      </c>
      <c r="GE317" s="1">
        <v>0</v>
      </c>
      <c r="GF317" s="1">
        <v>0</v>
      </c>
      <c r="GG317" s="1">
        <v>1</v>
      </c>
      <c r="GH317" s="1">
        <v>0</v>
      </c>
      <c r="GI317" s="1">
        <v>1</v>
      </c>
      <c r="GJ317" s="1">
        <v>0</v>
      </c>
      <c r="GK317" s="1">
        <v>0</v>
      </c>
      <c r="GL317" s="1">
        <v>0</v>
      </c>
      <c r="GM317" s="1">
        <v>1</v>
      </c>
      <c r="GN317" s="1">
        <v>0</v>
      </c>
      <c r="GO317" s="1">
        <v>0</v>
      </c>
      <c r="GP317" s="1">
        <v>1</v>
      </c>
      <c r="GQ317" s="1">
        <v>0</v>
      </c>
      <c r="GR317" s="1">
        <v>1</v>
      </c>
      <c r="GS317" s="1">
        <v>6</v>
      </c>
      <c r="GT317" s="1">
        <v>0</v>
      </c>
      <c r="GU317" s="1">
        <v>2</v>
      </c>
      <c r="GV317" s="1">
        <v>1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1</v>
      </c>
      <c r="HC317" s="1">
        <v>1</v>
      </c>
      <c r="HD317" s="1">
        <v>1</v>
      </c>
      <c r="HE317" s="1">
        <v>1</v>
      </c>
      <c r="HF317" s="1">
        <v>1</v>
      </c>
      <c r="HG317" s="1">
        <v>1</v>
      </c>
      <c r="HH317" s="1">
        <v>1</v>
      </c>
      <c r="HI317" s="1">
        <v>1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1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1</v>
      </c>
      <c r="JC317" s="1">
        <v>1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1</v>
      </c>
      <c r="JT317" s="1">
        <v>0</v>
      </c>
      <c r="JU317" s="1">
        <v>1</v>
      </c>
    </row>
    <row r="318" spans="1:281">
      <c r="A318" s="1">
        <v>2011</v>
      </c>
      <c r="B318" s="1" t="s">
        <v>513</v>
      </c>
      <c r="C318" s="1">
        <v>1</v>
      </c>
      <c r="D318" s="1">
        <v>0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0</v>
      </c>
      <c r="K318" s="1">
        <v>2</v>
      </c>
      <c r="L318" s="1">
        <v>2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1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1</v>
      </c>
      <c r="BJ318" s="1">
        <v>0</v>
      </c>
      <c r="BK318" s="1">
        <v>1</v>
      </c>
      <c r="BL318" s="1">
        <v>1</v>
      </c>
      <c r="BM318" s="1">
        <v>1</v>
      </c>
      <c r="BN318" s="1">
        <v>1</v>
      </c>
      <c r="BO318" s="1">
        <v>0</v>
      </c>
      <c r="BP318" s="1">
        <v>1</v>
      </c>
      <c r="BQ318" s="1">
        <v>0</v>
      </c>
      <c r="BR318" s="1">
        <v>1</v>
      </c>
      <c r="BS318" s="1">
        <v>2</v>
      </c>
      <c r="BT318" s="1">
        <v>2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1</v>
      </c>
      <c r="CA318" s="1">
        <v>1</v>
      </c>
      <c r="CB318" s="1">
        <v>1</v>
      </c>
      <c r="CC318" s="1">
        <v>1</v>
      </c>
      <c r="CD318" s="1">
        <v>1</v>
      </c>
      <c r="CE318" s="1">
        <v>1</v>
      </c>
      <c r="CF318" s="1">
        <v>1</v>
      </c>
      <c r="CG318" s="1">
        <v>1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1</v>
      </c>
      <c r="CN318" s="1">
        <v>1</v>
      </c>
      <c r="CO318" s="1">
        <v>0</v>
      </c>
      <c r="CP318" s="1">
        <v>0</v>
      </c>
      <c r="CQ318" s="1">
        <v>0</v>
      </c>
      <c r="CR318" s="1">
        <v>0</v>
      </c>
      <c r="CS318" s="1">
        <v>1</v>
      </c>
      <c r="CT318" s="1">
        <v>1</v>
      </c>
      <c r="CU318" s="1">
        <v>0</v>
      </c>
      <c r="CV318" s="1">
        <v>1</v>
      </c>
      <c r="CW318" s="1">
        <v>1</v>
      </c>
      <c r="CX318" s="1">
        <v>1</v>
      </c>
      <c r="CY318" s="1">
        <v>1</v>
      </c>
      <c r="CZ318" s="1">
        <v>0</v>
      </c>
      <c r="DA318" s="1">
        <v>1</v>
      </c>
      <c r="DB318" s="1">
        <v>0</v>
      </c>
      <c r="DC318" s="1">
        <v>1</v>
      </c>
      <c r="DD318" s="1">
        <v>0</v>
      </c>
      <c r="DE318" s="1">
        <v>0</v>
      </c>
      <c r="DF318" s="1">
        <v>0</v>
      </c>
      <c r="DG318" s="1">
        <v>1</v>
      </c>
      <c r="DH318" s="1">
        <v>1</v>
      </c>
      <c r="DI318" s="1">
        <v>0</v>
      </c>
      <c r="DJ318" s="1">
        <v>0</v>
      </c>
      <c r="DK318" s="1">
        <v>0</v>
      </c>
      <c r="DL318" s="1">
        <v>0</v>
      </c>
      <c r="DM318" s="1">
        <v>14</v>
      </c>
      <c r="DN318" s="1">
        <v>14</v>
      </c>
      <c r="DO318" s="1">
        <v>14</v>
      </c>
      <c r="DP318" s="1">
        <v>2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17</v>
      </c>
      <c r="DY318" s="1">
        <v>17</v>
      </c>
      <c r="DZ318" s="1">
        <v>3</v>
      </c>
      <c r="EA318" s="1">
        <v>0</v>
      </c>
      <c r="EB318" s="1">
        <v>0</v>
      </c>
      <c r="EC318" s="1">
        <v>3</v>
      </c>
      <c r="ED318" s="1">
        <v>3</v>
      </c>
      <c r="EE318" s="1">
        <v>3</v>
      </c>
      <c r="EF318" s="1">
        <v>3</v>
      </c>
      <c r="EG318" s="1">
        <v>5</v>
      </c>
      <c r="EH318" s="1">
        <v>4</v>
      </c>
      <c r="EI318" s="1">
        <v>0</v>
      </c>
      <c r="EJ318" s="1">
        <v>5</v>
      </c>
      <c r="EK318" s="1">
        <v>0</v>
      </c>
      <c r="EL318" s="1">
        <v>0</v>
      </c>
      <c r="EM318" s="1">
        <v>9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1</v>
      </c>
      <c r="FA318" s="1">
        <v>1</v>
      </c>
      <c r="FB318" s="1">
        <v>0</v>
      </c>
      <c r="FC318" s="1">
        <v>1</v>
      </c>
      <c r="FD318" s="1">
        <v>1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1</v>
      </c>
      <c r="FZ318" s="1">
        <v>0</v>
      </c>
      <c r="GA318" s="1">
        <v>0</v>
      </c>
      <c r="GB318" s="1">
        <v>0</v>
      </c>
      <c r="GC318" s="1">
        <v>0</v>
      </c>
      <c r="GD318" s="1">
        <v>1</v>
      </c>
      <c r="GE318" s="1">
        <v>0</v>
      </c>
      <c r="GF318" s="1">
        <v>0</v>
      </c>
      <c r="GG318" s="1">
        <v>1</v>
      </c>
      <c r="GH318" s="1">
        <v>0</v>
      </c>
      <c r="GI318" s="1">
        <v>1</v>
      </c>
      <c r="GJ318" s="1">
        <v>0</v>
      </c>
      <c r="GK318" s="1">
        <v>0</v>
      </c>
      <c r="GL318" s="1">
        <v>0</v>
      </c>
      <c r="GM318" s="1">
        <v>1</v>
      </c>
      <c r="GN318" s="1">
        <v>1</v>
      </c>
      <c r="GO318" s="1">
        <v>0</v>
      </c>
      <c r="GP318" s="1">
        <v>1</v>
      </c>
      <c r="GQ318" s="1">
        <v>0</v>
      </c>
      <c r="GR318" s="1">
        <v>1</v>
      </c>
      <c r="GS318" s="1">
        <v>11</v>
      </c>
      <c r="GT318" s="1">
        <v>0</v>
      </c>
      <c r="GU318" s="1">
        <v>2</v>
      </c>
      <c r="GV318" s="1">
        <v>1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1</v>
      </c>
      <c r="HC318" s="1">
        <v>1</v>
      </c>
      <c r="HD318" s="1">
        <v>1</v>
      </c>
      <c r="HE318" s="1">
        <v>1</v>
      </c>
      <c r="HF318" s="1">
        <v>1</v>
      </c>
      <c r="HG318" s="1">
        <v>0</v>
      </c>
      <c r="HH318" s="1">
        <v>0</v>
      </c>
      <c r="HI318" s="1">
        <v>0</v>
      </c>
      <c r="HJ318" s="1">
        <v>0</v>
      </c>
      <c r="HK318" s="1">
        <v>1</v>
      </c>
      <c r="HL318" s="1">
        <v>0</v>
      </c>
      <c r="HM318" s="1">
        <v>0</v>
      </c>
      <c r="HN318" s="1">
        <v>1</v>
      </c>
      <c r="HO318" s="1">
        <v>0</v>
      </c>
      <c r="HP318" s="1">
        <v>0</v>
      </c>
      <c r="HQ318" s="1">
        <v>1</v>
      </c>
      <c r="HR318" s="1">
        <v>0</v>
      </c>
      <c r="HS318" s="1">
        <v>1</v>
      </c>
      <c r="HT318" s="1">
        <v>1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1</v>
      </c>
      <c r="JD318" s="1">
        <v>0</v>
      </c>
      <c r="JE318" s="1">
        <v>0</v>
      </c>
      <c r="JF318" s="1">
        <v>1</v>
      </c>
      <c r="JG318" s="1">
        <v>1</v>
      </c>
      <c r="JH318" s="1">
        <v>1</v>
      </c>
      <c r="JI318" s="1">
        <v>1</v>
      </c>
      <c r="JJ318" s="1">
        <v>1</v>
      </c>
      <c r="JK318" s="1">
        <v>0</v>
      </c>
      <c r="JL318" s="1">
        <v>0</v>
      </c>
      <c r="JM318" s="1">
        <v>0</v>
      </c>
      <c r="JN318" s="1">
        <v>0</v>
      </c>
      <c r="JO318" s="1">
        <v>1</v>
      </c>
      <c r="JP318" s="1">
        <v>0</v>
      </c>
      <c r="JQ318" s="1">
        <v>0</v>
      </c>
      <c r="JR318" s="1">
        <v>1</v>
      </c>
      <c r="JS318" s="1">
        <v>1</v>
      </c>
      <c r="JT318" s="1">
        <v>0</v>
      </c>
      <c r="JU318" s="1">
        <v>1</v>
      </c>
    </row>
    <row r="319" spans="1:281">
      <c r="A319" s="1">
        <v>2011</v>
      </c>
      <c r="B319" s="1" t="s">
        <v>514</v>
      </c>
      <c r="C319" s="1">
        <v>1</v>
      </c>
      <c r="D319" s="1">
        <v>0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0</v>
      </c>
      <c r="K319" s="1">
        <v>2</v>
      </c>
      <c r="L319" s="1">
        <v>2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1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1</v>
      </c>
      <c r="BJ319" s="1">
        <v>0</v>
      </c>
      <c r="BK319" s="1">
        <v>1</v>
      </c>
      <c r="BL319" s="1">
        <v>1</v>
      </c>
      <c r="BM319" s="1">
        <v>1</v>
      </c>
      <c r="BN319" s="1">
        <v>1</v>
      </c>
      <c r="BO319" s="1">
        <v>0</v>
      </c>
      <c r="BP319" s="1">
        <v>1</v>
      </c>
      <c r="BQ319" s="1">
        <v>0</v>
      </c>
      <c r="BR319" s="1">
        <v>1</v>
      </c>
      <c r="BS319" s="1">
        <v>2</v>
      </c>
      <c r="BT319" s="1">
        <v>2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1</v>
      </c>
      <c r="CA319" s="1">
        <v>1</v>
      </c>
      <c r="CB319" s="1">
        <v>1</v>
      </c>
      <c r="CC319" s="1">
        <v>1</v>
      </c>
      <c r="CD319" s="1">
        <v>1</v>
      </c>
      <c r="CE319" s="1">
        <v>1</v>
      </c>
      <c r="CF319" s="1">
        <v>1</v>
      </c>
      <c r="CG319" s="1">
        <v>1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1</v>
      </c>
      <c r="CN319" s="1">
        <v>1</v>
      </c>
      <c r="CO319" s="1">
        <v>0</v>
      </c>
      <c r="CP319" s="1">
        <v>0</v>
      </c>
      <c r="CQ319" s="1">
        <v>0</v>
      </c>
      <c r="CR319" s="1">
        <v>0</v>
      </c>
      <c r="CS319" s="1">
        <v>1</v>
      </c>
      <c r="CT319" s="1">
        <v>1</v>
      </c>
      <c r="CU319" s="1">
        <v>0</v>
      </c>
      <c r="CV319" s="1">
        <v>1</v>
      </c>
      <c r="CW319" s="1">
        <v>1</v>
      </c>
      <c r="CX319" s="1">
        <v>1</v>
      </c>
      <c r="CY319" s="1">
        <v>1</v>
      </c>
      <c r="CZ319" s="1">
        <v>0</v>
      </c>
      <c r="DA319" s="1">
        <v>1</v>
      </c>
      <c r="DB319" s="1">
        <v>0</v>
      </c>
      <c r="DC319" s="1">
        <v>1</v>
      </c>
      <c r="DD319" s="1">
        <v>0</v>
      </c>
      <c r="DE319" s="1">
        <v>0</v>
      </c>
      <c r="DF319" s="1">
        <v>0</v>
      </c>
      <c r="DG319" s="1">
        <v>1</v>
      </c>
      <c r="DH319" s="1">
        <v>1</v>
      </c>
      <c r="DI319" s="1">
        <v>0</v>
      </c>
      <c r="DJ319" s="1">
        <v>0</v>
      </c>
      <c r="DK319" s="1">
        <v>0</v>
      </c>
      <c r="DL319" s="1">
        <v>0</v>
      </c>
      <c r="DM319" s="1">
        <v>14</v>
      </c>
      <c r="DN319" s="1">
        <v>14</v>
      </c>
      <c r="DO319" s="1">
        <v>14</v>
      </c>
      <c r="DP319" s="1">
        <v>2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17</v>
      </c>
      <c r="DY319" s="1">
        <v>17</v>
      </c>
      <c r="DZ319" s="1">
        <v>3</v>
      </c>
      <c r="EA319" s="1">
        <v>0</v>
      </c>
      <c r="EB319" s="1">
        <v>0</v>
      </c>
      <c r="EC319" s="1">
        <v>3</v>
      </c>
      <c r="ED319" s="1">
        <v>3</v>
      </c>
      <c r="EE319" s="1">
        <v>3</v>
      </c>
      <c r="EF319" s="1">
        <v>3</v>
      </c>
      <c r="EG319" s="1">
        <v>5</v>
      </c>
      <c r="EH319" s="1">
        <v>4</v>
      </c>
      <c r="EI319" s="1">
        <v>0</v>
      </c>
      <c r="EJ319" s="1">
        <v>5</v>
      </c>
      <c r="EK319" s="1">
        <v>0</v>
      </c>
      <c r="EL319" s="1">
        <v>0</v>
      </c>
      <c r="EM319" s="1">
        <v>9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1</v>
      </c>
      <c r="FA319" s="1">
        <v>1</v>
      </c>
      <c r="FB319" s="1">
        <v>0</v>
      </c>
      <c r="FC319" s="1">
        <v>1</v>
      </c>
      <c r="FD319" s="1">
        <v>1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1</v>
      </c>
      <c r="FZ319" s="1">
        <v>0</v>
      </c>
      <c r="GA319" s="1">
        <v>1</v>
      </c>
      <c r="GB319" s="1">
        <v>0</v>
      </c>
      <c r="GC319" s="1">
        <v>1</v>
      </c>
      <c r="GD319" s="1">
        <v>1</v>
      </c>
      <c r="GE319" s="1">
        <v>0</v>
      </c>
      <c r="GF319" s="1">
        <v>0</v>
      </c>
      <c r="GG319" s="1">
        <v>1</v>
      </c>
      <c r="GH319" s="1">
        <v>0</v>
      </c>
      <c r="GI319" s="1">
        <v>1</v>
      </c>
      <c r="GJ319" s="1">
        <v>0</v>
      </c>
      <c r="GK319" s="1">
        <v>0</v>
      </c>
      <c r="GL319" s="1">
        <v>0</v>
      </c>
      <c r="GM319" s="1">
        <v>1</v>
      </c>
      <c r="GN319" s="1">
        <v>1</v>
      </c>
      <c r="GO319" s="1">
        <v>0</v>
      </c>
      <c r="GP319" s="1">
        <v>1</v>
      </c>
      <c r="GQ319" s="1">
        <v>0</v>
      </c>
      <c r="GR319" s="1">
        <v>1</v>
      </c>
      <c r="GS319" s="1">
        <v>11</v>
      </c>
      <c r="GT319" s="1">
        <v>0</v>
      </c>
      <c r="GU319" s="1">
        <v>2</v>
      </c>
      <c r="GV319" s="1">
        <v>1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1</v>
      </c>
      <c r="HR319" s="1">
        <v>0</v>
      </c>
      <c r="HS319" s="1">
        <v>1</v>
      </c>
      <c r="HT319" s="1">
        <v>1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1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JS319" s="1">
        <v>1</v>
      </c>
      <c r="JT319" s="1">
        <v>0</v>
      </c>
      <c r="JU319" s="1">
        <v>1</v>
      </c>
    </row>
    <row r="320" spans="1:281">
      <c r="A320" s="1">
        <v>2011</v>
      </c>
      <c r="B320" s="1" t="s">
        <v>515</v>
      </c>
      <c r="C320" s="1">
        <v>1</v>
      </c>
      <c r="D320" s="1">
        <v>0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0</v>
      </c>
      <c r="K320" s="1">
        <v>2</v>
      </c>
      <c r="L320" s="1">
        <v>2</v>
      </c>
      <c r="M320" s="1">
        <v>0</v>
      </c>
      <c r="N320" s="1">
        <v>1</v>
      </c>
      <c r="O320" s="1">
        <v>1</v>
      </c>
      <c r="P320" s="1">
        <v>0</v>
      </c>
      <c r="Q320" s="1">
        <v>1</v>
      </c>
      <c r="R320" s="1">
        <v>0</v>
      </c>
      <c r="S320" s="1">
        <v>1</v>
      </c>
      <c r="T320" s="1">
        <v>0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1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1</v>
      </c>
      <c r="BJ320" s="1">
        <v>0</v>
      </c>
      <c r="BK320" s="1">
        <v>1</v>
      </c>
      <c r="BL320" s="1">
        <v>1</v>
      </c>
      <c r="BM320" s="1">
        <v>1</v>
      </c>
      <c r="BN320" s="1">
        <v>1</v>
      </c>
      <c r="BO320" s="1">
        <v>0</v>
      </c>
      <c r="BP320" s="1">
        <v>1</v>
      </c>
      <c r="BQ320" s="1">
        <v>0</v>
      </c>
      <c r="BR320" s="1">
        <v>0</v>
      </c>
      <c r="BS320" s="1">
        <v>2</v>
      </c>
      <c r="BT320" s="1">
        <v>2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1</v>
      </c>
      <c r="CA320" s="1">
        <v>1</v>
      </c>
      <c r="CB320" s="1">
        <v>1</v>
      </c>
      <c r="CC320" s="1">
        <v>1</v>
      </c>
      <c r="CD320" s="1">
        <v>1</v>
      </c>
      <c r="CE320" s="1">
        <v>1</v>
      </c>
      <c r="CF320" s="1">
        <v>1</v>
      </c>
      <c r="CG320" s="1">
        <v>1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1</v>
      </c>
      <c r="CN320" s="1">
        <v>1</v>
      </c>
      <c r="CO320" s="1">
        <v>0</v>
      </c>
      <c r="CP320" s="1">
        <v>0</v>
      </c>
      <c r="CQ320" s="1">
        <v>0</v>
      </c>
      <c r="CR320" s="1">
        <v>0</v>
      </c>
      <c r="CS320" s="1">
        <v>1</v>
      </c>
      <c r="CT320" s="1">
        <v>1</v>
      </c>
      <c r="CU320" s="1">
        <v>0</v>
      </c>
      <c r="CV320" s="1">
        <v>1</v>
      </c>
      <c r="CW320" s="1">
        <v>1</v>
      </c>
      <c r="CX320" s="1">
        <v>2</v>
      </c>
      <c r="CY320" s="1">
        <v>2</v>
      </c>
      <c r="CZ320" s="1">
        <v>0</v>
      </c>
      <c r="DA320" s="1">
        <v>2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1</v>
      </c>
      <c r="DH320" s="1">
        <v>1</v>
      </c>
      <c r="DI320" s="1">
        <v>0</v>
      </c>
      <c r="DJ320" s="1">
        <v>0</v>
      </c>
      <c r="DK320" s="1">
        <v>0</v>
      </c>
      <c r="DL320" s="1">
        <v>0</v>
      </c>
      <c r="DM320" s="1">
        <v>10</v>
      </c>
      <c r="DN320" s="1">
        <v>10</v>
      </c>
      <c r="DO320" s="1">
        <v>10</v>
      </c>
      <c r="DP320" s="1">
        <v>2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19</v>
      </c>
      <c r="DY320" s="1">
        <v>19</v>
      </c>
      <c r="DZ320" s="1">
        <v>1</v>
      </c>
      <c r="EA320" s="1">
        <v>0</v>
      </c>
      <c r="EB320" s="1">
        <v>0</v>
      </c>
      <c r="EC320" s="1">
        <v>1</v>
      </c>
      <c r="ED320" s="1">
        <v>1</v>
      </c>
      <c r="EE320" s="1">
        <v>1</v>
      </c>
      <c r="EF320" s="1">
        <v>1</v>
      </c>
      <c r="EG320" s="1">
        <v>1</v>
      </c>
      <c r="EH320" s="1">
        <v>1</v>
      </c>
      <c r="EI320" s="1">
        <v>1</v>
      </c>
      <c r="EJ320" s="1">
        <v>0</v>
      </c>
      <c r="EK320" s="1">
        <v>0</v>
      </c>
      <c r="EL320" s="1">
        <v>0</v>
      </c>
      <c r="EM320" s="1">
        <v>9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1</v>
      </c>
      <c r="FA320" s="1">
        <v>1</v>
      </c>
      <c r="FB320" s="1">
        <v>0</v>
      </c>
      <c r="FC320" s="1">
        <v>1</v>
      </c>
      <c r="FD320" s="1">
        <v>1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1</v>
      </c>
      <c r="FZ320" s="1">
        <v>0</v>
      </c>
      <c r="GA320" s="1">
        <v>0</v>
      </c>
      <c r="GB320" s="1">
        <v>0</v>
      </c>
      <c r="GC320" s="1">
        <v>0</v>
      </c>
      <c r="GD320" s="1">
        <v>1</v>
      </c>
      <c r="GE320" s="1">
        <v>0</v>
      </c>
      <c r="GF320" s="1">
        <v>0</v>
      </c>
      <c r="GG320" s="1">
        <v>1</v>
      </c>
      <c r="GH320" s="1">
        <v>0</v>
      </c>
      <c r="GI320" s="1">
        <v>1</v>
      </c>
      <c r="GJ320" s="1">
        <v>0</v>
      </c>
      <c r="GK320" s="1">
        <v>0</v>
      </c>
      <c r="GL320" s="1">
        <v>0</v>
      </c>
      <c r="GM320" s="1">
        <v>1</v>
      </c>
      <c r="GN320" s="1">
        <v>0</v>
      </c>
      <c r="GO320" s="1">
        <v>0</v>
      </c>
      <c r="GP320" s="1">
        <v>1</v>
      </c>
      <c r="GQ320" s="1">
        <v>0</v>
      </c>
      <c r="GR320" s="1">
        <v>1</v>
      </c>
      <c r="GS320" s="1">
        <v>10</v>
      </c>
      <c r="GT320" s="1">
        <v>0</v>
      </c>
      <c r="GU320" s="1">
        <v>2</v>
      </c>
      <c r="GV320" s="1">
        <v>1</v>
      </c>
      <c r="GW320" s="1">
        <v>1</v>
      </c>
      <c r="GX320" s="1">
        <v>0</v>
      </c>
      <c r="GY320" s="1">
        <v>0</v>
      </c>
      <c r="GZ320" s="1">
        <v>0</v>
      </c>
      <c r="HA320" s="1">
        <v>0</v>
      </c>
      <c r="HB320" s="1">
        <v>1</v>
      </c>
      <c r="HC320" s="1">
        <v>1</v>
      </c>
      <c r="HD320" s="1">
        <v>1</v>
      </c>
      <c r="HE320" s="1">
        <v>1</v>
      </c>
      <c r="HF320" s="1">
        <v>1</v>
      </c>
      <c r="HG320" s="1">
        <v>1</v>
      </c>
      <c r="HH320" s="1">
        <v>1</v>
      </c>
      <c r="HI320" s="1">
        <v>1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1</v>
      </c>
      <c r="HR320" s="1">
        <v>0</v>
      </c>
      <c r="HS320" s="1">
        <v>0</v>
      </c>
      <c r="HT320" s="1">
        <v>1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1</v>
      </c>
      <c r="JC320" s="1">
        <v>1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0</v>
      </c>
      <c r="JS320" s="1">
        <v>1</v>
      </c>
      <c r="JT320" s="1">
        <v>0</v>
      </c>
      <c r="JU320" s="1">
        <v>1</v>
      </c>
    </row>
    <row r="321" spans="1:281">
      <c r="A321" s="1">
        <v>2011</v>
      </c>
      <c r="B321" s="1" t="s">
        <v>516</v>
      </c>
      <c r="C321" s="1">
        <v>1</v>
      </c>
      <c r="D321" s="1">
        <v>0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0</v>
      </c>
      <c r="K321" s="1">
        <v>2</v>
      </c>
      <c r="L321" s="1">
        <v>2</v>
      </c>
      <c r="M321" s="1">
        <v>0</v>
      </c>
      <c r="N321" s="1">
        <v>1</v>
      </c>
      <c r="O321" s="1">
        <v>1</v>
      </c>
      <c r="P321" s="1">
        <v>0</v>
      </c>
      <c r="Q321" s="1">
        <v>1</v>
      </c>
      <c r="R321" s="1">
        <v>0</v>
      </c>
      <c r="S321" s="1">
        <v>1</v>
      </c>
      <c r="T321" s="1">
        <v>0</v>
      </c>
      <c r="U321" s="1">
        <v>1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1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1</v>
      </c>
      <c r="BJ321" s="1">
        <v>0</v>
      </c>
      <c r="BK321" s="1">
        <v>1</v>
      </c>
      <c r="BL321" s="1">
        <v>1</v>
      </c>
      <c r="BM321" s="1">
        <v>1</v>
      </c>
      <c r="BN321" s="1">
        <v>1</v>
      </c>
      <c r="BO321" s="1">
        <v>0</v>
      </c>
      <c r="BP321" s="1">
        <v>1</v>
      </c>
      <c r="BQ321" s="1">
        <v>0</v>
      </c>
      <c r="BR321" s="1">
        <v>1</v>
      </c>
      <c r="BS321" s="1">
        <v>2</v>
      </c>
      <c r="BT321" s="1">
        <v>2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1</v>
      </c>
      <c r="CA321" s="1">
        <v>1</v>
      </c>
      <c r="CB321" s="1">
        <v>1</v>
      </c>
      <c r="CC321" s="1">
        <v>1</v>
      </c>
      <c r="CD321" s="1">
        <v>1</v>
      </c>
      <c r="CE321" s="1">
        <v>1</v>
      </c>
      <c r="CF321" s="1">
        <v>1</v>
      </c>
      <c r="CG321" s="1">
        <v>1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1</v>
      </c>
      <c r="CN321" s="1">
        <v>1</v>
      </c>
      <c r="CO321" s="1">
        <v>0</v>
      </c>
      <c r="CP321" s="1">
        <v>0</v>
      </c>
      <c r="CQ321" s="1">
        <v>0</v>
      </c>
      <c r="CR321" s="1">
        <v>0</v>
      </c>
      <c r="CS321" s="1">
        <v>1</v>
      </c>
      <c r="CT321" s="1">
        <v>1</v>
      </c>
      <c r="CU321" s="1">
        <v>0</v>
      </c>
      <c r="CV321" s="1">
        <v>1</v>
      </c>
      <c r="CW321" s="1">
        <v>1</v>
      </c>
      <c r="CX321" s="1">
        <v>2</v>
      </c>
      <c r="CY321" s="1">
        <v>2</v>
      </c>
      <c r="CZ321" s="1">
        <v>0</v>
      </c>
      <c r="DA321" s="1">
        <v>2</v>
      </c>
      <c r="DB321" s="1">
        <v>0</v>
      </c>
      <c r="DC321" s="1">
        <v>2</v>
      </c>
      <c r="DD321" s="1">
        <v>0</v>
      </c>
      <c r="DE321" s="1">
        <v>0</v>
      </c>
      <c r="DF321" s="1">
        <v>0</v>
      </c>
      <c r="DG321" s="1">
        <v>1</v>
      </c>
      <c r="DH321" s="1">
        <v>1</v>
      </c>
      <c r="DI321" s="1">
        <v>0</v>
      </c>
      <c r="DJ321" s="1">
        <v>0</v>
      </c>
      <c r="DK321" s="1">
        <v>0</v>
      </c>
      <c r="DL321" s="1">
        <v>0</v>
      </c>
      <c r="DM321" s="1">
        <v>10</v>
      </c>
      <c r="DN321" s="1">
        <v>10</v>
      </c>
      <c r="DO321" s="1">
        <v>10</v>
      </c>
      <c r="DP321" s="1">
        <v>2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19</v>
      </c>
      <c r="DY321" s="1">
        <v>19</v>
      </c>
      <c r="DZ321" s="1">
        <v>1</v>
      </c>
      <c r="EA321" s="1">
        <v>0</v>
      </c>
      <c r="EB321" s="1">
        <v>0</v>
      </c>
      <c r="EC321" s="1">
        <v>1</v>
      </c>
      <c r="ED321" s="1">
        <v>1</v>
      </c>
      <c r="EE321" s="1">
        <v>1</v>
      </c>
      <c r="EF321" s="1">
        <v>1</v>
      </c>
      <c r="EG321" s="1">
        <v>1</v>
      </c>
      <c r="EH321" s="1">
        <v>1</v>
      </c>
      <c r="EI321" s="1">
        <v>1</v>
      </c>
      <c r="EJ321" s="1">
        <v>0</v>
      </c>
      <c r="EK321" s="1">
        <v>0</v>
      </c>
      <c r="EL321" s="1">
        <v>0</v>
      </c>
      <c r="EM321" s="1">
        <v>9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1</v>
      </c>
      <c r="FA321" s="1">
        <v>1</v>
      </c>
      <c r="FB321" s="1">
        <v>0</v>
      </c>
      <c r="FC321" s="1">
        <v>1</v>
      </c>
      <c r="FD321" s="1">
        <v>1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1</v>
      </c>
      <c r="FZ321" s="1">
        <v>0</v>
      </c>
      <c r="GA321" s="1">
        <v>0</v>
      </c>
      <c r="GB321" s="1">
        <v>0</v>
      </c>
      <c r="GC321" s="1">
        <v>0</v>
      </c>
      <c r="GD321" s="1">
        <v>1</v>
      </c>
      <c r="GE321" s="1">
        <v>0</v>
      </c>
      <c r="GF321" s="1">
        <v>0</v>
      </c>
      <c r="GG321" s="1">
        <v>1</v>
      </c>
      <c r="GH321" s="1">
        <v>0</v>
      </c>
      <c r="GI321" s="1">
        <v>1</v>
      </c>
      <c r="GJ321" s="1">
        <v>0</v>
      </c>
      <c r="GK321" s="1">
        <v>0</v>
      </c>
      <c r="GL321" s="1">
        <v>0</v>
      </c>
      <c r="GM321" s="1">
        <v>1</v>
      </c>
      <c r="GN321" s="1">
        <v>1</v>
      </c>
      <c r="GO321" s="1">
        <v>0</v>
      </c>
      <c r="GP321" s="1">
        <v>1</v>
      </c>
      <c r="GQ321" s="1">
        <v>0</v>
      </c>
      <c r="GR321" s="1">
        <v>1</v>
      </c>
      <c r="GS321" s="1">
        <v>10</v>
      </c>
      <c r="GT321" s="1">
        <v>0</v>
      </c>
      <c r="GU321" s="1">
        <v>2</v>
      </c>
      <c r="GV321" s="1">
        <v>1</v>
      </c>
      <c r="GW321" s="1">
        <v>1</v>
      </c>
      <c r="GX321" s="1">
        <v>0</v>
      </c>
      <c r="GY321" s="1">
        <v>0</v>
      </c>
      <c r="GZ321" s="1">
        <v>0</v>
      </c>
      <c r="HA321" s="1">
        <v>0</v>
      </c>
      <c r="HB321" s="1">
        <v>1</v>
      </c>
      <c r="HC321" s="1">
        <v>1</v>
      </c>
      <c r="HD321" s="1">
        <v>1</v>
      </c>
      <c r="HE321" s="1">
        <v>1</v>
      </c>
      <c r="HF321" s="1">
        <v>1</v>
      </c>
      <c r="HG321" s="1">
        <v>0</v>
      </c>
      <c r="HH321" s="1">
        <v>0</v>
      </c>
      <c r="HI321" s="1">
        <v>0</v>
      </c>
      <c r="HJ321" s="1">
        <v>0</v>
      </c>
      <c r="HK321" s="1">
        <v>1</v>
      </c>
      <c r="HL321" s="1">
        <v>0</v>
      </c>
      <c r="HM321" s="1">
        <v>0</v>
      </c>
      <c r="HN321" s="1">
        <v>1</v>
      </c>
      <c r="HO321" s="1">
        <v>0</v>
      </c>
      <c r="HP321" s="1">
        <v>0</v>
      </c>
      <c r="HQ321" s="1">
        <v>1</v>
      </c>
      <c r="HR321" s="1">
        <v>0</v>
      </c>
      <c r="HS321" s="1">
        <v>0</v>
      </c>
      <c r="HT321" s="1">
        <v>1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1</v>
      </c>
      <c r="JC321" s="1">
        <v>1</v>
      </c>
      <c r="JD321" s="1">
        <v>0</v>
      </c>
      <c r="JE321" s="1">
        <v>0</v>
      </c>
      <c r="JF321" s="1">
        <v>1</v>
      </c>
      <c r="JG321" s="1">
        <v>1</v>
      </c>
      <c r="JH321" s="1">
        <v>1</v>
      </c>
      <c r="JI321" s="1">
        <v>1</v>
      </c>
      <c r="JJ321" s="1">
        <v>1</v>
      </c>
      <c r="JK321" s="1">
        <v>0</v>
      </c>
      <c r="JL321" s="1">
        <v>0</v>
      </c>
      <c r="JM321" s="1">
        <v>0</v>
      </c>
      <c r="JN321" s="1">
        <v>0</v>
      </c>
      <c r="JO321" s="1">
        <v>1</v>
      </c>
      <c r="JP321" s="1">
        <v>0</v>
      </c>
      <c r="JQ321" s="1">
        <v>0</v>
      </c>
      <c r="JR321" s="1">
        <v>1</v>
      </c>
      <c r="JS321" s="1">
        <v>1</v>
      </c>
      <c r="JT321" s="1">
        <v>0</v>
      </c>
      <c r="JU321" s="1">
        <v>1</v>
      </c>
    </row>
    <row r="322" spans="1:281">
      <c r="A322" s="1">
        <v>2011</v>
      </c>
      <c r="B322" s="1" t="s">
        <v>517</v>
      </c>
      <c r="C322" s="1">
        <v>1</v>
      </c>
      <c r="D322" s="1">
        <v>0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0</v>
      </c>
      <c r="K322" s="1">
        <v>2</v>
      </c>
      <c r="L322" s="1">
        <v>2</v>
      </c>
      <c r="M322" s="1">
        <v>0</v>
      </c>
      <c r="N322" s="1">
        <v>1</v>
      </c>
      <c r="O322" s="1">
        <v>1</v>
      </c>
      <c r="P322" s="1">
        <v>0</v>
      </c>
      <c r="Q322" s="1">
        <v>1</v>
      </c>
      <c r="R322" s="1">
        <v>0</v>
      </c>
      <c r="S322" s="1">
        <v>1</v>
      </c>
      <c r="T322" s="1">
        <v>0</v>
      </c>
      <c r="U322" s="1">
        <v>1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1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1</v>
      </c>
      <c r="BJ322" s="1">
        <v>0</v>
      </c>
      <c r="BK322" s="1">
        <v>1</v>
      </c>
      <c r="BL322" s="1">
        <v>1</v>
      </c>
      <c r="BM322" s="1">
        <v>1</v>
      </c>
      <c r="BN322" s="1">
        <v>1</v>
      </c>
      <c r="BO322" s="1">
        <v>0</v>
      </c>
      <c r="BP322" s="1">
        <v>1</v>
      </c>
      <c r="BQ322" s="1">
        <v>0</v>
      </c>
      <c r="BR322" s="1">
        <v>1</v>
      </c>
      <c r="BS322" s="1">
        <v>2</v>
      </c>
      <c r="BT322" s="1">
        <v>2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1</v>
      </c>
      <c r="CA322" s="1">
        <v>1</v>
      </c>
      <c r="CB322" s="1">
        <v>1</v>
      </c>
      <c r="CC322" s="1">
        <v>1</v>
      </c>
      <c r="CD322" s="1">
        <v>1</v>
      </c>
      <c r="CE322" s="1">
        <v>1</v>
      </c>
      <c r="CF322" s="1">
        <v>1</v>
      </c>
      <c r="CG322" s="1">
        <v>1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1</v>
      </c>
      <c r="CN322" s="1">
        <v>1</v>
      </c>
      <c r="CO322" s="1">
        <v>0</v>
      </c>
      <c r="CP322" s="1">
        <v>0</v>
      </c>
      <c r="CQ322" s="1">
        <v>0</v>
      </c>
      <c r="CR322" s="1">
        <v>0</v>
      </c>
      <c r="CS322" s="1">
        <v>1</v>
      </c>
      <c r="CT322" s="1">
        <v>1</v>
      </c>
      <c r="CU322" s="1">
        <v>0</v>
      </c>
      <c r="CV322" s="1">
        <v>1</v>
      </c>
      <c r="CW322" s="1">
        <v>1</v>
      </c>
      <c r="CX322" s="1">
        <v>2</v>
      </c>
      <c r="CY322" s="1">
        <v>2</v>
      </c>
      <c r="CZ322" s="1">
        <v>0</v>
      </c>
      <c r="DA322" s="1">
        <v>2</v>
      </c>
      <c r="DB322" s="1">
        <v>0</v>
      </c>
      <c r="DC322" s="1">
        <v>2</v>
      </c>
      <c r="DD322" s="1">
        <v>0</v>
      </c>
      <c r="DE322" s="1">
        <v>0</v>
      </c>
      <c r="DF322" s="1">
        <v>0</v>
      </c>
      <c r="DG322" s="1">
        <v>1</v>
      </c>
      <c r="DH322" s="1">
        <v>1</v>
      </c>
      <c r="DI322" s="1">
        <v>0</v>
      </c>
      <c r="DJ322" s="1">
        <v>0</v>
      </c>
      <c r="DK322" s="1">
        <v>0</v>
      </c>
      <c r="DL322" s="1">
        <v>0</v>
      </c>
      <c r="DM322" s="1">
        <v>10</v>
      </c>
      <c r="DN322" s="1">
        <v>10</v>
      </c>
      <c r="DO322" s="1">
        <v>10</v>
      </c>
      <c r="DP322" s="1">
        <v>2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19</v>
      </c>
      <c r="DY322" s="1">
        <v>19</v>
      </c>
      <c r="DZ322" s="1">
        <v>1</v>
      </c>
      <c r="EA322" s="1">
        <v>0</v>
      </c>
      <c r="EB322" s="1">
        <v>0</v>
      </c>
      <c r="EC322" s="1">
        <v>1</v>
      </c>
      <c r="ED322" s="1">
        <v>1</v>
      </c>
      <c r="EE322" s="1">
        <v>1</v>
      </c>
      <c r="EF322" s="1">
        <v>1</v>
      </c>
      <c r="EG322" s="1">
        <v>1</v>
      </c>
      <c r="EH322" s="1">
        <v>1</v>
      </c>
      <c r="EI322" s="1">
        <v>1</v>
      </c>
      <c r="EJ322" s="1">
        <v>0</v>
      </c>
      <c r="EK322" s="1">
        <v>0</v>
      </c>
      <c r="EL322" s="1">
        <v>0</v>
      </c>
      <c r="EM322" s="1">
        <v>9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1</v>
      </c>
      <c r="FA322" s="1">
        <v>1</v>
      </c>
      <c r="FB322" s="1">
        <v>0</v>
      </c>
      <c r="FC322" s="1">
        <v>1</v>
      </c>
      <c r="FD322" s="1">
        <v>1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1</v>
      </c>
      <c r="FZ322" s="1">
        <v>0</v>
      </c>
      <c r="GA322" s="1">
        <v>0</v>
      </c>
      <c r="GB322" s="1">
        <v>0</v>
      </c>
      <c r="GC322" s="1">
        <v>0</v>
      </c>
      <c r="GD322" s="1">
        <v>1</v>
      </c>
      <c r="GE322" s="1">
        <v>0</v>
      </c>
      <c r="GF322" s="1">
        <v>0</v>
      </c>
      <c r="GG322" s="1">
        <v>1</v>
      </c>
      <c r="GH322" s="1">
        <v>0</v>
      </c>
      <c r="GI322" s="1">
        <v>1</v>
      </c>
      <c r="GJ322" s="1">
        <v>0</v>
      </c>
      <c r="GK322" s="1">
        <v>0</v>
      </c>
      <c r="GL322" s="1">
        <v>0</v>
      </c>
      <c r="GM322" s="1">
        <v>1</v>
      </c>
      <c r="GN322" s="1">
        <v>1</v>
      </c>
      <c r="GO322" s="1">
        <v>0</v>
      </c>
      <c r="GP322" s="1">
        <v>1</v>
      </c>
      <c r="GQ322" s="1">
        <v>0</v>
      </c>
      <c r="GR322" s="1">
        <v>1</v>
      </c>
      <c r="GS322" s="1">
        <v>10</v>
      </c>
      <c r="GT322" s="1">
        <v>0</v>
      </c>
      <c r="GU322" s="1">
        <v>2</v>
      </c>
      <c r="GV322" s="1">
        <v>1</v>
      </c>
      <c r="GW322" s="1">
        <v>1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1</v>
      </c>
      <c r="HR322" s="1">
        <v>0</v>
      </c>
      <c r="HS322" s="1">
        <v>0</v>
      </c>
      <c r="HT322" s="1">
        <v>1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1</v>
      </c>
      <c r="JC322" s="1">
        <v>1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1</v>
      </c>
      <c r="JT322" s="1">
        <v>0</v>
      </c>
      <c r="JU322" s="1">
        <v>1</v>
      </c>
    </row>
    <row r="323" spans="1:281">
      <c r="A323" s="1">
        <v>2011</v>
      </c>
      <c r="B323" s="1" t="s">
        <v>518</v>
      </c>
      <c r="C323" s="1">
        <v>1</v>
      </c>
      <c r="D323" s="1">
        <v>0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0</v>
      </c>
      <c r="K323" s="1">
        <v>2</v>
      </c>
      <c r="L323" s="1">
        <v>2</v>
      </c>
      <c r="M323" s="1">
        <v>0</v>
      </c>
      <c r="N323" s="1">
        <v>1</v>
      </c>
      <c r="O323" s="1">
        <v>1</v>
      </c>
      <c r="P323" s="1">
        <v>1</v>
      </c>
      <c r="Q323" s="1">
        <v>1</v>
      </c>
      <c r="R323" s="1">
        <v>1</v>
      </c>
      <c r="S323" s="1">
        <v>1</v>
      </c>
      <c r="T323" s="1">
        <v>1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1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1</v>
      </c>
      <c r="BJ323" s="1">
        <v>0</v>
      </c>
      <c r="BK323" s="1">
        <v>1</v>
      </c>
      <c r="BL323" s="1">
        <v>1</v>
      </c>
      <c r="BM323" s="1">
        <v>1</v>
      </c>
      <c r="BN323" s="1">
        <v>1</v>
      </c>
      <c r="BO323" s="1">
        <v>0</v>
      </c>
      <c r="BP323" s="1">
        <v>1</v>
      </c>
      <c r="BQ323" s="1">
        <v>0</v>
      </c>
      <c r="BR323" s="1">
        <v>1</v>
      </c>
      <c r="BS323" s="1">
        <v>2</v>
      </c>
      <c r="BT323" s="1">
        <v>2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1</v>
      </c>
      <c r="CA323" s="1">
        <v>1</v>
      </c>
      <c r="CB323" s="1">
        <v>1</v>
      </c>
      <c r="CC323" s="1">
        <v>1</v>
      </c>
      <c r="CD323" s="1">
        <v>1</v>
      </c>
      <c r="CE323" s="1">
        <v>1</v>
      </c>
      <c r="CF323" s="1">
        <v>1</v>
      </c>
      <c r="CG323" s="1">
        <v>1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1</v>
      </c>
      <c r="CN323" s="1">
        <v>1</v>
      </c>
      <c r="CO323" s="1">
        <v>0</v>
      </c>
      <c r="CP323" s="1">
        <v>0</v>
      </c>
      <c r="CQ323" s="1">
        <v>0</v>
      </c>
      <c r="CR323" s="1">
        <v>0</v>
      </c>
      <c r="CS323" s="1">
        <v>2</v>
      </c>
      <c r="CT323" s="1">
        <v>2</v>
      </c>
      <c r="CU323" s="1">
        <v>0</v>
      </c>
      <c r="CV323" s="1">
        <v>2</v>
      </c>
      <c r="CW323" s="1">
        <v>2</v>
      </c>
      <c r="CX323" s="1">
        <v>2</v>
      </c>
      <c r="CY323" s="1">
        <v>2</v>
      </c>
      <c r="CZ323" s="1">
        <v>0</v>
      </c>
      <c r="DA323" s="1">
        <v>2</v>
      </c>
      <c r="DB323" s="1">
        <v>0</v>
      </c>
      <c r="DC323" s="1">
        <v>2</v>
      </c>
      <c r="DD323" s="1">
        <v>0</v>
      </c>
      <c r="DE323" s="1">
        <v>0</v>
      </c>
      <c r="DF323" s="1">
        <v>0</v>
      </c>
      <c r="DG323" s="1">
        <v>2</v>
      </c>
      <c r="DH323" s="1">
        <v>2</v>
      </c>
      <c r="DI323" s="1">
        <v>0</v>
      </c>
      <c r="DJ323" s="1">
        <v>0</v>
      </c>
      <c r="DK323" s="1">
        <v>0</v>
      </c>
      <c r="DL323" s="1">
        <v>0</v>
      </c>
      <c r="DM323" s="1">
        <v>10</v>
      </c>
      <c r="DN323" s="1">
        <v>10</v>
      </c>
      <c r="DO323" s="1">
        <v>10</v>
      </c>
      <c r="DP323" s="1">
        <v>1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15</v>
      </c>
      <c r="DY323" s="1">
        <v>15</v>
      </c>
      <c r="DZ323" s="1">
        <v>3</v>
      </c>
      <c r="EA323" s="1">
        <v>0</v>
      </c>
      <c r="EB323" s="1">
        <v>0</v>
      </c>
      <c r="EC323" s="1">
        <v>1</v>
      </c>
      <c r="ED323" s="1">
        <v>1</v>
      </c>
      <c r="EE323" s="1">
        <v>1</v>
      </c>
      <c r="EF323" s="1">
        <v>1</v>
      </c>
      <c r="EG323" s="1">
        <v>1</v>
      </c>
      <c r="EH323" s="1">
        <v>1</v>
      </c>
      <c r="EI323" s="1">
        <v>1</v>
      </c>
      <c r="EJ323" s="1">
        <v>0</v>
      </c>
      <c r="EK323" s="1">
        <v>0</v>
      </c>
      <c r="EL323" s="1">
        <v>0</v>
      </c>
      <c r="EM323" s="1">
        <v>9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1</v>
      </c>
      <c r="FA323" s="1">
        <v>1</v>
      </c>
      <c r="FB323" s="1">
        <v>0</v>
      </c>
      <c r="FC323" s="1">
        <v>1</v>
      </c>
      <c r="FD323" s="1">
        <v>1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1</v>
      </c>
      <c r="FZ323" s="1">
        <v>0</v>
      </c>
      <c r="GA323" s="1">
        <v>0</v>
      </c>
      <c r="GB323" s="1">
        <v>0</v>
      </c>
      <c r="GC323" s="1">
        <v>0</v>
      </c>
      <c r="GD323" s="1">
        <v>1</v>
      </c>
      <c r="GE323" s="1">
        <v>0</v>
      </c>
      <c r="GF323" s="1">
        <v>0</v>
      </c>
      <c r="GG323" s="1">
        <v>1</v>
      </c>
      <c r="GH323" s="1">
        <v>0</v>
      </c>
      <c r="GI323" s="1">
        <v>1</v>
      </c>
      <c r="GJ323" s="1">
        <v>0</v>
      </c>
      <c r="GK323" s="1">
        <v>0</v>
      </c>
      <c r="GL323" s="1">
        <v>0</v>
      </c>
      <c r="GM323" s="1">
        <v>1</v>
      </c>
      <c r="GN323" s="1">
        <v>1</v>
      </c>
      <c r="GO323" s="1">
        <v>0</v>
      </c>
      <c r="GP323" s="1">
        <v>1</v>
      </c>
      <c r="GQ323" s="1">
        <v>0</v>
      </c>
      <c r="GR323" s="1">
        <v>1</v>
      </c>
      <c r="GS323" s="1">
        <v>12</v>
      </c>
      <c r="GT323" s="1">
        <v>0</v>
      </c>
      <c r="GU323" s="1">
        <v>2</v>
      </c>
      <c r="GV323" s="1">
        <v>1</v>
      </c>
      <c r="GW323" s="1">
        <v>1</v>
      </c>
      <c r="GX323" s="1">
        <v>0</v>
      </c>
      <c r="GY323" s="1">
        <v>0</v>
      </c>
      <c r="GZ323" s="1">
        <v>0</v>
      </c>
      <c r="HA323" s="1">
        <v>0</v>
      </c>
      <c r="HB323" s="1">
        <v>1</v>
      </c>
      <c r="HC323" s="1">
        <v>1</v>
      </c>
      <c r="HD323" s="1">
        <v>1</v>
      </c>
      <c r="HE323" s="1">
        <v>1</v>
      </c>
      <c r="HF323" s="1">
        <v>1</v>
      </c>
      <c r="HG323" s="1">
        <v>1</v>
      </c>
      <c r="HH323" s="1">
        <v>1</v>
      </c>
      <c r="HI323" s="1">
        <v>1</v>
      </c>
      <c r="HJ323" s="1">
        <v>0</v>
      </c>
      <c r="HK323" s="1">
        <v>1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1</v>
      </c>
      <c r="HR323" s="1">
        <v>0</v>
      </c>
      <c r="HS323" s="1">
        <v>0</v>
      </c>
      <c r="HT323" s="1">
        <v>1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1</v>
      </c>
      <c r="JC323" s="1">
        <v>1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  <c r="JQ323" s="1">
        <v>0</v>
      </c>
      <c r="JR323" s="1">
        <v>0</v>
      </c>
      <c r="JS323" s="1">
        <v>1</v>
      </c>
      <c r="JT323" s="1">
        <v>0</v>
      </c>
      <c r="JU323" s="1">
        <v>1</v>
      </c>
    </row>
    <row r="324" spans="1:281">
      <c r="A324" s="1">
        <v>2011</v>
      </c>
      <c r="B324" s="1" t="s">
        <v>519</v>
      </c>
      <c r="C324" s="1">
        <v>1</v>
      </c>
      <c r="D324" s="1">
        <v>0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0</v>
      </c>
      <c r="K324" s="1">
        <v>2</v>
      </c>
      <c r="L324" s="1">
        <v>2</v>
      </c>
      <c r="M324" s="1">
        <v>0</v>
      </c>
      <c r="N324" s="1">
        <v>1</v>
      </c>
      <c r="O324" s="1">
        <v>1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1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1</v>
      </c>
      <c r="BJ324" s="1">
        <v>0</v>
      </c>
      <c r="BK324" s="1">
        <v>1</v>
      </c>
      <c r="BL324" s="1">
        <v>1</v>
      </c>
      <c r="BM324" s="1">
        <v>1</v>
      </c>
      <c r="BN324" s="1">
        <v>1</v>
      </c>
      <c r="BO324" s="1">
        <v>0</v>
      </c>
      <c r="BP324" s="1">
        <v>1</v>
      </c>
      <c r="BQ324" s="1">
        <v>0</v>
      </c>
      <c r="BR324" s="1">
        <v>1</v>
      </c>
      <c r="BS324" s="1">
        <v>2</v>
      </c>
      <c r="BT324" s="1">
        <v>2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1</v>
      </c>
      <c r="CA324" s="1">
        <v>1</v>
      </c>
      <c r="CB324" s="1">
        <v>1</v>
      </c>
      <c r="CC324" s="1">
        <v>1</v>
      </c>
      <c r="CD324" s="1">
        <v>1</v>
      </c>
      <c r="CE324" s="1">
        <v>1</v>
      </c>
      <c r="CF324" s="1">
        <v>1</v>
      </c>
      <c r="CG324" s="1">
        <v>1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1</v>
      </c>
      <c r="CN324" s="1">
        <v>1</v>
      </c>
      <c r="CO324" s="1">
        <v>0</v>
      </c>
      <c r="CP324" s="1">
        <v>0</v>
      </c>
      <c r="CQ324" s="1">
        <v>0</v>
      </c>
      <c r="CR324" s="1">
        <v>0</v>
      </c>
      <c r="CS324" s="1">
        <v>2</v>
      </c>
      <c r="CT324" s="1">
        <v>2</v>
      </c>
      <c r="CU324" s="1">
        <v>0</v>
      </c>
      <c r="CV324" s="1">
        <v>2</v>
      </c>
      <c r="CW324" s="1">
        <v>2</v>
      </c>
      <c r="CX324" s="1">
        <v>2</v>
      </c>
      <c r="CY324" s="1">
        <v>2</v>
      </c>
      <c r="CZ324" s="1">
        <v>0</v>
      </c>
      <c r="DA324" s="1">
        <v>2</v>
      </c>
      <c r="DB324" s="1">
        <v>0</v>
      </c>
      <c r="DC324" s="1">
        <v>2</v>
      </c>
      <c r="DD324" s="1">
        <v>0</v>
      </c>
      <c r="DE324" s="1">
        <v>0</v>
      </c>
      <c r="DF324" s="1">
        <v>0</v>
      </c>
      <c r="DG324" s="1">
        <v>2</v>
      </c>
      <c r="DH324" s="1">
        <v>2</v>
      </c>
      <c r="DI324" s="1">
        <v>0</v>
      </c>
      <c r="DJ324" s="1">
        <v>0</v>
      </c>
      <c r="DK324" s="1">
        <v>0</v>
      </c>
      <c r="DL324" s="1">
        <v>0</v>
      </c>
      <c r="DM324" s="1">
        <v>10</v>
      </c>
      <c r="DN324" s="1">
        <v>10</v>
      </c>
      <c r="DO324" s="1">
        <v>10</v>
      </c>
      <c r="DP324" s="1">
        <v>1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15</v>
      </c>
      <c r="DY324" s="1">
        <v>15</v>
      </c>
      <c r="DZ324" s="1">
        <v>3</v>
      </c>
      <c r="EA324" s="1">
        <v>0</v>
      </c>
      <c r="EB324" s="1">
        <v>0</v>
      </c>
      <c r="EC324" s="1">
        <v>1</v>
      </c>
      <c r="ED324" s="1">
        <v>1</v>
      </c>
      <c r="EE324" s="1">
        <v>1</v>
      </c>
      <c r="EF324" s="1">
        <v>1</v>
      </c>
      <c r="EG324" s="1">
        <v>1</v>
      </c>
      <c r="EH324" s="1">
        <v>1</v>
      </c>
      <c r="EI324" s="1">
        <v>1</v>
      </c>
      <c r="EJ324" s="1">
        <v>0</v>
      </c>
      <c r="EK324" s="1">
        <v>0</v>
      </c>
      <c r="EL324" s="1">
        <v>0</v>
      </c>
      <c r="EM324" s="1">
        <v>9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1</v>
      </c>
      <c r="FA324" s="1">
        <v>1</v>
      </c>
      <c r="FB324" s="1">
        <v>0</v>
      </c>
      <c r="FC324" s="1">
        <v>1</v>
      </c>
      <c r="FD324" s="1">
        <v>1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1</v>
      </c>
      <c r="FZ324" s="1">
        <v>0</v>
      </c>
      <c r="GA324" s="1">
        <v>0</v>
      </c>
      <c r="GB324" s="1">
        <v>0</v>
      </c>
      <c r="GC324" s="1">
        <v>0</v>
      </c>
      <c r="GD324" s="1">
        <v>1</v>
      </c>
      <c r="GE324" s="1">
        <v>0</v>
      </c>
      <c r="GF324" s="1">
        <v>0</v>
      </c>
      <c r="GG324" s="1">
        <v>1</v>
      </c>
      <c r="GH324" s="1">
        <v>0</v>
      </c>
      <c r="GI324" s="1">
        <v>1</v>
      </c>
      <c r="GJ324" s="1">
        <v>0</v>
      </c>
      <c r="GK324" s="1">
        <v>0</v>
      </c>
      <c r="GL324" s="1">
        <v>0</v>
      </c>
      <c r="GM324" s="1">
        <v>1</v>
      </c>
      <c r="GN324" s="1">
        <v>1</v>
      </c>
      <c r="GO324" s="1">
        <v>0</v>
      </c>
      <c r="GP324" s="1">
        <v>1</v>
      </c>
      <c r="GQ324" s="1">
        <v>0</v>
      </c>
      <c r="GR324" s="1">
        <v>1</v>
      </c>
      <c r="GS324" s="1">
        <v>12</v>
      </c>
      <c r="GT324" s="1">
        <v>0</v>
      </c>
      <c r="GU324" s="1">
        <v>2</v>
      </c>
      <c r="GV324" s="1">
        <v>1</v>
      </c>
      <c r="GW324" s="1">
        <v>1</v>
      </c>
      <c r="GX324" s="1">
        <v>0</v>
      </c>
      <c r="GY324" s="1">
        <v>0</v>
      </c>
      <c r="GZ324" s="1">
        <v>0</v>
      </c>
      <c r="HA324" s="1">
        <v>0</v>
      </c>
      <c r="HB324" s="1">
        <v>1</v>
      </c>
      <c r="HC324" s="1">
        <v>1</v>
      </c>
      <c r="HD324" s="1">
        <v>1</v>
      </c>
      <c r="HE324" s="1">
        <v>1</v>
      </c>
      <c r="HF324" s="1">
        <v>1</v>
      </c>
      <c r="HG324" s="1">
        <v>0</v>
      </c>
      <c r="HH324" s="1">
        <v>0</v>
      </c>
      <c r="HI324" s="1">
        <v>0</v>
      </c>
      <c r="HJ324" s="1">
        <v>0</v>
      </c>
      <c r="HK324" s="1">
        <v>1</v>
      </c>
      <c r="HL324" s="1">
        <v>0</v>
      </c>
      <c r="HM324" s="1">
        <v>0</v>
      </c>
      <c r="HN324" s="1">
        <v>1</v>
      </c>
      <c r="HO324" s="1">
        <v>0</v>
      </c>
      <c r="HP324" s="1">
        <v>0</v>
      </c>
      <c r="HQ324" s="1">
        <v>1</v>
      </c>
      <c r="HR324" s="1">
        <v>0</v>
      </c>
      <c r="HS324" s="1">
        <v>0</v>
      </c>
      <c r="HT324" s="1">
        <v>1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1</v>
      </c>
      <c r="JC324" s="1">
        <v>1</v>
      </c>
      <c r="JD324" s="1">
        <v>0</v>
      </c>
      <c r="JE324" s="1">
        <v>0</v>
      </c>
      <c r="JF324" s="1">
        <v>1</v>
      </c>
      <c r="JG324" s="1">
        <v>1</v>
      </c>
      <c r="JH324" s="1">
        <v>1</v>
      </c>
      <c r="JI324" s="1">
        <v>1</v>
      </c>
      <c r="JJ324" s="1">
        <v>1</v>
      </c>
      <c r="JK324" s="1">
        <v>0</v>
      </c>
      <c r="JL324" s="1">
        <v>0</v>
      </c>
      <c r="JM324" s="1">
        <v>0</v>
      </c>
      <c r="JN324" s="1">
        <v>0</v>
      </c>
      <c r="JO324" s="1">
        <v>1</v>
      </c>
      <c r="JP324" s="1">
        <v>0</v>
      </c>
      <c r="JQ324" s="1">
        <v>0</v>
      </c>
      <c r="JR324" s="1">
        <v>1</v>
      </c>
      <c r="JS324" s="1">
        <v>1</v>
      </c>
      <c r="JT324" s="1">
        <v>0</v>
      </c>
      <c r="JU324" s="1">
        <v>1</v>
      </c>
    </row>
    <row r="325" spans="1:281">
      <c r="A325" s="1">
        <v>2011</v>
      </c>
      <c r="B325" s="1" t="s">
        <v>520</v>
      </c>
      <c r="C325" s="1">
        <v>1</v>
      </c>
      <c r="D325" s="1">
        <v>0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0</v>
      </c>
      <c r="K325" s="1">
        <v>2</v>
      </c>
      <c r="L325" s="1">
        <v>2</v>
      </c>
      <c r="M325" s="1">
        <v>0</v>
      </c>
      <c r="N325" s="1">
        <v>1</v>
      </c>
      <c r="O325" s="1">
        <v>1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1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1</v>
      </c>
      <c r="BJ325" s="1">
        <v>0</v>
      </c>
      <c r="BK325" s="1">
        <v>1</v>
      </c>
      <c r="BL325" s="1">
        <v>1</v>
      </c>
      <c r="BM325" s="1">
        <v>1</v>
      </c>
      <c r="BN325" s="1">
        <v>1</v>
      </c>
      <c r="BO325" s="1">
        <v>0</v>
      </c>
      <c r="BP325" s="1">
        <v>1</v>
      </c>
      <c r="BQ325" s="1">
        <v>0</v>
      </c>
      <c r="BR325" s="1">
        <v>1</v>
      </c>
      <c r="BS325" s="1">
        <v>2</v>
      </c>
      <c r="BT325" s="1">
        <v>2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1</v>
      </c>
      <c r="CA325" s="1">
        <v>1</v>
      </c>
      <c r="CB325" s="1">
        <v>1</v>
      </c>
      <c r="CC325" s="1">
        <v>1</v>
      </c>
      <c r="CD325" s="1">
        <v>1</v>
      </c>
      <c r="CE325" s="1">
        <v>1</v>
      </c>
      <c r="CF325" s="1">
        <v>1</v>
      </c>
      <c r="CG325" s="1">
        <v>1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1</v>
      </c>
      <c r="CN325" s="1">
        <v>1</v>
      </c>
      <c r="CO325" s="1">
        <v>0</v>
      </c>
      <c r="CP325" s="1">
        <v>0</v>
      </c>
      <c r="CQ325" s="1">
        <v>0</v>
      </c>
      <c r="CR325" s="1">
        <v>0</v>
      </c>
      <c r="CS325" s="1">
        <v>2</v>
      </c>
      <c r="CT325" s="1">
        <v>2</v>
      </c>
      <c r="CU325" s="1">
        <v>0</v>
      </c>
      <c r="CV325" s="1">
        <v>2</v>
      </c>
      <c r="CW325" s="1">
        <v>2</v>
      </c>
      <c r="CX325" s="1">
        <v>2</v>
      </c>
      <c r="CY325" s="1">
        <v>2</v>
      </c>
      <c r="CZ325" s="1">
        <v>0</v>
      </c>
      <c r="DA325" s="1">
        <v>2</v>
      </c>
      <c r="DB325" s="1">
        <v>0</v>
      </c>
      <c r="DC325" s="1">
        <v>2</v>
      </c>
      <c r="DD325" s="1">
        <v>0</v>
      </c>
      <c r="DE325" s="1">
        <v>0</v>
      </c>
      <c r="DF325" s="1">
        <v>0</v>
      </c>
      <c r="DG325" s="1">
        <v>2</v>
      </c>
      <c r="DH325" s="1">
        <v>2</v>
      </c>
      <c r="DI325" s="1">
        <v>0</v>
      </c>
      <c r="DJ325" s="1">
        <v>0</v>
      </c>
      <c r="DK325" s="1">
        <v>0</v>
      </c>
      <c r="DL325" s="1">
        <v>0</v>
      </c>
      <c r="DM325" s="1">
        <v>10</v>
      </c>
      <c r="DN325" s="1">
        <v>10</v>
      </c>
      <c r="DO325" s="1">
        <v>10</v>
      </c>
      <c r="DP325" s="1">
        <v>1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15</v>
      </c>
      <c r="DY325" s="1">
        <v>15</v>
      </c>
      <c r="DZ325" s="1">
        <v>3</v>
      </c>
      <c r="EA325" s="1">
        <v>0</v>
      </c>
      <c r="EB325" s="1">
        <v>0</v>
      </c>
      <c r="EC325" s="1">
        <v>1</v>
      </c>
      <c r="ED325" s="1">
        <v>1</v>
      </c>
      <c r="EE325" s="1">
        <v>1</v>
      </c>
      <c r="EF325" s="1">
        <v>1</v>
      </c>
      <c r="EG325" s="1">
        <v>1</v>
      </c>
      <c r="EH325" s="1">
        <v>1</v>
      </c>
      <c r="EI325" s="1">
        <v>1</v>
      </c>
      <c r="EJ325" s="1">
        <v>0</v>
      </c>
      <c r="EK325" s="1">
        <v>0</v>
      </c>
      <c r="EL325" s="1">
        <v>0</v>
      </c>
      <c r="EM325" s="1">
        <v>9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1</v>
      </c>
      <c r="FA325" s="1">
        <v>1</v>
      </c>
      <c r="FB325" s="1">
        <v>0</v>
      </c>
      <c r="FC325" s="1">
        <v>1</v>
      </c>
      <c r="FD325" s="1">
        <v>1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1</v>
      </c>
      <c r="FZ325" s="1">
        <v>0</v>
      </c>
      <c r="GA325" s="1">
        <v>0</v>
      </c>
      <c r="GB325" s="1">
        <v>0</v>
      </c>
      <c r="GC325" s="1">
        <v>0</v>
      </c>
      <c r="GD325" s="1">
        <v>1</v>
      </c>
      <c r="GE325" s="1">
        <v>0</v>
      </c>
      <c r="GF325" s="1">
        <v>0</v>
      </c>
      <c r="GG325" s="1">
        <v>1</v>
      </c>
      <c r="GH325" s="1">
        <v>0</v>
      </c>
      <c r="GI325" s="1">
        <v>1</v>
      </c>
      <c r="GJ325" s="1">
        <v>0</v>
      </c>
      <c r="GK325" s="1">
        <v>0</v>
      </c>
      <c r="GL325" s="1">
        <v>0</v>
      </c>
      <c r="GM325" s="1">
        <v>1</v>
      </c>
      <c r="GN325" s="1">
        <v>1</v>
      </c>
      <c r="GO325" s="1">
        <v>0</v>
      </c>
      <c r="GP325" s="1">
        <v>1</v>
      </c>
      <c r="GQ325" s="1">
        <v>0</v>
      </c>
      <c r="GR325" s="1">
        <v>1</v>
      </c>
      <c r="GS325" s="1">
        <v>12</v>
      </c>
      <c r="GT325" s="1">
        <v>0</v>
      </c>
      <c r="GU325" s="1">
        <v>2</v>
      </c>
      <c r="GV325" s="1">
        <v>1</v>
      </c>
      <c r="GW325" s="1">
        <v>1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1</v>
      </c>
      <c r="HR325" s="1">
        <v>0</v>
      </c>
      <c r="HS325" s="1">
        <v>0</v>
      </c>
      <c r="HT325" s="1">
        <v>1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1</v>
      </c>
      <c r="JC325" s="1">
        <v>1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1</v>
      </c>
      <c r="JT325" s="1">
        <v>0</v>
      </c>
      <c r="JU325" s="1">
        <v>1</v>
      </c>
    </row>
    <row r="326" spans="1:281">
      <c r="A326" s="1">
        <v>2011</v>
      </c>
      <c r="B326" s="1" t="s">
        <v>521</v>
      </c>
      <c r="C326" s="1">
        <v>1</v>
      </c>
      <c r="D326" s="1">
        <v>0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0</v>
      </c>
      <c r="K326" s="1">
        <v>2</v>
      </c>
      <c r="L326" s="1">
        <v>2</v>
      </c>
      <c r="M326" s="1">
        <v>0</v>
      </c>
      <c r="N326" s="1">
        <v>1</v>
      </c>
      <c r="O326" s="1">
        <v>2</v>
      </c>
      <c r="P326" s="1">
        <v>0</v>
      </c>
      <c r="Q326" s="1">
        <v>3</v>
      </c>
      <c r="R326" s="1">
        <v>0</v>
      </c>
      <c r="S326" s="1">
        <v>2</v>
      </c>
      <c r="T326" s="1">
        <v>0</v>
      </c>
      <c r="U326" s="1">
        <v>2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1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1</v>
      </c>
      <c r="AR326" s="1">
        <v>1</v>
      </c>
      <c r="AS326" s="1">
        <v>0</v>
      </c>
      <c r="AT326" s="1">
        <v>1</v>
      </c>
      <c r="AU326" s="1">
        <v>1</v>
      </c>
      <c r="AV326" s="1">
        <v>1</v>
      </c>
      <c r="AW326" s="1">
        <v>1</v>
      </c>
      <c r="AX326" s="1">
        <v>1</v>
      </c>
      <c r="AY326" s="1">
        <v>0</v>
      </c>
      <c r="AZ326" s="1">
        <v>2</v>
      </c>
      <c r="BA326" s="1">
        <v>2</v>
      </c>
      <c r="BB326" s="1">
        <v>1</v>
      </c>
      <c r="BC326" s="1">
        <v>1</v>
      </c>
      <c r="BD326" s="1">
        <v>1</v>
      </c>
      <c r="BE326" s="1">
        <v>0</v>
      </c>
      <c r="BF326" s="1">
        <v>0</v>
      </c>
      <c r="BG326" s="1">
        <v>0</v>
      </c>
      <c r="BH326" s="1">
        <v>1</v>
      </c>
      <c r="BI326" s="1">
        <v>1</v>
      </c>
      <c r="BJ326" s="1">
        <v>1</v>
      </c>
      <c r="BK326" s="1">
        <v>1</v>
      </c>
      <c r="BL326" s="1">
        <v>1</v>
      </c>
      <c r="BM326" s="1">
        <v>1</v>
      </c>
      <c r="BN326" s="1">
        <v>1</v>
      </c>
      <c r="BO326" s="1">
        <v>0</v>
      </c>
      <c r="BP326" s="1">
        <v>1</v>
      </c>
      <c r="BQ326" s="1">
        <v>0</v>
      </c>
      <c r="BR326" s="1">
        <v>0</v>
      </c>
      <c r="BS326" s="1">
        <v>2</v>
      </c>
      <c r="BT326" s="1">
        <v>2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2</v>
      </c>
      <c r="CA326" s="1">
        <v>2</v>
      </c>
      <c r="CB326" s="1">
        <v>2</v>
      </c>
      <c r="CC326" s="1">
        <v>2</v>
      </c>
      <c r="CD326" s="1">
        <v>2</v>
      </c>
      <c r="CE326" s="1">
        <v>2</v>
      </c>
      <c r="CF326" s="1">
        <v>2</v>
      </c>
      <c r="CG326" s="1">
        <v>2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1</v>
      </c>
      <c r="CP326" s="1">
        <v>0</v>
      </c>
      <c r="CQ326" s="1">
        <v>0</v>
      </c>
      <c r="CR326" s="1">
        <v>0</v>
      </c>
      <c r="CS326" s="1">
        <v>1</v>
      </c>
      <c r="CT326" s="1">
        <v>2</v>
      </c>
      <c r="CU326" s="1">
        <v>2</v>
      </c>
      <c r="CV326" s="1">
        <v>2</v>
      </c>
      <c r="CW326" s="1">
        <v>2</v>
      </c>
      <c r="CX326" s="1">
        <v>3</v>
      </c>
      <c r="CY326" s="1">
        <v>3</v>
      </c>
      <c r="CZ326" s="1">
        <v>0</v>
      </c>
      <c r="DA326" s="1">
        <v>3</v>
      </c>
      <c r="DB326" s="1">
        <v>0</v>
      </c>
      <c r="DC326" s="1">
        <v>0</v>
      </c>
      <c r="DD326" s="1">
        <v>4</v>
      </c>
      <c r="DE326" s="1">
        <v>4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30</v>
      </c>
      <c r="DN326" s="1">
        <v>30</v>
      </c>
      <c r="DO326" s="1">
        <v>30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5</v>
      </c>
      <c r="DY326" s="1">
        <v>5</v>
      </c>
      <c r="DZ326" s="1">
        <v>9</v>
      </c>
      <c r="EA326" s="1">
        <v>0</v>
      </c>
      <c r="EB326" s="1">
        <v>0</v>
      </c>
      <c r="EC326" s="1">
        <v>19</v>
      </c>
      <c r="ED326" s="1">
        <v>19</v>
      </c>
      <c r="EE326" s="1">
        <v>19</v>
      </c>
      <c r="EF326" s="1">
        <v>19</v>
      </c>
      <c r="EG326" s="1">
        <v>19</v>
      </c>
      <c r="EH326" s="1">
        <v>19</v>
      </c>
      <c r="EI326" s="1">
        <v>19</v>
      </c>
      <c r="EJ326" s="1">
        <v>0</v>
      </c>
      <c r="EK326" s="1">
        <v>0</v>
      </c>
      <c r="EL326" s="1">
        <v>0</v>
      </c>
      <c r="EM326" s="1">
        <v>11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1</v>
      </c>
      <c r="FC326" s="1">
        <v>1</v>
      </c>
      <c r="FD326" s="1">
        <v>1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1</v>
      </c>
      <c r="FZ326" s="1">
        <v>0</v>
      </c>
      <c r="GA326" s="1">
        <v>0</v>
      </c>
      <c r="GB326" s="1">
        <v>0</v>
      </c>
      <c r="GC326" s="1">
        <v>0</v>
      </c>
      <c r="GD326" s="1">
        <v>1</v>
      </c>
      <c r="GE326" s="1">
        <v>0</v>
      </c>
      <c r="GF326" s="1">
        <v>0</v>
      </c>
      <c r="GG326" s="1">
        <v>1</v>
      </c>
      <c r="GH326" s="1">
        <v>0</v>
      </c>
      <c r="GI326" s="1">
        <v>1</v>
      </c>
      <c r="GJ326" s="1">
        <v>0</v>
      </c>
      <c r="GK326" s="1">
        <v>0</v>
      </c>
      <c r="GL326" s="1">
        <v>0</v>
      </c>
      <c r="GM326" s="1">
        <v>1</v>
      </c>
      <c r="GN326" s="1">
        <v>0</v>
      </c>
      <c r="GO326" s="1">
        <v>0</v>
      </c>
      <c r="GP326" s="1">
        <v>1</v>
      </c>
      <c r="GQ326" s="1">
        <v>0</v>
      </c>
      <c r="GR326" s="1">
        <v>1</v>
      </c>
      <c r="GS326" s="1">
        <v>27</v>
      </c>
      <c r="GT326" s="1">
        <v>0</v>
      </c>
      <c r="GU326" s="1">
        <v>2</v>
      </c>
      <c r="GV326" s="1">
        <v>1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1</v>
      </c>
      <c r="HC326" s="1">
        <v>1</v>
      </c>
      <c r="HD326" s="1">
        <v>1</v>
      </c>
      <c r="HE326" s="1">
        <v>1</v>
      </c>
      <c r="HF326" s="1">
        <v>1</v>
      </c>
      <c r="HG326" s="1">
        <v>1</v>
      </c>
      <c r="HH326" s="1">
        <v>1</v>
      </c>
      <c r="HI326" s="1">
        <v>1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1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1</v>
      </c>
      <c r="JC326" s="1">
        <v>1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1</v>
      </c>
    </row>
    <row r="327" spans="1:281">
      <c r="A327" s="1">
        <v>2011</v>
      </c>
      <c r="B327" s="1" t="s">
        <v>522</v>
      </c>
      <c r="C327" s="1">
        <v>1</v>
      </c>
      <c r="D327" s="1">
        <v>0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0</v>
      </c>
      <c r="K327" s="1">
        <v>2</v>
      </c>
      <c r="L327" s="1">
        <v>2</v>
      </c>
      <c r="M327" s="1">
        <v>0</v>
      </c>
      <c r="N327" s="1">
        <v>1</v>
      </c>
      <c r="O327" s="1">
        <v>2</v>
      </c>
      <c r="P327" s="1">
        <v>0</v>
      </c>
      <c r="Q327" s="1">
        <v>3</v>
      </c>
      <c r="R327" s="1">
        <v>0</v>
      </c>
      <c r="S327" s="1">
        <v>2</v>
      </c>
      <c r="T327" s="1">
        <v>0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1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1</v>
      </c>
      <c r="AS327" s="1">
        <v>0</v>
      </c>
      <c r="AT327" s="1">
        <v>1</v>
      </c>
      <c r="AU327" s="1">
        <v>1</v>
      </c>
      <c r="AV327" s="1">
        <v>1</v>
      </c>
      <c r="AW327" s="1">
        <v>1</v>
      </c>
      <c r="AX327" s="1">
        <v>1</v>
      </c>
      <c r="AY327" s="1">
        <v>1</v>
      </c>
      <c r="AZ327" s="1">
        <v>2</v>
      </c>
      <c r="BA327" s="1">
        <v>2</v>
      </c>
      <c r="BB327" s="1">
        <v>1</v>
      </c>
      <c r="BC327" s="1">
        <v>1</v>
      </c>
      <c r="BD327" s="1">
        <v>1</v>
      </c>
      <c r="BE327" s="1">
        <v>0</v>
      </c>
      <c r="BF327" s="1">
        <v>0</v>
      </c>
      <c r="BG327" s="1">
        <v>0</v>
      </c>
      <c r="BH327" s="1">
        <v>1</v>
      </c>
      <c r="BI327" s="1">
        <v>1</v>
      </c>
      <c r="BJ327" s="1">
        <v>1</v>
      </c>
      <c r="BK327" s="1">
        <v>1</v>
      </c>
      <c r="BL327" s="1">
        <v>1</v>
      </c>
      <c r="BM327" s="1">
        <v>1</v>
      </c>
      <c r="BN327" s="1">
        <v>1</v>
      </c>
      <c r="BO327" s="1">
        <v>0</v>
      </c>
      <c r="BP327" s="1">
        <v>1</v>
      </c>
      <c r="BQ327" s="1">
        <v>0</v>
      </c>
      <c r="BR327" s="1">
        <v>1</v>
      </c>
      <c r="BS327" s="1">
        <v>2</v>
      </c>
      <c r="BT327" s="1">
        <v>2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2</v>
      </c>
      <c r="CA327" s="1">
        <v>2</v>
      </c>
      <c r="CB327" s="1">
        <v>2</v>
      </c>
      <c r="CC327" s="1">
        <v>2</v>
      </c>
      <c r="CD327" s="1">
        <v>2</v>
      </c>
      <c r="CE327" s="1">
        <v>2</v>
      </c>
      <c r="CF327" s="1">
        <v>2</v>
      </c>
      <c r="CG327" s="1">
        <v>2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1</v>
      </c>
      <c r="CP327" s="1">
        <v>0</v>
      </c>
      <c r="CQ327" s="1">
        <v>0</v>
      </c>
      <c r="CR327" s="1">
        <v>0</v>
      </c>
      <c r="CS327" s="1">
        <v>1</v>
      </c>
      <c r="CT327" s="1">
        <v>2</v>
      </c>
      <c r="CU327" s="1">
        <v>2</v>
      </c>
      <c r="CV327" s="1">
        <v>2</v>
      </c>
      <c r="CW327" s="1">
        <v>2</v>
      </c>
      <c r="CX327" s="1">
        <v>3</v>
      </c>
      <c r="CY327" s="1">
        <v>3</v>
      </c>
      <c r="CZ327" s="1">
        <v>0</v>
      </c>
      <c r="DA327" s="1">
        <v>3</v>
      </c>
      <c r="DB327" s="1">
        <v>0</v>
      </c>
      <c r="DC327" s="1">
        <v>3</v>
      </c>
      <c r="DD327" s="1">
        <v>4</v>
      </c>
      <c r="DE327" s="1">
        <v>4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30</v>
      </c>
      <c r="DN327" s="1">
        <v>30</v>
      </c>
      <c r="DO327" s="1">
        <v>30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5</v>
      </c>
      <c r="DY327" s="1">
        <v>5</v>
      </c>
      <c r="DZ327" s="1">
        <v>9</v>
      </c>
      <c r="EA327" s="1">
        <v>0</v>
      </c>
      <c r="EB327" s="1">
        <v>0</v>
      </c>
      <c r="EC327" s="1">
        <v>19</v>
      </c>
      <c r="ED327" s="1">
        <v>19</v>
      </c>
      <c r="EE327" s="1">
        <v>19</v>
      </c>
      <c r="EF327" s="1">
        <v>19</v>
      </c>
      <c r="EG327" s="1">
        <v>19</v>
      </c>
      <c r="EH327" s="1">
        <v>19</v>
      </c>
      <c r="EI327" s="1">
        <v>19</v>
      </c>
      <c r="EJ327" s="1">
        <v>0</v>
      </c>
      <c r="EK327" s="1">
        <v>0</v>
      </c>
      <c r="EL327" s="1">
        <v>0</v>
      </c>
      <c r="EM327" s="1">
        <v>11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1</v>
      </c>
      <c r="FC327" s="1">
        <v>1</v>
      </c>
      <c r="FD327" s="1">
        <v>1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1</v>
      </c>
      <c r="FZ327" s="1">
        <v>0</v>
      </c>
      <c r="GA327" s="1">
        <v>1</v>
      </c>
      <c r="GB327" s="1">
        <v>0</v>
      </c>
      <c r="GC327" s="1">
        <v>1</v>
      </c>
      <c r="GD327" s="1">
        <v>1</v>
      </c>
      <c r="GE327" s="1">
        <v>0</v>
      </c>
      <c r="GF327" s="1">
        <v>0</v>
      </c>
      <c r="GG327" s="1">
        <v>1</v>
      </c>
      <c r="GH327" s="1">
        <v>0</v>
      </c>
      <c r="GI327" s="1">
        <v>1</v>
      </c>
      <c r="GJ327" s="1">
        <v>0</v>
      </c>
      <c r="GK327" s="1">
        <v>0</v>
      </c>
      <c r="GL327" s="1">
        <v>0</v>
      </c>
      <c r="GM327" s="1">
        <v>1</v>
      </c>
      <c r="GN327" s="1">
        <v>1</v>
      </c>
      <c r="GO327" s="1">
        <v>0</v>
      </c>
      <c r="GP327" s="1">
        <v>1</v>
      </c>
      <c r="GQ327" s="1">
        <v>0</v>
      </c>
      <c r="GR327" s="1">
        <v>1</v>
      </c>
      <c r="GS327" s="1">
        <v>27</v>
      </c>
      <c r="GT327" s="1">
        <v>0</v>
      </c>
      <c r="GU327" s="1">
        <v>2</v>
      </c>
      <c r="GV327" s="1">
        <v>1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1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1</v>
      </c>
      <c r="JC327" s="1">
        <v>1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1</v>
      </c>
    </row>
    <row r="328" spans="1:281">
      <c r="A328" s="1">
        <v>2011</v>
      </c>
      <c r="B328" s="1" t="s">
        <v>523</v>
      </c>
      <c r="C328" s="1">
        <v>1</v>
      </c>
      <c r="D328" s="1">
        <v>0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0</v>
      </c>
      <c r="K328" s="1">
        <v>2</v>
      </c>
      <c r="L328" s="1">
        <v>2</v>
      </c>
      <c r="M328" s="1">
        <v>0</v>
      </c>
      <c r="N328" s="1">
        <v>1</v>
      </c>
      <c r="O328" s="1">
        <v>1</v>
      </c>
      <c r="P328" s="1">
        <v>0</v>
      </c>
      <c r="Q328" s="1">
        <v>1</v>
      </c>
      <c r="R328" s="1">
        <v>0</v>
      </c>
      <c r="S328" s="1">
        <v>1</v>
      </c>
      <c r="T328" s="1">
        <v>0</v>
      </c>
      <c r="U328" s="1">
        <v>1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1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1</v>
      </c>
      <c r="BI328" s="1">
        <v>1</v>
      </c>
      <c r="BJ328" s="1">
        <v>0</v>
      </c>
      <c r="BK328" s="1">
        <v>1</v>
      </c>
      <c r="BL328" s="1">
        <v>1</v>
      </c>
      <c r="BM328" s="1">
        <v>1</v>
      </c>
      <c r="BN328" s="1">
        <v>1</v>
      </c>
      <c r="BO328" s="1">
        <v>0</v>
      </c>
      <c r="BP328" s="1">
        <v>1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1</v>
      </c>
      <c r="BW328" s="1">
        <v>1</v>
      </c>
      <c r="BX328" s="1">
        <v>0</v>
      </c>
      <c r="BY328" s="1">
        <v>0</v>
      </c>
      <c r="BZ328" s="1">
        <v>3</v>
      </c>
      <c r="CA328" s="1">
        <v>3</v>
      </c>
      <c r="CB328" s="1">
        <v>3</v>
      </c>
      <c r="CC328" s="1">
        <v>3</v>
      </c>
      <c r="CD328" s="1">
        <v>3</v>
      </c>
      <c r="CE328" s="1">
        <v>3</v>
      </c>
      <c r="CF328" s="1">
        <v>3</v>
      </c>
      <c r="CG328" s="1">
        <v>3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1</v>
      </c>
      <c r="CN328" s="1">
        <v>1</v>
      </c>
      <c r="CO328" s="1">
        <v>0</v>
      </c>
      <c r="CP328" s="1">
        <v>0</v>
      </c>
      <c r="CQ328" s="1">
        <v>0</v>
      </c>
      <c r="CR328" s="1">
        <v>0</v>
      </c>
      <c r="CS328" s="1">
        <v>1</v>
      </c>
      <c r="CT328" s="1">
        <v>1</v>
      </c>
      <c r="CU328" s="1">
        <v>0</v>
      </c>
      <c r="CV328" s="1">
        <v>1</v>
      </c>
      <c r="CW328" s="1">
        <v>1</v>
      </c>
      <c r="CX328" s="1">
        <v>1</v>
      </c>
      <c r="CY328" s="1">
        <v>1</v>
      </c>
      <c r="CZ328" s="1">
        <v>0</v>
      </c>
      <c r="DA328" s="1">
        <v>1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1</v>
      </c>
      <c r="DH328" s="1">
        <v>1</v>
      </c>
      <c r="DI328" s="1">
        <v>0</v>
      </c>
      <c r="DJ328" s="1">
        <v>0</v>
      </c>
      <c r="DK328" s="1">
        <v>0</v>
      </c>
      <c r="DL328" s="1">
        <v>0</v>
      </c>
      <c r="DM328" s="1">
        <v>7</v>
      </c>
      <c r="DN328" s="1">
        <v>7</v>
      </c>
      <c r="DO328" s="1">
        <v>7</v>
      </c>
      <c r="DP328" s="1">
        <v>1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4</v>
      </c>
      <c r="EA328" s="1">
        <v>0</v>
      </c>
      <c r="EB328" s="1">
        <v>0</v>
      </c>
      <c r="EC328" s="1">
        <v>2</v>
      </c>
      <c r="ED328" s="1">
        <v>2</v>
      </c>
      <c r="EE328" s="1">
        <v>2</v>
      </c>
      <c r="EF328" s="1">
        <v>2</v>
      </c>
      <c r="EG328" s="1">
        <v>2</v>
      </c>
      <c r="EH328" s="1">
        <v>2</v>
      </c>
      <c r="EI328" s="1">
        <v>1</v>
      </c>
      <c r="EJ328" s="1">
        <v>1</v>
      </c>
      <c r="EK328" s="1">
        <v>0</v>
      </c>
      <c r="EL328" s="1">
        <v>0</v>
      </c>
      <c r="EM328" s="1">
        <v>5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1</v>
      </c>
      <c r="FA328" s="1">
        <v>1</v>
      </c>
      <c r="FB328" s="1">
        <v>0</v>
      </c>
      <c r="FC328" s="1">
        <v>1</v>
      </c>
      <c r="FD328" s="1">
        <v>1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1</v>
      </c>
      <c r="FZ328" s="1">
        <v>0</v>
      </c>
      <c r="GA328" s="1">
        <v>0</v>
      </c>
      <c r="GB328" s="1">
        <v>0</v>
      </c>
      <c r="GC328" s="1">
        <v>0</v>
      </c>
      <c r="GD328" s="1">
        <v>1</v>
      </c>
      <c r="GE328" s="1">
        <v>0</v>
      </c>
      <c r="GF328" s="1">
        <v>0</v>
      </c>
      <c r="GG328" s="1">
        <v>1</v>
      </c>
      <c r="GH328" s="1">
        <v>0</v>
      </c>
      <c r="GI328" s="1">
        <v>1</v>
      </c>
      <c r="GJ328" s="1">
        <v>0</v>
      </c>
      <c r="GK328" s="1">
        <v>0</v>
      </c>
      <c r="GL328" s="1">
        <v>0</v>
      </c>
      <c r="GM328" s="1">
        <v>1</v>
      </c>
      <c r="GN328" s="1">
        <v>0</v>
      </c>
      <c r="GO328" s="1">
        <v>0</v>
      </c>
      <c r="GP328" s="1">
        <v>1</v>
      </c>
      <c r="GQ328" s="1">
        <v>0</v>
      </c>
      <c r="GR328" s="1">
        <v>1</v>
      </c>
      <c r="GS328" s="1">
        <v>19</v>
      </c>
      <c r="GT328" s="1">
        <v>0</v>
      </c>
      <c r="GU328" s="1">
        <v>2</v>
      </c>
      <c r="GV328" s="1">
        <v>1</v>
      </c>
      <c r="GW328" s="1">
        <v>1</v>
      </c>
      <c r="GX328" s="1">
        <v>0</v>
      </c>
      <c r="GY328" s="1">
        <v>0</v>
      </c>
      <c r="GZ328" s="1">
        <v>0</v>
      </c>
      <c r="HA328" s="1">
        <v>0</v>
      </c>
      <c r="HB328" s="1">
        <v>1</v>
      </c>
      <c r="HC328" s="1">
        <v>1</v>
      </c>
      <c r="HD328" s="1">
        <v>1</v>
      </c>
      <c r="HE328" s="1">
        <v>1</v>
      </c>
      <c r="HF328" s="1">
        <v>1</v>
      </c>
      <c r="HG328" s="1">
        <v>1</v>
      </c>
      <c r="HH328" s="1">
        <v>1</v>
      </c>
      <c r="HI328" s="1">
        <v>1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1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1</v>
      </c>
      <c r="JC328" s="1">
        <v>1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1</v>
      </c>
    </row>
    <row r="329" spans="1:281">
      <c r="A329" s="1">
        <v>2011</v>
      </c>
      <c r="B329" s="1" t="s">
        <v>524</v>
      </c>
      <c r="C329" s="1">
        <v>1</v>
      </c>
      <c r="D329" s="1">
        <v>0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0</v>
      </c>
      <c r="K329" s="1">
        <v>2</v>
      </c>
      <c r="L329" s="1">
        <v>2</v>
      </c>
      <c r="M329" s="1">
        <v>0</v>
      </c>
      <c r="N329" s="1">
        <v>1</v>
      </c>
      <c r="O329" s="1">
        <v>1</v>
      </c>
      <c r="P329" s="1">
        <v>0</v>
      </c>
      <c r="Q329" s="1">
        <v>1</v>
      </c>
      <c r="R329" s="1">
        <v>0</v>
      </c>
      <c r="S329" s="1">
        <v>1</v>
      </c>
      <c r="T329" s="1">
        <v>0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1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1</v>
      </c>
      <c r="BI329" s="1">
        <v>1</v>
      </c>
      <c r="BJ329" s="1">
        <v>0</v>
      </c>
      <c r="BK329" s="1">
        <v>1</v>
      </c>
      <c r="BL329" s="1">
        <v>1</v>
      </c>
      <c r="BM329" s="1">
        <v>1</v>
      </c>
      <c r="BN329" s="1">
        <v>1</v>
      </c>
      <c r="BO329" s="1">
        <v>0</v>
      </c>
      <c r="BP329" s="1">
        <v>1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1</v>
      </c>
      <c r="BW329" s="1">
        <v>1</v>
      </c>
      <c r="BX329" s="1">
        <v>0</v>
      </c>
      <c r="BY329" s="1">
        <v>0</v>
      </c>
      <c r="BZ329" s="1">
        <v>3</v>
      </c>
      <c r="CA329" s="1">
        <v>3</v>
      </c>
      <c r="CB329" s="1">
        <v>3</v>
      </c>
      <c r="CC329" s="1">
        <v>3</v>
      </c>
      <c r="CD329" s="1">
        <v>3</v>
      </c>
      <c r="CE329" s="1">
        <v>3</v>
      </c>
      <c r="CF329" s="1">
        <v>3</v>
      </c>
      <c r="CG329" s="1">
        <v>3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1</v>
      </c>
      <c r="CN329" s="1">
        <v>1</v>
      </c>
      <c r="CO329" s="1">
        <v>0</v>
      </c>
      <c r="CP329" s="1">
        <v>0</v>
      </c>
      <c r="CQ329" s="1">
        <v>0</v>
      </c>
      <c r="CR329" s="1">
        <v>0</v>
      </c>
      <c r="CS329" s="1">
        <v>1</v>
      </c>
      <c r="CT329" s="1">
        <v>1</v>
      </c>
      <c r="CU329" s="1">
        <v>0</v>
      </c>
      <c r="CV329" s="1">
        <v>1</v>
      </c>
      <c r="CW329" s="1">
        <v>1</v>
      </c>
      <c r="CX329" s="1">
        <v>1</v>
      </c>
      <c r="CY329" s="1">
        <v>1</v>
      </c>
      <c r="CZ329" s="1">
        <v>0</v>
      </c>
      <c r="DA329" s="1">
        <v>1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1</v>
      </c>
      <c r="DH329" s="1">
        <v>1</v>
      </c>
      <c r="DI329" s="1">
        <v>0</v>
      </c>
      <c r="DJ329" s="1">
        <v>0</v>
      </c>
      <c r="DK329" s="1">
        <v>0</v>
      </c>
      <c r="DL329" s="1">
        <v>0</v>
      </c>
      <c r="DM329" s="1">
        <v>7</v>
      </c>
      <c r="DN329" s="1">
        <v>7</v>
      </c>
      <c r="DO329" s="1">
        <v>7</v>
      </c>
      <c r="DP329" s="1">
        <v>1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4</v>
      </c>
      <c r="EA329" s="1">
        <v>0</v>
      </c>
      <c r="EB329" s="1">
        <v>0</v>
      </c>
      <c r="EC329" s="1">
        <v>2</v>
      </c>
      <c r="ED329" s="1">
        <v>2</v>
      </c>
      <c r="EE329" s="1">
        <v>2</v>
      </c>
      <c r="EF329" s="1">
        <v>2</v>
      </c>
      <c r="EG329" s="1">
        <v>2</v>
      </c>
      <c r="EH329" s="1">
        <v>2</v>
      </c>
      <c r="EI329" s="1">
        <v>1</v>
      </c>
      <c r="EJ329" s="1">
        <v>1</v>
      </c>
      <c r="EK329" s="1">
        <v>0</v>
      </c>
      <c r="EL329" s="1">
        <v>0</v>
      </c>
      <c r="EM329" s="1">
        <v>5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1</v>
      </c>
      <c r="FA329" s="1">
        <v>1</v>
      </c>
      <c r="FB329" s="1">
        <v>0</v>
      </c>
      <c r="FC329" s="1">
        <v>1</v>
      </c>
      <c r="FD329" s="1">
        <v>1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1</v>
      </c>
      <c r="FZ329" s="1">
        <v>0</v>
      </c>
      <c r="GA329" s="1">
        <v>0</v>
      </c>
      <c r="GB329" s="1">
        <v>0</v>
      </c>
      <c r="GC329" s="1">
        <v>0</v>
      </c>
      <c r="GD329" s="1">
        <v>1</v>
      </c>
      <c r="GE329" s="1">
        <v>0</v>
      </c>
      <c r="GF329" s="1">
        <v>0</v>
      </c>
      <c r="GG329" s="1">
        <v>1</v>
      </c>
      <c r="GH329" s="1">
        <v>0</v>
      </c>
      <c r="GI329" s="1">
        <v>1</v>
      </c>
      <c r="GJ329" s="1">
        <v>0</v>
      </c>
      <c r="GK329" s="1">
        <v>0</v>
      </c>
      <c r="GL329" s="1">
        <v>0</v>
      </c>
      <c r="GM329" s="1">
        <v>1</v>
      </c>
      <c r="GN329" s="1">
        <v>0</v>
      </c>
      <c r="GO329" s="1">
        <v>0</v>
      </c>
      <c r="GP329" s="1">
        <v>1</v>
      </c>
      <c r="GQ329" s="1">
        <v>0</v>
      </c>
      <c r="GR329" s="1">
        <v>1</v>
      </c>
      <c r="GS329" s="1">
        <v>19</v>
      </c>
      <c r="GT329" s="1">
        <v>0</v>
      </c>
      <c r="GU329" s="1">
        <v>2</v>
      </c>
      <c r="GV329" s="1">
        <v>1</v>
      </c>
      <c r="GW329" s="1">
        <v>1</v>
      </c>
      <c r="GX329" s="1">
        <v>0</v>
      </c>
      <c r="GY329" s="1">
        <v>0</v>
      </c>
      <c r="GZ329" s="1">
        <v>0</v>
      </c>
      <c r="HA329" s="1">
        <v>0</v>
      </c>
      <c r="HB329" s="1">
        <v>1</v>
      </c>
      <c r="HC329" s="1">
        <v>1</v>
      </c>
      <c r="HD329" s="1">
        <v>1</v>
      </c>
      <c r="HE329" s="1">
        <v>1</v>
      </c>
      <c r="HF329" s="1">
        <v>1</v>
      </c>
      <c r="HG329" s="1">
        <v>1</v>
      </c>
      <c r="HH329" s="1">
        <v>1</v>
      </c>
      <c r="HI329" s="1">
        <v>1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1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1</v>
      </c>
      <c r="JC329" s="1">
        <v>1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1</v>
      </c>
    </row>
    <row r="330" spans="1:281">
      <c r="A330" s="1">
        <v>2011</v>
      </c>
      <c r="B330" s="1" t="s">
        <v>525</v>
      </c>
      <c r="C330" s="1">
        <v>1</v>
      </c>
      <c r="D330" s="1">
        <v>0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0</v>
      </c>
      <c r="K330" s="1">
        <v>2</v>
      </c>
      <c r="L330" s="1">
        <v>2</v>
      </c>
      <c r="M330" s="1">
        <v>0</v>
      </c>
      <c r="N330" s="1">
        <v>1</v>
      </c>
      <c r="O330" s="1">
        <v>1</v>
      </c>
      <c r="P330" s="1">
        <v>0</v>
      </c>
      <c r="Q330" s="1">
        <v>1</v>
      </c>
      <c r="R330" s="1">
        <v>0</v>
      </c>
      <c r="S330" s="1">
        <v>1</v>
      </c>
      <c r="T330" s="1">
        <v>0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1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1</v>
      </c>
      <c r="BI330" s="1">
        <v>1</v>
      </c>
      <c r="BJ330" s="1">
        <v>0</v>
      </c>
      <c r="BK330" s="1">
        <v>1</v>
      </c>
      <c r="BL330" s="1">
        <v>1</v>
      </c>
      <c r="BM330" s="1">
        <v>1</v>
      </c>
      <c r="BN330" s="1">
        <v>1</v>
      </c>
      <c r="BO330" s="1">
        <v>0</v>
      </c>
      <c r="BP330" s="1">
        <v>1</v>
      </c>
      <c r="BQ330" s="1">
        <v>0</v>
      </c>
      <c r="BR330" s="1">
        <v>1</v>
      </c>
      <c r="BS330" s="1">
        <v>0</v>
      </c>
      <c r="BT330" s="1">
        <v>0</v>
      </c>
      <c r="BU330" s="1">
        <v>0</v>
      </c>
      <c r="BV330" s="1">
        <v>1</v>
      </c>
      <c r="BW330" s="1">
        <v>1</v>
      </c>
      <c r="BX330" s="1">
        <v>0</v>
      </c>
      <c r="BY330" s="1">
        <v>0</v>
      </c>
      <c r="BZ330" s="1">
        <v>3</v>
      </c>
      <c r="CA330" s="1">
        <v>3</v>
      </c>
      <c r="CB330" s="1">
        <v>3</v>
      </c>
      <c r="CC330" s="1">
        <v>3</v>
      </c>
      <c r="CD330" s="1">
        <v>3</v>
      </c>
      <c r="CE330" s="1">
        <v>3</v>
      </c>
      <c r="CF330" s="1">
        <v>3</v>
      </c>
      <c r="CG330" s="1">
        <v>3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1</v>
      </c>
      <c r="CN330" s="1">
        <v>1</v>
      </c>
      <c r="CO330" s="1">
        <v>0</v>
      </c>
      <c r="CP330" s="1">
        <v>0</v>
      </c>
      <c r="CQ330" s="1">
        <v>0</v>
      </c>
      <c r="CR330" s="1">
        <v>0</v>
      </c>
      <c r="CS330" s="1">
        <v>1</v>
      </c>
      <c r="CT330" s="1">
        <v>1</v>
      </c>
      <c r="CU330" s="1">
        <v>0</v>
      </c>
      <c r="CV330" s="1">
        <v>1</v>
      </c>
      <c r="CW330" s="1">
        <v>1</v>
      </c>
      <c r="CX330" s="1">
        <v>1</v>
      </c>
      <c r="CY330" s="1">
        <v>1</v>
      </c>
      <c r="CZ330" s="1">
        <v>0</v>
      </c>
      <c r="DA330" s="1">
        <v>1</v>
      </c>
      <c r="DB330" s="1">
        <v>0</v>
      </c>
      <c r="DC330" s="1">
        <v>1</v>
      </c>
      <c r="DD330" s="1">
        <v>0</v>
      </c>
      <c r="DE330" s="1">
        <v>0</v>
      </c>
      <c r="DF330" s="1">
        <v>0</v>
      </c>
      <c r="DG330" s="1">
        <v>1</v>
      </c>
      <c r="DH330" s="1">
        <v>1</v>
      </c>
      <c r="DI330" s="1">
        <v>0</v>
      </c>
      <c r="DJ330" s="1">
        <v>0</v>
      </c>
      <c r="DK330" s="1">
        <v>0</v>
      </c>
      <c r="DL330" s="1">
        <v>0</v>
      </c>
      <c r="DM330" s="1">
        <v>7</v>
      </c>
      <c r="DN330" s="1">
        <v>7</v>
      </c>
      <c r="DO330" s="1">
        <v>7</v>
      </c>
      <c r="DP330" s="1">
        <v>1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4</v>
      </c>
      <c r="EA330" s="1">
        <v>0</v>
      </c>
      <c r="EB330" s="1">
        <v>0</v>
      </c>
      <c r="EC330" s="1">
        <v>2</v>
      </c>
      <c r="ED330" s="1">
        <v>2</v>
      </c>
      <c r="EE330" s="1">
        <v>2</v>
      </c>
      <c r="EF330" s="1">
        <v>2</v>
      </c>
      <c r="EG330" s="1">
        <v>2</v>
      </c>
      <c r="EH330" s="1">
        <v>2</v>
      </c>
      <c r="EI330" s="1">
        <v>1</v>
      </c>
      <c r="EJ330" s="1">
        <v>1</v>
      </c>
      <c r="EK330" s="1">
        <v>0</v>
      </c>
      <c r="EL330" s="1">
        <v>0</v>
      </c>
      <c r="EM330" s="1">
        <v>5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1</v>
      </c>
      <c r="FA330" s="1">
        <v>1</v>
      </c>
      <c r="FB330" s="1">
        <v>0</v>
      </c>
      <c r="FC330" s="1">
        <v>1</v>
      </c>
      <c r="FD330" s="1">
        <v>1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1</v>
      </c>
      <c r="FZ330" s="1">
        <v>0</v>
      </c>
      <c r="GA330" s="1">
        <v>1</v>
      </c>
      <c r="GB330" s="1">
        <v>0</v>
      </c>
      <c r="GC330" s="1">
        <v>1</v>
      </c>
      <c r="GD330" s="1">
        <v>1</v>
      </c>
      <c r="GE330" s="1">
        <v>0</v>
      </c>
      <c r="GF330" s="1">
        <v>0</v>
      </c>
      <c r="GG330" s="1">
        <v>1</v>
      </c>
      <c r="GH330" s="1">
        <v>0</v>
      </c>
      <c r="GI330" s="1">
        <v>1</v>
      </c>
      <c r="GJ330" s="1">
        <v>0</v>
      </c>
      <c r="GK330" s="1">
        <v>0</v>
      </c>
      <c r="GL330" s="1">
        <v>0</v>
      </c>
      <c r="GM330" s="1">
        <v>1</v>
      </c>
      <c r="GN330" s="1">
        <v>1</v>
      </c>
      <c r="GO330" s="1">
        <v>0</v>
      </c>
      <c r="GP330" s="1">
        <v>1</v>
      </c>
      <c r="GQ330" s="1">
        <v>0</v>
      </c>
      <c r="GR330" s="1">
        <v>1</v>
      </c>
      <c r="GS330" s="1">
        <v>19</v>
      </c>
      <c r="GT330" s="1">
        <v>0</v>
      </c>
      <c r="GU330" s="1">
        <v>2</v>
      </c>
      <c r="GV330" s="1">
        <v>1</v>
      </c>
      <c r="GW330" s="1">
        <v>1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1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1</v>
      </c>
      <c r="JC330" s="1">
        <v>1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1</v>
      </c>
    </row>
    <row r="331" spans="1:281">
      <c r="A331" s="1">
        <v>2011</v>
      </c>
      <c r="B331" s="1" t="s">
        <v>526</v>
      </c>
      <c r="C331" s="1">
        <v>1</v>
      </c>
      <c r="D331" s="1">
        <v>0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0</v>
      </c>
      <c r="K331" s="1">
        <v>2</v>
      </c>
      <c r="L331" s="1">
        <v>2</v>
      </c>
      <c r="M331" s="1">
        <v>0</v>
      </c>
      <c r="N331" s="1">
        <v>1</v>
      </c>
      <c r="O331" s="1">
        <v>1</v>
      </c>
      <c r="P331" s="1">
        <v>0</v>
      </c>
      <c r="Q331" s="1">
        <v>1</v>
      </c>
      <c r="R331" s="1">
        <v>0</v>
      </c>
      <c r="S331" s="1">
        <v>1</v>
      </c>
      <c r="T331" s="1">
        <v>0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1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1</v>
      </c>
      <c r="BI331" s="1">
        <v>1</v>
      </c>
      <c r="BJ331" s="1">
        <v>0</v>
      </c>
      <c r="BK331" s="1">
        <v>1</v>
      </c>
      <c r="BL331" s="1">
        <v>1</v>
      </c>
      <c r="BM331" s="1">
        <v>1</v>
      </c>
      <c r="BN331" s="1">
        <v>1</v>
      </c>
      <c r="BO331" s="1">
        <v>0</v>
      </c>
      <c r="BP331" s="1">
        <v>1</v>
      </c>
      <c r="BQ331" s="1">
        <v>0</v>
      </c>
      <c r="BR331" s="1">
        <v>1</v>
      </c>
      <c r="BS331" s="1">
        <v>0</v>
      </c>
      <c r="BT331" s="1">
        <v>0</v>
      </c>
      <c r="BU331" s="1">
        <v>0</v>
      </c>
      <c r="BV331" s="1">
        <v>1</v>
      </c>
      <c r="BW331" s="1">
        <v>1</v>
      </c>
      <c r="BX331" s="1">
        <v>0</v>
      </c>
      <c r="BY331" s="1">
        <v>0</v>
      </c>
      <c r="BZ331" s="1">
        <v>3</v>
      </c>
      <c r="CA331" s="1">
        <v>3</v>
      </c>
      <c r="CB331" s="1">
        <v>3</v>
      </c>
      <c r="CC331" s="1">
        <v>3</v>
      </c>
      <c r="CD331" s="1">
        <v>3</v>
      </c>
      <c r="CE331" s="1">
        <v>3</v>
      </c>
      <c r="CF331" s="1">
        <v>3</v>
      </c>
      <c r="CG331" s="1">
        <v>3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1</v>
      </c>
      <c r="CN331" s="1">
        <v>1</v>
      </c>
      <c r="CO331" s="1">
        <v>0</v>
      </c>
      <c r="CP331" s="1">
        <v>0</v>
      </c>
      <c r="CQ331" s="1">
        <v>0</v>
      </c>
      <c r="CR331" s="1">
        <v>0</v>
      </c>
      <c r="CS331" s="1">
        <v>1</v>
      </c>
      <c r="CT331" s="1">
        <v>1</v>
      </c>
      <c r="CU331" s="1">
        <v>0</v>
      </c>
      <c r="CV331" s="1">
        <v>1</v>
      </c>
      <c r="CW331" s="1">
        <v>1</v>
      </c>
      <c r="CX331" s="1">
        <v>1</v>
      </c>
      <c r="CY331" s="1">
        <v>1</v>
      </c>
      <c r="CZ331" s="1">
        <v>0</v>
      </c>
      <c r="DA331" s="1">
        <v>1</v>
      </c>
      <c r="DB331" s="1">
        <v>0</v>
      </c>
      <c r="DC331" s="1">
        <v>1</v>
      </c>
      <c r="DD331" s="1">
        <v>0</v>
      </c>
      <c r="DE331" s="1">
        <v>0</v>
      </c>
      <c r="DF331" s="1">
        <v>0</v>
      </c>
      <c r="DG331" s="1">
        <v>1</v>
      </c>
      <c r="DH331" s="1">
        <v>1</v>
      </c>
      <c r="DI331" s="1">
        <v>0</v>
      </c>
      <c r="DJ331" s="1">
        <v>0</v>
      </c>
      <c r="DK331" s="1">
        <v>0</v>
      </c>
      <c r="DL331" s="1">
        <v>0</v>
      </c>
      <c r="DM331" s="1">
        <v>7</v>
      </c>
      <c r="DN331" s="1">
        <v>7</v>
      </c>
      <c r="DO331" s="1">
        <v>7</v>
      </c>
      <c r="DP331" s="1">
        <v>1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4</v>
      </c>
      <c r="EA331" s="1">
        <v>0</v>
      </c>
      <c r="EB331" s="1">
        <v>0</v>
      </c>
      <c r="EC331" s="1">
        <v>2</v>
      </c>
      <c r="ED331" s="1">
        <v>2</v>
      </c>
      <c r="EE331" s="1">
        <v>2</v>
      </c>
      <c r="EF331" s="1">
        <v>2</v>
      </c>
      <c r="EG331" s="1">
        <v>2</v>
      </c>
      <c r="EH331" s="1">
        <v>2</v>
      </c>
      <c r="EI331" s="1">
        <v>1</v>
      </c>
      <c r="EJ331" s="1">
        <v>1</v>
      </c>
      <c r="EK331" s="1">
        <v>0</v>
      </c>
      <c r="EL331" s="1">
        <v>0</v>
      </c>
      <c r="EM331" s="1">
        <v>5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1</v>
      </c>
      <c r="FA331" s="1">
        <v>1</v>
      </c>
      <c r="FB331" s="1">
        <v>0</v>
      </c>
      <c r="FC331" s="1">
        <v>1</v>
      </c>
      <c r="FD331" s="1">
        <v>1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1</v>
      </c>
      <c r="FZ331" s="1">
        <v>0</v>
      </c>
      <c r="GA331" s="1">
        <v>1</v>
      </c>
      <c r="GB331" s="1">
        <v>0</v>
      </c>
      <c r="GC331" s="1">
        <v>1</v>
      </c>
      <c r="GD331" s="1">
        <v>1</v>
      </c>
      <c r="GE331" s="1">
        <v>0</v>
      </c>
      <c r="GF331" s="1">
        <v>0</v>
      </c>
      <c r="GG331" s="1">
        <v>1</v>
      </c>
      <c r="GH331" s="1">
        <v>0</v>
      </c>
      <c r="GI331" s="1">
        <v>1</v>
      </c>
      <c r="GJ331" s="1">
        <v>0</v>
      </c>
      <c r="GK331" s="1">
        <v>0</v>
      </c>
      <c r="GL331" s="1">
        <v>0</v>
      </c>
      <c r="GM331" s="1">
        <v>1</v>
      </c>
      <c r="GN331" s="1">
        <v>1</v>
      </c>
      <c r="GO331" s="1">
        <v>0</v>
      </c>
      <c r="GP331" s="1">
        <v>1</v>
      </c>
      <c r="GQ331" s="1">
        <v>0</v>
      </c>
      <c r="GR331" s="1">
        <v>1</v>
      </c>
      <c r="GS331" s="1">
        <v>19</v>
      </c>
      <c r="GT331" s="1">
        <v>0</v>
      </c>
      <c r="GU331" s="1">
        <v>2</v>
      </c>
      <c r="GV331" s="1">
        <v>1</v>
      </c>
      <c r="GW331" s="1">
        <v>1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1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1</v>
      </c>
      <c r="JC331" s="1">
        <v>1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1</v>
      </c>
    </row>
    <row r="332" spans="1:281">
      <c r="A332" s="1">
        <v>2011</v>
      </c>
      <c r="B332" s="1" t="s">
        <v>527</v>
      </c>
      <c r="C332" s="1">
        <v>1</v>
      </c>
      <c r="D332" s="1">
        <v>0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0</v>
      </c>
      <c r="K332" s="1">
        <v>2</v>
      </c>
      <c r="L332" s="1">
        <v>2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5</v>
      </c>
      <c r="AR332" s="1">
        <v>7</v>
      </c>
      <c r="AS332" s="1">
        <v>5</v>
      </c>
      <c r="AT332" s="1">
        <v>7</v>
      </c>
      <c r="AU332" s="1">
        <v>7</v>
      </c>
      <c r="AV332" s="1">
        <v>11</v>
      </c>
      <c r="AW332" s="1">
        <v>11</v>
      </c>
      <c r="AX332" s="1">
        <v>11</v>
      </c>
      <c r="AY332" s="1">
        <v>0</v>
      </c>
      <c r="AZ332" s="1">
        <v>8</v>
      </c>
      <c r="BA332" s="1">
        <v>8</v>
      </c>
      <c r="BB332" s="1">
        <v>11</v>
      </c>
      <c r="BC332" s="1">
        <v>4</v>
      </c>
      <c r="BD332" s="1">
        <v>4</v>
      </c>
      <c r="BE332" s="1">
        <v>0</v>
      </c>
      <c r="BF332" s="1">
        <v>0</v>
      </c>
      <c r="BG332" s="1">
        <v>0</v>
      </c>
      <c r="BH332" s="1">
        <v>1</v>
      </c>
      <c r="BI332" s="1">
        <v>1</v>
      </c>
      <c r="BJ332" s="1">
        <v>1</v>
      </c>
      <c r="BK332" s="1">
        <v>1</v>
      </c>
      <c r="BL332" s="1">
        <v>1</v>
      </c>
      <c r="BM332" s="1">
        <v>1</v>
      </c>
      <c r="BN332" s="1">
        <v>1</v>
      </c>
      <c r="BO332" s="1">
        <v>0</v>
      </c>
      <c r="BP332" s="1">
        <v>1</v>
      </c>
      <c r="BQ332" s="1">
        <v>0</v>
      </c>
      <c r="BR332" s="1">
        <v>0</v>
      </c>
      <c r="BS332" s="1">
        <v>2</v>
      </c>
      <c r="BT332" s="1">
        <v>2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1</v>
      </c>
      <c r="CA332" s="1">
        <v>1</v>
      </c>
      <c r="CB332" s="1">
        <v>1</v>
      </c>
      <c r="CC332" s="1">
        <v>1</v>
      </c>
      <c r="CD332" s="1">
        <v>1</v>
      </c>
      <c r="CE332" s="1">
        <v>1</v>
      </c>
      <c r="CF332" s="1">
        <v>1</v>
      </c>
      <c r="CG332" s="1">
        <v>1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1</v>
      </c>
      <c r="CP332" s="1">
        <v>0</v>
      </c>
      <c r="CQ332" s="1">
        <v>0</v>
      </c>
      <c r="CR332" s="1">
        <v>0</v>
      </c>
      <c r="CS332" s="1">
        <v>3</v>
      </c>
      <c r="CT332" s="1">
        <v>3</v>
      </c>
      <c r="CU332" s="1">
        <v>3</v>
      </c>
      <c r="CV332" s="1">
        <v>3</v>
      </c>
      <c r="CW332" s="1">
        <v>3</v>
      </c>
      <c r="CX332" s="1">
        <v>3</v>
      </c>
      <c r="CY332" s="1">
        <v>5</v>
      </c>
      <c r="CZ332" s="1">
        <v>0</v>
      </c>
      <c r="DA332" s="1">
        <v>5</v>
      </c>
      <c r="DB332" s="1">
        <v>0</v>
      </c>
      <c r="DC332" s="1">
        <v>0</v>
      </c>
      <c r="DD332" s="1">
        <v>6</v>
      </c>
      <c r="DE332" s="1">
        <v>6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1</v>
      </c>
      <c r="GQ332" s="1">
        <v>0</v>
      </c>
      <c r="GR332" s="1">
        <v>1</v>
      </c>
      <c r="GS332" s="1">
        <v>16</v>
      </c>
      <c r="GT332" s="1">
        <v>0</v>
      </c>
      <c r="GU332" s="1">
        <v>2</v>
      </c>
      <c r="GV332" s="1">
        <v>1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1</v>
      </c>
      <c r="HC332" s="1">
        <v>1</v>
      </c>
      <c r="HD332" s="1">
        <v>1</v>
      </c>
      <c r="HE332" s="1">
        <v>1</v>
      </c>
      <c r="HF332" s="1">
        <v>1</v>
      </c>
      <c r="HG332" s="1">
        <v>1</v>
      </c>
      <c r="HH332" s="1">
        <v>1</v>
      </c>
      <c r="HI332" s="1">
        <v>1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1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1</v>
      </c>
      <c r="JC332" s="1">
        <v>1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1</v>
      </c>
    </row>
    <row r="333" spans="1:281">
      <c r="A333" s="1">
        <v>2011</v>
      </c>
      <c r="B333" s="1" t="s">
        <v>528</v>
      </c>
      <c r="C333" s="1">
        <v>1</v>
      </c>
      <c r="D333" s="1">
        <v>0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0</v>
      </c>
      <c r="K333" s="1">
        <v>2</v>
      </c>
      <c r="L333" s="1">
        <v>2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1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5</v>
      </c>
      <c r="AR333" s="1">
        <v>7</v>
      </c>
      <c r="AS333" s="1">
        <v>5</v>
      </c>
      <c r="AT333" s="1">
        <v>7</v>
      </c>
      <c r="AU333" s="1">
        <v>7</v>
      </c>
      <c r="AV333" s="1">
        <v>11</v>
      </c>
      <c r="AW333" s="1">
        <v>11</v>
      </c>
      <c r="AX333" s="1">
        <v>11</v>
      </c>
      <c r="AY333" s="1">
        <v>11</v>
      </c>
      <c r="AZ333" s="1">
        <v>8</v>
      </c>
      <c r="BA333" s="1">
        <v>8</v>
      </c>
      <c r="BB333" s="1">
        <v>11</v>
      </c>
      <c r="BC333" s="1">
        <v>4</v>
      </c>
      <c r="BD333" s="1">
        <v>4</v>
      </c>
      <c r="BE333" s="1">
        <v>0</v>
      </c>
      <c r="BF333" s="1">
        <v>0</v>
      </c>
      <c r="BG333" s="1">
        <v>0</v>
      </c>
      <c r="BH333" s="1">
        <v>1</v>
      </c>
      <c r="BI333" s="1">
        <v>1</v>
      </c>
      <c r="BJ333" s="1">
        <v>1</v>
      </c>
      <c r="BK333" s="1">
        <v>1</v>
      </c>
      <c r="BL333" s="1">
        <v>1</v>
      </c>
      <c r="BM333" s="1">
        <v>1</v>
      </c>
      <c r="BN333" s="1">
        <v>1</v>
      </c>
      <c r="BO333" s="1">
        <v>0</v>
      </c>
      <c r="BP333" s="1">
        <v>1</v>
      </c>
      <c r="BQ333" s="1">
        <v>0</v>
      </c>
      <c r="BR333" s="1">
        <v>1</v>
      </c>
      <c r="BS333" s="1">
        <v>2</v>
      </c>
      <c r="BT333" s="1">
        <v>2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1</v>
      </c>
      <c r="CA333" s="1">
        <v>1</v>
      </c>
      <c r="CB333" s="1">
        <v>1</v>
      </c>
      <c r="CC333" s="1">
        <v>1</v>
      </c>
      <c r="CD333" s="1">
        <v>1</v>
      </c>
      <c r="CE333" s="1">
        <v>1</v>
      </c>
      <c r="CF333" s="1">
        <v>1</v>
      </c>
      <c r="CG333" s="1">
        <v>1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1</v>
      </c>
      <c r="CP333" s="1">
        <v>0</v>
      </c>
      <c r="CQ333" s="1">
        <v>0</v>
      </c>
      <c r="CR333" s="1">
        <v>0</v>
      </c>
      <c r="CS333" s="1">
        <v>3</v>
      </c>
      <c r="CT333" s="1">
        <v>3</v>
      </c>
      <c r="CU333" s="1">
        <v>3</v>
      </c>
      <c r="CV333" s="1">
        <v>3</v>
      </c>
      <c r="CW333" s="1">
        <v>3</v>
      </c>
      <c r="CX333" s="1">
        <v>3</v>
      </c>
      <c r="CY333" s="1">
        <v>5</v>
      </c>
      <c r="CZ333" s="1">
        <v>0</v>
      </c>
      <c r="DA333" s="1">
        <v>5</v>
      </c>
      <c r="DB333" s="1">
        <v>0</v>
      </c>
      <c r="DC333" s="1">
        <v>5</v>
      </c>
      <c r="DD333" s="1">
        <v>6</v>
      </c>
      <c r="DE333" s="1">
        <v>6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1</v>
      </c>
      <c r="GN333" s="1">
        <v>1</v>
      </c>
      <c r="GO333" s="1">
        <v>0</v>
      </c>
      <c r="GP333" s="1">
        <v>1</v>
      </c>
      <c r="GQ333" s="1">
        <v>0</v>
      </c>
      <c r="GR333" s="1">
        <v>1</v>
      </c>
      <c r="GS333" s="1">
        <v>16</v>
      </c>
      <c r="GT333" s="1">
        <v>0</v>
      </c>
      <c r="GU333" s="1">
        <v>2</v>
      </c>
      <c r="GV333" s="1">
        <v>1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1</v>
      </c>
      <c r="HC333" s="1">
        <v>1</v>
      </c>
      <c r="HD333" s="1">
        <v>1</v>
      </c>
      <c r="HE333" s="1">
        <v>1</v>
      </c>
      <c r="HF333" s="1">
        <v>1</v>
      </c>
      <c r="HG333" s="1">
        <v>0</v>
      </c>
      <c r="HH333" s="1">
        <v>0</v>
      </c>
      <c r="HI333" s="1">
        <v>0</v>
      </c>
      <c r="HJ333" s="1">
        <v>0</v>
      </c>
      <c r="HK333" s="1">
        <v>1</v>
      </c>
      <c r="HL333" s="1">
        <v>0</v>
      </c>
      <c r="HM333" s="1">
        <v>0</v>
      </c>
      <c r="HN333" s="1">
        <v>1</v>
      </c>
      <c r="HO333" s="1">
        <v>0</v>
      </c>
      <c r="HP333" s="1">
        <v>0</v>
      </c>
      <c r="HQ333" s="1">
        <v>1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1</v>
      </c>
      <c r="JC333" s="1">
        <v>1</v>
      </c>
      <c r="JD333" s="1">
        <v>0</v>
      </c>
      <c r="JE333" s="1">
        <v>0</v>
      </c>
      <c r="JF333" s="1">
        <v>1</v>
      </c>
      <c r="JG333" s="1">
        <v>1</v>
      </c>
      <c r="JH333" s="1">
        <v>1</v>
      </c>
      <c r="JI333" s="1">
        <v>1</v>
      </c>
      <c r="JJ333" s="1">
        <v>1</v>
      </c>
      <c r="JK333" s="1">
        <v>0</v>
      </c>
      <c r="JL333" s="1">
        <v>0</v>
      </c>
      <c r="JM333" s="1">
        <v>0</v>
      </c>
      <c r="JN333" s="1">
        <v>0</v>
      </c>
      <c r="JO333" s="1">
        <v>1</v>
      </c>
      <c r="JP333" s="1">
        <v>0</v>
      </c>
      <c r="JQ333" s="1">
        <v>0</v>
      </c>
      <c r="JR333" s="1">
        <v>1</v>
      </c>
      <c r="JS333" s="1">
        <v>0</v>
      </c>
      <c r="JT333" s="1">
        <v>0</v>
      </c>
      <c r="JU333" s="1">
        <v>1</v>
      </c>
    </row>
    <row r="334" spans="1:281">
      <c r="A334" s="1">
        <v>2011</v>
      </c>
      <c r="B334" s="1" t="s">
        <v>529</v>
      </c>
      <c r="C334" s="1">
        <v>1</v>
      </c>
      <c r="D334" s="1">
        <v>0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0</v>
      </c>
      <c r="K334" s="1">
        <v>2</v>
      </c>
      <c r="L334" s="1">
        <v>2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3</v>
      </c>
      <c r="AR334" s="1">
        <v>5</v>
      </c>
      <c r="AS334" s="1">
        <v>4</v>
      </c>
      <c r="AT334" s="1">
        <v>5</v>
      </c>
      <c r="AU334" s="1">
        <v>5</v>
      </c>
      <c r="AV334" s="1">
        <v>9</v>
      </c>
      <c r="AW334" s="1">
        <v>10</v>
      </c>
      <c r="AX334" s="1">
        <v>10</v>
      </c>
      <c r="AY334" s="1">
        <v>0</v>
      </c>
      <c r="AZ334" s="1">
        <v>4</v>
      </c>
      <c r="BA334" s="1">
        <v>4</v>
      </c>
      <c r="BB334" s="1">
        <v>10</v>
      </c>
      <c r="BC334" s="1">
        <v>3</v>
      </c>
      <c r="BD334" s="1">
        <v>3</v>
      </c>
      <c r="BE334" s="1">
        <v>0</v>
      </c>
      <c r="BF334" s="1">
        <v>0</v>
      </c>
      <c r="BG334" s="1">
        <v>0</v>
      </c>
      <c r="BH334" s="1">
        <v>1</v>
      </c>
      <c r="BI334" s="1">
        <v>1</v>
      </c>
      <c r="BJ334" s="1">
        <v>1</v>
      </c>
      <c r="BK334" s="1">
        <v>1</v>
      </c>
      <c r="BL334" s="1">
        <v>1</v>
      </c>
      <c r="BM334" s="1">
        <v>1</v>
      </c>
      <c r="BN334" s="1">
        <v>1</v>
      </c>
      <c r="BO334" s="1">
        <v>0</v>
      </c>
      <c r="BP334" s="1">
        <v>1</v>
      </c>
      <c r="BQ334" s="1">
        <v>0</v>
      </c>
      <c r="BR334" s="1">
        <v>0</v>
      </c>
      <c r="BS334" s="1">
        <v>2</v>
      </c>
      <c r="BT334" s="1">
        <v>2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1</v>
      </c>
      <c r="CA334" s="1">
        <v>1</v>
      </c>
      <c r="CB334" s="1">
        <v>1</v>
      </c>
      <c r="CC334" s="1">
        <v>1</v>
      </c>
      <c r="CD334" s="1">
        <v>1</v>
      </c>
      <c r="CE334" s="1">
        <v>1</v>
      </c>
      <c r="CF334" s="1">
        <v>1</v>
      </c>
      <c r="CG334" s="1">
        <v>1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1</v>
      </c>
      <c r="CN334" s="1">
        <v>1</v>
      </c>
      <c r="CO334" s="1">
        <v>0</v>
      </c>
      <c r="CP334" s="1">
        <v>0</v>
      </c>
      <c r="CQ334" s="1">
        <v>0</v>
      </c>
      <c r="CR334" s="1">
        <v>0</v>
      </c>
      <c r="CS334" s="1">
        <v>3</v>
      </c>
      <c r="CT334" s="1">
        <v>3</v>
      </c>
      <c r="CU334" s="1">
        <v>3</v>
      </c>
      <c r="CV334" s="1">
        <v>3</v>
      </c>
      <c r="CW334" s="1">
        <v>3</v>
      </c>
      <c r="CX334" s="1">
        <v>3</v>
      </c>
      <c r="CY334" s="1">
        <v>5</v>
      </c>
      <c r="CZ334" s="1">
        <v>0</v>
      </c>
      <c r="DA334" s="1">
        <v>5</v>
      </c>
      <c r="DB334" s="1">
        <v>0</v>
      </c>
      <c r="DC334" s="1">
        <v>0</v>
      </c>
      <c r="DD334" s="1">
        <v>6</v>
      </c>
      <c r="DE334" s="1">
        <v>6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1</v>
      </c>
      <c r="GQ334" s="1">
        <v>0</v>
      </c>
      <c r="GR334" s="1">
        <v>1</v>
      </c>
      <c r="GS334" s="1">
        <v>28</v>
      </c>
      <c r="GT334" s="1">
        <v>0</v>
      </c>
      <c r="GU334" s="1">
        <v>2</v>
      </c>
      <c r="GV334" s="1">
        <v>1</v>
      </c>
      <c r="GW334" s="1">
        <v>1</v>
      </c>
      <c r="GX334" s="1">
        <v>0</v>
      </c>
      <c r="GY334" s="1">
        <v>0</v>
      </c>
      <c r="GZ334" s="1">
        <v>0</v>
      </c>
      <c r="HA334" s="1">
        <v>0</v>
      </c>
      <c r="HB334" s="1">
        <v>1</v>
      </c>
      <c r="HC334" s="1">
        <v>1</v>
      </c>
      <c r="HD334" s="1">
        <v>1</v>
      </c>
      <c r="HE334" s="1">
        <v>1</v>
      </c>
      <c r="HF334" s="1">
        <v>1</v>
      </c>
      <c r="HG334" s="1">
        <v>1</v>
      </c>
      <c r="HH334" s="1">
        <v>1</v>
      </c>
      <c r="HI334" s="1">
        <v>1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1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1</v>
      </c>
      <c r="JC334" s="1">
        <v>1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1</v>
      </c>
    </row>
    <row r="335" spans="1:281">
      <c r="A335" s="1">
        <v>2011</v>
      </c>
      <c r="B335" s="1" t="s">
        <v>530</v>
      </c>
      <c r="C335" s="1">
        <v>1</v>
      </c>
      <c r="D335" s="1">
        <v>0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0</v>
      </c>
      <c r="K335" s="1">
        <v>2</v>
      </c>
      <c r="L335" s="1">
        <v>2</v>
      </c>
      <c r="M335" s="1">
        <v>0</v>
      </c>
      <c r="N335" s="1">
        <v>1</v>
      </c>
      <c r="O335" s="1">
        <v>1</v>
      </c>
      <c r="P335" s="1">
        <v>0</v>
      </c>
      <c r="Q335" s="1">
        <v>2</v>
      </c>
      <c r="R335" s="1">
        <v>0</v>
      </c>
      <c r="S335" s="1">
        <v>1</v>
      </c>
      <c r="T335" s="1">
        <v>0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1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4</v>
      </c>
      <c r="AR335" s="1">
        <v>6</v>
      </c>
      <c r="AS335" s="1">
        <v>4</v>
      </c>
      <c r="AT335" s="1">
        <v>6</v>
      </c>
      <c r="AU335" s="1">
        <v>6</v>
      </c>
      <c r="AV335" s="1">
        <v>10</v>
      </c>
      <c r="AW335" s="1">
        <v>10</v>
      </c>
      <c r="AX335" s="1">
        <v>10</v>
      </c>
      <c r="AY335" s="1">
        <v>0</v>
      </c>
      <c r="AZ335" s="1">
        <v>6</v>
      </c>
      <c r="BA335" s="1">
        <v>6</v>
      </c>
      <c r="BB335" s="1">
        <v>10</v>
      </c>
      <c r="BC335" s="1">
        <v>4</v>
      </c>
      <c r="BD335" s="1">
        <v>4</v>
      </c>
      <c r="BE335" s="1">
        <v>0</v>
      </c>
      <c r="BF335" s="1">
        <v>0</v>
      </c>
      <c r="BG335" s="1">
        <v>0</v>
      </c>
      <c r="BH335" s="1">
        <v>1</v>
      </c>
      <c r="BI335" s="1">
        <v>1</v>
      </c>
      <c r="BJ335" s="1">
        <v>0</v>
      </c>
      <c r="BK335" s="1">
        <v>1</v>
      </c>
      <c r="BL335" s="1">
        <v>1</v>
      </c>
      <c r="BM335" s="1">
        <v>1</v>
      </c>
      <c r="BN335" s="1">
        <v>1</v>
      </c>
      <c r="BO335" s="1">
        <v>0</v>
      </c>
      <c r="BP335" s="1">
        <v>1</v>
      </c>
      <c r="BQ335" s="1">
        <v>0</v>
      </c>
      <c r="BR335" s="1">
        <v>0</v>
      </c>
      <c r="BS335" s="1">
        <v>2</v>
      </c>
      <c r="BT335" s="1">
        <v>2</v>
      </c>
      <c r="BU335" s="1">
        <v>0</v>
      </c>
      <c r="BV335" s="1">
        <v>1</v>
      </c>
      <c r="BW335" s="1">
        <v>1</v>
      </c>
      <c r="BX335" s="1">
        <v>0</v>
      </c>
      <c r="BY335" s="1">
        <v>0</v>
      </c>
      <c r="BZ335" s="1">
        <v>1</v>
      </c>
      <c r="CA335" s="1">
        <v>1</v>
      </c>
      <c r="CB335" s="1">
        <v>1</v>
      </c>
      <c r="CC335" s="1">
        <v>1</v>
      </c>
      <c r="CD335" s="1">
        <v>1</v>
      </c>
      <c r="CE335" s="1">
        <v>1</v>
      </c>
      <c r="CF335" s="1">
        <v>1</v>
      </c>
      <c r="CG335" s="1">
        <v>1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1</v>
      </c>
      <c r="CN335" s="1">
        <v>1</v>
      </c>
      <c r="CO335" s="1">
        <v>0</v>
      </c>
      <c r="CP335" s="1">
        <v>0</v>
      </c>
      <c r="CQ335" s="1">
        <v>0</v>
      </c>
      <c r="CR335" s="1">
        <v>0</v>
      </c>
      <c r="CS335" s="1">
        <v>3</v>
      </c>
      <c r="CT335" s="1">
        <v>3</v>
      </c>
      <c r="CU335" s="1">
        <v>3</v>
      </c>
      <c r="CV335" s="1">
        <v>3</v>
      </c>
      <c r="CW335" s="1">
        <v>3</v>
      </c>
      <c r="CX335" s="1">
        <v>3</v>
      </c>
      <c r="CY335" s="1">
        <v>5</v>
      </c>
      <c r="CZ335" s="1">
        <v>0</v>
      </c>
      <c r="DA335" s="1">
        <v>5</v>
      </c>
      <c r="DB335" s="1">
        <v>0</v>
      </c>
      <c r="DC335" s="1">
        <v>0</v>
      </c>
      <c r="DD335" s="1">
        <v>6</v>
      </c>
      <c r="DE335" s="1">
        <v>6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12</v>
      </c>
      <c r="DN335" s="1">
        <v>12</v>
      </c>
      <c r="DO335" s="1">
        <v>12</v>
      </c>
      <c r="DP335" s="1">
        <v>1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14</v>
      </c>
      <c r="DY335" s="1">
        <v>14</v>
      </c>
      <c r="DZ335" s="1">
        <v>3</v>
      </c>
      <c r="EA335" s="1">
        <v>0</v>
      </c>
      <c r="EB335" s="1">
        <v>0</v>
      </c>
      <c r="EC335" s="1">
        <v>4</v>
      </c>
      <c r="ED335" s="1">
        <v>4</v>
      </c>
      <c r="EE335" s="1">
        <v>4</v>
      </c>
      <c r="EF335" s="1">
        <v>4</v>
      </c>
      <c r="EG335" s="1">
        <v>4</v>
      </c>
      <c r="EH335" s="1">
        <v>4</v>
      </c>
      <c r="EI335" s="1">
        <v>4</v>
      </c>
      <c r="EJ335" s="1">
        <v>0</v>
      </c>
      <c r="EK335" s="1">
        <v>0</v>
      </c>
      <c r="EL335" s="1">
        <v>0</v>
      </c>
      <c r="EM335" s="1">
        <v>8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1</v>
      </c>
      <c r="FC335" s="1">
        <v>1</v>
      </c>
      <c r="FD335" s="1">
        <v>1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1</v>
      </c>
      <c r="FZ335" s="1">
        <v>0</v>
      </c>
      <c r="GA335" s="1">
        <v>0</v>
      </c>
      <c r="GB335" s="1">
        <v>0</v>
      </c>
      <c r="GC335" s="1">
        <v>0</v>
      </c>
      <c r="GD335" s="1">
        <v>1</v>
      </c>
      <c r="GE335" s="1">
        <v>0</v>
      </c>
      <c r="GF335" s="1">
        <v>0</v>
      </c>
      <c r="GG335" s="1">
        <v>1</v>
      </c>
      <c r="GH335" s="1">
        <v>0</v>
      </c>
      <c r="GI335" s="1">
        <v>1</v>
      </c>
      <c r="GJ335" s="1">
        <v>0</v>
      </c>
      <c r="GK335" s="1">
        <v>0</v>
      </c>
      <c r="GL335" s="1">
        <v>0</v>
      </c>
      <c r="GM335" s="1">
        <v>1</v>
      </c>
      <c r="GN335" s="1">
        <v>0</v>
      </c>
      <c r="GO335" s="1">
        <v>0</v>
      </c>
      <c r="GP335" s="1">
        <v>1</v>
      </c>
      <c r="GQ335" s="1">
        <v>0</v>
      </c>
      <c r="GR335" s="1">
        <v>1</v>
      </c>
      <c r="GS335" s="1">
        <v>20</v>
      </c>
      <c r="GT335" s="1">
        <v>0</v>
      </c>
      <c r="GU335" s="1">
        <v>2</v>
      </c>
      <c r="GV335" s="1">
        <v>1</v>
      </c>
      <c r="GW335" s="1">
        <v>1</v>
      </c>
      <c r="GX335" s="1">
        <v>0</v>
      </c>
      <c r="GY335" s="1">
        <v>0</v>
      </c>
      <c r="GZ335" s="1">
        <v>0</v>
      </c>
      <c r="HA335" s="1">
        <v>0</v>
      </c>
      <c r="HB335" s="1">
        <v>1</v>
      </c>
      <c r="HC335" s="1">
        <v>1</v>
      </c>
      <c r="HD335" s="1">
        <v>1</v>
      </c>
      <c r="HE335" s="1">
        <v>1</v>
      </c>
      <c r="HF335" s="1">
        <v>1</v>
      </c>
      <c r="HG335" s="1">
        <v>1</v>
      </c>
      <c r="HH335" s="1">
        <v>1</v>
      </c>
      <c r="HI335" s="1">
        <v>1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1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1</v>
      </c>
      <c r="JC335" s="1">
        <v>1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1</v>
      </c>
    </row>
    <row r="336" spans="1:281">
      <c r="A336" s="1">
        <v>2011</v>
      </c>
      <c r="B336" s="1" t="s">
        <v>531</v>
      </c>
      <c r="C336" s="1">
        <v>1</v>
      </c>
      <c r="D336" s="1">
        <v>0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0</v>
      </c>
      <c r="K336" s="1">
        <v>2</v>
      </c>
      <c r="L336" s="1">
        <v>2</v>
      </c>
      <c r="M336" s="1">
        <v>0</v>
      </c>
      <c r="N336" s="1">
        <v>1</v>
      </c>
      <c r="O336" s="1">
        <v>1</v>
      </c>
      <c r="P336" s="1">
        <v>0</v>
      </c>
      <c r="Q336" s="1">
        <v>2</v>
      </c>
      <c r="R336" s="1">
        <v>0</v>
      </c>
      <c r="S336" s="1">
        <v>1</v>
      </c>
      <c r="T336" s="1">
        <v>0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1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4</v>
      </c>
      <c r="AR336" s="1">
        <v>6</v>
      </c>
      <c r="AS336" s="1">
        <v>4</v>
      </c>
      <c r="AT336" s="1">
        <v>6</v>
      </c>
      <c r="AU336" s="1">
        <v>6</v>
      </c>
      <c r="AV336" s="1">
        <v>10</v>
      </c>
      <c r="AW336" s="1">
        <v>10</v>
      </c>
      <c r="AX336" s="1">
        <v>10</v>
      </c>
      <c r="AY336" s="1">
        <v>10</v>
      </c>
      <c r="AZ336" s="1">
        <v>6</v>
      </c>
      <c r="BA336" s="1">
        <v>6</v>
      </c>
      <c r="BB336" s="1">
        <v>10</v>
      </c>
      <c r="BC336" s="1">
        <v>4</v>
      </c>
      <c r="BD336" s="1">
        <v>4</v>
      </c>
      <c r="BE336" s="1">
        <v>0</v>
      </c>
      <c r="BF336" s="1">
        <v>0</v>
      </c>
      <c r="BG336" s="1">
        <v>0</v>
      </c>
      <c r="BH336" s="1">
        <v>1</v>
      </c>
      <c r="BI336" s="1">
        <v>1</v>
      </c>
      <c r="BJ336" s="1">
        <v>0</v>
      </c>
      <c r="BK336" s="1">
        <v>1</v>
      </c>
      <c r="BL336" s="1">
        <v>1</v>
      </c>
      <c r="BM336" s="1">
        <v>1</v>
      </c>
      <c r="BN336" s="1">
        <v>1</v>
      </c>
      <c r="BO336" s="1">
        <v>0</v>
      </c>
      <c r="BP336" s="1">
        <v>1</v>
      </c>
      <c r="BQ336" s="1">
        <v>0</v>
      </c>
      <c r="BR336" s="1">
        <v>1</v>
      </c>
      <c r="BS336" s="1">
        <v>2</v>
      </c>
      <c r="BT336" s="1">
        <v>2</v>
      </c>
      <c r="BU336" s="1">
        <v>0</v>
      </c>
      <c r="BV336" s="1">
        <v>1</v>
      </c>
      <c r="BW336" s="1">
        <v>1</v>
      </c>
      <c r="BX336" s="1">
        <v>0</v>
      </c>
      <c r="BY336" s="1">
        <v>0</v>
      </c>
      <c r="BZ336" s="1">
        <v>1</v>
      </c>
      <c r="CA336" s="1">
        <v>1</v>
      </c>
      <c r="CB336" s="1">
        <v>1</v>
      </c>
      <c r="CC336" s="1">
        <v>1</v>
      </c>
      <c r="CD336" s="1">
        <v>1</v>
      </c>
      <c r="CE336" s="1">
        <v>1</v>
      </c>
      <c r="CF336" s="1">
        <v>1</v>
      </c>
      <c r="CG336" s="1">
        <v>1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1</v>
      </c>
      <c r="CN336" s="1">
        <v>1</v>
      </c>
      <c r="CO336" s="1">
        <v>0</v>
      </c>
      <c r="CP336" s="1">
        <v>0</v>
      </c>
      <c r="CQ336" s="1">
        <v>0</v>
      </c>
      <c r="CR336" s="1">
        <v>0</v>
      </c>
      <c r="CS336" s="1">
        <v>3</v>
      </c>
      <c r="CT336" s="1">
        <v>3</v>
      </c>
      <c r="CU336" s="1">
        <v>3</v>
      </c>
      <c r="CV336" s="1">
        <v>3</v>
      </c>
      <c r="CW336" s="1">
        <v>3</v>
      </c>
      <c r="CX336" s="1">
        <v>3</v>
      </c>
      <c r="CY336" s="1">
        <v>5</v>
      </c>
      <c r="CZ336" s="1">
        <v>0</v>
      </c>
      <c r="DA336" s="1">
        <v>5</v>
      </c>
      <c r="DB336" s="1">
        <v>0</v>
      </c>
      <c r="DC336" s="1">
        <v>5</v>
      </c>
      <c r="DD336" s="1">
        <v>6</v>
      </c>
      <c r="DE336" s="1">
        <v>6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9</v>
      </c>
      <c r="DN336" s="1">
        <v>9</v>
      </c>
      <c r="DO336" s="1">
        <v>9</v>
      </c>
      <c r="DP336" s="1">
        <v>1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8</v>
      </c>
      <c r="DY336" s="1">
        <v>8</v>
      </c>
      <c r="DZ336" s="1">
        <v>2</v>
      </c>
      <c r="EA336" s="1">
        <v>0</v>
      </c>
      <c r="EB336" s="1">
        <v>0</v>
      </c>
      <c r="EC336" s="1">
        <v>3</v>
      </c>
      <c r="ED336" s="1">
        <v>3</v>
      </c>
      <c r="EE336" s="1">
        <v>3</v>
      </c>
      <c r="EF336" s="1">
        <v>3</v>
      </c>
      <c r="EG336" s="1">
        <v>3</v>
      </c>
      <c r="EH336" s="1">
        <v>3</v>
      </c>
      <c r="EI336" s="1">
        <v>3</v>
      </c>
      <c r="EJ336" s="1">
        <v>0</v>
      </c>
      <c r="EK336" s="1">
        <v>0</v>
      </c>
      <c r="EL336" s="1">
        <v>0</v>
      </c>
      <c r="EM336" s="1">
        <v>6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1</v>
      </c>
      <c r="FA336" s="1">
        <v>1</v>
      </c>
      <c r="FB336" s="1">
        <v>0</v>
      </c>
      <c r="FC336" s="1">
        <v>1</v>
      </c>
      <c r="FD336" s="1">
        <v>1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1</v>
      </c>
      <c r="FZ336" s="1">
        <v>0</v>
      </c>
      <c r="GA336" s="1">
        <v>0</v>
      </c>
      <c r="GB336" s="1">
        <v>0</v>
      </c>
      <c r="GC336" s="1">
        <v>0</v>
      </c>
      <c r="GD336" s="1">
        <v>1</v>
      </c>
      <c r="GE336" s="1">
        <v>0</v>
      </c>
      <c r="GF336" s="1">
        <v>0</v>
      </c>
      <c r="GG336" s="1">
        <v>1</v>
      </c>
      <c r="GH336" s="1">
        <v>0</v>
      </c>
      <c r="GI336" s="1">
        <v>1</v>
      </c>
      <c r="GJ336" s="1">
        <v>0</v>
      </c>
      <c r="GK336" s="1">
        <v>0</v>
      </c>
      <c r="GL336" s="1">
        <v>0</v>
      </c>
      <c r="GM336" s="1">
        <v>1</v>
      </c>
      <c r="GN336" s="1">
        <v>1</v>
      </c>
      <c r="GO336" s="1">
        <v>0</v>
      </c>
      <c r="GP336" s="1">
        <v>1</v>
      </c>
      <c r="GQ336" s="1">
        <v>0</v>
      </c>
      <c r="GR336" s="1">
        <v>1</v>
      </c>
      <c r="GS336" s="1">
        <v>20</v>
      </c>
      <c r="GT336" s="1">
        <v>0</v>
      </c>
      <c r="GU336" s="1">
        <v>2</v>
      </c>
      <c r="GV336" s="1">
        <v>1</v>
      </c>
      <c r="GW336" s="1">
        <v>1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1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1</v>
      </c>
      <c r="JC336" s="1">
        <v>1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1</v>
      </c>
    </row>
    <row r="337" spans="1:281">
      <c r="A337" s="1">
        <v>2011</v>
      </c>
      <c r="B337" s="1" t="s">
        <v>532</v>
      </c>
      <c r="C337" s="1">
        <v>1</v>
      </c>
      <c r="D337" s="1">
        <v>0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0</v>
      </c>
      <c r="K337" s="1">
        <v>2</v>
      </c>
      <c r="L337" s="1">
        <v>2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1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1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2</v>
      </c>
      <c r="AR337" s="1">
        <v>2</v>
      </c>
      <c r="AS337" s="1">
        <v>0</v>
      </c>
      <c r="AT337" s="1">
        <v>2</v>
      </c>
      <c r="AU337" s="1">
        <v>2</v>
      </c>
      <c r="AV337" s="1">
        <v>2</v>
      </c>
      <c r="AW337" s="1">
        <v>2</v>
      </c>
      <c r="AX337" s="1">
        <v>2</v>
      </c>
      <c r="AY337" s="1">
        <v>0</v>
      </c>
      <c r="AZ337" s="1">
        <v>0</v>
      </c>
      <c r="BA337" s="1">
        <v>0</v>
      </c>
      <c r="BB337" s="1">
        <v>2</v>
      </c>
      <c r="BC337" s="1">
        <v>2</v>
      </c>
      <c r="BD337" s="1">
        <v>2</v>
      </c>
      <c r="BE337" s="1">
        <v>0</v>
      </c>
      <c r="BF337" s="1">
        <v>0</v>
      </c>
      <c r="BG337" s="1">
        <v>0</v>
      </c>
      <c r="BH337" s="1">
        <v>0</v>
      </c>
      <c r="BI337" s="1">
        <v>1</v>
      </c>
      <c r="BJ337" s="1">
        <v>0</v>
      </c>
      <c r="BK337" s="1">
        <v>1</v>
      </c>
      <c r="BL337" s="1">
        <v>1</v>
      </c>
      <c r="BM337" s="1">
        <v>1</v>
      </c>
      <c r="BN337" s="1">
        <v>1</v>
      </c>
      <c r="BO337" s="1">
        <v>0</v>
      </c>
      <c r="BP337" s="1">
        <v>1</v>
      </c>
      <c r="BQ337" s="1">
        <v>0</v>
      </c>
      <c r="BR337" s="1">
        <v>0</v>
      </c>
      <c r="BS337" s="1">
        <v>2</v>
      </c>
      <c r="BT337" s="1">
        <v>2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1</v>
      </c>
      <c r="CN337" s="1">
        <v>1</v>
      </c>
      <c r="CO337" s="1">
        <v>0</v>
      </c>
      <c r="CP337" s="1">
        <v>0</v>
      </c>
      <c r="CQ337" s="1">
        <v>0</v>
      </c>
      <c r="CR337" s="1">
        <v>0</v>
      </c>
      <c r="CS337" s="1">
        <v>2</v>
      </c>
      <c r="CT337" s="1">
        <v>2</v>
      </c>
      <c r="CU337" s="1">
        <v>0</v>
      </c>
      <c r="CV337" s="1">
        <v>2</v>
      </c>
      <c r="CW337" s="1">
        <v>2</v>
      </c>
      <c r="CX337" s="1">
        <v>2</v>
      </c>
      <c r="CY337" s="1">
        <v>2</v>
      </c>
      <c r="CZ337" s="1">
        <v>0</v>
      </c>
      <c r="DA337" s="1">
        <v>2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2</v>
      </c>
      <c r="DH337" s="1">
        <v>2</v>
      </c>
      <c r="DI337" s="1">
        <v>0</v>
      </c>
      <c r="DJ337" s="1">
        <v>0</v>
      </c>
      <c r="DK337" s="1">
        <v>0</v>
      </c>
      <c r="DL337" s="1">
        <v>0</v>
      </c>
      <c r="DM337" s="1">
        <v>7</v>
      </c>
      <c r="DN337" s="1">
        <v>7</v>
      </c>
      <c r="DO337" s="1">
        <v>7</v>
      </c>
      <c r="DP337" s="1">
        <v>1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12</v>
      </c>
      <c r="DY337" s="1">
        <v>12</v>
      </c>
      <c r="DZ337" s="1">
        <v>3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7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1</v>
      </c>
      <c r="FA337" s="1">
        <v>1</v>
      </c>
      <c r="FB337" s="1">
        <v>0</v>
      </c>
      <c r="FC337" s="1">
        <v>1</v>
      </c>
      <c r="FD337" s="1">
        <v>1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1</v>
      </c>
      <c r="FZ337" s="1">
        <v>0</v>
      </c>
      <c r="GA337" s="1">
        <v>0</v>
      </c>
      <c r="GB337" s="1">
        <v>0</v>
      </c>
      <c r="GC337" s="1">
        <v>0</v>
      </c>
      <c r="GD337" s="1">
        <v>1</v>
      </c>
      <c r="GE337" s="1">
        <v>0</v>
      </c>
      <c r="GF337" s="1">
        <v>0</v>
      </c>
      <c r="GG337" s="1">
        <v>1</v>
      </c>
      <c r="GH337" s="1">
        <v>0</v>
      </c>
      <c r="GI337" s="1">
        <v>1</v>
      </c>
      <c r="GJ337" s="1">
        <v>0</v>
      </c>
      <c r="GK337" s="1">
        <v>0</v>
      </c>
      <c r="GL337" s="1">
        <v>0</v>
      </c>
      <c r="GM337" s="1">
        <v>1</v>
      </c>
      <c r="GN337" s="1">
        <v>0</v>
      </c>
      <c r="GO337" s="1">
        <v>0</v>
      </c>
      <c r="GP337" s="1">
        <v>1</v>
      </c>
      <c r="GQ337" s="1">
        <v>0</v>
      </c>
      <c r="GR337" s="1">
        <v>1</v>
      </c>
      <c r="GS337" s="1">
        <v>9</v>
      </c>
      <c r="GT337" s="1">
        <v>0</v>
      </c>
      <c r="GU337" s="1">
        <v>2</v>
      </c>
      <c r="GV337" s="1">
        <v>1</v>
      </c>
      <c r="GW337" s="1">
        <v>1</v>
      </c>
      <c r="GX337" s="1">
        <v>0</v>
      </c>
      <c r="GY337" s="1">
        <v>0</v>
      </c>
      <c r="GZ337" s="1">
        <v>0</v>
      </c>
      <c r="HA337" s="1">
        <v>0</v>
      </c>
      <c r="HB337" s="1">
        <v>1</v>
      </c>
      <c r="HC337" s="1">
        <v>1</v>
      </c>
      <c r="HD337" s="1">
        <v>1</v>
      </c>
      <c r="HE337" s="1">
        <v>1</v>
      </c>
      <c r="HF337" s="1">
        <v>1</v>
      </c>
      <c r="HG337" s="1">
        <v>1</v>
      </c>
      <c r="HH337" s="1">
        <v>1</v>
      </c>
      <c r="HI337" s="1">
        <v>1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1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1</v>
      </c>
      <c r="JC337" s="1">
        <v>1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0</v>
      </c>
      <c r="JU337" s="1">
        <v>1</v>
      </c>
    </row>
    <row r="338" spans="1:281">
      <c r="A338" s="1">
        <v>2011</v>
      </c>
      <c r="B338" s="1" t="s">
        <v>533</v>
      </c>
      <c r="C338" s="1">
        <v>1</v>
      </c>
      <c r="D338" s="1">
        <v>0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0</v>
      </c>
      <c r="K338" s="1">
        <v>2</v>
      </c>
      <c r="L338" s="1">
        <v>2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1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2</v>
      </c>
      <c r="AR338" s="1">
        <v>2</v>
      </c>
      <c r="AS338" s="1">
        <v>0</v>
      </c>
      <c r="AT338" s="1">
        <v>2</v>
      </c>
      <c r="AU338" s="1">
        <v>2</v>
      </c>
      <c r="AV338" s="1">
        <v>2</v>
      </c>
      <c r="AW338" s="1">
        <v>2</v>
      </c>
      <c r="AX338" s="1">
        <v>2</v>
      </c>
      <c r="AY338" s="1">
        <v>2</v>
      </c>
      <c r="AZ338" s="1">
        <v>0</v>
      </c>
      <c r="BA338" s="1">
        <v>0</v>
      </c>
      <c r="BB338" s="1">
        <v>2</v>
      </c>
      <c r="BC338" s="1">
        <v>2</v>
      </c>
      <c r="BD338" s="1">
        <v>2</v>
      </c>
      <c r="BE338" s="1">
        <v>0</v>
      </c>
      <c r="BF338" s="1">
        <v>0</v>
      </c>
      <c r="BG338" s="1">
        <v>0</v>
      </c>
      <c r="BH338" s="1">
        <v>0</v>
      </c>
      <c r="BI338" s="1">
        <v>1</v>
      </c>
      <c r="BJ338" s="1">
        <v>0</v>
      </c>
      <c r="BK338" s="1">
        <v>1</v>
      </c>
      <c r="BL338" s="1">
        <v>1</v>
      </c>
      <c r="BM338" s="1">
        <v>1</v>
      </c>
      <c r="BN338" s="1">
        <v>1</v>
      </c>
      <c r="BO338" s="1">
        <v>0</v>
      </c>
      <c r="BP338" s="1">
        <v>1</v>
      </c>
      <c r="BQ338" s="1">
        <v>0</v>
      </c>
      <c r="BR338" s="1">
        <v>1</v>
      </c>
      <c r="BS338" s="1">
        <v>2</v>
      </c>
      <c r="BT338" s="1">
        <v>2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1</v>
      </c>
      <c r="CN338" s="1">
        <v>1</v>
      </c>
      <c r="CO338" s="1">
        <v>0</v>
      </c>
      <c r="CP338" s="1">
        <v>0</v>
      </c>
      <c r="CQ338" s="1">
        <v>0</v>
      </c>
      <c r="CR338" s="1">
        <v>0</v>
      </c>
      <c r="CS338" s="1">
        <v>2</v>
      </c>
      <c r="CT338" s="1">
        <v>2</v>
      </c>
      <c r="CU338" s="1">
        <v>0</v>
      </c>
      <c r="CV338" s="1">
        <v>2</v>
      </c>
      <c r="CW338" s="1">
        <v>2</v>
      </c>
      <c r="CX338" s="1">
        <v>2</v>
      </c>
      <c r="CY338" s="1">
        <v>2</v>
      </c>
      <c r="CZ338" s="1">
        <v>0</v>
      </c>
      <c r="DA338" s="1">
        <v>2</v>
      </c>
      <c r="DB338" s="1">
        <v>0</v>
      </c>
      <c r="DC338" s="1">
        <v>2</v>
      </c>
      <c r="DD338" s="1">
        <v>0</v>
      </c>
      <c r="DE338" s="1">
        <v>0</v>
      </c>
      <c r="DF338" s="1">
        <v>0</v>
      </c>
      <c r="DG338" s="1">
        <v>2</v>
      </c>
      <c r="DH338" s="1">
        <v>2</v>
      </c>
      <c r="DI338" s="1">
        <v>0</v>
      </c>
      <c r="DJ338" s="1">
        <v>0</v>
      </c>
      <c r="DK338" s="1">
        <v>0</v>
      </c>
      <c r="DL338" s="1">
        <v>0</v>
      </c>
      <c r="DM338" s="1">
        <v>7</v>
      </c>
      <c r="DN338" s="1">
        <v>7</v>
      </c>
      <c r="DO338" s="1">
        <v>7</v>
      </c>
      <c r="DP338" s="1">
        <v>1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12</v>
      </c>
      <c r="DY338" s="1">
        <v>12</v>
      </c>
      <c r="DZ338" s="1">
        <v>3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7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1</v>
      </c>
      <c r="FA338" s="1">
        <v>1</v>
      </c>
      <c r="FB338" s="1">
        <v>0</v>
      </c>
      <c r="FC338" s="1">
        <v>1</v>
      </c>
      <c r="FD338" s="1">
        <v>1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1</v>
      </c>
      <c r="FZ338" s="1">
        <v>0</v>
      </c>
      <c r="GA338" s="1">
        <v>0</v>
      </c>
      <c r="GB338" s="1">
        <v>0</v>
      </c>
      <c r="GC338" s="1">
        <v>0</v>
      </c>
      <c r="GD338" s="1">
        <v>1</v>
      </c>
      <c r="GE338" s="1">
        <v>0</v>
      </c>
      <c r="GF338" s="1">
        <v>0</v>
      </c>
      <c r="GG338" s="1">
        <v>1</v>
      </c>
      <c r="GH338" s="1">
        <v>0</v>
      </c>
      <c r="GI338" s="1">
        <v>1</v>
      </c>
      <c r="GJ338" s="1">
        <v>0</v>
      </c>
      <c r="GK338" s="1">
        <v>0</v>
      </c>
      <c r="GL338" s="1">
        <v>0</v>
      </c>
      <c r="GM338" s="1">
        <v>1</v>
      </c>
      <c r="GN338" s="1">
        <v>1</v>
      </c>
      <c r="GO338" s="1">
        <v>0</v>
      </c>
      <c r="GP338" s="1">
        <v>1</v>
      </c>
      <c r="GQ338" s="1">
        <v>0</v>
      </c>
      <c r="GR338" s="1">
        <v>1</v>
      </c>
      <c r="GS338" s="1">
        <v>9</v>
      </c>
      <c r="GT338" s="1">
        <v>0</v>
      </c>
      <c r="GU338" s="1">
        <v>2</v>
      </c>
      <c r="GV338" s="1">
        <v>1</v>
      </c>
      <c r="GW338" s="1">
        <v>1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1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1</v>
      </c>
      <c r="JC338" s="1">
        <v>1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0</v>
      </c>
      <c r="JR338" s="1">
        <v>0</v>
      </c>
      <c r="JS338" s="1">
        <v>0</v>
      </c>
      <c r="JT338" s="1">
        <v>0</v>
      </c>
      <c r="JU338" s="1">
        <v>1</v>
      </c>
    </row>
    <row r="339" spans="1:281">
      <c r="A339" s="1">
        <v>2011</v>
      </c>
      <c r="B339" s="1" t="s">
        <v>534</v>
      </c>
      <c r="C339" s="1">
        <v>1</v>
      </c>
      <c r="D339" s="1">
        <v>0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0</v>
      </c>
      <c r="K339" s="1">
        <v>2</v>
      </c>
      <c r="L339" s="1">
        <v>2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1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1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1</v>
      </c>
      <c r="BJ339" s="1">
        <v>0</v>
      </c>
      <c r="BK339" s="1">
        <v>1</v>
      </c>
      <c r="BL339" s="1">
        <v>1</v>
      </c>
      <c r="BM339" s="1">
        <v>1</v>
      </c>
      <c r="BN339" s="1">
        <v>1</v>
      </c>
      <c r="BO339" s="1">
        <v>0</v>
      </c>
      <c r="BP339" s="1">
        <v>1</v>
      </c>
      <c r="BQ339" s="1">
        <v>0</v>
      </c>
      <c r="BR339" s="1">
        <v>0</v>
      </c>
      <c r="BS339" s="1">
        <v>2</v>
      </c>
      <c r="BT339" s="1">
        <v>2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1</v>
      </c>
      <c r="CN339" s="1">
        <v>1</v>
      </c>
      <c r="CO339" s="1">
        <v>0</v>
      </c>
      <c r="CP339" s="1">
        <v>0</v>
      </c>
      <c r="CQ339" s="1">
        <v>0</v>
      </c>
      <c r="CR339" s="1">
        <v>0</v>
      </c>
      <c r="CS339" s="1">
        <v>1</v>
      </c>
      <c r="CT339" s="1">
        <v>2</v>
      </c>
      <c r="CU339" s="1">
        <v>1</v>
      </c>
      <c r="CV339" s="1">
        <v>3</v>
      </c>
      <c r="CW339" s="1">
        <v>3</v>
      </c>
      <c r="CX339" s="1">
        <v>3</v>
      </c>
      <c r="CY339" s="1">
        <v>3</v>
      </c>
      <c r="CZ339" s="1">
        <v>0</v>
      </c>
      <c r="DA339" s="1">
        <v>3</v>
      </c>
      <c r="DB339" s="1">
        <v>0</v>
      </c>
      <c r="DC339" s="1">
        <v>0</v>
      </c>
      <c r="DD339" s="1">
        <v>2</v>
      </c>
      <c r="DE339" s="1">
        <v>2</v>
      </c>
      <c r="DF339" s="1">
        <v>0</v>
      </c>
      <c r="DG339" s="1">
        <v>2</v>
      </c>
      <c r="DH339" s="1">
        <v>2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1</v>
      </c>
      <c r="GQ339" s="1">
        <v>0</v>
      </c>
      <c r="GR339" s="1">
        <v>1</v>
      </c>
      <c r="GS339" s="1">
        <v>1</v>
      </c>
      <c r="GT339" s="1">
        <v>0</v>
      </c>
      <c r="GU339" s="1">
        <v>1</v>
      </c>
      <c r="GV339" s="1">
        <v>1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1</v>
      </c>
      <c r="HC339" s="1">
        <v>1</v>
      </c>
      <c r="HD339" s="1">
        <v>1</v>
      </c>
      <c r="HE339" s="1">
        <v>1</v>
      </c>
      <c r="HF339" s="1">
        <v>1</v>
      </c>
      <c r="HG339" s="1">
        <v>1</v>
      </c>
      <c r="HH339" s="1">
        <v>1</v>
      </c>
      <c r="HI339" s="1">
        <v>1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1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1</v>
      </c>
      <c r="JC339" s="1">
        <v>1</v>
      </c>
      <c r="JD339" s="1">
        <v>0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</v>
      </c>
      <c r="JQ339" s="1">
        <v>0</v>
      </c>
      <c r="JR339" s="1">
        <v>0</v>
      </c>
      <c r="JS339" s="1">
        <v>0</v>
      </c>
      <c r="JT339" s="1">
        <v>0</v>
      </c>
      <c r="JU339" s="1">
        <v>1</v>
      </c>
    </row>
    <row r="340" spans="1:281">
      <c r="A340" s="1">
        <v>2011</v>
      </c>
      <c r="B340" s="1" t="s">
        <v>535</v>
      </c>
      <c r="C340" s="1">
        <v>1</v>
      </c>
      <c r="D340" s="1">
        <v>0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0</v>
      </c>
      <c r="K340" s="1">
        <v>2</v>
      </c>
      <c r="L340" s="1">
        <v>2</v>
      </c>
      <c r="M340" s="1">
        <v>0</v>
      </c>
      <c r="N340" s="1">
        <v>1</v>
      </c>
      <c r="O340" s="1">
        <v>1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1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1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4</v>
      </c>
      <c r="AU340" s="1">
        <v>4</v>
      </c>
      <c r="AV340" s="1">
        <v>7</v>
      </c>
      <c r="AW340" s="1">
        <v>7</v>
      </c>
      <c r="AX340" s="1">
        <v>7</v>
      </c>
      <c r="AY340" s="1">
        <v>0</v>
      </c>
      <c r="AZ340" s="1">
        <v>3</v>
      </c>
      <c r="BA340" s="1">
        <v>3</v>
      </c>
      <c r="BB340" s="1">
        <v>7</v>
      </c>
      <c r="BC340" s="1">
        <v>4</v>
      </c>
      <c r="BD340" s="1">
        <v>4</v>
      </c>
      <c r="BE340" s="1">
        <v>0</v>
      </c>
      <c r="BF340" s="1">
        <v>0</v>
      </c>
      <c r="BG340" s="1">
        <v>0</v>
      </c>
      <c r="BH340" s="1">
        <v>0</v>
      </c>
      <c r="BI340" s="1">
        <v>1</v>
      </c>
      <c r="BJ340" s="1">
        <v>0</v>
      </c>
      <c r="BK340" s="1">
        <v>1</v>
      </c>
      <c r="BL340" s="1">
        <v>1</v>
      </c>
      <c r="BM340" s="1">
        <v>1</v>
      </c>
      <c r="BN340" s="1">
        <v>1</v>
      </c>
      <c r="BO340" s="1">
        <v>0</v>
      </c>
      <c r="BP340" s="1">
        <v>1</v>
      </c>
      <c r="BQ340" s="1">
        <v>0</v>
      </c>
      <c r="BR340" s="1">
        <v>0</v>
      </c>
      <c r="BS340" s="1">
        <v>2</v>
      </c>
      <c r="BT340" s="1">
        <v>2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3</v>
      </c>
      <c r="CA340" s="1">
        <v>3</v>
      </c>
      <c r="CB340" s="1">
        <v>3</v>
      </c>
      <c r="CC340" s="1">
        <v>4</v>
      </c>
      <c r="CD340" s="1">
        <v>4</v>
      </c>
      <c r="CE340" s="1">
        <v>4</v>
      </c>
      <c r="CF340" s="1">
        <v>4</v>
      </c>
      <c r="CG340" s="1">
        <v>4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1</v>
      </c>
      <c r="CN340" s="1">
        <v>1</v>
      </c>
      <c r="CO340" s="1">
        <v>0</v>
      </c>
      <c r="CP340" s="1">
        <v>0</v>
      </c>
      <c r="CQ340" s="1">
        <v>0</v>
      </c>
      <c r="CR340" s="1">
        <v>0</v>
      </c>
      <c r="CS340" s="1">
        <v>1</v>
      </c>
      <c r="CT340" s="1">
        <v>1</v>
      </c>
      <c r="CU340" s="1">
        <v>0</v>
      </c>
      <c r="CV340" s="1">
        <v>2</v>
      </c>
      <c r="CW340" s="1">
        <v>2</v>
      </c>
      <c r="CX340" s="1">
        <v>2</v>
      </c>
      <c r="CY340" s="1">
        <v>2</v>
      </c>
      <c r="CZ340" s="1">
        <v>0</v>
      </c>
      <c r="DA340" s="1">
        <v>2</v>
      </c>
      <c r="DB340" s="1">
        <v>0</v>
      </c>
      <c r="DC340" s="1">
        <v>0</v>
      </c>
      <c r="DD340" s="1">
        <v>1</v>
      </c>
      <c r="DE340" s="1">
        <v>1</v>
      </c>
      <c r="DF340" s="1">
        <v>0</v>
      </c>
      <c r="DG340" s="1">
        <v>2</v>
      </c>
      <c r="DH340" s="1">
        <v>2</v>
      </c>
      <c r="DI340" s="1">
        <v>0</v>
      </c>
      <c r="DJ340" s="1">
        <v>0</v>
      </c>
      <c r="DK340" s="1">
        <v>0</v>
      </c>
      <c r="DL340" s="1">
        <v>0</v>
      </c>
      <c r="DM340" s="1">
        <v>7</v>
      </c>
      <c r="DN340" s="1">
        <v>7</v>
      </c>
      <c r="DO340" s="1">
        <v>7</v>
      </c>
      <c r="DP340" s="1">
        <v>1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4</v>
      </c>
      <c r="DY340" s="1">
        <v>4</v>
      </c>
      <c r="DZ340" s="1">
        <v>3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2</v>
      </c>
      <c r="EH340" s="1">
        <v>1</v>
      </c>
      <c r="EI340" s="1">
        <v>1</v>
      </c>
      <c r="EJ340" s="1">
        <v>1</v>
      </c>
      <c r="EK340" s="1">
        <v>0</v>
      </c>
      <c r="EL340" s="1">
        <v>0</v>
      </c>
      <c r="EM340" s="1">
        <v>5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1</v>
      </c>
      <c r="FA340" s="1">
        <v>1</v>
      </c>
      <c r="FB340" s="1">
        <v>0</v>
      </c>
      <c r="FC340" s="1">
        <v>1</v>
      </c>
      <c r="FD340" s="1">
        <v>1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1</v>
      </c>
      <c r="FZ340" s="1">
        <v>0</v>
      </c>
      <c r="GA340" s="1">
        <v>0</v>
      </c>
      <c r="GB340" s="1">
        <v>0</v>
      </c>
      <c r="GC340" s="1">
        <v>0</v>
      </c>
      <c r="GD340" s="1">
        <v>1</v>
      </c>
      <c r="GE340" s="1">
        <v>0</v>
      </c>
      <c r="GF340" s="1">
        <v>0</v>
      </c>
      <c r="GG340" s="1">
        <v>1</v>
      </c>
      <c r="GH340" s="1">
        <v>0</v>
      </c>
      <c r="GI340" s="1">
        <v>1</v>
      </c>
      <c r="GJ340" s="1">
        <v>0</v>
      </c>
      <c r="GK340" s="1">
        <v>0</v>
      </c>
      <c r="GL340" s="1">
        <v>0</v>
      </c>
      <c r="GM340" s="1">
        <v>1</v>
      </c>
      <c r="GN340" s="1">
        <v>0</v>
      </c>
      <c r="GO340" s="1">
        <v>0</v>
      </c>
      <c r="GP340" s="1">
        <v>1</v>
      </c>
      <c r="GQ340" s="1">
        <v>0</v>
      </c>
      <c r="GR340" s="1">
        <v>1</v>
      </c>
      <c r="GS340" s="1">
        <v>12</v>
      </c>
      <c r="GT340" s="1">
        <v>0</v>
      </c>
      <c r="GU340" s="1">
        <v>2</v>
      </c>
      <c r="GV340" s="1">
        <v>1</v>
      </c>
      <c r="GW340" s="1">
        <v>1</v>
      </c>
      <c r="GX340" s="1">
        <v>0</v>
      </c>
      <c r="GY340" s="1">
        <v>0</v>
      </c>
      <c r="GZ340" s="1">
        <v>0</v>
      </c>
      <c r="HA340" s="1">
        <v>0</v>
      </c>
      <c r="HB340" s="1">
        <v>1</v>
      </c>
      <c r="HC340" s="1">
        <v>1</v>
      </c>
      <c r="HD340" s="1">
        <v>1</v>
      </c>
      <c r="HE340" s="1">
        <v>1</v>
      </c>
      <c r="HF340" s="1">
        <v>1</v>
      </c>
      <c r="HG340" s="1">
        <v>1</v>
      </c>
      <c r="HH340" s="1">
        <v>1</v>
      </c>
      <c r="HI340" s="1">
        <v>1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1</v>
      </c>
      <c r="HR340" s="1">
        <v>0</v>
      </c>
      <c r="HS340" s="1">
        <v>0</v>
      </c>
      <c r="HT340" s="1">
        <v>1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1</v>
      </c>
      <c r="JC340" s="1">
        <v>1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</v>
      </c>
      <c r="JQ340" s="1">
        <v>0</v>
      </c>
      <c r="JR340" s="1">
        <v>0</v>
      </c>
      <c r="JS340" s="1">
        <v>0</v>
      </c>
      <c r="JT340" s="1">
        <v>0</v>
      </c>
      <c r="JU340" s="1">
        <v>1</v>
      </c>
    </row>
    <row r="341" spans="1:281">
      <c r="A341" s="1">
        <v>2011</v>
      </c>
      <c r="B341" s="1" t="s">
        <v>536</v>
      </c>
      <c r="C341" s="1">
        <v>1</v>
      </c>
      <c r="D341" s="1">
        <v>0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0</v>
      </c>
      <c r="K341" s="1">
        <v>2</v>
      </c>
      <c r="L341" s="1">
        <v>2</v>
      </c>
      <c r="M341" s="1">
        <v>0</v>
      </c>
      <c r="N341" s="1">
        <v>1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1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4</v>
      </c>
      <c r="AU341" s="1">
        <v>4</v>
      </c>
      <c r="AV341" s="1">
        <v>7</v>
      </c>
      <c r="AW341" s="1">
        <v>7</v>
      </c>
      <c r="AX341" s="1">
        <v>7</v>
      </c>
      <c r="AY341" s="1">
        <v>7</v>
      </c>
      <c r="AZ341" s="1">
        <v>3</v>
      </c>
      <c r="BA341" s="1">
        <v>3</v>
      </c>
      <c r="BB341" s="1">
        <v>7</v>
      </c>
      <c r="BC341" s="1">
        <v>4</v>
      </c>
      <c r="BD341" s="1">
        <v>4</v>
      </c>
      <c r="BE341" s="1">
        <v>0</v>
      </c>
      <c r="BF341" s="1">
        <v>0</v>
      </c>
      <c r="BG341" s="1">
        <v>0</v>
      </c>
      <c r="BH341" s="1">
        <v>0</v>
      </c>
      <c r="BI341" s="1">
        <v>1</v>
      </c>
      <c r="BJ341" s="1">
        <v>0</v>
      </c>
      <c r="BK341" s="1">
        <v>1</v>
      </c>
      <c r="BL341" s="1">
        <v>1</v>
      </c>
      <c r="BM341" s="1">
        <v>1</v>
      </c>
      <c r="BN341" s="1">
        <v>1</v>
      </c>
      <c r="BO341" s="1">
        <v>0</v>
      </c>
      <c r="BP341" s="1">
        <v>1</v>
      </c>
      <c r="BQ341" s="1">
        <v>0</v>
      </c>
      <c r="BR341" s="1">
        <v>1</v>
      </c>
      <c r="BS341" s="1">
        <v>2</v>
      </c>
      <c r="BT341" s="1">
        <v>2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3</v>
      </c>
      <c r="CA341" s="1">
        <v>3</v>
      </c>
      <c r="CB341" s="1">
        <v>3</v>
      </c>
      <c r="CC341" s="1">
        <v>5</v>
      </c>
      <c r="CD341" s="1">
        <v>5</v>
      </c>
      <c r="CE341" s="1">
        <v>5</v>
      </c>
      <c r="CF341" s="1">
        <v>5</v>
      </c>
      <c r="CG341" s="1">
        <v>5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1</v>
      </c>
      <c r="CN341" s="1">
        <v>1</v>
      </c>
      <c r="CO341" s="1">
        <v>0</v>
      </c>
      <c r="CP341" s="1">
        <v>0</v>
      </c>
      <c r="CQ341" s="1">
        <v>0</v>
      </c>
      <c r="CR341" s="1">
        <v>0</v>
      </c>
      <c r="CS341" s="1">
        <v>1</v>
      </c>
      <c r="CT341" s="1">
        <v>1</v>
      </c>
      <c r="CU341" s="1">
        <v>0</v>
      </c>
      <c r="CV341" s="1">
        <v>2</v>
      </c>
      <c r="CW341" s="1">
        <v>2</v>
      </c>
      <c r="CX341" s="1">
        <v>2</v>
      </c>
      <c r="CY341" s="1">
        <v>2</v>
      </c>
      <c r="CZ341" s="1">
        <v>0</v>
      </c>
      <c r="DA341" s="1">
        <v>2</v>
      </c>
      <c r="DB341" s="1">
        <v>0</v>
      </c>
      <c r="DC341" s="1">
        <v>2</v>
      </c>
      <c r="DD341" s="1">
        <v>1</v>
      </c>
      <c r="DE341" s="1">
        <v>1</v>
      </c>
      <c r="DF341" s="1">
        <v>0</v>
      </c>
      <c r="DG341" s="1">
        <v>2</v>
      </c>
      <c r="DH341" s="1">
        <v>2</v>
      </c>
      <c r="DI341" s="1">
        <v>0</v>
      </c>
      <c r="DJ341" s="1">
        <v>0</v>
      </c>
      <c r="DK341" s="1">
        <v>0</v>
      </c>
      <c r="DL341" s="1">
        <v>0</v>
      </c>
      <c r="DM341" s="1">
        <v>7</v>
      </c>
      <c r="DN341" s="1">
        <v>7</v>
      </c>
      <c r="DO341" s="1">
        <v>7</v>
      </c>
      <c r="DP341" s="1">
        <v>1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5</v>
      </c>
      <c r="DY341" s="1">
        <v>5</v>
      </c>
      <c r="DZ341" s="1">
        <v>2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3</v>
      </c>
      <c r="EH341" s="1">
        <v>1</v>
      </c>
      <c r="EI341" s="1">
        <v>1</v>
      </c>
      <c r="EJ341" s="1">
        <v>2</v>
      </c>
      <c r="EK341" s="1">
        <v>0</v>
      </c>
      <c r="EL341" s="1">
        <v>0</v>
      </c>
      <c r="EM341" s="1">
        <v>4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1</v>
      </c>
      <c r="FA341" s="1">
        <v>1</v>
      </c>
      <c r="FB341" s="1">
        <v>0</v>
      </c>
      <c r="FC341" s="1">
        <v>1</v>
      </c>
      <c r="FD341" s="1">
        <v>1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1</v>
      </c>
      <c r="FZ341" s="1">
        <v>0</v>
      </c>
      <c r="GA341" s="1">
        <v>0</v>
      </c>
      <c r="GB341" s="1">
        <v>0</v>
      </c>
      <c r="GC341" s="1">
        <v>0</v>
      </c>
      <c r="GD341" s="1">
        <v>1</v>
      </c>
      <c r="GE341" s="1">
        <v>0</v>
      </c>
      <c r="GF341" s="1">
        <v>0</v>
      </c>
      <c r="GG341" s="1">
        <v>1</v>
      </c>
      <c r="GH341" s="1">
        <v>0</v>
      </c>
      <c r="GI341" s="1">
        <v>1</v>
      </c>
      <c r="GJ341" s="1">
        <v>0</v>
      </c>
      <c r="GK341" s="1">
        <v>0</v>
      </c>
      <c r="GL341" s="1">
        <v>0</v>
      </c>
      <c r="GM341" s="1">
        <v>1</v>
      </c>
      <c r="GN341" s="1">
        <v>1</v>
      </c>
      <c r="GO341" s="1">
        <v>0</v>
      </c>
      <c r="GP341" s="1">
        <v>1</v>
      </c>
      <c r="GQ341" s="1">
        <v>0</v>
      </c>
      <c r="GR341" s="1">
        <v>1</v>
      </c>
      <c r="GS341" s="1">
        <v>12</v>
      </c>
      <c r="GT341" s="1">
        <v>0</v>
      </c>
      <c r="GU341" s="1">
        <v>2</v>
      </c>
      <c r="GV341" s="1">
        <v>1</v>
      </c>
      <c r="GW341" s="1">
        <v>1</v>
      </c>
      <c r="GX341" s="1">
        <v>0</v>
      </c>
      <c r="GY341" s="1">
        <v>0</v>
      </c>
      <c r="GZ341" s="1">
        <v>0</v>
      </c>
      <c r="HA341" s="1">
        <v>0</v>
      </c>
      <c r="HB341" s="1">
        <v>1</v>
      </c>
      <c r="HC341" s="1">
        <v>1</v>
      </c>
      <c r="HD341" s="1">
        <v>1</v>
      </c>
      <c r="HE341" s="1">
        <v>1</v>
      </c>
      <c r="HF341" s="1">
        <v>1</v>
      </c>
      <c r="HG341" s="1">
        <v>0</v>
      </c>
      <c r="HH341" s="1">
        <v>0</v>
      </c>
      <c r="HI341" s="1">
        <v>0</v>
      </c>
      <c r="HJ341" s="1">
        <v>0</v>
      </c>
      <c r="HK341" s="1">
        <v>1</v>
      </c>
      <c r="HL341" s="1">
        <v>0</v>
      </c>
      <c r="HM341" s="1">
        <v>0</v>
      </c>
      <c r="HN341" s="1">
        <v>1</v>
      </c>
      <c r="HO341" s="1">
        <v>0</v>
      </c>
      <c r="HP341" s="1">
        <v>0</v>
      </c>
      <c r="HQ341" s="1">
        <v>1</v>
      </c>
      <c r="HR341" s="1">
        <v>0</v>
      </c>
      <c r="HS341" s="1">
        <v>0</v>
      </c>
      <c r="HT341" s="1">
        <v>1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1</v>
      </c>
      <c r="JC341" s="1">
        <v>1</v>
      </c>
      <c r="JD341" s="1">
        <v>0</v>
      </c>
      <c r="JE341" s="1">
        <v>0</v>
      </c>
      <c r="JF341" s="1">
        <v>1</v>
      </c>
      <c r="JG341" s="1">
        <v>1</v>
      </c>
      <c r="JH341" s="1">
        <v>1</v>
      </c>
      <c r="JI341" s="1">
        <v>1</v>
      </c>
      <c r="JJ341" s="1">
        <v>1</v>
      </c>
      <c r="JK341" s="1">
        <v>0</v>
      </c>
      <c r="JL341" s="1">
        <v>0</v>
      </c>
      <c r="JM341" s="1">
        <v>0</v>
      </c>
      <c r="JN341" s="1">
        <v>0</v>
      </c>
      <c r="JO341" s="1">
        <v>1</v>
      </c>
      <c r="JP341" s="1">
        <v>0</v>
      </c>
      <c r="JQ341" s="1">
        <v>0</v>
      </c>
      <c r="JR341" s="1">
        <v>1</v>
      </c>
      <c r="JS341" s="1">
        <v>0</v>
      </c>
      <c r="JT341" s="1">
        <v>0</v>
      </c>
      <c r="JU341" s="1">
        <v>1</v>
      </c>
    </row>
    <row r="342" spans="1:281">
      <c r="A342" s="1">
        <v>2011</v>
      </c>
      <c r="B342" s="1" t="s">
        <v>537</v>
      </c>
      <c r="C342" s="1">
        <v>1</v>
      </c>
      <c r="D342" s="1">
        <v>0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0</v>
      </c>
      <c r="K342" s="1">
        <v>2</v>
      </c>
      <c r="L342" s="1">
        <v>2</v>
      </c>
      <c r="M342" s="1">
        <v>0</v>
      </c>
      <c r="N342" s="1">
        <v>1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1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4</v>
      </c>
      <c r="AU342" s="1">
        <v>4</v>
      </c>
      <c r="AV342" s="1">
        <v>6</v>
      </c>
      <c r="AW342" s="1">
        <v>6</v>
      </c>
      <c r="AX342" s="1">
        <v>6</v>
      </c>
      <c r="AY342" s="1">
        <v>6</v>
      </c>
      <c r="AZ342" s="1">
        <v>5</v>
      </c>
      <c r="BA342" s="1">
        <v>5</v>
      </c>
      <c r="BB342" s="1">
        <v>6</v>
      </c>
      <c r="BC342" s="1">
        <v>4</v>
      </c>
      <c r="BD342" s="1">
        <v>4</v>
      </c>
      <c r="BE342" s="1">
        <v>0</v>
      </c>
      <c r="BF342" s="1">
        <v>0</v>
      </c>
      <c r="BG342" s="1">
        <v>0</v>
      </c>
      <c r="BH342" s="1">
        <v>0</v>
      </c>
      <c r="BI342" s="1">
        <v>1</v>
      </c>
      <c r="BJ342" s="1">
        <v>0</v>
      </c>
      <c r="BK342" s="1">
        <v>1</v>
      </c>
      <c r="BL342" s="1">
        <v>1</v>
      </c>
      <c r="BM342" s="1">
        <v>1</v>
      </c>
      <c r="BN342" s="1">
        <v>1</v>
      </c>
      <c r="BO342" s="1">
        <v>0</v>
      </c>
      <c r="BP342" s="1">
        <v>1</v>
      </c>
      <c r="BQ342" s="1">
        <v>0</v>
      </c>
      <c r="BR342" s="1">
        <v>1</v>
      </c>
      <c r="BS342" s="1">
        <v>2</v>
      </c>
      <c r="BT342" s="1">
        <v>2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3</v>
      </c>
      <c r="CA342" s="1">
        <v>3</v>
      </c>
      <c r="CB342" s="1">
        <v>3</v>
      </c>
      <c r="CC342" s="1">
        <v>5</v>
      </c>
      <c r="CD342" s="1">
        <v>5</v>
      </c>
      <c r="CE342" s="1">
        <v>5</v>
      </c>
      <c r="CF342" s="1">
        <v>5</v>
      </c>
      <c r="CG342" s="1">
        <v>5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1</v>
      </c>
      <c r="CN342" s="1">
        <v>1</v>
      </c>
      <c r="CO342" s="1">
        <v>0</v>
      </c>
      <c r="CP342" s="1">
        <v>0</v>
      </c>
      <c r="CQ342" s="1">
        <v>0</v>
      </c>
      <c r="CR342" s="1">
        <v>0</v>
      </c>
      <c r="CS342" s="1">
        <v>1</v>
      </c>
      <c r="CT342" s="1">
        <v>1</v>
      </c>
      <c r="CU342" s="1">
        <v>0</v>
      </c>
      <c r="CV342" s="1">
        <v>2</v>
      </c>
      <c r="CW342" s="1">
        <v>2</v>
      </c>
      <c r="CX342" s="1">
        <v>2</v>
      </c>
      <c r="CY342" s="1">
        <v>2</v>
      </c>
      <c r="CZ342" s="1">
        <v>0</v>
      </c>
      <c r="DA342" s="1">
        <v>2</v>
      </c>
      <c r="DB342" s="1">
        <v>0</v>
      </c>
      <c r="DC342" s="1">
        <v>2</v>
      </c>
      <c r="DD342" s="1">
        <v>1</v>
      </c>
      <c r="DE342" s="1">
        <v>1</v>
      </c>
      <c r="DF342" s="1">
        <v>0</v>
      </c>
      <c r="DG342" s="1">
        <v>2</v>
      </c>
      <c r="DH342" s="1">
        <v>2</v>
      </c>
      <c r="DI342" s="1">
        <v>0</v>
      </c>
      <c r="DJ342" s="1">
        <v>0</v>
      </c>
      <c r="DK342" s="1">
        <v>0</v>
      </c>
      <c r="DL342" s="1">
        <v>0</v>
      </c>
      <c r="DM342" s="1">
        <v>7</v>
      </c>
      <c r="DN342" s="1">
        <v>7</v>
      </c>
      <c r="DO342" s="1">
        <v>7</v>
      </c>
      <c r="DP342" s="1">
        <v>1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5</v>
      </c>
      <c r="DY342" s="1">
        <v>5</v>
      </c>
      <c r="DZ342" s="1">
        <v>2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3</v>
      </c>
      <c r="EH342" s="1">
        <v>1</v>
      </c>
      <c r="EI342" s="1">
        <v>1</v>
      </c>
      <c r="EJ342" s="1">
        <v>2</v>
      </c>
      <c r="EK342" s="1">
        <v>0</v>
      </c>
      <c r="EL342" s="1">
        <v>0</v>
      </c>
      <c r="EM342" s="1">
        <v>4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1</v>
      </c>
      <c r="FA342" s="1">
        <v>1</v>
      </c>
      <c r="FB342" s="1">
        <v>0</v>
      </c>
      <c r="FC342" s="1">
        <v>1</v>
      </c>
      <c r="FD342" s="1">
        <v>1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1</v>
      </c>
      <c r="FZ342" s="1">
        <v>0</v>
      </c>
      <c r="GA342" s="1">
        <v>0</v>
      </c>
      <c r="GB342" s="1">
        <v>0</v>
      </c>
      <c r="GC342" s="1">
        <v>0</v>
      </c>
      <c r="GD342" s="1">
        <v>1</v>
      </c>
      <c r="GE342" s="1">
        <v>0</v>
      </c>
      <c r="GF342" s="1">
        <v>0</v>
      </c>
      <c r="GG342" s="1">
        <v>1</v>
      </c>
      <c r="GH342" s="1">
        <v>0</v>
      </c>
      <c r="GI342" s="1">
        <v>1</v>
      </c>
      <c r="GJ342" s="1">
        <v>0</v>
      </c>
      <c r="GK342" s="1">
        <v>0</v>
      </c>
      <c r="GL342" s="1">
        <v>0</v>
      </c>
      <c r="GM342" s="1">
        <v>1</v>
      </c>
      <c r="GN342" s="1">
        <v>1</v>
      </c>
      <c r="GO342" s="1">
        <v>0</v>
      </c>
      <c r="GP342" s="1">
        <v>1</v>
      </c>
      <c r="GQ342" s="1">
        <v>0</v>
      </c>
      <c r="GR342" s="1">
        <v>1</v>
      </c>
      <c r="GS342" s="1">
        <v>12</v>
      </c>
      <c r="GT342" s="1">
        <v>0</v>
      </c>
      <c r="GU342" s="1">
        <v>2</v>
      </c>
      <c r="GV342" s="1">
        <v>1</v>
      </c>
      <c r="GW342" s="1">
        <v>1</v>
      </c>
      <c r="GX342" s="1">
        <v>0</v>
      </c>
      <c r="GY342" s="1">
        <v>0</v>
      </c>
      <c r="GZ342" s="1">
        <v>0</v>
      </c>
      <c r="HA342" s="1">
        <v>0</v>
      </c>
      <c r="HB342" s="1">
        <v>1</v>
      </c>
      <c r="HC342" s="1">
        <v>1</v>
      </c>
      <c r="HD342" s="1">
        <v>1</v>
      </c>
      <c r="HE342" s="1">
        <v>1</v>
      </c>
      <c r="HF342" s="1">
        <v>1</v>
      </c>
      <c r="HG342" s="1">
        <v>0</v>
      </c>
      <c r="HH342" s="1">
        <v>0</v>
      </c>
      <c r="HI342" s="1">
        <v>0</v>
      </c>
      <c r="HJ342" s="1">
        <v>0</v>
      </c>
      <c r="HK342" s="1">
        <v>1</v>
      </c>
      <c r="HL342" s="1">
        <v>0</v>
      </c>
      <c r="HM342" s="1">
        <v>0</v>
      </c>
      <c r="HN342" s="1">
        <v>1</v>
      </c>
      <c r="HO342" s="1">
        <v>0</v>
      </c>
      <c r="HP342" s="1">
        <v>0</v>
      </c>
      <c r="HQ342" s="1">
        <v>1</v>
      </c>
      <c r="HR342" s="1">
        <v>0</v>
      </c>
      <c r="HS342" s="1">
        <v>0</v>
      </c>
      <c r="HT342" s="1">
        <v>1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1</v>
      </c>
      <c r="JC342" s="1">
        <v>1</v>
      </c>
      <c r="JD342" s="1">
        <v>0</v>
      </c>
      <c r="JE342" s="1">
        <v>0</v>
      </c>
      <c r="JF342" s="1">
        <v>1</v>
      </c>
      <c r="JG342" s="1">
        <v>1</v>
      </c>
      <c r="JH342" s="1">
        <v>1</v>
      </c>
      <c r="JI342" s="1">
        <v>1</v>
      </c>
      <c r="JJ342" s="1">
        <v>1</v>
      </c>
      <c r="JK342" s="1">
        <v>0</v>
      </c>
      <c r="JL342" s="1">
        <v>0</v>
      </c>
      <c r="JM342" s="1">
        <v>0</v>
      </c>
      <c r="JN342" s="1">
        <v>0</v>
      </c>
      <c r="JO342" s="1">
        <v>1</v>
      </c>
      <c r="JP342" s="1">
        <v>0</v>
      </c>
      <c r="JQ342" s="1">
        <v>0</v>
      </c>
      <c r="JR342" s="1">
        <v>1</v>
      </c>
      <c r="JS342" s="1">
        <v>0</v>
      </c>
      <c r="JT342" s="1">
        <v>0</v>
      </c>
      <c r="JU342" s="1">
        <v>1</v>
      </c>
    </row>
    <row r="343" spans="1:281">
      <c r="A343" s="1">
        <v>2011</v>
      </c>
      <c r="B343" s="1" t="s">
        <v>538</v>
      </c>
      <c r="C343" s="1">
        <v>1</v>
      </c>
      <c r="D343" s="1">
        <v>0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0</v>
      </c>
      <c r="K343" s="1">
        <v>2</v>
      </c>
      <c r="L343" s="1">
        <v>2</v>
      </c>
      <c r="M343" s="1">
        <v>0</v>
      </c>
      <c r="N343" s="1">
        <v>1</v>
      </c>
      <c r="O343" s="1">
        <v>0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1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1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1</v>
      </c>
      <c r="AT343" s="1">
        <v>4</v>
      </c>
      <c r="AU343" s="1">
        <v>4</v>
      </c>
      <c r="AV343" s="1">
        <v>6</v>
      </c>
      <c r="AW343" s="1">
        <v>6</v>
      </c>
      <c r="AX343" s="1">
        <v>6</v>
      </c>
      <c r="AY343" s="1">
        <v>6</v>
      </c>
      <c r="AZ343" s="1">
        <v>5</v>
      </c>
      <c r="BA343" s="1">
        <v>5</v>
      </c>
      <c r="BB343" s="1">
        <v>6</v>
      </c>
      <c r="BC343" s="1">
        <v>4</v>
      </c>
      <c r="BD343" s="1">
        <v>4</v>
      </c>
      <c r="BE343" s="1">
        <v>0</v>
      </c>
      <c r="BF343" s="1">
        <v>0</v>
      </c>
      <c r="BG343" s="1">
        <v>0</v>
      </c>
      <c r="BH343" s="1">
        <v>0</v>
      </c>
      <c r="BI343" s="1">
        <v>1</v>
      </c>
      <c r="BJ343" s="1">
        <v>0</v>
      </c>
      <c r="BK343" s="1">
        <v>1</v>
      </c>
      <c r="BL343" s="1">
        <v>1</v>
      </c>
      <c r="BM343" s="1">
        <v>1</v>
      </c>
      <c r="BN343" s="1">
        <v>1</v>
      </c>
      <c r="BO343" s="1">
        <v>0</v>
      </c>
      <c r="BP343" s="1">
        <v>1</v>
      </c>
      <c r="BQ343" s="1">
        <v>0</v>
      </c>
      <c r="BR343" s="1">
        <v>1</v>
      </c>
      <c r="BS343" s="1">
        <v>2</v>
      </c>
      <c r="BT343" s="1">
        <v>2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3</v>
      </c>
      <c r="CA343" s="1">
        <v>3</v>
      </c>
      <c r="CB343" s="1">
        <v>3</v>
      </c>
      <c r="CC343" s="1">
        <v>5</v>
      </c>
      <c r="CD343" s="1">
        <v>5</v>
      </c>
      <c r="CE343" s="1">
        <v>5</v>
      </c>
      <c r="CF343" s="1">
        <v>5</v>
      </c>
      <c r="CG343" s="1">
        <v>5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1</v>
      </c>
      <c r="CN343" s="1">
        <v>1</v>
      </c>
      <c r="CO343" s="1">
        <v>0</v>
      </c>
      <c r="CP343" s="1">
        <v>0</v>
      </c>
      <c r="CQ343" s="1">
        <v>0</v>
      </c>
      <c r="CR343" s="1">
        <v>0</v>
      </c>
      <c r="CS343" s="1">
        <v>1</v>
      </c>
      <c r="CT343" s="1">
        <v>1</v>
      </c>
      <c r="CU343" s="1">
        <v>0</v>
      </c>
      <c r="CV343" s="1">
        <v>2</v>
      </c>
      <c r="CW343" s="1">
        <v>2</v>
      </c>
      <c r="CX343" s="1">
        <v>2</v>
      </c>
      <c r="CY343" s="1">
        <v>2</v>
      </c>
      <c r="CZ343" s="1">
        <v>0</v>
      </c>
      <c r="DA343" s="1">
        <v>2</v>
      </c>
      <c r="DB343" s="1">
        <v>0</v>
      </c>
      <c r="DC343" s="1">
        <v>2</v>
      </c>
      <c r="DD343" s="1">
        <v>1</v>
      </c>
      <c r="DE343" s="1">
        <v>1</v>
      </c>
      <c r="DF343" s="1">
        <v>0</v>
      </c>
      <c r="DG343" s="1">
        <v>2</v>
      </c>
      <c r="DH343" s="1">
        <v>2</v>
      </c>
      <c r="DI343" s="1">
        <v>0</v>
      </c>
      <c r="DJ343" s="1">
        <v>0</v>
      </c>
      <c r="DK343" s="1">
        <v>0</v>
      </c>
      <c r="DL343" s="1">
        <v>0</v>
      </c>
      <c r="DM343" s="1">
        <v>7</v>
      </c>
      <c r="DN343" s="1">
        <v>7</v>
      </c>
      <c r="DO343" s="1">
        <v>7</v>
      </c>
      <c r="DP343" s="1">
        <v>1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5</v>
      </c>
      <c r="DY343" s="1">
        <v>5</v>
      </c>
      <c r="DZ343" s="1">
        <v>2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3</v>
      </c>
      <c r="EH343" s="1">
        <v>1</v>
      </c>
      <c r="EI343" s="1">
        <v>1</v>
      </c>
      <c r="EJ343" s="1">
        <v>2</v>
      </c>
      <c r="EK343" s="1">
        <v>0</v>
      </c>
      <c r="EL343" s="1">
        <v>0</v>
      </c>
      <c r="EM343" s="1">
        <v>4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1</v>
      </c>
      <c r="FA343" s="1">
        <v>1</v>
      </c>
      <c r="FB343" s="1">
        <v>0</v>
      </c>
      <c r="FC343" s="1">
        <v>1</v>
      </c>
      <c r="FD343" s="1">
        <v>1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1</v>
      </c>
      <c r="FZ343" s="1">
        <v>0</v>
      </c>
      <c r="GA343" s="1">
        <v>0</v>
      </c>
      <c r="GB343" s="1">
        <v>0</v>
      </c>
      <c r="GC343" s="1">
        <v>0</v>
      </c>
      <c r="GD343" s="1">
        <v>1</v>
      </c>
      <c r="GE343" s="1">
        <v>0</v>
      </c>
      <c r="GF343" s="1">
        <v>0</v>
      </c>
      <c r="GG343" s="1">
        <v>1</v>
      </c>
      <c r="GH343" s="1">
        <v>0</v>
      </c>
      <c r="GI343" s="1">
        <v>1</v>
      </c>
      <c r="GJ343" s="1">
        <v>0</v>
      </c>
      <c r="GK343" s="1">
        <v>0</v>
      </c>
      <c r="GL343" s="1">
        <v>0</v>
      </c>
      <c r="GM343" s="1">
        <v>1</v>
      </c>
      <c r="GN343" s="1">
        <v>1</v>
      </c>
      <c r="GO343" s="1">
        <v>0</v>
      </c>
      <c r="GP343" s="1">
        <v>1</v>
      </c>
      <c r="GQ343" s="1">
        <v>0</v>
      </c>
      <c r="GR343" s="1">
        <v>1</v>
      </c>
      <c r="GS343" s="1">
        <v>12</v>
      </c>
      <c r="GT343" s="1">
        <v>0</v>
      </c>
      <c r="GU343" s="1">
        <v>2</v>
      </c>
      <c r="GV343" s="1">
        <v>1</v>
      </c>
      <c r="GW343" s="1">
        <v>1</v>
      </c>
      <c r="GX343" s="1">
        <v>0</v>
      </c>
      <c r="GY343" s="1">
        <v>0</v>
      </c>
      <c r="GZ343" s="1">
        <v>0</v>
      </c>
      <c r="HA343" s="1">
        <v>0</v>
      </c>
      <c r="HB343" s="1">
        <v>1</v>
      </c>
      <c r="HC343" s="1">
        <v>1</v>
      </c>
      <c r="HD343" s="1">
        <v>1</v>
      </c>
      <c r="HE343" s="1">
        <v>1</v>
      </c>
      <c r="HF343" s="1">
        <v>1</v>
      </c>
      <c r="HG343" s="1">
        <v>0</v>
      </c>
      <c r="HH343" s="1">
        <v>0</v>
      </c>
      <c r="HI343" s="1">
        <v>0</v>
      </c>
      <c r="HJ343" s="1">
        <v>0</v>
      </c>
      <c r="HK343" s="1">
        <v>1</v>
      </c>
      <c r="HL343" s="1">
        <v>0</v>
      </c>
      <c r="HM343" s="1">
        <v>0</v>
      </c>
      <c r="HN343" s="1">
        <v>1</v>
      </c>
      <c r="HO343" s="1">
        <v>0</v>
      </c>
      <c r="HP343" s="1">
        <v>0</v>
      </c>
      <c r="HQ343" s="1">
        <v>1</v>
      </c>
      <c r="HR343" s="1">
        <v>0</v>
      </c>
      <c r="HS343" s="1">
        <v>0</v>
      </c>
      <c r="HT343" s="1">
        <v>1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1</v>
      </c>
      <c r="JC343" s="1">
        <v>1</v>
      </c>
      <c r="JD343" s="1">
        <v>0</v>
      </c>
      <c r="JE343" s="1">
        <v>0</v>
      </c>
      <c r="JF343" s="1">
        <v>1</v>
      </c>
      <c r="JG343" s="1">
        <v>1</v>
      </c>
      <c r="JH343" s="1">
        <v>1</v>
      </c>
      <c r="JI343" s="1">
        <v>1</v>
      </c>
      <c r="JJ343" s="1">
        <v>1</v>
      </c>
      <c r="JK343" s="1">
        <v>0</v>
      </c>
      <c r="JL343" s="1">
        <v>0</v>
      </c>
      <c r="JM343" s="1">
        <v>0</v>
      </c>
      <c r="JN343" s="1">
        <v>0</v>
      </c>
      <c r="JO343" s="1">
        <v>1</v>
      </c>
      <c r="JP343" s="1">
        <v>0</v>
      </c>
      <c r="JQ343" s="1">
        <v>0</v>
      </c>
      <c r="JR343" s="1">
        <v>1</v>
      </c>
      <c r="JS343" s="1">
        <v>0</v>
      </c>
      <c r="JT343" s="1">
        <v>0</v>
      </c>
      <c r="JU343" s="1">
        <v>1</v>
      </c>
    </row>
    <row r="344" spans="1:281">
      <c r="A344" s="1">
        <v>2011</v>
      </c>
      <c r="B344" s="1" t="s">
        <v>539</v>
      </c>
      <c r="C344" s="1">
        <v>1</v>
      </c>
      <c r="D344" s="1">
        <v>0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0</v>
      </c>
      <c r="K344" s="1">
        <v>2</v>
      </c>
      <c r="L344" s="1">
        <v>2</v>
      </c>
      <c r="M344" s="1">
        <v>0</v>
      </c>
      <c r="N344" s="1">
        <v>1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1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3</v>
      </c>
      <c r="AR344" s="1">
        <v>3</v>
      </c>
      <c r="AS344" s="1">
        <v>3</v>
      </c>
      <c r="AT344" s="1">
        <v>4</v>
      </c>
      <c r="AU344" s="1">
        <v>4</v>
      </c>
      <c r="AV344" s="1">
        <v>6</v>
      </c>
      <c r="AW344" s="1">
        <v>6</v>
      </c>
      <c r="AX344" s="1">
        <v>6</v>
      </c>
      <c r="AY344" s="1">
        <v>6</v>
      </c>
      <c r="AZ344" s="1">
        <v>3</v>
      </c>
      <c r="BA344" s="1">
        <v>3</v>
      </c>
      <c r="BB344" s="1">
        <v>6</v>
      </c>
      <c r="BC344" s="1">
        <v>3</v>
      </c>
      <c r="BD344" s="1">
        <v>3</v>
      </c>
      <c r="BE344" s="1">
        <v>0</v>
      </c>
      <c r="BF344" s="1">
        <v>0</v>
      </c>
      <c r="BG344" s="1">
        <v>0</v>
      </c>
      <c r="BH344" s="1">
        <v>0</v>
      </c>
      <c r="BI344" s="1">
        <v>1</v>
      </c>
      <c r="BJ344" s="1">
        <v>0</v>
      </c>
      <c r="BK344" s="1">
        <v>1</v>
      </c>
      <c r="BL344" s="1">
        <v>1</v>
      </c>
      <c r="BM344" s="1">
        <v>1</v>
      </c>
      <c r="BN344" s="1">
        <v>1</v>
      </c>
      <c r="BO344" s="1">
        <v>0</v>
      </c>
      <c r="BP344" s="1">
        <v>1</v>
      </c>
      <c r="BQ344" s="1">
        <v>0</v>
      </c>
      <c r="BR344" s="1">
        <v>1</v>
      </c>
      <c r="BS344" s="1">
        <v>2</v>
      </c>
      <c r="BT344" s="1">
        <v>2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3</v>
      </c>
      <c r="CA344" s="1">
        <v>3</v>
      </c>
      <c r="CB344" s="1">
        <v>3</v>
      </c>
      <c r="CC344" s="1">
        <v>5</v>
      </c>
      <c r="CD344" s="1">
        <v>5</v>
      </c>
      <c r="CE344" s="1">
        <v>5</v>
      </c>
      <c r="CF344" s="1">
        <v>5</v>
      </c>
      <c r="CG344" s="1">
        <v>5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1</v>
      </c>
      <c r="CN344" s="1">
        <v>1</v>
      </c>
      <c r="CO344" s="1">
        <v>0</v>
      </c>
      <c r="CP344" s="1">
        <v>0</v>
      </c>
      <c r="CQ344" s="1">
        <v>0</v>
      </c>
      <c r="CR344" s="1">
        <v>0</v>
      </c>
      <c r="CS344" s="1">
        <v>1</v>
      </c>
      <c r="CT344" s="1">
        <v>1</v>
      </c>
      <c r="CU344" s="1">
        <v>0</v>
      </c>
      <c r="CV344" s="1">
        <v>2</v>
      </c>
      <c r="CW344" s="1">
        <v>2</v>
      </c>
      <c r="CX344" s="1">
        <v>2</v>
      </c>
      <c r="CY344" s="1">
        <v>2</v>
      </c>
      <c r="CZ344" s="1">
        <v>0</v>
      </c>
      <c r="DA344" s="1">
        <v>2</v>
      </c>
      <c r="DB344" s="1">
        <v>0</v>
      </c>
      <c r="DC344" s="1">
        <v>2</v>
      </c>
      <c r="DD344" s="1">
        <v>1</v>
      </c>
      <c r="DE344" s="1">
        <v>1</v>
      </c>
      <c r="DF344" s="1">
        <v>0</v>
      </c>
      <c r="DG344" s="1">
        <v>2</v>
      </c>
      <c r="DH344" s="1">
        <v>2</v>
      </c>
      <c r="DI344" s="1">
        <v>0</v>
      </c>
      <c r="DJ344" s="1">
        <v>0</v>
      </c>
      <c r="DK344" s="1">
        <v>0</v>
      </c>
      <c r="DL344" s="1">
        <v>0</v>
      </c>
      <c r="DM344" s="1">
        <v>7</v>
      </c>
      <c r="DN344" s="1">
        <v>7</v>
      </c>
      <c r="DO344" s="1">
        <v>7</v>
      </c>
      <c r="DP344" s="1">
        <v>1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5</v>
      </c>
      <c r="DY344" s="1">
        <v>5</v>
      </c>
      <c r="DZ344" s="1">
        <v>2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3</v>
      </c>
      <c r="EH344" s="1">
        <v>1</v>
      </c>
      <c r="EI344" s="1">
        <v>1</v>
      </c>
      <c r="EJ344" s="1">
        <v>2</v>
      </c>
      <c r="EK344" s="1">
        <v>0</v>
      </c>
      <c r="EL344" s="1">
        <v>0</v>
      </c>
      <c r="EM344" s="1">
        <v>4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1</v>
      </c>
      <c r="FA344" s="1">
        <v>1</v>
      </c>
      <c r="FB344" s="1">
        <v>0</v>
      </c>
      <c r="FC344" s="1">
        <v>1</v>
      </c>
      <c r="FD344" s="1">
        <v>1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1</v>
      </c>
      <c r="FZ344" s="1">
        <v>0</v>
      </c>
      <c r="GA344" s="1">
        <v>0</v>
      </c>
      <c r="GB344" s="1">
        <v>0</v>
      </c>
      <c r="GC344" s="1">
        <v>0</v>
      </c>
      <c r="GD344" s="1">
        <v>1</v>
      </c>
      <c r="GE344" s="1">
        <v>0</v>
      </c>
      <c r="GF344" s="1">
        <v>0</v>
      </c>
      <c r="GG344" s="1">
        <v>1</v>
      </c>
      <c r="GH344" s="1">
        <v>0</v>
      </c>
      <c r="GI344" s="1">
        <v>1</v>
      </c>
      <c r="GJ344" s="1">
        <v>0</v>
      </c>
      <c r="GK344" s="1">
        <v>0</v>
      </c>
      <c r="GL344" s="1">
        <v>0</v>
      </c>
      <c r="GM344" s="1">
        <v>1</v>
      </c>
      <c r="GN344" s="1">
        <v>1</v>
      </c>
      <c r="GO344" s="1">
        <v>0</v>
      </c>
      <c r="GP344" s="1">
        <v>1</v>
      </c>
      <c r="GQ344" s="1">
        <v>0</v>
      </c>
      <c r="GR344" s="1">
        <v>1</v>
      </c>
      <c r="GS344" s="1">
        <v>12</v>
      </c>
      <c r="GT344" s="1">
        <v>0</v>
      </c>
      <c r="GU344" s="1">
        <v>2</v>
      </c>
      <c r="GV344" s="1">
        <v>1</v>
      </c>
      <c r="GW344" s="1">
        <v>1</v>
      </c>
      <c r="GX344" s="1">
        <v>0</v>
      </c>
      <c r="GY344" s="1">
        <v>0</v>
      </c>
      <c r="GZ344" s="1">
        <v>0</v>
      </c>
      <c r="HA344" s="1">
        <v>0</v>
      </c>
      <c r="HB344" s="1">
        <v>1</v>
      </c>
      <c r="HC344" s="1">
        <v>1</v>
      </c>
      <c r="HD344" s="1">
        <v>1</v>
      </c>
      <c r="HE344" s="1">
        <v>1</v>
      </c>
      <c r="HF344" s="1">
        <v>1</v>
      </c>
      <c r="HG344" s="1">
        <v>0</v>
      </c>
      <c r="HH344" s="1">
        <v>0</v>
      </c>
      <c r="HI344" s="1">
        <v>0</v>
      </c>
      <c r="HJ344" s="1">
        <v>0</v>
      </c>
      <c r="HK344" s="1">
        <v>1</v>
      </c>
      <c r="HL344" s="1">
        <v>0</v>
      </c>
      <c r="HM344" s="1">
        <v>0</v>
      </c>
      <c r="HN344" s="1">
        <v>1</v>
      </c>
      <c r="HO344" s="1">
        <v>0</v>
      </c>
      <c r="HP344" s="1">
        <v>0</v>
      </c>
      <c r="HQ344" s="1">
        <v>1</v>
      </c>
      <c r="HR344" s="1">
        <v>0</v>
      </c>
      <c r="HS344" s="1">
        <v>0</v>
      </c>
      <c r="HT344" s="1">
        <v>1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1</v>
      </c>
      <c r="JC344" s="1">
        <v>1</v>
      </c>
      <c r="JD344" s="1">
        <v>0</v>
      </c>
      <c r="JE344" s="1">
        <v>0</v>
      </c>
      <c r="JF344" s="1">
        <v>1</v>
      </c>
      <c r="JG344" s="1">
        <v>1</v>
      </c>
      <c r="JH344" s="1">
        <v>1</v>
      </c>
      <c r="JI344" s="1">
        <v>1</v>
      </c>
      <c r="JJ344" s="1">
        <v>1</v>
      </c>
      <c r="JK344" s="1">
        <v>0</v>
      </c>
      <c r="JL344" s="1">
        <v>0</v>
      </c>
      <c r="JM344" s="1">
        <v>0</v>
      </c>
      <c r="JN344" s="1">
        <v>0</v>
      </c>
      <c r="JO344" s="1">
        <v>1</v>
      </c>
      <c r="JP344" s="1">
        <v>0</v>
      </c>
      <c r="JQ344" s="1">
        <v>0</v>
      </c>
      <c r="JR344" s="1">
        <v>1</v>
      </c>
      <c r="JS344" s="1">
        <v>0</v>
      </c>
      <c r="JT344" s="1">
        <v>0</v>
      </c>
      <c r="JU344" s="1">
        <v>1</v>
      </c>
    </row>
    <row r="345" spans="1:281">
      <c r="A345" s="1">
        <v>2011</v>
      </c>
      <c r="B345" s="1" t="s">
        <v>540</v>
      </c>
      <c r="C345" s="1">
        <v>1</v>
      </c>
      <c r="D345" s="1">
        <v>0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0</v>
      </c>
      <c r="K345" s="1">
        <v>2</v>
      </c>
      <c r="L345" s="1">
        <v>2</v>
      </c>
      <c r="M345" s="1">
        <v>0</v>
      </c>
      <c r="N345" s="1">
        <v>1</v>
      </c>
      <c r="O345" s="1">
        <v>0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1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1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3</v>
      </c>
      <c r="AR345" s="1">
        <v>3</v>
      </c>
      <c r="AS345" s="1">
        <v>3</v>
      </c>
      <c r="AT345" s="1">
        <v>4</v>
      </c>
      <c r="AU345" s="1">
        <v>4</v>
      </c>
      <c r="AV345" s="1">
        <v>6</v>
      </c>
      <c r="AW345" s="1">
        <v>6</v>
      </c>
      <c r="AX345" s="1">
        <v>6</v>
      </c>
      <c r="AY345" s="1">
        <v>6</v>
      </c>
      <c r="AZ345" s="1">
        <v>3</v>
      </c>
      <c r="BA345" s="1">
        <v>3</v>
      </c>
      <c r="BB345" s="1">
        <v>6</v>
      </c>
      <c r="BC345" s="1">
        <v>3</v>
      </c>
      <c r="BD345" s="1">
        <v>3</v>
      </c>
      <c r="BE345" s="1">
        <v>0</v>
      </c>
      <c r="BF345" s="1">
        <v>0</v>
      </c>
      <c r="BG345" s="1">
        <v>0</v>
      </c>
      <c r="BH345" s="1">
        <v>0</v>
      </c>
      <c r="BI345" s="1">
        <v>1</v>
      </c>
      <c r="BJ345" s="1">
        <v>0</v>
      </c>
      <c r="BK345" s="1">
        <v>1</v>
      </c>
      <c r="BL345" s="1">
        <v>1</v>
      </c>
      <c r="BM345" s="1">
        <v>1</v>
      </c>
      <c r="BN345" s="1">
        <v>1</v>
      </c>
      <c r="BO345" s="1">
        <v>0</v>
      </c>
      <c r="BP345" s="1">
        <v>1</v>
      </c>
      <c r="BQ345" s="1">
        <v>0</v>
      </c>
      <c r="BR345" s="1">
        <v>1</v>
      </c>
      <c r="BS345" s="1">
        <v>2</v>
      </c>
      <c r="BT345" s="1">
        <v>2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3</v>
      </c>
      <c r="CA345" s="1">
        <v>3</v>
      </c>
      <c r="CB345" s="1">
        <v>3</v>
      </c>
      <c r="CC345" s="1">
        <v>5</v>
      </c>
      <c r="CD345" s="1">
        <v>5</v>
      </c>
      <c r="CE345" s="1">
        <v>5</v>
      </c>
      <c r="CF345" s="1">
        <v>5</v>
      </c>
      <c r="CG345" s="1">
        <v>5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1</v>
      </c>
      <c r="CN345" s="1">
        <v>1</v>
      </c>
      <c r="CO345" s="1">
        <v>0</v>
      </c>
      <c r="CP345" s="1">
        <v>0</v>
      </c>
      <c r="CQ345" s="1">
        <v>0</v>
      </c>
      <c r="CR345" s="1">
        <v>0</v>
      </c>
      <c r="CS345" s="1">
        <v>1</v>
      </c>
      <c r="CT345" s="1">
        <v>1</v>
      </c>
      <c r="CU345" s="1">
        <v>0</v>
      </c>
      <c r="CV345" s="1">
        <v>2</v>
      </c>
      <c r="CW345" s="1">
        <v>2</v>
      </c>
      <c r="CX345" s="1">
        <v>2</v>
      </c>
      <c r="CY345" s="1">
        <v>2</v>
      </c>
      <c r="CZ345" s="1">
        <v>0</v>
      </c>
      <c r="DA345" s="1">
        <v>2</v>
      </c>
      <c r="DB345" s="1">
        <v>0</v>
      </c>
      <c r="DC345" s="1">
        <v>2</v>
      </c>
      <c r="DD345" s="1">
        <v>1</v>
      </c>
      <c r="DE345" s="1">
        <v>1</v>
      </c>
      <c r="DF345" s="1">
        <v>0</v>
      </c>
      <c r="DG345" s="1">
        <v>2</v>
      </c>
      <c r="DH345" s="1">
        <v>2</v>
      </c>
      <c r="DI345" s="1">
        <v>0</v>
      </c>
      <c r="DJ345" s="1">
        <v>0</v>
      </c>
      <c r="DK345" s="1">
        <v>0</v>
      </c>
      <c r="DL345" s="1">
        <v>0</v>
      </c>
      <c r="DM345" s="1">
        <v>7</v>
      </c>
      <c r="DN345" s="1">
        <v>7</v>
      </c>
      <c r="DO345" s="1">
        <v>7</v>
      </c>
      <c r="DP345" s="1">
        <v>1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5</v>
      </c>
      <c r="DY345" s="1">
        <v>5</v>
      </c>
      <c r="DZ345" s="1">
        <v>2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3</v>
      </c>
      <c r="EH345" s="1">
        <v>1</v>
      </c>
      <c r="EI345" s="1">
        <v>1</v>
      </c>
      <c r="EJ345" s="1">
        <v>2</v>
      </c>
      <c r="EK345" s="1">
        <v>0</v>
      </c>
      <c r="EL345" s="1">
        <v>0</v>
      </c>
      <c r="EM345" s="1">
        <v>4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1</v>
      </c>
      <c r="FA345" s="1">
        <v>1</v>
      </c>
      <c r="FB345" s="1">
        <v>0</v>
      </c>
      <c r="FC345" s="1">
        <v>1</v>
      </c>
      <c r="FD345" s="1">
        <v>1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1</v>
      </c>
      <c r="FZ345" s="1">
        <v>0</v>
      </c>
      <c r="GA345" s="1">
        <v>0</v>
      </c>
      <c r="GB345" s="1">
        <v>0</v>
      </c>
      <c r="GC345" s="1">
        <v>0</v>
      </c>
      <c r="GD345" s="1">
        <v>1</v>
      </c>
      <c r="GE345" s="1">
        <v>0</v>
      </c>
      <c r="GF345" s="1">
        <v>0</v>
      </c>
      <c r="GG345" s="1">
        <v>1</v>
      </c>
      <c r="GH345" s="1">
        <v>0</v>
      </c>
      <c r="GI345" s="1">
        <v>1</v>
      </c>
      <c r="GJ345" s="1">
        <v>0</v>
      </c>
      <c r="GK345" s="1">
        <v>0</v>
      </c>
      <c r="GL345" s="1">
        <v>0</v>
      </c>
      <c r="GM345" s="1">
        <v>1</v>
      </c>
      <c r="GN345" s="1">
        <v>1</v>
      </c>
      <c r="GO345" s="1">
        <v>0</v>
      </c>
      <c r="GP345" s="1">
        <v>1</v>
      </c>
      <c r="GQ345" s="1">
        <v>0</v>
      </c>
      <c r="GR345" s="1">
        <v>1</v>
      </c>
      <c r="GS345" s="1">
        <v>12</v>
      </c>
      <c r="GT345" s="1">
        <v>0</v>
      </c>
      <c r="GU345" s="1">
        <v>2</v>
      </c>
      <c r="GV345" s="1">
        <v>1</v>
      </c>
      <c r="GW345" s="1">
        <v>1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1</v>
      </c>
      <c r="HR345" s="1">
        <v>0</v>
      </c>
      <c r="HS345" s="1">
        <v>0</v>
      </c>
      <c r="HT345" s="1">
        <v>1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1</v>
      </c>
      <c r="JC345" s="1">
        <v>1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0</v>
      </c>
      <c r="JR345" s="1">
        <v>0</v>
      </c>
      <c r="JS345" s="1">
        <v>0</v>
      </c>
      <c r="JT345" s="1">
        <v>0</v>
      </c>
      <c r="JU345" s="1">
        <v>1</v>
      </c>
    </row>
    <row r="346" spans="1:281">
      <c r="A346" s="1">
        <v>2011</v>
      </c>
      <c r="B346" s="1" t="s">
        <v>541</v>
      </c>
      <c r="C346" s="1">
        <v>1</v>
      </c>
      <c r="D346" s="1">
        <v>0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0</v>
      </c>
      <c r="K346" s="1">
        <v>2</v>
      </c>
      <c r="L346" s="1">
        <v>2</v>
      </c>
      <c r="M346" s="1">
        <v>0</v>
      </c>
      <c r="N346" s="1">
        <v>1</v>
      </c>
      <c r="O346" s="1">
        <v>1</v>
      </c>
      <c r="P346" s="1">
        <v>0</v>
      </c>
      <c r="Q346" s="1">
        <v>1</v>
      </c>
      <c r="R346" s="1">
        <v>0</v>
      </c>
      <c r="S346" s="1">
        <v>1</v>
      </c>
      <c r="T346" s="1">
        <v>0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1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1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3</v>
      </c>
      <c r="AU346" s="1">
        <v>3</v>
      </c>
      <c r="AV346" s="1">
        <v>5</v>
      </c>
      <c r="AW346" s="1">
        <v>5</v>
      </c>
      <c r="AX346" s="1">
        <v>5</v>
      </c>
      <c r="AY346" s="1">
        <v>0</v>
      </c>
      <c r="AZ346" s="1">
        <v>1</v>
      </c>
      <c r="BA346" s="1">
        <v>1</v>
      </c>
      <c r="BB346" s="1">
        <v>5</v>
      </c>
      <c r="BC346" s="1">
        <v>3</v>
      </c>
      <c r="BD346" s="1">
        <v>3</v>
      </c>
      <c r="BE346" s="1">
        <v>0</v>
      </c>
      <c r="BF346" s="1">
        <v>0</v>
      </c>
      <c r="BG346" s="1">
        <v>0</v>
      </c>
      <c r="BH346" s="1">
        <v>0</v>
      </c>
      <c r="BI346" s="1">
        <v>1</v>
      </c>
      <c r="BJ346" s="1">
        <v>0</v>
      </c>
      <c r="BK346" s="1">
        <v>1</v>
      </c>
      <c r="BL346" s="1">
        <v>1</v>
      </c>
      <c r="BM346" s="1">
        <v>1</v>
      </c>
      <c r="BN346" s="1">
        <v>1</v>
      </c>
      <c r="BO346" s="1">
        <v>0</v>
      </c>
      <c r="BP346" s="1">
        <v>1</v>
      </c>
      <c r="BQ346" s="1">
        <v>0</v>
      </c>
      <c r="BR346" s="1">
        <v>0</v>
      </c>
      <c r="BS346" s="1">
        <v>2</v>
      </c>
      <c r="BT346" s="1">
        <v>2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1</v>
      </c>
      <c r="CA346" s="1">
        <v>1</v>
      </c>
      <c r="CB346" s="1">
        <v>1</v>
      </c>
      <c r="CC346" s="1">
        <v>2</v>
      </c>
      <c r="CD346" s="1">
        <v>2</v>
      </c>
      <c r="CE346" s="1">
        <v>2</v>
      </c>
      <c r="CF346" s="1">
        <v>2</v>
      </c>
      <c r="CG346" s="1">
        <v>2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1</v>
      </c>
      <c r="CN346" s="1">
        <v>1</v>
      </c>
      <c r="CO346" s="1">
        <v>0</v>
      </c>
      <c r="CP346" s="1">
        <v>0</v>
      </c>
      <c r="CQ346" s="1">
        <v>0</v>
      </c>
      <c r="CR346" s="1">
        <v>0</v>
      </c>
      <c r="CS346" s="1">
        <v>2</v>
      </c>
      <c r="CT346" s="1">
        <v>2</v>
      </c>
      <c r="CU346" s="1">
        <v>0</v>
      </c>
      <c r="CV346" s="1">
        <v>2</v>
      </c>
      <c r="CW346" s="1">
        <v>2</v>
      </c>
      <c r="CX346" s="1">
        <v>2</v>
      </c>
      <c r="CY346" s="1">
        <v>3</v>
      </c>
      <c r="CZ346" s="1">
        <v>0</v>
      </c>
      <c r="DA346" s="1">
        <v>3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2</v>
      </c>
      <c r="DH346" s="1">
        <v>2</v>
      </c>
      <c r="DI346" s="1">
        <v>0</v>
      </c>
      <c r="DJ346" s="1">
        <v>0</v>
      </c>
      <c r="DK346" s="1">
        <v>0</v>
      </c>
      <c r="DL346" s="1">
        <v>0</v>
      </c>
      <c r="DM346" s="1">
        <v>13</v>
      </c>
      <c r="DN346" s="1">
        <v>13</v>
      </c>
      <c r="DO346" s="1">
        <v>13</v>
      </c>
      <c r="DP346" s="1">
        <v>2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22</v>
      </c>
      <c r="DY346" s="1">
        <v>22</v>
      </c>
      <c r="DZ346" s="1">
        <v>5</v>
      </c>
      <c r="EA346" s="1">
        <v>0</v>
      </c>
      <c r="EB346" s="1">
        <v>0</v>
      </c>
      <c r="EC346" s="1">
        <v>1</v>
      </c>
      <c r="ED346" s="1">
        <v>1</v>
      </c>
      <c r="EE346" s="1">
        <v>1</v>
      </c>
      <c r="EF346" s="1">
        <v>1</v>
      </c>
      <c r="EG346" s="1">
        <v>2</v>
      </c>
      <c r="EH346" s="1">
        <v>1</v>
      </c>
      <c r="EI346" s="1">
        <v>1</v>
      </c>
      <c r="EJ346" s="1">
        <v>1</v>
      </c>
      <c r="EK346" s="1">
        <v>0</v>
      </c>
      <c r="EL346" s="1">
        <v>0</v>
      </c>
      <c r="EM346" s="1">
        <v>11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1</v>
      </c>
      <c r="FA346" s="1">
        <v>1</v>
      </c>
      <c r="FB346" s="1">
        <v>0</v>
      </c>
      <c r="FC346" s="1">
        <v>1</v>
      </c>
      <c r="FD346" s="1">
        <v>1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1</v>
      </c>
      <c r="FZ346" s="1">
        <v>0</v>
      </c>
      <c r="GA346" s="1">
        <v>0</v>
      </c>
      <c r="GB346" s="1">
        <v>0</v>
      </c>
      <c r="GC346" s="1">
        <v>0</v>
      </c>
      <c r="GD346" s="1">
        <v>1</v>
      </c>
      <c r="GE346" s="1">
        <v>0</v>
      </c>
      <c r="GF346" s="1">
        <v>0</v>
      </c>
      <c r="GG346" s="1">
        <v>1</v>
      </c>
      <c r="GH346" s="1">
        <v>0</v>
      </c>
      <c r="GI346" s="1">
        <v>1</v>
      </c>
      <c r="GJ346" s="1">
        <v>0</v>
      </c>
      <c r="GK346" s="1">
        <v>0</v>
      </c>
      <c r="GL346" s="1">
        <v>0</v>
      </c>
      <c r="GM346" s="1">
        <v>1</v>
      </c>
      <c r="GN346" s="1">
        <v>0</v>
      </c>
      <c r="GO346" s="1">
        <v>0</v>
      </c>
      <c r="GP346" s="1">
        <v>1</v>
      </c>
      <c r="GQ346" s="1">
        <v>0</v>
      </c>
      <c r="GR346" s="1">
        <v>1</v>
      </c>
      <c r="GS346" s="1">
        <v>40</v>
      </c>
      <c r="GT346" s="1">
        <v>0</v>
      </c>
      <c r="GU346" s="1">
        <v>2</v>
      </c>
      <c r="GV346" s="1">
        <v>1</v>
      </c>
      <c r="GW346" s="1">
        <v>1</v>
      </c>
      <c r="GX346" s="1">
        <v>0</v>
      </c>
      <c r="GY346" s="1">
        <v>0</v>
      </c>
      <c r="GZ346" s="1">
        <v>0</v>
      </c>
      <c r="HA346" s="1">
        <v>0</v>
      </c>
      <c r="HB346" s="1">
        <v>1</v>
      </c>
      <c r="HC346" s="1">
        <v>1</v>
      </c>
      <c r="HD346" s="1">
        <v>1</v>
      </c>
      <c r="HE346" s="1">
        <v>1</v>
      </c>
      <c r="HF346" s="1">
        <v>1</v>
      </c>
      <c r="HG346" s="1">
        <v>1</v>
      </c>
      <c r="HH346" s="1">
        <v>1</v>
      </c>
      <c r="HI346" s="1">
        <v>1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1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1</v>
      </c>
      <c r="JC346" s="1">
        <v>1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1</v>
      </c>
    </row>
    <row r="347" spans="1:281">
      <c r="A347" s="1">
        <v>2011</v>
      </c>
      <c r="B347" s="1" t="s">
        <v>542</v>
      </c>
      <c r="C347" s="1">
        <v>1</v>
      </c>
      <c r="D347" s="1">
        <v>0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0</v>
      </c>
      <c r="K347" s="1">
        <v>2</v>
      </c>
      <c r="L347" s="1">
        <v>2</v>
      </c>
      <c r="M347" s="1">
        <v>0</v>
      </c>
      <c r="N347" s="1">
        <v>1</v>
      </c>
      <c r="O347" s="1">
        <v>1</v>
      </c>
      <c r="P347" s="1">
        <v>0</v>
      </c>
      <c r="Q347" s="1">
        <v>1</v>
      </c>
      <c r="R347" s="1">
        <v>0</v>
      </c>
      <c r="S347" s="1">
        <v>1</v>
      </c>
      <c r="T347" s="1">
        <v>0</v>
      </c>
      <c r="U347" s="1">
        <v>1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1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3</v>
      </c>
      <c r="AU347" s="1">
        <v>3</v>
      </c>
      <c r="AV347" s="1">
        <v>5</v>
      </c>
      <c r="AW347" s="1">
        <v>5</v>
      </c>
      <c r="AX347" s="1">
        <v>5</v>
      </c>
      <c r="AY347" s="1">
        <v>0</v>
      </c>
      <c r="AZ347" s="1">
        <v>1</v>
      </c>
      <c r="BA347" s="1">
        <v>1</v>
      </c>
      <c r="BB347" s="1">
        <v>5</v>
      </c>
      <c r="BC347" s="1">
        <v>3</v>
      </c>
      <c r="BD347" s="1">
        <v>3</v>
      </c>
      <c r="BE347" s="1">
        <v>0</v>
      </c>
      <c r="BF347" s="1">
        <v>0</v>
      </c>
      <c r="BG347" s="1">
        <v>0</v>
      </c>
      <c r="BH347" s="1">
        <v>0</v>
      </c>
      <c r="BI347" s="1">
        <v>1</v>
      </c>
      <c r="BJ347" s="1">
        <v>0</v>
      </c>
      <c r="BK347" s="1">
        <v>1</v>
      </c>
      <c r="BL347" s="1">
        <v>1</v>
      </c>
      <c r="BM347" s="1">
        <v>1</v>
      </c>
      <c r="BN347" s="1">
        <v>1</v>
      </c>
      <c r="BO347" s="1">
        <v>0</v>
      </c>
      <c r="BP347" s="1">
        <v>1</v>
      </c>
      <c r="BQ347" s="1">
        <v>0</v>
      </c>
      <c r="BR347" s="1">
        <v>0</v>
      </c>
      <c r="BS347" s="1">
        <v>2</v>
      </c>
      <c r="BT347" s="1">
        <v>2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1</v>
      </c>
      <c r="CA347" s="1">
        <v>1</v>
      </c>
      <c r="CB347" s="1">
        <v>1</v>
      </c>
      <c r="CC347" s="1">
        <v>2</v>
      </c>
      <c r="CD347" s="1">
        <v>2</v>
      </c>
      <c r="CE347" s="1">
        <v>2</v>
      </c>
      <c r="CF347" s="1">
        <v>2</v>
      </c>
      <c r="CG347" s="1">
        <v>2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1</v>
      </c>
      <c r="CN347" s="1">
        <v>1</v>
      </c>
      <c r="CO347" s="1">
        <v>0</v>
      </c>
      <c r="CP347" s="1">
        <v>0</v>
      </c>
      <c r="CQ347" s="1">
        <v>0</v>
      </c>
      <c r="CR347" s="1">
        <v>0</v>
      </c>
      <c r="CS347" s="1">
        <v>2</v>
      </c>
      <c r="CT347" s="1">
        <v>2</v>
      </c>
      <c r="CU347" s="1">
        <v>0</v>
      </c>
      <c r="CV347" s="1">
        <v>2</v>
      </c>
      <c r="CW347" s="1">
        <v>2</v>
      </c>
      <c r="CX347" s="1">
        <v>2</v>
      </c>
      <c r="CY347" s="1">
        <v>3</v>
      </c>
      <c r="CZ347" s="1">
        <v>0</v>
      </c>
      <c r="DA347" s="1">
        <v>3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2</v>
      </c>
      <c r="DH347" s="1">
        <v>2</v>
      </c>
      <c r="DI347" s="1">
        <v>0</v>
      </c>
      <c r="DJ347" s="1">
        <v>0</v>
      </c>
      <c r="DK347" s="1">
        <v>0</v>
      </c>
      <c r="DL347" s="1">
        <v>0</v>
      </c>
      <c r="DM347" s="1">
        <v>13</v>
      </c>
      <c r="DN347" s="1">
        <v>13</v>
      </c>
      <c r="DO347" s="1">
        <v>13</v>
      </c>
      <c r="DP347" s="1">
        <v>2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22</v>
      </c>
      <c r="DY347" s="1">
        <v>22</v>
      </c>
      <c r="DZ347" s="1">
        <v>5</v>
      </c>
      <c r="EA347" s="1">
        <v>0</v>
      </c>
      <c r="EB347" s="1">
        <v>0</v>
      </c>
      <c r="EC347" s="1">
        <v>1</v>
      </c>
      <c r="ED347" s="1">
        <v>1</v>
      </c>
      <c r="EE347" s="1">
        <v>1</v>
      </c>
      <c r="EF347" s="1">
        <v>1</v>
      </c>
      <c r="EG347" s="1">
        <v>2</v>
      </c>
      <c r="EH347" s="1">
        <v>1</v>
      </c>
      <c r="EI347" s="1">
        <v>1</v>
      </c>
      <c r="EJ347" s="1">
        <v>1</v>
      </c>
      <c r="EK347" s="1">
        <v>0</v>
      </c>
      <c r="EL347" s="1">
        <v>0</v>
      </c>
      <c r="EM347" s="1">
        <v>11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1</v>
      </c>
      <c r="FA347" s="1">
        <v>1</v>
      </c>
      <c r="FB347" s="1">
        <v>0</v>
      </c>
      <c r="FC347" s="1">
        <v>1</v>
      </c>
      <c r="FD347" s="1">
        <v>1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1</v>
      </c>
      <c r="FZ347" s="1">
        <v>0</v>
      </c>
      <c r="GA347" s="1">
        <v>0</v>
      </c>
      <c r="GB347" s="1">
        <v>0</v>
      </c>
      <c r="GC347" s="1">
        <v>0</v>
      </c>
      <c r="GD347" s="1">
        <v>1</v>
      </c>
      <c r="GE347" s="1">
        <v>0</v>
      </c>
      <c r="GF347" s="1">
        <v>0</v>
      </c>
      <c r="GG347" s="1">
        <v>1</v>
      </c>
      <c r="GH347" s="1">
        <v>0</v>
      </c>
      <c r="GI347" s="1">
        <v>1</v>
      </c>
      <c r="GJ347" s="1">
        <v>0</v>
      </c>
      <c r="GK347" s="1">
        <v>0</v>
      </c>
      <c r="GL347" s="1">
        <v>0</v>
      </c>
      <c r="GM347" s="1">
        <v>1</v>
      </c>
      <c r="GN347" s="1">
        <v>0</v>
      </c>
      <c r="GO347" s="1">
        <v>0</v>
      </c>
      <c r="GP347" s="1">
        <v>1</v>
      </c>
      <c r="GQ347" s="1">
        <v>0</v>
      </c>
      <c r="GR347" s="1">
        <v>1</v>
      </c>
      <c r="GS347" s="1">
        <v>40</v>
      </c>
      <c r="GT347" s="1">
        <v>0</v>
      </c>
      <c r="GU347" s="1">
        <v>2</v>
      </c>
      <c r="GV347" s="1">
        <v>1</v>
      </c>
      <c r="GW347" s="1">
        <v>1</v>
      </c>
      <c r="GX347" s="1">
        <v>0</v>
      </c>
      <c r="GY347" s="1">
        <v>0</v>
      </c>
      <c r="GZ347" s="1">
        <v>0</v>
      </c>
      <c r="HA347" s="1">
        <v>0</v>
      </c>
      <c r="HB347" s="1">
        <v>1</v>
      </c>
      <c r="HC347" s="1">
        <v>1</v>
      </c>
      <c r="HD347" s="1">
        <v>1</v>
      </c>
      <c r="HE347" s="1">
        <v>1</v>
      </c>
      <c r="HF347" s="1">
        <v>1</v>
      </c>
      <c r="HG347" s="1">
        <v>1</v>
      </c>
      <c r="HH347" s="1">
        <v>1</v>
      </c>
      <c r="HI347" s="1">
        <v>1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1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1</v>
      </c>
      <c r="JC347" s="1">
        <v>1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0</v>
      </c>
      <c r="JU347" s="1">
        <v>1</v>
      </c>
    </row>
    <row r="348" spans="1:281">
      <c r="A348" s="1">
        <v>2011</v>
      </c>
      <c r="B348" s="1" t="s">
        <v>543</v>
      </c>
      <c r="C348" s="1">
        <v>1</v>
      </c>
      <c r="D348" s="1">
        <v>0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0</v>
      </c>
      <c r="K348" s="1">
        <v>2</v>
      </c>
      <c r="L348" s="1">
        <v>2</v>
      </c>
      <c r="M348" s="1">
        <v>0</v>
      </c>
      <c r="N348" s="1">
        <v>1</v>
      </c>
      <c r="O348" s="1">
        <v>1</v>
      </c>
      <c r="P348" s="1">
        <v>0</v>
      </c>
      <c r="Q348" s="1">
        <v>1</v>
      </c>
      <c r="R348" s="1">
        <v>0</v>
      </c>
      <c r="S348" s="1">
        <v>1</v>
      </c>
      <c r="T348" s="1">
        <v>0</v>
      </c>
      <c r="U348" s="1">
        <v>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3</v>
      </c>
      <c r="AU348" s="1">
        <v>3</v>
      </c>
      <c r="AV348" s="1">
        <v>5</v>
      </c>
      <c r="AW348" s="1">
        <v>5</v>
      </c>
      <c r="AX348" s="1">
        <v>5</v>
      </c>
      <c r="AY348" s="1">
        <v>5</v>
      </c>
      <c r="AZ348" s="1">
        <v>1</v>
      </c>
      <c r="BA348" s="1">
        <v>1</v>
      </c>
      <c r="BB348" s="1">
        <v>5</v>
      </c>
      <c r="BC348" s="1">
        <v>3</v>
      </c>
      <c r="BD348" s="1">
        <v>3</v>
      </c>
      <c r="BE348" s="1">
        <v>0</v>
      </c>
      <c r="BF348" s="1">
        <v>0</v>
      </c>
      <c r="BG348" s="1">
        <v>0</v>
      </c>
      <c r="BH348" s="1">
        <v>0</v>
      </c>
      <c r="BI348" s="1">
        <v>1</v>
      </c>
      <c r="BJ348" s="1">
        <v>0</v>
      </c>
      <c r="BK348" s="1">
        <v>1</v>
      </c>
      <c r="BL348" s="1">
        <v>1</v>
      </c>
      <c r="BM348" s="1">
        <v>1</v>
      </c>
      <c r="BN348" s="1">
        <v>1</v>
      </c>
      <c r="BO348" s="1">
        <v>0</v>
      </c>
      <c r="BP348" s="1">
        <v>1</v>
      </c>
      <c r="BQ348" s="1">
        <v>0</v>
      </c>
      <c r="BR348" s="1">
        <v>1</v>
      </c>
      <c r="BS348" s="1">
        <v>2</v>
      </c>
      <c r="BT348" s="1">
        <v>2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1</v>
      </c>
      <c r="CA348" s="1">
        <v>1</v>
      </c>
      <c r="CB348" s="1">
        <v>1</v>
      </c>
      <c r="CC348" s="1">
        <v>2</v>
      </c>
      <c r="CD348" s="1">
        <v>2</v>
      </c>
      <c r="CE348" s="1">
        <v>2</v>
      </c>
      <c r="CF348" s="1">
        <v>2</v>
      </c>
      <c r="CG348" s="1">
        <v>2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1</v>
      </c>
      <c r="CN348" s="1">
        <v>1</v>
      </c>
      <c r="CO348" s="1">
        <v>0</v>
      </c>
      <c r="CP348" s="1">
        <v>0</v>
      </c>
      <c r="CQ348" s="1">
        <v>0</v>
      </c>
      <c r="CR348" s="1">
        <v>0</v>
      </c>
      <c r="CS348" s="1">
        <v>2</v>
      </c>
      <c r="CT348" s="1">
        <v>2</v>
      </c>
      <c r="CU348" s="1">
        <v>0</v>
      </c>
      <c r="CV348" s="1">
        <v>2</v>
      </c>
      <c r="CW348" s="1">
        <v>2</v>
      </c>
      <c r="CX348" s="1">
        <v>2</v>
      </c>
      <c r="CY348" s="1">
        <v>3</v>
      </c>
      <c r="CZ348" s="1">
        <v>0</v>
      </c>
      <c r="DA348" s="1">
        <v>3</v>
      </c>
      <c r="DB348" s="1">
        <v>0</v>
      </c>
      <c r="DC348" s="1">
        <v>3</v>
      </c>
      <c r="DD348" s="1">
        <v>0</v>
      </c>
      <c r="DE348" s="1">
        <v>0</v>
      </c>
      <c r="DF348" s="1">
        <v>0</v>
      </c>
      <c r="DG348" s="1">
        <v>2</v>
      </c>
      <c r="DH348" s="1">
        <v>2</v>
      </c>
      <c r="DI348" s="1">
        <v>0</v>
      </c>
      <c r="DJ348" s="1">
        <v>0</v>
      </c>
      <c r="DK348" s="1">
        <v>0</v>
      </c>
      <c r="DL348" s="1">
        <v>0</v>
      </c>
      <c r="DM348" s="1">
        <v>13</v>
      </c>
      <c r="DN348" s="1">
        <v>13</v>
      </c>
      <c r="DO348" s="1">
        <v>13</v>
      </c>
      <c r="DP348" s="1">
        <v>2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22</v>
      </c>
      <c r="DY348" s="1">
        <v>22</v>
      </c>
      <c r="DZ348" s="1">
        <v>5</v>
      </c>
      <c r="EA348" s="1">
        <v>0</v>
      </c>
      <c r="EB348" s="1">
        <v>0</v>
      </c>
      <c r="EC348" s="1">
        <v>1</v>
      </c>
      <c r="ED348" s="1">
        <v>1</v>
      </c>
      <c r="EE348" s="1">
        <v>1</v>
      </c>
      <c r="EF348" s="1">
        <v>1</v>
      </c>
      <c r="EG348" s="1">
        <v>2</v>
      </c>
      <c r="EH348" s="1">
        <v>1</v>
      </c>
      <c r="EI348" s="1">
        <v>1</v>
      </c>
      <c r="EJ348" s="1">
        <v>1</v>
      </c>
      <c r="EK348" s="1">
        <v>0</v>
      </c>
      <c r="EL348" s="1">
        <v>0</v>
      </c>
      <c r="EM348" s="1">
        <v>11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1</v>
      </c>
      <c r="FA348" s="1">
        <v>1</v>
      </c>
      <c r="FB348" s="1">
        <v>0</v>
      </c>
      <c r="FC348" s="1">
        <v>1</v>
      </c>
      <c r="FD348" s="1">
        <v>1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1</v>
      </c>
      <c r="FZ348" s="1">
        <v>0</v>
      </c>
      <c r="GA348" s="1">
        <v>0</v>
      </c>
      <c r="GB348" s="1">
        <v>0</v>
      </c>
      <c r="GC348" s="1">
        <v>0</v>
      </c>
      <c r="GD348" s="1">
        <v>1</v>
      </c>
      <c r="GE348" s="1">
        <v>0</v>
      </c>
      <c r="GF348" s="1">
        <v>0</v>
      </c>
      <c r="GG348" s="1">
        <v>1</v>
      </c>
      <c r="GH348" s="1">
        <v>0</v>
      </c>
      <c r="GI348" s="1">
        <v>1</v>
      </c>
      <c r="GJ348" s="1">
        <v>0</v>
      </c>
      <c r="GK348" s="1">
        <v>0</v>
      </c>
      <c r="GL348" s="1">
        <v>0</v>
      </c>
      <c r="GM348" s="1">
        <v>1</v>
      </c>
      <c r="GN348" s="1">
        <v>1</v>
      </c>
      <c r="GO348" s="1">
        <v>0</v>
      </c>
      <c r="GP348" s="1">
        <v>1</v>
      </c>
      <c r="GQ348" s="1">
        <v>0</v>
      </c>
      <c r="GR348" s="1">
        <v>1</v>
      </c>
      <c r="GS348" s="1">
        <v>40</v>
      </c>
      <c r="GT348" s="1">
        <v>0</v>
      </c>
      <c r="GU348" s="1">
        <v>2</v>
      </c>
      <c r="GV348" s="1">
        <v>1</v>
      </c>
      <c r="GW348" s="1">
        <v>1</v>
      </c>
      <c r="GX348" s="1">
        <v>0</v>
      </c>
      <c r="GY348" s="1">
        <v>0</v>
      </c>
      <c r="GZ348" s="1">
        <v>0</v>
      </c>
      <c r="HA348" s="1">
        <v>0</v>
      </c>
      <c r="HB348" s="1">
        <v>1</v>
      </c>
      <c r="HC348" s="1">
        <v>1</v>
      </c>
      <c r="HD348" s="1">
        <v>1</v>
      </c>
      <c r="HE348" s="1">
        <v>1</v>
      </c>
      <c r="HF348" s="1">
        <v>1</v>
      </c>
      <c r="HG348" s="1">
        <v>0</v>
      </c>
      <c r="HH348" s="1">
        <v>0</v>
      </c>
      <c r="HI348" s="1">
        <v>0</v>
      </c>
      <c r="HJ348" s="1">
        <v>0</v>
      </c>
      <c r="HK348" s="1">
        <v>1</v>
      </c>
      <c r="HL348" s="1">
        <v>0</v>
      </c>
      <c r="HM348" s="1">
        <v>0</v>
      </c>
      <c r="HN348" s="1">
        <v>1</v>
      </c>
      <c r="HO348" s="1">
        <v>0</v>
      </c>
      <c r="HP348" s="1">
        <v>0</v>
      </c>
      <c r="HQ348" s="1">
        <v>1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1</v>
      </c>
      <c r="JC348" s="1">
        <v>1</v>
      </c>
      <c r="JD348" s="1">
        <v>0</v>
      </c>
      <c r="JE348" s="1">
        <v>0</v>
      </c>
      <c r="JF348" s="1">
        <v>1</v>
      </c>
      <c r="JG348" s="1">
        <v>1</v>
      </c>
      <c r="JH348" s="1">
        <v>1</v>
      </c>
      <c r="JI348" s="1">
        <v>1</v>
      </c>
      <c r="JJ348" s="1">
        <v>1</v>
      </c>
      <c r="JK348" s="1">
        <v>0</v>
      </c>
      <c r="JL348" s="1">
        <v>0</v>
      </c>
      <c r="JM348" s="1">
        <v>0</v>
      </c>
      <c r="JN348" s="1">
        <v>0</v>
      </c>
      <c r="JO348" s="1">
        <v>1</v>
      </c>
      <c r="JP348" s="1">
        <v>0</v>
      </c>
      <c r="JQ348" s="1">
        <v>0</v>
      </c>
      <c r="JR348" s="1">
        <v>1</v>
      </c>
      <c r="JS348" s="1">
        <v>0</v>
      </c>
      <c r="JT348" s="1">
        <v>0</v>
      </c>
      <c r="JU348" s="1">
        <v>1</v>
      </c>
    </row>
    <row r="349" spans="1:281">
      <c r="A349" s="1">
        <v>2011</v>
      </c>
      <c r="B349" s="1" t="s">
        <v>544</v>
      </c>
      <c r="C349" s="1">
        <v>1</v>
      </c>
      <c r="D349" s="1">
        <v>0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0</v>
      </c>
      <c r="K349" s="1">
        <v>2</v>
      </c>
      <c r="L349" s="1">
        <v>2</v>
      </c>
      <c r="M349" s="1">
        <v>0</v>
      </c>
      <c r="N349" s="1">
        <v>1</v>
      </c>
      <c r="O349" s="1">
        <v>1</v>
      </c>
      <c r="P349" s="1">
        <v>0</v>
      </c>
      <c r="Q349" s="1">
        <v>1</v>
      </c>
      <c r="R349" s="1">
        <v>0</v>
      </c>
      <c r="S349" s="1">
        <v>1</v>
      </c>
      <c r="T349" s="1">
        <v>0</v>
      </c>
      <c r="U349" s="1">
        <v>1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1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1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3</v>
      </c>
      <c r="AR349" s="1">
        <v>3</v>
      </c>
      <c r="AS349" s="1">
        <v>3</v>
      </c>
      <c r="AT349" s="1">
        <v>3</v>
      </c>
      <c r="AU349" s="1">
        <v>3</v>
      </c>
      <c r="AV349" s="1">
        <v>4</v>
      </c>
      <c r="AW349" s="1">
        <v>4</v>
      </c>
      <c r="AX349" s="1">
        <v>4</v>
      </c>
      <c r="AY349" s="1">
        <v>4</v>
      </c>
      <c r="AZ349" s="1">
        <v>1</v>
      </c>
      <c r="BA349" s="1">
        <v>1</v>
      </c>
      <c r="BB349" s="1">
        <v>4</v>
      </c>
      <c r="BC349" s="1">
        <v>2</v>
      </c>
      <c r="BD349" s="1">
        <v>2</v>
      </c>
      <c r="BE349" s="1">
        <v>0</v>
      </c>
      <c r="BF349" s="1">
        <v>0</v>
      </c>
      <c r="BG349" s="1">
        <v>0</v>
      </c>
      <c r="BH349" s="1">
        <v>0</v>
      </c>
      <c r="BI349" s="1">
        <v>1</v>
      </c>
      <c r="BJ349" s="1">
        <v>0</v>
      </c>
      <c r="BK349" s="1">
        <v>1</v>
      </c>
      <c r="BL349" s="1">
        <v>1</v>
      </c>
      <c r="BM349" s="1">
        <v>1</v>
      </c>
      <c r="BN349" s="1">
        <v>1</v>
      </c>
      <c r="BO349" s="1">
        <v>0</v>
      </c>
      <c r="BP349" s="1">
        <v>1</v>
      </c>
      <c r="BQ349" s="1">
        <v>0</v>
      </c>
      <c r="BR349" s="1">
        <v>1</v>
      </c>
      <c r="BS349" s="1">
        <v>2</v>
      </c>
      <c r="BT349" s="1">
        <v>2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1</v>
      </c>
      <c r="CA349" s="1">
        <v>1</v>
      </c>
      <c r="CB349" s="1">
        <v>1</v>
      </c>
      <c r="CC349" s="1">
        <v>2</v>
      </c>
      <c r="CD349" s="1">
        <v>2</v>
      </c>
      <c r="CE349" s="1">
        <v>2</v>
      </c>
      <c r="CF349" s="1">
        <v>2</v>
      </c>
      <c r="CG349" s="1">
        <v>2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1</v>
      </c>
      <c r="CN349" s="1">
        <v>1</v>
      </c>
      <c r="CO349" s="1">
        <v>0</v>
      </c>
      <c r="CP349" s="1">
        <v>0</v>
      </c>
      <c r="CQ349" s="1">
        <v>0</v>
      </c>
      <c r="CR349" s="1">
        <v>0</v>
      </c>
      <c r="CS349" s="1">
        <v>2</v>
      </c>
      <c r="CT349" s="1">
        <v>2</v>
      </c>
      <c r="CU349" s="1">
        <v>0</v>
      </c>
      <c r="CV349" s="1">
        <v>2</v>
      </c>
      <c r="CW349" s="1">
        <v>2</v>
      </c>
      <c r="CX349" s="1">
        <v>2</v>
      </c>
      <c r="CY349" s="1">
        <v>3</v>
      </c>
      <c r="CZ349" s="1">
        <v>0</v>
      </c>
      <c r="DA349" s="1">
        <v>3</v>
      </c>
      <c r="DB349" s="1">
        <v>0</v>
      </c>
      <c r="DC349" s="1">
        <v>3</v>
      </c>
      <c r="DD349" s="1">
        <v>0</v>
      </c>
      <c r="DE349" s="1">
        <v>0</v>
      </c>
      <c r="DF349" s="1">
        <v>0</v>
      </c>
      <c r="DG349" s="1">
        <v>2</v>
      </c>
      <c r="DH349" s="1">
        <v>2</v>
      </c>
      <c r="DI349" s="1">
        <v>0</v>
      </c>
      <c r="DJ349" s="1">
        <v>0</v>
      </c>
      <c r="DK349" s="1">
        <v>0</v>
      </c>
      <c r="DL349" s="1">
        <v>0</v>
      </c>
      <c r="DM349" s="1">
        <v>13</v>
      </c>
      <c r="DN349" s="1">
        <v>13</v>
      </c>
      <c r="DO349" s="1">
        <v>13</v>
      </c>
      <c r="DP349" s="1">
        <v>2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13</v>
      </c>
      <c r="DY349" s="1">
        <v>13</v>
      </c>
      <c r="DZ349" s="1">
        <v>5</v>
      </c>
      <c r="EA349" s="1">
        <v>0</v>
      </c>
      <c r="EB349" s="1">
        <v>0</v>
      </c>
      <c r="EC349" s="1">
        <v>1</v>
      </c>
      <c r="ED349" s="1">
        <v>1</v>
      </c>
      <c r="EE349" s="1">
        <v>1</v>
      </c>
      <c r="EF349" s="1">
        <v>1</v>
      </c>
      <c r="EG349" s="1">
        <v>2</v>
      </c>
      <c r="EH349" s="1">
        <v>1</v>
      </c>
      <c r="EI349" s="1">
        <v>1</v>
      </c>
      <c r="EJ349" s="1">
        <v>1</v>
      </c>
      <c r="EK349" s="1">
        <v>0</v>
      </c>
      <c r="EL349" s="1">
        <v>0</v>
      </c>
      <c r="EM349" s="1">
        <v>11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1</v>
      </c>
      <c r="FA349" s="1">
        <v>1</v>
      </c>
      <c r="FB349" s="1">
        <v>0</v>
      </c>
      <c r="FC349" s="1">
        <v>1</v>
      </c>
      <c r="FD349" s="1">
        <v>1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1</v>
      </c>
      <c r="FZ349" s="1">
        <v>0</v>
      </c>
      <c r="GA349" s="1">
        <v>0</v>
      </c>
      <c r="GB349" s="1">
        <v>0</v>
      </c>
      <c r="GC349" s="1">
        <v>0</v>
      </c>
      <c r="GD349" s="1">
        <v>1</v>
      </c>
      <c r="GE349" s="1">
        <v>0</v>
      </c>
      <c r="GF349" s="1">
        <v>0</v>
      </c>
      <c r="GG349" s="1">
        <v>1</v>
      </c>
      <c r="GH349" s="1">
        <v>0</v>
      </c>
      <c r="GI349" s="1">
        <v>1</v>
      </c>
      <c r="GJ349" s="1">
        <v>0</v>
      </c>
      <c r="GK349" s="1">
        <v>0</v>
      </c>
      <c r="GL349" s="1">
        <v>0</v>
      </c>
      <c r="GM349" s="1">
        <v>1</v>
      </c>
      <c r="GN349" s="1">
        <v>1</v>
      </c>
      <c r="GO349" s="1">
        <v>0</v>
      </c>
      <c r="GP349" s="1">
        <v>1</v>
      </c>
      <c r="GQ349" s="1">
        <v>0</v>
      </c>
      <c r="GR349" s="1">
        <v>1</v>
      </c>
      <c r="GS349" s="1">
        <v>40</v>
      </c>
      <c r="GT349" s="1">
        <v>0</v>
      </c>
      <c r="GU349" s="1">
        <v>2</v>
      </c>
      <c r="GV349" s="1">
        <v>1</v>
      </c>
      <c r="GW349" s="1">
        <v>1</v>
      </c>
      <c r="GX349" s="1">
        <v>0</v>
      </c>
      <c r="GY349" s="1">
        <v>0</v>
      </c>
      <c r="GZ349" s="1">
        <v>0</v>
      </c>
      <c r="HA349" s="1">
        <v>0</v>
      </c>
      <c r="HB349" s="1">
        <v>1</v>
      </c>
      <c r="HC349" s="1">
        <v>1</v>
      </c>
      <c r="HD349" s="1">
        <v>1</v>
      </c>
      <c r="HE349" s="1">
        <v>1</v>
      </c>
      <c r="HF349" s="1">
        <v>1</v>
      </c>
      <c r="HG349" s="1">
        <v>0</v>
      </c>
      <c r="HH349" s="1">
        <v>0</v>
      </c>
      <c r="HI349" s="1">
        <v>0</v>
      </c>
      <c r="HJ349" s="1">
        <v>0</v>
      </c>
      <c r="HK349" s="1">
        <v>1</v>
      </c>
      <c r="HL349" s="1">
        <v>0</v>
      </c>
      <c r="HM349" s="1">
        <v>0</v>
      </c>
      <c r="HN349" s="1">
        <v>1</v>
      </c>
      <c r="HO349" s="1">
        <v>0</v>
      </c>
      <c r="HP349" s="1">
        <v>0</v>
      </c>
      <c r="HQ349" s="1">
        <v>1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1</v>
      </c>
      <c r="JC349" s="1">
        <v>1</v>
      </c>
      <c r="JD349" s="1">
        <v>0</v>
      </c>
      <c r="JE349" s="1">
        <v>0</v>
      </c>
      <c r="JF349" s="1">
        <v>1</v>
      </c>
      <c r="JG349" s="1">
        <v>1</v>
      </c>
      <c r="JH349" s="1">
        <v>1</v>
      </c>
      <c r="JI349" s="1">
        <v>1</v>
      </c>
      <c r="JJ349" s="1">
        <v>1</v>
      </c>
      <c r="JK349" s="1">
        <v>0</v>
      </c>
      <c r="JL349" s="1">
        <v>0</v>
      </c>
      <c r="JM349" s="1">
        <v>0</v>
      </c>
      <c r="JN349" s="1">
        <v>0</v>
      </c>
      <c r="JO349" s="1">
        <v>1</v>
      </c>
      <c r="JP349" s="1">
        <v>0</v>
      </c>
      <c r="JQ349" s="1">
        <v>0</v>
      </c>
      <c r="JR349" s="1">
        <v>1</v>
      </c>
      <c r="JS349" s="1">
        <v>0</v>
      </c>
      <c r="JT349" s="1">
        <v>0</v>
      </c>
      <c r="JU349" s="1">
        <v>1</v>
      </c>
    </row>
    <row r="350" spans="1:281">
      <c r="A350" s="1">
        <v>2011</v>
      </c>
      <c r="B350" s="1" t="s">
        <v>545</v>
      </c>
      <c r="C350" s="1">
        <v>1</v>
      </c>
      <c r="D350" s="1">
        <v>0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0</v>
      </c>
      <c r="K350" s="1">
        <v>2</v>
      </c>
      <c r="L350" s="1">
        <v>2</v>
      </c>
      <c r="M350" s="1">
        <v>0</v>
      </c>
      <c r="N350" s="1">
        <v>1</v>
      </c>
      <c r="O350" s="1">
        <v>1</v>
      </c>
      <c r="P350" s="1">
        <v>0</v>
      </c>
      <c r="Q350" s="1">
        <v>1</v>
      </c>
      <c r="R350" s="1">
        <v>0</v>
      </c>
      <c r="S350" s="1">
        <v>1</v>
      </c>
      <c r="T350" s="1">
        <v>0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1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3</v>
      </c>
      <c r="AR350" s="1">
        <v>3</v>
      </c>
      <c r="AS350" s="1">
        <v>3</v>
      </c>
      <c r="AT350" s="1">
        <v>3</v>
      </c>
      <c r="AU350" s="1">
        <v>3</v>
      </c>
      <c r="AV350" s="1">
        <v>4</v>
      </c>
      <c r="AW350" s="1">
        <v>4</v>
      </c>
      <c r="AX350" s="1">
        <v>4</v>
      </c>
      <c r="AY350" s="1">
        <v>4</v>
      </c>
      <c r="AZ350" s="1">
        <v>1</v>
      </c>
      <c r="BA350" s="1">
        <v>1</v>
      </c>
      <c r="BB350" s="1">
        <v>4</v>
      </c>
      <c r="BC350" s="1">
        <v>2</v>
      </c>
      <c r="BD350" s="1">
        <v>2</v>
      </c>
      <c r="BE350" s="1">
        <v>0</v>
      </c>
      <c r="BF350" s="1">
        <v>0</v>
      </c>
      <c r="BG350" s="1">
        <v>0</v>
      </c>
      <c r="BH350" s="1">
        <v>0</v>
      </c>
      <c r="BI350" s="1">
        <v>1</v>
      </c>
      <c r="BJ350" s="1">
        <v>0</v>
      </c>
      <c r="BK350" s="1">
        <v>1</v>
      </c>
      <c r="BL350" s="1">
        <v>1</v>
      </c>
      <c r="BM350" s="1">
        <v>1</v>
      </c>
      <c r="BN350" s="1">
        <v>1</v>
      </c>
      <c r="BO350" s="1">
        <v>0</v>
      </c>
      <c r="BP350" s="1">
        <v>1</v>
      </c>
      <c r="BQ350" s="1">
        <v>0</v>
      </c>
      <c r="BR350" s="1">
        <v>1</v>
      </c>
      <c r="BS350" s="1">
        <v>2</v>
      </c>
      <c r="BT350" s="1">
        <v>2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1</v>
      </c>
      <c r="CA350" s="1">
        <v>1</v>
      </c>
      <c r="CB350" s="1">
        <v>1</v>
      </c>
      <c r="CC350" s="1">
        <v>2</v>
      </c>
      <c r="CD350" s="1">
        <v>2</v>
      </c>
      <c r="CE350" s="1">
        <v>2</v>
      </c>
      <c r="CF350" s="1">
        <v>2</v>
      </c>
      <c r="CG350" s="1">
        <v>2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1</v>
      </c>
      <c r="CN350" s="1">
        <v>1</v>
      </c>
      <c r="CO350" s="1">
        <v>0</v>
      </c>
      <c r="CP350" s="1">
        <v>0</v>
      </c>
      <c r="CQ350" s="1">
        <v>0</v>
      </c>
      <c r="CR350" s="1">
        <v>0</v>
      </c>
      <c r="CS350" s="1">
        <v>2</v>
      </c>
      <c r="CT350" s="1">
        <v>2</v>
      </c>
      <c r="CU350" s="1">
        <v>0</v>
      </c>
      <c r="CV350" s="1">
        <v>2</v>
      </c>
      <c r="CW350" s="1">
        <v>2</v>
      </c>
      <c r="CX350" s="1">
        <v>2</v>
      </c>
      <c r="CY350" s="1">
        <v>3</v>
      </c>
      <c r="CZ350" s="1">
        <v>0</v>
      </c>
      <c r="DA350" s="1">
        <v>3</v>
      </c>
      <c r="DB350" s="1">
        <v>0</v>
      </c>
      <c r="DC350" s="1">
        <v>3</v>
      </c>
      <c r="DD350" s="1">
        <v>0</v>
      </c>
      <c r="DE350" s="1">
        <v>0</v>
      </c>
      <c r="DF350" s="1">
        <v>0</v>
      </c>
      <c r="DG350" s="1">
        <v>2</v>
      </c>
      <c r="DH350" s="1">
        <v>2</v>
      </c>
      <c r="DI350" s="1">
        <v>0</v>
      </c>
      <c r="DJ350" s="1">
        <v>0</v>
      </c>
      <c r="DK350" s="1">
        <v>0</v>
      </c>
      <c r="DL350" s="1">
        <v>0</v>
      </c>
      <c r="DM350" s="1">
        <v>13</v>
      </c>
      <c r="DN350" s="1">
        <v>13</v>
      </c>
      <c r="DO350" s="1">
        <v>13</v>
      </c>
      <c r="DP350" s="1">
        <v>2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13</v>
      </c>
      <c r="DY350" s="1">
        <v>13</v>
      </c>
      <c r="DZ350" s="1">
        <v>5</v>
      </c>
      <c r="EA350" s="1">
        <v>0</v>
      </c>
      <c r="EB350" s="1">
        <v>0</v>
      </c>
      <c r="EC350" s="1">
        <v>1</v>
      </c>
      <c r="ED350" s="1">
        <v>1</v>
      </c>
      <c r="EE350" s="1">
        <v>1</v>
      </c>
      <c r="EF350" s="1">
        <v>1</v>
      </c>
      <c r="EG350" s="1">
        <v>2</v>
      </c>
      <c r="EH350" s="1">
        <v>1</v>
      </c>
      <c r="EI350" s="1">
        <v>1</v>
      </c>
      <c r="EJ350" s="1">
        <v>1</v>
      </c>
      <c r="EK350" s="1">
        <v>0</v>
      </c>
      <c r="EL350" s="1">
        <v>0</v>
      </c>
      <c r="EM350" s="1">
        <v>11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1</v>
      </c>
      <c r="FA350" s="1">
        <v>1</v>
      </c>
      <c r="FB350" s="1">
        <v>0</v>
      </c>
      <c r="FC350" s="1">
        <v>1</v>
      </c>
      <c r="FD350" s="1">
        <v>1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1</v>
      </c>
      <c r="FZ350" s="1">
        <v>0</v>
      </c>
      <c r="GA350" s="1">
        <v>0</v>
      </c>
      <c r="GB350" s="1">
        <v>0</v>
      </c>
      <c r="GC350" s="1">
        <v>0</v>
      </c>
      <c r="GD350" s="1">
        <v>1</v>
      </c>
      <c r="GE350" s="1">
        <v>0</v>
      </c>
      <c r="GF350" s="1">
        <v>0</v>
      </c>
      <c r="GG350" s="1">
        <v>1</v>
      </c>
      <c r="GH350" s="1">
        <v>0</v>
      </c>
      <c r="GI350" s="1">
        <v>1</v>
      </c>
      <c r="GJ350" s="1">
        <v>0</v>
      </c>
      <c r="GK350" s="1">
        <v>0</v>
      </c>
      <c r="GL350" s="1">
        <v>0</v>
      </c>
      <c r="GM350" s="1">
        <v>1</v>
      </c>
      <c r="GN350" s="1">
        <v>1</v>
      </c>
      <c r="GO350" s="1">
        <v>0</v>
      </c>
      <c r="GP350" s="1">
        <v>1</v>
      </c>
      <c r="GQ350" s="1">
        <v>0</v>
      </c>
      <c r="GR350" s="1">
        <v>1</v>
      </c>
      <c r="GS350" s="1">
        <v>40</v>
      </c>
      <c r="GT350" s="1">
        <v>0</v>
      </c>
      <c r="GU350" s="1">
        <v>2</v>
      </c>
      <c r="GV350" s="1">
        <v>1</v>
      </c>
      <c r="GW350" s="1">
        <v>1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1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1</v>
      </c>
      <c r="JC350" s="1">
        <v>1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1</v>
      </c>
    </row>
    <row r="351" spans="1:281">
      <c r="A351" s="1">
        <v>2011</v>
      </c>
      <c r="B351" s="1" t="s">
        <v>546</v>
      </c>
      <c r="C351" s="1">
        <v>1</v>
      </c>
      <c r="D351" s="1">
        <v>0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0</v>
      </c>
      <c r="K351" s="1">
        <v>2</v>
      </c>
      <c r="L351" s="1">
        <v>2</v>
      </c>
      <c r="M351" s="1">
        <v>0</v>
      </c>
      <c r="N351" s="1">
        <v>1</v>
      </c>
      <c r="O351" s="1">
        <v>1</v>
      </c>
      <c r="P351" s="1">
        <v>0</v>
      </c>
      <c r="Q351" s="1">
        <v>1</v>
      </c>
      <c r="R351" s="1">
        <v>0</v>
      </c>
      <c r="S351" s="1">
        <v>1</v>
      </c>
      <c r="T351" s="1">
        <v>0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1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3</v>
      </c>
      <c r="AR351" s="1">
        <v>3</v>
      </c>
      <c r="AS351" s="1">
        <v>3</v>
      </c>
      <c r="AT351" s="1">
        <v>3</v>
      </c>
      <c r="AU351" s="1">
        <v>3</v>
      </c>
      <c r="AV351" s="1">
        <v>4</v>
      </c>
      <c r="AW351" s="1">
        <v>4</v>
      </c>
      <c r="AX351" s="1">
        <v>4</v>
      </c>
      <c r="AY351" s="1">
        <v>4</v>
      </c>
      <c r="AZ351" s="1">
        <v>1</v>
      </c>
      <c r="BA351" s="1">
        <v>1</v>
      </c>
      <c r="BB351" s="1">
        <v>4</v>
      </c>
      <c r="BC351" s="1">
        <v>2</v>
      </c>
      <c r="BD351" s="1">
        <v>2</v>
      </c>
      <c r="BE351" s="1">
        <v>0</v>
      </c>
      <c r="BF351" s="1">
        <v>0</v>
      </c>
      <c r="BG351" s="1">
        <v>0</v>
      </c>
      <c r="BH351" s="1">
        <v>0</v>
      </c>
      <c r="BI351" s="1">
        <v>1</v>
      </c>
      <c r="BJ351" s="1">
        <v>0</v>
      </c>
      <c r="BK351" s="1">
        <v>1</v>
      </c>
      <c r="BL351" s="1">
        <v>1</v>
      </c>
      <c r="BM351" s="1">
        <v>1</v>
      </c>
      <c r="BN351" s="1">
        <v>1</v>
      </c>
      <c r="BO351" s="1">
        <v>0</v>
      </c>
      <c r="BP351" s="1">
        <v>1</v>
      </c>
      <c r="BQ351" s="1">
        <v>0</v>
      </c>
      <c r="BR351" s="1">
        <v>1</v>
      </c>
      <c r="BS351" s="1">
        <v>2</v>
      </c>
      <c r="BT351" s="1">
        <v>2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1</v>
      </c>
      <c r="CA351" s="1">
        <v>1</v>
      </c>
      <c r="CB351" s="1">
        <v>1</v>
      </c>
      <c r="CC351" s="1">
        <v>2</v>
      </c>
      <c r="CD351" s="1">
        <v>2</v>
      </c>
      <c r="CE351" s="1">
        <v>2</v>
      </c>
      <c r="CF351" s="1">
        <v>2</v>
      </c>
      <c r="CG351" s="1">
        <v>2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1</v>
      </c>
      <c r="CN351" s="1">
        <v>1</v>
      </c>
      <c r="CO351" s="1">
        <v>0</v>
      </c>
      <c r="CP351" s="1">
        <v>0</v>
      </c>
      <c r="CQ351" s="1">
        <v>0</v>
      </c>
      <c r="CR351" s="1">
        <v>0</v>
      </c>
      <c r="CS351" s="1">
        <v>2</v>
      </c>
      <c r="CT351" s="1">
        <v>2</v>
      </c>
      <c r="CU351" s="1">
        <v>0</v>
      </c>
      <c r="CV351" s="1">
        <v>2</v>
      </c>
      <c r="CW351" s="1">
        <v>2</v>
      </c>
      <c r="CX351" s="1">
        <v>2</v>
      </c>
      <c r="CY351" s="1">
        <v>3</v>
      </c>
      <c r="CZ351" s="1">
        <v>0</v>
      </c>
      <c r="DA351" s="1">
        <v>3</v>
      </c>
      <c r="DB351" s="1">
        <v>0</v>
      </c>
      <c r="DC351" s="1">
        <v>3</v>
      </c>
      <c r="DD351" s="1">
        <v>0</v>
      </c>
      <c r="DE351" s="1">
        <v>0</v>
      </c>
      <c r="DF351" s="1">
        <v>0</v>
      </c>
      <c r="DG351" s="1">
        <v>2</v>
      </c>
      <c r="DH351" s="1">
        <v>2</v>
      </c>
      <c r="DI351" s="1">
        <v>0</v>
      </c>
      <c r="DJ351" s="1">
        <v>0</v>
      </c>
      <c r="DK351" s="1">
        <v>0</v>
      </c>
      <c r="DL351" s="1">
        <v>0</v>
      </c>
      <c r="DM351" s="1">
        <v>13</v>
      </c>
      <c r="DN351" s="1">
        <v>13</v>
      </c>
      <c r="DO351" s="1">
        <v>13</v>
      </c>
      <c r="DP351" s="1">
        <v>2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13</v>
      </c>
      <c r="DY351" s="1">
        <v>13</v>
      </c>
      <c r="DZ351" s="1">
        <v>5</v>
      </c>
      <c r="EA351" s="1">
        <v>0</v>
      </c>
      <c r="EB351" s="1">
        <v>0</v>
      </c>
      <c r="EC351" s="1">
        <v>1</v>
      </c>
      <c r="ED351" s="1">
        <v>1</v>
      </c>
      <c r="EE351" s="1">
        <v>1</v>
      </c>
      <c r="EF351" s="1">
        <v>1</v>
      </c>
      <c r="EG351" s="1">
        <v>2</v>
      </c>
      <c r="EH351" s="1">
        <v>1</v>
      </c>
      <c r="EI351" s="1">
        <v>1</v>
      </c>
      <c r="EJ351" s="1">
        <v>1</v>
      </c>
      <c r="EK351" s="1">
        <v>0</v>
      </c>
      <c r="EL351" s="1">
        <v>0</v>
      </c>
      <c r="EM351" s="1">
        <v>11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1</v>
      </c>
      <c r="FA351" s="1">
        <v>1</v>
      </c>
      <c r="FB351" s="1">
        <v>0</v>
      </c>
      <c r="FC351" s="1">
        <v>1</v>
      </c>
      <c r="FD351" s="1">
        <v>1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1</v>
      </c>
      <c r="FZ351" s="1">
        <v>0</v>
      </c>
      <c r="GA351" s="1">
        <v>0</v>
      </c>
      <c r="GB351" s="1">
        <v>0</v>
      </c>
      <c r="GC351" s="1">
        <v>0</v>
      </c>
      <c r="GD351" s="1">
        <v>1</v>
      </c>
      <c r="GE351" s="1">
        <v>0</v>
      </c>
      <c r="GF351" s="1">
        <v>0</v>
      </c>
      <c r="GG351" s="1">
        <v>1</v>
      </c>
      <c r="GH351" s="1">
        <v>0</v>
      </c>
      <c r="GI351" s="1">
        <v>1</v>
      </c>
      <c r="GJ351" s="1">
        <v>0</v>
      </c>
      <c r="GK351" s="1">
        <v>0</v>
      </c>
      <c r="GL351" s="1">
        <v>0</v>
      </c>
      <c r="GM351" s="1">
        <v>1</v>
      </c>
      <c r="GN351" s="1">
        <v>1</v>
      </c>
      <c r="GO351" s="1">
        <v>0</v>
      </c>
      <c r="GP351" s="1">
        <v>1</v>
      </c>
      <c r="GQ351" s="1">
        <v>0</v>
      </c>
      <c r="GR351" s="1">
        <v>1</v>
      </c>
      <c r="GS351" s="1">
        <v>40</v>
      </c>
      <c r="GT351" s="1">
        <v>0</v>
      </c>
      <c r="GU351" s="1">
        <v>2</v>
      </c>
      <c r="GV351" s="1">
        <v>1</v>
      </c>
      <c r="GW351" s="1">
        <v>1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1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1</v>
      </c>
      <c r="JC351" s="1">
        <v>1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1</v>
      </c>
    </row>
    <row r="352" spans="1:281">
      <c r="A352" s="1">
        <v>2011</v>
      </c>
      <c r="B352" s="1" t="s">
        <v>547</v>
      </c>
      <c r="C352" s="1">
        <v>1</v>
      </c>
      <c r="D352" s="1">
        <v>0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0</v>
      </c>
      <c r="K352" s="1">
        <v>2</v>
      </c>
      <c r="L352" s="1">
        <v>2</v>
      </c>
      <c r="M352" s="1">
        <v>0</v>
      </c>
      <c r="N352" s="1">
        <v>1</v>
      </c>
      <c r="O352" s="1">
        <v>1</v>
      </c>
      <c r="P352" s="1">
        <v>0</v>
      </c>
      <c r="Q352" s="1">
        <v>1</v>
      </c>
      <c r="R352" s="1">
        <v>0</v>
      </c>
      <c r="S352" s="1">
        <v>1</v>
      </c>
      <c r="T352" s="1">
        <v>0</v>
      </c>
      <c r="U352" s="1">
        <v>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1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3</v>
      </c>
      <c r="AR352" s="1">
        <v>3</v>
      </c>
      <c r="AS352" s="1">
        <v>3</v>
      </c>
      <c r="AT352" s="1">
        <v>3</v>
      </c>
      <c r="AU352" s="1">
        <v>3</v>
      </c>
      <c r="AV352" s="1">
        <v>4</v>
      </c>
      <c r="AW352" s="1">
        <v>4</v>
      </c>
      <c r="AX352" s="1">
        <v>4</v>
      </c>
      <c r="AY352" s="1">
        <v>4</v>
      </c>
      <c r="AZ352" s="1">
        <v>1</v>
      </c>
      <c r="BA352" s="1">
        <v>1</v>
      </c>
      <c r="BB352" s="1">
        <v>4</v>
      </c>
      <c r="BC352" s="1">
        <v>2</v>
      </c>
      <c r="BD352" s="1">
        <v>2</v>
      </c>
      <c r="BE352" s="1">
        <v>0</v>
      </c>
      <c r="BF352" s="1">
        <v>0</v>
      </c>
      <c r="BG352" s="1">
        <v>0</v>
      </c>
      <c r="BH352" s="1">
        <v>0</v>
      </c>
      <c r="BI352" s="1">
        <v>1</v>
      </c>
      <c r="BJ352" s="1">
        <v>0</v>
      </c>
      <c r="BK352" s="1">
        <v>1</v>
      </c>
      <c r="BL352" s="1">
        <v>1</v>
      </c>
      <c r="BM352" s="1">
        <v>1</v>
      </c>
      <c r="BN352" s="1">
        <v>1</v>
      </c>
      <c r="BO352" s="1">
        <v>0</v>
      </c>
      <c r="BP352" s="1">
        <v>1</v>
      </c>
      <c r="BQ352" s="1">
        <v>0</v>
      </c>
      <c r="BR352" s="1">
        <v>1</v>
      </c>
      <c r="BS352" s="1">
        <v>2</v>
      </c>
      <c r="BT352" s="1">
        <v>2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1</v>
      </c>
      <c r="CA352" s="1">
        <v>1</v>
      </c>
      <c r="CB352" s="1">
        <v>1</v>
      </c>
      <c r="CC352" s="1">
        <v>2</v>
      </c>
      <c r="CD352" s="1">
        <v>2</v>
      </c>
      <c r="CE352" s="1">
        <v>2</v>
      </c>
      <c r="CF352" s="1">
        <v>2</v>
      </c>
      <c r="CG352" s="1">
        <v>2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1</v>
      </c>
      <c r="CN352" s="1">
        <v>1</v>
      </c>
      <c r="CO352" s="1">
        <v>0</v>
      </c>
      <c r="CP352" s="1">
        <v>0</v>
      </c>
      <c r="CQ352" s="1">
        <v>0</v>
      </c>
      <c r="CR352" s="1">
        <v>0</v>
      </c>
      <c r="CS352" s="1">
        <v>2</v>
      </c>
      <c r="CT352" s="1">
        <v>2</v>
      </c>
      <c r="CU352" s="1">
        <v>0</v>
      </c>
      <c r="CV352" s="1">
        <v>2</v>
      </c>
      <c r="CW352" s="1">
        <v>2</v>
      </c>
      <c r="CX352" s="1">
        <v>2</v>
      </c>
      <c r="CY352" s="1">
        <v>3</v>
      </c>
      <c r="CZ352" s="1">
        <v>0</v>
      </c>
      <c r="DA352" s="1">
        <v>3</v>
      </c>
      <c r="DB352" s="1">
        <v>0</v>
      </c>
      <c r="DC352" s="1">
        <v>3</v>
      </c>
      <c r="DD352" s="1">
        <v>0</v>
      </c>
      <c r="DE352" s="1">
        <v>0</v>
      </c>
      <c r="DF352" s="1">
        <v>0</v>
      </c>
      <c r="DG352" s="1">
        <v>2</v>
      </c>
      <c r="DH352" s="1">
        <v>2</v>
      </c>
      <c r="DI352" s="1">
        <v>0</v>
      </c>
      <c r="DJ352" s="1">
        <v>0</v>
      </c>
      <c r="DK352" s="1">
        <v>0</v>
      </c>
      <c r="DL352" s="1">
        <v>0</v>
      </c>
      <c r="DM352" s="1">
        <v>13</v>
      </c>
      <c r="DN352" s="1">
        <v>13</v>
      </c>
      <c r="DO352" s="1">
        <v>13</v>
      </c>
      <c r="DP352" s="1">
        <v>2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13</v>
      </c>
      <c r="DY352" s="1">
        <v>13</v>
      </c>
      <c r="DZ352" s="1">
        <v>5</v>
      </c>
      <c r="EA352" s="1">
        <v>0</v>
      </c>
      <c r="EB352" s="1">
        <v>0</v>
      </c>
      <c r="EC352" s="1">
        <v>1</v>
      </c>
      <c r="ED352" s="1">
        <v>1</v>
      </c>
      <c r="EE352" s="1">
        <v>1</v>
      </c>
      <c r="EF352" s="1">
        <v>1</v>
      </c>
      <c r="EG352" s="1">
        <v>2</v>
      </c>
      <c r="EH352" s="1">
        <v>1</v>
      </c>
      <c r="EI352" s="1">
        <v>1</v>
      </c>
      <c r="EJ352" s="1">
        <v>1</v>
      </c>
      <c r="EK352" s="1">
        <v>0</v>
      </c>
      <c r="EL352" s="1">
        <v>0</v>
      </c>
      <c r="EM352" s="1">
        <v>11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1</v>
      </c>
      <c r="FA352" s="1">
        <v>1</v>
      </c>
      <c r="FB352" s="1">
        <v>0</v>
      </c>
      <c r="FC352" s="1">
        <v>1</v>
      </c>
      <c r="FD352" s="1">
        <v>1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1</v>
      </c>
      <c r="FZ352" s="1">
        <v>0</v>
      </c>
      <c r="GA352" s="1">
        <v>0</v>
      </c>
      <c r="GB352" s="1">
        <v>0</v>
      </c>
      <c r="GC352" s="1">
        <v>0</v>
      </c>
      <c r="GD352" s="1">
        <v>1</v>
      </c>
      <c r="GE352" s="1">
        <v>0</v>
      </c>
      <c r="GF352" s="1">
        <v>0</v>
      </c>
      <c r="GG352" s="1">
        <v>1</v>
      </c>
      <c r="GH352" s="1">
        <v>0</v>
      </c>
      <c r="GI352" s="1">
        <v>1</v>
      </c>
      <c r="GJ352" s="1">
        <v>0</v>
      </c>
      <c r="GK352" s="1">
        <v>0</v>
      </c>
      <c r="GL352" s="1">
        <v>0</v>
      </c>
      <c r="GM352" s="1">
        <v>1</v>
      </c>
      <c r="GN352" s="1">
        <v>1</v>
      </c>
      <c r="GO352" s="1">
        <v>0</v>
      </c>
      <c r="GP352" s="1">
        <v>1</v>
      </c>
      <c r="GQ352" s="1">
        <v>0</v>
      </c>
      <c r="GR352" s="1">
        <v>1</v>
      </c>
      <c r="GS352" s="1">
        <v>40</v>
      </c>
      <c r="GT352" s="1">
        <v>0</v>
      </c>
      <c r="GU352" s="1">
        <v>2</v>
      </c>
      <c r="GV352" s="1">
        <v>1</v>
      </c>
      <c r="GW352" s="1">
        <v>1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1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1</v>
      </c>
      <c r="JC352" s="1">
        <v>1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1</v>
      </c>
    </row>
    <row r="353" spans="1:281">
      <c r="A353" s="1">
        <v>2011</v>
      </c>
      <c r="B353" s="1" t="s">
        <v>548</v>
      </c>
      <c r="C353" s="1">
        <v>1</v>
      </c>
      <c r="D353" s="1">
        <v>0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0</v>
      </c>
      <c r="K353" s="1">
        <v>2</v>
      </c>
      <c r="L353" s="1">
        <v>2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1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1</v>
      </c>
      <c r="BJ353" s="1">
        <v>0</v>
      </c>
      <c r="BK353" s="1">
        <v>1</v>
      </c>
      <c r="BL353" s="1">
        <v>1</v>
      </c>
      <c r="BM353" s="1">
        <v>1</v>
      </c>
      <c r="BN353" s="1">
        <v>1</v>
      </c>
      <c r="BO353" s="1">
        <v>0</v>
      </c>
      <c r="BP353" s="1">
        <v>1</v>
      </c>
      <c r="BQ353" s="1">
        <v>0</v>
      </c>
      <c r="BR353" s="1">
        <v>0</v>
      </c>
      <c r="BS353" s="1">
        <v>2</v>
      </c>
      <c r="BT353" s="1">
        <v>2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1</v>
      </c>
      <c r="CN353" s="1">
        <v>1</v>
      </c>
      <c r="CO353" s="1">
        <v>0</v>
      </c>
      <c r="CP353" s="1">
        <v>0</v>
      </c>
      <c r="CQ353" s="1">
        <v>0</v>
      </c>
      <c r="CR353" s="1">
        <v>0</v>
      </c>
      <c r="CS353" s="1">
        <v>2</v>
      </c>
      <c r="CT353" s="1">
        <v>2</v>
      </c>
      <c r="CU353" s="1">
        <v>0</v>
      </c>
      <c r="CV353" s="1">
        <v>2</v>
      </c>
      <c r="CW353" s="1">
        <v>2</v>
      </c>
      <c r="CX353" s="1">
        <v>2</v>
      </c>
      <c r="CY353" s="1">
        <v>2</v>
      </c>
      <c r="CZ353" s="1">
        <v>0</v>
      </c>
      <c r="DA353" s="1">
        <v>2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2</v>
      </c>
      <c r="DH353" s="1">
        <v>2</v>
      </c>
      <c r="DI353" s="1">
        <v>0</v>
      </c>
      <c r="DJ353" s="1">
        <v>0</v>
      </c>
      <c r="DK353" s="1">
        <v>0</v>
      </c>
      <c r="DL353" s="1">
        <v>0</v>
      </c>
      <c r="DM353" s="1">
        <v>9</v>
      </c>
      <c r="DN353" s="1">
        <v>9</v>
      </c>
      <c r="DO353" s="1">
        <v>9</v>
      </c>
      <c r="DP353" s="1">
        <v>1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22</v>
      </c>
      <c r="DY353" s="1">
        <v>22</v>
      </c>
      <c r="DZ353" s="1">
        <v>3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9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1</v>
      </c>
      <c r="FA353" s="1">
        <v>1</v>
      </c>
      <c r="FB353" s="1">
        <v>0</v>
      </c>
      <c r="FC353" s="1">
        <v>1</v>
      </c>
      <c r="FD353" s="1">
        <v>1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1</v>
      </c>
      <c r="FZ353" s="1">
        <v>0</v>
      </c>
      <c r="GA353" s="1">
        <v>0</v>
      </c>
      <c r="GB353" s="1">
        <v>0</v>
      </c>
      <c r="GC353" s="1">
        <v>0</v>
      </c>
      <c r="GD353" s="1">
        <v>1</v>
      </c>
      <c r="GE353" s="1">
        <v>0</v>
      </c>
      <c r="GF353" s="1">
        <v>0</v>
      </c>
      <c r="GG353" s="1">
        <v>1</v>
      </c>
      <c r="GH353" s="1">
        <v>0</v>
      </c>
      <c r="GI353" s="1">
        <v>1</v>
      </c>
      <c r="GJ353" s="1">
        <v>0</v>
      </c>
      <c r="GK353" s="1">
        <v>0</v>
      </c>
      <c r="GL353" s="1">
        <v>0</v>
      </c>
      <c r="GM353" s="1">
        <v>1</v>
      </c>
      <c r="GN353" s="1">
        <v>0</v>
      </c>
      <c r="GO353" s="1">
        <v>0</v>
      </c>
      <c r="GP353" s="1">
        <v>1</v>
      </c>
      <c r="GQ353" s="1">
        <v>0</v>
      </c>
      <c r="GR353" s="1">
        <v>1</v>
      </c>
      <c r="GS353" s="1">
        <v>9</v>
      </c>
      <c r="GT353" s="1">
        <v>0</v>
      </c>
      <c r="GU353" s="1">
        <v>2</v>
      </c>
      <c r="GV353" s="1">
        <v>1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1</v>
      </c>
      <c r="HC353" s="1">
        <v>1</v>
      </c>
      <c r="HD353" s="1">
        <v>1</v>
      </c>
      <c r="HE353" s="1">
        <v>1</v>
      </c>
      <c r="HF353" s="1">
        <v>1</v>
      </c>
      <c r="HG353" s="1">
        <v>1</v>
      </c>
      <c r="HH353" s="1">
        <v>1</v>
      </c>
      <c r="HI353" s="1">
        <v>1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1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1</v>
      </c>
      <c r="JC353" s="1">
        <v>1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0</v>
      </c>
      <c r="JS353" s="1">
        <v>0</v>
      </c>
      <c r="JT353" s="1">
        <v>0</v>
      </c>
      <c r="JU353" s="1">
        <v>1</v>
      </c>
    </row>
    <row r="354" spans="1:281">
      <c r="A354" s="1">
        <v>2011</v>
      </c>
      <c r="B354" s="1" t="s">
        <v>549</v>
      </c>
      <c r="C354" s="1">
        <v>1</v>
      </c>
      <c r="D354" s="1">
        <v>0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0</v>
      </c>
      <c r="K354" s="1">
        <v>2</v>
      </c>
      <c r="L354" s="1">
        <v>2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1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1</v>
      </c>
      <c r="BJ354" s="1">
        <v>0</v>
      </c>
      <c r="BK354" s="1">
        <v>1</v>
      </c>
      <c r="BL354" s="1">
        <v>1</v>
      </c>
      <c r="BM354" s="1">
        <v>1</v>
      </c>
      <c r="BN354" s="1">
        <v>1</v>
      </c>
      <c r="BO354" s="1">
        <v>0</v>
      </c>
      <c r="BP354" s="1">
        <v>1</v>
      </c>
      <c r="BQ354" s="1">
        <v>0</v>
      </c>
      <c r="BR354" s="1">
        <v>1</v>
      </c>
      <c r="BS354" s="1">
        <v>2</v>
      </c>
      <c r="BT354" s="1">
        <v>2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1</v>
      </c>
      <c r="CN354" s="1">
        <v>1</v>
      </c>
      <c r="CO354" s="1">
        <v>0</v>
      </c>
      <c r="CP354" s="1">
        <v>0</v>
      </c>
      <c r="CQ354" s="1">
        <v>0</v>
      </c>
      <c r="CR354" s="1">
        <v>0</v>
      </c>
      <c r="CS354" s="1">
        <v>2</v>
      </c>
      <c r="CT354" s="1">
        <v>2</v>
      </c>
      <c r="CU354" s="1">
        <v>0</v>
      </c>
      <c r="CV354" s="1">
        <v>2</v>
      </c>
      <c r="CW354" s="1">
        <v>2</v>
      </c>
      <c r="CX354" s="1">
        <v>2</v>
      </c>
      <c r="CY354" s="1">
        <v>2</v>
      </c>
      <c r="CZ354" s="1">
        <v>0</v>
      </c>
      <c r="DA354" s="1">
        <v>2</v>
      </c>
      <c r="DB354" s="1">
        <v>0</v>
      </c>
      <c r="DC354" s="1">
        <v>2</v>
      </c>
      <c r="DD354" s="1">
        <v>0</v>
      </c>
      <c r="DE354" s="1">
        <v>0</v>
      </c>
      <c r="DF354" s="1">
        <v>0</v>
      </c>
      <c r="DG354" s="1">
        <v>2</v>
      </c>
      <c r="DH354" s="1">
        <v>2</v>
      </c>
      <c r="DI354" s="1">
        <v>0</v>
      </c>
      <c r="DJ354" s="1">
        <v>0</v>
      </c>
      <c r="DK354" s="1">
        <v>0</v>
      </c>
      <c r="DL354" s="1">
        <v>0</v>
      </c>
      <c r="DM354" s="1">
        <v>9</v>
      </c>
      <c r="DN354" s="1">
        <v>9</v>
      </c>
      <c r="DO354" s="1">
        <v>9</v>
      </c>
      <c r="DP354" s="1">
        <v>1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22</v>
      </c>
      <c r="DY354" s="1">
        <v>22</v>
      </c>
      <c r="DZ354" s="1">
        <v>3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9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1</v>
      </c>
      <c r="FA354" s="1">
        <v>1</v>
      </c>
      <c r="FB354" s="1">
        <v>0</v>
      </c>
      <c r="FC354" s="1">
        <v>1</v>
      </c>
      <c r="FD354" s="1">
        <v>1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1</v>
      </c>
      <c r="FZ354" s="1">
        <v>0</v>
      </c>
      <c r="GA354" s="1">
        <v>0</v>
      </c>
      <c r="GB354" s="1">
        <v>0</v>
      </c>
      <c r="GC354" s="1">
        <v>0</v>
      </c>
      <c r="GD354" s="1">
        <v>1</v>
      </c>
      <c r="GE354" s="1">
        <v>0</v>
      </c>
      <c r="GF354" s="1">
        <v>0</v>
      </c>
      <c r="GG354" s="1">
        <v>1</v>
      </c>
      <c r="GH354" s="1">
        <v>0</v>
      </c>
      <c r="GI354" s="1">
        <v>1</v>
      </c>
      <c r="GJ354" s="1">
        <v>0</v>
      </c>
      <c r="GK354" s="1">
        <v>0</v>
      </c>
      <c r="GL354" s="1">
        <v>0</v>
      </c>
      <c r="GM354" s="1">
        <v>1</v>
      </c>
      <c r="GN354" s="1">
        <v>1</v>
      </c>
      <c r="GO354" s="1">
        <v>0</v>
      </c>
      <c r="GP354" s="1">
        <v>1</v>
      </c>
      <c r="GQ354" s="1">
        <v>0</v>
      </c>
      <c r="GR354" s="1">
        <v>1</v>
      </c>
      <c r="GS354" s="1">
        <v>9</v>
      </c>
      <c r="GT354" s="1">
        <v>0</v>
      </c>
      <c r="GU354" s="1">
        <v>2</v>
      </c>
      <c r="GV354" s="1">
        <v>1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1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1</v>
      </c>
      <c r="JC354" s="1">
        <v>1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1</v>
      </c>
    </row>
    <row r="355" spans="1:281">
      <c r="A355" s="1">
        <v>2011</v>
      </c>
      <c r="B355" s="1" t="s">
        <v>550</v>
      </c>
      <c r="C355" s="1">
        <v>1</v>
      </c>
      <c r="D355" s="1">
        <v>0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0</v>
      </c>
      <c r="K355" s="1">
        <v>2</v>
      </c>
      <c r="L355" s="1">
        <v>2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1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1</v>
      </c>
      <c r="AS355" s="1">
        <v>1</v>
      </c>
      <c r="AT355" s="1">
        <v>1</v>
      </c>
      <c r="AU355" s="1">
        <v>1</v>
      </c>
      <c r="AV355" s="1">
        <v>2</v>
      </c>
      <c r="AW355" s="1">
        <v>2</v>
      </c>
      <c r="AX355" s="1">
        <v>2</v>
      </c>
      <c r="AY355" s="1">
        <v>0</v>
      </c>
      <c r="AZ355" s="1">
        <v>0</v>
      </c>
      <c r="BA355" s="1">
        <v>0</v>
      </c>
      <c r="BB355" s="1">
        <v>2</v>
      </c>
      <c r="BC355" s="1">
        <v>1</v>
      </c>
      <c r="BD355" s="1">
        <v>1</v>
      </c>
      <c r="BE355" s="1">
        <v>0</v>
      </c>
      <c r="BF355" s="1">
        <v>0</v>
      </c>
      <c r="BG355" s="1">
        <v>0</v>
      </c>
      <c r="BH355" s="1">
        <v>0</v>
      </c>
      <c r="BI355" s="1">
        <v>1</v>
      </c>
      <c r="BJ355" s="1">
        <v>0</v>
      </c>
      <c r="BK355" s="1">
        <v>1</v>
      </c>
      <c r="BL355" s="1">
        <v>1</v>
      </c>
      <c r="BM355" s="1">
        <v>1</v>
      </c>
      <c r="BN355" s="1">
        <v>1</v>
      </c>
      <c r="BO355" s="1">
        <v>0</v>
      </c>
      <c r="BP355" s="1">
        <v>1</v>
      </c>
      <c r="BQ355" s="1">
        <v>0</v>
      </c>
      <c r="BR355" s="1">
        <v>0</v>
      </c>
      <c r="BS355" s="1">
        <v>2</v>
      </c>
      <c r="BT355" s="1">
        <v>2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1</v>
      </c>
      <c r="CA355" s="1">
        <v>1</v>
      </c>
      <c r="CB355" s="1">
        <v>1</v>
      </c>
      <c r="CC355" s="1">
        <v>2</v>
      </c>
      <c r="CD355" s="1">
        <v>2</v>
      </c>
      <c r="CE355" s="1">
        <v>2</v>
      </c>
      <c r="CF355" s="1">
        <v>2</v>
      </c>
      <c r="CG355" s="1">
        <v>2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1</v>
      </c>
      <c r="CN355" s="1">
        <v>1</v>
      </c>
      <c r="CO355" s="1">
        <v>0</v>
      </c>
      <c r="CP355" s="1">
        <v>0</v>
      </c>
      <c r="CQ355" s="1">
        <v>0</v>
      </c>
      <c r="CR355" s="1">
        <v>0</v>
      </c>
      <c r="CS355" s="1">
        <v>2</v>
      </c>
      <c r="CT355" s="1">
        <v>2</v>
      </c>
      <c r="CU355" s="1">
        <v>0</v>
      </c>
      <c r="CV355" s="1">
        <v>3</v>
      </c>
      <c r="CW355" s="1">
        <v>3</v>
      </c>
      <c r="CX355" s="1">
        <v>3</v>
      </c>
      <c r="CY355" s="1">
        <v>3</v>
      </c>
      <c r="CZ355" s="1">
        <v>0</v>
      </c>
      <c r="DA355" s="1">
        <v>3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3</v>
      </c>
      <c r="DH355" s="1">
        <v>3</v>
      </c>
      <c r="DI355" s="1">
        <v>0</v>
      </c>
      <c r="DJ355" s="1">
        <v>0</v>
      </c>
      <c r="DK355" s="1">
        <v>0</v>
      </c>
      <c r="DL355" s="1">
        <v>0</v>
      </c>
      <c r="DM355" s="1">
        <v>10</v>
      </c>
      <c r="DN355" s="1">
        <v>10</v>
      </c>
      <c r="DO355" s="1">
        <v>10</v>
      </c>
      <c r="DP355" s="1">
        <v>1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14</v>
      </c>
      <c r="DY355" s="1">
        <v>14</v>
      </c>
      <c r="DZ355" s="1">
        <v>5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10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1</v>
      </c>
      <c r="FA355" s="1">
        <v>1</v>
      </c>
      <c r="FB355" s="1">
        <v>0</v>
      </c>
      <c r="FC355" s="1">
        <v>1</v>
      </c>
      <c r="FD355" s="1">
        <v>1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1</v>
      </c>
      <c r="FZ355" s="1">
        <v>0</v>
      </c>
      <c r="GA355" s="1">
        <v>0</v>
      </c>
      <c r="GB355" s="1">
        <v>0</v>
      </c>
      <c r="GC355" s="1">
        <v>0</v>
      </c>
      <c r="GD355" s="1">
        <v>1</v>
      </c>
      <c r="GE355" s="1">
        <v>0</v>
      </c>
      <c r="GF355" s="1">
        <v>0</v>
      </c>
      <c r="GG355" s="1">
        <v>1</v>
      </c>
      <c r="GH355" s="1">
        <v>0</v>
      </c>
      <c r="GI355" s="1">
        <v>1</v>
      </c>
      <c r="GJ355" s="1">
        <v>0</v>
      </c>
      <c r="GK355" s="1">
        <v>0</v>
      </c>
      <c r="GL355" s="1">
        <v>0</v>
      </c>
      <c r="GM355" s="1">
        <v>1</v>
      </c>
      <c r="GN355" s="1">
        <v>0</v>
      </c>
      <c r="GO355" s="1">
        <v>0</v>
      </c>
      <c r="GP355" s="1">
        <v>1</v>
      </c>
      <c r="GQ355" s="1">
        <v>0</v>
      </c>
      <c r="GR355" s="1">
        <v>1</v>
      </c>
      <c r="GS355" s="1">
        <v>12</v>
      </c>
      <c r="GT355" s="1">
        <v>0</v>
      </c>
      <c r="GU355" s="1">
        <v>2</v>
      </c>
      <c r="GV355" s="1">
        <v>1</v>
      </c>
      <c r="GW355" s="1">
        <v>1</v>
      </c>
      <c r="GX355" s="1">
        <v>0</v>
      </c>
      <c r="GY355" s="1">
        <v>0</v>
      </c>
      <c r="GZ355" s="1">
        <v>0</v>
      </c>
      <c r="HA355" s="1">
        <v>0</v>
      </c>
      <c r="HB355" s="1">
        <v>1</v>
      </c>
      <c r="HC355" s="1">
        <v>1</v>
      </c>
      <c r="HD355" s="1">
        <v>1</v>
      </c>
      <c r="HE355" s="1">
        <v>1</v>
      </c>
      <c r="HF355" s="1">
        <v>1</v>
      </c>
      <c r="HG355" s="1">
        <v>1</v>
      </c>
      <c r="HH355" s="1">
        <v>1</v>
      </c>
      <c r="HI355" s="1">
        <v>1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1</v>
      </c>
      <c r="HR355" s="1">
        <v>0</v>
      </c>
      <c r="HS355" s="1">
        <v>0</v>
      </c>
      <c r="HT355" s="1">
        <v>1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1</v>
      </c>
      <c r="JC355" s="1">
        <v>1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0</v>
      </c>
      <c r="JU355" s="1">
        <v>1</v>
      </c>
    </row>
    <row r="356" spans="1:281">
      <c r="A356" s="1">
        <v>2011</v>
      </c>
      <c r="B356" s="1" t="s">
        <v>551</v>
      </c>
      <c r="C356" s="1">
        <v>1</v>
      </c>
      <c r="D356" s="1">
        <v>0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0</v>
      </c>
      <c r="K356" s="1">
        <v>2</v>
      </c>
      <c r="L356" s="1">
        <v>2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1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1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1</v>
      </c>
      <c r="AS356" s="1">
        <v>1</v>
      </c>
      <c r="AT356" s="1">
        <v>1</v>
      </c>
      <c r="AU356" s="1">
        <v>1</v>
      </c>
      <c r="AV356" s="1">
        <v>2</v>
      </c>
      <c r="AW356" s="1">
        <v>2</v>
      </c>
      <c r="AX356" s="1">
        <v>2</v>
      </c>
      <c r="AY356" s="1">
        <v>2</v>
      </c>
      <c r="AZ356" s="1">
        <v>0</v>
      </c>
      <c r="BA356" s="1">
        <v>0</v>
      </c>
      <c r="BB356" s="1">
        <v>2</v>
      </c>
      <c r="BC356" s="1">
        <v>1</v>
      </c>
      <c r="BD356" s="1">
        <v>1</v>
      </c>
      <c r="BE356" s="1">
        <v>0</v>
      </c>
      <c r="BF356" s="1">
        <v>0</v>
      </c>
      <c r="BG356" s="1">
        <v>0</v>
      </c>
      <c r="BH356" s="1">
        <v>0</v>
      </c>
      <c r="BI356" s="1">
        <v>1</v>
      </c>
      <c r="BJ356" s="1">
        <v>0</v>
      </c>
      <c r="BK356" s="1">
        <v>1</v>
      </c>
      <c r="BL356" s="1">
        <v>1</v>
      </c>
      <c r="BM356" s="1">
        <v>1</v>
      </c>
      <c r="BN356" s="1">
        <v>1</v>
      </c>
      <c r="BO356" s="1">
        <v>0</v>
      </c>
      <c r="BP356" s="1">
        <v>1</v>
      </c>
      <c r="BQ356" s="1">
        <v>0</v>
      </c>
      <c r="BR356" s="1">
        <v>1</v>
      </c>
      <c r="BS356" s="1">
        <v>2</v>
      </c>
      <c r="BT356" s="1">
        <v>2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1</v>
      </c>
      <c r="CA356" s="1">
        <v>1</v>
      </c>
      <c r="CB356" s="1">
        <v>1</v>
      </c>
      <c r="CC356" s="1">
        <v>2</v>
      </c>
      <c r="CD356" s="1">
        <v>2</v>
      </c>
      <c r="CE356" s="1">
        <v>2</v>
      </c>
      <c r="CF356" s="1">
        <v>2</v>
      </c>
      <c r="CG356" s="1">
        <v>2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1</v>
      </c>
      <c r="CN356" s="1">
        <v>1</v>
      </c>
      <c r="CO356" s="1">
        <v>0</v>
      </c>
      <c r="CP356" s="1">
        <v>0</v>
      </c>
      <c r="CQ356" s="1">
        <v>0</v>
      </c>
      <c r="CR356" s="1">
        <v>0</v>
      </c>
      <c r="CS356" s="1">
        <v>2</v>
      </c>
      <c r="CT356" s="1">
        <v>2</v>
      </c>
      <c r="CU356" s="1">
        <v>0</v>
      </c>
      <c r="CV356" s="1">
        <v>3</v>
      </c>
      <c r="CW356" s="1">
        <v>3</v>
      </c>
      <c r="CX356" s="1">
        <v>3</v>
      </c>
      <c r="CY356" s="1">
        <v>3</v>
      </c>
      <c r="CZ356" s="1">
        <v>0</v>
      </c>
      <c r="DA356" s="1">
        <v>3</v>
      </c>
      <c r="DB356" s="1">
        <v>0</v>
      </c>
      <c r="DC356" s="1">
        <v>3</v>
      </c>
      <c r="DD356" s="1">
        <v>0</v>
      </c>
      <c r="DE356" s="1">
        <v>0</v>
      </c>
      <c r="DF356" s="1">
        <v>0</v>
      </c>
      <c r="DG356" s="1">
        <v>3</v>
      </c>
      <c r="DH356" s="1">
        <v>3</v>
      </c>
      <c r="DI356" s="1">
        <v>0</v>
      </c>
      <c r="DJ356" s="1">
        <v>0</v>
      </c>
      <c r="DK356" s="1">
        <v>0</v>
      </c>
      <c r="DL356" s="1">
        <v>0</v>
      </c>
      <c r="DM356" s="1">
        <v>10</v>
      </c>
      <c r="DN356" s="1">
        <v>10</v>
      </c>
      <c r="DO356" s="1">
        <v>10</v>
      </c>
      <c r="DP356" s="1">
        <v>1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14</v>
      </c>
      <c r="DY356" s="1">
        <v>14</v>
      </c>
      <c r="DZ356" s="1">
        <v>5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10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1</v>
      </c>
      <c r="FA356" s="1">
        <v>1</v>
      </c>
      <c r="FB356" s="1">
        <v>0</v>
      </c>
      <c r="FC356" s="1">
        <v>1</v>
      </c>
      <c r="FD356" s="1">
        <v>1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1</v>
      </c>
      <c r="FZ356" s="1">
        <v>0</v>
      </c>
      <c r="GA356" s="1">
        <v>0</v>
      </c>
      <c r="GB356" s="1">
        <v>0</v>
      </c>
      <c r="GC356" s="1">
        <v>0</v>
      </c>
      <c r="GD356" s="1">
        <v>1</v>
      </c>
      <c r="GE356" s="1">
        <v>0</v>
      </c>
      <c r="GF356" s="1">
        <v>0</v>
      </c>
      <c r="GG356" s="1">
        <v>1</v>
      </c>
      <c r="GH356" s="1">
        <v>0</v>
      </c>
      <c r="GI356" s="1">
        <v>1</v>
      </c>
      <c r="GJ356" s="1">
        <v>0</v>
      </c>
      <c r="GK356" s="1">
        <v>0</v>
      </c>
      <c r="GL356" s="1">
        <v>0</v>
      </c>
      <c r="GM356" s="1">
        <v>1</v>
      </c>
      <c r="GN356" s="1">
        <v>1</v>
      </c>
      <c r="GO356" s="1">
        <v>0</v>
      </c>
      <c r="GP356" s="1">
        <v>1</v>
      </c>
      <c r="GQ356" s="1">
        <v>0</v>
      </c>
      <c r="GR356" s="1">
        <v>1</v>
      </c>
      <c r="GS356" s="1">
        <v>12</v>
      </c>
      <c r="GT356" s="1">
        <v>0</v>
      </c>
      <c r="GU356" s="1">
        <v>2</v>
      </c>
      <c r="GV356" s="1">
        <v>1</v>
      </c>
      <c r="GW356" s="1">
        <v>1</v>
      </c>
      <c r="GX356" s="1">
        <v>0</v>
      </c>
      <c r="GY356" s="1">
        <v>0</v>
      </c>
      <c r="GZ356" s="1">
        <v>0</v>
      </c>
      <c r="HA356" s="1">
        <v>0</v>
      </c>
      <c r="HB356" s="1">
        <v>1</v>
      </c>
      <c r="HC356" s="1">
        <v>1</v>
      </c>
      <c r="HD356" s="1">
        <v>1</v>
      </c>
      <c r="HE356" s="1">
        <v>1</v>
      </c>
      <c r="HF356" s="1">
        <v>1</v>
      </c>
      <c r="HG356" s="1">
        <v>0</v>
      </c>
      <c r="HH356" s="1">
        <v>0</v>
      </c>
      <c r="HI356" s="1">
        <v>0</v>
      </c>
      <c r="HJ356" s="1">
        <v>0</v>
      </c>
      <c r="HK356" s="1">
        <v>1</v>
      </c>
      <c r="HL356" s="1">
        <v>0</v>
      </c>
      <c r="HM356" s="1">
        <v>0</v>
      </c>
      <c r="HN356" s="1">
        <v>1</v>
      </c>
      <c r="HO356" s="1">
        <v>0</v>
      </c>
      <c r="HP356" s="1">
        <v>0</v>
      </c>
      <c r="HQ356" s="1">
        <v>1</v>
      </c>
      <c r="HR356" s="1">
        <v>0</v>
      </c>
      <c r="HS356" s="1">
        <v>0</v>
      </c>
      <c r="HT356" s="1">
        <v>1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1</v>
      </c>
      <c r="JC356" s="1">
        <v>1</v>
      </c>
      <c r="JD356" s="1">
        <v>0</v>
      </c>
      <c r="JE356" s="1">
        <v>0</v>
      </c>
      <c r="JF356" s="1">
        <v>1</v>
      </c>
      <c r="JG356" s="1">
        <v>1</v>
      </c>
      <c r="JH356" s="1">
        <v>1</v>
      </c>
      <c r="JI356" s="1">
        <v>1</v>
      </c>
      <c r="JJ356" s="1">
        <v>1</v>
      </c>
      <c r="JK356" s="1">
        <v>0</v>
      </c>
      <c r="JL356" s="1">
        <v>0</v>
      </c>
      <c r="JM356" s="1">
        <v>0</v>
      </c>
      <c r="JN356" s="1">
        <v>0</v>
      </c>
      <c r="JO356" s="1">
        <v>1</v>
      </c>
      <c r="JP356" s="1">
        <v>0</v>
      </c>
      <c r="JQ356" s="1">
        <v>0</v>
      </c>
      <c r="JR356" s="1">
        <v>1</v>
      </c>
      <c r="JS356" s="1">
        <v>0</v>
      </c>
      <c r="JT356" s="1">
        <v>0</v>
      </c>
      <c r="JU356" s="1">
        <v>1</v>
      </c>
    </row>
    <row r="357" spans="1:281">
      <c r="A357" s="1">
        <v>2011</v>
      </c>
      <c r="B357" s="1" t="s">
        <v>552</v>
      </c>
      <c r="C357" s="1">
        <v>1</v>
      </c>
      <c r="D357" s="1">
        <v>0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0</v>
      </c>
      <c r="K357" s="1">
        <v>2</v>
      </c>
      <c r="L357" s="1">
        <v>2</v>
      </c>
      <c r="M357" s="1">
        <v>0</v>
      </c>
      <c r="N357" s="1">
        <v>1</v>
      </c>
      <c r="O357" s="1">
        <v>5</v>
      </c>
      <c r="P357" s="1">
        <v>2</v>
      </c>
      <c r="Q357" s="1">
        <v>6</v>
      </c>
      <c r="R357" s="1">
        <v>2</v>
      </c>
      <c r="S357" s="1">
        <v>5</v>
      </c>
      <c r="T357" s="1">
        <v>2</v>
      </c>
      <c r="U357" s="1">
        <v>5</v>
      </c>
      <c r="V357" s="1">
        <v>3</v>
      </c>
      <c r="W357" s="1">
        <v>0</v>
      </c>
      <c r="X357" s="1">
        <v>0</v>
      </c>
      <c r="Y357" s="1">
        <v>0</v>
      </c>
      <c r="Z357" s="1">
        <v>0</v>
      </c>
      <c r="AA357" s="1">
        <v>1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2</v>
      </c>
      <c r="AW357" s="1">
        <v>2</v>
      </c>
      <c r="AX357" s="1">
        <v>2</v>
      </c>
      <c r="AY357" s="1">
        <v>0</v>
      </c>
      <c r="AZ357" s="1">
        <v>0</v>
      </c>
      <c r="BA357" s="1">
        <v>0</v>
      </c>
      <c r="BB357" s="1">
        <v>2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1</v>
      </c>
      <c r="BJ357" s="1">
        <v>0</v>
      </c>
      <c r="BK357" s="1">
        <v>1</v>
      </c>
      <c r="BL357" s="1">
        <v>1</v>
      </c>
      <c r="BM357" s="1">
        <v>1</v>
      </c>
      <c r="BN357" s="1">
        <v>1</v>
      </c>
      <c r="BO357" s="1">
        <v>0</v>
      </c>
      <c r="BP357" s="1">
        <v>1</v>
      </c>
      <c r="BQ357" s="1">
        <v>0</v>
      </c>
      <c r="BR357" s="1">
        <v>0</v>
      </c>
      <c r="BS357" s="1">
        <v>2</v>
      </c>
      <c r="BT357" s="1">
        <v>2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1</v>
      </c>
      <c r="CN357" s="1">
        <v>1</v>
      </c>
      <c r="CO357" s="1">
        <v>0</v>
      </c>
      <c r="CP357" s="1">
        <v>0</v>
      </c>
      <c r="CQ357" s="1">
        <v>0</v>
      </c>
      <c r="CR357" s="1">
        <v>0</v>
      </c>
      <c r="CS357" s="1">
        <v>1</v>
      </c>
      <c r="CT357" s="1">
        <v>1</v>
      </c>
      <c r="CU357" s="1">
        <v>0</v>
      </c>
      <c r="CV357" s="1">
        <v>1</v>
      </c>
      <c r="CW357" s="1">
        <v>1</v>
      </c>
      <c r="CX357" s="1">
        <v>2</v>
      </c>
      <c r="CY357" s="1">
        <v>2</v>
      </c>
      <c r="CZ357" s="1">
        <v>0</v>
      </c>
      <c r="DA357" s="1">
        <v>2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1</v>
      </c>
      <c r="DH357" s="1">
        <v>1</v>
      </c>
      <c r="DI357" s="1">
        <v>0</v>
      </c>
      <c r="DJ357" s="1">
        <v>0</v>
      </c>
      <c r="DK357" s="1">
        <v>0</v>
      </c>
      <c r="DL357" s="1">
        <v>0</v>
      </c>
      <c r="DM357" s="1">
        <v>27</v>
      </c>
      <c r="DN357" s="1">
        <v>27</v>
      </c>
      <c r="DO357" s="1">
        <v>27</v>
      </c>
      <c r="DP357" s="1">
        <v>2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5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20</v>
      </c>
      <c r="EH357" s="1">
        <v>0</v>
      </c>
      <c r="EI357" s="1">
        <v>7</v>
      </c>
      <c r="EJ357" s="1">
        <v>13</v>
      </c>
      <c r="EK357" s="1">
        <v>0</v>
      </c>
      <c r="EL357" s="1">
        <v>0</v>
      </c>
      <c r="EM357" s="1">
        <v>7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1</v>
      </c>
      <c r="FC357" s="1">
        <v>1</v>
      </c>
      <c r="FD357" s="1">
        <v>1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1</v>
      </c>
      <c r="FZ357" s="1">
        <v>0</v>
      </c>
      <c r="GA357" s="1">
        <v>0</v>
      </c>
      <c r="GB357" s="1">
        <v>0</v>
      </c>
      <c r="GC357" s="1">
        <v>0</v>
      </c>
      <c r="GD357" s="1">
        <v>1</v>
      </c>
      <c r="GE357" s="1">
        <v>0</v>
      </c>
      <c r="GF357" s="1">
        <v>0</v>
      </c>
      <c r="GG357" s="1">
        <v>1</v>
      </c>
      <c r="GH357" s="1">
        <v>0</v>
      </c>
      <c r="GI357" s="1">
        <v>1</v>
      </c>
      <c r="GJ357" s="1">
        <v>0</v>
      </c>
      <c r="GK357" s="1">
        <v>0</v>
      </c>
      <c r="GL357" s="1">
        <v>0</v>
      </c>
      <c r="GM357" s="1">
        <v>1</v>
      </c>
      <c r="GN357" s="1">
        <v>0</v>
      </c>
      <c r="GO357" s="1">
        <v>0</v>
      </c>
      <c r="GP357" s="1">
        <v>1</v>
      </c>
      <c r="GQ357" s="1">
        <v>0</v>
      </c>
      <c r="GR357" s="1">
        <v>1</v>
      </c>
      <c r="GS357" s="1">
        <v>11</v>
      </c>
      <c r="GT357" s="1">
        <v>0</v>
      </c>
      <c r="GU357" s="1">
        <v>2</v>
      </c>
      <c r="GV357" s="1">
        <v>1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1</v>
      </c>
      <c r="HC357" s="1">
        <v>1</v>
      </c>
      <c r="HD357" s="1">
        <v>1</v>
      </c>
      <c r="HE357" s="1">
        <v>1</v>
      </c>
      <c r="HF357" s="1">
        <v>1</v>
      </c>
      <c r="HG357" s="1">
        <v>1</v>
      </c>
      <c r="HH357" s="1">
        <v>1</v>
      </c>
      <c r="HI357" s="1">
        <v>1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1</v>
      </c>
      <c r="HR357" s="1">
        <v>0</v>
      </c>
      <c r="HS357" s="1">
        <v>1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1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  <c r="JQ357" s="1">
        <v>0</v>
      </c>
      <c r="JR357" s="1">
        <v>0</v>
      </c>
      <c r="JS357" s="1">
        <v>1</v>
      </c>
      <c r="JT357" s="1">
        <v>0</v>
      </c>
      <c r="JU357" s="1">
        <v>1</v>
      </c>
    </row>
    <row r="358" spans="1:281">
      <c r="A358" s="1">
        <v>2011</v>
      </c>
      <c r="B358" s="1" t="s">
        <v>553</v>
      </c>
      <c r="C358" s="1">
        <v>1</v>
      </c>
      <c r="D358" s="1">
        <v>0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0</v>
      </c>
      <c r="K358" s="1">
        <v>2</v>
      </c>
      <c r="L358" s="1">
        <v>2</v>
      </c>
      <c r="M358" s="1">
        <v>0</v>
      </c>
      <c r="N358" s="1">
        <v>1</v>
      </c>
      <c r="O358" s="1">
        <v>5</v>
      </c>
      <c r="P358" s="1">
        <v>2</v>
      </c>
      <c r="Q358" s="1">
        <v>6</v>
      </c>
      <c r="R358" s="1">
        <v>2</v>
      </c>
      <c r="S358" s="1">
        <v>5</v>
      </c>
      <c r="T358" s="1">
        <v>2</v>
      </c>
      <c r="U358" s="1">
        <v>5</v>
      </c>
      <c r="V358" s="1">
        <v>3</v>
      </c>
      <c r="W358" s="1">
        <v>0</v>
      </c>
      <c r="X358" s="1">
        <v>0</v>
      </c>
      <c r="Y358" s="1">
        <v>0</v>
      </c>
      <c r="Z358" s="1">
        <v>0</v>
      </c>
      <c r="AA358" s="1">
        <v>1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2</v>
      </c>
      <c r="AW358" s="1">
        <v>2</v>
      </c>
      <c r="AX358" s="1">
        <v>2</v>
      </c>
      <c r="AY358" s="1">
        <v>2</v>
      </c>
      <c r="AZ358" s="1">
        <v>0</v>
      </c>
      <c r="BA358" s="1">
        <v>0</v>
      </c>
      <c r="BB358" s="1">
        <v>2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1</v>
      </c>
      <c r="BJ358" s="1">
        <v>0</v>
      </c>
      <c r="BK358" s="1">
        <v>1</v>
      </c>
      <c r="BL358" s="1">
        <v>1</v>
      </c>
      <c r="BM358" s="1">
        <v>1</v>
      </c>
      <c r="BN358" s="1">
        <v>1</v>
      </c>
      <c r="BO358" s="1">
        <v>0</v>
      </c>
      <c r="BP358" s="1">
        <v>1</v>
      </c>
      <c r="BQ358" s="1">
        <v>0</v>
      </c>
      <c r="BR358" s="1">
        <v>1</v>
      </c>
      <c r="BS358" s="1">
        <v>2</v>
      </c>
      <c r="BT358" s="1">
        <v>2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1</v>
      </c>
      <c r="CN358" s="1">
        <v>1</v>
      </c>
      <c r="CO358" s="1">
        <v>0</v>
      </c>
      <c r="CP358" s="1">
        <v>0</v>
      </c>
      <c r="CQ358" s="1">
        <v>0</v>
      </c>
      <c r="CR358" s="1">
        <v>0</v>
      </c>
      <c r="CS358" s="1">
        <v>1</v>
      </c>
      <c r="CT358" s="1">
        <v>1</v>
      </c>
      <c r="CU358" s="1">
        <v>0</v>
      </c>
      <c r="CV358" s="1">
        <v>1</v>
      </c>
      <c r="CW358" s="1">
        <v>1</v>
      </c>
      <c r="CX358" s="1">
        <v>2</v>
      </c>
      <c r="CY358" s="1">
        <v>2</v>
      </c>
      <c r="CZ358" s="1">
        <v>0</v>
      </c>
      <c r="DA358" s="1">
        <v>2</v>
      </c>
      <c r="DB358" s="1">
        <v>0</v>
      </c>
      <c r="DC358" s="1">
        <v>2</v>
      </c>
      <c r="DD358" s="1">
        <v>0</v>
      </c>
      <c r="DE358" s="1">
        <v>0</v>
      </c>
      <c r="DF358" s="1">
        <v>0</v>
      </c>
      <c r="DG358" s="1">
        <v>1</v>
      </c>
      <c r="DH358" s="1">
        <v>1</v>
      </c>
      <c r="DI358" s="1">
        <v>0</v>
      </c>
      <c r="DJ358" s="1">
        <v>0</v>
      </c>
      <c r="DK358" s="1">
        <v>0</v>
      </c>
      <c r="DL358" s="1">
        <v>0</v>
      </c>
      <c r="DM358" s="1">
        <v>27</v>
      </c>
      <c r="DN358" s="1">
        <v>27</v>
      </c>
      <c r="DO358" s="1">
        <v>27</v>
      </c>
      <c r="DP358" s="1">
        <v>2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5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20</v>
      </c>
      <c r="EH358" s="1">
        <v>0</v>
      </c>
      <c r="EI358" s="1">
        <v>7</v>
      </c>
      <c r="EJ358" s="1">
        <v>13</v>
      </c>
      <c r="EK358" s="1">
        <v>0</v>
      </c>
      <c r="EL358" s="1">
        <v>0</v>
      </c>
      <c r="EM358" s="1">
        <v>7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1</v>
      </c>
      <c r="FC358" s="1">
        <v>1</v>
      </c>
      <c r="FD358" s="1">
        <v>1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1</v>
      </c>
      <c r="FZ358" s="1">
        <v>0</v>
      </c>
      <c r="GA358" s="1">
        <v>0</v>
      </c>
      <c r="GB358" s="1">
        <v>0</v>
      </c>
      <c r="GC358" s="1">
        <v>0</v>
      </c>
      <c r="GD358" s="1">
        <v>1</v>
      </c>
      <c r="GE358" s="1">
        <v>0</v>
      </c>
      <c r="GF358" s="1">
        <v>0</v>
      </c>
      <c r="GG358" s="1">
        <v>1</v>
      </c>
      <c r="GH358" s="1">
        <v>0</v>
      </c>
      <c r="GI358" s="1">
        <v>1</v>
      </c>
      <c r="GJ358" s="1">
        <v>0</v>
      </c>
      <c r="GK358" s="1">
        <v>0</v>
      </c>
      <c r="GL358" s="1">
        <v>0</v>
      </c>
      <c r="GM358" s="1">
        <v>1</v>
      </c>
      <c r="GN358" s="1">
        <v>1</v>
      </c>
      <c r="GO358" s="1">
        <v>0</v>
      </c>
      <c r="GP358" s="1">
        <v>1</v>
      </c>
      <c r="GQ358" s="1">
        <v>0</v>
      </c>
      <c r="GR358" s="1">
        <v>1</v>
      </c>
      <c r="GS358" s="1">
        <v>11</v>
      </c>
      <c r="GT358" s="1">
        <v>0</v>
      </c>
      <c r="GU358" s="1">
        <v>2</v>
      </c>
      <c r="GV358" s="1">
        <v>1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1</v>
      </c>
      <c r="HC358" s="1">
        <v>1</v>
      </c>
      <c r="HD358" s="1">
        <v>1</v>
      </c>
      <c r="HE358" s="1">
        <v>1</v>
      </c>
      <c r="HF358" s="1">
        <v>1</v>
      </c>
      <c r="HG358" s="1">
        <v>0</v>
      </c>
      <c r="HH358" s="1">
        <v>0</v>
      </c>
      <c r="HI358" s="1">
        <v>0</v>
      </c>
      <c r="HJ358" s="1">
        <v>0</v>
      </c>
      <c r="HK358" s="1">
        <v>1</v>
      </c>
      <c r="HL358" s="1">
        <v>0</v>
      </c>
      <c r="HM358" s="1">
        <v>0</v>
      </c>
      <c r="HN358" s="1">
        <v>1</v>
      </c>
      <c r="HO358" s="1">
        <v>0</v>
      </c>
      <c r="HP358" s="1">
        <v>0</v>
      </c>
      <c r="HQ358" s="1">
        <v>1</v>
      </c>
      <c r="HR358" s="1">
        <v>0</v>
      </c>
      <c r="HS358" s="1">
        <v>1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1</v>
      </c>
      <c r="JD358" s="1">
        <v>0</v>
      </c>
      <c r="JE358" s="1">
        <v>0</v>
      </c>
      <c r="JF358" s="1">
        <v>1</v>
      </c>
      <c r="JG358" s="1">
        <v>1</v>
      </c>
      <c r="JH358" s="1">
        <v>1</v>
      </c>
      <c r="JI358" s="1">
        <v>1</v>
      </c>
      <c r="JJ358" s="1">
        <v>1</v>
      </c>
      <c r="JK358" s="1">
        <v>0</v>
      </c>
      <c r="JL358" s="1">
        <v>0</v>
      </c>
      <c r="JM358" s="1">
        <v>0</v>
      </c>
      <c r="JN358" s="1">
        <v>0</v>
      </c>
      <c r="JO358" s="1">
        <v>1</v>
      </c>
      <c r="JP358" s="1">
        <v>0</v>
      </c>
      <c r="JQ358" s="1">
        <v>0</v>
      </c>
      <c r="JR358" s="1">
        <v>1</v>
      </c>
      <c r="JS358" s="1">
        <v>1</v>
      </c>
      <c r="JT358" s="1">
        <v>0</v>
      </c>
      <c r="JU358" s="1">
        <v>1</v>
      </c>
    </row>
    <row r="359" spans="1:281">
      <c r="A359" s="1">
        <v>2011</v>
      </c>
      <c r="B359" s="1" t="s">
        <v>554</v>
      </c>
      <c r="C359" s="1">
        <v>1</v>
      </c>
      <c r="D359" s="1">
        <v>0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0</v>
      </c>
      <c r="K359" s="1">
        <v>2</v>
      </c>
      <c r="L359" s="1">
        <v>2</v>
      </c>
      <c r="M359" s="1">
        <v>0</v>
      </c>
      <c r="N359" s="1">
        <v>1</v>
      </c>
      <c r="O359" s="1">
        <v>5</v>
      </c>
      <c r="P359" s="1">
        <v>2</v>
      </c>
      <c r="Q359" s="1">
        <v>6</v>
      </c>
      <c r="R359" s="1">
        <v>2</v>
      </c>
      <c r="S359" s="1">
        <v>5</v>
      </c>
      <c r="T359" s="1">
        <v>2</v>
      </c>
      <c r="U359" s="1">
        <v>5</v>
      </c>
      <c r="V359" s="1">
        <v>3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2</v>
      </c>
      <c r="AW359" s="1">
        <v>2</v>
      </c>
      <c r="AX359" s="1">
        <v>2</v>
      </c>
      <c r="AY359" s="1">
        <v>2</v>
      </c>
      <c r="AZ359" s="1">
        <v>0</v>
      </c>
      <c r="BA359" s="1">
        <v>0</v>
      </c>
      <c r="BB359" s="1">
        <v>2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1</v>
      </c>
      <c r="BJ359" s="1">
        <v>0</v>
      </c>
      <c r="BK359" s="1">
        <v>1</v>
      </c>
      <c r="BL359" s="1">
        <v>1</v>
      </c>
      <c r="BM359" s="1">
        <v>1</v>
      </c>
      <c r="BN359" s="1">
        <v>1</v>
      </c>
      <c r="BO359" s="1">
        <v>0</v>
      </c>
      <c r="BP359" s="1">
        <v>1</v>
      </c>
      <c r="BQ359" s="1">
        <v>0</v>
      </c>
      <c r="BR359" s="1">
        <v>1</v>
      </c>
      <c r="BS359" s="1">
        <v>2</v>
      </c>
      <c r="BT359" s="1">
        <v>2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1</v>
      </c>
      <c r="CN359" s="1">
        <v>1</v>
      </c>
      <c r="CO359" s="1">
        <v>0</v>
      </c>
      <c r="CP359" s="1">
        <v>0</v>
      </c>
      <c r="CQ359" s="1">
        <v>0</v>
      </c>
      <c r="CR359" s="1">
        <v>0</v>
      </c>
      <c r="CS359" s="1">
        <v>1</v>
      </c>
      <c r="CT359" s="1">
        <v>1</v>
      </c>
      <c r="CU359" s="1">
        <v>0</v>
      </c>
      <c r="CV359" s="1">
        <v>1</v>
      </c>
      <c r="CW359" s="1">
        <v>1</v>
      </c>
      <c r="CX359" s="1">
        <v>2</v>
      </c>
      <c r="CY359" s="1">
        <v>2</v>
      </c>
      <c r="CZ359" s="1">
        <v>0</v>
      </c>
      <c r="DA359" s="1">
        <v>2</v>
      </c>
      <c r="DB359" s="1">
        <v>0</v>
      </c>
      <c r="DC359" s="1">
        <v>2</v>
      </c>
      <c r="DD359" s="1">
        <v>0</v>
      </c>
      <c r="DE359" s="1">
        <v>0</v>
      </c>
      <c r="DF359" s="1">
        <v>0</v>
      </c>
      <c r="DG359" s="1">
        <v>1</v>
      </c>
      <c r="DH359" s="1">
        <v>1</v>
      </c>
      <c r="DI359" s="1">
        <v>0</v>
      </c>
      <c r="DJ359" s="1">
        <v>0</v>
      </c>
      <c r="DK359" s="1">
        <v>0</v>
      </c>
      <c r="DL359" s="1">
        <v>0</v>
      </c>
      <c r="DM359" s="1">
        <v>27</v>
      </c>
      <c r="DN359" s="1">
        <v>27</v>
      </c>
      <c r="DO359" s="1">
        <v>27</v>
      </c>
      <c r="DP359" s="1">
        <v>2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5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20</v>
      </c>
      <c r="EH359" s="1">
        <v>0</v>
      </c>
      <c r="EI359" s="1">
        <v>7</v>
      </c>
      <c r="EJ359" s="1">
        <v>13</v>
      </c>
      <c r="EK359" s="1">
        <v>0</v>
      </c>
      <c r="EL359" s="1">
        <v>0</v>
      </c>
      <c r="EM359" s="1">
        <v>7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1</v>
      </c>
      <c r="FC359" s="1">
        <v>1</v>
      </c>
      <c r="FD359" s="1">
        <v>1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1</v>
      </c>
      <c r="FZ359" s="1">
        <v>0</v>
      </c>
      <c r="GA359" s="1">
        <v>0</v>
      </c>
      <c r="GB359" s="1">
        <v>0</v>
      </c>
      <c r="GC359" s="1">
        <v>0</v>
      </c>
      <c r="GD359" s="1">
        <v>1</v>
      </c>
      <c r="GE359" s="1">
        <v>0</v>
      </c>
      <c r="GF359" s="1">
        <v>0</v>
      </c>
      <c r="GG359" s="1">
        <v>1</v>
      </c>
      <c r="GH359" s="1">
        <v>0</v>
      </c>
      <c r="GI359" s="1">
        <v>1</v>
      </c>
      <c r="GJ359" s="1">
        <v>0</v>
      </c>
      <c r="GK359" s="1">
        <v>0</v>
      </c>
      <c r="GL359" s="1">
        <v>0</v>
      </c>
      <c r="GM359" s="1">
        <v>1</v>
      </c>
      <c r="GN359" s="1">
        <v>1</v>
      </c>
      <c r="GO359" s="1">
        <v>0</v>
      </c>
      <c r="GP359" s="1">
        <v>1</v>
      </c>
      <c r="GQ359" s="1">
        <v>0</v>
      </c>
      <c r="GR359" s="1">
        <v>1</v>
      </c>
      <c r="GS359" s="1">
        <v>11</v>
      </c>
      <c r="GT359" s="1">
        <v>0</v>
      </c>
      <c r="GU359" s="1">
        <v>2</v>
      </c>
      <c r="GV359" s="1">
        <v>1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1</v>
      </c>
      <c r="HR359" s="1">
        <v>0</v>
      </c>
      <c r="HS359" s="1">
        <v>1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1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0</v>
      </c>
      <c r="JR359" s="1">
        <v>0</v>
      </c>
      <c r="JS359" s="1">
        <v>1</v>
      </c>
      <c r="JT359" s="1">
        <v>0</v>
      </c>
      <c r="JU359" s="1">
        <v>1</v>
      </c>
    </row>
    <row r="360" spans="1:281">
      <c r="A360" s="1">
        <v>2011</v>
      </c>
      <c r="B360" s="1" t="s">
        <v>555</v>
      </c>
      <c r="C360" s="1">
        <v>1</v>
      </c>
      <c r="D360" s="1">
        <v>0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0</v>
      </c>
      <c r="K360" s="1">
        <v>2</v>
      </c>
      <c r="L360" s="1">
        <v>2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1</v>
      </c>
      <c r="AS360" s="1">
        <v>1</v>
      </c>
      <c r="AT360" s="1">
        <v>1</v>
      </c>
      <c r="AU360" s="1">
        <v>1</v>
      </c>
      <c r="AV360" s="1">
        <v>1</v>
      </c>
      <c r="AW360" s="1">
        <v>1</v>
      </c>
      <c r="AX360" s="1">
        <v>1</v>
      </c>
      <c r="AY360" s="1">
        <v>0</v>
      </c>
      <c r="AZ360" s="1">
        <v>2</v>
      </c>
      <c r="BA360" s="1">
        <v>2</v>
      </c>
      <c r="BB360" s="1">
        <v>1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1</v>
      </c>
      <c r="BJ360" s="1">
        <v>0</v>
      </c>
      <c r="BK360" s="1">
        <v>1</v>
      </c>
      <c r="BL360" s="1">
        <v>1</v>
      </c>
      <c r="BM360" s="1">
        <v>1</v>
      </c>
      <c r="BN360" s="1">
        <v>1</v>
      </c>
      <c r="BO360" s="1">
        <v>0</v>
      </c>
      <c r="BP360" s="1">
        <v>1</v>
      </c>
      <c r="BQ360" s="1">
        <v>0</v>
      </c>
      <c r="BR360" s="1">
        <v>0</v>
      </c>
      <c r="BS360" s="1">
        <v>2</v>
      </c>
      <c r="BT360" s="1">
        <v>2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1</v>
      </c>
      <c r="CD360" s="1">
        <v>1</v>
      </c>
      <c r="CE360" s="1">
        <v>1</v>
      </c>
      <c r="CF360" s="1">
        <v>1</v>
      </c>
      <c r="CG360" s="1">
        <v>1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1</v>
      </c>
      <c r="CN360" s="1">
        <v>1</v>
      </c>
      <c r="CO360" s="1">
        <v>0</v>
      </c>
      <c r="CP360" s="1">
        <v>0</v>
      </c>
      <c r="CQ360" s="1">
        <v>0</v>
      </c>
      <c r="CR360" s="1">
        <v>0</v>
      </c>
      <c r="CS360" s="1">
        <v>2</v>
      </c>
      <c r="CT360" s="1">
        <v>2</v>
      </c>
      <c r="CU360" s="1">
        <v>0</v>
      </c>
      <c r="CV360" s="1">
        <v>2</v>
      </c>
      <c r="CW360" s="1">
        <v>2</v>
      </c>
      <c r="CX360" s="1">
        <v>2</v>
      </c>
      <c r="CY360" s="1">
        <v>2</v>
      </c>
      <c r="CZ360" s="1">
        <v>0</v>
      </c>
      <c r="DA360" s="1">
        <v>2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2</v>
      </c>
      <c r="DH360" s="1">
        <v>2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1</v>
      </c>
      <c r="GQ360" s="1">
        <v>0</v>
      </c>
      <c r="GR360" s="1">
        <v>1</v>
      </c>
      <c r="GS360" s="1">
        <v>1</v>
      </c>
      <c r="GT360" s="1">
        <v>0</v>
      </c>
      <c r="GU360" s="1">
        <v>1</v>
      </c>
      <c r="GV360" s="1">
        <v>1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1</v>
      </c>
      <c r="HC360" s="1">
        <v>1</v>
      </c>
      <c r="HD360" s="1">
        <v>1</v>
      </c>
      <c r="HE360" s="1">
        <v>1</v>
      </c>
      <c r="HF360" s="1">
        <v>1</v>
      </c>
      <c r="HG360" s="1">
        <v>1</v>
      </c>
      <c r="HH360" s="1">
        <v>1</v>
      </c>
      <c r="HI360" s="1">
        <v>1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1</v>
      </c>
      <c r="HR360" s="1">
        <v>0</v>
      </c>
      <c r="HS360" s="1">
        <v>1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1</v>
      </c>
      <c r="JC360" s="1">
        <v>1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1</v>
      </c>
    </row>
    <row r="361" spans="1:281">
      <c r="A361" s="1">
        <v>2011</v>
      </c>
      <c r="B361" s="1" t="s">
        <v>556</v>
      </c>
      <c r="C361" s="1">
        <v>1</v>
      </c>
      <c r="D361" s="1">
        <v>0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0</v>
      </c>
      <c r="K361" s="1">
        <v>2</v>
      </c>
      <c r="L361" s="1">
        <v>2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1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1</v>
      </c>
      <c r="AS361" s="1">
        <v>1</v>
      </c>
      <c r="AT361" s="1">
        <v>1</v>
      </c>
      <c r="AU361" s="1">
        <v>1</v>
      </c>
      <c r="AV361" s="1">
        <v>1</v>
      </c>
      <c r="AW361" s="1">
        <v>1</v>
      </c>
      <c r="AX361" s="1">
        <v>1</v>
      </c>
      <c r="AY361" s="1">
        <v>1</v>
      </c>
      <c r="AZ361" s="1">
        <v>2</v>
      </c>
      <c r="BA361" s="1">
        <v>2</v>
      </c>
      <c r="BB361" s="1">
        <v>1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1</v>
      </c>
      <c r="BJ361" s="1">
        <v>0</v>
      </c>
      <c r="BK361" s="1">
        <v>1</v>
      </c>
      <c r="BL361" s="1">
        <v>1</v>
      </c>
      <c r="BM361" s="1">
        <v>1</v>
      </c>
      <c r="BN361" s="1">
        <v>1</v>
      </c>
      <c r="BO361" s="1">
        <v>0</v>
      </c>
      <c r="BP361" s="1">
        <v>1</v>
      </c>
      <c r="BQ361" s="1">
        <v>0</v>
      </c>
      <c r="BR361" s="1">
        <v>1</v>
      </c>
      <c r="BS361" s="1">
        <v>2</v>
      </c>
      <c r="BT361" s="1">
        <v>2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1</v>
      </c>
      <c r="CD361" s="1">
        <v>1</v>
      </c>
      <c r="CE361" s="1">
        <v>1</v>
      </c>
      <c r="CF361" s="1">
        <v>1</v>
      </c>
      <c r="CG361" s="1">
        <v>1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1</v>
      </c>
      <c r="CN361" s="1">
        <v>1</v>
      </c>
      <c r="CO361" s="1">
        <v>0</v>
      </c>
      <c r="CP361" s="1">
        <v>0</v>
      </c>
      <c r="CQ361" s="1">
        <v>0</v>
      </c>
      <c r="CR361" s="1">
        <v>0</v>
      </c>
      <c r="CS361" s="1">
        <v>2</v>
      </c>
      <c r="CT361" s="1">
        <v>2</v>
      </c>
      <c r="CU361" s="1">
        <v>0</v>
      </c>
      <c r="CV361" s="1">
        <v>2</v>
      </c>
      <c r="CW361" s="1">
        <v>2</v>
      </c>
      <c r="CX361" s="1">
        <v>2</v>
      </c>
      <c r="CY361" s="1">
        <v>2</v>
      </c>
      <c r="CZ361" s="1">
        <v>0</v>
      </c>
      <c r="DA361" s="1">
        <v>2</v>
      </c>
      <c r="DB361" s="1">
        <v>0</v>
      </c>
      <c r="DC361" s="1">
        <v>2</v>
      </c>
      <c r="DD361" s="1">
        <v>0</v>
      </c>
      <c r="DE361" s="1">
        <v>0</v>
      </c>
      <c r="DF361" s="1">
        <v>0</v>
      </c>
      <c r="DG361" s="1">
        <v>2</v>
      </c>
      <c r="DH361" s="1">
        <v>2</v>
      </c>
      <c r="DI361" s="1">
        <v>0</v>
      </c>
      <c r="DJ361" s="1">
        <v>0</v>
      </c>
      <c r="DK361" s="1">
        <v>0</v>
      </c>
      <c r="DL361" s="1">
        <v>0</v>
      </c>
      <c r="DM361" s="1">
        <v>9</v>
      </c>
      <c r="DN361" s="1">
        <v>9</v>
      </c>
      <c r="DO361" s="1">
        <v>9</v>
      </c>
      <c r="DP361" s="1">
        <v>2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20</v>
      </c>
      <c r="DY361" s="1">
        <v>20</v>
      </c>
      <c r="DZ361" s="1">
        <v>1</v>
      </c>
      <c r="EA361" s="1">
        <v>0</v>
      </c>
      <c r="EB361" s="1">
        <v>0</v>
      </c>
      <c r="EC361" s="1">
        <v>2</v>
      </c>
      <c r="ED361" s="1">
        <v>2</v>
      </c>
      <c r="EE361" s="1">
        <v>2</v>
      </c>
      <c r="EF361" s="1">
        <v>2</v>
      </c>
      <c r="EG361" s="1">
        <v>2</v>
      </c>
      <c r="EH361" s="1">
        <v>0</v>
      </c>
      <c r="EI361" s="1">
        <v>0</v>
      </c>
      <c r="EJ361" s="1">
        <v>2</v>
      </c>
      <c r="EK361" s="1">
        <v>0</v>
      </c>
      <c r="EL361" s="1">
        <v>0</v>
      </c>
      <c r="EM361" s="1">
        <v>7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1</v>
      </c>
      <c r="EU361" s="1">
        <v>1</v>
      </c>
      <c r="EV361" s="1">
        <v>1</v>
      </c>
      <c r="EW361" s="1">
        <v>1</v>
      </c>
      <c r="EX361" s="1">
        <v>1</v>
      </c>
      <c r="EY361" s="1">
        <v>0</v>
      </c>
      <c r="EZ361" s="1">
        <v>1</v>
      </c>
      <c r="FA361" s="1">
        <v>1</v>
      </c>
      <c r="FB361" s="1">
        <v>0</v>
      </c>
      <c r="FC361" s="1">
        <v>0</v>
      </c>
      <c r="FD361" s="1">
        <v>1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1</v>
      </c>
      <c r="FZ361" s="1">
        <v>1</v>
      </c>
      <c r="GA361" s="1">
        <v>1</v>
      </c>
      <c r="GB361" s="1">
        <v>0</v>
      </c>
      <c r="GC361" s="1">
        <v>1</v>
      </c>
      <c r="GD361" s="1">
        <v>1</v>
      </c>
      <c r="GE361" s="1">
        <v>0</v>
      </c>
      <c r="GF361" s="1">
        <v>0</v>
      </c>
      <c r="GG361" s="1">
        <v>1</v>
      </c>
      <c r="GH361" s="1">
        <v>0</v>
      </c>
      <c r="GI361" s="1">
        <v>1</v>
      </c>
      <c r="GJ361" s="1">
        <v>0</v>
      </c>
      <c r="GK361" s="1">
        <v>0</v>
      </c>
      <c r="GL361" s="1">
        <v>0</v>
      </c>
      <c r="GM361" s="1">
        <v>1</v>
      </c>
      <c r="GN361" s="1">
        <v>1</v>
      </c>
      <c r="GO361" s="1">
        <v>0</v>
      </c>
      <c r="GP361" s="1">
        <v>1</v>
      </c>
      <c r="GQ361" s="1">
        <v>0</v>
      </c>
      <c r="GR361" s="1">
        <v>1</v>
      </c>
      <c r="GS361" s="1">
        <v>1</v>
      </c>
      <c r="GT361" s="1">
        <v>0</v>
      </c>
      <c r="GU361" s="1">
        <v>1</v>
      </c>
      <c r="GV361" s="1">
        <v>1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1</v>
      </c>
      <c r="HC361" s="1">
        <v>1</v>
      </c>
      <c r="HD361" s="1">
        <v>1</v>
      </c>
      <c r="HE361" s="1">
        <v>1</v>
      </c>
      <c r="HF361" s="1">
        <v>1</v>
      </c>
      <c r="HG361" s="1">
        <v>0</v>
      </c>
      <c r="HH361" s="1">
        <v>0</v>
      </c>
      <c r="HI361" s="1">
        <v>0</v>
      </c>
      <c r="HJ361" s="1">
        <v>0</v>
      </c>
      <c r="HK361" s="1">
        <v>1</v>
      </c>
      <c r="HL361" s="1">
        <v>0</v>
      </c>
      <c r="HM361" s="1">
        <v>0</v>
      </c>
      <c r="HN361" s="1">
        <v>1</v>
      </c>
      <c r="HO361" s="1">
        <v>0</v>
      </c>
      <c r="HP361" s="1">
        <v>0</v>
      </c>
      <c r="HQ361" s="1">
        <v>1</v>
      </c>
      <c r="HR361" s="1">
        <v>0</v>
      </c>
      <c r="HS361" s="1">
        <v>1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1</v>
      </c>
      <c r="JC361" s="1">
        <v>1</v>
      </c>
      <c r="JD361" s="1">
        <v>0</v>
      </c>
      <c r="JE361" s="1">
        <v>0</v>
      </c>
      <c r="JF361" s="1">
        <v>1</v>
      </c>
      <c r="JG361" s="1">
        <v>1</v>
      </c>
      <c r="JH361" s="1">
        <v>1</v>
      </c>
      <c r="JI361" s="1">
        <v>1</v>
      </c>
      <c r="JJ361" s="1">
        <v>1</v>
      </c>
      <c r="JK361" s="1">
        <v>0</v>
      </c>
      <c r="JL361" s="1">
        <v>0</v>
      </c>
      <c r="JM361" s="1">
        <v>0</v>
      </c>
      <c r="JN361" s="1">
        <v>0</v>
      </c>
      <c r="JO361" s="1">
        <v>1</v>
      </c>
      <c r="JP361" s="1">
        <v>0</v>
      </c>
      <c r="JQ361" s="1">
        <v>0</v>
      </c>
      <c r="JR361" s="1">
        <v>1</v>
      </c>
      <c r="JS361" s="1">
        <v>0</v>
      </c>
      <c r="JT361" s="1">
        <v>0</v>
      </c>
      <c r="JU361" s="1">
        <v>1</v>
      </c>
    </row>
    <row r="362" spans="1:281">
      <c r="A362" s="1">
        <v>2011</v>
      </c>
      <c r="B362" s="1" t="s">
        <v>557</v>
      </c>
      <c r="C362" s="1">
        <v>1</v>
      </c>
      <c r="D362" s="1">
        <v>0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0</v>
      </c>
      <c r="K362" s="1">
        <v>2</v>
      </c>
      <c r="L362" s="1">
        <v>2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1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1</v>
      </c>
      <c r="AS362" s="1">
        <v>1</v>
      </c>
      <c r="AT362" s="1">
        <v>1</v>
      </c>
      <c r="AU362" s="1">
        <v>1</v>
      </c>
      <c r="AV362" s="1">
        <v>1</v>
      </c>
      <c r="AW362" s="1">
        <v>1</v>
      </c>
      <c r="AX362" s="1">
        <v>1</v>
      </c>
      <c r="AY362" s="1">
        <v>1</v>
      </c>
      <c r="AZ362" s="1">
        <v>2</v>
      </c>
      <c r="BA362" s="1">
        <v>2</v>
      </c>
      <c r="BB362" s="1">
        <v>1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1</v>
      </c>
      <c r="BJ362" s="1">
        <v>0</v>
      </c>
      <c r="BK362" s="1">
        <v>1</v>
      </c>
      <c r="BL362" s="1">
        <v>1</v>
      </c>
      <c r="BM362" s="1">
        <v>1</v>
      </c>
      <c r="BN362" s="1">
        <v>1</v>
      </c>
      <c r="BO362" s="1">
        <v>0</v>
      </c>
      <c r="BP362" s="1">
        <v>1</v>
      </c>
      <c r="BQ362" s="1">
        <v>0</v>
      </c>
      <c r="BR362" s="1">
        <v>1</v>
      </c>
      <c r="BS362" s="1">
        <v>2</v>
      </c>
      <c r="BT362" s="1">
        <v>2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1</v>
      </c>
      <c r="CD362" s="1">
        <v>1</v>
      </c>
      <c r="CE362" s="1">
        <v>1</v>
      </c>
      <c r="CF362" s="1">
        <v>1</v>
      </c>
      <c r="CG362" s="1">
        <v>1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1</v>
      </c>
      <c r="CN362" s="1">
        <v>1</v>
      </c>
      <c r="CO362" s="1">
        <v>0</v>
      </c>
      <c r="CP362" s="1">
        <v>0</v>
      </c>
      <c r="CQ362" s="1">
        <v>0</v>
      </c>
      <c r="CR362" s="1">
        <v>0</v>
      </c>
      <c r="CS362" s="1">
        <v>2</v>
      </c>
      <c r="CT362" s="1">
        <v>2</v>
      </c>
      <c r="CU362" s="1">
        <v>0</v>
      </c>
      <c r="CV362" s="1">
        <v>2</v>
      </c>
      <c r="CW362" s="1">
        <v>2</v>
      </c>
      <c r="CX362" s="1">
        <v>2</v>
      </c>
      <c r="CY362" s="1">
        <v>2</v>
      </c>
      <c r="CZ362" s="1">
        <v>0</v>
      </c>
      <c r="DA362" s="1">
        <v>2</v>
      </c>
      <c r="DB362" s="1">
        <v>0</v>
      </c>
      <c r="DC362" s="1">
        <v>2</v>
      </c>
      <c r="DD362" s="1">
        <v>0</v>
      </c>
      <c r="DE362" s="1">
        <v>0</v>
      </c>
      <c r="DF362" s="1">
        <v>0</v>
      </c>
      <c r="DG362" s="1">
        <v>2</v>
      </c>
      <c r="DH362" s="1">
        <v>2</v>
      </c>
      <c r="DI362" s="1">
        <v>0</v>
      </c>
      <c r="DJ362" s="1">
        <v>0</v>
      </c>
      <c r="DK362" s="1">
        <v>0</v>
      </c>
      <c r="DL362" s="1">
        <v>0</v>
      </c>
      <c r="DM362" s="1">
        <v>9</v>
      </c>
      <c r="DN362" s="1">
        <v>9</v>
      </c>
      <c r="DO362" s="1">
        <v>9</v>
      </c>
      <c r="DP362" s="1">
        <v>2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20</v>
      </c>
      <c r="DY362" s="1">
        <v>20</v>
      </c>
      <c r="DZ362" s="1">
        <v>1</v>
      </c>
      <c r="EA362" s="1">
        <v>0</v>
      </c>
      <c r="EB362" s="1">
        <v>0</v>
      </c>
      <c r="EC362" s="1">
        <v>2</v>
      </c>
      <c r="ED362" s="1">
        <v>2</v>
      </c>
      <c r="EE362" s="1">
        <v>2</v>
      </c>
      <c r="EF362" s="1">
        <v>2</v>
      </c>
      <c r="EG362" s="1">
        <v>2</v>
      </c>
      <c r="EH362" s="1">
        <v>0</v>
      </c>
      <c r="EI362" s="1">
        <v>0</v>
      </c>
      <c r="EJ362" s="1">
        <v>2</v>
      </c>
      <c r="EK362" s="1">
        <v>0</v>
      </c>
      <c r="EL362" s="1">
        <v>0</v>
      </c>
      <c r="EM362" s="1">
        <v>7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1</v>
      </c>
      <c r="EU362" s="1">
        <v>1</v>
      </c>
      <c r="EV362" s="1">
        <v>1</v>
      </c>
      <c r="EW362" s="1">
        <v>1</v>
      </c>
      <c r="EX362" s="1">
        <v>1</v>
      </c>
      <c r="EY362" s="1">
        <v>0</v>
      </c>
      <c r="EZ362" s="1">
        <v>1</v>
      </c>
      <c r="FA362" s="1">
        <v>1</v>
      </c>
      <c r="FB362" s="1">
        <v>0</v>
      </c>
      <c r="FC362" s="1">
        <v>0</v>
      </c>
      <c r="FD362" s="1">
        <v>1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1</v>
      </c>
      <c r="FZ362" s="1">
        <v>1</v>
      </c>
      <c r="GA362" s="1">
        <v>1</v>
      </c>
      <c r="GB362" s="1">
        <v>0</v>
      </c>
      <c r="GC362" s="1">
        <v>1</v>
      </c>
      <c r="GD362" s="1">
        <v>1</v>
      </c>
      <c r="GE362" s="1">
        <v>0</v>
      </c>
      <c r="GF362" s="1">
        <v>0</v>
      </c>
      <c r="GG362" s="1">
        <v>1</v>
      </c>
      <c r="GH362" s="1">
        <v>0</v>
      </c>
      <c r="GI362" s="1">
        <v>1</v>
      </c>
      <c r="GJ362" s="1">
        <v>0</v>
      </c>
      <c r="GK362" s="1">
        <v>0</v>
      </c>
      <c r="GL362" s="1">
        <v>0</v>
      </c>
      <c r="GM362" s="1">
        <v>1</v>
      </c>
      <c r="GN362" s="1">
        <v>1</v>
      </c>
      <c r="GO362" s="1">
        <v>0</v>
      </c>
      <c r="GP362" s="1">
        <v>1</v>
      </c>
      <c r="GQ362" s="1">
        <v>0</v>
      </c>
      <c r="GR362" s="1">
        <v>1</v>
      </c>
      <c r="GS362" s="1">
        <v>1</v>
      </c>
      <c r="GT362" s="1">
        <v>0</v>
      </c>
      <c r="GU362" s="1">
        <v>1</v>
      </c>
      <c r="GV362" s="1">
        <v>1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1</v>
      </c>
      <c r="HC362" s="1">
        <v>1</v>
      </c>
      <c r="HD362" s="1">
        <v>1</v>
      </c>
      <c r="HE362" s="1">
        <v>1</v>
      </c>
      <c r="HF362" s="1">
        <v>1</v>
      </c>
      <c r="HG362" s="1">
        <v>0</v>
      </c>
      <c r="HH362" s="1">
        <v>0</v>
      </c>
      <c r="HI362" s="1">
        <v>0</v>
      </c>
      <c r="HJ362" s="1">
        <v>0</v>
      </c>
      <c r="HK362" s="1">
        <v>1</v>
      </c>
      <c r="HL362" s="1">
        <v>0</v>
      </c>
      <c r="HM362" s="1">
        <v>0</v>
      </c>
      <c r="HN362" s="1">
        <v>1</v>
      </c>
      <c r="HO362" s="1">
        <v>0</v>
      </c>
      <c r="HP362" s="1">
        <v>0</v>
      </c>
      <c r="HQ362" s="1">
        <v>1</v>
      </c>
      <c r="HR362" s="1">
        <v>0</v>
      </c>
      <c r="HS362" s="1">
        <v>1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1</v>
      </c>
      <c r="JC362" s="1">
        <v>1</v>
      </c>
      <c r="JD362" s="1">
        <v>0</v>
      </c>
      <c r="JE362" s="1">
        <v>0</v>
      </c>
      <c r="JF362" s="1">
        <v>1</v>
      </c>
      <c r="JG362" s="1">
        <v>1</v>
      </c>
      <c r="JH362" s="1">
        <v>1</v>
      </c>
      <c r="JI362" s="1">
        <v>1</v>
      </c>
      <c r="JJ362" s="1">
        <v>1</v>
      </c>
      <c r="JK362" s="1">
        <v>0</v>
      </c>
      <c r="JL362" s="1">
        <v>0</v>
      </c>
      <c r="JM362" s="1">
        <v>0</v>
      </c>
      <c r="JN362" s="1">
        <v>0</v>
      </c>
      <c r="JO362" s="1">
        <v>1</v>
      </c>
      <c r="JP362" s="1">
        <v>0</v>
      </c>
      <c r="JQ362" s="1">
        <v>0</v>
      </c>
      <c r="JR362" s="1">
        <v>1</v>
      </c>
      <c r="JS362" s="1">
        <v>0</v>
      </c>
      <c r="JT362" s="1">
        <v>0</v>
      </c>
      <c r="JU362" s="1">
        <v>1</v>
      </c>
    </row>
    <row r="363" spans="1:281">
      <c r="A363" s="1">
        <v>2011</v>
      </c>
      <c r="B363" s="1" t="s">
        <v>558</v>
      </c>
      <c r="C363" s="1">
        <v>1</v>
      </c>
      <c r="D363" s="1">
        <v>0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0</v>
      </c>
      <c r="K363" s="1">
        <v>2</v>
      </c>
      <c r="L363" s="1">
        <v>2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1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1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1</v>
      </c>
      <c r="AS363" s="1">
        <v>1</v>
      </c>
      <c r="AT363" s="1">
        <v>1</v>
      </c>
      <c r="AU363" s="1">
        <v>1</v>
      </c>
      <c r="AV363" s="1">
        <v>1</v>
      </c>
      <c r="AW363" s="1">
        <v>1</v>
      </c>
      <c r="AX363" s="1">
        <v>1</v>
      </c>
      <c r="AY363" s="1">
        <v>1</v>
      </c>
      <c r="AZ363" s="1">
        <v>2</v>
      </c>
      <c r="BA363" s="1">
        <v>2</v>
      </c>
      <c r="BB363" s="1">
        <v>1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1</v>
      </c>
      <c r="BJ363" s="1">
        <v>0</v>
      </c>
      <c r="BK363" s="1">
        <v>1</v>
      </c>
      <c r="BL363" s="1">
        <v>1</v>
      </c>
      <c r="BM363" s="1">
        <v>1</v>
      </c>
      <c r="BN363" s="1">
        <v>1</v>
      </c>
      <c r="BO363" s="1">
        <v>0</v>
      </c>
      <c r="BP363" s="1">
        <v>1</v>
      </c>
      <c r="BQ363" s="1">
        <v>0</v>
      </c>
      <c r="BR363" s="1">
        <v>1</v>
      </c>
      <c r="BS363" s="1">
        <v>2</v>
      </c>
      <c r="BT363" s="1">
        <v>2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1</v>
      </c>
      <c r="CD363" s="1">
        <v>1</v>
      </c>
      <c r="CE363" s="1">
        <v>1</v>
      </c>
      <c r="CF363" s="1">
        <v>1</v>
      </c>
      <c r="CG363" s="1">
        <v>1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1</v>
      </c>
      <c r="CN363" s="1">
        <v>1</v>
      </c>
      <c r="CO363" s="1">
        <v>0</v>
      </c>
      <c r="CP363" s="1">
        <v>0</v>
      </c>
      <c r="CQ363" s="1">
        <v>0</v>
      </c>
      <c r="CR363" s="1">
        <v>0</v>
      </c>
      <c r="CS363" s="1">
        <v>2</v>
      </c>
      <c r="CT363" s="1">
        <v>2</v>
      </c>
      <c r="CU363" s="1">
        <v>0</v>
      </c>
      <c r="CV363" s="1">
        <v>2</v>
      </c>
      <c r="CW363" s="1">
        <v>2</v>
      </c>
      <c r="CX363" s="1">
        <v>2</v>
      </c>
      <c r="CY363" s="1">
        <v>2</v>
      </c>
      <c r="CZ363" s="1">
        <v>0</v>
      </c>
      <c r="DA363" s="1">
        <v>2</v>
      </c>
      <c r="DB363" s="1">
        <v>0</v>
      </c>
      <c r="DC363" s="1">
        <v>2</v>
      </c>
      <c r="DD363" s="1">
        <v>0</v>
      </c>
      <c r="DE363" s="1">
        <v>0</v>
      </c>
      <c r="DF363" s="1">
        <v>0</v>
      </c>
      <c r="DG363" s="1">
        <v>2</v>
      </c>
      <c r="DH363" s="1">
        <v>2</v>
      </c>
      <c r="DI363" s="1">
        <v>0</v>
      </c>
      <c r="DJ363" s="1">
        <v>0</v>
      </c>
      <c r="DK363" s="1">
        <v>0</v>
      </c>
      <c r="DL363" s="1">
        <v>0</v>
      </c>
      <c r="DM363" s="1">
        <v>9</v>
      </c>
      <c r="DN363" s="1">
        <v>9</v>
      </c>
      <c r="DO363" s="1">
        <v>9</v>
      </c>
      <c r="DP363" s="1">
        <v>2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20</v>
      </c>
      <c r="DY363" s="1">
        <v>20</v>
      </c>
      <c r="DZ363" s="1">
        <v>1</v>
      </c>
      <c r="EA363" s="1">
        <v>0</v>
      </c>
      <c r="EB363" s="1">
        <v>0</v>
      </c>
      <c r="EC363" s="1">
        <v>2</v>
      </c>
      <c r="ED363" s="1">
        <v>2</v>
      </c>
      <c r="EE363" s="1">
        <v>2</v>
      </c>
      <c r="EF363" s="1">
        <v>2</v>
      </c>
      <c r="EG363" s="1">
        <v>2</v>
      </c>
      <c r="EH363" s="1">
        <v>0</v>
      </c>
      <c r="EI363" s="1">
        <v>0</v>
      </c>
      <c r="EJ363" s="1">
        <v>2</v>
      </c>
      <c r="EK363" s="1">
        <v>0</v>
      </c>
      <c r="EL363" s="1">
        <v>0</v>
      </c>
      <c r="EM363" s="1">
        <v>7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1</v>
      </c>
      <c r="EU363" s="1">
        <v>1</v>
      </c>
      <c r="EV363" s="1">
        <v>1</v>
      </c>
      <c r="EW363" s="1">
        <v>1</v>
      </c>
      <c r="EX363" s="1">
        <v>1</v>
      </c>
      <c r="EY363" s="1">
        <v>0</v>
      </c>
      <c r="EZ363" s="1">
        <v>1</v>
      </c>
      <c r="FA363" s="1">
        <v>1</v>
      </c>
      <c r="FB363" s="1">
        <v>0</v>
      </c>
      <c r="FC363" s="1">
        <v>0</v>
      </c>
      <c r="FD363" s="1">
        <v>1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1</v>
      </c>
      <c r="FZ363" s="1">
        <v>1</v>
      </c>
      <c r="GA363" s="1">
        <v>1</v>
      </c>
      <c r="GB363" s="1">
        <v>0</v>
      </c>
      <c r="GC363" s="1">
        <v>1</v>
      </c>
      <c r="GD363" s="1">
        <v>1</v>
      </c>
      <c r="GE363" s="1">
        <v>0</v>
      </c>
      <c r="GF363" s="1">
        <v>0</v>
      </c>
      <c r="GG363" s="1">
        <v>1</v>
      </c>
      <c r="GH363" s="1">
        <v>0</v>
      </c>
      <c r="GI363" s="1">
        <v>1</v>
      </c>
      <c r="GJ363" s="1">
        <v>0</v>
      </c>
      <c r="GK363" s="1">
        <v>0</v>
      </c>
      <c r="GL363" s="1">
        <v>0</v>
      </c>
      <c r="GM363" s="1">
        <v>1</v>
      </c>
      <c r="GN363" s="1">
        <v>1</v>
      </c>
      <c r="GO363" s="1">
        <v>0</v>
      </c>
      <c r="GP363" s="1">
        <v>1</v>
      </c>
      <c r="GQ363" s="1">
        <v>0</v>
      </c>
      <c r="GR363" s="1">
        <v>1</v>
      </c>
      <c r="GS363" s="1">
        <v>1</v>
      </c>
      <c r="GT363" s="1">
        <v>0</v>
      </c>
      <c r="GU363" s="1">
        <v>1</v>
      </c>
      <c r="GV363" s="1">
        <v>1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1</v>
      </c>
      <c r="HR363" s="1">
        <v>0</v>
      </c>
      <c r="HS363" s="1">
        <v>1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1</v>
      </c>
      <c r="JC363" s="1">
        <v>1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1</v>
      </c>
    </row>
    <row r="364" spans="1:281">
      <c r="A364" s="1">
        <v>2011</v>
      </c>
      <c r="B364" s="1" t="s">
        <v>559</v>
      </c>
      <c r="C364" s="1">
        <v>1</v>
      </c>
      <c r="D364" s="1">
        <v>0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0</v>
      </c>
      <c r="K364" s="1">
        <v>2</v>
      </c>
      <c r="L364" s="1">
        <v>2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1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1</v>
      </c>
      <c r="AS364" s="1">
        <v>1</v>
      </c>
      <c r="AT364" s="1">
        <v>1</v>
      </c>
      <c r="AU364" s="1">
        <v>1</v>
      </c>
      <c r="AV364" s="1">
        <v>1</v>
      </c>
      <c r="AW364" s="1">
        <v>1</v>
      </c>
      <c r="AX364" s="1">
        <v>1</v>
      </c>
      <c r="AY364" s="1">
        <v>0</v>
      </c>
      <c r="AZ364" s="1">
        <v>2</v>
      </c>
      <c r="BA364" s="1">
        <v>2</v>
      </c>
      <c r="BB364" s="1">
        <v>1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1</v>
      </c>
      <c r="BJ364" s="1">
        <v>0</v>
      </c>
      <c r="BK364" s="1">
        <v>1</v>
      </c>
      <c r="BL364" s="1">
        <v>1</v>
      </c>
      <c r="BM364" s="1">
        <v>1</v>
      </c>
      <c r="BN364" s="1">
        <v>1</v>
      </c>
      <c r="BO364" s="1">
        <v>0</v>
      </c>
      <c r="BP364" s="1">
        <v>1</v>
      </c>
      <c r="BQ364" s="1">
        <v>0</v>
      </c>
      <c r="BR364" s="1">
        <v>0</v>
      </c>
      <c r="BS364" s="1">
        <v>2</v>
      </c>
      <c r="BT364" s="1">
        <v>2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1</v>
      </c>
      <c r="CD364" s="1">
        <v>1</v>
      </c>
      <c r="CE364" s="1">
        <v>1</v>
      </c>
      <c r="CF364" s="1">
        <v>1</v>
      </c>
      <c r="CG364" s="1">
        <v>1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1</v>
      </c>
      <c r="CN364" s="1">
        <v>1</v>
      </c>
      <c r="CO364" s="1">
        <v>0</v>
      </c>
      <c r="CP364" s="1">
        <v>0</v>
      </c>
      <c r="CQ364" s="1">
        <v>0</v>
      </c>
      <c r="CR364" s="1">
        <v>0</v>
      </c>
      <c r="CS364" s="1">
        <v>2</v>
      </c>
      <c r="CT364" s="1">
        <v>2</v>
      </c>
      <c r="CU364" s="1">
        <v>0</v>
      </c>
      <c r="CV364" s="1">
        <v>2</v>
      </c>
      <c r="CW364" s="1">
        <v>2</v>
      </c>
      <c r="CX364" s="1">
        <v>2</v>
      </c>
      <c r="CY364" s="1">
        <v>2</v>
      </c>
      <c r="CZ364" s="1">
        <v>0</v>
      </c>
      <c r="DA364" s="1">
        <v>2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2</v>
      </c>
      <c r="DH364" s="1">
        <v>2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1</v>
      </c>
      <c r="GQ364" s="1">
        <v>0</v>
      </c>
      <c r="GR364" s="1">
        <v>1</v>
      </c>
      <c r="GS364" s="1">
        <v>1</v>
      </c>
      <c r="GT364" s="1">
        <v>0</v>
      </c>
      <c r="GU364" s="1">
        <v>1</v>
      </c>
      <c r="GV364" s="1">
        <v>1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1</v>
      </c>
      <c r="HC364" s="1">
        <v>1</v>
      </c>
      <c r="HD364" s="1">
        <v>1</v>
      </c>
      <c r="HE364" s="1">
        <v>1</v>
      </c>
      <c r="HF364" s="1">
        <v>1</v>
      </c>
      <c r="HG364" s="1">
        <v>1</v>
      </c>
      <c r="HH364" s="1">
        <v>1</v>
      </c>
      <c r="HI364" s="1">
        <v>1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1</v>
      </c>
      <c r="HR364" s="1">
        <v>0</v>
      </c>
      <c r="HS364" s="1">
        <v>1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1</v>
      </c>
      <c r="JC364" s="1">
        <v>1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  <c r="JQ364" s="1">
        <v>0</v>
      </c>
      <c r="JR364" s="1">
        <v>0</v>
      </c>
      <c r="JS364" s="1">
        <v>0</v>
      </c>
      <c r="JT364" s="1">
        <v>0</v>
      </c>
      <c r="JU364" s="1">
        <v>1</v>
      </c>
    </row>
    <row r="365" spans="1:281">
      <c r="A365" s="1">
        <v>2011</v>
      </c>
      <c r="B365" s="1" t="s">
        <v>560</v>
      </c>
      <c r="C365" s="1">
        <v>1</v>
      </c>
      <c r="D365" s="1">
        <v>0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0</v>
      </c>
      <c r="K365" s="1">
        <v>2</v>
      </c>
      <c r="L365" s="1">
        <v>2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1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1</v>
      </c>
      <c r="AS365" s="1">
        <v>1</v>
      </c>
      <c r="AT365" s="1">
        <v>1</v>
      </c>
      <c r="AU365" s="1">
        <v>1</v>
      </c>
      <c r="AV365" s="1">
        <v>1</v>
      </c>
      <c r="AW365" s="1">
        <v>1</v>
      </c>
      <c r="AX365" s="1">
        <v>1</v>
      </c>
      <c r="AY365" s="1">
        <v>1</v>
      </c>
      <c r="AZ365" s="1">
        <v>2</v>
      </c>
      <c r="BA365" s="1">
        <v>2</v>
      </c>
      <c r="BB365" s="1">
        <v>1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1</v>
      </c>
      <c r="BJ365" s="1">
        <v>0</v>
      </c>
      <c r="BK365" s="1">
        <v>1</v>
      </c>
      <c r="BL365" s="1">
        <v>1</v>
      </c>
      <c r="BM365" s="1">
        <v>1</v>
      </c>
      <c r="BN365" s="1">
        <v>1</v>
      </c>
      <c r="BO365" s="1">
        <v>0</v>
      </c>
      <c r="BP365" s="1">
        <v>1</v>
      </c>
      <c r="BQ365" s="1">
        <v>0</v>
      </c>
      <c r="BR365" s="1">
        <v>1</v>
      </c>
      <c r="BS365" s="1">
        <v>2</v>
      </c>
      <c r="BT365" s="1">
        <v>2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1</v>
      </c>
      <c r="CD365" s="1">
        <v>1</v>
      </c>
      <c r="CE365" s="1">
        <v>1</v>
      </c>
      <c r="CF365" s="1">
        <v>1</v>
      </c>
      <c r="CG365" s="1">
        <v>1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1</v>
      </c>
      <c r="CN365" s="1">
        <v>1</v>
      </c>
      <c r="CO365" s="1">
        <v>0</v>
      </c>
      <c r="CP365" s="1">
        <v>0</v>
      </c>
      <c r="CQ365" s="1">
        <v>0</v>
      </c>
      <c r="CR365" s="1">
        <v>0</v>
      </c>
      <c r="CS365" s="1">
        <v>2</v>
      </c>
      <c r="CT365" s="1">
        <v>2</v>
      </c>
      <c r="CU365" s="1">
        <v>0</v>
      </c>
      <c r="CV365" s="1">
        <v>2</v>
      </c>
      <c r="CW365" s="1">
        <v>2</v>
      </c>
      <c r="CX365" s="1">
        <v>2</v>
      </c>
      <c r="CY365" s="1">
        <v>2</v>
      </c>
      <c r="CZ365" s="1">
        <v>0</v>
      </c>
      <c r="DA365" s="1">
        <v>2</v>
      </c>
      <c r="DB365" s="1">
        <v>0</v>
      </c>
      <c r="DC365" s="1">
        <v>2</v>
      </c>
      <c r="DD365" s="1">
        <v>0</v>
      </c>
      <c r="DE365" s="1">
        <v>0</v>
      </c>
      <c r="DF365" s="1">
        <v>0</v>
      </c>
      <c r="DG365" s="1">
        <v>2</v>
      </c>
      <c r="DH365" s="1">
        <v>2</v>
      </c>
      <c r="DI365" s="1">
        <v>0</v>
      </c>
      <c r="DJ365" s="1">
        <v>0</v>
      </c>
      <c r="DK365" s="1">
        <v>0</v>
      </c>
      <c r="DL365" s="1">
        <v>0</v>
      </c>
      <c r="DM365" s="1">
        <v>7</v>
      </c>
      <c r="DN365" s="1">
        <v>7</v>
      </c>
      <c r="DO365" s="1">
        <v>7</v>
      </c>
      <c r="DP365" s="1">
        <v>1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17</v>
      </c>
      <c r="DY365" s="1">
        <v>17</v>
      </c>
      <c r="DZ365" s="1">
        <v>1</v>
      </c>
      <c r="EA365" s="1">
        <v>0</v>
      </c>
      <c r="EB365" s="1">
        <v>0</v>
      </c>
      <c r="EC365" s="1">
        <v>1</v>
      </c>
      <c r="ED365" s="1">
        <v>1</v>
      </c>
      <c r="EE365" s="1">
        <v>1</v>
      </c>
      <c r="EF365" s="1">
        <v>1</v>
      </c>
      <c r="EG365" s="1">
        <v>2</v>
      </c>
      <c r="EH365" s="1">
        <v>0</v>
      </c>
      <c r="EI365" s="1">
        <v>0</v>
      </c>
      <c r="EJ365" s="1">
        <v>2</v>
      </c>
      <c r="EK365" s="1">
        <v>0</v>
      </c>
      <c r="EL365" s="1">
        <v>0</v>
      </c>
      <c r="EM365" s="1">
        <v>5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1</v>
      </c>
      <c r="FC365" s="1">
        <v>0</v>
      </c>
      <c r="FD365" s="1">
        <v>1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1</v>
      </c>
      <c r="FZ365" s="1">
        <v>0</v>
      </c>
      <c r="GA365" s="1">
        <v>0</v>
      </c>
      <c r="GB365" s="1">
        <v>0</v>
      </c>
      <c r="GC365" s="1">
        <v>0</v>
      </c>
      <c r="GD365" s="1">
        <v>1</v>
      </c>
      <c r="GE365" s="1">
        <v>0</v>
      </c>
      <c r="GF365" s="1">
        <v>0</v>
      </c>
      <c r="GG365" s="1">
        <v>0</v>
      </c>
      <c r="GH365" s="1">
        <v>0</v>
      </c>
      <c r="GI365" s="1">
        <v>1</v>
      </c>
      <c r="GJ365" s="1">
        <v>0</v>
      </c>
      <c r="GK365" s="1">
        <v>0</v>
      </c>
      <c r="GL365" s="1">
        <v>0</v>
      </c>
      <c r="GM365" s="1">
        <v>1</v>
      </c>
      <c r="GN365" s="1">
        <v>1</v>
      </c>
      <c r="GO365" s="1">
        <v>0</v>
      </c>
      <c r="GP365" s="1">
        <v>1</v>
      </c>
      <c r="GQ365" s="1">
        <v>0</v>
      </c>
      <c r="GR365" s="1">
        <v>1</v>
      </c>
      <c r="GS365" s="1">
        <v>1</v>
      </c>
      <c r="GT365" s="1">
        <v>0</v>
      </c>
      <c r="GU365" s="1">
        <v>1</v>
      </c>
      <c r="GV365" s="1">
        <v>1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1</v>
      </c>
      <c r="HC365" s="1">
        <v>1</v>
      </c>
      <c r="HD365" s="1">
        <v>1</v>
      </c>
      <c r="HE365" s="1">
        <v>1</v>
      </c>
      <c r="HF365" s="1">
        <v>1</v>
      </c>
      <c r="HG365" s="1">
        <v>0</v>
      </c>
      <c r="HH365" s="1">
        <v>0</v>
      </c>
      <c r="HI365" s="1">
        <v>0</v>
      </c>
      <c r="HJ365" s="1">
        <v>0</v>
      </c>
      <c r="HK365" s="1">
        <v>1</v>
      </c>
      <c r="HL365" s="1">
        <v>0</v>
      </c>
      <c r="HM365" s="1">
        <v>0</v>
      </c>
      <c r="HN365" s="1">
        <v>1</v>
      </c>
      <c r="HO365" s="1">
        <v>0</v>
      </c>
      <c r="HP365" s="1">
        <v>0</v>
      </c>
      <c r="HQ365" s="1">
        <v>1</v>
      </c>
      <c r="HR365" s="1">
        <v>0</v>
      </c>
      <c r="HS365" s="1">
        <v>1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1</v>
      </c>
      <c r="JC365" s="1">
        <v>1</v>
      </c>
      <c r="JD365" s="1">
        <v>0</v>
      </c>
      <c r="JE365" s="1">
        <v>0</v>
      </c>
      <c r="JF365" s="1">
        <v>1</v>
      </c>
      <c r="JG365" s="1">
        <v>1</v>
      </c>
      <c r="JH365" s="1">
        <v>1</v>
      </c>
      <c r="JI365" s="1">
        <v>1</v>
      </c>
      <c r="JJ365" s="1">
        <v>1</v>
      </c>
      <c r="JK365" s="1">
        <v>0</v>
      </c>
      <c r="JL365" s="1">
        <v>0</v>
      </c>
      <c r="JM365" s="1">
        <v>0</v>
      </c>
      <c r="JN365" s="1">
        <v>0</v>
      </c>
      <c r="JO365" s="1">
        <v>1</v>
      </c>
      <c r="JP365" s="1">
        <v>0</v>
      </c>
      <c r="JQ365" s="1">
        <v>0</v>
      </c>
      <c r="JR365" s="1">
        <v>1</v>
      </c>
      <c r="JS365" s="1">
        <v>0</v>
      </c>
      <c r="JT365" s="1">
        <v>0</v>
      </c>
      <c r="JU365" s="1">
        <v>1</v>
      </c>
    </row>
    <row r="366" spans="1:281">
      <c r="A366" s="1">
        <v>2011</v>
      </c>
      <c r="B366" s="1" t="s">
        <v>561</v>
      </c>
      <c r="C366" s="1">
        <v>1</v>
      </c>
      <c r="D366" s="1">
        <v>0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0</v>
      </c>
      <c r="K366" s="1">
        <v>2</v>
      </c>
      <c r="L366" s="1">
        <v>2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1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1</v>
      </c>
      <c r="AS366" s="1">
        <v>1</v>
      </c>
      <c r="AT366" s="1">
        <v>1</v>
      </c>
      <c r="AU366" s="1">
        <v>1</v>
      </c>
      <c r="AV366" s="1">
        <v>1</v>
      </c>
      <c r="AW366" s="1">
        <v>1</v>
      </c>
      <c r="AX366" s="1">
        <v>1</v>
      </c>
      <c r="AY366" s="1">
        <v>1</v>
      </c>
      <c r="AZ366" s="1">
        <v>2</v>
      </c>
      <c r="BA366" s="1">
        <v>2</v>
      </c>
      <c r="BB366" s="1">
        <v>1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1</v>
      </c>
      <c r="BJ366" s="1">
        <v>0</v>
      </c>
      <c r="BK366" s="1">
        <v>1</v>
      </c>
      <c r="BL366" s="1">
        <v>1</v>
      </c>
      <c r="BM366" s="1">
        <v>1</v>
      </c>
      <c r="BN366" s="1">
        <v>1</v>
      </c>
      <c r="BO366" s="1">
        <v>0</v>
      </c>
      <c r="BP366" s="1">
        <v>1</v>
      </c>
      <c r="BQ366" s="1">
        <v>0</v>
      </c>
      <c r="BR366" s="1">
        <v>1</v>
      </c>
      <c r="BS366" s="1">
        <v>2</v>
      </c>
      <c r="BT366" s="1">
        <v>2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1</v>
      </c>
      <c r="CD366" s="1">
        <v>1</v>
      </c>
      <c r="CE366" s="1">
        <v>1</v>
      </c>
      <c r="CF366" s="1">
        <v>1</v>
      </c>
      <c r="CG366" s="1">
        <v>1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1</v>
      </c>
      <c r="CN366" s="1">
        <v>1</v>
      </c>
      <c r="CO366" s="1">
        <v>0</v>
      </c>
      <c r="CP366" s="1">
        <v>0</v>
      </c>
      <c r="CQ366" s="1">
        <v>0</v>
      </c>
      <c r="CR366" s="1">
        <v>0</v>
      </c>
      <c r="CS366" s="1">
        <v>2</v>
      </c>
      <c r="CT366" s="1">
        <v>2</v>
      </c>
      <c r="CU366" s="1">
        <v>0</v>
      </c>
      <c r="CV366" s="1">
        <v>2</v>
      </c>
      <c r="CW366" s="1">
        <v>2</v>
      </c>
      <c r="CX366" s="1">
        <v>2</v>
      </c>
      <c r="CY366" s="1">
        <v>2</v>
      </c>
      <c r="CZ366" s="1">
        <v>0</v>
      </c>
      <c r="DA366" s="1">
        <v>2</v>
      </c>
      <c r="DB366" s="1">
        <v>0</v>
      </c>
      <c r="DC366" s="1">
        <v>2</v>
      </c>
      <c r="DD366" s="1">
        <v>0</v>
      </c>
      <c r="DE366" s="1">
        <v>0</v>
      </c>
      <c r="DF366" s="1">
        <v>0</v>
      </c>
      <c r="DG366" s="1">
        <v>2</v>
      </c>
      <c r="DH366" s="1">
        <v>2</v>
      </c>
      <c r="DI366" s="1">
        <v>0</v>
      </c>
      <c r="DJ366" s="1">
        <v>0</v>
      </c>
      <c r="DK366" s="1">
        <v>0</v>
      </c>
      <c r="DL366" s="1">
        <v>0</v>
      </c>
      <c r="DM366" s="1">
        <v>7</v>
      </c>
      <c r="DN366" s="1">
        <v>7</v>
      </c>
      <c r="DO366" s="1">
        <v>7</v>
      </c>
      <c r="DP366" s="1">
        <v>1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17</v>
      </c>
      <c r="DY366" s="1">
        <v>17</v>
      </c>
      <c r="DZ366" s="1">
        <v>1</v>
      </c>
      <c r="EA366" s="1">
        <v>0</v>
      </c>
      <c r="EB366" s="1">
        <v>0</v>
      </c>
      <c r="EC366" s="1">
        <v>1</v>
      </c>
      <c r="ED366" s="1">
        <v>1</v>
      </c>
      <c r="EE366" s="1">
        <v>1</v>
      </c>
      <c r="EF366" s="1">
        <v>1</v>
      </c>
      <c r="EG366" s="1">
        <v>2</v>
      </c>
      <c r="EH366" s="1">
        <v>0</v>
      </c>
      <c r="EI366" s="1">
        <v>0</v>
      </c>
      <c r="EJ366" s="1">
        <v>2</v>
      </c>
      <c r="EK366" s="1">
        <v>0</v>
      </c>
      <c r="EL366" s="1">
        <v>0</v>
      </c>
      <c r="EM366" s="1">
        <v>5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1</v>
      </c>
      <c r="FC366" s="1">
        <v>0</v>
      </c>
      <c r="FD366" s="1">
        <v>1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1</v>
      </c>
      <c r="FZ366" s="1">
        <v>0</v>
      </c>
      <c r="GA366" s="1">
        <v>1</v>
      </c>
      <c r="GB366" s="1">
        <v>0</v>
      </c>
      <c r="GC366" s="1">
        <v>1</v>
      </c>
      <c r="GD366" s="1">
        <v>1</v>
      </c>
      <c r="GE366" s="1">
        <v>0</v>
      </c>
      <c r="GF366" s="1">
        <v>0</v>
      </c>
      <c r="GG366" s="1">
        <v>1</v>
      </c>
      <c r="GH366" s="1">
        <v>0</v>
      </c>
      <c r="GI366" s="1">
        <v>1</v>
      </c>
      <c r="GJ366" s="1">
        <v>0</v>
      </c>
      <c r="GK366" s="1">
        <v>0</v>
      </c>
      <c r="GL366" s="1">
        <v>0</v>
      </c>
      <c r="GM366" s="1">
        <v>1</v>
      </c>
      <c r="GN366" s="1">
        <v>1</v>
      </c>
      <c r="GO366" s="1">
        <v>0</v>
      </c>
      <c r="GP366" s="1">
        <v>1</v>
      </c>
      <c r="GQ366" s="1">
        <v>0</v>
      </c>
      <c r="GR366" s="1">
        <v>1</v>
      </c>
      <c r="GS366" s="1">
        <v>1</v>
      </c>
      <c r="GT366" s="1">
        <v>0</v>
      </c>
      <c r="GU366" s="1">
        <v>1</v>
      </c>
      <c r="GV366" s="1">
        <v>1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1</v>
      </c>
      <c r="HC366" s="1">
        <v>1</v>
      </c>
      <c r="HD366" s="1">
        <v>1</v>
      </c>
      <c r="HE366" s="1">
        <v>1</v>
      </c>
      <c r="HF366" s="1">
        <v>1</v>
      </c>
      <c r="HG366" s="1">
        <v>0</v>
      </c>
      <c r="HH366" s="1">
        <v>0</v>
      </c>
      <c r="HI366" s="1">
        <v>0</v>
      </c>
      <c r="HJ366" s="1">
        <v>0</v>
      </c>
      <c r="HK366" s="1">
        <v>1</v>
      </c>
      <c r="HL366" s="1">
        <v>0</v>
      </c>
      <c r="HM366" s="1">
        <v>0</v>
      </c>
      <c r="HN366" s="1">
        <v>1</v>
      </c>
      <c r="HO366" s="1">
        <v>0</v>
      </c>
      <c r="HP366" s="1">
        <v>0</v>
      </c>
      <c r="HQ366" s="1">
        <v>1</v>
      </c>
      <c r="HR366" s="1">
        <v>0</v>
      </c>
      <c r="HS366" s="1">
        <v>1</v>
      </c>
      <c r="HT366" s="1">
        <v>1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1</v>
      </c>
      <c r="JC366" s="1">
        <v>1</v>
      </c>
      <c r="JD366" s="1">
        <v>0</v>
      </c>
      <c r="JE366" s="1">
        <v>0</v>
      </c>
      <c r="JF366" s="1">
        <v>1</v>
      </c>
      <c r="JG366" s="1">
        <v>1</v>
      </c>
      <c r="JH366" s="1">
        <v>1</v>
      </c>
      <c r="JI366" s="1">
        <v>1</v>
      </c>
      <c r="JJ366" s="1">
        <v>1</v>
      </c>
      <c r="JK366" s="1">
        <v>0</v>
      </c>
      <c r="JL366" s="1">
        <v>0</v>
      </c>
      <c r="JM366" s="1">
        <v>0</v>
      </c>
      <c r="JN366" s="1">
        <v>0</v>
      </c>
      <c r="JO366" s="1">
        <v>1</v>
      </c>
      <c r="JP366" s="1">
        <v>0</v>
      </c>
      <c r="JQ366" s="1">
        <v>0</v>
      </c>
      <c r="JR366" s="1">
        <v>1</v>
      </c>
      <c r="JS366" s="1">
        <v>0</v>
      </c>
      <c r="JT366" s="1">
        <v>0</v>
      </c>
      <c r="JU366" s="1">
        <v>1</v>
      </c>
    </row>
    <row r="367" spans="1:281">
      <c r="A367" s="1">
        <v>2011</v>
      </c>
      <c r="B367" s="1" t="s">
        <v>562</v>
      </c>
      <c r="C367" s="1">
        <v>1</v>
      </c>
      <c r="D367" s="1">
        <v>0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0</v>
      </c>
      <c r="K367" s="1">
        <v>2</v>
      </c>
      <c r="L367" s="1">
        <v>2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1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1</v>
      </c>
      <c r="AS367" s="1">
        <v>1</v>
      </c>
      <c r="AT367" s="1">
        <v>1</v>
      </c>
      <c r="AU367" s="1">
        <v>1</v>
      </c>
      <c r="AV367" s="1">
        <v>1</v>
      </c>
      <c r="AW367" s="1">
        <v>1</v>
      </c>
      <c r="AX367" s="1">
        <v>1</v>
      </c>
      <c r="AY367" s="1">
        <v>1</v>
      </c>
      <c r="AZ367" s="1">
        <v>2</v>
      </c>
      <c r="BA367" s="1">
        <v>2</v>
      </c>
      <c r="BB367" s="1">
        <v>1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1</v>
      </c>
      <c r="BJ367" s="1">
        <v>0</v>
      </c>
      <c r="BK367" s="1">
        <v>1</v>
      </c>
      <c r="BL367" s="1">
        <v>1</v>
      </c>
      <c r="BM367" s="1">
        <v>1</v>
      </c>
      <c r="BN367" s="1">
        <v>1</v>
      </c>
      <c r="BO367" s="1">
        <v>0</v>
      </c>
      <c r="BP367" s="1">
        <v>1</v>
      </c>
      <c r="BQ367" s="1">
        <v>0</v>
      </c>
      <c r="BR367" s="1">
        <v>1</v>
      </c>
      <c r="BS367" s="1">
        <v>2</v>
      </c>
      <c r="BT367" s="1">
        <v>2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1</v>
      </c>
      <c r="CD367" s="1">
        <v>1</v>
      </c>
      <c r="CE367" s="1">
        <v>1</v>
      </c>
      <c r="CF367" s="1">
        <v>1</v>
      </c>
      <c r="CG367" s="1">
        <v>1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1</v>
      </c>
      <c r="CN367" s="1">
        <v>1</v>
      </c>
      <c r="CO367" s="1">
        <v>0</v>
      </c>
      <c r="CP367" s="1">
        <v>0</v>
      </c>
      <c r="CQ367" s="1">
        <v>0</v>
      </c>
      <c r="CR367" s="1">
        <v>0</v>
      </c>
      <c r="CS367" s="1">
        <v>2</v>
      </c>
      <c r="CT367" s="1">
        <v>2</v>
      </c>
      <c r="CU367" s="1">
        <v>0</v>
      </c>
      <c r="CV367" s="1">
        <v>2</v>
      </c>
      <c r="CW367" s="1">
        <v>2</v>
      </c>
      <c r="CX367" s="1">
        <v>2</v>
      </c>
      <c r="CY367" s="1">
        <v>2</v>
      </c>
      <c r="CZ367" s="1">
        <v>0</v>
      </c>
      <c r="DA367" s="1">
        <v>2</v>
      </c>
      <c r="DB367" s="1">
        <v>0</v>
      </c>
      <c r="DC367" s="1">
        <v>2</v>
      </c>
      <c r="DD367" s="1">
        <v>0</v>
      </c>
      <c r="DE367" s="1">
        <v>0</v>
      </c>
      <c r="DF367" s="1">
        <v>0</v>
      </c>
      <c r="DG367" s="1">
        <v>2</v>
      </c>
      <c r="DH367" s="1">
        <v>2</v>
      </c>
      <c r="DI367" s="1">
        <v>0</v>
      </c>
      <c r="DJ367" s="1">
        <v>0</v>
      </c>
      <c r="DK367" s="1">
        <v>0</v>
      </c>
      <c r="DL367" s="1">
        <v>0</v>
      </c>
      <c r="DM367" s="1">
        <v>9</v>
      </c>
      <c r="DN367" s="1">
        <v>9</v>
      </c>
      <c r="DO367" s="1">
        <v>9</v>
      </c>
      <c r="DP367" s="1">
        <v>2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20</v>
      </c>
      <c r="DY367" s="1">
        <v>20</v>
      </c>
      <c r="DZ367" s="1">
        <v>1</v>
      </c>
      <c r="EA367" s="1">
        <v>0</v>
      </c>
      <c r="EB367" s="1">
        <v>0</v>
      </c>
      <c r="EC367" s="1">
        <v>1</v>
      </c>
      <c r="ED367" s="1">
        <v>1</v>
      </c>
      <c r="EE367" s="1">
        <v>1</v>
      </c>
      <c r="EF367" s="1">
        <v>1</v>
      </c>
      <c r="EG367" s="1">
        <v>2</v>
      </c>
      <c r="EH367" s="1">
        <v>0</v>
      </c>
      <c r="EI367" s="1">
        <v>0</v>
      </c>
      <c r="EJ367" s="1">
        <v>2</v>
      </c>
      <c r="EK367" s="1">
        <v>0</v>
      </c>
      <c r="EL367" s="1">
        <v>0</v>
      </c>
      <c r="EM367" s="1">
        <v>7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1</v>
      </c>
      <c r="FA367" s="1">
        <v>1</v>
      </c>
      <c r="FB367" s="1">
        <v>0</v>
      </c>
      <c r="FC367" s="1">
        <v>0</v>
      </c>
      <c r="FD367" s="1">
        <v>1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1</v>
      </c>
      <c r="FZ367" s="1">
        <v>0</v>
      </c>
      <c r="GA367" s="1">
        <v>1</v>
      </c>
      <c r="GB367" s="1">
        <v>0</v>
      </c>
      <c r="GC367" s="1">
        <v>1</v>
      </c>
      <c r="GD367" s="1">
        <v>1</v>
      </c>
      <c r="GE367" s="1">
        <v>0</v>
      </c>
      <c r="GF367" s="1">
        <v>0</v>
      </c>
      <c r="GG367" s="1">
        <v>1</v>
      </c>
      <c r="GH367" s="1">
        <v>0</v>
      </c>
      <c r="GI367" s="1">
        <v>1</v>
      </c>
      <c r="GJ367" s="1">
        <v>0</v>
      </c>
      <c r="GK367" s="1">
        <v>0</v>
      </c>
      <c r="GL367" s="1">
        <v>0</v>
      </c>
      <c r="GM367" s="1">
        <v>1</v>
      </c>
      <c r="GN367" s="1">
        <v>1</v>
      </c>
      <c r="GO367" s="1">
        <v>0</v>
      </c>
      <c r="GP367" s="1">
        <v>1</v>
      </c>
      <c r="GQ367" s="1">
        <v>0</v>
      </c>
      <c r="GR367" s="1">
        <v>1</v>
      </c>
      <c r="GS367" s="1">
        <v>1</v>
      </c>
      <c r="GT367" s="1">
        <v>0</v>
      </c>
      <c r="GU367" s="1">
        <v>1</v>
      </c>
      <c r="GV367" s="1">
        <v>1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1</v>
      </c>
      <c r="HC367" s="1">
        <v>1</v>
      </c>
      <c r="HD367" s="1">
        <v>1</v>
      </c>
      <c r="HE367" s="1">
        <v>1</v>
      </c>
      <c r="HF367" s="1">
        <v>1</v>
      </c>
      <c r="HG367" s="1">
        <v>0</v>
      </c>
      <c r="HH367" s="1">
        <v>0</v>
      </c>
      <c r="HI367" s="1">
        <v>0</v>
      </c>
      <c r="HJ367" s="1">
        <v>0</v>
      </c>
      <c r="HK367" s="1">
        <v>1</v>
      </c>
      <c r="HL367" s="1">
        <v>0</v>
      </c>
      <c r="HM367" s="1">
        <v>0</v>
      </c>
      <c r="HN367" s="1">
        <v>1</v>
      </c>
      <c r="HO367" s="1">
        <v>0</v>
      </c>
      <c r="HP367" s="1">
        <v>0</v>
      </c>
      <c r="HQ367" s="1">
        <v>1</v>
      </c>
      <c r="HR367" s="1">
        <v>0</v>
      </c>
      <c r="HS367" s="1">
        <v>1</v>
      </c>
      <c r="HT367" s="1">
        <v>1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1</v>
      </c>
      <c r="JC367" s="1">
        <v>1</v>
      </c>
      <c r="JD367" s="1">
        <v>0</v>
      </c>
      <c r="JE367" s="1">
        <v>0</v>
      </c>
      <c r="JF367" s="1">
        <v>1</v>
      </c>
      <c r="JG367" s="1">
        <v>1</v>
      </c>
      <c r="JH367" s="1">
        <v>1</v>
      </c>
      <c r="JI367" s="1">
        <v>1</v>
      </c>
      <c r="JJ367" s="1">
        <v>1</v>
      </c>
      <c r="JK367" s="1">
        <v>0</v>
      </c>
      <c r="JL367" s="1">
        <v>0</v>
      </c>
      <c r="JM367" s="1">
        <v>0</v>
      </c>
      <c r="JN367" s="1">
        <v>0</v>
      </c>
      <c r="JO367" s="1">
        <v>1</v>
      </c>
      <c r="JP367" s="1">
        <v>0</v>
      </c>
      <c r="JQ367" s="1">
        <v>0</v>
      </c>
      <c r="JR367" s="1">
        <v>1</v>
      </c>
      <c r="JS367" s="1">
        <v>0</v>
      </c>
      <c r="JT367" s="1">
        <v>0</v>
      </c>
      <c r="JU367" s="1">
        <v>1</v>
      </c>
    </row>
    <row r="368" spans="1:281">
      <c r="A368" s="1">
        <v>2011</v>
      </c>
      <c r="B368" s="1" t="s">
        <v>563</v>
      </c>
      <c r="C368" s="1">
        <v>1</v>
      </c>
      <c r="D368" s="1">
        <v>0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0</v>
      </c>
      <c r="K368" s="1">
        <v>2</v>
      </c>
      <c r="L368" s="1">
        <v>2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1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1</v>
      </c>
      <c r="AS368" s="1">
        <v>1</v>
      </c>
      <c r="AT368" s="1">
        <v>1</v>
      </c>
      <c r="AU368" s="1">
        <v>1</v>
      </c>
      <c r="AV368" s="1">
        <v>1</v>
      </c>
      <c r="AW368" s="1">
        <v>1</v>
      </c>
      <c r="AX368" s="1">
        <v>1</v>
      </c>
      <c r="AY368" s="1">
        <v>1</v>
      </c>
      <c r="AZ368" s="1">
        <v>2</v>
      </c>
      <c r="BA368" s="1">
        <v>2</v>
      </c>
      <c r="BB368" s="1">
        <v>1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1</v>
      </c>
      <c r="BJ368" s="1">
        <v>0</v>
      </c>
      <c r="BK368" s="1">
        <v>1</v>
      </c>
      <c r="BL368" s="1">
        <v>1</v>
      </c>
      <c r="BM368" s="1">
        <v>1</v>
      </c>
      <c r="BN368" s="1">
        <v>1</v>
      </c>
      <c r="BO368" s="1">
        <v>0</v>
      </c>
      <c r="BP368" s="1">
        <v>1</v>
      </c>
      <c r="BQ368" s="1">
        <v>0</v>
      </c>
      <c r="BR368" s="1">
        <v>1</v>
      </c>
      <c r="BS368" s="1">
        <v>2</v>
      </c>
      <c r="BT368" s="1">
        <v>2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1</v>
      </c>
      <c r="CD368" s="1">
        <v>1</v>
      </c>
      <c r="CE368" s="1">
        <v>1</v>
      </c>
      <c r="CF368" s="1">
        <v>1</v>
      </c>
      <c r="CG368" s="1">
        <v>1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1</v>
      </c>
      <c r="CN368" s="1">
        <v>1</v>
      </c>
      <c r="CO368" s="1">
        <v>0</v>
      </c>
      <c r="CP368" s="1">
        <v>0</v>
      </c>
      <c r="CQ368" s="1">
        <v>0</v>
      </c>
      <c r="CR368" s="1">
        <v>0</v>
      </c>
      <c r="CS368" s="1">
        <v>2</v>
      </c>
      <c r="CT368" s="1">
        <v>2</v>
      </c>
      <c r="CU368" s="1">
        <v>0</v>
      </c>
      <c r="CV368" s="1">
        <v>2</v>
      </c>
      <c r="CW368" s="1">
        <v>2</v>
      </c>
      <c r="CX368" s="1">
        <v>2</v>
      </c>
      <c r="CY368" s="1">
        <v>2</v>
      </c>
      <c r="CZ368" s="1">
        <v>0</v>
      </c>
      <c r="DA368" s="1">
        <v>2</v>
      </c>
      <c r="DB368" s="1">
        <v>0</v>
      </c>
      <c r="DC368" s="1">
        <v>2</v>
      </c>
      <c r="DD368" s="1">
        <v>0</v>
      </c>
      <c r="DE368" s="1">
        <v>0</v>
      </c>
      <c r="DF368" s="1">
        <v>0</v>
      </c>
      <c r="DG368" s="1">
        <v>2</v>
      </c>
      <c r="DH368" s="1">
        <v>2</v>
      </c>
      <c r="DI368" s="1">
        <v>0</v>
      </c>
      <c r="DJ368" s="1">
        <v>0</v>
      </c>
      <c r="DK368" s="1">
        <v>0</v>
      </c>
      <c r="DL368" s="1">
        <v>0</v>
      </c>
      <c r="DM368" s="1">
        <v>9</v>
      </c>
      <c r="DN368" s="1">
        <v>9</v>
      </c>
      <c r="DO368" s="1">
        <v>9</v>
      </c>
      <c r="DP368" s="1">
        <v>2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20</v>
      </c>
      <c r="DY368" s="1">
        <v>20</v>
      </c>
      <c r="DZ368" s="1">
        <v>1</v>
      </c>
      <c r="EA368" s="1">
        <v>0</v>
      </c>
      <c r="EB368" s="1">
        <v>0</v>
      </c>
      <c r="EC368" s="1">
        <v>1</v>
      </c>
      <c r="ED368" s="1">
        <v>1</v>
      </c>
      <c r="EE368" s="1">
        <v>1</v>
      </c>
      <c r="EF368" s="1">
        <v>1</v>
      </c>
      <c r="EG368" s="1">
        <v>2</v>
      </c>
      <c r="EH368" s="1">
        <v>0</v>
      </c>
      <c r="EI368" s="1">
        <v>0</v>
      </c>
      <c r="EJ368" s="1">
        <v>2</v>
      </c>
      <c r="EK368" s="1">
        <v>0</v>
      </c>
      <c r="EL368" s="1">
        <v>0</v>
      </c>
      <c r="EM368" s="1">
        <v>7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1</v>
      </c>
      <c r="FA368" s="1">
        <v>1</v>
      </c>
      <c r="FB368" s="1">
        <v>0</v>
      </c>
      <c r="FC368" s="1">
        <v>0</v>
      </c>
      <c r="FD368" s="1">
        <v>1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1</v>
      </c>
      <c r="FZ368" s="1">
        <v>0</v>
      </c>
      <c r="GA368" s="1">
        <v>1</v>
      </c>
      <c r="GB368" s="1">
        <v>0</v>
      </c>
      <c r="GC368" s="1">
        <v>1</v>
      </c>
      <c r="GD368" s="1">
        <v>1</v>
      </c>
      <c r="GE368" s="1">
        <v>0</v>
      </c>
      <c r="GF368" s="1">
        <v>0</v>
      </c>
      <c r="GG368" s="1">
        <v>1</v>
      </c>
      <c r="GH368" s="1">
        <v>0</v>
      </c>
      <c r="GI368" s="1">
        <v>1</v>
      </c>
      <c r="GJ368" s="1">
        <v>0</v>
      </c>
      <c r="GK368" s="1">
        <v>0</v>
      </c>
      <c r="GL368" s="1">
        <v>0</v>
      </c>
      <c r="GM368" s="1">
        <v>1</v>
      </c>
      <c r="GN368" s="1">
        <v>1</v>
      </c>
      <c r="GO368" s="1">
        <v>0</v>
      </c>
      <c r="GP368" s="1">
        <v>1</v>
      </c>
      <c r="GQ368" s="1">
        <v>0</v>
      </c>
      <c r="GR368" s="1">
        <v>1</v>
      </c>
      <c r="GS368" s="1">
        <v>1</v>
      </c>
      <c r="GT368" s="1">
        <v>0</v>
      </c>
      <c r="GU368" s="1">
        <v>1</v>
      </c>
      <c r="GV368" s="1">
        <v>1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1</v>
      </c>
      <c r="HC368" s="1">
        <v>1</v>
      </c>
      <c r="HD368" s="1">
        <v>1</v>
      </c>
      <c r="HE368" s="1">
        <v>1</v>
      </c>
      <c r="HF368" s="1">
        <v>1</v>
      </c>
      <c r="HG368" s="1">
        <v>0</v>
      </c>
      <c r="HH368" s="1">
        <v>0</v>
      </c>
      <c r="HI368" s="1">
        <v>0</v>
      </c>
      <c r="HJ368" s="1">
        <v>0</v>
      </c>
      <c r="HK368" s="1">
        <v>1</v>
      </c>
      <c r="HL368" s="1">
        <v>0</v>
      </c>
      <c r="HM368" s="1">
        <v>0</v>
      </c>
      <c r="HN368" s="1">
        <v>1</v>
      </c>
      <c r="HO368" s="1">
        <v>0</v>
      </c>
      <c r="HP368" s="1">
        <v>0</v>
      </c>
      <c r="HQ368" s="1">
        <v>1</v>
      </c>
      <c r="HR368" s="1">
        <v>0</v>
      </c>
      <c r="HS368" s="1">
        <v>1</v>
      </c>
      <c r="HT368" s="1">
        <v>1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0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1</v>
      </c>
      <c r="JC368" s="1">
        <v>1</v>
      </c>
      <c r="JD368" s="1">
        <v>0</v>
      </c>
      <c r="JE368" s="1">
        <v>0</v>
      </c>
      <c r="JF368" s="1">
        <v>1</v>
      </c>
      <c r="JG368" s="1">
        <v>1</v>
      </c>
      <c r="JH368" s="1">
        <v>1</v>
      </c>
      <c r="JI368" s="1">
        <v>1</v>
      </c>
      <c r="JJ368" s="1">
        <v>1</v>
      </c>
      <c r="JK368" s="1">
        <v>0</v>
      </c>
      <c r="JL368" s="1">
        <v>0</v>
      </c>
      <c r="JM368" s="1">
        <v>0</v>
      </c>
      <c r="JN368" s="1">
        <v>0</v>
      </c>
      <c r="JO368" s="1">
        <v>1</v>
      </c>
      <c r="JP368" s="1">
        <v>0</v>
      </c>
      <c r="JQ368" s="1">
        <v>0</v>
      </c>
      <c r="JR368" s="1">
        <v>1</v>
      </c>
      <c r="JS368" s="1">
        <v>0</v>
      </c>
      <c r="JT368" s="1">
        <v>0</v>
      </c>
      <c r="JU368" s="1">
        <v>1</v>
      </c>
    </row>
    <row r="369" spans="1:281">
      <c r="A369" s="1">
        <v>2011</v>
      </c>
      <c r="B369" s="1" t="s">
        <v>564</v>
      </c>
      <c r="C369" s="1">
        <v>1</v>
      </c>
      <c r="D369" s="1">
        <v>0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0</v>
      </c>
      <c r="K369" s="1">
        <v>2</v>
      </c>
      <c r="L369" s="1">
        <v>2</v>
      </c>
      <c r="M369" s="1">
        <v>0</v>
      </c>
      <c r="N369" s="1">
        <v>1</v>
      </c>
      <c r="O369" s="1">
        <v>1</v>
      </c>
      <c r="P369" s="1">
        <v>0</v>
      </c>
      <c r="Q369" s="1">
        <v>1</v>
      </c>
      <c r="R369" s="1">
        <v>0</v>
      </c>
      <c r="S369" s="1">
        <v>1</v>
      </c>
      <c r="T369" s="1">
        <v>0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2</v>
      </c>
      <c r="AR369" s="1">
        <v>2</v>
      </c>
      <c r="AS369" s="1">
        <v>1</v>
      </c>
      <c r="AT369" s="1">
        <v>2</v>
      </c>
      <c r="AU369" s="1">
        <v>2</v>
      </c>
      <c r="AV369" s="1">
        <v>2</v>
      </c>
      <c r="AW369" s="1">
        <v>2</v>
      </c>
      <c r="AX369" s="1">
        <v>2</v>
      </c>
      <c r="AY369" s="1">
        <v>0</v>
      </c>
      <c r="AZ369" s="1">
        <v>0</v>
      </c>
      <c r="BA369" s="1">
        <v>0</v>
      </c>
      <c r="BB369" s="1">
        <v>2</v>
      </c>
      <c r="BC369" s="1">
        <v>2</v>
      </c>
      <c r="BD369" s="1">
        <v>2</v>
      </c>
      <c r="BE369" s="1">
        <v>0</v>
      </c>
      <c r="BF369" s="1">
        <v>0</v>
      </c>
      <c r="BG369" s="1">
        <v>0</v>
      </c>
      <c r="BH369" s="1">
        <v>0</v>
      </c>
      <c r="BI369" s="1">
        <v>1</v>
      </c>
      <c r="BJ369" s="1">
        <v>0</v>
      </c>
      <c r="BK369" s="1">
        <v>1</v>
      </c>
      <c r="BL369" s="1">
        <v>1</v>
      </c>
      <c r="BM369" s="1">
        <v>1</v>
      </c>
      <c r="BN369" s="1">
        <v>1</v>
      </c>
      <c r="BO369" s="1">
        <v>0</v>
      </c>
      <c r="BP369" s="1">
        <v>1</v>
      </c>
      <c r="BQ369" s="1">
        <v>0</v>
      </c>
      <c r="BR369" s="1">
        <v>0</v>
      </c>
      <c r="BS369" s="1">
        <v>2</v>
      </c>
      <c r="BT369" s="1">
        <v>2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1</v>
      </c>
      <c r="CA369" s="1">
        <v>1</v>
      </c>
      <c r="CB369" s="1">
        <v>1</v>
      </c>
      <c r="CC369" s="1">
        <v>2</v>
      </c>
      <c r="CD369" s="1">
        <v>2</v>
      </c>
      <c r="CE369" s="1">
        <v>2</v>
      </c>
      <c r="CF369" s="1">
        <v>2</v>
      </c>
      <c r="CG369" s="1">
        <v>2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1</v>
      </c>
      <c r="CN369" s="1">
        <v>1</v>
      </c>
      <c r="CO369" s="1">
        <v>0</v>
      </c>
      <c r="CP369" s="1">
        <v>0</v>
      </c>
      <c r="CQ369" s="1">
        <v>0</v>
      </c>
      <c r="CR369" s="1">
        <v>0</v>
      </c>
      <c r="CS369" s="1">
        <v>1</v>
      </c>
      <c r="CT369" s="1">
        <v>1</v>
      </c>
      <c r="CU369" s="1">
        <v>0</v>
      </c>
      <c r="CV369" s="1">
        <v>1</v>
      </c>
      <c r="CW369" s="1">
        <v>1</v>
      </c>
      <c r="CX369" s="1">
        <v>1</v>
      </c>
      <c r="CY369" s="1">
        <v>1</v>
      </c>
      <c r="CZ369" s="1">
        <v>0</v>
      </c>
      <c r="DA369" s="1">
        <v>1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1</v>
      </c>
      <c r="DH369" s="1">
        <v>1</v>
      </c>
      <c r="DI369" s="1">
        <v>0</v>
      </c>
      <c r="DJ369" s="1">
        <v>0</v>
      </c>
      <c r="DK369" s="1">
        <v>0</v>
      </c>
      <c r="DL369" s="1">
        <v>0</v>
      </c>
      <c r="DM369" s="1">
        <v>5</v>
      </c>
      <c r="DN369" s="1">
        <v>5</v>
      </c>
      <c r="DO369" s="1">
        <v>5</v>
      </c>
      <c r="DP369" s="1">
        <v>1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4</v>
      </c>
      <c r="DY369" s="1">
        <v>4</v>
      </c>
      <c r="DZ369" s="1">
        <v>1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1</v>
      </c>
      <c r="EH369" s="1">
        <v>1</v>
      </c>
      <c r="EI369" s="1">
        <v>1</v>
      </c>
      <c r="EJ369" s="1">
        <v>0</v>
      </c>
      <c r="EK369" s="1">
        <v>0</v>
      </c>
      <c r="EL369" s="1">
        <v>0</v>
      </c>
      <c r="EM369" s="1">
        <v>4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1</v>
      </c>
      <c r="FA369" s="1">
        <v>1</v>
      </c>
      <c r="FB369" s="1">
        <v>0</v>
      </c>
      <c r="FC369" s="1">
        <v>1</v>
      </c>
      <c r="FD369" s="1">
        <v>1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1</v>
      </c>
      <c r="FZ369" s="1">
        <v>0</v>
      </c>
      <c r="GA369" s="1">
        <v>0</v>
      </c>
      <c r="GB369" s="1">
        <v>0</v>
      </c>
      <c r="GC369" s="1">
        <v>0</v>
      </c>
      <c r="GD369" s="1">
        <v>1</v>
      </c>
      <c r="GE369" s="1">
        <v>0</v>
      </c>
      <c r="GF369" s="1">
        <v>0</v>
      </c>
      <c r="GG369" s="1">
        <v>1</v>
      </c>
      <c r="GH369" s="1">
        <v>0</v>
      </c>
      <c r="GI369" s="1">
        <v>1</v>
      </c>
      <c r="GJ369" s="1">
        <v>0</v>
      </c>
      <c r="GK369" s="1">
        <v>0</v>
      </c>
      <c r="GL369" s="1">
        <v>0</v>
      </c>
      <c r="GM369" s="1">
        <v>1</v>
      </c>
      <c r="GN369" s="1">
        <v>0</v>
      </c>
      <c r="GO369" s="1">
        <v>0</v>
      </c>
      <c r="GP369" s="1">
        <v>1</v>
      </c>
      <c r="GQ369" s="1">
        <v>0</v>
      </c>
      <c r="GR369" s="1">
        <v>1</v>
      </c>
      <c r="GS369" s="1">
        <v>12</v>
      </c>
      <c r="GT369" s="1">
        <v>0</v>
      </c>
      <c r="GU369" s="1">
        <v>2</v>
      </c>
      <c r="GV369" s="1">
        <v>1</v>
      </c>
      <c r="GW369" s="1">
        <v>1</v>
      </c>
      <c r="GX369" s="1">
        <v>0</v>
      </c>
      <c r="GY369" s="1">
        <v>0</v>
      </c>
      <c r="GZ369" s="1">
        <v>0</v>
      </c>
      <c r="HA369" s="1">
        <v>0</v>
      </c>
      <c r="HB369" s="1">
        <v>1</v>
      </c>
      <c r="HC369" s="1">
        <v>1</v>
      </c>
      <c r="HD369" s="1">
        <v>1</v>
      </c>
      <c r="HE369" s="1">
        <v>1</v>
      </c>
      <c r="HF369" s="1">
        <v>1</v>
      </c>
      <c r="HG369" s="1">
        <v>1</v>
      </c>
      <c r="HH369" s="1">
        <v>1</v>
      </c>
      <c r="HI369" s="1">
        <v>1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1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1</v>
      </c>
      <c r="JC369" s="1">
        <v>1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1</v>
      </c>
    </row>
    <row r="370" spans="1:281">
      <c r="A370" s="1">
        <v>2011</v>
      </c>
      <c r="B370" s="1" t="s">
        <v>565</v>
      </c>
      <c r="C370" s="1">
        <v>1</v>
      </c>
      <c r="D370" s="1">
        <v>0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0</v>
      </c>
      <c r="K370" s="1">
        <v>2</v>
      </c>
      <c r="L370" s="1">
        <v>2</v>
      </c>
      <c r="M370" s="1">
        <v>0</v>
      </c>
      <c r="N370" s="1">
        <v>1</v>
      </c>
      <c r="O370" s="1">
        <v>1</v>
      </c>
      <c r="P370" s="1">
        <v>0</v>
      </c>
      <c r="Q370" s="1">
        <v>1</v>
      </c>
      <c r="R370" s="1">
        <v>0</v>
      </c>
      <c r="S370" s="1">
        <v>1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1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2</v>
      </c>
      <c r="AR370" s="1">
        <v>2</v>
      </c>
      <c r="AS370" s="1">
        <v>1</v>
      </c>
      <c r="AT370" s="1">
        <v>2</v>
      </c>
      <c r="AU370" s="1">
        <v>2</v>
      </c>
      <c r="AV370" s="1">
        <v>2</v>
      </c>
      <c r="AW370" s="1">
        <v>2</v>
      </c>
      <c r="AX370" s="1">
        <v>2</v>
      </c>
      <c r="AY370" s="1">
        <v>2</v>
      </c>
      <c r="AZ370" s="1">
        <v>0</v>
      </c>
      <c r="BA370" s="1">
        <v>0</v>
      </c>
      <c r="BB370" s="1">
        <v>2</v>
      </c>
      <c r="BC370" s="1">
        <v>2</v>
      </c>
      <c r="BD370" s="1">
        <v>2</v>
      </c>
      <c r="BE370" s="1">
        <v>0</v>
      </c>
      <c r="BF370" s="1">
        <v>0</v>
      </c>
      <c r="BG370" s="1">
        <v>0</v>
      </c>
      <c r="BH370" s="1">
        <v>0</v>
      </c>
      <c r="BI370" s="1">
        <v>1</v>
      </c>
      <c r="BJ370" s="1">
        <v>0</v>
      </c>
      <c r="BK370" s="1">
        <v>1</v>
      </c>
      <c r="BL370" s="1">
        <v>1</v>
      </c>
      <c r="BM370" s="1">
        <v>1</v>
      </c>
      <c r="BN370" s="1">
        <v>1</v>
      </c>
      <c r="BO370" s="1">
        <v>0</v>
      </c>
      <c r="BP370" s="1">
        <v>1</v>
      </c>
      <c r="BQ370" s="1">
        <v>0</v>
      </c>
      <c r="BR370" s="1">
        <v>1</v>
      </c>
      <c r="BS370" s="1">
        <v>2</v>
      </c>
      <c r="BT370" s="1">
        <v>2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1</v>
      </c>
      <c r="CA370" s="1">
        <v>1</v>
      </c>
      <c r="CB370" s="1">
        <v>1</v>
      </c>
      <c r="CC370" s="1">
        <v>2</v>
      </c>
      <c r="CD370" s="1">
        <v>2</v>
      </c>
      <c r="CE370" s="1">
        <v>2</v>
      </c>
      <c r="CF370" s="1">
        <v>2</v>
      </c>
      <c r="CG370" s="1">
        <v>2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1</v>
      </c>
      <c r="CN370" s="1">
        <v>1</v>
      </c>
      <c r="CO370" s="1">
        <v>0</v>
      </c>
      <c r="CP370" s="1">
        <v>0</v>
      </c>
      <c r="CQ370" s="1">
        <v>0</v>
      </c>
      <c r="CR370" s="1">
        <v>0</v>
      </c>
      <c r="CS370" s="1">
        <v>1</v>
      </c>
      <c r="CT370" s="1">
        <v>1</v>
      </c>
      <c r="CU370" s="1">
        <v>0</v>
      </c>
      <c r="CV370" s="1">
        <v>1</v>
      </c>
      <c r="CW370" s="1">
        <v>1</v>
      </c>
      <c r="CX370" s="1">
        <v>1</v>
      </c>
      <c r="CY370" s="1">
        <v>1</v>
      </c>
      <c r="CZ370" s="1">
        <v>0</v>
      </c>
      <c r="DA370" s="1">
        <v>1</v>
      </c>
      <c r="DB370" s="1">
        <v>0</v>
      </c>
      <c r="DC370" s="1">
        <v>1</v>
      </c>
      <c r="DD370" s="1">
        <v>0</v>
      </c>
      <c r="DE370" s="1">
        <v>0</v>
      </c>
      <c r="DF370" s="1">
        <v>0</v>
      </c>
      <c r="DG370" s="1">
        <v>1</v>
      </c>
      <c r="DH370" s="1">
        <v>1</v>
      </c>
      <c r="DI370" s="1">
        <v>0</v>
      </c>
      <c r="DJ370" s="1">
        <v>0</v>
      </c>
      <c r="DK370" s="1">
        <v>0</v>
      </c>
      <c r="DL370" s="1">
        <v>0</v>
      </c>
      <c r="DM370" s="1">
        <v>5</v>
      </c>
      <c r="DN370" s="1">
        <v>5</v>
      </c>
      <c r="DO370" s="1">
        <v>5</v>
      </c>
      <c r="DP370" s="1">
        <v>1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4</v>
      </c>
      <c r="DY370" s="1">
        <v>4</v>
      </c>
      <c r="DZ370" s="1">
        <v>1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1</v>
      </c>
      <c r="EH370" s="1">
        <v>1</v>
      </c>
      <c r="EI370" s="1">
        <v>1</v>
      </c>
      <c r="EJ370" s="1">
        <v>0</v>
      </c>
      <c r="EK370" s="1">
        <v>0</v>
      </c>
      <c r="EL370" s="1">
        <v>0</v>
      </c>
      <c r="EM370" s="1">
        <v>4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1</v>
      </c>
      <c r="FA370" s="1">
        <v>1</v>
      </c>
      <c r="FB370" s="1">
        <v>0</v>
      </c>
      <c r="FC370" s="1">
        <v>1</v>
      </c>
      <c r="FD370" s="1">
        <v>1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1</v>
      </c>
      <c r="FZ370" s="1">
        <v>0</v>
      </c>
      <c r="GA370" s="1">
        <v>0</v>
      </c>
      <c r="GB370" s="1">
        <v>0</v>
      </c>
      <c r="GC370" s="1">
        <v>0</v>
      </c>
      <c r="GD370" s="1">
        <v>1</v>
      </c>
      <c r="GE370" s="1">
        <v>0</v>
      </c>
      <c r="GF370" s="1">
        <v>0</v>
      </c>
      <c r="GG370" s="1">
        <v>1</v>
      </c>
      <c r="GH370" s="1">
        <v>0</v>
      </c>
      <c r="GI370" s="1">
        <v>1</v>
      </c>
      <c r="GJ370" s="1">
        <v>0</v>
      </c>
      <c r="GK370" s="1">
        <v>0</v>
      </c>
      <c r="GL370" s="1">
        <v>0</v>
      </c>
      <c r="GM370" s="1">
        <v>1</v>
      </c>
      <c r="GN370" s="1">
        <v>1</v>
      </c>
      <c r="GO370" s="1">
        <v>0</v>
      </c>
      <c r="GP370" s="1">
        <v>1</v>
      </c>
      <c r="GQ370" s="1">
        <v>0</v>
      </c>
      <c r="GR370" s="1">
        <v>1</v>
      </c>
      <c r="GS370" s="1">
        <v>12</v>
      </c>
      <c r="GT370" s="1">
        <v>0</v>
      </c>
      <c r="GU370" s="1">
        <v>2</v>
      </c>
      <c r="GV370" s="1">
        <v>1</v>
      </c>
      <c r="GW370" s="1">
        <v>1</v>
      </c>
      <c r="GX370" s="1">
        <v>0</v>
      </c>
      <c r="GY370" s="1">
        <v>0</v>
      </c>
      <c r="GZ370" s="1">
        <v>0</v>
      </c>
      <c r="HA370" s="1">
        <v>0</v>
      </c>
      <c r="HB370" s="1">
        <v>1</v>
      </c>
      <c r="HC370" s="1">
        <v>1</v>
      </c>
      <c r="HD370" s="1">
        <v>1</v>
      </c>
      <c r="HE370" s="1">
        <v>1</v>
      </c>
      <c r="HF370" s="1">
        <v>1</v>
      </c>
      <c r="HG370" s="1">
        <v>0</v>
      </c>
      <c r="HH370" s="1">
        <v>0</v>
      </c>
      <c r="HI370" s="1">
        <v>0</v>
      </c>
      <c r="HJ370" s="1">
        <v>0</v>
      </c>
      <c r="HK370" s="1">
        <v>1</v>
      </c>
      <c r="HL370" s="1">
        <v>0</v>
      </c>
      <c r="HM370" s="1">
        <v>0</v>
      </c>
      <c r="HN370" s="1">
        <v>1</v>
      </c>
      <c r="HO370" s="1">
        <v>0</v>
      </c>
      <c r="HP370" s="1">
        <v>0</v>
      </c>
      <c r="HQ370" s="1">
        <v>1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1</v>
      </c>
      <c r="JC370" s="1">
        <v>1</v>
      </c>
      <c r="JD370" s="1">
        <v>0</v>
      </c>
      <c r="JE370" s="1">
        <v>0</v>
      </c>
      <c r="JF370" s="1">
        <v>1</v>
      </c>
      <c r="JG370" s="1">
        <v>1</v>
      </c>
      <c r="JH370" s="1">
        <v>1</v>
      </c>
      <c r="JI370" s="1">
        <v>1</v>
      </c>
      <c r="JJ370" s="1">
        <v>1</v>
      </c>
      <c r="JK370" s="1">
        <v>0</v>
      </c>
      <c r="JL370" s="1">
        <v>0</v>
      </c>
      <c r="JM370" s="1">
        <v>0</v>
      </c>
      <c r="JN370" s="1">
        <v>0</v>
      </c>
      <c r="JO370" s="1">
        <v>1</v>
      </c>
      <c r="JP370" s="1">
        <v>0</v>
      </c>
      <c r="JQ370" s="1">
        <v>0</v>
      </c>
      <c r="JR370" s="1">
        <v>1</v>
      </c>
      <c r="JS370" s="1">
        <v>0</v>
      </c>
      <c r="JT370" s="1">
        <v>0</v>
      </c>
      <c r="JU370" s="1">
        <v>1</v>
      </c>
    </row>
    <row r="371" spans="1:281">
      <c r="A371" s="1">
        <v>2011</v>
      </c>
      <c r="B371" s="1" t="s">
        <v>566</v>
      </c>
      <c r="C371" s="1">
        <v>1</v>
      </c>
      <c r="D371" s="1">
        <v>0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0</v>
      </c>
      <c r="K371" s="1">
        <v>2</v>
      </c>
      <c r="L371" s="1">
        <v>2</v>
      </c>
      <c r="M371" s="1">
        <v>0</v>
      </c>
      <c r="N371" s="1">
        <v>1</v>
      </c>
      <c r="O371" s="1">
        <v>1</v>
      </c>
      <c r="P371" s="1">
        <v>0</v>
      </c>
      <c r="Q371" s="1">
        <v>1</v>
      </c>
      <c r="R371" s="1">
        <v>0</v>
      </c>
      <c r="S371" s="1">
        <v>1</v>
      </c>
      <c r="T371" s="1">
        <v>0</v>
      </c>
      <c r="U371" s="1">
        <v>1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1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1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2</v>
      </c>
      <c r="AR371" s="1">
        <v>2</v>
      </c>
      <c r="AS371" s="1">
        <v>1</v>
      </c>
      <c r="AT371" s="1">
        <v>2</v>
      </c>
      <c r="AU371" s="1">
        <v>2</v>
      </c>
      <c r="AV371" s="1">
        <v>2</v>
      </c>
      <c r="AW371" s="1">
        <v>2</v>
      </c>
      <c r="AX371" s="1">
        <v>2</v>
      </c>
      <c r="AY371" s="1">
        <v>2</v>
      </c>
      <c r="AZ371" s="1">
        <v>0</v>
      </c>
      <c r="BA371" s="1">
        <v>0</v>
      </c>
      <c r="BB371" s="1">
        <v>2</v>
      </c>
      <c r="BC371" s="1">
        <v>2</v>
      </c>
      <c r="BD371" s="1">
        <v>2</v>
      </c>
      <c r="BE371" s="1">
        <v>0</v>
      </c>
      <c r="BF371" s="1">
        <v>0</v>
      </c>
      <c r="BG371" s="1">
        <v>0</v>
      </c>
      <c r="BH371" s="1">
        <v>0</v>
      </c>
      <c r="BI371" s="1">
        <v>1</v>
      </c>
      <c r="BJ371" s="1">
        <v>0</v>
      </c>
      <c r="BK371" s="1">
        <v>1</v>
      </c>
      <c r="BL371" s="1">
        <v>1</v>
      </c>
      <c r="BM371" s="1">
        <v>1</v>
      </c>
      <c r="BN371" s="1">
        <v>1</v>
      </c>
      <c r="BO371" s="1">
        <v>0</v>
      </c>
      <c r="BP371" s="1">
        <v>1</v>
      </c>
      <c r="BQ371" s="1">
        <v>0</v>
      </c>
      <c r="BR371" s="1">
        <v>1</v>
      </c>
      <c r="BS371" s="1">
        <v>2</v>
      </c>
      <c r="BT371" s="1">
        <v>2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1</v>
      </c>
      <c r="CA371" s="1">
        <v>1</v>
      </c>
      <c r="CB371" s="1">
        <v>1</v>
      </c>
      <c r="CC371" s="1">
        <v>2</v>
      </c>
      <c r="CD371" s="1">
        <v>2</v>
      </c>
      <c r="CE371" s="1">
        <v>2</v>
      </c>
      <c r="CF371" s="1">
        <v>2</v>
      </c>
      <c r="CG371" s="1">
        <v>2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1</v>
      </c>
      <c r="CN371" s="1">
        <v>1</v>
      </c>
      <c r="CO371" s="1">
        <v>0</v>
      </c>
      <c r="CP371" s="1">
        <v>0</v>
      </c>
      <c r="CQ371" s="1">
        <v>0</v>
      </c>
      <c r="CR371" s="1">
        <v>0</v>
      </c>
      <c r="CS371" s="1">
        <v>1</v>
      </c>
      <c r="CT371" s="1">
        <v>1</v>
      </c>
      <c r="CU371" s="1">
        <v>0</v>
      </c>
      <c r="CV371" s="1">
        <v>1</v>
      </c>
      <c r="CW371" s="1">
        <v>1</v>
      </c>
      <c r="CX371" s="1">
        <v>1</v>
      </c>
      <c r="CY371" s="1">
        <v>1</v>
      </c>
      <c r="CZ371" s="1">
        <v>0</v>
      </c>
      <c r="DA371" s="1">
        <v>1</v>
      </c>
      <c r="DB371" s="1">
        <v>0</v>
      </c>
      <c r="DC371" s="1">
        <v>1</v>
      </c>
      <c r="DD371" s="1">
        <v>0</v>
      </c>
      <c r="DE371" s="1">
        <v>0</v>
      </c>
      <c r="DF371" s="1">
        <v>0</v>
      </c>
      <c r="DG371" s="1">
        <v>1</v>
      </c>
      <c r="DH371" s="1">
        <v>1</v>
      </c>
      <c r="DI371" s="1">
        <v>0</v>
      </c>
      <c r="DJ371" s="1">
        <v>0</v>
      </c>
      <c r="DK371" s="1">
        <v>0</v>
      </c>
      <c r="DL371" s="1">
        <v>0</v>
      </c>
      <c r="DM371" s="1">
        <v>5</v>
      </c>
      <c r="DN371" s="1">
        <v>5</v>
      </c>
      <c r="DO371" s="1">
        <v>5</v>
      </c>
      <c r="DP371" s="1">
        <v>1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4</v>
      </c>
      <c r="DY371" s="1">
        <v>4</v>
      </c>
      <c r="DZ371" s="1">
        <v>1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1</v>
      </c>
      <c r="EH371" s="1">
        <v>1</v>
      </c>
      <c r="EI371" s="1">
        <v>1</v>
      </c>
      <c r="EJ371" s="1">
        <v>0</v>
      </c>
      <c r="EK371" s="1">
        <v>0</v>
      </c>
      <c r="EL371" s="1">
        <v>0</v>
      </c>
      <c r="EM371" s="1">
        <v>4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1</v>
      </c>
      <c r="FA371" s="1">
        <v>1</v>
      </c>
      <c r="FB371" s="1">
        <v>0</v>
      </c>
      <c r="FC371" s="1">
        <v>1</v>
      </c>
      <c r="FD371" s="1">
        <v>1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1</v>
      </c>
      <c r="FZ371" s="1">
        <v>0</v>
      </c>
      <c r="GA371" s="1">
        <v>0</v>
      </c>
      <c r="GB371" s="1">
        <v>0</v>
      </c>
      <c r="GC371" s="1">
        <v>0</v>
      </c>
      <c r="GD371" s="1">
        <v>1</v>
      </c>
      <c r="GE371" s="1">
        <v>0</v>
      </c>
      <c r="GF371" s="1">
        <v>0</v>
      </c>
      <c r="GG371" s="1">
        <v>1</v>
      </c>
      <c r="GH371" s="1">
        <v>0</v>
      </c>
      <c r="GI371" s="1">
        <v>1</v>
      </c>
      <c r="GJ371" s="1">
        <v>0</v>
      </c>
      <c r="GK371" s="1">
        <v>0</v>
      </c>
      <c r="GL371" s="1">
        <v>0</v>
      </c>
      <c r="GM371" s="1">
        <v>1</v>
      </c>
      <c r="GN371" s="1">
        <v>1</v>
      </c>
      <c r="GO371" s="1">
        <v>0</v>
      </c>
      <c r="GP371" s="1">
        <v>1</v>
      </c>
      <c r="GQ371" s="1">
        <v>0</v>
      </c>
      <c r="GR371" s="1">
        <v>1</v>
      </c>
      <c r="GS371" s="1">
        <v>12</v>
      </c>
      <c r="GT371" s="1">
        <v>0</v>
      </c>
      <c r="GU371" s="1">
        <v>2</v>
      </c>
      <c r="GV371" s="1">
        <v>1</v>
      </c>
      <c r="GW371" s="1">
        <v>1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1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1</v>
      </c>
      <c r="JC371" s="1">
        <v>1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0</v>
      </c>
      <c r="JR371" s="1">
        <v>0</v>
      </c>
      <c r="JS371" s="1">
        <v>0</v>
      </c>
      <c r="JT371" s="1">
        <v>0</v>
      </c>
      <c r="JU371" s="1">
        <v>1</v>
      </c>
    </row>
    <row r="372" spans="1:281">
      <c r="A372" s="1">
        <v>2011</v>
      </c>
      <c r="B372" s="1" t="s">
        <v>567</v>
      </c>
      <c r="C372" s="1">
        <v>1</v>
      </c>
      <c r="D372" s="1">
        <v>0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0</v>
      </c>
      <c r="K372" s="1">
        <v>2</v>
      </c>
      <c r="L372" s="1">
        <v>2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1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3</v>
      </c>
      <c r="AR372" s="1">
        <v>3</v>
      </c>
      <c r="AS372" s="1">
        <v>2</v>
      </c>
      <c r="AT372" s="1">
        <v>3</v>
      </c>
      <c r="AU372" s="1">
        <v>3</v>
      </c>
      <c r="AV372" s="1">
        <v>4</v>
      </c>
      <c r="AW372" s="1">
        <v>4</v>
      </c>
      <c r="AX372" s="1">
        <v>4</v>
      </c>
      <c r="AY372" s="1">
        <v>4</v>
      </c>
      <c r="AZ372" s="1">
        <v>3</v>
      </c>
      <c r="BA372" s="1">
        <v>3</v>
      </c>
      <c r="BB372" s="1">
        <v>4</v>
      </c>
      <c r="BC372" s="1">
        <v>2</v>
      </c>
      <c r="BD372" s="1">
        <v>2</v>
      </c>
      <c r="BE372" s="1">
        <v>0</v>
      </c>
      <c r="BF372" s="1">
        <v>0</v>
      </c>
      <c r="BG372" s="1">
        <v>0</v>
      </c>
      <c r="BH372" s="1">
        <v>0</v>
      </c>
      <c r="BI372" s="1">
        <v>1</v>
      </c>
      <c r="BJ372" s="1">
        <v>0</v>
      </c>
      <c r="BK372" s="1">
        <v>1</v>
      </c>
      <c r="BL372" s="1">
        <v>1</v>
      </c>
      <c r="BM372" s="1">
        <v>1</v>
      </c>
      <c r="BN372" s="1">
        <v>1</v>
      </c>
      <c r="BO372" s="1">
        <v>0</v>
      </c>
      <c r="BP372" s="1">
        <v>1</v>
      </c>
      <c r="BQ372" s="1">
        <v>0</v>
      </c>
      <c r="BR372" s="1">
        <v>1</v>
      </c>
      <c r="BS372" s="1">
        <v>2</v>
      </c>
      <c r="BT372" s="1">
        <v>2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4</v>
      </c>
      <c r="CA372" s="1">
        <v>4</v>
      </c>
      <c r="CB372" s="1">
        <v>4</v>
      </c>
      <c r="CC372" s="1">
        <v>6</v>
      </c>
      <c r="CD372" s="1">
        <v>6</v>
      </c>
      <c r="CE372" s="1">
        <v>6</v>
      </c>
      <c r="CF372" s="1">
        <v>6</v>
      </c>
      <c r="CG372" s="1">
        <v>6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1</v>
      </c>
      <c r="CN372" s="1">
        <v>1</v>
      </c>
      <c r="CO372" s="1">
        <v>0</v>
      </c>
      <c r="CP372" s="1">
        <v>0</v>
      </c>
      <c r="CQ372" s="1">
        <v>0</v>
      </c>
      <c r="CR372" s="1">
        <v>0</v>
      </c>
      <c r="CS372" s="1">
        <v>1</v>
      </c>
      <c r="CT372" s="1">
        <v>1</v>
      </c>
      <c r="CU372" s="1">
        <v>0</v>
      </c>
      <c r="CV372" s="1">
        <v>1</v>
      </c>
      <c r="CW372" s="1">
        <v>1</v>
      </c>
      <c r="CX372" s="1">
        <v>1</v>
      </c>
      <c r="CY372" s="1">
        <v>1</v>
      </c>
      <c r="CZ372" s="1">
        <v>0</v>
      </c>
      <c r="DA372" s="1">
        <v>1</v>
      </c>
      <c r="DB372" s="1">
        <v>0</v>
      </c>
      <c r="DC372" s="1">
        <v>1</v>
      </c>
      <c r="DD372" s="1">
        <v>0</v>
      </c>
      <c r="DE372" s="1">
        <v>0</v>
      </c>
      <c r="DF372" s="1">
        <v>0</v>
      </c>
      <c r="DG372" s="1">
        <v>1</v>
      </c>
      <c r="DH372" s="1">
        <v>1</v>
      </c>
      <c r="DI372" s="1">
        <v>0</v>
      </c>
      <c r="DJ372" s="1">
        <v>0</v>
      </c>
      <c r="DK372" s="1">
        <v>0</v>
      </c>
      <c r="DL372" s="1">
        <v>0</v>
      </c>
      <c r="DM372" s="1">
        <v>13</v>
      </c>
      <c r="DN372" s="1">
        <v>13</v>
      </c>
      <c r="DO372" s="1">
        <v>13</v>
      </c>
      <c r="DP372" s="1">
        <v>1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5</v>
      </c>
      <c r="DY372" s="1">
        <v>5</v>
      </c>
      <c r="DZ372" s="1">
        <v>4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6</v>
      </c>
      <c r="EH372" s="1">
        <v>6</v>
      </c>
      <c r="EI372" s="1">
        <v>0</v>
      </c>
      <c r="EJ372" s="1">
        <v>6</v>
      </c>
      <c r="EK372" s="1">
        <v>0</v>
      </c>
      <c r="EL372" s="1">
        <v>0</v>
      </c>
      <c r="EM372" s="1">
        <v>7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1</v>
      </c>
      <c r="FA372" s="1">
        <v>1</v>
      </c>
      <c r="FB372" s="1">
        <v>0</v>
      </c>
      <c r="FC372" s="1">
        <v>1</v>
      </c>
      <c r="FD372" s="1">
        <v>1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1</v>
      </c>
      <c r="FZ372" s="1">
        <v>0</v>
      </c>
      <c r="GA372" s="1">
        <v>0</v>
      </c>
      <c r="GB372" s="1">
        <v>0</v>
      </c>
      <c r="GC372" s="1">
        <v>0</v>
      </c>
      <c r="GD372" s="1">
        <v>1</v>
      </c>
      <c r="GE372" s="1">
        <v>0</v>
      </c>
      <c r="GF372" s="1">
        <v>0</v>
      </c>
      <c r="GG372" s="1">
        <v>1</v>
      </c>
      <c r="GH372" s="1">
        <v>0</v>
      </c>
      <c r="GI372" s="1">
        <v>1</v>
      </c>
      <c r="GJ372" s="1">
        <v>0</v>
      </c>
      <c r="GK372" s="1">
        <v>0</v>
      </c>
      <c r="GL372" s="1">
        <v>0</v>
      </c>
      <c r="GM372" s="1">
        <v>1</v>
      </c>
      <c r="GN372" s="1">
        <v>1</v>
      </c>
      <c r="GO372" s="1">
        <v>0</v>
      </c>
      <c r="GP372" s="1">
        <v>1</v>
      </c>
      <c r="GQ372" s="1">
        <v>0</v>
      </c>
      <c r="GR372" s="1">
        <v>1</v>
      </c>
      <c r="GS372" s="1">
        <v>32</v>
      </c>
      <c r="GT372" s="1">
        <v>0</v>
      </c>
      <c r="GU372" s="1">
        <v>2</v>
      </c>
      <c r="GV372" s="1">
        <v>1</v>
      </c>
      <c r="GW372" s="1">
        <v>1</v>
      </c>
      <c r="GX372" s="1">
        <v>0</v>
      </c>
      <c r="GY372" s="1">
        <v>0</v>
      </c>
      <c r="GZ372" s="1">
        <v>0</v>
      </c>
      <c r="HA372" s="1">
        <v>0</v>
      </c>
      <c r="HB372" s="1">
        <v>1</v>
      </c>
      <c r="HC372" s="1">
        <v>1</v>
      </c>
      <c r="HD372" s="1">
        <v>1</v>
      </c>
      <c r="HE372" s="1">
        <v>1</v>
      </c>
      <c r="HF372" s="1">
        <v>1</v>
      </c>
      <c r="HG372" s="1">
        <v>0</v>
      </c>
      <c r="HH372" s="1">
        <v>0</v>
      </c>
      <c r="HI372" s="1">
        <v>0</v>
      </c>
      <c r="HJ372" s="1">
        <v>0</v>
      </c>
      <c r="HK372" s="1">
        <v>1</v>
      </c>
      <c r="HL372" s="1">
        <v>0</v>
      </c>
      <c r="HM372" s="1">
        <v>0</v>
      </c>
      <c r="HN372" s="1">
        <v>1</v>
      </c>
      <c r="HO372" s="1">
        <v>0</v>
      </c>
      <c r="HP372" s="1">
        <v>0</v>
      </c>
      <c r="HQ372" s="1">
        <v>1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1</v>
      </c>
      <c r="JC372" s="1">
        <v>1</v>
      </c>
      <c r="JD372" s="1">
        <v>0</v>
      </c>
      <c r="JE372" s="1">
        <v>0</v>
      </c>
      <c r="JF372" s="1">
        <v>1</v>
      </c>
      <c r="JG372" s="1">
        <v>1</v>
      </c>
      <c r="JH372" s="1">
        <v>1</v>
      </c>
      <c r="JI372" s="1">
        <v>1</v>
      </c>
      <c r="JJ372" s="1">
        <v>1</v>
      </c>
      <c r="JK372" s="1">
        <v>0</v>
      </c>
      <c r="JL372" s="1">
        <v>0</v>
      </c>
      <c r="JM372" s="1">
        <v>0</v>
      </c>
      <c r="JN372" s="1">
        <v>0</v>
      </c>
      <c r="JO372" s="1">
        <v>1</v>
      </c>
      <c r="JP372" s="1">
        <v>0</v>
      </c>
      <c r="JQ372" s="1">
        <v>0</v>
      </c>
      <c r="JR372" s="1">
        <v>1</v>
      </c>
      <c r="JS372" s="1">
        <v>0</v>
      </c>
      <c r="JT372" s="1">
        <v>0</v>
      </c>
      <c r="JU372" s="1">
        <v>1</v>
      </c>
    </row>
    <row r="373" spans="1:281">
      <c r="A373" s="1">
        <v>2011</v>
      </c>
      <c r="B373" s="1" t="s">
        <v>568</v>
      </c>
      <c r="C373" s="1">
        <v>1</v>
      </c>
      <c r="D373" s="1">
        <v>0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0</v>
      </c>
      <c r="K373" s="1">
        <v>2</v>
      </c>
      <c r="L373" s="1">
        <v>2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3</v>
      </c>
      <c r="AR373" s="1">
        <v>3</v>
      </c>
      <c r="AS373" s="1">
        <v>2</v>
      </c>
      <c r="AT373" s="1">
        <v>3</v>
      </c>
      <c r="AU373" s="1">
        <v>3</v>
      </c>
      <c r="AV373" s="1">
        <v>4</v>
      </c>
      <c r="AW373" s="1">
        <v>4</v>
      </c>
      <c r="AX373" s="1">
        <v>4</v>
      </c>
      <c r="AY373" s="1">
        <v>4</v>
      </c>
      <c r="AZ373" s="1">
        <v>3</v>
      </c>
      <c r="BA373" s="1">
        <v>3</v>
      </c>
      <c r="BB373" s="1">
        <v>4</v>
      </c>
      <c r="BC373" s="1">
        <v>2</v>
      </c>
      <c r="BD373" s="1">
        <v>2</v>
      </c>
      <c r="BE373" s="1">
        <v>0</v>
      </c>
      <c r="BF373" s="1">
        <v>0</v>
      </c>
      <c r="BG373" s="1">
        <v>0</v>
      </c>
      <c r="BH373" s="1">
        <v>0</v>
      </c>
      <c r="BI373" s="1">
        <v>1</v>
      </c>
      <c r="BJ373" s="1">
        <v>0</v>
      </c>
      <c r="BK373" s="1">
        <v>1</v>
      </c>
      <c r="BL373" s="1">
        <v>1</v>
      </c>
      <c r="BM373" s="1">
        <v>1</v>
      </c>
      <c r="BN373" s="1">
        <v>1</v>
      </c>
      <c r="BO373" s="1">
        <v>0</v>
      </c>
      <c r="BP373" s="1">
        <v>1</v>
      </c>
      <c r="BQ373" s="1">
        <v>0</v>
      </c>
      <c r="BR373" s="1">
        <v>1</v>
      </c>
      <c r="BS373" s="1">
        <v>2</v>
      </c>
      <c r="BT373" s="1">
        <v>2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4</v>
      </c>
      <c r="CA373" s="1">
        <v>4</v>
      </c>
      <c r="CB373" s="1">
        <v>4</v>
      </c>
      <c r="CC373" s="1">
        <v>6</v>
      </c>
      <c r="CD373" s="1">
        <v>6</v>
      </c>
      <c r="CE373" s="1">
        <v>6</v>
      </c>
      <c r="CF373" s="1">
        <v>6</v>
      </c>
      <c r="CG373" s="1">
        <v>6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1</v>
      </c>
      <c r="CN373" s="1">
        <v>1</v>
      </c>
      <c r="CO373" s="1">
        <v>0</v>
      </c>
      <c r="CP373" s="1">
        <v>0</v>
      </c>
      <c r="CQ373" s="1">
        <v>0</v>
      </c>
      <c r="CR373" s="1">
        <v>0</v>
      </c>
      <c r="CS373" s="1">
        <v>1</v>
      </c>
      <c r="CT373" s="1">
        <v>1</v>
      </c>
      <c r="CU373" s="1">
        <v>0</v>
      </c>
      <c r="CV373" s="1">
        <v>1</v>
      </c>
      <c r="CW373" s="1">
        <v>1</v>
      </c>
      <c r="CX373" s="1">
        <v>1</v>
      </c>
      <c r="CY373" s="1">
        <v>1</v>
      </c>
      <c r="CZ373" s="1">
        <v>0</v>
      </c>
      <c r="DA373" s="1">
        <v>1</v>
      </c>
      <c r="DB373" s="1">
        <v>0</v>
      </c>
      <c r="DC373" s="1">
        <v>1</v>
      </c>
      <c r="DD373" s="1">
        <v>0</v>
      </c>
      <c r="DE373" s="1">
        <v>0</v>
      </c>
      <c r="DF373" s="1">
        <v>0</v>
      </c>
      <c r="DG373" s="1">
        <v>1</v>
      </c>
      <c r="DH373" s="1">
        <v>1</v>
      </c>
      <c r="DI373" s="1">
        <v>0</v>
      </c>
      <c r="DJ373" s="1">
        <v>0</v>
      </c>
      <c r="DK373" s="1">
        <v>0</v>
      </c>
      <c r="DL373" s="1">
        <v>0</v>
      </c>
      <c r="DM373" s="1">
        <v>11</v>
      </c>
      <c r="DN373" s="1">
        <v>11</v>
      </c>
      <c r="DO373" s="1">
        <v>11</v>
      </c>
      <c r="DP373" s="1">
        <v>1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5</v>
      </c>
      <c r="DY373" s="1">
        <v>5</v>
      </c>
      <c r="DZ373" s="1">
        <v>2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6</v>
      </c>
      <c r="EH373" s="1">
        <v>6</v>
      </c>
      <c r="EI373" s="1">
        <v>0</v>
      </c>
      <c r="EJ373" s="1">
        <v>6</v>
      </c>
      <c r="EK373" s="1">
        <v>0</v>
      </c>
      <c r="EL373" s="1">
        <v>0</v>
      </c>
      <c r="EM373" s="1">
        <v>5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1</v>
      </c>
      <c r="FA373" s="1">
        <v>1</v>
      </c>
      <c r="FB373" s="1">
        <v>0</v>
      </c>
      <c r="FC373" s="1">
        <v>1</v>
      </c>
      <c r="FD373" s="1">
        <v>1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1</v>
      </c>
      <c r="FZ373" s="1">
        <v>0</v>
      </c>
      <c r="GA373" s="1">
        <v>1</v>
      </c>
      <c r="GB373" s="1">
        <v>0</v>
      </c>
      <c r="GC373" s="1">
        <v>1</v>
      </c>
      <c r="GD373" s="1">
        <v>1</v>
      </c>
      <c r="GE373" s="1">
        <v>0</v>
      </c>
      <c r="GF373" s="1">
        <v>0</v>
      </c>
      <c r="GG373" s="1">
        <v>1</v>
      </c>
      <c r="GH373" s="1">
        <v>0</v>
      </c>
      <c r="GI373" s="1">
        <v>1</v>
      </c>
      <c r="GJ373" s="1">
        <v>0</v>
      </c>
      <c r="GK373" s="1">
        <v>0</v>
      </c>
      <c r="GL373" s="1">
        <v>0</v>
      </c>
      <c r="GM373" s="1">
        <v>1</v>
      </c>
      <c r="GN373" s="1">
        <v>1</v>
      </c>
      <c r="GO373" s="1">
        <v>0</v>
      </c>
      <c r="GP373" s="1">
        <v>1</v>
      </c>
      <c r="GQ373" s="1">
        <v>0</v>
      </c>
      <c r="GR373" s="1">
        <v>1</v>
      </c>
      <c r="GS373" s="1">
        <v>32</v>
      </c>
      <c r="GT373" s="1">
        <v>0</v>
      </c>
      <c r="GU373" s="1">
        <v>2</v>
      </c>
      <c r="GV373" s="1">
        <v>1</v>
      </c>
      <c r="GW373" s="1">
        <v>1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1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1</v>
      </c>
      <c r="JC373" s="1">
        <v>1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1</v>
      </c>
    </row>
    <row r="374" spans="1:281">
      <c r="A374" s="1">
        <v>2011</v>
      </c>
      <c r="B374" s="1" t="s">
        <v>569</v>
      </c>
      <c r="C374" s="1">
        <v>1</v>
      </c>
      <c r="D374" s="1">
        <v>0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0</v>
      </c>
      <c r="K374" s="1">
        <v>2</v>
      </c>
      <c r="L374" s="1">
        <v>2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1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3</v>
      </c>
      <c r="AR374" s="1">
        <v>3</v>
      </c>
      <c r="AS374" s="1">
        <v>2</v>
      </c>
      <c r="AT374" s="1">
        <v>3</v>
      </c>
      <c r="AU374" s="1">
        <v>3</v>
      </c>
      <c r="AV374" s="1">
        <v>4</v>
      </c>
      <c r="AW374" s="1">
        <v>4</v>
      </c>
      <c r="AX374" s="1">
        <v>4</v>
      </c>
      <c r="AY374" s="1">
        <v>4</v>
      </c>
      <c r="AZ374" s="1">
        <v>3</v>
      </c>
      <c r="BA374" s="1">
        <v>3</v>
      </c>
      <c r="BB374" s="1">
        <v>4</v>
      </c>
      <c r="BC374" s="1">
        <v>2</v>
      </c>
      <c r="BD374" s="1">
        <v>2</v>
      </c>
      <c r="BE374" s="1">
        <v>0</v>
      </c>
      <c r="BF374" s="1">
        <v>0</v>
      </c>
      <c r="BG374" s="1">
        <v>0</v>
      </c>
      <c r="BH374" s="1">
        <v>0</v>
      </c>
      <c r="BI374" s="1">
        <v>1</v>
      </c>
      <c r="BJ374" s="1">
        <v>0</v>
      </c>
      <c r="BK374" s="1">
        <v>1</v>
      </c>
      <c r="BL374" s="1">
        <v>1</v>
      </c>
      <c r="BM374" s="1">
        <v>1</v>
      </c>
      <c r="BN374" s="1">
        <v>1</v>
      </c>
      <c r="BO374" s="1">
        <v>0</v>
      </c>
      <c r="BP374" s="1">
        <v>1</v>
      </c>
      <c r="BQ374" s="1">
        <v>0</v>
      </c>
      <c r="BR374" s="1">
        <v>1</v>
      </c>
      <c r="BS374" s="1">
        <v>2</v>
      </c>
      <c r="BT374" s="1">
        <v>2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4</v>
      </c>
      <c r="CA374" s="1">
        <v>4</v>
      </c>
      <c r="CB374" s="1">
        <v>4</v>
      </c>
      <c r="CC374" s="1">
        <v>6</v>
      </c>
      <c r="CD374" s="1">
        <v>6</v>
      </c>
      <c r="CE374" s="1">
        <v>6</v>
      </c>
      <c r="CF374" s="1">
        <v>6</v>
      </c>
      <c r="CG374" s="1">
        <v>6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1</v>
      </c>
      <c r="CN374" s="1">
        <v>1</v>
      </c>
      <c r="CO374" s="1">
        <v>0</v>
      </c>
      <c r="CP374" s="1">
        <v>0</v>
      </c>
      <c r="CQ374" s="1">
        <v>0</v>
      </c>
      <c r="CR374" s="1">
        <v>0</v>
      </c>
      <c r="CS374" s="1">
        <v>1</v>
      </c>
      <c r="CT374" s="1">
        <v>1</v>
      </c>
      <c r="CU374" s="1">
        <v>0</v>
      </c>
      <c r="CV374" s="1">
        <v>1</v>
      </c>
      <c r="CW374" s="1">
        <v>1</v>
      </c>
      <c r="CX374" s="1">
        <v>1</v>
      </c>
      <c r="CY374" s="1">
        <v>1</v>
      </c>
      <c r="CZ374" s="1">
        <v>0</v>
      </c>
      <c r="DA374" s="1">
        <v>1</v>
      </c>
      <c r="DB374" s="1">
        <v>0</v>
      </c>
      <c r="DC374" s="1">
        <v>1</v>
      </c>
      <c r="DD374" s="1">
        <v>0</v>
      </c>
      <c r="DE374" s="1">
        <v>0</v>
      </c>
      <c r="DF374" s="1">
        <v>0</v>
      </c>
      <c r="DG374" s="1">
        <v>1</v>
      </c>
      <c r="DH374" s="1">
        <v>1</v>
      </c>
      <c r="DI374" s="1">
        <v>0</v>
      </c>
      <c r="DJ374" s="1">
        <v>0</v>
      </c>
      <c r="DK374" s="1">
        <v>0</v>
      </c>
      <c r="DL374" s="1">
        <v>0</v>
      </c>
      <c r="DM374" s="1">
        <v>11</v>
      </c>
      <c r="DN374" s="1">
        <v>11</v>
      </c>
      <c r="DO374" s="1">
        <v>11</v>
      </c>
      <c r="DP374" s="1">
        <v>1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5</v>
      </c>
      <c r="DY374" s="1">
        <v>5</v>
      </c>
      <c r="DZ374" s="1">
        <v>2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6</v>
      </c>
      <c r="EH374" s="1">
        <v>6</v>
      </c>
      <c r="EI374" s="1">
        <v>0</v>
      </c>
      <c r="EJ374" s="1">
        <v>6</v>
      </c>
      <c r="EK374" s="1">
        <v>0</v>
      </c>
      <c r="EL374" s="1">
        <v>0</v>
      </c>
      <c r="EM374" s="1">
        <v>5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1</v>
      </c>
      <c r="FA374" s="1">
        <v>1</v>
      </c>
      <c r="FB374" s="1">
        <v>0</v>
      </c>
      <c r="FC374" s="1">
        <v>1</v>
      </c>
      <c r="FD374" s="1">
        <v>1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1</v>
      </c>
      <c r="FZ374" s="1">
        <v>0</v>
      </c>
      <c r="GA374" s="1">
        <v>1</v>
      </c>
      <c r="GB374" s="1">
        <v>0</v>
      </c>
      <c r="GC374" s="1">
        <v>1</v>
      </c>
      <c r="GD374" s="1">
        <v>1</v>
      </c>
      <c r="GE374" s="1">
        <v>0</v>
      </c>
      <c r="GF374" s="1">
        <v>0</v>
      </c>
      <c r="GG374" s="1">
        <v>1</v>
      </c>
      <c r="GH374" s="1">
        <v>0</v>
      </c>
      <c r="GI374" s="1">
        <v>1</v>
      </c>
      <c r="GJ374" s="1">
        <v>0</v>
      </c>
      <c r="GK374" s="1">
        <v>0</v>
      </c>
      <c r="GL374" s="1">
        <v>0</v>
      </c>
      <c r="GM374" s="1">
        <v>1</v>
      </c>
      <c r="GN374" s="1">
        <v>1</v>
      </c>
      <c r="GO374" s="1">
        <v>0</v>
      </c>
      <c r="GP374" s="1">
        <v>1</v>
      </c>
      <c r="GQ374" s="1">
        <v>0</v>
      </c>
      <c r="GR374" s="1">
        <v>1</v>
      </c>
      <c r="GS374" s="1">
        <v>32</v>
      </c>
      <c r="GT374" s="1">
        <v>0</v>
      </c>
      <c r="GU374" s="1">
        <v>2</v>
      </c>
      <c r="GV374" s="1">
        <v>1</v>
      </c>
      <c r="GW374" s="1">
        <v>1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1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1</v>
      </c>
      <c r="JC374" s="1">
        <v>1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  <c r="JQ374" s="1">
        <v>0</v>
      </c>
      <c r="JR374" s="1">
        <v>0</v>
      </c>
      <c r="JS374" s="1">
        <v>0</v>
      </c>
      <c r="JT374" s="1">
        <v>0</v>
      </c>
      <c r="JU374" s="1">
        <v>1</v>
      </c>
    </row>
    <row r="375" spans="1:281">
      <c r="A375" s="1">
        <v>2011</v>
      </c>
      <c r="B375" s="1" t="s">
        <v>570</v>
      </c>
      <c r="C375" s="1">
        <v>1</v>
      </c>
      <c r="D375" s="1">
        <v>0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0</v>
      </c>
      <c r="K375" s="1">
        <v>2</v>
      </c>
      <c r="L375" s="1">
        <v>2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3</v>
      </c>
      <c r="AR375" s="1">
        <v>3</v>
      </c>
      <c r="AS375" s="1">
        <v>2</v>
      </c>
      <c r="AT375" s="1">
        <v>3</v>
      </c>
      <c r="AU375" s="1">
        <v>3</v>
      </c>
      <c r="AV375" s="1">
        <v>4</v>
      </c>
      <c r="AW375" s="1">
        <v>4</v>
      </c>
      <c r="AX375" s="1">
        <v>4</v>
      </c>
      <c r="AY375" s="1">
        <v>4</v>
      </c>
      <c r="AZ375" s="1">
        <v>3</v>
      </c>
      <c r="BA375" s="1">
        <v>3</v>
      </c>
      <c r="BB375" s="1">
        <v>4</v>
      </c>
      <c r="BC375" s="1">
        <v>2</v>
      </c>
      <c r="BD375" s="1">
        <v>2</v>
      </c>
      <c r="BE375" s="1">
        <v>0</v>
      </c>
      <c r="BF375" s="1">
        <v>0</v>
      </c>
      <c r="BG375" s="1">
        <v>0</v>
      </c>
      <c r="BH375" s="1">
        <v>0</v>
      </c>
      <c r="BI375" s="1">
        <v>1</v>
      </c>
      <c r="BJ375" s="1">
        <v>0</v>
      </c>
      <c r="BK375" s="1">
        <v>1</v>
      </c>
      <c r="BL375" s="1">
        <v>1</v>
      </c>
      <c r="BM375" s="1">
        <v>1</v>
      </c>
      <c r="BN375" s="1">
        <v>1</v>
      </c>
      <c r="BO375" s="1">
        <v>0</v>
      </c>
      <c r="BP375" s="1">
        <v>1</v>
      </c>
      <c r="BQ375" s="1">
        <v>0</v>
      </c>
      <c r="BR375" s="1">
        <v>1</v>
      </c>
      <c r="BS375" s="1">
        <v>2</v>
      </c>
      <c r="BT375" s="1">
        <v>2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4</v>
      </c>
      <c r="CA375" s="1">
        <v>4</v>
      </c>
      <c r="CB375" s="1">
        <v>4</v>
      </c>
      <c r="CC375" s="1">
        <v>6</v>
      </c>
      <c r="CD375" s="1">
        <v>6</v>
      </c>
      <c r="CE375" s="1">
        <v>6</v>
      </c>
      <c r="CF375" s="1">
        <v>6</v>
      </c>
      <c r="CG375" s="1">
        <v>6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1</v>
      </c>
      <c r="CN375" s="1">
        <v>1</v>
      </c>
      <c r="CO375" s="1">
        <v>0</v>
      </c>
      <c r="CP375" s="1">
        <v>0</v>
      </c>
      <c r="CQ375" s="1">
        <v>0</v>
      </c>
      <c r="CR375" s="1">
        <v>0</v>
      </c>
      <c r="CS375" s="1">
        <v>1</v>
      </c>
      <c r="CT375" s="1">
        <v>1</v>
      </c>
      <c r="CU375" s="1">
        <v>0</v>
      </c>
      <c r="CV375" s="1">
        <v>1</v>
      </c>
      <c r="CW375" s="1">
        <v>1</v>
      </c>
      <c r="CX375" s="1">
        <v>1</v>
      </c>
      <c r="CY375" s="1">
        <v>1</v>
      </c>
      <c r="CZ375" s="1">
        <v>0</v>
      </c>
      <c r="DA375" s="1">
        <v>1</v>
      </c>
      <c r="DB375" s="1">
        <v>0</v>
      </c>
      <c r="DC375" s="1">
        <v>1</v>
      </c>
      <c r="DD375" s="1">
        <v>0</v>
      </c>
      <c r="DE375" s="1">
        <v>0</v>
      </c>
      <c r="DF375" s="1">
        <v>0</v>
      </c>
      <c r="DG375" s="1">
        <v>1</v>
      </c>
      <c r="DH375" s="1">
        <v>1</v>
      </c>
      <c r="DI375" s="1">
        <v>0</v>
      </c>
      <c r="DJ375" s="1">
        <v>0</v>
      </c>
      <c r="DK375" s="1">
        <v>0</v>
      </c>
      <c r="DL375" s="1">
        <v>0</v>
      </c>
      <c r="DM375" s="1">
        <v>11</v>
      </c>
      <c r="DN375" s="1">
        <v>11</v>
      </c>
      <c r="DO375" s="1">
        <v>11</v>
      </c>
      <c r="DP375" s="1">
        <v>1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5</v>
      </c>
      <c r="DY375" s="1">
        <v>5</v>
      </c>
      <c r="DZ375" s="1">
        <v>2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6</v>
      </c>
      <c r="EH375" s="1">
        <v>6</v>
      </c>
      <c r="EI375" s="1">
        <v>0</v>
      </c>
      <c r="EJ375" s="1">
        <v>6</v>
      </c>
      <c r="EK375" s="1">
        <v>0</v>
      </c>
      <c r="EL375" s="1">
        <v>0</v>
      </c>
      <c r="EM375" s="1">
        <v>5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1</v>
      </c>
      <c r="FA375" s="1">
        <v>1</v>
      </c>
      <c r="FB375" s="1">
        <v>0</v>
      </c>
      <c r="FC375" s="1">
        <v>1</v>
      </c>
      <c r="FD375" s="1">
        <v>1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1</v>
      </c>
      <c r="FZ375" s="1">
        <v>0</v>
      </c>
      <c r="GA375" s="1">
        <v>1</v>
      </c>
      <c r="GB375" s="1">
        <v>0</v>
      </c>
      <c r="GC375" s="1">
        <v>1</v>
      </c>
      <c r="GD375" s="1">
        <v>1</v>
      </c>
      <c r="GE375" s="1">
        <v>0</v>
      </c>
      <c r="GF375" s="1">
        <v>0</v>
      </c>
      <c r="GG375" s="1">
        <v>1</v>
      </c>
      <c r="GH375" s="1">
        <v>0</v>
      </c>
      <c r="GI375" s="1">
        <v>1</v>
      </c>
      <c r="GJ375" s="1">
        <v>0</v>
      </c>
      <c r="GK375" s="1">
        <v>0</v>
      </c>
      <c r="GL375" s="1">
        <v>0</v>
      </c>
      <c r="GM375" s="1">
        <v>1</v>
      </c>
      <c r="GN375" s="1">
        <v>1</v>
      </c>
      <c r="GO375" s="1">
        <v>0</v>
      </c>
      <c r="GP375" s="1">
        <v>1</v>
      </c>
      <c r="GQ375" s="1">
        <v>0</v>
      </c>
      <c r="GR375" s="1">
        <v>1</v>
      </c>
      <c r="GS375" s="1">
        <v>32</v>
      </c>
      <c r="GT375" s="1">
        <v>0</v>
      </c>
      <c r="GU375" s="1">
        <v>2</v>
      </c>
      <c r="GV375" s="1">
        <v>1</v>
      </c>
      <c r="GW375" s="1">
        <v>1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1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1</v>
      </c>
      <c r="JC375" s="1">
        <v>1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0</v>
      </c>
      <c r="JO375" s="1">
        <v>0</v>
      </c>
      <c r="JP375" s="1">
        <v>0</v>
      </c>
      <c r="JQ375" s="1">
        <v>0</v>
      </c>
      <c r="JR375" s="1">
        <v>0</v>
      </c>
      <c r="JS375" s="1">
        <v>0</v>
      </c>
      <c r="JT375" s="1">
        <v>0</v>
      </c>
      <c r="JU375" s="1">
        <v>1</v>
      </c>
    </row>
    <row r="376" spans="1:281">
      <c r="A376" s="1">
        <v>2011</v>
      </c>
      <c r="B376" s="1" t="s">
        <v>571</v>
      </c>
      <c r="C376" s="1">
        <v>1</v>
      </c>
      <c r="D376" s="1">
        <v>0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0</v>
      </c>
      <c r="K376" s="1">
        <v>2</v>
      </c>
      <c r="L376" s="1">
        <v>2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1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1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3</v>
      </c>
      <c r="AR376" s="1">
        <v>3</v>
      </c>
      <c r="AS376" s="1">
        <v>2</v>
      </c>
      <c r="AT376" s="1">
        <v>3</v>
      </c>
      <c r="AU376" s="1">
        <v>3</v>
      </c>
      <c r="AV376" s="1">
        <v>4</v>
      </c>
      <c r="AW376" s="1">
        <v>4</v>
      </c>
      <c r="AX376" s="1">
        <v>4</v>
      </c>
      <c r="AY376" s="1">
        <v>4</v>
      </c>
      <c r="AZ376" s="1">
        <v>3</v>
      </c>
      <c r="BA376" s="1">
        <v>3</v>
      </c>
      <c r="BB376" s="1">
        <v>4</v>
      </c>
      <c r="BC376" s="1">
        <v>2</v>
      </c>
      <c r="BD376" s="1">
        <v>2</v>
      </c>
      <c r="BE376" s="1">
        <v>0</v>
      </c>
      <c r="BF376" s="1">
        <v>0</v>
      </c>
      <c r="BG376" s="1">
        <v>0</v>
      </c>
      <c r="BH376" s="1">
        <v>0</v>
      </c>
      <c r="BI376" s="1">
        <v>1</v>
      </c>
      <c r="BJ376" s="1">
        <v>0</v>
      </c>
      <c r="BK376" s="1">
        <v>1</v>
      </c>
      <c r="BL376" s="1">
        <v>1</v>
      </c>
      <c r="BM376" s="1">
        <v>1</v>
      </c>
      <c r="BN376" s="1">
        <v>1</v>
      </c>
      <c r="BO376" s="1">
        <v>0</v>
      </c>
      <c r="BP376" s="1">
        <v>1</v>
      </c>
      <c r="BQ376" s="1">
        <v>0</v>
      </c>
      <c r="BR376" s="1">
        <v>1</v>
      </c>
      <c r="BS376" s="1">
        <v>2</v>
      </c>
      <c r="BT376" s="1">
        <v>2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1</v>
      </c>
      <c r="CA376" s="1">
        <v>1</v>
      </c>
      <c r="CB376" s="1">
        <v>1</v>
      </c>
      <c r="CC376" s="1">
        <v>2</v>
      </c>
      <c r="CD376" s="1">
        <v>2</v>
      </c>
      <c r="CE376" s="1">
        <v>2</v>
      </c>
      <c r="CF376" s="1">
        <v>2</v>
      </c>
      <c r="CG376" s="1">
        <v>2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1</v>
      </c>
      <c r="CN376" s="1">
        <v>1</v>
      </c>
      <c r="CO376" s="1">
        <v>0</v>
      </c>
      <c r="CP376" s="1">
        <v>0</v>
      </c>
      <c r="CQ376" s="1">
        <v>0</v>
      </c>
      <c r="CR376" s="1">
        <v>0</v>
      </c>
      <c r="CS376" s="1">
        <v>1</v>
      </c>
      <c r="CT376" s="1">
        <v>1</v>
      </c>
      <c r="CU376" s="1">
        <v>0</v>
      </c>
      <c r="CV376" s="1">
        <v>1</v>
      </c>
      <c r="CW376" s="1">
        <v>1</v>
      </c>
      <c r="CX376" s="1">
        <v>1</v>
      </c>
      <c r="CY376" s="1">
        <v>1</v>
      </c>
      <c r="CZ376" s="1">
        <v>0</v>
      </c>
      <c r="DA376" s="1">
        <v>1</v>
      </c>
      <c r="DB376" s="1">
        <v>0</v>
      </c>
      <c r="DC376" s="1">
        <v>1</v>
      </c>
      <c r="DD376" s="1">
        <v>0</v>
      </c>
      <c r="DE376" s="1">
        <v>0</v>
      </c>
      <c r="DF376" s="1">
        <v>0</v>
      </c>
      <c r="DG376" s="1">
        <v>1</v>
      </c>
      <c r="DH376" s="1">
        <v>1</v>
      </c>
      <c r="DI376" s="1">
        <v>0</v>
      </c>
      <c r="DJ376" s="1">
        <v>0</v>
      </c>
      <c r="DK376" s="1">
        <v>0</v>
      </c>
      <c r="DL376" s="1">
        <v>0</v>
      </c>
      <c r="DM376" s="1">
        <v>12</v>
      </c>
      <c r="DN376" s="1">
        <v>12</v>
      </c>
      <c r="DO376" s="1">
        <v>12</v>
      </c>
      <c r="DP376" s="1">
        <v>1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3</v>
      </c>
      <c r="DY376" s="1">
        <v>3</v>
      </c>
      <c r="DZ376" s="1">
        <v>3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6</v>
      </c>
      <c r="EH376" s="1">
        <v>6</v>
      </c>
      <c r="EI376" s="1">
        <v>0</v>
      </c>
      <c r="EJ376" s="1">
        <v>6</v>
      </c>
      <c r="EK376" s="1">
        <v>0</v>
      </c>
      <c r="EL376" s="1">
        <v>0</v>
      </c>
      <c r="EM376" s="1">
        <v>6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1</v>
      </c>
      <c r="FA376" s="1">
        <v>1</v>
      </c>
      <c r="FB376" s="1">
        <v>0</v>
      </c>
      <c r="FC376" s="1">
        <v>1</v>
      </c>
      <c r="FD376" s="1">
        <v>1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1</v>
      </c>
      <c r="FZ376" s="1">
        <v>0</v>
      </c>
      <c r="GA376" s="1">
        <v>0</v>
      </c>
      <c r="GB376" s="1">
        <v>0</v>
      </c>
      <c r="GC376" s="1">
        <v>0</v>
      </c>
      <c r="GD376" s="1">
        <v>1</v>
      </c>
      <c r="GE376" s="1">
        <v>0</v>
      </c>
      <c r="GF376" s="1">
        <v>0</v>
      </c>
      <c r="GG376" s="1">
        <v>1</v>
      </c>
      <c r="GH376" s="1">
        <v>0</v>
      </c>
      <c r="GI376" s="1">
        <v>1</v>
      </c>
      <c r="GJ376" s="1">
        <v>0</v>
      </c>
      <c r="GK376" s="1">
        <v>0</v>
      </c>
      <c r="GL376" s="1">
        <v>0</v>
      </c>
      <c r="GM376" s="1">
        <v>1</v>
      </c>
      <c r="GN376" s="1">
        <v>1</v>
      </c>
      <c r="GO376" s="1">
        <v>0</v>
      </c>
      <c r="GP376" s="1">
        <v>1</v>
      </c>
      <c r="GQ376" s="1">
        <v>0</v>
      </c>
      <c r="GR376" s="1">
        <v>1</v>
      </c>
      <c r="GS376" s="1">
        <v>32</v>
      </c>
      <c r="GT376" s="1">
        <v>0</v>
      </c>
      <c r="GU376" s="1">
        <v>2</v>
      </c>
      <c r="GV376" s="1">
        <v>1</v>
      </c>
      <c r="GW376" s="1">
        <v>1</v>
      </c>
      <c r="GX376" s="1">
        <v>0</v>
      </c>
      <c r="GY376" s="1">
        <v>0</v>
      </c>
      <c r="GZ376" s="1">
        <v>0</v>
      </c>
      <c r="HA376" s="1">
        <v>0</v>
      </c>
      <c r="HB376" s="1">
        <v>1</v>
      </c>
      <c r="HC376" s="1">
        <v>1</v>
      </c>
      <c r="HD376" s="1">
        <v>1</v>
      </c>
      <c r="HE376" s="1">
        <v>1</v>
      </c>
      <c r="HF376" s="1">
        <v>1</v>
      </c>
      <c r="HG376" s="1">
        <v>0</v>
      </c>
      <c r="HH376" s="1">
        <v>0</v>
      </c>
      <c r="HI376" s="1">
        <v>0</v>
      </c>
      <c r="HJ376" s="1">
        <v>0</v>
      </c>
      <c r="HK376" s="1">
        <v>1</v>
      </c>
      <c r="HL376" s="1">
        <v>0</v>
      </c>
      <c r="HM376" s="1">
        <v>0</v>
      </c>
      <c r="HN376" s="1">
        <v>1</v>
      </c>
      <c r="HO376" s="1">
        <v>0</v>
      </c>
      <c r="HP376" s="1">
        <v>0</v>
      </c>
      <c r="HQ376" s="1">
        <v>1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1</v>
      </c>
      <c r="JC376" s="1">
        <v>1</v>
      </c>
      <c r="JD376" s="1">
        <v>0</v>
      </c>
      <c r="JE376" s="1">
        <v>0</v>
      </c>
      <c r="JF376" s="1">
        <v>1</v>
      </c>
      <c r="JG376" s="1">
        <v>1</v>
      </c>
      <c r="JH376" s="1">
        <v>1</v>
      </c>
      <c r="JI376" s="1">
        <v>1</v>
      </c>
      <c r="JJ376" s="1">
        <v>1</v>
      </c>
      <c r="JK376" s="1">
        <v>0</v>
      </c>
      <c r="JL376" s="1">
        <v>0</v>
      </c>
      <c r="JM376" s="1">
        <v>0</v>
      </c>
      <c r="JN376" s="1">
        <v>0</v>
      </c>
      <c r="JO376" s="1">
        <v>1</v>
      </c>
      <c r="JP376" s="1">
        <v>0</v>
      </c>
      <c r="JQ376" s="1">
        <v>0</v>
      </c>
      <c r="JR376" s="1">
        <v>1</v>
      </c>
      <c r="JS376" s="1">
        <v>0</v>
      </c>
      <c r="JT376" s="1">
        <v>0</v>
      </c>
      <c r="JU376" s="1">
        <v>1</v>
      </c>
    </row>
    <row r="377" spans="1:281">
      <c r="A377" s="1">
        <v>2011</v>
      </c>
      <c r="B377" s="1" t="s">
        <v>572</v>
      </c>
      <c r="C377" s="1">
        <v>1</v>
      </c>
      <c r="D377" s="1">
        <v>0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0</v>
      </c>
      <c r="K377" s="1">
        <v>2</v>
      </c>
      <c r="L377" s="1">
        <v>2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1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3</v>
      </c>
      <c r="AR377" s="1">
        <v>3</v>
      </c>
      <c r="AS377" s="1">
        <v>2</v>
      </c>
      <c r="AT377" s="1">
        <v>3</v>
      </c>
      <c r="AU377" s="1">
        <v>3</v>
      </c>
      <c r="AV377" s="1">
        <v>4</v>
      </c>
      <c r="AW377" s="1">
        <v>4</v>
      </c>
      <c r="AX377" s="1">
        <v>4</v>
      </c>
      <c r="AY377" s="1">
        <v>4</v>
      </c>
      <c r="AZ377" s="1">
        <v>3</v>
      </c>
      <c r="BA377" s="1">
        <v>3</v>
      </c>
      <c r="BB377" s="1">
        <v>4</v>
      </c>
      <c r="BC377" s="1">
        <v>2</v>
      </c>
      <c r="BD377" s="1">
        <v>2</v>
      </c>
      <c r="BE377" s="1">
        <v>0</v>
      </c>
      <c r="BF377" s="1">
        <v>0</v>
      </c>
      <c r="BG377" s="1">
        <v>0</v>
      </c>
      <c r="BH377" s="1">
        <v>0</v>
      </c>
      <c r="BI377" s="1">
        <v>1</v>
      </c>
      <c r="BJ377" s="1">
        <v>0</v>
      </c>
      <c r="BK377" s="1">
        <v>1</v>
      </c>
      <c r="BL377" s="1">
        <v>1</v>
      </c>
      <c r="BM377" s="1">
        <v>1</v>
      </c>
      <c r="BN377" s="1">
        <v>1</v>
      </c>
      <c r="BO377" s="1">
        <v>0</v>
      </c>
      <c r="BP377" s="1">
        <v>1</v>
      </c>
      <c r="BQ377" s="1">
        <v>0</v>
      </c>
      <c r="BR377" s="1">
        <v>1</v>
      </c>
      <c r="BS377" s="1">
        <v>2</v>
      </c>
      <c r="BT377" s="1">
        <v>2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1</v>
      </c>
      <c r="CA377" s="1">
        <v>1</v>
      </c>
      <c r="CB377" s="1">
        <v>1</v>
      </c>
      <c r="CC377" s="1">
        <v>2</v>
      </c>
      <c r="CD377" s="1">
        <v>2</v>
      </c>
      <c r="CE377" s="1">
        <v>2</v>
      </c>
      <c r="CF377" s="1">
        <v>2</v>
      </c>
      <c r="CG377" s="1">
        <v>2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1</v>
      </c>
      <c r="CN377" s="1">
        <v>1</v>
      </c>
      <c r="CO377" s="1">
        <v>0</v>
      </c>
      <c r="CP377" s="1">
        <v>0</v>
      </c>
      <c r="CQ377" s="1">
        <v>0</v>
      </c>
      <c r="CR377" s="1">
        <v>0</v>
      </c>
      <c r="CS377" s="1">
        <v>1</v>
      </c>
      <c r="CT377" s="1">
        <v>1</v>
      </c>
      <c r="CU377" s="1">
        <v>0</v>
      </c>
      <c r="CV377" s="1">
        <v>1</v>
      </c>
      <c r="CW377" s="1">
        <v>1</v>
      </c>
      <c r="CX377" s="1">
        <v>1</v>
      </c>
      <c r="CY377" s="1">
        <v>1</v>
      </c>
      <c r="CZ377" s="1">
        <v>0</v>
      </c>
      <c r="DA377" s="1">
        <v>1</v>
      </c>
      <c r="DB377" s="1">
        <v>0</v>
      </c>
      <c r="DC377" s="1">
        <v>1</v>
      </c>
      <c r="DD377" s="1">
        <v>0</v>
      </c>
      <c r="DE377" s="1">
        <v>0</v>
      </c>
      <c r="DF377" s="1">
        <v>0</v>
      </c>
      <c r="DG377" s="1">
        <v>1</v>
      </c>
      <c r="DH377" s="1">
        <v>1</v>
      </c>
      <c r="DI377" s="1">
        <v>0</v>
      </c>
      <c r="DJ377" s="1">
        <v>0</v>
      </c>
      <c r="DK377" s="1">
        <v>0</v>
      </c>
      <c r="DL377" s="1">
        <v>0</v>
      </c>
      <c r="DM377" s="1">
        <v>12</v>
      </c>
      <c r="DN377" s="1">
        <v>12</v>
      </c>
      <c r="DO377" s="1">
        <v>12</v>
      </c>
      <c r="DP377" s="1">
        <v>1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3</v>
      </c>
      <c r="DY377" s="1">
        <v>3</v>
      </c>
      <c r="DZ377" s="1">
        <v>3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6</v>
      </c>
      <c r="EH377" s="1">
        <v>6</v>
      </c>
      <c r="EI377" s="1">
        <v>0</v>
      </c>
      <c r="EJ377" s="1">
        <v>6</v>
      </c>
      <c r="EK377" s="1">
        <v>0</v>
      </c>
      <c r="EL377" s="1">
        <v>0</v>
      </c>
      <c r="EM377" s="1">
        <v>6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1</v>
      </c>
      <c r="FA377" s="1">
        <v>1</v>
      </c>
      <c r="FB377" s="1">
        <v>0</v>
      </c>
      <c r="FC377" s="1">
        <v>1</v>
      </c>
      <c r="FD377" s="1">
        <v>1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1</v>
      </c>
      <c r="FZ377" s="1">
        <v>0</v>
      </c>
      <c r="GA377" s="1">
        <v>0</v>
      </c>
      <c r="GB377" s="1">
        <v>0</v>
      </c>
      <c r="GC377" s="1">
        <v>0</v>
      </c>
      <c r="GD377" s="1">
        <v>1</v>
      </c>
      <c r="GE377" s="1">
        <v>0</v>
      </c>
      <c r="GF377" s="1">
        <v>0</v>
      </c>
      <c r="GG377" s="1">
        <v>1</v>
      </c>
      <c r="GH377" s="1">
        <v>0</v>
      </c>
      <c r="GI377" s="1">
        <v>1</v>
      </c>
      <c r="GJ377" s="1">
        <v>0</v>
      </c>
      <c r="GK377" s="1">
        <v>0</v>
      </c>
      <c r="GL377" s="1">
        <v>0</v>
      </c>
      <c r="GM377" s="1">
        <v>1</v>
      </c>
      <c r="GN377" s="1">
        <v>1</v>
      </c>
      <c r="GO377" s="1">
        <v>0</v>
      </c>
      <c r="GP377" s="1">
        <v>1</v>
      </c>
      <c r="GQ377" s="1">
        <v>0</v>
      </c>
      <c r="GR377" s="1">
        <v>1</v>
      </c>
      <c r="GS377" s="1">
        <v>32</v>
      </c>
      <c r="GT377" s="1">
        <v>0</v>
      </c>
      <c r="GU377" s="1">
        <v>2</v>
      </c>
      <c r="GV377" s="1">
        <v>1</v>
      </c>
      <c r="GW377" s="1">
        <v>1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1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1</v>
      </c>
      <c r="JC377" s="1">
        <v>1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0</v>
      </c>
      <c r="JR377" s="1">
        <v>0</v>
      </c>
      <c r="JS377" s="1">
        <v>0</v>
      </c>
      <c r="JT377" s="1">
        <v>0</v>
      </c>
      <c r="JU377" s="1">
        <v>1</v>
      </c>
    </row>
    <row r="378" spans="1:281">
      <c r="A378" s="1">
        <v>2011</v>
      </c>
      <c r="B378" s="1" t="s">
        <v>573</v>
      </c>
      <c r="C378" s="1">
        <v>1</v>
      </c>
      <c r="D378" s="1">
        <v>0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0</v>
      </c>
      <c r="K378" s="1">
        <v>2</v>
      </c>
      <c r="L378" s="1">
        <v>2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1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3</v>
      </c>
      <c r="AR378" s="1">
        <v>3</v>
      </c>
      <c r="AS378" s="1">
        <v>2</v>
      </c>
      <c r="AT378" s="1">
        <v>3</v>
      </c>
      <c r="AU378" s="1">
        <v>3</v>
      </c>
      <c r="AV378" s="1">
        <v>4</v>
      </c>
      <c r="AW378" s="1">
        <v>4</v>
      </c>
      <c r="AX378" s="1">
        <v>4</v>
      </c>
      <c r="AY378" s="1">
        <v>4</v>
      </c>
      <c r="AZ378" s="1">
        <v>3</v>
      </c>
      <c r="BA378" s="1">
        <v>3</v>
      </c>
      <c r="BB378" s="1">
        <v>4</v>
      </c>
      <c r="BC378" s="1">
        <v>2</v>
      </c>
      <c r="BD378" s="1">
        <v>2</v>
      </c>
      <c r="BE378" s="1">
        <v>0</v>
      </c>
      <c r="BF378" s="1">
        <v>0</v>
      </c>
      <c r="BG378" s="1">
        <v>0</v>
      </c>
      <c r="BH378" s="1">
        <v>0</v>
      </c>
      <c r="BI378" s="1">
        <v>1</v>
      </c>
      <c r="BJ378" s="1">
        <v>0</v>
      </c>
      <c r="BK378" s="1">
        <v>1</v>
      </c>
      <c r="BL378" s="1">
        <v>1</v>
      </c>
      <c r="BM378" s="1">
        <v>1</v>
      </c>
      <c r="BN378" s="1">
        <v>1</v>
      </c>
      <c r="BO378" s="1">
        <v>0</v>
      </c>
      <c r="BP378" s="1">
        <v>1</v>
      </c>
      <c r="BQ378" s="1">
        <v>0</v>
      </c>
      <c r="BR378" s="1">
        <v>1</v>
      </c>
      <c r="BS378" s="1">
        <v>2</v>
      </c>
      <c r="BT378" s="1">
        <v>2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1</v>
      </c>
      <c r="CA378" s="1">
        <v>1</v>
      </c>
      <c r="CB378" s="1">
        <v>1</v>
      </c>
      <c r="CC378" s="1">
        <v>2</v>
      </c>
      <c r="CD378" s="1">
        <v>2</v>
      </c>
      <c r="CE378" s="1">
        <v>2</v>
      </c>
      <c r="CF378" s="1">
        <v>2</v>
      </c>
      <c r="CG378" s="1">
        <v>2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1</v>
      </c>
      <c r="CN378" s="1">
        <v>1</v>
      </c>
      <c r="CO378" s="1">
        <v>0</v>
      </c>
      <c r="CP378" s="1">
        <v>0</v>
      </c>
      <c r="CQ378" s="1">
        <v>0</v>
      </c>
      <c r="CR378" s="1">
        <v>0</v>
      </c>
      <c r="CS378" s="1">
        <v>1</v>
      </c>
      <c r="CT378" s="1">
        <v>1</v>
      </c>
      <c r="CU378" s="1">
        <v>0</v>
      </c>
      <c r="CV378" s="1">
        <v>1</v>
      </c>
      <c r="CW378" s="1">
        <v>1</v>
      </c>
      <c r="CX378" s="1">
        <v>1</v>
      </c>
      <c r="CY378" s="1">
        <v>1</v>
      </c>
      <c r="CZ378" s="1">
        <v>0</v>
      </c>
      <c r="DA378" s="1">
        <v>1</v>
      </c>
      <c r="DB378" s="1">
        <v>0</v>
      </c>
      <c r="DC378" s="1">
        <v>1</v>
      </c>
      <c r="DD378" s="1">
        <v>0</v>
      </c>
      <c r="DE378" s="1">
        <v>0</v>
      </c>
      <c r="DF378" s="1">
        <v>0</v>
      </c>
      <c r="DG378" s="1">
        <v>1</v>
      </c>
      <c r="DH378" s="1">
        <v>1</v>
      </c>
      <c r="DI378" s="1">
        <v>0</v>
      </c>
      <c r="DJ378" s="1">
        <v>0</v>
      </c>
      <c r="DK378" s="1">
        <v>0</v>
      </c>
      <c r="DL378" s="1">
        <v>0</v>
      </c>
      <c r="DM378" s="1">
        <v>12</v>
      </c>
      <c r="DN378" s="1">
        <v>12</v>
      </c>
      <c r="DO378" s="1">
        <v>12</v>
      </c>
      <c r="DP378" s="1">
        <v>1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3</v>
      </c>
      <c r="DY378" s="1">
        <v>3</v>
      </c>
      <c r="DZ378" s="1">
        <v>3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6</v>
      </c>
      <c r="EH378" s="1">
        <v>6</v>
      </c>
      <c r="EI378" s="1">
        <v>0</v>
      </c>
      <c r="EJ378" s="1">
        <v>6</v>
      </c>
      <c r="EK378" s="1">
        <v>0</v>
      </c>
      <c r="EL378" s="1">
        <v>0</v>
      </c>
      <c r="EM378" s="1">
        <v>6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1</v>
      </c>
      <c r="FA378" s="1">
        <v>1</v>
      </c>
      <c r="FB378" s="1">
        <v>0</v>
      </c>
      <c r="FC378" s="1">
        <v>1</v>
      </c>
      <c r="FD378" s="1">
        <v>1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1</v>
      </c>
      <c r="FZ378" s="1">
        <v>0</v>
      </c>
      <c r="GA378" s="1">
        <v>0</v>
      </c>
      <c r="GB378" s="1">
        <v>0</v>
      </c>
      <c r="GC378" s="1">
        <v>0</v>
      </c>
      <c r="GD378" s="1">
        <v>1</v>
      </c>
      <c r="GE378" s="1">
        <v>0</v>
      </c>
      <c r="GF378" s="1">
        <v>0</v>
      </c>
      <c r="GG378" s="1">
        <v>1</v>
      </c>
      <c r="GH378" s="1">
        <v>0</v>
      </c>
      <c r="GI378" s="1">
        <v>1</v>
      </c>
      <c r="GJ378" s="1">
        <v>0</v>
      </c>
      <c r="GK378" s="1">
        <v>0</v>
      </c>
      <c r="GL378" s="1">
        <v>0</v>
      </c>
      <c r="GM378" s="1">
        <v>1</v>
      </c>
      <c r="GN378" s="1">
        <v>1</v>
      </c>
      <c r="GO378" s="1">
        <v>0</v>
      </c>
      <c r="GP378" s="1">
        <v>1</v>
      </c>
      <c r="GQ378" s="1">
        <v>0</v>
      </c>
      <c r="GR378" s="1">
        <v>1</v>
      </c>
      <c r="GS378" s="1">
        <v>32</v>
      </c>
      <c r="GT378" s="1">
        <v>0</v>
      </c>
      <c r="GU378" s="1">
        <v>2</v>
      </c>
      <c r="GV378" s="1">
        <v>1</v>
      </c>
      <c r="GW378" s="1">
        <v>1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1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1</v>
      </c>
      <c r="JC378" s="1">
        <v>1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0</v>
      </c>
      <c r="JU378" s="1">
        <v>1</v>
      </c>
    </row>
    <row r="379" spans="1:281">
      <c r="A379" s="1">
        <v>2011</v>
      </c>
      <c r="B379" s="1" t="s">
        <v>574</v>
      </c>
      <c r="C379" s="1">
        <v>1</v>
      </c>
      <c r="D379" s="1">
        <v>0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0</v>
      </c>
      <c r="K379" s="1">
        <v>2</v>
      </c>
      <c r="L379" s="1">
        <v>2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1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3</v>
      </c>
      <c r="AR379" s="1">
        <v>3</v>
      </c>
      <c r="AS379" s="1">
        <v>2</v>
      </c>
      <c r="AT379" s="1">
        <v>3</v>
      </c>
      <c r="AU379" s="1">
        <v>3</v>
      </c>
      <c r="AV379" s="1">
        <v>4</v>
      </c>
      <c r="AW379" s="1">
        <v>4</v>
      </c>
      <c r="AX379" s="1">
        <v>4</v>
      </c>
      <c r="AY379" s="1">
        <v>4</v>
      </c>
      <c r="AZ379" s="1">
        <v>3</v>
      </c>
      <c r="BA379" s="1">
        <v>3</v>
      </c>
      <c r="BB379" s="1">
        <v>4</v>
      </c>
      <c r="BC379" s="1">
        <v>2</v>
      </c>
      <c r="BD379" s="1">
        <v>2</v>
      </c>
      <c r="BE379" s="1">
        <v>0</v>
      </c>
      <c r="BF379" s="1">
        <v>0</v>
      </c>
      <c r="BG379" s="1">
        <v>0</v>
      </c>
      <c r="BH379" s="1">
        <v>0</v>
      </c>
      <c r="BI379" s="1">
        <v>1</v>
      </c>
      <c r="BJ379" s="1">
        <v>0</v>
      </c>
      <c r="BK379" s="1">
        <v>1</v>
      </c>
      <c r="BL379" s="1">
        <v>1</v>
      </c>
      <c r="BM379" s="1">
        <v>1</v>
      </c>
      <c r="BN379" s="1">
        <v>1</v>
      </c>
      <c r="BO379" s="1">
        <v>0</v>
      </c>
      <c r="BP379" s="1">
        <v>1</v>
      </c>
      <c r="BQ379" s="1">
        <v>0</v>
      </c>
      <c r="BR379" s="1">
        <v>1</v>
      </c>
      <c r="BS379" s="1">
        <v>2</v>
      </c>
      <c r="BT379" s="1">
        <v>2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1</v>
      </c>
      <c r="CA379" s="1">
        <v>1</v>
      </c>
      <c r="CB379" s="1">
        <v>1</v>
      </c>
      <c r="CC379" s="1">
        <v>2</v>
      </c>
      <c r="CD379" s="1">
        <v>2</v>
      </c>
      <c r="CE379" s="1">
        <v>2</v>
      </c>
      <c r="CF379" s="1">
        <v>2</v>
      </c>
      <c r="CG379" s="1">
        <v>2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1</v>
      </c>
      <c r="CN379" s="1">
        <v>1</v>
      </c>
      <c r="CO379" s="1">
        <v>0</v>
      </c>
      <c r="CP379" s="1">
        <v>0</v>
      </c>
      <c r="CQ379" s="1">
        <v>0</v>
      </c>
      <c r="CR379" s="1">
        <v>0</v>
      </c>
      <c r="CS379" s="1">
        <v>1</v>
      </c>
      <c r="CT379" s="1">
        <v>1</v>
      </c>
      <c r="CU379" s="1">
        <v>0</v>
      </c>
      <c r="CV379" s="1">
        <v>1</v>
      </c>
      <c r="CW379" s="1">
        <v>1</v>
      </c>
      <c r="CX379" s="1">
        <v>1</v>
      </c>
      <c r="CY379" s="1">
        <v>1</v>
      </c>
      <c r="CZ379" s="1">
        <v>0</v>
      </c>
      <c r="DA379" s="1">
        <v>1</v>
      </c>
      <c r="DB379" s="1">
        <v>0</v>
      </c>
      <c r="DC379" s="1">
        <v>1</v>
      </c>
      <c r="DD379" s="1">
        <v>0</v>
      </c>
      <c r="DE379" s="1">
        <v>0</v>
      </c>
      <c r="DF379" s="1">
        <v>0</v>
      </c>
      <c r="DG379" s="1">
        <v>1</v>
      </c>
      <c r="DH379" s="1">
        <v>1</v>
      </c>
      <c r="DI379" s="1">
        <v>0</v>
      </c>
      <c r="DJ379" s="1">
        <v>0</v>
      </c>
      <c r="DK379" s="1">
        <v>0</v>
      </c>
      <c r="DL379" s="1">
        <v>0</v>
      </c>
      <c r="DM379" s="1">
        <v>12</v>
      </c>
      <c r="DN379" s="1">
        <v>12</v>
      </c>
      <c r="DO379" s="1">
        <v>12</v>
      </c>
      <c r="DP379" s="1">
        <v>1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3</v>
      </c>
      <c r="DY379" s="1">
        <v>3</v>
      </c>
      <c r="DZ379" s="1">
        <v>3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6</v>
      </c>
      <c r="EH379" s="1">
        <v>6</v>
      </c>
      <c r="EI379" s="1">
        <v>0</v>
      </c>
      <c r="EJ379" s="1">
        <v>6</v>
      </c>
      <c r="EK379" s="1">
        <v>0</v>
      </c>
      <c r="EL379" s="1">
        <v>0</v>
      </c>
      <c r="EM379" s="1">
        <v>6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1</v>
      </c>
      <c r="FA379" s="1">
        <v>1</v>
      </c>
      <c r="FB379" s="1">
        <v>0</v>
      </c>
      <c r="FC379" s="1">
        <v>1</v>
      </c>
      <c r="FD379" s="1">
        <v>1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1</v>
      </c>
      <c r="FZ379" s="1">
        <v>0</v>
      </c>
      <c r="GA379" s="1">
        <v>0</v>
      </c>
      <c r="GB379" s="1">
        <v>0</v>
      </c>
      <c r="GC379" s="1">
        <v>0</v>
      </c>
      <c r="GD379" s="1">
        <v>1</v>
      </c>
      <c r="GE379" s="1">
        <v>0</v>
      </c>
      <c r="GF379" s="1">
        <v>0</v>
      </c>
      <c r="GG379" s="1">
        <v>1</v>
      </c>
      <c r="GH379" s="1">
        <v>0</v>
      </c>
      <c r="GI379" s="1">
        <v>1</v>
      </c>
      <c r="GJ379" s="1">
        <v>0</v>
      </c>
      <c r="GK379" s="1">
        <v>0</v>
      </c>
      <c r="GL379" s="1">
        <v>0</v>
      </c>
      <c r="GM379" s="1">
        <v>1</v>
      </c>
      <c r="GN379" s="1">
        <v>1</v>
      </c>
      <c r="GO379" s="1">
        <v>0</v>
      </c>
      <c r="GP379" s="1">
        <v>1</v>
      </c>
      <c r="GQ379" s="1">
        <v>0</v>
      </c>
      <c r="GR379" s="1">
        <v>1</v>
      </c>
      <c r="GS379" s="1">
        <v>32</v>
      </c>
      <c r="GT379" s="1">
        <v>0</v>
      </c>
      <c r="GU379" s="1">
        <v>2</v>
      </c>
      <c r="GV379" s="1">
        <v>1</v>
      </c>
      <c r="GW379" s="1">
        <v>1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1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0</v>
      </c>
      <c r="JA379" s="1">
        <v>0</v>
      </c>
      <c r="JB379" s="1">
        <v>1</v>
      </c>
      <c r="JC379" s="1">
        <v>1</v>
      </c>
      <c r="JD379" s="1">
        <v>0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0</v>
      </c>
      <c r="JN379" s="1">
        <v>0</v>
      </c>
      <c r="JO379" s="1">
        <v>0</v>
      </c>
      <c r="JP379" s="1">
        <v>0</v>
      </c>
      <c r="JQ379" s="1">
        <v>0</v>
      </c>
      <c r="JR379" s="1">
        <v>0</v>
      </c>
      <c r="JS379" s="1">
        <v>0</v>
      </c>
      <c r="JT379" s="1">
        <v>0</v>
      </c>
      <c r="JU379" s="1">
        <v>1</v>
      </c>
    </row>
    <row r="380" spans="1:281">
      <c r="A380" s="1">
        <v>2011</v>
      </c>
      <c r="B380" s="1" t="s">
        <v>575</v>
      </c>
      <c r="C380" s="1">
        <v>1</v>
      </c>
      <c r="D380" s="1">
        <v>0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0</v>
      </c>
      <c r="K380" s="1">
        <v>2</v>
      </c>
      <c r="L380" s="1">
        <v>2</v>
      </c>
      <c r="M380" s="1">
        <v>0</v>
      </c>
      <c r="N380" s="1">
        <v>1</v>
      </c>
      <c r="O380" s="1">
        <v>1</v>
      </c>
      <c r="P380" s="1">
        <v>0</v>
      </c>
      <c r="Q380" s="1">
        <v>2</v>
      </c>
      <c r="R380" s="1">
        <v>0</v>
      </c>
      <c r="S380" s="1">
        <v>1</v>
      </c>
      <c r="T380" s="1">
        <v>0</v>
      </c>
      <c r="U380" s="1">
        <v>1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1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3</v>
      </c>
      <c r="AU380" s="1">
        <v>3</v>
      </c>
      <c r="AV380" s="1">
        <v>4</v>
      </c>
      <c r="AW380" s="1">
        <v>4</v>
      </c>
      <c r="AX380" s="1">
        <v>4</v>
      </c>
      <c r="AY380" s="1">
        <v>0</v>
      </c>
      <c r="AZ380" s="1">
        <v>2</v>
      </c>
      <c r="BA380" s="1">
        <v>2</v>
      </c>
      <c r="BB380" s="1">
        <v>4</v>
      </c>
      <c r="BC380" s="1">
        <v>3</v>
      </c>
      <c r="BD380" s="1">
        <v>3</v>
      </c>
      <c r="BE380" s="1">
        <v>0</v>
      </c>
      <c r="BF380" s="1">
        <v>0</v>
      </c>
      <c r="BG380" s="1">
        <v>0</v>
      </c>
      <c r="BH380" s="1">
        <v>0</v>
      </c>
      <c r="BI380" s="1">
        <v>1</v>
      </c>
      <c r="BJ380" s="1">
        <v>0</v>
      </c>
      <c r="BK380" s="1">
        <v>1</v>
      </c>
      <c r="BL380" s="1">
        <v>1</v>
      </c>
      <c r="BM380" s="1">
        <v>1</v>
      </c>
      <c r="BN380" s="1">
        <v>1</v>
      </c>
      <c r="BO380" s="1">
        <v>0</v>
      </c>
      <c r="BP380" s="1">
        <v>1</v>
      </c>
      <c r="BQ380" s="1">
        <v>0</v>
      </c>
      <c r="BR380" s="1">
        <v>0</v>
      </c>
      <c r="BS380" s="1">
        <v>2</v>
      </c>
      <c r="BT380" s="1">
        <v>2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3</v>
      </c>
      <c r="CA380" s="1">
        <v>3</v>
      </c>
      <c r="CB380" s="1">
        <v>3</v>
      </c>
      <c r="CC380" s="1">
        <v>3</v>
      </c>
      <c r="CD380" s="1">
        <v>3</v>
      </c>
      <c r="CE380" s="1">
        <v>3</v>
      </c>
      <c r="CF380" s="1">
        <v>3</v>
      </c>
      <c r="CG380" s="1">
        <v>3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1</v>
      </c>
      <c r="CN380" s="1">
        <v>1</v>
      </c>
      <c r="CO380" s="1">
        <v>0</v>
      </c>
      <c r="CP380" s="1">
        <v>0</v>
      </c>
      <c r="CQ380" s="1">
        <v>0</v>
      </c>
      <c r="CR380" s="1">
        <v>0</v>
      </c>
      <c r="CS380" s="1">
        <v>2</v>
      </c>
      <c r="CT380" s="1">
        <v>2</v>
      </c>
      <c r="CU380" s="1">
        <v>0</v>
      </c>
      <c r="CV380" s="1">
        <v>2</v>
      </c>
      <c r="CW380" s="1">
        <v>2</v>
      </c>
      <c r="CX380" s="1">
        <v>2</v>
      </c>
      <c r="CY380" s="1">
        <v>2</v>
      </c>
      <c r="CZ380" s="1">
        <v>0</v>
      </c>
      <c r="DA380" s="1">
        <v>2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2</v>
      </c>
      <c r="DH380" s="1">
        <v>2</v>
      </c>
      <c r="DI380" s="1">
        <v>0</v>
      </c>
      <c r="DJ380" s="1">
        <v>0</v>
      </c>
      <c r="DK380" s="1">
        <v>0</v>
      </c>
      <c r="DL380" s="1">
        <v>0</v>
      </c>
      <c r="DM380" s="1">
        <v>15</v>
      </c>
      <c r="DN380" s="1">
        <v>15</v>
      </c>
      <c r="DO380" s="1">
        <v>15</v>
      </c>
      <c r="DP380" s="1">
        <v>2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21</v>
      </c>
      <c r="DY380" s="1">
        <v>21</v>
      </c>
      <c r="DZ380" s="1">
        <v>4</v>
      </c>
      <c r="EA380" s="1">
        <v>0</v>
      </c>
      <c r="EB380" s="1">
        <v>0</v>
      </c>
      <c r="EC380" s="1">
        <v>1</v>
      </c>
      <c r="ED380" s="1">
        <v>1</v>
      </c>
      <c r="EE380" s="1">
        <v>1</v>
      </c>
      <c r="EF380" s="1">
        <v>1</v>
      </c>
      <c r="EG380" s="1">
        <v>4</v>
      </c>
      <c r="EH380" s="1">
        <v>4</v>
      </c>
      <c r="EI380" s="1">
        <v>4</v>
      </c>
      <c r="EJ380" s="1">
        <v>0</v>
      </c>
      <c r="EK380" s="1">
        <v>0</v>
      </c>
      <c r="EL380" s="1">
        <v>0</v>
      </c>
      <c r="EM380" s="1">
        <v>11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1</v>
      </c>
      <c r="FA380" s="1">
        <v>1</v>
      </c>
      <c r="FB380" s="1">
        <v>0</v>
      </c>
      <c r="FC380" s="1">
        <v>1</v>
      </c>
      <c r="FD380" s="1">
        <v>1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1</v>
      </c>
      <c r="FZ380" s="1">
        <v>0</v>
      </c>
      <c r="GA380" s="1">
        <v>0</v>
      </c>
      <c r="GB380" s="1">
        <v>0</v>
      </c>
      <c r="GC380" s="1">
        <v>0</v>
      </c>
      <c r="GD380" s="1">
        <v>1</v>
      </c>
      <c r="GE380" s="1">
        <v>0</v>
      </c>
      <c r="GF380" s="1">
        <v>0</v>
      </c>
      <c r="GG380" s="1">
        <v>1</v>
      </c>
      <c r="GH380" s="1">
        <v>0</v>
      </c>
      <c r="GI380" s="1">
        <v>1</v>
      </c>
      <c r="GJ380" s="1">
        <v>0</v>
      </c>
      <c r="GK380" s="1">
        <v>0</v>
      </c>
      <c r="GL380" s="1">
        <v>0</v>
      </c>
      <c r="GM380" s="1">
        <v>1</v>
      </c>
      <c r="GN380" s="1">
        <v>0</v>
      </c>
      <c r="GO380" s="1">
        <v>0</v>
      </c>
      <c r="GP380" s="1">
        <v>1</v>
      </c>
      <c r="GQ380" s="1">
        <v>0</v>
      </c>
      <c r="GR380" s="1">
        <v>1</v>
      </c>
      <c r="GS380" s="1">
        <v>12</v>
      </c>
      <c r="GT380" s="1">
        <v>0</v>
      </c>
      <c r="GU380" s="1">
        <v>2</v>
      </c>
      <c r="GV380" s="1">
        <v>1</v>
      </c>
      <c r="GW380" s="1">
        <v>1</v>
      </c>
      <c r="GX380" s="1">
        <v>0</v>
      </c>
      <c r="GY380" s="1">
        <v>0</v>
      </c>
      <c r="GZ380" s="1">
        <v>0</v>
      </c>
      <c r="HA380" s="1">
        <v>0</v>
      </c>
      <c r="HB380" s="1">
        <v>1</v>
      </c>
      <c r="HC380" s="1">
        <v>1</v>
      </c>
      <c r="HD380" s="1">
        <v>1</v>
      </c>
      <c r="HE380" s="1">
        <v>1</v>
      </c>
      <c r="HF380" s="1">
        <v>1</v>
      </c>
      <c r="HG380" s="1">
        <v>1</v>
      </c>
      <c r="HH380" s="1">
        <v>1</v>
      </c>
      <c r="HI380" s="1">
        <v>1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1</v>
      </c>
      <c r="HR380" s="1">
        <v>0</v>
      </c>
      <c r="HS380" s="1">
        <v>0</v>
      </c>
      <c r="HT380" s="1">
        <v>1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0</v>
      </c>
      <c r="JB380" s="1">
        <v>1</v>
      </c>
      <c r="JC380" s="1">
        <v>1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0</v>
      </c>
      <c r="JO380" s="1">
        <v>0</v>
      </c>
      <c r="JP380" s="1">
        <v>0</v>
      </c>
      <c r="JQ380" s="1">
        <v>0</v>
      </c>
      <c r="JR380" s="1">
        <v>0</v>
      </c>
      <c r="JS380" s="1">
        <v>1</v>
      </c>
      <c r="JT380" s="1">
        <v>0</v>
      </c>
      <c r="JU380" s="1">
        <v>1</v>
      </c>
    </row>
    <row r="381" spans="1:281">
      <c r="A381" s="1">
        <v>2011</v>
      </c>
      <c r="B381" s="1" t="s">
        <v>576</v>
      </c>
      <c r="C381" s="1">
        <v>1</v>
      </c>
      <c r="D381" s="1">
        <v>0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0</v>
      </c>
      <c r="K381" s="1">
        <v>2</v>
      </c>
      <c r="L381" s="1">
        <v>2</v>
      </c>
      <c r="M381" s="1">
        <v>0</v>
      </c>
      <c r="N381" s="1">
        <v>1</v>
      </c>
      <c r="O381" s="1">
        <v>1</v>
      </c>
      <c r="P381" s="1">
        <v>0</v>
      </c>
      <c r="Q381" s="1">
        <v>2</v>
      </c>
      <c r="R381" s="1">
        <v>0</v>
      </c>
      <c r="S381" s="1">
        <v>1</v>
      </c>
      <c r="T381" s="1">
        <v>0</v>
      </c>
      <c r="U381" s="1">
        <v>1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1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3</v>
      </c>
      <c r="AU381" s="1">
        <v>3</v>
      </c>
      <c r="AV381" s="1">
        <v>4</v>
      </c>
      <c r="AW381" s="1">
        <v>4</v>
      </c>
      <c r="AX381" s="1">
        <v>4</v>
      </c>
      <c r="AY381" s="1">
        <v>0</v>
      </c>
      <c r="AZ381" s="1">
        <v>2</v>
      </c>
      <c r="BA381" s="1">
        <v>2</v>
      </c>
      <c r="BB381" s="1">
        <v>4</v>
      </c>
      <c r="BC381" s="1">
        <v>3</v>
      </c>
      <c r="BD381" s="1">
        <v>3</v>
      </c>
      <c r="BE381" s="1">
        <v>0</v>
      </c>
      <c r="BF381" s="1">
        <v>0</v>
      </c>
      <c r="BG381" s="1">
        <v>0</v>
      </c>
      <c r="BH381" s="1">
        <v>0</v>
      </c>
      <c r="BI381" s="1">
        <v>1</v>
      </c>
      <c r="BJ381" s="1">
        <v>0</v>
      </c>
      <c r="BK381" s="1">
        <v>1</v>
      </c>
      <c r="BL381" s="1">
        <v>1</v>
      </c>
      <c r="BM381" s="1">
        <v>1</v>
      </c>
      <c r="BN381" s="1">
        <v>1</v>
      </c>
      <c r="BO381" s="1">
        <v>0</v>
      </c>
      <c r="BP381" s="1">
        <v>1</v>
      </c>
      <c r="BQ381" s="1">
        <v>0</v>
      </c>
      <c r="BR381" s="1">
        <v>0</v>
      </c>
      <c r="BS381" s="1">
        <v>2</v>
      </c>
      <c r="BT381" s="1">
        <v>2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3</v>
      </c>
      <c r="CA381" s="1">
        <v>3</v>
      </c>
      <c r="CB381" s="1">
        <v>3</v>
      </c>
      <c r="CC381" s="1">
        <v>3</v>
      </c>
      <c r="CD381" s="1">
        <v>3</v>
      </c>
      <c r="CE381" s="1">
        <v>3</v>
      </c>
      <c r="CF381" s="1">
        <v>3</v>
      </c>
      <c r="CG381" s="1">
        <v>3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1</v>
      </c>
      <c r="CN381" s="1">
        <v>1</v>
      </c>
      <c r="CO381" s="1">
        <v>0</v>
      </c>
      <c r="CP381" s="1">
        <v>0</v>
      </c>
      <c r="CQ381" s="1">
        <v>0</v>
      </c>
      <c r="CR381" s="1">
        <v>0</v>
      </c>
      <c r="CS381" s="1">
        <v>2</v>
      </c>
      <c r="CT381" s="1">
        <v>2</v>
      </c>
      <c r="CU381" s="1">
        <v>0</v>
      </c>
      <c r="CV381" s="1">
        <v>2</v>
      </c>
      <c r="CW381" s="1">
        <v>2</v>
      </c>
      <c r="CX381" s="1">
        <v>2</v>
      </c>
      <c r="CY381" s="1">
        <v>2</v>
      </c>
      <c r="CZ381" s="1">
        <v>0</v>
      </c>
      <c r="DA381" s="1">
        <v>2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2</v>
      </c>
      <c r="DH381" s="1">
        <v>2</v>
      </c>
      <c r="DI381" s="1">
        <v>0</v>
      </c>
      <c r="DJ381" s="1">
        <v>0</v>
      </c>
      <c r="DK381" s="1">
        <v>0</v>
      </c>
      <c r="DL381" s="1">
        <v>0</v>
      </c>
      <c r="DM381" s="1">
        <v>15</v>
      </c>
      <c r="DN381" s="1">
        <v>15</v>
      </c>
      <c r="DO381" s="1">
        <v>15</v>
      </c>
      <c r="DP381" s="1">
        <v>2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21</v>
      </c>
      <c r="DY381" s="1">
        <v>21</v>
      </c>
      <c r="DZ381" s="1">
        <v>4</v>
      </c>
      <c r="EA381" s="1">
        <v>0</v>
      </c>
      <c r="EB381" s="1">
        <v>0</v>
      </c>
      <c r="EC381" s="1">
        <v>1</v>
      </c>
      <c r="ED381" s="1">
        <v>1</v>
      </c>
      <c r="EE381" s="1">
        <v>1</v>
      </c>
      <c r="EF381" s="1">
        <v>1</v>
      </c>
      <c r="EG381" s="1">
        <v>4</v>
      </c>
      <c r="EH381" s="1">
        <v>4</v>
      </c>
      <c r="EI381" s="1">
        <v>4</v>
      </c>
      <c r="EJ381" s="1">
        <v>0</v>
      </c>
      <c r="EK381" s="1">
        <v>0</v>
      </c>
      <c r="EL381" s="1">
        <v>0</v>
      </c>
      <c r="EM381" s="1">
        <v>11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1</v>
      </c>
      <c r="FA381" s="1">
        <v>1</v>
      </c>
      <c r="FB381" s="1">
        <v>0</v>
      </c>
      <c r="FC381" s="1">
        <v>1</v>
      </c>
      <c r="FD381" s="1">
        <v>1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1</v>
      </c>
      <c r="FZ381" s="1">
        <v>0</v>
      </c>
      <c r="GA381" s="1">
        <v>0</v>
      </c>
      <c r="GB381" s="1">
        <v>0</v>
      </c>
      <c r="GC381" s="1">
        <v>0</v>
      </c>
      <c r="GD381" s="1">
        <v>1</v>
      </c>
      <c r="GE381" s="1">
        <v>0</v>
      </c>
      <c r="GF381" s="1">
        <v>0</v>
      </c>
      <c r="GG381" s="1">
        <v>1</v>
      </c>
      <c r="GH381" s="1">
        <v>0</v>
      </c>
      <c r="GI381" s="1">
        <v>1</v>
      </c>
      <c r="GJ381" s="1">
        <v>0</v>
      </c>
      <c r="GK381" s="1">
        <v>0</v>
      </c>
      <c r="GL381" s="1">
        <v>0</v>
      </c>
      <c r="GM381" s="1">
        <v>1</v>
      </c>
      <c r="GN381" s="1">
        <v>0</v>
      </c>
      <c r="GO381" s="1">
        <v>0</v>
      </c>
      <c r="GP381" s="1">
        <v>1</v>
      </c>
      <c r="GQ381" s="1">
        <v>0</v>
      </c>
      <c r="GR381" s="1">
        <v>1</v>
      </c>
      <c r="GS381" s="1">
        <v>12</v>
      </c>
      <c r="GT381" s="1">
        <v>0</v>
      </c>
      <c r="GU381" s="1">
        <v>2</v>
      </c>
      <c r="GV381" s="1">
        <v>1</v>
      </c>
      <c r="GW381" s="1">
        <v>1</v>
      </c>
      <c r="GX381" s="1">
        <v>0</v>
      </c>
      <c r="GY381" s="1">
        <v>0</v>
      </c>
      <c r="GZ381" s="1">
        <v>0</v>
      </c>
      <c r="HA381" s="1">
        <v>0</v>
      </c>
      <c r="HB381" s="1">
        <v>1</v>
      </c>
      <c r="HC381" s="1">
        <v>1</v>
      </c>
      <c r="HD381" s="1">
        <v>1</v>
      </c>
      <c r="HE381" s="1">
        <v>1</v>
      </c>
      <c r="HF381" s="1">
        <v>1</v>
      </c>
      <c r="HG381" s="1">
        <v>1</v>
      </c>
      <c r="HH381" s="1">
        <v>1</v>
      </c>
      <c r="HI381" s="1">
        <v>1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1</v>
      </c>
      <c r="HR381" s="1">
        <v>0</v>
      </c>
      <c r="HS381" s="1">
        <v>0</v>
      </c>
      <c r="HT381" s="1">
        <v>1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1</v>
      </c>
      <c r="JC381" s="1">
        <v>1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0</v>
      </c>
      <c r="JO381" s="1">
        <v>0</v>
      </c>
      <c r="JP381" s="1">
        <v>0</v>
      </c>
      <c r="JQ381" s="1">
        <v>0</v>
      </c>
      <c r="JR381" s="1">
        <v>0</v>
      </c>
      <c r="JS381" s="1">
        <v>1</v>
      </c>
      <c r="JT381" s="1">
        <v>0</v>
      </c>
      <c r="JU381" s="1">
        <v>1</v>
      </c>
    </row>
    <row r="382" spans="1:281">
      <c r="A382" s="1">
        <v>2011</v>
      </c>
      <c r="B382" s="1" t="s">
        <v>577</v>
      </c>
      <c r="C382" s="1">
        <v>1</v>
      </c>
      <c r="D382" s="1">
        <v>0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0</v>
      </c>
      <c r="K382" s="1">
        <v>2</v>
      </c>
      <c r="L382" s="1">
        <v>2</v>
      </c>
      <c r="M382" s="1">
        <v>0</v>
      </c>
      <c r="N382" s="1">
        <v>1</v>
      </c>
      <c r="O382" s="1">
        <v>1</v>
      </c>
      <c r="P382" s="1">
        <v>0</v>
      </c>
      <c r="Q382" s="1">
        <v>2</v>
      </c>
      <c r="R382" s="1">
        <v>0</v>
      </c>
      <c r="S382" s="1">
        <v>1</v>
      </c>
      <c r="T382" s="1">
        <v>0</v>
      </c>
      <c r="U382" s="1">
        <v>1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1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1</v>
      </c>
      <c r="AS382" s="1">
        <v>1</v>
      </c>
      <c r="AT382" s="1">
        <v>3</v>
      </c>
      <c r="AU382" s="1">
        <v>3</v>
      </c>
      <c r="AV382" s="1">
        <v>3</v>
      </c>
      <c r="AW382" s="1">
        <v>3</v>
      </c>
      <c r="AX382" s="1">
        <v>3</v>
      </c>
      <c r="AY382" s="1">
        <v>4</v>
      </c>
      <c r="AZ382" s="1">
        <v>2</v>
      </c>
      <c r="BA382" s="1">
        <v>2</v>
      </c>
      <c r="BB382" s="1">
        <v>4</v>
      </c>
      <c r="BC382" s="1">
        <v>3</v>
      </c>
      <c r="BD382" s="1">
        <v>3</v>
      </c>
      <c r="BE382" s="1">
        <v>0</v>
      </c>
      <c r="BF382" s="1">
        <v>0</v>
      </c>
      <c r="BG382" s="1">
        <v>0</v>
      </c>
      <c r="BH382" s="1">
        <v>0</v>
      </c>
      <c r="BI382" s="1">
        <v>1</v>
      </c>
      <c r="BJ382" s="1">
        <v>0</v>
      </c>
      <c r="BK382" s="1">
        <v>1</v>
      </c>
      <c r="BL382" s="1">
        <v>1</v>
      </c>
      <c r="BM382" s="1">
        <v>1</v>
      </c>
      <c r="BN382" s="1">
        <v>1</v>
      </c>
      <c r="BO382" s="1">
        <v>0</v>
      </c>
      <c r="BP382" s="1">
        <v>1</v>
      </c>
      <c r="BQ382" s="1">
        <v>0</v>
      </c>
      <c r="BR382" s="1">
        <v>1</v>
      </c>
      <c r="BS382" s="1">
        <v>2</v>
      </c>
      <c r="BT382" s="1">
        <v>2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3</v>
      </c>
      <c r="CA382" s="1">
        <v>3</v>
      </c>
      <c r="CB382" s="1">
        <v>3</v>
      </c>
      <c r="CC382" s="1">
        <v>3</v>
      </c>
      <c r="CD382" s="1">
        <v>3</v>
      </c>
      <c r="CE382" s="1">
        <v>3</v>
      </c>
      <c r="CF382" s="1">
        <v>3</v>
      </c>
      <c r="CG382" s="1">
        <v>3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1</v>
      </c>
      <c r="CN382" s="1">
        <v>1</v>
      </c>
      <c r="CO382" s="1">
        <v>0</v>
      </c>
      <c r="CP382" s="1">
        <v>0</v>
      </c>
      <c r="CQ382" s="1">
        <v>0</v>
      </c>
      <c r="CR382" s="1">
        <v>0</v>
      </c>
      <c r="CS382" s="1">
        <v>2</v>
      </c>
      <c r="CT382" s="1">
        <v>2</v>
      </c>
      <c r="CU382" s="1">
        <v>0</v>
      </c>
      <c r="CV382" s="1">
        <v>2</v>
      </c>
      <c r="CW382" s="1">
        <v>2</v>
      </c>
      <c r="CX382" s="1">
        <v>2</v>
      </c>
      <c r="CY382" s="1">
        <v>2</v>
      </c>
      <c r="CZ382" s="1">
        <v>0</v>
      </c>
      <c r="DA382" s="1">
        <v>2</v>
      </c>
      <c r="DB382" s="1">
        <v>0</v>
      </c>
      <c r="DC382" s="1">
        <v>2</v>
      </c>
      <c r="DD382" s="1">
        <v>0</v>
      </c>
      <c r="DE382" s="1">
        <v>0</v>
      </c>
      <c r="DF382" s="1">
        <v>0</v>
      </c>
      <c r="DG382" s="1">
        <v>2</v>
      </c>
      <c r="DH382" s="1">
        <v>2</v>
      </c>
      <c r="DI382" s="1">
        <v>0</v>
      </c>
      <c r="DJ382" s="1">
        <v>0</v>
      </c>
      <c r="DK382" s="1">
        <v>0</v>
      </c>
      <c r="DL382" s="1">
        <v>0</v>
      </c>
      <c r="DM382" s="1">
        <v>15</v>
      </c>
      <c r="DN382" s="1">
        <v>15</v>
      </c>
      <c r="DO382" s="1">
        <v>15</v>
      </c>
      <c r="DP382" s="1">
        <v>2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21</v>
      </c>
      <c r="DY382" s="1">
        <v>21</v>
      </c>
      <c r="DZ382" s="1">
        <v>4</v>
      </c>
      <c r="EA382" s="1">
        <v>0</v>
      </c>
      <c r="EB382" s="1">
        <v>0</v>
      </c>
      <c r="EC382" s="1">
        <v>1</v>
      </c>
      <c r="ED382" s="1">
        <v>1</v>
      </c>
      <c r="EE382" s="1">
        <v>1</v>
      </c>
      <c r="EF382" s="1">
        <v>1</v>
      </c>
      <c r="EG382" s="1">
        <v>4</v>
      </c>
      <c r="EH382" s="1">
        <v>4</v>
      </c>
      <c r="EI382" s="1">
        <v>4</v>
      </c>
      <c r="EJ382" s="1">
        <v>0</v>
      </c>
      <c r="EK382" s="1">
        <v>0</v>
      </c>
      <c r="EL382" s="1">
        <v>0</v>
      </c>
      <c r="EM382" s="1">
        <v>11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1</v>
      </c>
      <c r="FA382" s="1">
        <v>1</v>
      </c>
      <c r="FB382" s="1">
        <v>0</v>
      </c>
      <c r="FC382" s="1">
        <v>1</v>
      </c>
      <c r="FD382" s="1">
        <v>1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1</v>
      </c>
      <c r="FZ382" s="1">
        <v>0</v>
      </c>
      <c r="GA382" s="1">
        <v>0</v>
      </c>
      <c r="GB382" s="1">
        <v>0</v>
      </c>
      <c r="GC382" s="1">
        <v>0</v>
      </c>
      <c r="GD382" s="1">
        <v>1</v>
      </c>
      <c r="GE382" s="1">
        <v>0</v>
      </c>
      <c r="GF382" s="1">
        <v>0</v>
      </c>
      <c r="GG382" s="1">
        <v>1</v>
      </c>
      <c r="GH382" s="1">
        <v>0</v>
      </c>
      <c r="GI382" s="1">
        <v>1</v>
      </c>
      <c r="GJ382" s="1">
        <v>0</v>
      </c>
      <c r="GK382" s="1">
        <v>0</v>
      </c>
      <c r="GL382" s="1">
        <v>0</v>
      </c>
      <c r="GM382" s="1">
        <v>1</v>
      </c>
      <c r="GN382" s="1">
        <v>1</v>
      </c>
      <c r="GO382" s="1">
        <v>0</v>
      </c>
      <c r="GP382" s="1">
        <v>1</v>
      </c>
      <c r="GQ382" s="1">
        <v>0</v>
      </c>
      <c r="GR382" s="1">
        <v>1</v>
      </c>
      <c r="GS382" s="1">
        <v>12</v>
      </c>
      <c r="GT382" s="1">
        <v>0</v>
      </c>
      <c r="GU382" s="1">
        <v>2</v>
      </c>
      <c r="GV382" s="1">
        <v>1</v>
      </c>
      <c r="GW382" s="1">
        <v>1</v>
      </c>
      <c r="GX382" s="1">
        <v>0</v>
      </c>
      <c r="GY382" s="1">
        <v>0</v>
      </c>
      <c r="GZ382" s="1">
        <v>0</v>
      </c>
      <c r="HA382" s="1">
        <v>0</v>
      </c>
      <c r="HB382" s="1">
        <v>1</v>
      </c>
      <c r="HC382" s="1">
        <v>1</v>
      </c>
      <c r="HD382" s="1">
        <v>1</v>
      </c>
      <c r="HE382" s="1">
        <v>1</v>
      </c>
      <c r="HF382" s="1">
        <v>1</v>
      </c>
      <c r="HG382" s="1">
        <v>0</v>
      </c>
      <c r="HH382" s="1">
        <v>0</v>
      </c>
      <c r="HI382" s="1">
        <v>0</v>
      </c>
      <c r="HJ382" s="1">
        <v>0</v>
      </c>
      <c r="HK382" s="1">
        <v>1</v>
      </c>
      <c r="HL382" s="1">
        <v>0</v>
      </c>
      <c r="HM382" s="1">
        <v>0</v>
      </c>
      <c r="HN382" s="1">
        <v>1</v>
      </c>
      <c r="HO382" s="1">
        <v>0</v>
      </c>
      <c r="HP382" s="1">
        <v>0</v>
      </c>
      <c r="HQ382" s="1">
        <v>1</v>
      </c>
      <c r="HR382" s="1">
        <v>0</v>
      </c>
      <c r="HS382" s="1">
        <v>0</v>
      </c>
      <c r="HT382" s="1">
        <v>1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1</v>
      </c>
      <c r="JC382" s="1">
        <v>1</v>
      </c>
      <c r="JD382" s="1">
        <v>0</v>
      </c>
      <c r="JE382" s="1">
        <v>0</v>
      </c>
      <c r="JF382" s="1">
        <v>1</v>
      </c>
      <c r="JG382" s="1">
        <v>1</v>
      </c>
      <c r="JH382" s="1">
        <v>1</v>
      </c>
      <c r="JI382" s="1">
        <v>1</v>
      </c>
      <c r="JJ382" s="1">
        <v>1</v>
      </c>
      <c r="JK382" s="1">
        <v>0</v>
      </c>
      <c r="JL382" s="1">
        <v>0</v>
      </c>
      <c r="JM382" s="1">
        <v>0</v>
      </c>
      <c r="JN382" s="1">
        <v>0</v>
      </c>
      <c r="JO382" s="1">
        <v>1</v>
      </c>
      <c r="JP382" s="1">
        <v>0</v>
      </c>
      <c r="JQ382" s="1">
        <v>0</v>
      </c>
      <c r="JR382" s="1">
        <v>1</v>
      </c>
      <c r="JS382" s="1">
        <v>1</v>
      </c>
      <c r="JT382" s="1">
        <v>0</v>
      </c>
      <c r="JU382" s="1">
        <v>1</v>
      </c>
    </row>
    <row r="383" spans="1:281">
      <c r="A383" s="1">
        <v>2011</v>
      </c>
      <c r="B383" s="1" t="s">
        <v>578</v>
      </c>
      <c r="C383" s="1">
        <v>1</v>
      </c>
      <c r="D383" s="1">
        <v>0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0</v>
      </c>
      <c r="K383" s="1">
        <v>2</v>
      </c>
      <c r="L383" s="1">
        <v>2</v>
      </c>
      <c r="M383" s="1">
        <v>0</v>
      </c>
      <c r="N383" s="1">
        <v>1</v>
      </c>
      <c r="O383" s="1">
        <v>1</v>
      </c>
      <c r="P383" s="1">
        <v>0</v>
      </c>
      <c r="Q383" s="1">
        <v>2</v>
      </c>
      <c r="R383" s="1">
        <v>0</v>
      </c>
      <c r="S383" s="1">
        <v>1</v>
      </c>
      <c r="T383" s="1">
        <v>0</v>
      </c>
      <c r="U383" s="1">
        <v>1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1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2</v>
      </c>
      <c r="AR383" s="1">
        <v>2</v>
      </c>
      <c r="AS383" s="1">
        <v>2</v>
      </c>
      <c r="AT383" s="1">
        <v>3</v>
      </c>
      <c r="AU383" s="1">
        <v>3</v>
      </c>
      <c r="AV383" s="1">
        <v>4</v>
      </c>
      <c r="AW383" s="1">
        <v>4</v>
      </c>
      <c r="AX383" s="1">
        <v>4</v>
      </c>
      <c r="AY383" s="1">
        <v>4</v>
      </c>
      <c r="AZ383" s="1">
        <v>2</v>
      </c>
      <c r="BA383" s="1">
        <v>2</v>
      </c>
      <c r="BB383" s="1">
        <v>4</v>
      </c>
      <c r="BC383" s="1">
        <v>2</v>
      </c>
      <c r="BD383" s="1">
        <v>2</v>
      </c>
      <c r="BE383" s="1">
        <v>0</v>
      </c>
      <c r="BF383" s="1">
        <v>0</v>
      </c>
      <c r="BG383" s="1">
        <v>0</v>
      </c>
      <c r="BH383" s="1">
        <v>0</v>
      </c>
      <c r="BI383" s="1">
        <v>1</v>
      </c>
      <c r="BJ383" s="1">
        <v>0</v>
      </c>
      <c r="BK383" s="1">
        <v>1</v>
      </c>
      <c r="BL383" s="1">
        <v>1</v>
      </c>
      <c r="BM383" s="1">
        <v>1</v>
      </c>
      <c r="BN383" s="1">
        <v>1</v>
      </c>
      <c r="BO383" s="1">
        <v>0</v>
      </c>
      <c r="BP383" s="1">
        <v>1</v>
      </c>
      <c r="BQ383" s="1">
        <v>0</v>
      </c>
      <c r="BR383" s="1">
        <v>1</v>
      </c>
      <c r="BS383" s="1">
        <v>2</v>
      </c>
      <c r="BT383" s="1">
        <v>2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3</v>
      </c>
      <c r="CA383" s="1">
        <v>3</v>
      </c>
      <c r="CB383" s="1">
        <v>3</v>
      </c>
      <c r="CC383" s="1">
        <v>3</v>
      </c>
      <c r="CD383" s="1">
        <v>3</v>
      </c>
      <c r="CE383" s="1">
        <v>3</v>
      </c>
      <c r="CF383" s="1">
        <v>3</v>
      </c>
      <c r="CG383" s="1">
        <v>3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1</v>
      </c>
      <c r="CN383" s="1">
        <v>1</v>
      </c>
      <c r="CO383" s="1">
        <v>0</v>
      </c>
      <c r="CP383" s="1">
        <v>0</v>
      </c>
      <c r="CQ383" s="1">
        <v>0</v>
      </c>
      <c r="CR383" s="1">
        <v>0</v>
      </c>
      <c r="CS383" s="1">
        <v>2</v>
      </c>
      <c r="CT383" s="1">
        <v>2</v>
      </c>
      <c r="CU383" s="1">
        <v>0</v>
      </c>
      <c r="CV383" s="1">
        <v>2</v>
      </c>
      <c r="CW383" s="1">
        <v>2</v>
      </c>
      <c r="CX383" s="1">
        <v>2</v>
      </c>
      <c r="CY383" s="1">
        <v>2</v>
      </c>
      <c r="CZ383" s="1">
        <v>0</v>
      </c>
      <c r="DA383" s="1">
        <v>2</v>
      </c>
      <c r="DB383" s="1">
        <v>0</v>
      </c>
      <c r="DC383" s="1">
        <v>2</v>
      </c>
      <c r="DD383" s="1">
        <v>0</v>
      </c>
      <c r="DE383" s="1">
        <v>0</v>
      </c>
      <c r="DF383" s="1">
        <v>0</v>
      </c>
      <c r="DG383" s="1">
        <v>2</v>
      </c>
      <c r="DH383" s="1">
        <v>2</v>
      </c>
      <c r="DI383" s="1">
        <v>0</v>
      </c>
      <c r="DJ383" s="1">
        <v>0</v>
      </c>
      <c r="DK383" s="1">
        <v>0</v>
      </c>
      <c r="DL383" s="1">
        <v>0</v>
      </c>
      <c r="DM383" s="1">
        <v>15</v>
      </c>
      <c r="DN383" s="1">
        <v>15</v>
      </c>
      <c r="DO383" s="1">
        <v>15</v>
      </c>
      <c r="DP383" s="1">
        <v>2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13</v>
      </c>
      <c r="DY383" s="1">
        <v>13</v>
      </c>
      <c r="DZ383" s="1">
        <v>4</v>
      </c>
      <c r="EA383" s="1">
        <v>0</v>
      </c>
      <c r="EB383" s="1">
        <v>0</v>
      </c>
      <c r="EC383" s="1">
        <v>1</v>
      </c>
      <c r="ED383" s="1">
        <v>1</v>
      </c>
      <c r="EE383" s="1">
        <v>1</v>
      </c>
      <c r="EF383" s="1">
        <v>1</v>
      </c>
      <c r="EG383" s="1">
        <v>4</v>
      </c>
      <c r="EH383" s="1">
        <v>4</v>
      </c>
      <c r="EI383" s="1">
        <v>4</v>
      </c>
      <c r="EJ383" s="1">
        <v>0</v>
      </c>
      <c r="EK383" s="1">
        <v>0</v>
      </c>
      <c r="EL383" s="1">
        <v>0</v>
      </c>
      <c r="EM383" s="1">
        <v>11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1</v>
      </c>
      <c r="FA383" s="1">
        <v>1</v>
      </c>
      <c r="FB383" s="1">
        <v>0</v>
      </c>
      <c r="FC383" s="1">
        <v>1</v>
      </c>
      <c r="FD383" s="1">
        <v>1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1</v>
      </c>
      <c r="FZ383" s="1">
        <v>0</v>
      </c>
      <c r="GA383" s="1">
        <v>0</v>
      </c>
      <c r="GB383" s="1">
        <v>0</v>
      </c>
      <c r="GC383" s="1">
        <v>0</v>
      </c>
      <c r="GD383" s="1">
        <v>1</v>
      </c>
      <c r="GE383" s="1">
        <v>0</v>
      </c>
      <c r="GF383" s="1">
        <v>0</v>
      </c>
      <c r="GG383" s="1">
        <v>1</v>
      </c>
      <c r="GH383" s="1">
        <v>0</v>
      </c>
      <c r="GI383" s="1">
        <v>1</v>
      </c>
      <c r="GJ383" s="1">
        <v>0</v>
      </c>
      <c r="GK383" s="1">
        <v>0</v>
      </c>
      <c r="GL383" s="1">
        <v>0</v>
      </c>
      <c r="GM383" s="1">
        <v>1</v>
      </c>
      <c r="GN383" s="1">
        <v>1</v>
      </c>
      <c r="GO383" s="1">
        <v>0</v>
      </c>
      <c r="GP383" s="1">
        <v>1</v>
      </c>
      <c r="GQ383" s="1">
        <v>0</v>
      </c>
      <c r="GR383" s="1">
        <v>1</v>
      </c>
      <c r="GS383" s="1">
        <v>12</v>
      </c>
      <c r="GT383" s="1">
        <v>0</v>
      </c>
      <c r="GU383" s="1">
        <v>2</v>
      </c>
      <c r="GV383" s="1">
        <v>1</v>
      </c>
      <c r="GW383" s="1">
        <v>1</v>
      </c>
      <c r="GX383" s="1">
        <v>0</v>
      </c>
      <c r="GY383" s="1">
        <v>0</v>
      </c>
      <c r="GZ383" s="1">
        <v>0</v>
      </c>
      <c r="HA383" s="1">
        <v>0</v>
      </c>
      <c r="HB383" s="1">
        <v>1</v>
      </c>
      <c r="HC383" s="1">
        <v>1</v>
      </c>
      <c r="HD383" s="1">
        <v>1</v>
      </c>
      <c r="HE383" s="1">
        <v>1</v>
      </c>
      <c r="HF383" s="1">
        <v>1</v>
      </c>
      <c r="HG383" s="1">
        <v>0</v>
      </c>
      <c r="HH383" s="1">
        <v>0</v>
      </c>
      <c r="HI383" s="1">
        <v>0</v>
      </c>
      <c r="HJ383" s="1">
        <v>0</v>
      </c>
      <c r="HK383" s="1">
        <v>1</v>
      </c>
      <c r="HL383" s="1">
        <v>0</v>
      </c>
      <c r="HM383" s="1">
        <v>0</v>
      </c>
      <c r="HN383" s="1">
        <v>1</v>
      </c>
      <c r="HO383" s="1">
        <v>0</v>
      </c>
      <c r="HP383" s="1">
        <v>0</v>
      </c>
      <c r="HQ383" s="1">
        <v>1</v>
      </c>
      <c r="HR383" s="1">
        <v>0</v>
      </c>
      <c r="HS383" s="1">
        <v>0</v>
      </c>
      <c r="HT383" s="1">
        <v>1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0</v>
      </c>
      <c r="JB383" s="1">
        <v>1</v>
      </c>
      <c r="JC383" s="1">
        <v>1</v>
      </c>
      <c r="JD383" s="1">
        <v>0</v>
      </c>
      <c r="JE383" s="1">
        <v>0</v>
      </c>
      <c r="JF383" s="1">
        <v>1</v>
      </c>
      <c r="JG383" s="1">
        <v>1</v>
      </c>
      <c r="JH383" s="1">
        <v>1</v>
      </c>
      <c r="JI383" s="1">
        <v>1</v>
      </c>
      <c r="JJ383" s="1">
        <v>1</v>
      </c>
      <c r="JK383" s="1">
        <v>0</v>
      </c>
      <c r="JL383" s="1">
        <v>0</v>
      </c>
      <c r="JM383" s="1">
        <v>0</v>
      </c>
      <c r="JN383" s="1">
        <v>0</v>
      </c>
      <c r="JO383" s="1">
        <v>1</v>
      </c>
      <c r="JP383" s="1">
        <v>0</v>
      </c>
      <c r="JQ383" s="1">
        <v>0</v>
      </c>
      <c r="JR383" s="1">
        <v>1</v>
      </c>
      <c r="JS383" s="1">
        <v>1</v>
      </c>
      <c r="JT383" s="1">
        <v>0</v>
      </c>
      <c r="JU383" s="1">
        <v>1</v>
      </c>
    </row>
    <row r="384" spans="1:281">
      <c r="A384" s="1">
        <v>2011</v>
      </c>
      <c r="B384" s="1" t="s">
        <v>579</v>
      </c>
      <c r="C384" s="1">
        <v>1</v>
      </c>
      <c r="D384" s="1">
        <v>0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0</v>
      </c>
      <c r="K384" s="1">
        <v>2</v>
      </c>
      <c r="L384" s="1">
        <v>2</v>
      </c>
      <c r="M384" s="1">
        <v>0</v>
      </c>
      <c r="N384" s="1">
        <v>1</v>
      </c>
      <c r="O384" s="1">
        <v>1</v>
      </c>
      <c r="P384" s="1">
        <v>0</v>
      </c>
      <c r="Q384" s="1">
        <v>2</v>
      </c>
      <c r="R384" s="1">
        <v>0</v>
      </c>
      <c r="S384" s="1">
        <v>1</v>
      </c>
      <c r="T384" s="1">
        <v>0</v>
      </c>
      <c r="U384" s="1">
        <v>1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1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2</v>
      </c>
      <c r="AR384" s="1">
        <v>2</v>
      </c>
      <c r="AS384" s="1">
        <v>2</v>
      </c>
      <c r="AT384" s="1">
        <v>3</v>
      </c>
      <c r="AU384" s="1">
        <v>3</v>
      </c>
      <c r="AV384" s="1">
        <v>4</v>
      </c>
      <c r="AW384" s="1">
        <v>4</v>
      </c>
      <c r="AX384" s="1">
        <v>4</v>
      </c>
      <c r="AY384" s="1">
        <v>4</v>
      </c>
      <c r="AZ384" s="1">
        <v>2</v>
      </c>
      <c r="BA384" s="1">
        <v>2</v>
      </c>
      <c r="BB384" s="1">
        <v>4</v>
      </c>
      <c r="BC384" s="1">
        <v>2</v>
      </c>
      <c r="BD384" s="1">
        <v>2</v>
      </c>
      <c r="BE384" s="1">
        <v>0</v>
      </c>
      <c r="BF384" s="1">
        <v>0</v>
      </c>
      <c r="BG384" s="1">
        <v>0</v>
      </c>
      <c r="BH384" s="1">
        <v>0</v>
      </c>
      <c r="BI384" s="1">
        <v>1</v>
      </c>
      <c r="BJ384" s="1">
        <v>0</v>
      </c>
      <c r="BK384" s="1">
        <v>1</v>
      </c>
      <c r="BL384" s="1">
        <v>1</v>
      </c>
      <c r="BM384" s="1">
        <v>1</v>
      </c>
      <c r="BN384" s="1">
        <v>1</v>
      </c>
      <c r="BO384" s="1">
        <v>0</v>
      </c>
      <c r="BP384" s="1">
        <v>1</v>
      </c>
      <c r="BQ384" s="1">
        <v>0</v>
      </c>
      <c r="BR384" s="1">
        <v>1</v>
      </c>
      <c r="BS384" s="1">
        <v>2</v>
      </c>
      <c r="BT384" s="1">
        <v>2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3</v>
      </c>
      <c r="CA384" s="1">
        <v>3</v>
      </c>
      <c r="CB384" s="1">
        <v>3</v>
      </c>
      <c r="CC384" s="1">
        <v>3</v>
      </c>
      <c r="CD384" s="1">
        <v>3</v>
      </c>
      <c r="CE384" s="1">
        <v>3</v>
      </c>
      <c r="CF384" s="1">
        <v>3</v>
      </c>
      <c r="CG384" s="1">
        <v>3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1</v>
      </c>
      <c r="CN384" s="1">
        <v>1</v>
      </c>
      <c r="CO384" s="1">
        <v>0</v>
      </c>
      <c r="CP384" s="1">
        <v>0</v>
      </c>
      <c r="CQ384" s="1">
        <v>0</v>
      </c>
      <c r="CR384" s="1">
        <v>0</v>
      </c>
      <c r="CS384" s="1">
        <v>2</v>
      </c>
      <c r="CT384" s="1">
        <v>2</v>
      </c>
      <c r="CU384" s="1">
        <v>0</v>
      </c>
      <c r="CV384" s="1">
        <v>2</v>
      </c>
      <c r="CW384" s="1">
        <v>2</v>
      </c>
      <c r="CX384" s="1">
        <v>2</v>
      </c>
      <c r="CY384" s="1">
        <v>2</v>
      </c>
      <c r="CZ384" s="1">
        <v>0</v>
      </c>
      <c r="DA384" s="1">
        <v>2</v>
      </c>
      <c r="DB384" s="1">
        <v>0</v>
      </c>
      <c r="DC384" s="1">
        <v>2</v>
      </c>
      <c r="DD384" s="1">
        <v>0</v>
      </c>
      <c r="DE384" s="1">
        <v>0</v>
      </c>
      <c r="DF384" s="1">
        <v>0</v>
      </c>
      <c r="DG384" s="1">
        <v>2</v>
      </c>
      <c r="DH384" s="1">
        <v>2</v>
      </c>
      <c r="DI384" s="1">
        <v>0</v>
      </c>
      <c r="DJ384" s="1">
        <v>0</v>
      </c>
      <c r="DK384" s="1">
        <v>0</v>
      </c>
      <c r="DL384" s="1">
        <v>0</v>
      </c>
      <c r="DM384" s="1">
        <v>15</v>
      </c>
      <c r="DN384" s="1">
        <v>15</v>
      </c>
      <c r="DO384" s="1">
        <v>15</v>
      </c>
      <c r="DP384" s="1">
        <v>2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13</v>
      </c>
      <c r="DY384" s="1">
        <v>13</v>
      </c>
      <c r="DZ384" s="1">
        <v>4</v>
      </c>
      <c r="EA384" s="1">
        <v>0</v>
      </c>
      <c r="EB384" s="1">
        <v>0</v>
      </c>
      <c r="EC384" s="1">
        <v>1</v>
      </c>
      <c r="ED384" s="1">
        <v>1</v>
      </c>
      <c r="EE384" s="1">
        <v>1</v>
      </c>
      <c r="EF384" s="1">
        <v>1</v>
      </c>
      <c r="EG384" s="1">
        <v>4</v>
      </c>
      <c r="EH384" s="1">
        <v>4</v>
      </c>
      <c r="EI384" s="1">
        <v>4</v>
      </c>
      <c r="EJ384" s="1">
        <v>0</v>
      </c>
      <c r="EK384" s="1">
        <v>0</v>
      </c>
      <c r="EL384" s="1">
        <v>0</v>
      </c>
      <c r="EM384" s="1">
        <v>11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1</v>
      </c>
      <c r="FA384" s="1">
        <v>1</v>
      </c>
      <c r="FB384" s="1">
        <v>0</v>
      </c>
      <c r="FC384" s="1">
        <v>1</v>
      </c>
      <c r="FD384" s="1">
        <v>1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1</v>
      </c>
      <c r="FZ384" s="1">
        <v>0</v>
      </c>
      <c r="GA384" s="1">
        <v>0</v>
      </c>
      <c r="GB384" s="1">
        <v>0</v>
      </c>
      <c r="GC384" s="1">
        <v>0</v>
      </c>
      <c r="GD384" s="1">
        <v>1</v>
      </c>
      <c r="GE384" s="1">
        <v>0</v>
      </c>
      <c r="GF384" s="1">
        <v>0</v>
      </c>
      <c r="GG384" s="1">
        <v>1</v>
      </c>
      <c r="GH384" s="1">
        <v>0</v>
      </c>
      <c r="GI384" s="1">
        <v>1</v>
      </c>
      <c r="GJ384" s="1">
        <v>0</v>
      </c>
      <c r="GK384" s="1">
        <v>0</v>
      </c>
      <c r="GL384" s="1">
        <v>0</v>
      </c>
      <c r="GM384" s="1">
        <v>1</v>
      </c>
      <c r="GN384" s="1">
        <v>1</v>
      </c>
      <c r="GO384" s="1">
        <v>0</v>
      </c>
      <c r="GP384" s="1">
        <v>1</v>
      </c>
      <c r="GQ384" s="1">
        <v>0</v>
      </c>
      <c r="GR384" s="1">
        <v>1</v>
      </c>
      <c r="GS384" s="1">
        <v>12</v>
      </c>
      <c r="GT384" s="1">
        <v>0</v>
      </c>
      <c r="GU384" s="1">
        <v>2</v>
      </c>
      <c r="GV384" s="1">
        <v>1</v>
      </c>
      <c r="GW384" s="1">
        <v>1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0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1</v>
      </c>
      <c r="HR384" s="1">
        <v>0</v>
      </c>
      <c r="HS384" s="1">
        <v>0</v>
      </c>
      <c r="HT384" s="1">
        <v>1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0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1</v>
      </c>
      <c r="JC384" s="1">
        <v>1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0</v>
      </c>
      <c r="JQ384" s="1">
        <v>0</v>
      </c>
      <c r="JR384" s="1">
        <v>0</v>
      </c>
      <c r="JS384" s="1">
        <v>1</v>
      </c>
      <c r="JT384" s="1">
        <v>0</v>
      </c>
      <c r="JU384" s="1">
        <v>1</v>
      </c>
    </row>
    <row r="385" spans="1:281">
      <c r="A385" s="1">
        <v>2011</v>
      </c>
      <c r="B385" s="1" t="s">
        <v>580</v>
      </c>
      <c r="C385" s="1">
        <v>1</v>
      </c>
      <c r="D385" s="1">
        <v>0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0</v>
      </c>
      <c r="K385" s="1">
        <v>2</v>
      </c>
      <c r="L385" s="1">
        <v>2</v>
      </c>
      <c r="M385" s="1">
        <v>0</v>
      </c>
      <c r="N385" s="1">
        <v>1</v>
      </c>
      <c r="O385" s="1">
        <v>1</v>
      </c>
      <c r="P385" s="1">
        <v>0</v>
      </c>
      <c r="Q385" s="1">
        <v>2</v>
      </c>
      <c r="R385" s="1">
        <v>0</v>
      </c>
      <c r="S385" s="1">
        <v>1</v>
      </c>
      <c r="T385" s="1">
        <v>0</v>
      </c>
      <c r="U385" s="1">
        <v>1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1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5</v>
      </c>
      <c r="AU385" s="1">
        <v>5</v>
      </c>
      <c r="AV385" s="1">
        <v>8</v>
      </c>
      <c r="AW385" s="1">
        <v>8</v>
      </c>
      <c r="AX385" s="1">
        <v>8</v>
      </c>
      <c r="AY385" s="1">
        <v>0</v>
      </c>
      <c r="AZ385" s="1">
        <v>3</v>
      </c>
      <c r="BA385" s="1">
        <v>3</v>
      </c>
      <c r="BB385" s="1">
        <v>8</v>
      </c>
      <c r="BC385" s="1">
        <v>5</v>
      </c>
      <c r="BD385" s="1">
        <v>5</v>
      </c>
      <c r="BE385" s="1">
        <v>0</v>
      </c>
      <c r="BF385" s="1">
        <v>0</v>
      </c>
      <c r="BG385" s="1">
        <v>0</v>
      </c>
      <c r="BH385" s="1">
        <v>0</v>
      </c>
      <c r="BI385" s="1">
        <v>1</v>
      </c>
      <c r="BJ385" s="1">
        <v>0</v>
      </c>
      <c r="BK385" s="1">
        <v>1</v>
      </c>
      <c r="BL385" s="1">
        <v>1</v>
      </c>
      <c r="BM385" s="1">
        <v>1</v>
      </c>
      <c r="BN385" s="1">
        <v>1</v>
      </c>
      <c r="BO385" s="1">
        <v>0</v>
      </c>
      <c r="BP385" s="1">
        <v>1</v>
      </c>
      <c r="BQ385" s="1">
        <v>0</v>
      </c>
      <c r="BR385" s="1">
        <v>0</v>
      </c>
      <c r="BS385" s="1">
        <v>2</v>
      </c>
      <c r="BT385" s="1">
        <v>2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3</v>
      </c>
      <c r="CA385" s="1">
        <v>3</v>
      </c>
      <c r="CB385" s="1">
        <v>3</v>
      </c>
      <c r="CC385" s="1">
        <v>3</v>
      </c>
      <c r="CD385" s="1">
        <v>3</v>
      </c>
      <c r="CE385" s="1">
        <v>3</v>
      </c>
      <c r="CF385" s="1">
        <v>3</v>
      </c>
      <c r="CG385" s="1">
        <v>3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1</v>
      </c>
      <c r="CN385" s="1">
        <v>1</v>
      </c>
      <c r="CO385" s="1">
        <v>0</v>
      </c>
      <c r="CP385" s="1">
        <v>0</v>
      </c>
      <c r="CQ385" s="1">
        <v>0</v>
      </c>
      <c r="CR385" s="1">
        <v>0</v>
      </c>
      <c r="CS385" s="1">
        <v>2</v>
      </c>
      <c r="CT385" s="1">
        <v>2</v>
      </c>
      <c r="CU385" s="1">
        <v>0</v>
      </c>
      <c r="CV385" s="1">
        <v>2</v>
      </c>
      <c r="CW385" s="1">
        <v>2</v>
      </c>
      <c r="CX385" s="1">
        <v>2</v>
      </c>
      <c r="CY385" s="1">
        <v>2</v>
      </c>
      <c r="CZ385" s="1">
        <v>0</v>
      </c>
      <c r="DA385" s="1">
        <v>2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2</v>
      </c>
      <c r="DH385" s="1">
        <v>2</v>
      </c>
      <c r="DI385" s="1">
        <v>0</v>
      </c>
      <c r="DJ385" s="1">
        <v>0</v>
      </c>
      <c r="DK385" s="1">
        <v>0</v>
      </c>
      <c r="DL385" s="1">
        <v>0</v>
      </c>
      <c r="DM385" s="1">
        <v>13</v>
      </c>
      <c r="DN385" s="1">
        <v>13</v>
      </c>
      <c r="DO385" s="1">
        <v>13</v>
      </c>
      <c r="DP385" s="1">
        <v>1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14</v>
      </c>
      <c r="DY385" s="1">
        <v>14</v>
      </c>
      <c r="DZ385" s="1">
        <v>2</v>
      </c>
      <c r="EA385" s="1">
        <v>0</v>
      </c>
      <c r="EB385" s="1">
        <v>0</v>
      </c>
      <c r="EC385" s="1">
        <v>1</v>
      </c>
      <c r="ED385" s="1">
        <v>1</v>
      </c>
      <c r="EE385" s="1">
        <v>1</v>
      </c>
      <c r="EF385" s="1">
        <v>1</v>
      </c>
      <c r="EG385" s="1">
        <v>7</v>
      </c>
      <c r="EH385" s="1">
        <v>7</v>
      </c>
      <c r="EI385" s="1">
        <v>7</v>
      </c>
      <c r="EJ385" s="1">
        <v>0</v>
      </c>
      <c r="EK385" s="1">
        <v>0</v>
      </c>
      <c r="EL385" s="1">
        <v>0</v>
      </c>
      <c r="EM385" s="1">
        <v>6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1</v>
      </c>
      <c r="FA385" s="1">
        <v>1</v>
      </c>
      <c r="FB385" s="1">
        <v>0</v>
      </c>
      <c r="FC385" s="1">
        <v>1</v>
      </c>
      <c r="FD385" s="1">
        <v>1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1</v>
      </c>
      <c r="FZ385" s="1">
        <v>0</v>
      </c>
      <c r="GA385" s="1">
        <v>0</v>
      </c>
      <c r="GB385" s="1">
        <v>0</v>
      </c>
      <c r="GC385" s="1">
        <v>0</v>
      </c>
      <c r="GD385" s="1">
        <v>1</v>
      </c>
      <c r="GE385" s="1">
        <v>0</v>
      </c>
      <c r="GF385" s="1">
        <v>0</v>
      </c>
      <c r="GG385" s="1">
        <v>1</v>
      </c>
      <c r="GH385" s="1">
        <v>0</v>
      </c>
      <c r="GI385" s="1">
        <v>1</v>
      </c>
      <c r="GJ385" s="1">
        <v>0</v>
      </c>
      <c r="GK385" s="1">
        <v>0</v>
      </c>
      <c r="GL385" s="1">
        <v>0</v>
      </c>
      <c r="GM385" s="1">
        <v>1</v>
      </c>
      <c r="GN385" s="1">
        <v>0</v>
      </c>
      <c r="GO385" s="1">
        <v>0</v>
      </c>
      <c r="GP385" s="1">
        <v>1</v>
      </c>
      <c r="GQ385" s="1">
        <v>0</v>
      </c>
      <c r="GR385" s="1">
        <v>1</v>
      </c>
      <c r="GS385" s="1">
        <v>11</v>
      </c>
      <c r="GT385" s="1">
        <v>0</v>
      </c>
      <c r="GU385" s="1">
        <v>2</v>
      </c>
      <c r="GV385" s="1">
        <v>1</v>
      </c>
      <c r="GW385" s="1">
        <v>1</v>
      </c>
      <c r="GX385" s="1">
        <v>0</v>
      </c>
      <c r="GY385" s="1">
        <v>0</v>
      </c>
      <c r="GZ385" s="1">
        <v>0</v>
      </c>
      <c r="HA385" s="1">
        <v>0</v>
      </c>
      <c r="HB385" s="1">
        <v>1</v>
      </c>
      <c r="HC385" s="1">
        <v>1</v>
      </c>
      <c r="HD385" s="1">
        <v>1</v>
      </c>
      <c r="HE385" s="1">
        <v>1</v>
      </c>
      <c r="HF385" s="1">
        <v>1</v>
      </c>
      <c r="HG385" s="1">
        <v>1</v>
      </c>
      <c r="HH385" s="1">
        <v>1</v>
      </c>
      <c r="HI385" s="1">
        <v>1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1</v>
      </c>
      <c r="HR385" s="1">
        <v>0</v>
      </c>
      <c r="HS385" s="1">
        <v>0</v>
      </c>
      <c r="HT385" s="1">
        <v>1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0</v>
      </c>
      <c r="JB385" s="1">
        <v>1</v>
      </c>
      <c r="JC385" s="1">
        <v>1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0</v>
      </c>
      <c r="JP385" s="1">
        <v>0</v>
      </c>
      <c r="JQ385" s="1">
        <v>0</v>
      </c>
      <c r="JR385" s="1">
        <v>0</v>
      </c>
      <c r="JS385" s="1">
        <v>0</v>
      </c>
      <c r="JT385" s="1">
        <v>0</v>
      </c>
      <c r="JU385" s="1">
        <v>1</v>
      </c>
    </row>
    <row r="386" spans="1:281">
      <c r="A386" s="1">
        <v>2011</v>
      </c>
      <c r="B386" s="1" t="s">
        <v>581</v>
      </c>
      <c r="C386" s="1">
        <v>1</v>
      </c>
      <c r="D386" s="1">
        <v>0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0</v>
      </c>
      <c r="K386" s="1">
        <v>2</v>
      </c>
      <c r="L386" s="1">
        <v>2</v>
      </c>
      <c r="M386" s="1">
        <v>0</v>
      </c>
      <c r="N386" s="1">
        <v>1</v>
      </c>
      <c r="O386" s="1">
        <v>1</v>
      </c>
      <c r="P386" s="1">
        <v>0</v>
      </c>
      <c r="Q386" s="1">
        <v>2</v>
      </c>
      <c r="R386" s="1">
        <v>0</v>
      </c>
      <c r="S386" s="1">
        <v>1</v>
      </c>
      <c r="T386" s="1">
        <v>0</v>
      </c>
      <c r="U386" s="1">
        <v>1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1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1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5</v>
      </c>
      <c r="AU386" s="1">
        <v>5</v>
      </c>
      <c r="AV386" s="1">
        <v>8</v>
      </c>
      <c r="AW386" s="1">
        <v>8</v>
      </c>
      <c r="AX386" s="1">
        <v>8</v>
      </c>
      <c r="AY386" s="1">
        <v>0</v>
      </c>
      <c r="AZ386" s="1">
        <v>3</v>
      </c>
      <c r="BA386" s="1">
        <v>3</v>
      </c>
      <c r="BB386" s="1">
        <v>8</v>
      </c>
      <c r="BC386" s="1">
        <v>5</v>
      </c>
      <c r="BD386" s="1">
        <v>5</v>
      </c>
      <c r="BE386" s="1">
        <v>0</v>
      </c>
      <c r="BF386" s="1">
        <v>0</v>
      </c>
      <c r="BG386" s="1">
        <v>0</v>
      </c>
      <c r="BH386" s="1">
        <v>0</v>
      </c>
      <c r="BI386" s="1">
        <v>1</v>
      </c>
      <c r="BJ386" s="1">
        <v>0</v>
      </c>
      <c r="BK386" s="1">
        <v>1</v>
      </c>
      <c r="BL386" s="1">
        <v>1</v>
      </c>
      <c r="BM386" s="1">
        <v>1</v>
      </c>
      <c r="BN386" s="1">
        <v>1</v>
      </c>
      <c r="BO386" s="1">
        <v>0</v>
      </c>
      <c r="BP386" s="1">
        <v>1</v>
      </c>
      <c r="BQ386" s="1">
        <v>0</v>
      </c>
      <c r="BR386" s="1">
        <v>0</v>
      </c>
      <c r="BS386" s="1">
        <v>2</v>
      </c>
      <c r="BT386" s="1">
        <v>2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3</v>
      </c>
      <c r="CA386" s="1">
        <v>3</v>
      </c>
      <c r="CB386" s="1">
        <v>3</v>
      </c>
      <c r="CC386" s="1">
        <v>3</v>
      </c>
      <c r="CD386" s="1">
        <v>3</v>
      </c>
      <c r="CE386" s="1">
        <v>3</v>
      </c>
      <c r="CF386" s="1">
        <v>3</v>
      </c>
      <c r="CG386" s="1">
        <v>3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1</v>
      </c>
      <c r="CN386" s="1">
        <v>1</v>
      </c>
      <c r="CO386" s="1">
        <v>0</v>
      </c>
      <c r="CP386" s="1">
        <v>0</v>
      </c>
      <c r="CQ386" s="1">
        <v>0</v>
      </c>
      <c r="CR386" s="1">
        <v>0</v>
      </c>
      <c r="CS386" s="1">
        <v>2</v>
      </c>
      <c r="CT386" s="1">
        <v>2</v>
      </c>
      <c r="CU386" s="1">
        <v>0</v>
      </c>
      <c r="CV386" s="1">
        <v>2</v>
      </c>
      <c r="CW386" s="1">
        <v>2</v>
      </c>
      <c r="CX386" s="1">
        <v>2</v>
      </c>
      <c r="CY386" s="1">
        <v>2</v>
      </c>
      <c r="CZ386" s="1">
        <v>0</v>
      </c>
      <c r="DA386" s="1">
        <v>2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2</v>
      </c>
      <c r="DH386" s="1">
        <v>2</v>
      </c>
      <c r="DI386" s="1">
        <v>0</v>
      </c>
      <c r="DJ386" s="1">
        <v>0</v>
      </c>
      <c r="DK386" s="1">
        <v>0</v>
      </c>
      <c r="DL386" s="1">
        <v>0</v>
      </c>
      <c r="DM386" s="1">
        <v>13</v>
      </c>
      <c r="DN386" s="1">
        <v>13</v>
      </c>
      <c r="DO386" s="1">
        <v>13</v>
      </c>
      <c r="DP386" s="1">
        <v>1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14</v>
      </c>
      <c r="DY386" s="1">
        <v>14</v>
      </c>
      <c r="DZ386" s="1">
        <v>2</v>
      </c>
      <c r="EA386" s="1">
        <v>0</v>
      </c>
      <c r="EB386" s="1">
        <v>0</v>
      </c>
      <c r="EC386" s="1">
        <v>1</v>
      </c>
      <c r="ED386" s="1">
        <v>1</v>
      </c>
      <c r="EE386" s="1">
        <v>1</v>
      </c>
      <c r="EF386" s="1">
        <v>1</v>
      </c>
      <c r="EG386" s="1">
        <v>7</v>
      </c>
      <c r="EH386" s="1">
        <v>7</v>
      </c>
      <c r="EI386" s="1">
        <v>7</v>
      </c>
      <c r="EJ386" s="1">
        <v>0</v>
      </c>
      <c r="EK386" s="1">
        <v>0</v>
      </c>
      <c r="EL386" s="1">
        <v>0</v>
      </c>
      <c r="EM386" s="1">
        <v>6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1</v>
      </c>
      <c r="FA386" s="1">
        <v>1</v>
      </c>
      <c r="FB386" s="1">
        <v>0</v>
      </c>
      <c r="FC386" s="1">
        <v>1</v>
      </c>
      <c r="FD386" s="1">
        <v>1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1</v>
      </c>
      <c r="FZ386" s="1">
        <v>0</v>
      </c>
      <c r="GA386" s="1">
        <v>0</v>
      </c>
      <c r="GB386" s="1">
        <v>0</v>
      </c>
      <c r="GC386" s="1">
        <v>0</v>
      </c>
      <c r="GD386" s="1">
        <v>1</v>
      </c>
      <c r="GE386" s="1">
        <v>0</v>
      </c>
      <c r="GF386" s="1">
        <v>0</v>
      </c>
      <c r="GG386" s="1">
        <v>1</v>
      </c>
      <c r="GH386" s="1">
        <v>0</v>
      </c>
      <c r="GI386" s="1">
        <v>1</v>
      </c>
      <c r="GJ386" s="1">
        <v>0</v>
      </c>
      <c r="GK386" s="1">
        <v>0</v>
      </c>
      <c r="GL386" s="1">
        <v>0</v>
      </c>
      <c r="GM386" s="1">
        <v>1</v>
      </c>
      <c r="GN386" s="1">
        <v>0</v>
      </c>
      <c r="GO386" s="1">
        <v>0</v>
      </c>
      <c r="GP386" s="1">
        <v>1</v>
      </c>
      <c r="GQ386" s="1">
        <v>0</v>
      </c>
      <c r="GR386" s="1">
        <v>1</v>
      </c>
      <c r="GS386" s="1">
        <v>11</v>
      </c>
      <c r="GT386" s="1">
        <v>0</v>
      </c>
      <c r="GU386" s="1">
        <v>2</v>
      </c>
      <c r="GV386" s="1">
        <v>1</v>
      </c>
      <c r="GW386" s="1">
        <v>1</v>
      </c>
      <c r="GX386" s="1">
        <v>0</v>
      </c>
      <c r="GY386" s="1">
        <v>0</v>
      </c>
      <c r="GZ386" s="1">
        <v>0</v>
      </c>
      <c r="HA386" s="1">
        <v>0</v>
      </c>
      <c r="HB386" s="1">
        <v>1</v>
      </c>
      <c r="HC386" s="1">
        <v>1</v>
      </c>
      <c r="HD386" s="1">
        <v>1</v>
      </c>
      <c r="HE386" s="1">
        <v>1</v>
      </c>
      <c r="HF386" s="1">
        <v>1</v>
      </c>
      <c r="HG386" s="1">
        <v>1</v>
      </c>
      <c r="HH386" s="1">
        <v>1</v>
      </c>
      <c r="HI386" s="1">
        <v>1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1</v>
      </c>
      <c r="HR386" s="1">
        <v>0</v>
      </c>
      <c r="HS386" s="1">
        <v>0</v>
      </c>
      <c r="HT386" s="1">
        <v>1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0</v>
      </c>
      <c r="JA386" s="1">
        <v>0</v>
      </c>
      <c r="JB386" s="1">
        <v>1</v>
      </c>
      <c r="JC386" s="1">
        <v>1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0</v>
      </c>
      <c r="JO386" s="1">
        <v>0</v>
      </c>
      <c r="JP386" s="1">
        <v>0</v>
      </c>
      <c r="JQ386" s="1">
        <v>0</v>
      </c>
      <c r="JR386" s="1">
        <v>0</v>
      </c>
      <c r="JS386" s="1">
        <v>0</v>
      </c>
      <c r="JT386" s="1">
        <v>0</v>
      </c>
      <c r="JU386" s="1">
        <v>1</v>
      </c>
    </row>
    <row r="387" spans="1:281">
      <c r="A387" s="1">
        <v>2011</v>
      </c>
      <c r="B387" s="1" t="s">
        <v>582</v>
      </c>
      <c r="C387" s="1">
        <v>1</v>
      </c>
      <c r="D387" s="1">
        <v>0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0</v>
      </c>
      <c r="K387" s="1">
        <v>2</v>
      </c>
      <c r="L387" s="1">
        <v>2</v>
      </c>
      <c r="M387" s="1">
        <v>0</v>
      </c>
      <c r="N387" s="1">
        <v>1</v>
      </c>
      <c r="O387" s="1">
        <v>1</v>
      </c>
      <c r="P387" s="1">
        <v>0</v>
      </c>
      <c r="Q387" s="1">
        <v>2</v>
      </c>
      <c r="R387" s="1">
        <v>0</v>
      </c>
      <c r="S387" s="1">
        <v>1</v>
      </c>
      <c r="T387" s="1">
        <v>0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1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1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5</v>
      </c>
      <c r="AU387" s="1">
        <v>5</v>
      </c>
      <c r="AV387" s="1">
        <v>7</v>
      </c>
      <c r="AW387" s="1">
        <v>7</v>
      </c>
      <c r="AX387" s="1">
        <v>7</v>
      </c>
      <c r="AY387" s="1">
        <v>7</v>
      </c>
      <c r="AZ387" s="1">
        <v>5</v>
      </c>
      <c r="BA387" s="1">
        <v>5</v>
      </c>
      <c r="BB387" s="1">
        <v>7</v>
      </c>
      <c r="BC387" s="1">
        <v>5</v>
      </c>
      <c r="BD387" s="1">
        <v>5</v>
      </c>
      <c r="BE387" s="1">
        <v>0</v>
      </c>
      <c r="BF387" s="1">
        <v>0</v>
      </c>
      <c r="BG387" s="1">
        <v>0</v>
      </c>
      <c r="BH387" s="1">
        <v>0</v>
      </c>
      <c r="BI387" s="1">
        <v>1</v>
      </c>
      <c r="BJ387" s="1">
        <v>0</v>
      </c>
      <c r="BK387" s="1">
        <v>1</v>
      </c>
      <c r="BL387" s="1">
        <v>1</v>
      </c>
      <c r="BM387" s="1">
        <v>1</v>
      </c>
      <c r="BN387" s="1">
        <v>1</v>
      </c>
      <c r="BO387" s="1">
        <v>0</v>
      </c>
      <c r="BP387" s="1">
        <v>1</v>
      </c>
      <c r="BQ387" s="1">
        <v>0</v>
      </c>
      <c r="BR387" s="1">
        <v>1</v>
      </c>
      <c r="BS387" s="1">
        <v>2</v>
      </c>
      <c r="BT387" s="1">
        <v>2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3</v>
      </c>
      <c r="CA387" s="1">
        <v>3</v>
      </c>
      <c r="CB387" s="1">
        <v>3</v>
      </c>
      <c r="CC387" s="1">
        <v>3</v>
      </c>
      <c r="CD387" s="1">
        <v>3</v>
      </c>
      <c r="CE387" s="1">
        <v>3</v>
      </c>
      <c r="CF387" s="1">
        <v>3</v>
      </c>
      <c r="CG387" s="1">
        <v>3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1</v>
      </c>
      <c r="CN387" s="1">
        <v>1</v>
      </c>
      <c r="CO387" s="1">
        <v>0</v>
      </c>
      <c r="CP387" s="1">
        <v>0</v>
      </c>
      <c r="CQ387" s="1">
        <v>0</v>
      </c>
      <c r="CR387" s="1">
        <v>0</v>
      </c>
      <c r="CS387" s="1">
        <v>2</v>
      </c>
      <c r="CT387" s="1">
        <v>2</v>
      </c>
      <c r="CU387" s="1">
        <v>0</v>
      </c>
      <c r="CV387" s="1">
        <v>2</v>
      </c>
      <c r="CW387" s="1">
        <v>2</v>
      </c>
      <c r="CX387" s="1">
        <v>2</v>
      </c>
      <c r="CY387" s="1">
        <v>2</v>
      </c>
      <c r="CZ387" s="1">
        <v>0</v>
      </c>
      <c r="DA387" s="1">
        <v>2</v>
      </c>
      <c r="DB387" s="1">
        <v>0</v>
      </c>
      <c r="DC387" s="1">
        <v>2</v>
      </c>
      <c r="DD387" s="1">
        <v>0</v>
      </c>
      <c r="DE387" s="1">
        <v>0</v>
      </c>
      <c r="DF387" s="1">
        <v>0</v>
      </c>
      <c r="DG387" s="1">
        <v>2</v>
      </c>
      <c r="DH387" s="1">
        <v>2</v>
      </c>
      <c r="DI387" s="1">
        <v>0</v>
      </c>
      <c r="DJ387" s="1">
        <v>0</v>
      </c>
      <c r="DK387" s="1">
        <v>0</v>
      </c>
      <c r="DL387" s="1">
        <v>0</v>
      </c>
      <c r="DM387" s="1">
        <v>13</v>
      </c>
      <c r="DN387" s="1">
        <v>13</v>
      </c>
      <c r="DO387" s="1">
        <v>13</v>
      </c>
      <c r="DP387" s="1">
        <v>1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14</v>
      </c>
      <c r="DY387" s="1">
        <v>14</v>
      </c>
      <c r="DZ387" s="1">
        <v>2</v>
      </c>
      <c r="EA387" s="1">
        <v>0</v>
      </c>
      <c r="EB387" s="1">
        <v>0</v>
      </c>
      <c r="EC387" s="1">
        <v>1</v>
      </c>
      <c r="ED387" s="1">
        <v>1</v>
      </c>
      <c r="EE387" s="1">
        <v>1</v>
      </c>
      <c r="EF387" s="1">
        <v>1</v>
      </c>
      <c r="EG387" s="1">
        <v>7</v>
      </c>
      <c r="EH387" s="1">
        <v>7</v>
      </c>
      <c r="EI387" s="1">
        <v>7</v>
      </c>
      <c r="EJ387" s="1">
        <v>0</v>
      </c>
      <c r="EK387" s="1">
        <v>0</v>
      </c>
      <c r="EL387" s="1">
        <v>0</v>
      </c>
      <c r="EM387" s="1">
        <v>6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1</v>
      </c>
      <c r="FA387" s="1">
        <v>1</v>
      </c>
      <c r="FB387" s="1">
        <v>0</v>
      </c>
      <c r="FC387" s="1">
        <v>1</v>
      </c>
      <c r="FD387" s="1">
        <v>1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1</v>
      </c>
      <c r="FZ387" s="1">
        <v>0</v>
      </c>
      <c r="GA387" s="1">
        <v>0</v>
      </c>
      <c r="GB387" s="1">
        <v>0</v>
      </c>
      <c r="GC387" s="1">
        <v>0</v>
      </c>
      <c r="GD387" s="1">
        <v>1</v>
      </c>
      <c r="GE387" s="1">
        <v>0</v>
      </c>
      <c r="GF387" s="1">
        <v>0</v>
      </c>
      <c r="GG387" s="1">
        <v>1</v>
      </c>
      <c r="GH387" s="1">
        <v>0</v>
      </c>
      <c r="GI387" s="1">
        <v>1</v>
      </c>
      <c r="GJ387" s="1">
        <v>0</v>
      </c>
      <c r="GK387" s="1">
        <v>0</v>
      </c>
      <c r="GL387" s="1">
        <v>0</v>
      </c>
      <c r="GM387" s="1">
        <v>1</v>
      </c>
      <c r="GN387" s="1">
        <v>1</v>
      </c>
      <c r="GO387" s="1">
        <v>0</v>
      </c>
      <c r="GP387" s="1">
        <v>1</v>
      </c>
      <c r="GQ387" s="1">
        <v>0</v>
      </c>
      <c r="GR387" s="1">
        <v>1</v>
      </c>
      <c r="GS387" s="1">
        <v>11</v>
      </c>
      <c r="GT387" s="1">
        <v>0</v>
      </c>
      <c r="GU387" s="1">
        <v>2</v>
      </c>
      <c r="GV387" s="1">
        <v>1</v>
      </c>
      <c r="GW387" s="1">
        <v>1</v>
      </c>
      <c r="GX387" s="1">
        <v>0</v>
      </c>
      <c r="GY387" s="1">
        <v>0</v>
      </c>
      <c r="GZ387" s="1">
        <v>0</v>
      </c>
      <c r="HA387" s="1">
        <v>0</v>
      </c>
      <c r="HB387" s="1">
        <v>1</v>
      </c>
      <c r="HC387" s="1">
        <v>1</v>
      </c>
      <c r="HD387" s="1">
        <v>1</v>
      </c>
      <c r="HE387" s="1">
        <v>1</v>
      </c>
      <c r="HF387" s="1">
        <v>1</v>
      </c>
      <c r="HG387" s="1">
        <v>0</v>
      </c>
      <c r="HH387" s="1">
        <v>0</v>
      </c>
      <c r="HI387" s="1">
        <v>0</v>
      </c>
      <c r="HJ387" s="1">
        <v>0</v>
      </c>
      <c r="HK387" s="1">
        <v>1</v>
      </c>
      <c r="HL387" s="1">
        <v>0</v>
      </c>
      <c r="HM387" s="1">
        <v>0</v>
      </c>
      <c r="HN387" s="1">
        <v>1</v>
      </c>
      <c r="HO387" s="1">
        <v>0</v>
      </c>
      <c r="HP387" s="1">
        <v>0</v>
      </c>
      <c r="HQ387" s="1">
        <v>1</v>
      </c>
      <c r="HR387" s="1">
        <v>0</v>
      </c>
      <c r="HS387" s="1">
        <v>0</v>
      </c>
      <c r="HT387" s="1">
        <v>1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1</v>
      </c>
      <c r="JC387" s="1">
        <v>1</v>
      </c>
      <c r="JD387" s="1">
        <v>0</v>
      </c>
      <c r="JE387" s="1">
        <v>0</v>
      </c>
      <c r="JF387" s="1">
        <v>1</v>
      </c>
      <c r="JG387" s="1">
        <v>1</v>
      </c>
      <c r="JH387" s="1">
        <v>1</v>
      </c>
      <c r="JI387" s="1">
        <v>1</v>
      </c>
      <c r="JJ387" s="1">
        <v>1</v>
      </c>
      <c r="JK387" s="1">
        <v>0</v>
      </c>
      <c r="JL387" s="1">
        <v>0</v>
      </c>
      <c r="JM387" s="1">
        <v>0</v>
      </c>
      <c r="JN387" s="1">
        <v>0</v>
      </c>
      <c r="JO387" s="1">
        <v>1</v>
      </c>
      <c r="JP387" s="1">
        <v>0</v>
      </c>
      <c r="JQ387" s="1">
        <v>0</v>
      </c>
      <c r="JR387" s="1">
        <v>1</v>
      </c>
      <c r="JS387" s="1">
        <v>0</v>
      </c>
      <c r="JT387" s="1">
        <v>0</v>
      </c>
      <c r="JU387" s="1">
        <v>1</v>
      </c>
    </row>
    <row r="388" spans="1:281">
      <c r="A388" s="1">
        <v>2011</v>
      </c>
      <c r="B388" s="1" t="s">
        <v>583</v>
      </c>
      <c r="C388" s="1">
        <v>1</v>
      </c>
      <c r="D388" s="1">
        <v>0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0</v>
      </c>
      <c r="K388" s="1">
        <v>2</v>
      </c>
      <c r="L388" s="1">
        <v>2</v>
      </c>
      <c r="M388" s="1">
        <v>0</v>
      </c>
      <c r="N388" s="1">
        <v>1</v>
      </c>
      <c r="O388" s="1">
        <v>1</v>
      </c>
      <c r="P388" s="1">
        <v>0</v>
      </c>
      <c r="Q388" s="1">
        <v>2</v>
      </c>
      <c r="R388" s="1">
        <v>0</v>
      </c>
      <c r="S388" s="1">
        <v>1</v>
      </c>
      <c r="T388" s="1">
        <v>0</v>
      </c>
      <c r="U388" s="1">
        <v>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1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2</v>
      </c>
      <c r="AR388" s="1">
        <v>2</v>
      </c>
      <c r="AS388" s="1">
        <v>2</v>
      </c>
      <c r="AT388" s="1">
        <v>5</v>
      </c>
      <c r="AU388" s="1">
        <v>5</v>
      </c>
      <c r="AV388" s="1">
        <v>7</v>
      </c>
      <c r="AW388" s="1">
        <v>7</v>
      </c>
      <c r="AX388" s="1">
        <v>7</v>
      </c>
      <c r="AY388" s="1">
        <v>7</v>
      </c>
      <c r="AZ388" s="1">
        <v>5</v>
      </c>
      <c r="BA388" s="1">
        <v>5</v>
      </c>
      <c r="BB388" s="1">
        <v>7</v>
      </c>
      <c r="BC388" s="1">
        <v>5</v>
      </c>
      <c r="BD388" s="1">
        <v>5</v>
      </c>
      <c r="BE388" s="1">
        <v>0</v>
      </c>
      <c r="BF388" s="1">
        <v>0</v>
      </c>
      <c r="BG388" s="1">
        <v>0</v>
      </c>
      <c r="BH388" s="1">
        <v>0</v>
      </c>
      <c r="BI388" s="1">
        <v>1</v>
      </c>
      <c r="BJ388" s="1">
        <v>0</v>
      </c>
      <c r="BK388" s="1">
        <v>1</v>
      </c>
      <c r="BL388" s="1">
        <v>1</v>
      </c>
      <c r="BM388" s="1">
        <v>1</v>
      </c>
      <c r="BN388" s="1">
        <v>1</v>
      </c>
      <c r="BO388" s="1">
        <v>0</v>
      </c>
      <c r="BP388" s="1">
        <v>1</v>
      </c>
      <c r="BQ388" s="1">
        <v>0</v>
      </c>
      <c r="BR388" s="1">
        <v>1</v>
      </c>
      <c r="BS388" s="1">
        <v>2</v>
      </c>
      <c r="BT388" s="1">
        <v>2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3</v>
      </c>
      <c r="CA388" s="1">
        <v>3</v>
      </c>
      <c r="CB388" s="1">
        <v>3</v>
      </c>
      <c r="CC388" s="1">
        <v>3</v>
      </c>
      <c r="CD388" s="1">
        <v>3</v>
      </c>
      <c r="CE388" s="1">
        <v>3</v>
      </c>
      <c r="CF388" s="1">
        <v>3</v>
      </c>
      <c r="CG388" s="1">
        <v>3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1</v>
      </c>
      <c r="CN388" s="1">
        <v>1</v>
      </c>
      <c r="CO388" s="1">
        <v>0</v>
      </c>
      <c r="CP388" s="1">
        <v>0</v>
      </c>
      <c r="CQ388" s="1">
        <v>0</v>
      </c>
      <c r="CR388" s="1">
        <v>0</v>
      </c>
      <c r="CS388" s="1">
        <v>2</v>
      </c>
      <c r="CT388" s="1">
        <v>2</v>
      </c>
      <c r="CU388" s="1">
        <v>0</v>
      </c>
      <c r="CV388" s="1">
        <v>2</v>
      </c>
      <c r="CW388" s="1">
        <v>2</v>
      </c>
      <c r="CX388" s="1">
        <v>2</v>
      </c>
      <c r="CY388" s="1">
        <v>2</v>
      </c>
      <c r="CZ388" s="1">
        <v>0</v>
      </c>
      <c r="DA388" s="1">
        <v>2</v>
      </c>
      <c r="DB388" s="1">
        <v>0</v>
      </c>
      <c r="DC388" s="1">
        <v>2</v>
      </c>
      <c r="DD388" s="1">
        <v>0</v>
      </c>
      <c r="DE388" s="1">
        <v>0</v>
      </c>
      <c r="DF388" s="1">
        <v>0</v>
      </c>
      <c r="DG388" s="1">
        <v>2</v>
      </c>
      <c r="DH388" s="1">
        <v>2</v>
      </c>
      <c r="DI388" s="1">
        <v>0</v>
      </c>
      <c r="DJ388" s="1">
        <v>0</v>
      </c>
      <c r="DK388" s="1">
        <v>0</v>
      </c>
      <c r="DL388" s="1">
        <v>0</v>
      </c>
      <c r="DM388" s="1">
        <v>13</v>
      </c>
      <c r="DN388" s="1">
        <v>13</v>
      </c>
      <c r="DO388" s="1">
        <v>13</v>
      </c>
      <c r="DP388" s="1">
        <v>1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14</v>
      </c>
      <c r="DY388" s="1">
        <v>14</v>
      </c>
      <c r="DZ388" s="1">
        <v>2</v>
      </c>
      <c r="EA388" s="1">
        <v>0</v>
      </c>
      <c r="EB388" s="1">
        <v>0</v>
      </c>
      <c r="EC388" s="1">
        <v>1</v>
      </c>
      <c r="ED388" s="1">
        <v>1</v>
      </c>
      <c r="EE388" s="1">
        <v>1</v>
      </c>
      <c r="EF388" s="1">
        <v>1</v>
      </c>
      <c r="EG388" s="1">
        <v>7</v>
      </c>
      <c r="EH388" s="1">
        <v>7</v>
      </c>
      <c r="EI388" s="1">
        <v>7</v>
      </c>
      <c r="EJ388" s="1">
        <v>0</v>
      </c>
      <c r="EK388" s="1">
        <v>0</v>
      </c>
      <c r="EL388" s="1">
        <v>0</v>
      </c>
      <c r="EM388" s="1">
        <v>6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1</v>
      </c>
      <c r="FA388" s="1">
        <v>1</v>
      </c>
      <c r="FB388" s="1">
        <v>0</v>
      </c>
      <c r="FC388" s="1">
        <v>1</v>
      </c>
      <c r="FD388" s="1">
        <v>1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1</v>
      </c>
      <c r="FZ388" s="1">
        <v>0</v>
      </c>
      <c r="GA388" s="1">
        <v>0</v>
      </c>
      <c r="GB388" s="1">
        <v>0</v>
      </c>
      <c r="GC388" s="1">
        <v>0</v>
      </c>
      <c r="GD388" s="1">
        <v>1</v>
      </c>
      <c r="GE388" s="1">
        <v>0</v>
      </c>
      <c r="GF388" s="1">
        <v>0</v>
      </c>
      <c r="GG388" s="1">
        <v>1</v>
      </c>
      <c r="GH388" s="1">
        <v>0</v>
      </c>
      <c r="GI388" s="1">
        <v>1</v>
      </c>
      <c r="GJ388" s="1">
        <v>0</v>
      </c>
      <c r="GK388" s="1">
        <v>0</v>
      </c>
      <c r="GL388" s="1">
        <v>0</v>
      </c>
      <c r="GM388" s="1">
        <v>1</v>
      </c>
      <c r="GN388" s="1">
        <v>1</v>
      </c>
      <c r="GO388" s="1">
        <v>0</v>
      </c>
      <c r="GP388" s="1">
        <v>1</v>
      </c>
      <c r="GQ388" s="1">
        <v>0</v>
      </c>
      <c r="GR388" s="1">
        <v>1</v>
      </c>
      <c r="GS388" s="1">
        <v>11</v>
      </c>
      <c r="GT388" s="1">
        <v>0</v>
      </c>
      <c r="GU388" s="1">
        <v>2</v>
      </c>
      <c r="GV388" s="1">
        <v>1</v>
      </c>
      <c r="GW388" s="1">
        <v>1</v>
      </c>
      <c r="GX388" s="1">
        <v>0</v>
      </c>
      <c r="GY388" s="1">
        <v>0</v>
      </c>
      <c r="GZ388" s="1">
        <v>0</v>
      </c>
      <c r="HA388" s="1">
        <v>0</v>
      </c>
      <c r="HB388" s="1">
        <v>1</v>
      </c>
      <c r="HC388" s="1">
        <v>1</v>
      </c>
      <c r="HD388" s="1">
        <v>1</v>
      </c>
      <c r="HE388" s="1">
        <v>1</v>
      </c>
      <c r="HF388" s="1">
        <v>1</v>
      </c>
      <c r="HG388" s="1">
        <v>0</v>
      </c>
      <c r="HH388" s="1">
        <v>0</v>
      </c>
      <c r="HI388" s="1">
        <v>0</v>
      </c>
      <c r="HJ388" s="1">
        <v>0</v>
      </c>
      <c r="HK388" s="1">
        <v>1</v>
      </c>
      <c r="HL388" s="1">
        <v>0</v>
      </c>
      <c r="HM388" s="1">
        <v>0</v>
      </c>
      <c r="HN388" s="1">
        <v>1</v>
      </c>
      <c r="HO388" s="1">
        <v>0</v>
      </c>
      <c r="HP388" s="1">
        <v>0</v>
      </c>
      <c r="HQ388" s="1">
        <v>1</v>
      </c>
      <c r="HR388" s="1">
        <v>0</v>
      </c>
      <c r="HS388" s="1">
        <v>0</v>
      </c>
      <c r="HT388" s="1">
        <v>1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1</v>
      </c>
      <c r="JC388" s="1">
        <v>1</v>
      </c>
      <c r="JD388" s="1">
        <v>0</v>
      </c>
      <c r="JE388" s="1">
        <v>0</v>
      </c>
      <c r="JF388" s="1">
        <v>1</v>
      </c>
      <c r="JG388" s="1">
        <v>1</v>
      </c>
      <c r="JH388" s="1">
        <v>1</v>
      </c>
      <c r="JI388" s="1">
        <v>1</v>
      </c>
      <c r="JJ388" s="1">
        <v>1</v>
      </c>
      <c r="JK388" s="1">
        <v>0</v>
      </c>
      <c r="JL388" s="1">
        <v>0</v>
      </c>
      <c r="JM388" s="1">
        <v>0</v>
      </c>
      <c r="JN388" s="1">
        <v>0</v>
      </c>
      <c r="JO388" s="1">
        <v>1</v>
      </c>
      <c r="JP388" s="1">
        <v>0</v>
      </c>
      <c r="JQ388" s="1">
        <v>0</v>
      </c>
      <c r="JR388" s="1">
        <v>1</v>
      </c>
      <c r="JS388" s="1">
        <v>0</v>
      </c>
      <c r="JT388" s="1">
        <v>0</v>
      </c>
      <c r="JU388" s="1">
        <v>1</v>
      </c>
    </row>
    <row r="389" spans="1:281">
      <c r="A389" s="1">
        <v>2011</v>
      </c>
      <c r="B389" s="1" t="s">
        <v>584</v>
      </c>
      <c r="C389" s="1">
        <v>1</v>
      </c>
      <c r="D389" s="1">
        <v>0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0</v>
      </c>
      <c r="K389" s="1">
        <v>2</v>
      </c>
      <c r="L389" s="1">
        <v>2</v>
      </c>
      <c r="M389" s="1">
        <v>0</v>
      </c>
      <c r="N389" s="1">
        <v>1</v>
      </c>
      <c r="O389" s="1">
        <v>1</v>
      </c>
      <c r="P389" s="1">
        <v>0</v>
      </c>
      <c r="Q389" s="1">
        <v>2</v>
      </c>
      <c r="R389" s="1">
        <v>0</v>
      </c>
      <c r="S389" s="1">
        <v>1</v>
      </c>
      <c r="T389" s="1">
        <v>0</v>
      </c>
      <c r="U389" s="1">
        <v>1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1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2</v>
      </c>
      <c r="AR389" s="1">
        <v>2</v>
      </c>
      <c r="AS389" s="1">
        <v>2</v>
      </c>
      <c r="AT389" s="1">
        <v>5</v>
      </c>
      <c r="AU389" s="1">
        <v>5</v>
      </c>
      <c r="AV389" s="1">
        <v>7</v>
      </c>
      <c r="AW389" s="1">
        <v>7</v>
      </c>
      <c r="AX389" s="1">
        <v>7</v>
      </c>
      <c r="AY389" s="1">
        <v>7</v>
      </c>
      <c r="AZ389" s="1">
        <v>5</v>
      </c>
      <c r="BA389" s="1">
        <v>5</v>
      </c>
      <c r="BB389" s="1">
        <v>7</v>
      </c>
      <c r="BC389" s="1">
        <v>5</v>
      </c>
      <c r="BD389" s="1">
        <v>5</v>
      </c>
      <c r="BE389" s="1">
        <v>0</v>
      </c>
      <c r="BF389" s="1">
        <v>0</v>
      </c>
      <c r="BG389" s="1">
        <v>0</v>
      </c>
      <c r="BH389" s="1">
        <v>0</v>
      </c>
      <c r="BI389" s="1">
        <v>1</v>
      </c>
      <c r="BJ389" s="1">
        <v>0</v>
      </c>
      <c r="BK389" s="1">
        <v>1</v>
      </c>
      <c r="BL389" s="1">
        <v>1</v>
      </c>
      <c r="BM389" s="1">
        <v>1</v>
      </c>
      <c r="BN389" s="1">
        <v>1</v>
      </c>
      <c r="BO389" s="1">
        <v>0</v>
      </c>
      <c r="BP389" s="1">
        <v>1</v>
      </c>
      <c r="BQ389" s="1">
        <v>0</v>
      </c>
      <c r="BR389" s="1">
        <v>1</v>
      </c>
      <c r="BS389" s="1">
        <v>2</v>
      </c>
      <c r="BT389" s="1">
        <v>2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3</v>
      </c>
      <c r="CA389" s="1">
        <v>3</v>
      </c>
      <c r="CB389" s="1">
        <v>3</v>
      </c>
      <c r="CC389" s="1">
        <v>3</v>
      </c>
      <c r="CD389" s="1">
        <v>3</v>
      </c>
      <c r="CE389" s="1">
        <v>3</v>
      </c>
      <c r="CF389" s="1">
        <v>3</v>
      </c>
      <c r="CG389" s="1">
        <v>3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1</v>
      </c>
      <c r="CN389" s="1">
        <v>1</v>
      </c>
      <c r="CO389" s="1">
        <v>0</v>
      </c>
      <c r="CP389" s="1">
        <v>0</v>
      </c>
      <c r="CQ389" s="1">
        <v>0</v>
      </c>
      <c r="CR389" s="1">
        <v>0</v>
      </c>
      <c r="CS389" s="1">
        <v>2</v>
      </c>
      <c r="CT389" s="1">
        <v>2</v>
      </c>
      <c r="CU389" s="1">
        <v>0</v>
      </c>
      <c r="CV389" s="1">
        <v>2</v>
      </c>
      <c r="CW389" s="1">
        <v>2</v>
      </c>
      <c r="CX389" s="1">
        <v>2</v>
      </c>
      <c r="CY389" s="1">
        <v>2</v>
      </c>
      <c r="CZ389" s="1">
        <v>0</v>
      </c>
      <c r="DA389" s="1">
        <v>2</v>
      </c>
      <c r="DB389" s="1">
        <v>0</v>
      </c>
      <c r="DC389" s="1">
        <v>2</v>
      </c>
      <c r="DD389" s="1">
        <v>0</v>
      </c>
      <c r="DE389" s="1">
        <v>0</v>
      </c>
      <c r="DF389" s="1">
        <v>0</v>
      </c>
      <c r="DG389" s="1">
        <v>2</v>
      </c>
      <c r="DH389" s="1">
        <v>2</v>
      </c>
      <c r="DI389" s="1">
        <v>0</v>
      </c>
      <c r="DJ389" s="1">
        <v>0</v>
      </c>
      <c r="DK389" s="1">
        <v>0</v>
      </c>
      <c r="DL389" s="1">
        <v>0</v>
      </c>
      <c r="DM389" s="1">
        <v>13</v>
      </c>
      <c r="DN389" s="1">
        <v>13</v>
      </c>
      <c r="DO389" s="1">
        <v>13</v>
      </c>
      <c r="DP389" s="1">
        <v>1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6</v>
      </c>
      <c r="DY389" s="1">
        <v>6</v>
      </c>
      <c r="DZ389" s="1">
        <v>2</v>
      </c>
      <c r="EA389" s="1">
        <v>0</v>
      </c>
      <c r="EB389" s="1">
        <v>0</v>
      </c>
      <c r="EC389" s="1">
        <v>1</v>
      </c>
      <c r="ED389" s="1">
        <v>1</v>
      </c>
      <c r="EE389" s="1">
        <v>1</v>
      </c>
      <c r="EF389" s="1">
        <v>1</v>
      </c>
      <c r="EG389" s="1">
        <v>7</v>
      </c>
      <c r="EH389" s="1">
        <v>7</v>
      </c>
      <c r="EI389" s="1">
        <v>7</v>
      </c>
      <c r="EJ389" s="1">
        <v>0</v>
      </c>
      <c r="EK389" s="1">
        <v>0</v>
      </c>
      <c r="EL389" s="1">
        <v>0</v>
      </c>
      <c r="EM389" s="1">
        <v>6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1</v>
      </c>
      <c r="FA389" s="1">
        <v>1</v>
      </c>
      <c r="FB389" s="1">
        <v>0</v>
      </c>
      <c r="FC389" s="1">
        <v>1</v>
      </c>
      <c r="FD389" s="1">
        <v>1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1</v>
      </c>
      <c r="FZ389" s="1">
        <v>0</v>
      </c>
      <c r="GA389" s="1">
        <v>0</v>
      </c>
      <c r="GB389" s="1">
        <v>0</v>
      </c>
      <c r="GC389" s="1">
        <v>0</v>
      </c>
      <c r="GD389" s="1">
        <v>1</v>
      </c>
      <c r="GE389" s="1">
        <v>0</v>
      </c>
      <c r="GF389" s="1">
        <v>0</v>
      </c>
      <c r="GG389" s="1">
        <v>1</v>
      </c>
      <c r="GH389" s="1">
        <v>0</v>
      </c>
      <c r="GI389" s="1">
        <v>1</v>
      </c>
      <c r="GJ389" s="1">
        <v>0</v>
      </c>
      <c r="GK389" s="1">
        <v>0</v>
      </c>
      <c r="GL389" s="1">
        <v>0</v>
      </c>
      <c r="GM389" s="1">
        <v>1</v>
      </c>
      <c r="GN389" s="1">
        <v>1</v>
      </c>
      <c r="GO389" s="1">
        <v>0</v>
      </c>
      <c r="GP389" s="1">
        <v>1</v>
      </c>
      <c r="GQ389" s="1">
        <v>0</v>
      </c>
      <c r="GR389" s="1">
        <v>1</v>
      </c>
      <c r="GS389" s="1">
        <v>11</v>
      </c>
      <c r="GT389" s="1">
        <v>0</v>
      </c>
      <c r="GU389" s="1">
        <v>2</v>
      </c>
      <c r="GV389" s="1">
        <v>1</v>
      </c>
      <c r="GW389" s="1">
        <v>1</v>
      </c>
      <c r="GX389" s="1">
        <v>0</v>
      </c>
      <c r="GY389" s="1">
        <v>0</v>
      </c>
      <c r="GZ389" s="1">
        <v>0</v>
      </c>
      <c r="HA389" s="1">
        <v>0</v>
      </c>
      <c r="HB389" s="1">
        <v>1</v>
      </c>
      <c r="HC389" s="1">
        <v>1</v>
      </c>
      <c r="HD389" s="1">
        <v>1</v>
      </c>
      <c r="HE389" s="1">
        <v>1</v>
      </c>
      <c r="HF389" s="1">
        <v>1</v>
      </c>
      <c r="HG389" s="1">
        <v>0</v>
      </c>
      <c r="HH389" s="1">
        <v>0</v>
      </c>
      <c r="HI389" s="1">
        <v>0</v>
      </c>
      <c r="HJ389" s="1">
        <v>0</v>
      </c>
      <c r="HK389" s="1">
        <v>1</v>
      </c>
      <c r="HL389" s="1">
        <v>0</v>
      </c>
      <c r="HM389" s="1">
        <v>0</v>
      </c>
      <c r="HN389" s="1">
        <v>1</v>
      </c>
      <c r="HO389" s="1">
        <v>0</v>
      </c>
      <c r="HP389" s="1">
        <v>0</v>
      </c>
      <c r="HQ389" s="1">
        <v>1</v>
      </c>
      <c r="HR389" s="1">
        <v>0</v>
      </c>
      <c r="HS389" s="1">
        <v>0</v>
      </c>
      <c r="HT389" s="1">
        <v>1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0</v>
      </c>
      <c r="IQ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IX389" s="1">
        <v>0</v>
      </c>
      <c r="IY389" s="1">
        <v>0</v>
      </c>
      <c r="IZ389" s="1">
        <v>0</v>
      </c>
      <c r="JA389" s="1">
        <v>0</v>
      </c>
      <c r="JB389" s="1">
        <v>1</v>
      </c>
      <c r="JC389" s="1">
        <v>1</v>
      </c>
      <c r="JD389" s="1">
        <v>0</v>
      </c>
      <c r="JE389" s="1">
        <v>0</v>
      </c>
      <c r="JF389" s="1">
        <v>1</v>
      </c>
      <c r="JG389" s="1">
        <v>1</v>
      </c>
      <c r="JH389" s="1">
        <v>1</v>
      </c>
      <c r="JI389" s="1">
        <v>1</v>
      </c>
      <c r="JJ389" s="1">
        <v>1</v>
      </c>
      <c r="JK389" s="1">
        <v>0</v>
      </c>
      <c r="JL389" s="1">
        <v>0</v>
      </c>
      <c r="JM389" s="1">
        <v>0</v>
      </c>
      <c r="JN389" s="1">
        <v>0</v>
      </c>
      <c r="JO389" s="1">
        <v>1</v>
      </c>
      <c r="JP389" s="1">
        <v>0</v>
      </c>
      <c r="JQ389" s="1">
        <v>0</v>
      </c>
      <c r="JR389" s="1">
        <v>1</v>
      </c>
      <c r="JS389" s="1">
        <v>0</v>
      </c>
      <c r="JT389" s="1">
        <v>0</v>
      </c>
      <c r="JU389" s="1">
        <v>1</v>
      </c>
    </row>
    <row r="390" spans="1:281">
      <c r="A390" s="1">
        <v>2011</v>
      </c>
      <c r="B390" s="1" t="s">
        <v>585</v>
      </c>
      <c r="C390" s="1">
        <v>1</v>
      </c>
      <c r="D390" s="1">
        <v>0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0</v>
      </c>
      <c r="K390" s="1">
        <v>2</v>
      </c>
      <c r="L390" s="1">
        <v>2</v>
      </c>
      <c r="M390" s="1">
        <v>0</v>
      </c>
      <c r="N390" s="1">
        <v>1</v>
      </c>
      <c r="O390" s="1">
        <v>1</v>
      </c>
      <c r="P390" s="1">
        <v>0</v>
      </c>
      <c r="Q390" s="1">
        <v>2</v>
      </c>
      <c r="R390" s="1">
        <v>0</v>
      </c>
      <c r="S390" s="1">
        <v>1</v>
      </c>
      <c r="T390" s="1">
        <v>0</v>
      </c>
      <c r="U390" s="1">
        <v>1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1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2</v>
      </c>
      <c r="AR390" s="1">
        <v>2</v>
      </c>
      <c r="AS390" s="1">
        <v>2</v>
      </c>
      <c r="AT390" s="1">
        <v>5</v>
      </c>
      <c r="AU390" s="1">
        <v>5</v>
      </c>
      <c r="AV390" s="1">
        <v>7</v>
      </c>
      <c r="AW390" s="1">
        <v>7</v>
      </c>
      <c r="AX390" s="1">
        <v>7</v>
      </c>
      <c r="AY390" s="1">
        <v>7</v>
      </c>
      <c r="AZ390" s="1">
        <v>5</v>
      </c>
      <c r="BA390" s="1">
        <v>5</v>
      </c>
      <c r="BB390" s="1">
        <v>7</v>
      </c>
      <c r="BC390" s="1">
        <v>5</v>
      </c>
      <c r="BD390" s="1">
        <v>5</v>
      </c>
      <c r="BE390" s="1">
        <v>0</v>
      </c>
      <c r="BF390" s="1">
        <v>0</v>
      </c>
      <c r="BG390" s="1">
        <v>0</v>
      </c>
      <c r="BH390" s="1">
        <v>0</v>
      </c>
      <c r="BI390" s="1">
        <v>1</v>
      </c>
      <c r="BJ390" s="1">
        <v>0</v>
      </c>
      <c r="BK390" s="1">
        <v>1</v>
      </c>
      <c r="BL390" s="1">
        <v>1</v>
      </c>
      <c r="BM390" s="1">
        <v>1</v>
      </c>
      <c r="BN390" s="1">
        <v>1</v>
      </c>
      <c r="BO390" s="1">
        <v>0</v>
      </c>
      <c r="BP390" s="1">
        <v>1</v>
      </c>
      <c r="BQ390" s="1">
        <v>0</v>
      </c>
      <c r="BR390" s="1">
        <v>1</v>
      </c>
      <c r="BS390" s="1">
        <v>2</v>
      </c>
      <c r="BT390" s="1">
        <v>2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3</v>
      </c>
      <c r="CA390" s="1">
        <v>3</v>
      </c>
      <c r="CB390" s="1">
        <v>3</v>
      </c>
      <c r="CC390" s="1">
        <v>3</v>
      </c>
      <c r="CD390" s="1">
        <v>3</v>
      </c>
      <c r="CE390" s="1">
        <v>3</v>
      </c>
      <c r="CF390" s="1">
        <v>3</v>
      </c>
      <c r="CG390" s="1">
        <v>3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1</v>
      </c>
      <c r="CN390" s="1">
        <v>1</v>
      </c>
      <c r="CO390" s="1">
        <v>0</v>
      </c>
      <c r="CP390" s="1">
        <v>0</v>
      </c>
      <c r="CQ390" s="1">
        <v>0</v>
      </c>
      <c r="CR390" s="1">
        <v>0</v>
      </c>
      <c r="CS390" s="1">
        <v>2</v>
      </c>
      <c r="CT390" s="1">
        <v>2</v>
      </c>
      <c r="CU390" s="1">
        <v>0</v>
      </c>
      <c r="CV390" s="1">
        <v>2</v>
      </c>
      <c r="CW390" s="1">
        <v>2</v>
      </c>
      <c r="CX390" s="1">
        <v>2</v>
      </c>
      <c r="CY390" s="1">
        <v>2</v>
      </c>
      <c r="CZ390" s="1">
        <v>0</v>
      </c>
      <c r="DA390" s="1">
        <v>2</v>
      </c>
      <c r="DB390" s="1">
        <v>0</v>
      </c>
      <c r="DC390" s="1">
        <v>2</v>
      </c>
      <c r="DD390" s="1">
        <v>0</v>
      </c>
      <c r="DE390" s="1">
        <v>0</v>
      </c>
      <c r="DF390" s="1">
        <v>0</v>
      </c>
      <c r="DG390" s="1">
        <v>2</v>
      </c>
      <c r="DH390" s="1">
        <v>2</v>
      </c>
      <c r="DI390" s="1">
        <v>0</v>
      </c>
      <c r="DJ390" s="1">
        <v>0</v>
      </c>
      <c r="DK390" s="1">
        <v>0</v>
      </c>
      <c r="DL390" s="1">
        <v>0</v>
      </c>
      <c r="DM390" s="1">
        <v>15</v>
      </c>
      <c r="DN390" s="1">
        <v>15</v>
      </c>
      <c r="DO390" s="1">
        <v>15</v>
      </c>
      <c r="DP390" s="1">
        <v>2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9</v>
      </c>
      <c r="DY390" s="1">
        <v>9</v>
      </c>
      <c r="DZ390" s="1">
        <v>2</v>
      </c>
      <c r="EA390" s="1">
        <v>0</v>
      </c>
      <c r="EB390" s="1">
        <v>0</v>
      </c>
      <c r="EC390" s="1">
        <v>1</v>
      </c>
      <c r="ED390" s="1">
        <v>1</v>
      </c>
      <c r="EE390" s="1">
        <v>1</v>
      </c>
      <c r="EF390" s="1">
        <v>1</v>
      </c>
      <c r="EG390" s="1">
        <v>7</v>
      </c>
      <c r="EH390" s="1">
        <v>7</v>
      </c>
      <c r="EI390" s="1">
        <v>7</v>
      </c>
      <c r="EJ390" s="1">
        <v>0</v>
      </c>
      <c r="EK390" s="1">
        <v>0</v>
      </c>
      <c r="EL390" s="1">
        <v>0</v>
      </c>
      <c r="EM390" s="1">
        <v>8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1</v>
      </c>
      <c r="FA390" s="1">
        <v>1</v>
      </c>
      <c r="FB390" s="1">
        <v>0</v>
      </c>
      <c r="FC390" s="1">
        <v>1</v>
      </c>
      <c r="FD390" s="1">
        <v>1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1</v>
      </c>
      <c r="FZ390" s="1">
        <v>0</v>
      </c>
      <c r="GA390" s="1">
        <v>0</v>
      </c>
      <c r="GB390" s="1">
        <v>0</v>
      </c>
      <c r="GC390" s="1">
        <v>0</v>
      </c>
      <c r="GD390" s="1">
        <v>1</v>
      </c>
      <c r="GE390" s="1">
        <v>0</v>
      </c>
      <c r="GF390" s="1">
        <v>0</v>
      </c>
      <c r="GG390" s="1">
        <v>1</v>
      </c>
      <c r="GH390" s="1">
        <v>0</v>
      </c>
      <c r="GI390" s="1">
        <v>1</v>
      </c>
      <c r="GJ390" s="1">
        <v>0</v>
      </c>
      <c r="GK390" s="1">
        <v>0</v>
      </c>
      <c r="GL390" s="1">
        <v>0</v>
      </c>
      <c r="GM390" s="1">
        <v>1</v>
      </c>
      <c r="GN390" s="1">
        <v>1</v>
      </c>
      <c r="GO390" s="1">
        <v>0</v>
      </c>
      <c r="GP390" s="1">
        <v>1</v>
      </c>
      <c r="GQ390" s="1">
        <v>0</v>
      </c>
      <c r="GR390" s="1">
        <v>1</v>
      </c>
      <c r="GS390" s="1">
        <v>11</v>
      </c>
      <c r="GT390" s="1">
        <v>0</v>
      </c>
      <c r="GU390" s="1">
        <v>2</v>
      </c>
      <c r="GV390" s="1">
        <v>1</v>
      </c>
      <c r="GW390" s="1">
        <v>1</v>
      </c>
      <c r="GX390" s="1">
        <v>0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</v>
      </c>
      <c r="HE390" s="1">
        <v>0</v>
      </c>
      <c r="HF390" s="1">
        <v>0</v>
      </c>
      <c r="HG390" s="1">
        <v>0</v>
      </c>
      <c r="HH390" s="1">
        <v>0</v>
      </c>
      <c r="HI390" s="1">
        <v>0</v>
      </c>
      <c r="HJ390" s="1">
        <v>0</v>
      </c>
      <c r="HK390" s="1">
        <v>0</v>
      </c>
      <c r="HL390" s="1">
        <v>0</v>
      </c>
      <c r="HM390" s="1">
        <v>0</v>
      </c>
      <c r="HN390" s="1">
        <v>0</v>
      </c>
      <c r="HO390" s="1">
        <v>0</v>
      </c>
      <c r="HP390" s="1">
        <v>0</v>
      </c>
      <c r="HQ390" s="1">
        <v>1</v>
      </c>
      <c r="HR390" s="1">
        <v>0</v>
      </c>
      <c r="HS390" s="1">
        <v>0</v>
      </c>
      <c r="HT390" s="1">
        <v>1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IX390" s="1">
        <v>0</v>
      </c>
      <c r="IY390" s="1">
        <v>0</v>
      </c>
      <c r="IZ390" s="1">
        <v>0</v>
      </c>
      <c r="JA390" s="1">
        <v>0</v>
      </c>
      <c r="JB390" s="1">
        <v>1</v>
      </c>
      <c r="JC390" s="1">
        <v>1</v>
      </c>
      <c r="JD390" s="1">
        <v>0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0</v>
      </c>
      <c r="JP390" s="1">
        <v>0</v>
      </c>
      <c r="JQ390" s="1">
        <v>0</v>
      </c>
      <c r="JR390" s="1">
        <v>0</v>
      </c>
      <c r="JS390" s="1">
        <v>0</v>
      </c>
      <c r="JT390" s="1">
        <v>0</v>
      </c>
      <c r="JU390" s="1">
        <v>1</v>
      </c>
    </row>
    <row r="391" spans="1:281">
      <c r="A391" s="1">
        <v>2011</v>
      </c>
      <c r="B391" s="1" t="s">
        <v>586</v>
      </c>
      <c r="C391" s="1">
        <v>1</v>
      </c>
      <c r="D391" s="1">
        <v>0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0</v>
      </c>
      <c r="K391" s="1">
        <v>2</v>
      </c>
      <c r="L391" s="1">
        <v>2</v>
      </c>
      <c r="M391" s="1">
        <v>0</v>
      </c>
      <c r="N391" s="1">
        <v>1</v>
      </c>
      <c r="O391" s="1">
        <v>1</v>
      </c>
      <c r="P391" s="1">
        <v>1</v>
      </c>
      <c r="Q391" s="1">
        <v>1</v>
      </c>
      <c r="R391" s="1">
        <v>1</v>
      </c>
      <c r="S391" s="1">
        <v>1</v>
      </c>
      <c r="T391" s="1">
        <v>1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1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1</v>
      </c>
      <c r="BJ391" s="1">
        <v>0</v>
      </c>
      <c r="BK391" s="1">
        <v>1</v>
      </c>
      <c r="BL391" s="1">
        <v>1</v>
      </c>
      <c r="BM391" s="1">
        <v>1</v>
      </c>
      <c r="BN391" s="1">
        <v>1</v>
      </c>
      <c r="BO391" s="1">
        <v>0</v>
      </c>
      <c r="BP391" s="1">
        <v>1</v>
      </c>
      <c r="BQ391" s="1">
        <v>0</v>
      </c>
      <c r="BR391" s="1">
        <v>1</v>
      </c>
      <c r="BS391" s="1">
        <v>2</v>
      </c>
      <c r="BT391" s="1">
        <v>2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2</v>
      </c>
      <c r="CA391" s="1">
        <v>2</v>
      </c>
      <c r="CB391" s="1">
        <v>2</v>
      </c>
      <c r="CC391" s="1">
        <v>2</v>
      </c>
      <c r="CD391" s="1">
        <v>2</v>
      </c>
      <c r="CE391" s="1">
        <v>2</v>
      </c>
      <c r="CF391" s="1">
        <v>2</v>
      </c>
      <c r="CG391" s="1">
        <v>2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1</v>
      </c>
      <c r="CN391" s="1">
        <v>1</v>
      </c>
      <c r="CO391" s="1">
        <v>0</v>
      </c>
      <c r="CP391" s="1">
        <v>0</v>
      </c>
      <c r="CQ391" s="1">
        <v>0</v>
      </c>
      <c r="CR391" s="1">
        <v>0</v>
      </c>
      <c r="CS391" s="1">
        <v>1</v>
      </c>
      <c r="CT391" s="1">
        <v>1</v>
      </c>
      <c r="CU391" s="1">
        <v>0</v>
      </c>
      <c r="CV391" s="1">
        <v>1</v>
      </c>
      <c r="CW391" s="1">
        <v>1</v>
      </c>
      <c r="CX391" s="1">
        <v>1</v>
      </c>
      <c r="CY391" s="1">
        <v>1</v>
      </c>
      <c r="CZ391" s="1">
        <v>0</v>
      </c>
      <c r="DA391" s="1">
        <v>1</v>
      </c>
      <c r="DB391" s="1">
        <v>0</v>
      </c>
      <c r="DC391" s="1">
        <v>1</v>
      </c>
      <c r="DD391" s="1">
        <v>0</v>
      </c>
      <c r="DE391" s="1">
        <v>0</v>
      </c>
      <c r="DF391" s="1">
        <v>0</v>
      </c>
      <c r="DG391" s="1">
        <v>1</v>
      </c>
      <c r="DH391" s="1">
        <v>1</v>
      </c>
      <c r="DI391" s="1">
        <v>0</v>
      </c>
      <c r="DJ391" s="1">
        <v>0</v>
      </c>
      <c r="DK391" s="1">
        <v>0</v>
      </c>
      <c r="DL391" s="1">
        <v>0</v>
      </c>
      <c r="DM391" s="1">
        <v>9</v>
      </c>
      <c r="DN391" s="1">
        <v>9</v>
      </c>
      <c r="DO391" s="1">
        <v>9</v>
      </c>
      <c r="DP391" s="1">
        <v>1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17</v>
      </c>
      <c r="DY391" s="1">
        <v>17</v>
      </c>
      <c r="DZ391" s="1">
        <v>4</v>
      </c>
      <c r="EA391" s="1">
        <v>0</v>
      </c>
      <c r="EB391" s="1">
        <v>0</v>
      </c>
      <c r="EC391" s="1">
        <v>2</v>
      </c>
      <c r="ED391" s="1">
        <v>2</v>
      </c>
      <c r="EE391" s="1">
        <v>2</v>
      </c>
      <c r="EF391" s="1">
        <v>2</v>
      </c>
      <c r="EG391" s="1">
        <v>2</v>
      </c>
      <c r="EH391" s="1">
        <v>2</v>
      </c>
      <c r="EI391" s="1">
        <v>1</v>
      </c>
      <c r="EJ391" s="1">
        <v>1</v>
      </c>
      <c r="EK391" s="1">
        <v>0</v>
      </c>
      <c r="EL391" s="1">
        <v>0</v>
      </c>
      <c r="EM391" s="1">
        <v>7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1</v>
      </c>
      <c r="FA391" s="1">
        <v>1</v>
      </c>
      <c r="FB391" s="1">
        <v>0</v>
      </c>
      <c r="FC391" s="1">
        <v>1</v>
      </c>
      <c r="FD391" s="1">
        <v>1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1</v>
      </c>
      <c r="FZ391" s="1">
        <v>0</v>
      </c>
      <c r="GA391" s="1">
        <v>1</v>
      </c>
      <c r="GB391" s="1">
        <v>0</v>
      </c>
      <c r="GC391" s="1">
        <v>1</v>
      </c>
      <c r="GD391" s="1">
        <v>1</v>
      </c>
      <c r="GE391" s="1">
        <v>0</v>
      </c>
      <c r="GF391" s="1">
        <v>0</v>
      </c>
      <c r="GG391" s="1">
        <v>1</v>
      </c>
      <c r="GH391" s="1">
        <v>0</v>
      </c>
      <c r="GI391" s="1">
        <v>1</v>
      </c>
      <c r="GJ391" s="1">
        <v>0</v>
      </c>
      <c r="GK391" s="1">
        <v>0</v>
      </c>
      <c r="GL391" s="1">
        <v>0</v>
      </c>
      <c r="GM391" s="1">
        <v>1</v>
      </c>
      <c r="GN391" s="1">
        <v>1</v>
      </c>
      <c r="GO391" s="1">
        <v>0</v>
      </c>
      <c r="GP391" s="1">
        <v>1</v>
      </c>
      <c r="GQ391" s="1">
        <v>0</v>
      </c>
      <c r="GR391" s="1">
        <v>1</v>
      </c>
      <c r="GS391" s="1">
        <v>12</v>
      </c>
      <c r="GT391" s="1">
        <v>0</v>
      </c>
      <c r="GU391" s="1">
        <v>2</v>
      </c>
      <c r="GV391" s="1">
        <v>1</v>
      </c>
      <c r="GW391" s="1">
        <v>1</v>
      </c>
      <c r="GX391" s="1">
        <v>0</v>
      </c>
      <c r="GY391" s="1">
        <v>0</v>
      </c>
      <c r="GZ391" s="1">
        <v>0</v>
      </c>
      <c r="HA391" s="1">
        <v>0</v>
      </c>
      <c r="HB391" s="1">
        <v>1</v>
      </c>
      <c r="HC391" s="1">
        <v>1</v>
      </c>
      <c r="HD391" s="1">
        <v>1</v>
      </c>
      <c r="HE391" s="1">
        <v>1</v>
      </c>
      <c r="HF391" s="1">
        <v>1</v>
      </c>
      <c r="HG391" s="1">
        <v>0</v>
      </c>
      <c r="HH391" s="1">
        <v>0</v>
      </c>
      <c r="HI391" s="1">
        <v>0</v>
      </c>
      <c r="HJ391" s="1">
        <v>0</v>
      </c>
      <c r="HK391" s="1">
        <v>1</v>
      </c>
      <c r="HL391" s="1">
        <v>0</v>
      </c>
      <c r="HM391" s="1">
        <v>0</v>
      </c>
      <c r="HN391" s="1">
        <v>1</v>
      </c>
      <c r="HO391" s="1">
        <v>0</v>
      </c>
      <c r="HP391" s="1">
        <v>0</v>
      </c>
      <c r="HQ391" s="1">
        <v>1</v>
      </c>
      <c r="HR391" s="1">
        <v>0</v>
      </c>
      <c r="HS391" s="1">
        <v>0</v>
      </c>
      <c r="HT391" s="1">
        <v>1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1</v>
      </c>
      <c r="JC391" s="1">
        <v>1</v>
      </c>
      <c r="JD391" s="1">
        <v>0</v>
      </c>
      <c r="JE391" s="1">
        <v>0</v>
      </c>
      <c r="JF391" s="1">
        <v>1</v>
      </c>
      <c r="JG391" s="1">
        <v>1</v>
      </c>
      <c r="JH391" s="1">
        <v>1</v>
      </c>
      <c r="JI391" s="1">
        <v>1</v>
      </c>
      <c r="JJ391" s="1">
        <v>1</v>
      </c>
      <c r="JK391" s="1">
        <v>0</v>
      </c>
      <c r="JL391" s="1">
        <v>0</v>
      </c>
      <c r="JM391" s="1">
        <v>0</v>
      </c>
      <c r="JN391" s="1">
        <v>0</v>
      </c>
      <c r="JO391" s="1">
        <v>1</v>
      </c>
      <c r="JP391" s="1">
        <v>0</v>
      </c>
      <c r="JQ391" s="1">
        <v>0</v>
      </c>
      <c r="JR391" s="1">
        <v>1</v>
      </c>
      <c r="JS391" s="1">
        <v>1</v>
      </c>
      <c r="JT391" s="1">
        <v>0</v>
      </c>
      <c r="JU391" s="1">
        <v>1</v>
      </c>
    </row>
    <row r="392" spans="1:281">
      <c r="A392" s="1">
        <v>2011</v>
      </c>
      <c r="B392" s="1" t="s">
        <v>587</v>
      </c>
      <c r="C392" s="1">
        <v>1</v>
      </c>
      <c r="D392" s="1">
        <v>0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0</v>
      </c>
      <c r="K392" s="1">
        <v>2</v>
      </c>
      <c r="L392" s="1">
        <v>2</v>
      </c>
      <c r="M392" s="1">
        <v>0</v>
      </c>
      <c r="N392" s="1">
        <v>1</v>
      </c>
      <c r="O392" s="1">
        <v>1</v>
      </c>
      <c r="P392" s="1">
        <v>1</v>
      </c>
      <c r="Q392" s="1">
        <v>1</v>
      </c>
      <c r="R392" s="1">
        <v>1</v>
      </c>
      <c r="S392" s="1">
        <v>1</v>
      </c>
      <c r="T392" s="1">
        <v>1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1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1</v>
      </c>
      <c r="BJ392" s="1">
        <v>0</v>
      </c>
      <c r="BK392" s="1">
        <v>1</v>
      </c>
      <c r="BL392" s="1">
        <v>1</v>
      </c>
      <c r="BM392" s="1">
        <v>1</v>
      </c>
      <c r="BN392" s="1">
        <v>1</v>
      </c>
      <c r="BO392" s="1">
        <v>0</v>
      </c>
      <c r="BP392" s="1">
        <v>1</v>
      </c>
      <c r="BQ392" s="1">
        <v>0</v>
      </c>
      <c r="BR392" s="1">
        <v>1</v>
      </c>
      <c r="BS392" s="1">
        <v>2</v>
      </c>
      <c r="BT392" s="1">
        <v>2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2</v>
      </c>
      <c r="CA392" s="1">
        <v>2</v>
      </c>
      <c r="CB392" s="1">
        <v>2</v>
      </c>
      <c r="CC392" s="1">
        <v>2</v>
      </c>
      <c r="CD392" s="1">
        <v>2</v>
      </c>
      <c r="CE392" s="1">
        <v>2</v>
      </c>
      <c r="CF392" s="1">
        <v>2</v>
      </c>
      <c r="CG392" s="1">
        <v>2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1</v>
      </c>
      <c r="CN392" s="1">
        <v>1</v>
      </c>
      <c r="CO392" s="1">
        <v>0</v>
      </c>
      <c r="CP392" s="1">
        <v>0</v>
      </c>
      <c r="CQ392" s="1">
        <v>0</v>
      </c>
      <c r="CR392" s="1">
        <v>0</v>
      </c>
      <c r="CS392" s="1">
        <v>1</v>
      </c>
      <c r="CT392" s="1">
        <v>1</v>
      </c>
      <c r="CU392" s="1">
        <v>0</v>
      </c>
      <c r="CV392" s="1">
        <v>1</v>
      </c>
      <c r="CW392" s="1">
        <v>1</v>
      </c>
      <c r="CX392" s="1">
        <v>1</v>
      </c>
      <c r="CY392" s="1">
        <v>1</v>
      </c>
      <c r="CZ392" s="1">
        <v>0</v>
      </c>
      <c r="DA392" s="1">
        <v>1</v>
      </c>
      <c r="DB392" s="1">
        <v>0</v>
      </c>
      <c r="DC392" s="1">
        <v>1</v>
      </c>
      <c r="DD392" s="1">
        <v>0</v>
      </c>
      <c r="DE392" s="1">
        <v>0</v>
      </c>
      <c r="DF392" s="1">
        <v>0</v>
      </c>
      <c r="DG392" s="1">
        <v>1</v>
      </c>
      <c r="DH392" s="1">
        <v>1</v>
      </c>
      <c r="DI392" s="1">
        <v>0</v>
      </c>
      <c r="DJ392" s="1">
        <v>0</v>
      </c>
      <c r="DK392" s="1">
        <v>0</v>
      </c>
      <c r="DL392" s="1">
        <v>0</v>
      </c>
      <c r="DM392" s="1">
        <v>9</v>
      </c>
      <c r="DN392" s="1">
        <v>9</v>
      </c>
      <c r="DO392" s="1">
        <v>9</v>
      </c>
      <c r="DP392" s="1">
        <v>1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17</v>
      </c>
      <c r="DY392" s="1">
        <v>17</v>
      </c>
      <c r="DZ392" s="1">
        <v>4</v>
      </c>
      <c r="EA392" s="1">
        <v>0</v>
      </c>
      <c r="EB392" s="1">
        <v>0</v>
      </c>
      <c r="EC392" s="1">
        <v>2</v>
      </c>
      <c r="ED392" s="1">
        <v>2</v>
      </c>
      <c r="EE392" s="1">
        <v>2</v>
      </c>
      <c r="EF392" s="1">
        <v>2</v>
      </c>
      <c r="EG392" s="1">
        <v>2</v>
      </c>
      <c r="EH392" s="1">
        <v>2</v>
      </c>
      <c r="EI392" s="1">
        <v>1</v>
      </c>
      <c r="EJ392" s="1">
        <v>1</v>
      </c>
      <c r="EK392" s="1">
        <v>0</v>
      </c>
      <c r="EL392" s="1">
        <v>0</v>
      </c>
      <c r="EM392" s="1">
        <v>7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1</v>
      </c>
      <c r="FA392" s="1">
        <v>1</v>
      </c>
      <c r="FB392" s="1">
        <v>0</v>
      </c>
      <c r="FC392" s="1">
        <v>1</v>
      </c>
      <c r="FD392" s="1">
        <v>1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1</v>
      </c>
      <c r="FZ392" s="1">
        <v>0</v>
      </c>
      <c r="GA392" s="1">
        <v>1</v>
      </c>
      <c r="GB392" s="1">
        <v>0</v>
      </c>
      <c r="GC392" s="1">
        <v>1</v>
      </c>
      <c r="GD392" s="1">
        <v>1</v>
      </c>
      <c r="GE392" s="1">
        <v>0</v>
      </c>
      <c r="GF392" s="1">
        <v>0</v>
      </c>
      <c r="GG392" s="1">
        <v>1</v>
      </c>
      <c r="GH392" s="1">
        <v>0</v>
      </c>
      <c r="GI392" s="1">
        <v>1</v>
      </c>
      <c r="GJ392" s="1">
        <v>0</v>
      </c>
      <c r="GK392" s="1">
        <v>0</v>
      </c>
      <c r="GL392" s="1">
        <v>0</v>
      </c>
      <c r="GM392" s="1">
        <v>1</v>
      </c>
      <c r="GN392" s="1">
        <v>1</v>
      </c>
      <c r="GO392" s="1">
        <v>0</v>
      </c>
      <c r="GP392" s="1">
        <v>1</v>
      </c>
      <c r="GQ392" s="1">
        <v>0</v>
      </c>
      <c r="GR392" s="1">
        <v>1</v>
      </c>
      <c r="GS392" s="1">
        <v>12</v>
      </c>
      <c r="GT392" s="1">
        <v>0</v>
      </c>
      <c r="GU392" s="1">
        <v>2</v>
      </c>
      <c r="GV392" s="1">
        <v>1</v>
      </c>
      <c r="GW392" s="1">
        <v>1</v>
      </c>
      <c r="GX392" s="1">
        <v>0</v>
      </c>
      <c r="GY392" s="1">
        <v>0</v>
      </c>
      <c r="GZ392" s="1">
        <v>0</v>
      </c>
      <c r="HA392" s="1">
        <v>0</v>
      </c>
      <c r="HB392" s="1">
        <v>1</v>
      </c>
      <c r="HC392" s="1">
        <v>1</v>
      </c>
      <c r="HD392" s="1">
        <v>1</v>
      </c>
      <c r="HE392" s="1">
        <v>1</v>
      </c>
      <c r="HF392" s="1">
        <v>1</v>
      </c>
      <c r="HG392" s="1">
        <v>0</v>
      </c>
      <c r="HH392" s="1">
        <v>0</v>
      </c>
      <c r="HI392" s="1">
        <v>0</v>
      </c>
      <c r="HJ392" s="1">
        <v>0</v>
      </c>
      <c r="HK392" s="1">
        <v>1</v>
      </c>
      <c r="HL392" s="1">
        <v>0</v>
      </c>
      <c r="HM392" s="1">
        <v>0</v>
      </c>
      <c r="HN392" s="1">
        <v>1</v>
      </c>
      <c r="HO392" s="1">
        <v>0</v>
      </c>
      <c r="HP392" s="1">
        <v>0</v>
      </c>
      <c r="HQ392" s="1">
        <v>1</v>
      </c>
      <c r="HR392" s="1">
        <v>0</v>
      </c>
      <c r="HS392" s="1">
        <v>0</v>
      </c>
      <c r="HT392" s="1">
        <v>1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1</v>
      </c>
      <c r="JC392" s="1">
        <v>1</v>
      </c>
      <c r="JD392" s="1">
        <v>0</v>
      </c>
      <c r="JE392" s="1">
        <v>0</v>
      </c>
      <c r="JF392" s="1">
        <v>1</v>
      </c>
      <c r="JG392" s="1">
        <v>1</v>
      </c>
      <c r="JH392" s="1">
        <v>1</v>
      </c>
      <c r="JI392" s="1">
        <v>1</v>
      </c>
      <c r="JJ392" s="1">
        <v>1</v>
      </c>
      <c r="JK392" s="1">
        <v>0</v>
      </c>
      <c r="JL392" s="1">
        <v>0</v>
      </c>
      <c r="JM392" s="1">
        <v>0</v>
      </c>
      <c r="JN392" s="1">
        <v>0</v>
      </c>
      <c r="JO392" s="1">
        <v>1</v>
      </c>
      <c r="JP392" s="1">
        <v>0</v>
      </c>
      <c r="JQ392" s="1">
        <v>0</v>
      </c>
      <c r="JR392" s="1">
        <v>1</v>
      </c>
      <c r="JS392" s="1">
        <v>1</v>
      </c>
      <c r="JT392" s="1">
        <v>0</v>
      </c>
      <c r="JU392" s="1">
        <v>1</v>
      </c>
    </row>
    <row r="393" spans="1:281">
      <c r="A393" s="1">
        <v>2011</v>
      </c>
      <c r="B393" s="1" t="s">
        <v>588</v>
      </c>
      <c r="C393" s="1">
        <v>1</v>
      </c>
      <c r="D393" s="1">
        <v>0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0</v>
      </c>
      <c r="K393" s="1">
        <v>2</v>
      </c>
      <c r="L393" s="1">
        <v>2</v>
      </c>
      <c r="M393" s="1">
        <v>0</v>
      </c>
      <c r="N393" s="1">
        <v>1</v>
      </c>
      <c r="O393" s="1">
        <v>1</v>
      </c>
      <c r="P393" s="1">
        <v>1</v>
      </c>
      <c r="Q393" s="1">
        <v>1</v>
      </c>
      <c r="R393" s="1">
        <v>1</v>
      </c>
      <c r="S393" s="1">
        <v>1</v>
      </c>
      <c r="T393" s="1">
        <v>1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1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1</v>
      </c>
      <c r="BJ393" s="1">
        <v>0</v>
      </c>
      <c r="BK393" s="1">
        <v>1</v>
      </c>
      <c r="BL393" s="1">
        <v>1</v>
      </c>
      <c r="BM393" s="1">
        <v>1</v>
      </c>
      <c r="BN393" s="1">
        <v>1</v>
      </c>
      <c r="BO393" s="1">
        <v>0</v>
      </c>
      <c r="BP393" s="1">
        <v>1</v>
      </c>
      <c r="BQ393" s="1">
        <v>0</v>
      </c>
      <c r="BR393" s="1">
        <v>1</v>
      </c>
      <c r="BS393" s="1">
        <v>2</v>
      </c>
      <c r="BT393" s="1">
        <v>2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3</v>
      </c>
      <c r="CA393" s="1">
        <v>3</v>
      </c>
      <c r="CB393" s="1">
        <v>3</v>
      </c>
      <c r="CC393" s="1">
        <v>3</v>
      </c>
      <c r="CD393" s="1">
        <v>3</v>
      </c>
      <c r="CE393" s="1">
        <v>3</v>
      </c>
      <c r="CF393" s="1">
        <v>3</v>
      </c>
      <c r="CG393" s="1">
        <v>3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1</v>
      </c>
      <c r="CN393" s="1">
        <v>1</v>
      </c>
      <c r="CO393" s="1">
        <v>0</v>
      </c>
      <c r="CP393" s="1">
        <v>0</v>
      </c>
      <c r="CQ393" s="1">
        <v>0</v>
      </c>
      <c r="CR393" s="1">
        <v>0</v>
      </c>
      <c r="CS393" s="1">
        <v>1</v>
      </c>
      <c r="CT393" s="1">
        <v>1</v>
      </c>
      <c r="CU393" s="1">
        <v>0</v>
      </c>
      <c r="CV393" s="1">
        <v>1</v>
      </c>
      <c r="CW393" s="1">
        <v>1</v>
      </c>
      <c r="CX393" s="1">
        <v>1</v>
      </c>
      <c r="CY393" s="1">
        <v>1</v>
      </c>
      <c r="CZ393" s="1">
        <v>0</v>
      </c>
      <c r="DA393" s="1">
        <v>1</v>
      </c>
      <c r="DB393" s="1">
        <v>0</v>
      </c>
      <c r="DC393" s="1">
        <v>1</v>
      </c>
      <c r="DD393" s="1">
        <v>0</v>
      </c>
      <c r="DE393" s="1">
        <v>0</v>
      </c>
      <c r="DF393" s="1">
        <v>0</v>
      </c>
      <c r="DG393" s="1">
        <v>1</v>
      </c>
      <c r="DH393" s="1">
        <v>1</v>
      </c>
      <c r="DI393" s="1">
        <v>0</v>
      </c>
      <c r="DJ393" s="1">
        <v>0</v>
      </c>
      <c r="DK393" s="1">
        <v>0</v>
      </c>
      <c r="DL393" s="1">
        <v>0</v>
      </c>
      <c r="DM393" s="1">
        <v>9</v>
      </c>
      <c r="DN393" s="1">
        <v>9</v>
      </c>
      <c r="DO393" s="1">
        <v>9</v>
      </c>
      <c r="DP393" s="1">
        <v>1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11</v>
      </c>
      <c r="DY393" s="1">
        <v>11</v>
      </c>
      <c r="DZ393" s="1">
        <v>4</v>
      </c>
      <c r="EA393" s="1">
        <v>0</v>
      </c>
      <c r="EB393" s="1">
        <v>0</v>
      </c>
      <c r="EC393" s="1">
        <v>2</v>
      </c>
      <c r="ED393" s="1">
        <v>2</v>
      </c>
      <c r="EE393" s="1">
        <v>2</v>
      </c>
      <c r="EF393" s="1">
        <v>2</v>
      </c>
      <c r="EG393" s="1">
        <v>2</v>
      </c>
      <c r="EH393" s="1">
        <v>2</v>
      </c>
      <c r="EI393" s="1">
        <v>1</v>
      </c>
      <c r="EJ393" s="1">
        <v>1</v>
      </c>
      <c r="EK393" s="1">
        <v>0</v>
      </c>
      <c r="EL393" s="1">
        <v>0</v>
      </c>
      <c r="EM393" s="1">
        <v>7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1</v>
      </c>
      <c r="FA393" s="1">
        <v>1</v>
      </c>
      <c r="FB393" s="1">
        <v>0</v>
      </c>
      <c r="FC393" s="1">
        <v>1</v>
      </c>
      <c r="FD393" s="1">
        <v>1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1</v>
      </c>
      <c r="FZ393" s="1">
        <v>0</v>
      </c>
      <c r="GA393" s="1">
        <v>1</v>
      </c>
      <c r="GB393" s="1">
        <v>0</v>
      </c>
      <c r="GC393" s="1">
        <v>1</v>
      </c>
      <c r="GD393" s="1">
        <v>1</v>
      </c>
      <c r="GE393" s="1">
        <v>0</v>
      </c>
      <c r="GF393" s="1">
        <v>0</v>
      </c>
      <c r="GG393" s="1">
        <v>1</v>
      </c>
      <c r="GH393" s="1">
        <v>0</v>
      </c>
      <c r="GI393" s="1">
        <v>1</v>
      </c>
      <c r="GJ393" s="1">
        <v>0</v>
      </c>
      <c r="GK393" s="1">
        <v>0</v>
      </c>
      <c r="GL393" s="1">
        <v>0</v>
      </c>
      <c r="GM393" s="1">
        <v>1</v>
      </c>
      <c r="GN393" s="1">
        <v>1</v>
      </c>
      <c r="GO393" s="1">
        <v>0</v>
      </c>
      <c r="GP393" s="1">
        <v>1</v>
      </c>
      <c r="GQ393" s="1">
        <v>0</v>
      </c>
      <c r="GR393" s="1">
        <v>1</v>
      </c>
      <c r="GS393" s="1">
        <v>19</v>
      </c>
      <c r="GT393" s="1">
        <v>0</v>
      </c>
      <c r="GU393" s="1">
        <v>2</v>
      </c>
      <c r="GV393" s="1">
        <v>1</v>
      </c>
      <c r="GW393" s="1">
        <v>1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1</v>
      </c>
      <c r="HR393" s="1">
        <v>0</v>
      </c>
      <c r="HS393" s="1">
        <v>0</v>
      </c>
      <c r="HT393" s="1">
        <v>1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1</v>
      </c>
      <c r="JC393" s="1">
        <v>1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0</v>
      </c>
      <c r="JP393" s="1">
        <v>0</v>
      </c>
      <c r="JQ393" s="1">
        <v>0</v>
      </c>
      <c r="JR393" s="1">
        <v>0</v>
      </c>
      <c r="JS393" s="1">
        <v>1</v>
      </c>
      <c r="JT393" s="1">
        <v>0</v>
      </c>
      <c r="JU393" s="1">
        <v>1</v>
      </c>
    </row>
    <row r="394" spans="1:281">
      <c r="A394" s="1">
        <v>2011</v>
      </c>
      <c r="B394" s="1" t="s">
        <v>589</v>
      </c>
      <c r="C394" s="1">
        <v>1</v>
      </c>
      <c r="D394" s="1">
        <v>0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0</v>
      </c>
      <c r="K394" s="1">
        <v>2</v>
      </c>
      <c r="L394" s="1">
        <v>2</v>
      </c>
      <c r="M394" s="1">
        <v>0</v>
      </c>
      <c r="N394" s="1">
        <v>1</v>
      </c>
      <c r="O394" s="1">
        <v>1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1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1</v>
      </c>
      <c r="BJ394" s="1">
        <v>0</v>
      </c>
      <c r="BK394" s="1">
        <v>1</v>
      </c>
      <c r="BL394" s="1">
        <v>1</v>
      </c>
      <c r="BM394" s="1">
        <v>1</v>
      </c>
      <c r="BN394" s="1">
        <v>1</v>
      </c>
      <c r="BO394" s="1">
        <v>0</v>
      </c>
      <c r="BP394" s="1">
        <v>1</v>
      </c>
      <c r="BQ394" s="1">
        <v>0</v>
      </c>
      <c r="BR394" s="1">
        <v>1</v>
      </c>
      <c r="BS394" s="1">
        <v>2</v>
      </c>
      <c r="BT394" s="1">
        <v>2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3</v>
      </c>
      <c r="CA394" s="1">
        <v>3</v>
      </c>
      <c r="CB394" s="1">
        <v>3</v>
      </c>
      <c r="CC394" s="1">
        <v>3</v>
      </c>
      <c r="CD394" s="1">
        <v>3</v>
      </c>
      <c r="CE394" s="1">
        <v>3</v>
      </c>
      <c r="CF394" s="1">
        <v>3</v>
      </c>
      <c r="CG394" s="1">
        <v>3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1</v>
      </c>
      <c r="CN394" s="1">
        <v>1</v>
      </c>
      <c r="CO394" s="1">
        <v>0</v>
      </c>
      <c r="CP394" s="1">
        <v>0</v>
      </c>
      <c r="CQ394" s="1">
        <v>0</v>
      </c>
      <c r="CR394" s="1">
        <v>0</v>
      </c>
      <c r="CS394" s="1">
        <v>1</v>
      </c>
      <c r="CT394" s="1">
        <v>1</v>
      </c>
      <c r="CU394" s="1">
        <v>0</v>
      </c>
      <c r="CV394" s="1">
        <v>1</v>
      </c>
      <c r="CW394" s="1">
        <v>1</v>
      </c>
      <c r="CX394" s="1">
        <v>1</v>
      </c>
      <c r="CY394" s="1">
        <v>1</v>
      </c>
      <c r="CZ394" s="1">
        <v>0</v>
      </c>
      <c r="DA394" s="1">
        <v>1</v>
      </c>
      <c r="DB394" s="1">
        <v>0</v>
      </c>
      <c r="DC394" s="1">
        <v>1</v>
      </c>
      <c r="DD394" s="1">
        <v>0</v>
      </c>
      <c r="DE394" s="1">
        <v>0</v>
      </c>
      <c r="DF394" s="1">
        <v>0</v>
      </c>
      <c r="DG394" s="1">
        <v>1</v>
      </c>
      <c r="DH394" s="1">
        <v>1</v>
      </c>
      <c r="DI394" s="1">
        <v>0</v>
      </c>
      <c r="DJ394" s="1">
        <v>0</v>
      </c>
      <c r="DK394" s="1">
        <v>0</v>
      </c>
      <c r="DL394" s="1">
        <v>0</v>
      </c>
      <c r="DM394" s="1">
        <v>9</v>
      </c>
      <c r="DN394" s="1">
        <v>9</v>
      </c>
      <c r="DO394" s="1">
        <v>9</v>
      </c>
      <c r="DP394" s="1">
        <v>1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11</v>
      </c>
      <c r="DY394" s="1">
        <v>11</v>
      </c>
      <c r="DZ394" s="1">
        <v>4</v>
      </c>
      <c r="EA394" s="1">
        <v>0</v>
      </c>
      <c r="EB394" s="1">
        <v>0</v>
      </c>
      <c r="EC394" s="1">
        <v>2</v>
      </c>
      <c r="ED394" s="1">
        <v>2</v>
      </c>
      <c r="EE394" s="1">
        <v>2</v>
      </c>
      <c r="EF394" s="1">
        <v>2</v>
      </c>
      <c r="EG394" s="1">
        <v>2</v>
      </c>
      <c r="EH394" s="1">
        <v>2</v>
      </c>
      <c r="EI394" s="1">
        <v>1</v>
      </c>
      <c r="EJ394" s="1">
        <v>1</v>
      </c>
      <c r="EK394" s="1">
        <v>0</v>
      </c>
      <c r="EL394" s="1">
        <v>0</v>
      </c>
      <c r="EM394" s="1">
        <v>7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1</v>
      </c>
      <c r="FA394" s="1">
        <v>1</v>
      </c>
      <c r="FB394" s="1">
        <v>0</v>
      </c>
      <c r="FC394" s="1">
        <v>1</v>
      </c>
      <c r="FD394" s="1">
        <v>1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1</v>
      </c>
      <c r="FZ394" s="1">
        <v>0</v>
      </c>
      <c r="GA394" s="1">
        <v>1</v>
      </c>
      <c r="GB394" s="1">
        <v>0</v>
      </c>
      <c r="GC394" s="1">
        <v>1</v>
      </c>
      <c r="GD394" s="1">
        <v>1</v>
      </c>
      <c r="GE394" s="1">
        <v>0</v>
      </c>
      <c r="GF394" s="1">
        <v>0</v>
      </c>
      <c r="GG394" s="1">
        <v>1</v>
      </c>
      <c r="GH394" s="1">
        <v>0</v>
      </c>
      <c r="GI394" s="1">
        <v>1</v>
      </c>
      <c r="GJ394" s="1">
        <v>0</v>
      </c>
      <c r="GK394" s="1">
        <v>0</v>
      </c>
      <c r="GL394" s="1">
        <v>0</v>
      </c>
      <c r="GM394" s="1">
        <v>1</v>
      </c>
      <c r="GN394" s="1">
        <v>1</v>
      </c>
      <c r="GO394" s="1">
        <v>0</v>
      </c>
      <c r="GP394" s="1">
        <v>1</v>
      </c>
      <c r="GQ394" s="1">
        <v>0</v>
      </c>
      <c r="GR394" s="1">
        <v>1</v>
      </c>
      <c r="GS394" s="1">
        <v>19</v>
      </c>
      <c r="GT394" s="1">
        <v>0</v>
      </c>
      <c r="GU394" s="1">
        <v>2</v>
      </c>
      <c r="GV394" s="1">
        <v>1</v>
      </c>
      <c r="GW394" s="1">
        <v>1</v>
      </c>
      <c r="GX394" s="1">
        <v>0</v>
      </c>
      <c r="GY394" s="1">
        <v>0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1</v>
      </c>
      <c r="HR394" s="1">
        <v>0</v>
      </c>
      <c r="HS394" s="1">
        <v>0</v>
      </c>
      <c r="HT394" s="1">
        <v>1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1</v>
      </c>
      <c r="JC394" s="1">
        <v>1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0</v>
      </c>
      <c r="JO394" s="1">
        <v>0</v>
      </c>
      <c r="JP394" s="1">
        <v>0</v>
      </c>
      <c r="JQ394" s="1">
        <v>0</v>
      </c>
      <c r="JR394" s="1">
        <v>0</v>
      </c>
      <c r="JS394" s="1">
        <v>1</v>
      </c>
      <c r="JT394" s="1">
        <v>0</v>
      </c>
      <c r="JU394" s="1">
        <v>1</v>
      </c>
    </row>
    <row r="395" spans="1:281">
      <c r="A395" s="1">
        <v>2011</v>
      </c>
      <c r="B395" s="1" t="s">
        <v>590</v>
      </c>
      <c r="C395" s="1">
        <v>1</v>
      </c>
      <c r="D395" s="1">
        <v>0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0</v>
      </c>
      <c r="K395" s="1">
        <v>2</v>
      </c>
      <c r="L395" s="1">
        <v>2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1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1</v>
      </c>
      <c r="AR395" s="1">
        <v>1</v>
      </c>
      <c r="AS395" s="1">
        <v>0</v>
      </c>
      <c r="AT395" s="1">
        <v>3</v>
      </c>
      <c r="AU395" s="1">
        <v>3</v>
      </c>
      <c r="AV395" s="1">
        <v>5</v>
      </c>
      <c r="AW395" s="1">
        <v>5</v>
      </c>
      <c r="AX395" s="1">
        <v>5</v>
      </c>
      <c r="AY395" s="1">
        <v>0</v>
      </c>
      <c r="AZ395" s="1">
        <v>3</v>
      </c>
      <c r="BA395" s="1">
        <v>3</v>
      </c>
      <c r="BB395" s="1">
        <v>5</v>
      </c>
      <c r="BC395" s="1">
        <v>3</v>
      </c>
      <c r="BD395" s="1">
        <v>3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1</v>
      </c>
      <c r="BN395" s="1">
        <v>1</v>
      </c>
      <c r="BO395" s="1">
        <v>0</v>
      </c>
      <c r="BP395" s="1">
        <v>1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1</v>
      </c>
      <c r="CA395" s="1">
        <v>1</v>
      </c>
      <c r="CB395" s="1">
        <v>1</v>
      </c>
      <c r="CC395" s="1">
        <v>2</v>
      </c>
      <c r="CD395" s="1">
        <v>2</v>
      </c>
      <c r="CE395" s="1">
        <v>2</v>
      </c>
      <c r="CF395" s="1">
        <v>2</v>
      </c>
      <c r="CG395" s="1">
        <v>2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1</v>
      </c>
      <c r="CN395" s="1">
        <v>1</v>
      </c>
      <c r="CO395" s="1">
        <v>0</v>
      </c>
      <c r="CP395" s="1">
        <v>0</v>
      </c>
      <c r="CQ395" s="1">
        <v>0</v>
      </c>
      <c r="CR395" s="1">
        <v>0</v>
      </c>
      <c r="CS395" s="1">
        <v>1</v>
      </c>
      <c r="CT395" s="1">
        <v>1</v>
      </c>
      <c r="CU395" s="1">
        <v>0</v>
      </c>
      <c r="CV395" s="1">
        <v>1</v>
      </c>
      <c r="CW395" s="1">
        <v>1</v>
      </c>
      <c r="CX395" s="1">
        <v>1</v>
      </c>
      <c r="CY395" s="1">
        <v>1</v>
      </c>
      <c r="CZ395" s="1">
        <v>0</v>
      </c>
      <c r="DA395" s="1">
        <v>1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1</v>
      </c>
      <c r="DH395" s="1">
        <v>1</v>
      </c>
      <c r="DI395" s="1">
        <v>0</v>
      </c>
      <c r="DJ395" s="1">
        <v>0</v>
      </c>
      <c r="DK395" s="1">
        <v>0</v>
      </c>
      <c r="DL395" s="1">
        <v>0</v>
      </c>
      <c r="DM395" s="1">
        <v>11</v>
      </c>
      <c r="DN395" s="1">
        <v>11</v>
      </c>
      <c r="DO395" s="1">
        <v>11</v>
      </c>
      <c r="DP395" s="1">
        <v>1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8</v>
      </c>
      <c r="DY395" s="1">
        <v>8</v>
      </c>
      <c r="DZ395" s="1">
        <v>3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6</v>
      </c>
      <c r="EH395" s="1">
        <v>6</v>
      </c>
      <c r="EI395" s="1">
        <v>0</v>
      </c>
      <c r="EJ395" s="1">
        <v>6</v>
      </c>
      <c r="EK395" s="1">
        <v>0</v>
      </c>
      <c r="EL395" s="1">
        <v>0</v>
      </c>
      <c r="EM395" s="1">
        <v>5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1</v>
      </c>
      <c r="FA395" s="1">
        <v>1</v>
      </c>
      <c r="FB395" s="1">
        <v>0</v>
      </c>
      <c r="FC395" s="1">
        <v>1</v>
      </c>
      <c r="FD395" s="1">
        <v>1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1</v>
      </c>
      <c r="FZ395" s="1">
        <v>0</v>
      </c>
      <c r="GA395" s="1">
        <v>0</v>
      </c>
      <c r="GB395" s="1">
        <v>0</v>
      </c>
      <c r="GC395" s="1">
        <v>0</v>
      </c>
      <c r="GD395" s="1">
        <v>1</v>
      </c>
      <c r="GE395" s="1">
        <v>0</v>
      </c>
      <c r="GF395" s="1">
        <v>0</v>
      </c>
      <c r="GG395" s="1">
        <v>1</v>
      </c>
      <c r="GH395" s="1">
        <v>0</v>
      </c>
      <c r="GI395" s="1">
        <v>1</v>
      </c>
      <c r="GJ395" s="1">
        <v>0</v>
      </c>
      <c r="GK395" s="1">
        <v>0</v>
      </c>
      <c r="GL395" s="1">
        <v>0</v>
      </c>
      <c r="GM395" s="1">
        <v>1</v>
      </c>
      <c r="GN395" s="1">
        <v>0</v>
      </c>
      <c r="GO395" s="1">
        <v>0</v>
      </c>
      <c r="GP395" s="1">
        <v>1</v>
      </c>
      <c r="GQ395" s="1">
        <v>0</v>
      </c>
      <c r="GR395" s="1">
        <v>1</v>
      </c>
      <c r="GS395" s="1">
        <v>44</v>
      </c>
      <c r="GT395" s="1">
        <v>0</v>
      </c>
      <c r="GU395" s="1">
        <v>2</v>
      </c>
      <c r="GV395" s="1">
        <v>1</v>
      </c>
      <c r="GW395" s="1">
        <v>1</v>
      </c>
      <c r="GX395" s="1">
        <v>0</v>
      </c>
      <c r="GY395" s="1">
        <v>0</v>
      </c>
      <c r="GZ395" s="1">
        <v>0</v>
      </c>
      <c r="HA395" s="1">
        <v>0</v>
      </c>
      <c r="HB395" s="1">
        <v>1</v>
      </c>
      <c r="HC395" s="1">
        <v>1</v>
      </c>
      <c r="HD395" s="1">
        <v>1</v>
      </c>
      <c r="HE395" s="1">
        <v>1</v>
      </c>
      <c r="HF395" s="1">
        <v>1</v>
      </c>
      <c r="HG395" s="1">
        <v>1</v>
      </c>
      <c r="HH395" s="1">
        <v>1</v>
      </c>
      <c r="HI395" s="1">
        <v>1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1</v>
      </c>
      <c r="HR395" s="1">
        <v>0</v>
      </c>
      <c r="HS395" s="1">
        <v>0</v>
      </c>
      <c r="HT395" s="1">
        <v>0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1</v>
      </c>
      <c r="JC395" s="1">
        <v>1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0</v>
      </c>
      <c r="JU395" s="1">
        <v>1</v>
      </c>
    </row>
    <row r="396" spans="1:281">
      <c r="A396" s="1">
        <v>2011</v>
      </c>
      <c r="B396" s="1" t="s">
        <v>591</v>
      </c>
      <c r="C396" s="1">
        <v>1</v>
      </c>
      <c r="D396" s="1">
        <v>0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0</v>
      </c>
      <c r="K396" s="1">
        <v>2</v>
      </c>
      <c r="L396" s="1">
        <v>2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1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1</v>
      </c>
      <c r="AS396" s="1">
        <v>0</v>
      </c>
      <c r="AT396" s="1">
        <v>3</v>
      </c>
      <c r="AU396" s="1">
        <v>3</v>
      </c>
      <c r="AV396" s="1">
        <v>5</v>
      </c>
      <c r="AW396" s="1">
        <v>5</v>
      </c>
      <c r="AX396" s="1">
        <v>5</v>
      </c>
      <c r="AY396" s="1">
        <v>0</v>
      </c>
      <c r="AZ396" s="1">
        <v>3</v>
      </c>
      <c r="BA396" s="1">
        <v>3</v>
      </c>
      <c r="BB396" s="1">
        <v>5</v>
      </c>
      <c r="BC396" s="1">
        <v>3</v>
      </c>
      <c r="BD396" s="1">
        <v>3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1</v>
      </c>
      <c r="BN396" s="1">
        <v>1</v>
      </c>
      <c r="BO396" s="1">
        <v>0</v>
      </c>
      <c r="BP396" s="1">
        <v>1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1</v>
      </c>
      <c r="CA396" s="1">
        <v>1</v>
      </c>
      <c r="CB396" s="1">
        <v>1</v>
      </c>
      <c r="CC396" s="1">
        <v>2</v>
      </c>
      <c r="CD396" s="1">
        <v>2</v>
      </c>
      <c r="CE396" s="1">
        <v>2</v>
      </c>
      <c r="CF396" s="1">
        <v>2</v>
      </c>
      <c r="CG396" s="1">
        <v>2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1</v>
      </c>
      <c r="CN396" s="1">
        <v>1</v>
      </c>
      <c r="CO396" s="1">
        <v>0</v>
      </c>
      <c r="CP396" s="1">
        <v>0</v>
      </c>
      <c r="CQ396" s="1">
        <v>0</v>
      </c>
      <c r="CR396" s="1">
        <v>0</v>
      </c>
      <c r="CS396" s="1">
        <v>1</v>
      </c>
      <c r="CT396" s="1">
        <v>1</v>
      </c>
      <c r="CU396" s="1">
        <v>0</v>
      </c>
      <c r="CV396" s="1">
        <v>1</v>
      </c>
      <c r="CW396" s="1">
        <v>1</v>
      </c>
      <c r="CX396" s="1">
        <v>1</v>
      </c>
      <c r="CY396" s="1">
        <v>1</v>
      </c>
      <c r="CZ396" s="1">
        <v>0</v>
      </c>
      <c r="DA396" s="1">
        <v>1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1</v>
      </c>
      <c r="DH396" s="1">
        <v>1</v>
      </c>
      <c r="DI396" s="1">
        <v>0</v>
      </c>
      <c r="DJ396" s="1">
        <v>0</v>
      </c>
      <c r="DK396" s="1">
        <v>0</v>
      </c>
      <c r="DL396" s="1">
        <v>0</v>
      </c>
      <c r="DM396" s="1">
        <v>11</v>
      </c>
      <c r="DN396" s="1">
        <v>11</v>
      </c>
      <c r="DO396" s="1">
        <v>11</v>
      </c>
      <c r="DP396" s="1">
        <v>1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8</v>
      </c>
      <c r="DY396" s="1">
        <v>8</v>
      </c>
      <c r="DZ396" s="1">
        <v>3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6</v>
      </c>
      <c r="EH396" s="1">
        <v>6</v>
      </c>
      <c r="EI396" s="1">
        <v>0</v>
      </c>
      <c r="EJ396" s="1">
        <v>6</v>
      </c>
      <c r="EK396" s="1">
        <v>0</v>
      </c>
      <c r="EL396" s="1">
        <v>0</v>
      </c>
      <c r="EM396" s="1">
        <v>5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1</v>
      </c>
      <c r="FA396" s="1">
        <v>1</v>
      </c>
      <c r="FB396" s="1">
        <v>0</v>
      </c>
      <c r="FC396" s="1">
        <v>1</v>
      </c>
      <c r="FD396" s="1">
        <v>1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1</v>
      </c>
      <c r="FZ396" s="1">
        <v>0</v>
      </c>
      <c r="GA396" s="1">
        <v>0</v>
      </c>
      <c r="GB396" s="1">
        <v>0</v>
      </c>
      <c r="GC396" s="1">
        <v>0</v>
      </c>
      <c r="GD396" s="1">
        <v>1</v>
      </c>
      <c r="GE396" s="1">
        <v>0</v>
      </c>
      <c r="GF396" s="1">
        <v>0</v>
      </c>
      <c r="GG396" s="1">
        <v>1</v>
      </c>
      <c r="GH396" s="1">
        <v>0</v>
      </c>
      <c r="GI396" s="1">
        <v>1</v>
      </c>
      <c r="GJ396" s="1">
        <v>0</v>
      </c>
      <c r="GK396" s="1">
        <v>0</v>
      </c>
      <c r="GL396" s="1">
        <v>0</v>
      </c>
      <c r="GM396" s="1">
        <v>1</v>
      </c>
      <c r="GN396" s="1">
        <v>0</v>
      </c>
      <c r="GO396" s="1">
        <v>0</v>
      </c>
      <c r="GP396" s="1">
        <v>1</v>
      </c>
      <c r="GQ396" s="1">
        <v>0</v>
      </c>
      <c r="GR396" s="1">
        <v>1</v>
      </c>
      <c r="GS396" s="1">
        <v>44</v>
      </c>
      <c r="GT396" s="1">
        <v>0</v>
      </c>
      <c r="GU396" s="1">
        <v>2</v>
      </c>
      <c r="GV396" s="1">
        <v>1</v>
      </c>
      <c r="GW396" s="1">
        <v>1</v>
      </c>
      <c r="GX396" s="1">
        <v>0</v>
      </c>
      <c r="GY396" s="1">
        <v>0</v>
      </c>
      <c r="GZ396" s="1">
        <v>0</v>
      </c>
      <c r="HA396" s="1">
        <v>0</v>
      </c>
      <c r="HB396" s="1">
        <v>1</v>
      </c>
      <c r="HC396" s="1">
        <v>1</v>
      </c>
      <c r="HD396" s="1">
        <v>1</v>
      </c>
      <c r="HE396" s="1">
        <v>1</v>
      </c>
      <c r="HF396" s="1">
        <v>1</v>
      </c>
      <c r="HG396" s="1">
        <v>1</v>
      </c>
      <c r="HH396" s="1">
        <v>1</v>
      </c>
      <c r="HI396" s="1">
        <v>1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0</v>
      </c>
      <c r="HP396" s="1">
        <v>0</v>
      </c>
      <c r="HQ396" s="1">
        <v>1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0</v>
      </c>
      <c r="IT396" s="1">
        <v>0</v>
      </c>
      <c r="IU396" s="1">
        <v>0</v>
      </c>
      <c r="IV396" s="1">
        <v>0</v>
      </c>
      <c r="IW396" s="1">
        <v>0</v>
      </c>
      <c r="IX396" s="1">
        <v>0</v>
      </c>
      <c r="IY396" s="1">
        <v>0</v>
      </c>
      <c r="IZ396" s="1">
        <v>0</v>
      </c>
      <c r="JA396" s="1">
        <v>0</v>
      </c>
      <c r="JB396" s="1">
        <v>1</v>
      </c>
      <c r="JC396" s="1">
        <v>1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0</v>
      </c>
      <c r="JM396" s="1">
        <v>0</v>
      </c>
      <c r="JN396" s="1">
        <v>0</v>
      </c>
      <c r="JO396" s="1">
        <v>0</v>
      </c>
      <c r="JP396" s="1">
        <v>0</v>
      </c>
      <c r="JQ396" s="1">
        <v>0</v>
      </c>
      <c r="JR396" s="1">
        <v>0</v>
      </c>
      <c r="JS396" s="1">
        <v>0</v>
      </c>
      <c r="JT396" s="1">
        <v>0</v>
      </c>
      <c r="JU396" s="1">
        <v>1</v>
      </c>
    </row>
    <row r="397" spans="1:281">
      <c r="A397" s="1">
        <v>2011</v>
      </c>
      <c r="B397" s="1" t="s">
        <v>592</v>
      </c>
      <c r="C397" s="1">
        <v>1</v>
      </c>
      <c r="D397" s="1">
        <v>0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0</v>
      </c>
      <c r="K397" s="1">
        <v>2</v>
      </c>
      <c r="L397" s="1">
        <v>2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1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3</v>
      </c>
      <c r="AR397" s="1">
        <v>3</v>
      </c>
      <c r="AS397" s="1">
        <v>2</v>
      </c>
      <c r="AT397" s="1">
        <v>3</v>
      </c>
      <c r="AU397" s="1">
        <v>3</v>
      </c>
      <c r="AV397" s="1">
        <v>4</v>
      </c>
      <c r="AW397" s="1">
        <v>4</v>
      </c>
      <c r="AX397" s="1">
        <v>4</v>
      </c>
      <c r="AY397" s="1">
        <v>4</v>
      </c>
      <c r="AZ397" s="1">
        <v>3</v>
      </c>
      <c r="BA397" s="1">
        <v>3</v>
      </c>
      <c r="BB397" s="1">
        <v>4</v>
      </c>
      <c r="BC397" s="1">
        <v>2</v>
      </c>
      <c r="BD397" s="1">
        <v>2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1</v>
      </c>
      <c r="BN397" s="1">
        <v>1</v>
      </c>
      <c r="BO397" s="1">
        <v>0</v>
      </c>
      <c r="BP397" s="1">
        <v>1</v>
      </c>
      <c r="BQ397" s="1">
        <v>0</v>
      </c>
      <c r="BR397" s="1">
        <v>1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1</v>
      </c>
      <c r="CA397" s="1">
        <v>1</v>
      </c>
      <c r="CB397" s="1">
        <v>1</v>
      </c>
      <c r="CC397" s="1">
        <v>2</v>
      </c>
      <c r="CD397" s="1">
        <v>2</v>
      </c>
      <c r="CE397" s="1">
        <v>2</v>
      </c>
      <c r="CF397" s="1">
        <v>2</v>
      </c>
      <c r="CG397" s="1">
        <v>2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1</v>
      </c>
      <c r="CN397" s="1">
        <v>1</v>
      </c>
      <c r="CO397" s="1">
        <v>0</v>
      </c>
      <c r="CP397" s="1">
        <v>0</v>
      </c>
      <c r="CQ397" s="1">
        <v>0</v>
      </c>
      <c r="CR397" s="1">
        <v>0</v>
      </c>
      <c r="CS397" s="1">
        <v>1</v>
      </c>
      <c r="CT397" s="1">
        <v>1</v>
      </c>
      <c r="CU397" s="1">
        <v>0</v>
      </c>
      <c r="CV397" s="1">
        <v>1</v>
      </c>
      <c r="CW397" s="1">
        <v>1</v>
      </c>
      <c r="CX397" s="1">
        <v>1</v>
      </c>
      <c r="CY397" s="1">
        <v>1</v>
      </c>
      <c r="CZ397" s="1">
        <v>0</v>
      </c>
      <c r="DA397" s="1">
        <v>1</v>
      </c>
      <c r="DB397" s="1">
        <v>0</v>
      </c>
      <c r="DC397" s="1">
        <v>1</v>
      </c>
      <c r="DD397" s="1">
        <v>0</v>
      </c>
      <c r="DE397" s="1">
        <v>0</v>
      </c>
      <c r="DF397" s="1">
        <v>0</v>
      </c>
      <c r="DG397" s="1">
        <v>1</v>
      </c>
      <c r="DH397" s="1">
        <v>1</v>
      </c>
      <c r="DI397" s="1">
        <v>0</v>
      </c>
      <c r="DJ397" s="1">
        <v>0</v>
      </c>
      <c r="DK397" s="1">
        <v>0</v>
      </c>
      <c r="DL397" s="1">
        <v>0</v>
      </c>
      <c r="DM397" s="1">
        <v>11</v>
      </c>
      <c r="DN397" s="1">
        <v>11</v>
      </c>
      <c r="DO397" s="1">
        <v>11</v>
      </c>
      <c r="DP397" s="1">
        <v>1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8</v>
      </c>
      <c r="DY397" s="1">
        <v>8</v>
      </c>
      <c r="DZ397" s="1">
        <v>3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6</v>
      </c>
      <c r="EH397" s="1">
        <v>6</v>
      </c>
      <c r="EI397" s="1">
        <v>0</v>
      </c>
      <c r="EJ397" s="1">
        <v>6</v>
      </c>
      <c r="EK397" s="1">
        <v>0</v>
      </c>
      <c r="EL397" s="1">
        <v>0</v>
      </c>
      <c r="EM397" s="1">
        <v>5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1</v>
      </c>
      <c r="FA397" s="1">
        <v>1</v>
      </c>
      <c r="FB397" s="1">
        <v>0</v>
      </c>
      <c r="FC397" s="1">
        <v>1</v>
      </c>
      <c r="FD397" s="1">
        <v>1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1</v>
      </c>
      <c r="FZ397" s="1">
        <v>0</v>
      </c>
      <c r="GA397" s="1">
        <v>0</v>
      </c>
      <c r="GB397" s="1">
        <v>0</v>
      </c>
      <c r="GC397" s="1">
        <v>0</v>
      </c>
      <c r="GD397" s="1">
        <v>1</v>
      </c>
      <c r="GE397" s="1">
        <v>0</v>
      </c>
      <c r="GF397" s="1">
        <v>0</v>
      </c>
      <c r="GG397" s="1">
        <v>1</v>
      </c>
      <c r="GH397" s="1">
        <v>0</v>
      </c>
      <c r="GI397" s="1">
        <v>1</v>
      </c>
      <c r="GJ397" s="1">
        <v>0</v>
      </c>
      <c r="GK397" s="1">
        <v>0</v>
      </c>
      <c r="GL397" s="1">
        <v>0</v>
      </c>
      <c r="GM397" s="1">
        <v>1</v>
      </c>
      <c r="GN397" s="1">
        <v>1</v>
      </c>
      <c r="GO397" s="1">
        <v>0</v>
      </c>
      <c r="GP397" s="1">
        <v>1</v>
      </c>
      <c r="GQ397" s="1">
        <v>0</v>
      </c>
      <c r="GR397" s="1">
        <v>1</v>
      </c>
      <c r="GS397" s="1">
        <v>44</v>
      </c>
      <c r="GT397" s="1">
        <v>0</v>
      </c>
      <c r="GU397" s="1">
        <v>2</v>
      </c>
      <c r="GV397" s="1">
        <v>1</v>
      </c>
      <c r="GW397" s="1">
        <v>1</v>
      </c>
      <c r="GX397" s="1">
        <v>0</v>
      </c>
      <c r="GY397" s="1">
        <v>0</v>
      </c>
      <c r="GZ397" s="1">
        <v>0</v>
      </c>
      <c r="HA397" s="1">
        <v>0</v>
      </c>
      <c r="HB397" s="1">
        <v>1</v>
      </c>
      <c r="HC397" s="1">
        <v>1</v>
      </c>
      <c r="HD397" s="1">
        <v>1</v>
      </c>
      <c r="HE397" s="1">
        <v>1</v>
      </c>
      <c r="HF397" s="1">
        <v>1</v>
      </c>
      <c r="HG397" s="1">
        <v>0</v>
      </c>
      <c r="HH397" s="1">
        <v>0</v>
      </c>
      <c r="HI397" s="1">
        <v>0</v>
      </c>
      <c r="HJ397" s="1">
        <v>0</v>
      </c>
      <c r="HK397" s="1">
        <v>1</v>
      </c>
      <c r="HL397" s="1">
        <v>0</v>
      </c>
      <c r="HM397" s="1">
        <v>0</v>
      </c>
      <c r="HN397" s="1">
        <v>1</v>
      </c>
      <c r="HO397" s="1">
        <v>0</v>
      </c>
      <c r="HP397" s="1">
        <v>0</v>
      </c>
      <c r="HQ397" s="1">
        <v>1</v>
      </c>
      <c r="HR397" s="1">
        <v>0</v>
      </c>
      <c r="HS397" s="1">
        <v>0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1</v>
      </c>
      <c r="JC397" s="1">
        <v>1</v>
      </c>
      <c r="JD397" s="1">
        <v>0</v>
      </c>
      <c r="JE397" s="1">
        <v>0</v>
      </c>
      <c r="JF397" s="1">
        <v>1</v>
      </c>
      <c r="JG397" s="1">
        <v>1</v>
      </c>
      <c r="JH397" s="1">
        <v>1</v>
      </c>
      <c r="JI397" s="1">
        <v>1</v>
      </c>
      <c r="JJ397" s="1">
        <v>1</v>
      </c>
      <c r="JK397" s="1">
        <v>0</v>
      </c>
      <c r="JL397" s="1">
        <v>0</v>
      </c>
      <c r="JM397" s="1">
        <v>0</v>
      </c>
      <c r="JN397" s="1">
        <v>0</v>
      </c>
      <c r="JO397" s="1">
        <v>1</v>
      </c>
      <c r="JP397" s="1">
        <v>0</v>
      </c>
      <c r="JQ397" s="1">
        <v>0</v>
      </c>
      <c r="JR397" s="1">
        <v>1</v>
      </c>
      <c r="JS397" s="1">
        <v>0</v>
      </c>
      <c r="JT397" s="1">
        <v>0</v>
      </c>
      <c r="JU397" s="1">
        <v>1</v>
      </c>
    </row>
    <row r="398" spans="1:281">
      <c r="A398" s="1">
        <v>2011</v>
      </c>
      <c r="B398" s="1" t="s">
        <v>593</v>
      </c>
      <c r="C398" s="1">
        <v>1</v>
      </c>
      <c r="D398" s="1">
        <v>0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0</v>
      </c>
      <c r="K398" s="1">
        <v>2</v>
      </c>
      <c r="L398" s="1">
        <v>2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1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3</v>
      </c>
      <c r="AR398" s="1">
        <v>3</v>
      </c>
      <c r="AS398" s="1">
        <v>2</v>
      </c>
      <c r="AT398" s="1">
        <v>3</v>
      </c>
      <c r="AU398" s="1">
        <v>3</v>
      </c>
      <c r="AV398" s="1">
        <v>4</v>
      </c>
      <c r="AW398" s="1">
        <v>4</v>
      </c>
      <c r="AX398" s="1">
        <v>4</v>
      </c>
      <c r="AY398" s="1">
        <v>4</v>
      </c>
      <c r="AZ398" s="1">
        <v>3</v>
      </c>
      <c r="BA398" s="1">
        <v>3</v>
      </c>
      <c r="BB398" s="1">
        <v>4</v>
      </c>
      <c r="BC398" s="1">
        <v>2</v>
      </c>
      <c r="BD398" s="1">
        <v>2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1</v>
      </c>
      <c r="BN398" s="1">
        <v>1</v>
      </c>
      <c r="BO398" s="1">
        <v>0</v>
      </c>
      <c r="BP398" s="1">
        <v>1</v>
      </c>
      <c r="BQ398" s="1">
        <v>0</v>
      </c>
      <c r="BR398" s="1">
        <v>1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1</v>
      </c>
      <c r="CA398" s="1">
        <v>1</v>
      </c>
      <c r="CB398" s="1">
        <v>1</v>
      </c>
      <c r="CC398" s="1">
        <v>2</v>
      </c>
      <c r="CD398" s="1">
        <v>2</v>
      </c>
      <c r="CE398" s="1">
        <v>2</v>
      </c>
      <c r="CF398" s="1">
        <v>2</v>
      </c>
      <c r="CG398" s="1">
        <v>2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1</v>
      </c>
      <c r="CN398" s="1">
        <v>1</v>
      </c>
      <c r="CO398" s="1">
        <v>0</v>
      </c>
      <c r="CP398" s="1">
        <v>0</v>
      </c>
      <c r="CQ398" s="1">
        <v>0</v>
      </c>
      <c r="CR398" s="1">
        <v>0</v>
      </c>
      <c r="CS398" s="1">
        <v>1</v>
      </c>
      <c r="CT398" s="1">
        <v>1</v>
      </c>
      <c r="CU398" s="1">
        <v>0</v>
      </c>
      <c r="CV398" s="1">
        <v>1</v>
      </c>
      <c r="CW398" s="1">
        <v>1</v>
      </c>
      <c r="CX398" s="1">
        <v>1</v>
      </c>
      <c r="CY398" s="1">
        <v>1</v>
      </c>
      <c r="CZ398" s="1">
        <v>0</v>
      </c>
      <c r="DA398" s="1">
        <v>1</v>
      </c>
      <c r="DB398" s="1">
        <v>0</v>
      </c>
      <c r="DC398" s="1">
        <v>1</v>
      </c>
      <c r="DD398" s="1">
        <v>0</v>
      </c>
      <c r="DE398" s="1">
        <v>0</v>
      </c>
      <c r="DF398" s="1">
        <v>0</v>
      </c>
      <c r="DG398" s="1">
        <v>1</v>
      </c>
      <c r="DH398" s="1">
        <v>1</v>
      </c>
      <c r="DI398" s="1">
        <v>0</v>
      </c>
      <c r="DJ398" s="1">
        <v>0</v>
      </c>
      <c r="DK398" s="1">
        <v>0</v>
      </c>
      <c r="DL398" s="1">
        <v>0</v>
      </c>
      <c r="DM398" s="1">
        <v>11</v>
      </c>
      <c r="DN398" s="1">
        <v>11</v>
      </c>
      <c r="DO398" s="1">
        <v>11</v>
      </c>
      <c r="DP398" s="1">
        <v>1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8</v>
      </c>
      <c r="DY398" s="1">
        <v>8</v>
      </c>
      <c r="DZ398" s="1">
        <v>3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6</v>
      </c>
      <c r="EH398" s="1">
        <v>6</v>
      </c>
      <c r="EI398" s="1">
        <v>0</v>
      </c>
      <c r="EJ398" s="1">
        <v>6</v>
      </c>
      <c r="EK398" s="1">
        <v>0</v>
      </c>
      <c r="EL398" s="1">
        <v>0</v>
      </c>
      <c r="EM398" s="1">
        <v>5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1</v>
      </c>
      <c r="FA398" s="1">
        <v>1</v>
      </c>
      <c r="FB398" s="1">
        <v>0</v>
      </c>
      <c r="FC398" s="1">
        <v>1</v>
      </c>
      <c r="FD398" s="1">
        <v>1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1</v>
      </c>
      <c r="FZ398" s="1">
        <v>0</v>
      </c>
      <c r="GA398" s="1">
        <v>0</v>
      </c>
      <c r="GB398" s="1">
        <v>0</v>
      </c>
      <c r="GC398" s="1">
        <v>0</v>
      </c>
      <c r="GD398" s="1">
        <v>1</v>
      </c>
      <c r="GE398" s="1">
        <v>0</v>
      </c>
      <c r="GF398" s="1">
        <v>0</v>
      </c>
      <c r="GG398" s="1">
        <v>1</v>
      </c>
      <c r="GH398" s="1">
        <v>0</v>
      </c>
      <c r="GI398" s="1">
        <v>1</v>
      </c>
      <c r="GJ398" s="1">
        <v>0</v>
      </c>
      <c r="GK398" s="1">
        <v>0</v>
      </c>
      <c r="GL398" s="1">
        <v>0</v>
      </c>
      <c r="GM398" s="1">
        <v>1</v>
      </c>
      <c r="GN398" s="1">
        <v>1</v>
      </c>
      <c r="GO398" s="1">
        <v>0</v>
      </c>
      <c r="GP398" s="1">
        <v>1</v>
      </c>
      <c r="GQ398" s="1">
        <v>0</v>
      </c>
      <c r="GR398" s="1">
        <v>1</v>
      </c>
      <c r="GS398" s="1">
        <v>44</v>
      </c>
      <c r="GT398" s="1">
        <v>0</v>
      </c>
      <c r="GU398" s="1">
        <v>2</v>
      </c>
      <c r="GV398" s="1">
        <v>1</v>
      </c>
      <c r="GW398" s="1">
        <v>1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1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1</v>
      </c>
      <c r="JC398" s="1">
        <v>1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0</v>
      </c>
      <c r="JS398" s="1">
        <v>0</v>
      </c>
      <c r="JT398" s="1">
        <v>0</v>
      </c>
      <c r="JU398" s="1">
        <v>1</v>
      </c>
    </row>
    <row r="399" spans="1:281">
      <c r="A399" s="1">
        <v>2011</v>
      </c>
      <c r="B399" s="1" t="s">
        <v>594</v>
      </c>
      <c r="C399" s="1">
        <v>1</v>
      </c>
      <c r="D399" s="1">
        <v>0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0</v>
      </c>
      <c r="K399" s="1">
        <v>2</v>
      </c>
      <c r="L399" s="1">
        <v>2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1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3</v>
      </c>
      <c r="AR399" s="1">
        <v>3</v>
      </c>
      <c r="AS399" s="1">
        <v>2</v>
      </c>
      <c r="AT399" s="1">
        <v>3</v>
      </c>
      <c r="AU399" s="1">
        <v>3</v>
      </c>
      <c r="AV399" s="1">
        <v>4</v>
      </c>
      <c r="AW399" s="1">
        <v>4</v>
      </c>
      <c r="AX399" s="1">
        <v>4</v>
      </c>
      <c r="AY399" s="1">
        <v>4</v>
      </c>
      <c r="AZ399" s="1">
        <v>3</v>
      </c>
      <c r="BA399" s="1">
        <v>3</v>
      </c>
      <c r="BB399" s="1">
        <v>4</v>
      </c>
      <c r="BC399" s="1">
        <v>2</v>
      </c>
      <c r="BD399" s="1">
        <v>2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1</v>
      </c>
      <c r="BN399" s="1">
        <v>1</v>
      </c>
      <c r="BO399" s="1">
        <v>0</v>
      </c>
      <c r="BP399" s="1">
        <v>1</v>
      </c>
      <c r="BQ399" s="1">
        <v>0</v>
      </c>
      <c r="BR399" s="1">
        <v>1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1</v>
      </c>
      <c r="CA399" s="1">
        <v>1</v>
      </c>
      <c r="CB399" s="1">
        <v>1</v>
      </c>
      <c r="CC399" s="1">
        <v>2</v>
      </c>
      <c r="CD399" s="1">
        <v>2</v>
      </c>
      <c r="CE399" s="1">
        <v>2</v>
      </c>
      <c r="CF399" s="1">
        <v>2</v>
      </c>
      <c r="CG399" s="1">
        <v>2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1</v>
      </c>
      <c r="CN399" s="1">
        <v>1</v>
      </c>
      <c r="CO399" s="1">
        <v>0</v>
      </c>
      <c r="CP399" s="1">
        <v>0</v>
      </c>
      <c r="CQ399" s="1">
        <v>0</v>
      </c>
      <c r="CR399" s="1">
        <v>0</v>
      </c>
      <c r="CS399" s="1">
        <v>1</v>
      </c>
      <c r="CT399" s="1">
        <v>1</v>
      </c>
      <c r="CU399" s="1">
        <v>0</v>
      </c>
      <c r="CV399" s="1">
        <v>1</v>
      </c>
      <c r="CW399" s="1">
        <v>1</v>
      </c>
      <c r="CX399" s="1">
        <v>1</v>
      </c>
      <c r="CY399" s="1">
        <v>1</v>
      </c>
      <c r="CZ399" s="1">
        <v>0</v>
      </c>
      <c r="DA399" s="1">
        <v>1</v>
      </c>
      <c r="DB399" s="1">
        <v>0</v>
      </c>
      <c r="DC399" s="1">
        <v>1</v>
      </c>
      <c r="DD399" s="1">
        <v>0</v>
      </c>
      <c r="DE399" s="1">
        <v>0</v>
      </c>
      <c r="DF399" s="1">
        <v>0</v>
      </c>
      <c r="DG399" s="1">
        <v>1</v>
      </c>
      <c r="DH399" s="1">
        <v>1</v>
      </c>
      <c r="DI399" s="1">
        <v>0</v>
      </c>
      <c r="DJ399" s="1">
        <v>0</v>
      </c>
      <c r="DK399" s="1">
        <v>0</v>
      </c>
      <c r="DL399" s="1">
        <v>0</v>
      </c>
      <c r="DM399" s="1">
        <v>11</v>
      </c>
      <c r="DN399" s="1">
        <v>11</v>
      </c>
      <c r="DO399" s="1">
        <v>11</v>
      </c>
      <c r="DP399" s="1">
        <v>1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8</v>
      </c>
      <c r="DY399" s="1">
        <v>8</v>
      </c>
      <c r="DZ399" s="1">
        <v>3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6</v>
      </c>
      <c r="EH399" s="1">
        <v>6</v>
      </c>
      <c r="EI399" s="1">
        <v>0</v>
      </c>
      <c r="EJ399" s="1">
        <v>6</v>
      </c>
      <c r="EK399" s="1">
        <v>0</v>
      </c>
      <c r="EL399" s="1">
        <v>0</v>
      </c>
      <c r="EM399" s="1">
        <v>5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1</v>
      </c>
      <c r="FA399" s="1">
        <v>1</v>
      </c>
      <c r="FB399" s="1">
        <v>0</v>
      </c>
      <c r="FC399" s="1">
        <v>1</v>
      </c>
      <c r="FD399" s="1">
        <v>1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1</v>
      </c>
      <c r="FZ399" s="1">
        <v>0</v>
      </c>
      <c r="GA399" s="1">
        <v>0</v>
      </c>
      <c r="GB399" s="1">
        <v>0</v>
      </c>
      <c r="GC399" s="1">
        <v>0</v>
      </c>
      <c r="GD399" s="1">
        <v>1</v>
      </c>
      <c r="GE399" s="1">
        <v>0</v>
      </c>
      <c r="GF399" s="1">
        <v>0</v>
      </c>
      <c r="GG399" s="1">
        <v>1</v>
      </c>
      <c r="GH399" s="1">
        <v>0</v>
      </c>
      <c r="GI399" s="1">
        <v>1</v>
      </c>
      <c r="GJ399" s="1">
        <v>0</v>
      </c>
      <c r="GK399" s="1">
        <v>0</v>
      </c>
      <c r="GL399" s="1">
        <v>0</v>
      </c>
      <c r="GM399" s="1">
        <v>1</v>
      </c>
      <c r="GN399" s="1">
        <v>1</v>
      </c>
      <c r="GO399" s="1">
        <v>0</v>
      </c>
      <c r="GP399" s="1">
        <v>1</v>
      </c>
      <c r="GQ399" s="1">
        <v>0</v>
      </c>
      <c r="GR399" s="1">
        <v>1</v>
      </c>
      <c r="GS399" s="1">
        <v>44</v>
      </c>
      <c r="GT399" s="1">
        <v>0</v>
      </c>
      <c r="GU399" s="1">
        <v>2</v>
      </c>
      <c r="GV399" s="1">
        <v>1</v>
      </c>
      <c r="GW399" s="1">
        <v>1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1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IZ399" s="1">
        <v>0</v>
      </c>
      <c r="JA399" s="1">
        <v>0</v>
      </c>
      <c r="JB399" s="1">
        <v>1</v>
      </c>
      <c r="JC399" s="1">
        <v>1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0</v>
      </c>
      <c r="JP399" s="1">
        <v>0</v>
      </c>
      <c r="JQ399" s="1">
        <v>0</v>
      </c>
      <c r="JR399" s="1">
        <v>0</v>
      </c>
      <c r="JS399" s="1">
        <v>0</v>
      </c>
      <c r="JT399" s="1">
        <v>0</v>
      </c>
      <c r="JU399" s="1">
        <v>1</v>
      </c>
    </row>
    <row r="400" spans="1:281">
      <c r="A400" s="1">
        <v>2011</v>
      </c>
      <c r="B400" s="1" t="s">
        <v>595</v>
      </c>
      <c r="C400" s="1">
        <v>1</v>
      </c>
      <c r="D400" s="1">
        <v>0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0</v>
      </c>
      <c r="K400" s="1">
        <v>2</v>
      </c>
      <c r="L400" s="1">
        <v>2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1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3</v>
      </c>
      <c r="AR400" s="1">
        <v>3</v>
      </c>
      <c r="AS400" s="1">
        <v>2</v>
      </c>
      <c r="AT400" s="1">
        <v>3</v>
      </c>
      <c r="AU400" s="1">
        <v>3</v>
      </c>
      <c r="AV400" s="1">
        <v>4</v>
      </c>
      <c r="AW400" s="1">
        <v>4</v>
      </c>
      <c r="AX400" s="1">
        <v>4</v>
      </c>
      <c r="AY400" s="1">
        <v>4</v>
      </c>
      <c r="AZ400" s="1">
        <v>3</v>
      </c>
      <c r="BA400" s="1">
        <v>3</v>
      </c>
      <c r="BB400" s="1">
        <v>4</v>
      </c>
      <c r="BC400" s="1">
        <v>2</v>
      </c>
      <c r="BD400" s="1">
        <v>2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1</v>
      </c>
      <c r="BN400" s="1">
        <v>1</v>
      </c>
      <c r="BO400" s="1">
        <v>0</v>
      </c>
      <c r="BP400" s="1">
        <v>1</v>
      </c>
      <c r="BQ400" s="1">
        <v>0</v>
      </c>
      <c r="BR400" s="1">
        <v>1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1</v>
      </c>
      <c r="CA400" s="1">
        <v>1</v>
      </c>
      <c r="CB400" s="1">
        <v>1</v>
      </c>
      <c r="CC400" s="1">
        <v>2</v>
      </c>
      <c r="CD400" s="1">
        <v>2</v>
      </c>
      <c r="CE400" s="1">
        <v>2</v>
      </c>
      <c r="CF400" s="1">
        <v>2</v>
      </c>
      <c r="CG400" s="1">
        <v>2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1</v>
      </c>
      <c r="CN400" s="1">
        <v>1</v>
      </c>
      <c r="CO400" s="1">
        <v>0</v>
      </c>
      <c r="CP400" s="1">
        <v>0</v>
      </c>
      <c r="CQ400" s="1">
        <v>0</v>
      </c>
      <c r="CR400" s="1">
        <v>0</v>
      </c>
      <c r="CS400" s="1">
        <v>1</v>
      </c>
      <c r="CT400" s="1">
        <v>1</v>
      </c>
      <c r="CU400" s="1">
        <v>0</v>
      </c>
      <c r="CV400" s="1">
        <v>1</v>
      </c>
      <c r="CW400" s="1">
        <v>1</v>
      </c>
      <c r="CX400" s="1">
        <v>1</v>
      </c>
      <c r="CY400" s="1">
        <v>1</v>
      </c>
      <c r="CZ400" s="1">
        <v>0</v>
      </c>
      <c r="DA400" s="1">
        <v>1</v>
      </c>
      <c r="DB400" s="1">
        <v>0</v>
      </c>
      <c r="DC400" s="1">
        <v>1</v>
      </c>
      <c r="DD400" s="1">
        <v>0</v>
      </c>
      <c r="DE400" s="1">
        <v>0</v>
      </c>
      <c r="DF400" s="1">
        <v>0</v>
      </c>
      <c r="DG400" s="1">
        <v>1</v>
      </c>
      <c r="DH400" s="1">
        <v>1</v>
      </c>
      <c r="DI400" s="1">
        <v>0</v>
      </c>
      <c r="DJ400" s="1">
        <v>0</v>
      </c>
      <c r="DK400" s="1">
        <v>0</v>
      </c>
      <c r="DL400" s="1">
        <v>0</v>
      </c>
      <c r="DM400" s="1">
        <v>12</v>
      </c>
      <c r="DN400" s="1">
        <v>12</v>
      </c>
      <c r="DO400" s="1">
        <v>12</v>
      </c>
      <c r="DP400" s="1">
        <v>1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1</v>
      </c>
      <c r="DY400" s="1">
        <v>1</v>
      </c>
      <c r="DZ400" s="1">
        <v>4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6</v>
      </c>
      <c r="EH400" s="1">
        <v>6</v>
      </c>
      <c r="EI400" s="1">
        <v>0</v>
      </c>
      <c r="EJ400" s="1">
        <v>6</v>
      </c>
      <c r="EK400" s="1">
        <v>0</v>
      </c>
      <c r="EL400" s="1">
        <v>0</v>
      </c>
      <c r="EM400" s="1">
        <v>6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1</v>
      </c>
      <c r="FA400" s="1">
        <v>1</v>
      </c>
      <c r="FB400" s="1">
        <v>0</v>
      </c>
      <c r="FC400" s="1">
        <v>1</v>
      </c>
      <c r="FD400" s="1">
        <v>1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1</v>
      </c>
      <c r="FZ400" s="1">
        <v>0</v>
      </c>
      <c r="GA400" s="1">
        <v>0</v>
      </c>
      <c r="GB400" s="1">
        <v>0</v>
      </c>
      <c r="GC400" s="1">
        <v>0</v>
      </c>
      <c r="GD400" s="1">
        <v>1</v>
      </c>
      <c r="GE400" s="1">
        <v>0</v>
      </c>
      <c r="GF400" s="1">
        <v>0</v>
      </c>
      <c r="GG400" s="1">
        <v>1</v>
      </c>
      <c r="GH400" s="1">
        <v>0</v>
      </c>
      <c r="GI400" s="1">
        <v>1</v>
      </c>
      <c r="GJ400" s="1">
        <v>0</v>
      </c>
      <c r="GK400" s="1">
        <v>0</v>
      </c>
      <c r="GL400" s="1">
        <v>0</v>
      </c>
      <c r="GM400" s="1">
        <v>1</v>
      </c>
      <c r="GN400" s="1">
        <v>1</v>
      </c>
      <c r="GO400" s="1">
        <v>0</v>
      </c>
      <c r="GP400" s="1">
        <v>1</v>
      </c>
      <c r="GQ400" s="1">
        <v>0</v>
      </c>
      <c r="GR400" s="1">
        <v>1</v>
      </c>
      <c r="GS400" s="1">
        <v>36</v>
      </c>
      <c r="GT400" s="1">
        <v>0</v>
      </c>
      <c r="GU400" s="1">
        <v>2</v>
      </c>
      <c r="GV400" s="1">
        <v>1</v>
      </c>
      <c r="GW400" s="1">
        <v>1</v>
      </c>
      <c r="GX400" s="1">
        <v>0</v>
      </c>
      <c r="GY400" s="1">
        <v>0</v>
      </c>
      <c r="GZ400" s="1">
        <v>0</v>
      </c>
      <c r="HA400" s="1">
        <v>0</v>
      </c>
      <c r="HB400" s="1">
        <v>1</v>
      </c>
      <c r="HC400" s="1">
        <v>1</v>
      </c>
      <c r="HD400" s="1">
        <v>1</v>
      </c>
      <c r="HE400" s="1">
        <v>1</v>
      </c>
      <c r="HF400" s="1">
        <v>1</v>
      </c>
      <c r="HG400" s="1">
        <v>0</v>
      </c>
      <c r="HH400" s="1">
        <v>0</v>
      </c>
      <c r="HI400" s="1">
        <v>0</v>
      </c>
      <c r="HJ400" s="1">
        <v>0</v>
      </c>
      <c r="HK400" s="1">
        <v>1</v>
      </c>
      <c r="HL400" s="1">
        <v>0</v>
      </c>
      <c r="HM400" s="1">
        <v>0</v>
      </c>
      <c r="HN400" s="1">
        <v>1</v>
      </c>
      <c r="HO400" s="1">
        <v>0</v>
      </c>
      <c r="HP400" s="1">
        <v>0</v>
      </c>
      <c r="HQ400" s="1">
        <v>1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1</v>
      </c>
      <c r="JC400" s="1">
        <v>1</v>
      </c>
      <c r="JD400" s="1">
        <v>0</v>
      </c>
      <c r="JE400" s="1">
        <v>0</v>
      </c>
      <c r="JF400" s="1">
        <v>1</v>
      </c>
      <c r="JG400" s="1">
        <v>1</v>
      </c>
      <c r="JH400" s="1">
        <v>1</v>
      </c>
      <c r="JI400" s="1">
        <v>1</v>
      </c>
      <c r="JJ400" s="1">
        <v>1</v>
      </c>
      <c r="JK400" s="1">
        <v>0</v>
      </c>
      <c r="JL400" s="1">
        <v>0</v>
      </c>
      <c r="JM400" s="1">
        <v>0</v>
      </c>
      <c r="JN400" s="1">
        <v>0</v>
      </c>
      <c r="JO400" s="1">
        <v>1</v>
      </c>
      <c r="JP400" s="1">
        <v>0</v>
      </c>
      <c r="JQ400" s="1">
        <v>0</v>
      </c>
      <c r="JR400" s="1">
        <v>1</v>
      </c>
      <c r="JS400" s="1">
        <v>0</v>
      </c>
      <c r="JT400" s="1">
        <v>0</v>
      </c>
      <c r="JU400" s="1">
        <v>1</v>
      </c>
    </row>
    <row r="401" spans="1:281">
      <c r="A401" s="1">
        <v>2011</v>
      </c>
      <c r="B401" s="1" t="s">
        <v>596</v>
      </c>
      <c r="C401" s="1">
        <v>1</v>
      </c>
      <c r="D401" s="1">
        <v>0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0</v>
      </c>
      <c r="K401" s="1">
        <v>2</v>
      </c>
      <c r="L401" s="1">
        <v>2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1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3</v>
      </c>
      <c r="AR401" s="1">
        <v>3</v>
      </c>
      <c r="AS401" s="1">
        <v>2</v>
      </c>
      <c r="AT401" s="1">
        <v>3</v>
      </c>
      <c r="AU401" s="1">
        <v>3</v>
      </c>
      <c r="AV401" s="1">
        <v>4</v>
      </c>
      <c r="AW401" s="1">
        <v>4</v>
      </c>
      <c r="AX401" s="1">
        <v>4</v>
      </c>
      <c r="AY401" s="1">
        <v>4</v>
      </c>
      <c r="AZ401" s="1">
        <v>3</v>
      </c>
      <c r="BA401" s="1">
        <v>3</v>
      </c>
      <c r="BB401" s="1">
        <v>4</v>
      </c>
      <c r="BC401" s="1">
        <v>2</v>
      </c>
      <c r="BD401" s="1">
        <v>2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1</v>
      </c>
      <c r="BN401" s="1">
        <v>1</v>
      </c>
      <c r="BO401" s="1">
        <v>0</v>
      </c>
      <c r="BP401" s="1">
        <v>1</v>
      </c>
      <c r="BQ401" s="1">
        <v>0</v>
      </c>
      <c r="BR401" s="1">
        <v>1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1</v>
      </c>
      <c r="CA401" s="1">
        <v>1</v>
      </c>
      <c r="CB401" s="1">
        <v>1</v>
      </c>
      <c r="CC401" s="1">
        <v>2</v>
      </c>
      <c r="CD401" s="1">
        <v>2</v>
      </c>
      <c r="CE401" s="1">
        <v>2</v>
      </c>
      <c r="CF401" s="1">
        <v>2</v>
      </c>
      <c r="CG401" s="1">
        <v>2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1</v>
      </c>
      <c r="CN401" s="1">
        <v>1</v>
      </c>
      <c r="CO401" s="1">
        <v>0</v>
      </c>
      <c r="CP401" s="1">
        <v>0</v>
      </c>
      <c r="CQ401" s="1">
        <v>0</v>
      </c>
      <c r="CR401" s="1">
        <v>0</v>
      </c>
      <c r="CS401" s="1">
        <v>1</v>
      </c>
      <c r="CT401" s="1">
        <v>1</v>
      </c>
      <c r="CU401" s="1">
        <v>0</v>
      </c>
      <c r="CV401" s="1">
        <v>1</v>
      </c>
      <c r="CW401" s="1">
        <v>1</v>
      </c>
      <c r="CX401" s="1">
        <v>1</v>
      </c>
      <c r="CY401" s="1">
        <v>1</v>
      </c>
      <c r="CZ401" s="1">
        <v>0</v>
      </c>
      <c r="DA401" s="1">
        <v>1</v>
      </c>
      <c r="DB401" s="1">
        <v>0</v>
      </c>
      <c r="DC401" s="1">
        <v>1</v>
      </c>
      <c r="DD401" s="1">
        <v>0</v>
      </c>
      <c r="DE401" s="1">
        <v>0</v>
      </c>
      <c r="DF401" s="1">
        <v>0</v>
      </c>
      <c r="DG401" s="1">
        <v>1</v>
      </c>
      <c r="DH401" s="1">
        <v>1</v>
      </c>
      <c r="DI401" s="1">
        <v>0</v>
      </c>
      <c r="DJ401" s="1">
        <v>0</v>
      </c>
      <c r="DK401" s="1">
        <v>0</v>
      </c>
      <c r="DL401" s="1">
        <v>0</v>
      </c>
      <c r="DM401" s="1">
        <v>12</v>
      </c>
      <c r="DN401" s="1">
        <v>12</v>
      </c>
      <c r="DO401" s="1">
        <v>12</v>
      </c>
      <c r="DP401" s="1">
        <v>1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1</v>
      </c>
      <c r="DY401" s="1">
        <v>1</v>
      </c>
      <c r="DZ401" s="1">
        <v>4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6</v>
      </c>
      <c r="EH401" s="1">
        <v>6</v>
      </c>
      <c r="EI401" s="1">
        <v>0</v>
      </c>
      <c r="EJ401" s="1">
        <v>6</v>
      </c>
      <c r="EK401" s="1">
        <v>0</v>
      </c>
      <c r="EL401" s="1">
        <v>0</v>
      </c>
      <c r="EM401" s="1">
        <v>6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1</v>
      </c>
      <c r="FA401" s="1">
        <v>1</v>
      </c>
      <c r="FB401" s="1">
        <v>0</v>
      </c>
      <c r="FC401" s="1">
        <v>1</v>
      </c>
      <c r="FD401" s="1">
        <v>1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1</v>
      </c>
      <c r="FZ401" s="1">
        <v>0</v>
      </c>
      <c r="GA401" s="1">
        <v>0</v>
      </c>
      <c r="GB401" s="1">
        <v>0</v>
      </c>
      <c r="GC401" s="1">
        <v>0</v>
      </c>
      <c r="GD401" s="1">
        <v>1</v>
      </c>
      <c r="GE401" s="1">
        <v>0</v>
      </c>
      <c r="GF401" s="1">
        <v>0</v>
      </c>
      <c r="GG401" s="1">
        <v>1</v>
      </c>
      <c r="GH401" s="1">
        <v>0</v>
      </c>
      <c r="GI401" s="1">
        <v>1</v>
      </c>
      <c r="GJ401" s="1">
        <v>0</v>
      </c>
      <c r="GK401" s="1">
        <v>0</v>
      </c>
      <c r="GL401" s="1">
        <v>0</v>
      </c>
      <c r="GM401" s="1">
        <v>1</v>
      </c>
      <c r="GN401" s="1">
        <v>1</v>
      </c>
      <c r="GO401" s="1">
        <v>0</v>
      </c>
      <c r="GP401" s="1">
        <v>1</v>
      </c>
      <c r="GQ401" s="1">
        <v>0</v>
      </c>
      <c r="GR401" s="1">
        <v>1</v>
      </c>
      <c r="GS401" s="1">
        <v>36</v>
      </c>
      <c r="GT401" s="1">
        <v>0</v>
      </c>
      <c r="GU401" s="1">
        <v>2</v>
      </c>
      <c r="GV401" s="1">
        <v>1</v>
      </c>
      <c r="GW401" s="1">
        <v>1</v>
      </c>
      <c r="GX401" s="1">
        <v>0</v>
      </c>
      <c r="GY401" s="1">
        <v>0</v>
      </c>
      <c r="GZ401" s="1">
        <v>0</v>
      </c>
      <c r="HA401" s="1">
        <v>0</v>
      </c>
      <c r="HB401" s="1">
        <v>0</v>
      </c>
      <c r="HC401" s="1">
        <v>0</v>
      </c>
      <c r="HD401" s="1">
        <v>0</v>
      </c>
      <c r="HE401" s="1">
        <v>0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0</v>
      </c>
      <c r="HP401" s="1">
        <v>0</v>
      </c>
      <c r="HQ401" s="1">
        <v>1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s="1">
        <v>0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0</v>
      </c>
      <c r="IZ401" s="1">
        <v>0</v>
      </c>
      <c r="JA401" s="1">
        <v>0</v>
      </c>
      <c r="JB401" s="1">
        <v>1</v>
      </c>
      <c r="JC401" s="1">
        <v>1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0</v>
      </c>
      <c r="JU401" s="1">
        <v>1</v>
      </c>
    </row>
    <row r="402" spans="1:281">
      <c r="A402" s="1">
        <v>2011</v>
      </c>
      <c r="B402" s="1" t="s">
        <v>597</v>
      </c>
      <c r="C402" s="1">
        <v>1</v>
      </c>
      <c r="D402" s="1">
        <v>0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0</v>
      </c>
      <c r="K402" s="1">
        <v>2</v>
      </c>
      <c r="L402" s="1">
        <v>2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1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3</v>
      </c>
      <c r="AR402" s="1">
        <v>3</v>
      </c>
      <c r="AS402" s="1">
        <v>2</v>
      </c>
      <c r="AT402" s="1">
        <v>3</v>
      </c>
      <c r="AU402" s="1">
        <v>3</v>
      </c>
      <c r="AV402" s="1">
        <v>4</v>
      </c>
      <c r="AW402" s="1">
        <v>4</v>
      </c>
      <c r="AX402" s="1">
        <v>4</v>
      </c>
      <c r="AY402" s="1">
        <v>4</v>
      </c>
      <c r="AZ402" s="1">
        <v>3</v>
      </c>
      <c r="BA402" s="1">
        <v>3</v>
      </c>
      <c r="BB402" s="1">
        <v>4</v>
      </c>
      <c r="BC402" s="1">
        <v>2</v>
      </c>
      <c r="BD402" s="1">
        <v>2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1</v>
      </c>
      <c r="BN402" s="1">
        <v>1</v>
      </c>
      <c r="BO402" s="1">
        <v>0</v>
      </c>
      <c r="BP402" s="1">
        <v>1</v>
      </c>
      <c r="BQ402" s="1">
        <v>0</v>
      </c>
      <c r="BR402" s="1">
        <v>1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1</v>
      </c>
      <c r="CA402" s="1">
        <v>1</v>
      </c>
      <c r="CB402" s="1">
        <v>1</v>
      </c>
      <c r="CC402" s="1">
        <v>2</v>
      </c>
      <c r="CD402" s="1">
        <v>2</v>
      </c>
      <c r="CE402" s="1">
        <v>2</v>
      </c>
      <c r="CF402" s="1">
        <v>2</v>
      </c>
      <c r="CG402" s="1">
        <v>2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1</v>
      </c>
      <c r="CN402" s="1">
        <v>1</v>
      </c>
      <c r="CO402" s="1">
        <v>0</v>
      </c>
      <c r="CP402" s="1">
        <v>0</v>
      </c>
      <c r="CQ402" s="1">
        <v>0</v>
      </c>
      <c r="CR402" s="1">
        <v>0</v>
      </c>
      <c r="CS402" s="1">
        <v>1</v>
      </c>
      <c r="CT402" s="1">
        <v>1</v>
      </c>
      <c r="CU402" s="1">
        <v>0</v>
      </c>
      <c r="CV402" s="1">
        <v>1</v>
      </c>
      <c r="CW402" s="1">
        <v>1</v>
      </c>
      <c r="CX402" s="1">
        <v>1</v>
      </c>
      <c r="CY402" s="1">
        <v>1</v>
      </c>
      <c r="CZ402" s="1">
        <v>0</v>
      </c>
      <c r="DA402" s="1">
        <v>1</v>
      </c>
      <c r="DB402" s="1">
        <v>0</v>
      </c>
      <c r="DC402" s="1">
        <v>1</v>
      </c>
      <c r="DD402" s="1">
        <v>0</v>
      </c>
      <c r="DE402" s="1">
        <v>0</v>
      </c>
      <c r="DF402" s="1">
        <v>0</v>
      </c>
      <c r="DG402" s="1">
        <v>1</v>
      </c>
      <c r="DH402" s="1">
        <v>1</v>
      </c>
      <c r="DI402" s="1">
        <v>0</v>
      </c>
      <c r="DJ402" s="1">
        <v>0</v>
      </c>
      <c r="DK402" s="1">
        <v>0</v>
      </c>
      <c r="DL402" s="1">
        <v>0</v>
      </c>
      <c r="DM402" s="1">
        <v>12</v>
      </c>
      <c r="DN402" s="1">
        <v>12</v>
      </c>
      <c r="DO402" s="1">
        <v>12</v>
      </c>
      <c r="DP402" s="1">
        <v>1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1</v>
      </c>
      <c r="DY402" s="1">
        <v>1</v>
      </c>
      <c r="DZ402" s="1">
        <v>4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6</v>
      </c>
      <c r="EH402" s="1">
        <v>6</v>
      </c>
      <c r="EI402" s="1">
        <v>0</v>
      </c>
      <c r="EJ402" s="1">
        <v>6</v>
      </c>
      <c r="EK402" s="1">
        <v>0</v>
      </c>
      <c r="EL402" s="1">
        <v>0</v>
      </c>
      <c r="EM402" s="1">
        <v>6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1</v>
      </c>
      <c r="FA402" s="1">
        <v>1</v>
      </c>
      <c r="FB402" s="1">
        <v>0</v>
      </c>
      <c r="FC402" s="1">
        <v>1</v>
      </c>
      <c r="FD402" s="1">
        <v>1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1</v>
      </c>
      <c r="FZ402" s="1">
        <v>0</v>
      </c>
      <c r="GA402" s="1">
        <v>0</v>
      </c>
      <c r="GB402" s="1">
        <v>0</v>
      </c>
      <c r="GC402" s="1">
        <v>0</v>
      </c>
      <c r="GD402" s="1">
        <v>1</v>
      </c>
      <c r="GE402" s="1">
        <v>0</v>
      </c>
      <c r="GF402" s="1">
        <v>0</v>
      </c>
      <c r="GG402" s="1">
        <v>1</v>
      </c>
      <c r="GH402" s="1">
        <v>0</v>
      </c>
      <c r="GI402" s="1">
        <v>1</v>
      </c>
      <c r="GJ402" s="1">
        <v>0</v>
      </c>
      <c r="GK402" s="1">
        <v>0</v>
      </c>
      <c r="GL402" s="1">
        <v>0</v>
      </c>
      <c r="GM402" s="1">
        <v>1</v>
      </c>
      <c r="GN402" s="1">
        <v>1</v>
      </c>
      <c r="GO402" s="1">
        <v>0</v>
      </c>
      <c r="GP402" s="1">
        <v>1</v>
      </c>
      <c r="GQ402" s="1">
        <v>0</v>
      </c>
      <c r="GR402" s="1">
        <v>1</v>
      </c>
      <c r="GS402" s="1">
        <v>36</v>
      </c>
      <c r="GT402" s="1">
        <v>0</v>
      </c>
      <c r="GU402" s="1">
        <v>2</v>
      </c>
      <c r="GV402" s="1">
        <v>1</v>
      </c>
      <c r="GW402" s="1">
        <v>1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1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1</v>
      </c>
      <c r="JC402" s="1">
        <v>1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0</v>
      </c>
      <c r="JQ402" s="1">
        <v>0</v>
      </c>
      <c r="JR402" s="1">
        <v>0</v>
      </c>
      <c r="JS402" s="1">
        <v>0</v>
      </c>
      <c r="JT402" s="1">
        <v>0</v>
      </c>
      <c r="JU402" s="1">
        <v>1</v>
      </c>
    </row>
    <row r="403" spans="1:281">
      <c r="A403" s="1">
        <v>2011</v>
      </c>
      <c r="B403" s="1" t="s">
        <v>598</v>
      </c>
      <c r="C403" s="1">
        <v>1</v>
      </c>
      <c r="D403" s="1">
        <v>0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0</v>
      </c>
      <c r="K403" s="1">
        <v>2</v>
      </c>
      <c r="L403" s="1">
        <v>2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1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3</v>
      </c>
      <c r="AR403" s="1">
        <v>3</v>
      </c>
      <c r="AS403" s="1">
        <v>2</v>
      </c>
      <c r="AT403" s="1">
        <v>3</v>
      </c>
      <c r="AU403" s="1">
        <v>3</v>
      </c>
      <c r="AV403" s="1">
        <v>4</v>
      </c>
      <c r="AW403" s="1">
        <v>4</v>
      </c>
      <c r="AX403" s="1">
        <v>4</v>
      </c>
      <c r="AY403" s="1">
        <v>4</v>
      </c>
      <c r="AZ403" s="1">
        <v>3</v>
      </c>
      <c r="BA403" s="1">
        <v>3</v>
      </c>
      <c r="BB403" s="1">
        <v>4</v>
      </c>
      <c r="BC403" s="1">
        <v>2</v>
      </c>
      <c r="BD403" s="1">
        <v>2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1</v>
      </c>
      <c r="BN403" s="1">
        <v>1</v>
      </c>
      <c r="BO403" s="1">
        <v>0</v>
      </c>
      <c r="BP403" s="1">
        <v>1</v>
      </c>
      <c r="BQ403" s="1">
        <v>0</v>
      </c>
      <c r="BR403" s="1">
        <v>1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1</v>
      </c>
      <c r="CA403" s="1">
        <v>1</v>
      </c>
      <c r="CB403" s="1">
        <v>1</v>
      </c>
      <c r="CC403" s="1">
        <v>2</v>
      </c>
      <c r="CD403" s="1">
        <v>2</v>
      </c>
      <c r="CE403" s="1">
        <v>2</v>
      </c>
      <c r="CF403" s="1">
        <v>2</v>
      </c>
      <c r="CG403" s="1">
        <v>2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1</v>
      </c>
      <c r="CN403" s="1">
        <v>1</v>
      </c>
      <c r="CO403" s="1">
        <v>0</v>
      </c>
      <c r="CP403" s="1">
        <v>0</v>
      </c>
      <c r="CQ403" s="1">
        <v>0</v>
      </c>
      <c r="CR403" s="1">
        <v>0</v>
      </c>
      <c r="CS403" s="1">
        <v>1</v>
      </c>
      <c r="CT403" s="1">
        <v>1</v>
      </c>
      <c r="CU403" s="1">
        <v>0</v>
      </c>
      <c r="CV403" s="1">
        <v>1</v>
      </c>
      <c r="CW403" s="1">
        <v>1</v>
      </c>
      <c r="CX403" s="1">
        <v>1</v>
      </c>
      <c r="CY403" s="1">
        <v>1</v>
      </c>
      <c r="CZ403" s="1">
        <v>0</v>
      </c>
      <c r="DA403" s="1">
        <v>1</v>
      </c>
      <c r="DB403" s="1">
        <v>0</v>
      </c>
      <c r="DC403" s="1">
        <v>1</v>
      </c>
      <c r="DD403" s="1">
        <v>0</v>
      </c>
      <c r="DE403" s="1">
        <v>0</v>
      </c>
      <c r="DF403" s="1">
        <v>0</v>
      </c>
      <c r="DG403" s="1">
        <v>1</v>
      </c>
      <c r="DH403" s="1">
        <v>1</v>
      </c>
      <c r="DI403" s="1">
        <v>0</v>
      </c>
      <c r="DJ403" s="1">
        <v>0</v>
      </c>
      <c r="DK403" s="1">
        <v>0</v>
      </c>
      <c r="DL403" s="1">
        <v>0</v>
      </c>
      <c r="DM403" s="1">
        <v>12</v>
      </c>
      <c r="DN403" s="1">
        <v>12</v>
      </c>
      <c r="DO403" s="1">
        <v>12</v>
      </c>
      <c r="DP403" s="1">
        <v>1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1</v>
      </c>
      <c r="DY403" s="1">
        <v>1</v>
      </c>
      <c r="DZ403" s="1">
        <v>4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6</v>
      </c>
      <c r="EH403" s="1">
        <v>6</v>
      </c>
      <c r="EI403" s="1">
        <v>0</v>
      </c>
      <c r="EJ403" s="1">
        <v>6</v>
      </c>
      <c r="EK403" s="1">
        <v>0</v>
      </c>
      <c r="EL403" s="1">
        <v>0</v>
      </c>
      <c r="EM403" s="1">
        <v>6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1</v>
      </c>
      <c r="FA403" s="1">
        <v>1</v>
      </c>
      <c r="FB403" s="1">
        <v>0</v>
      </c>
      <c r="FC403" s="1">
        <v>1</v>
      </c>
      <c r="FD403" s="1">
        <v>1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1</v>
      </c>
      <c r="FZ403" s="1">
        <v>0</v>
      </c>
      <c r="GA403" s="1">
        <v>0</v>
      </c>
      <c r="GB403" s="1">
        <v>0</v>
      </c>
      <c r="GC403" s="1">
        <v>0</v>
      </c>
      <c r="GD403" s="1">
        <v>1</v>
      </c>
      <c r="GE403" s="1">
        <v>0</v>
      </c>
      <c r="GF403" s="1">
        <v>0</v>
      </c>
      <c r="GG403" s="1">
        <v>1</v>
      </c>
      <c r="GH403" s="1">
        <v>0</v>
      </c>
      <c r="GI403" s="1">
        <v>1</v>
      </c>
      <c r="GJ403" s="1">
        <v>0</v>
      </c>
      <c r="GK403" s="1">
        <v>0</v>
      </c>
      <c r="GL403" s="1">
        <v>0</v>
      </c>
      <c r="GM403" s="1">
        <v>1</v>
      </c>
      <c r="GN403" s="1">
        <v>1</v>
      </c>
      <c r="GO403" s="1">
        <v>0</v>
      </c>
      <c r="GP403" s="1">
        <v>1</v>
      </c>
      <c r="GQ403" s="1">
        <v>0</v>
      </c>
      <c r="GR403" s="1">
        <v>1</v>
      </c>
      <c r="GS403" s="1">
        <v>36</v>
      </c>
      <c r="GT403" s="1">
        <v>0</v>
      </c>
      <c r="GU403" s="1">
        <v>2</v>
      </c>
      <c r="GV403" s="1">
        <v>1</v>
      </c>
      <c r="GW403" s="1">
        <v>1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0</v>
      </c>
      <c r="HP403" s="1">
        <v>0</v>
      </c>
      <c r="HQ403" s="1">
        <v>1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1</v>
      </c>
      <c r="JC403" s="1">
        <v>1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  <c r="JQ403" s="1">
        <v>0</v>
      </c>
      <c r="JR403" s="1">
        <v>0</v>
      </c>
      <c r="JS403" s="1">
        <v>0</v>
      </c>
      <c r="JT403" s="1">
        <v>0</v>
      </c>
      <c r="JU403" s="1">
        <v>1</v>
      </c>
    </row>
    <row r="404" spans="1:281">
      <c r="A404" s="1">
        <v>2011</v>
      </c>
      <c r="B404" s="1" t="s">
        <v>599</v>
      </c>
      <c r="C404" s="1">
        <v>1</v>
      </c>
      <c r="D404" s="1">
        <v>0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0</v>
      </c>
      <c r="K404" s="1">
        <v>2</v>
      </c>
      <c r="L404" s="1">
        <v>2</v>
      </c>
      <c r="M404" s="1">
        <v>0</v>
      </c>
      <c r="N404" s="1">
        <v>1</v>
      </c>
      <c r="O404" s="1">
        <v>2</v>
      </c>
      <c r="P404" s="1">
        <v>0</v>
      </c>
      <c r="Q404" s="1">
        <v>2</v>
      </c>
      <c r="R404" s="1">
        <v>0</v>
      </c>
      <c r="S404" s="1">
        <v>2</v>
      </c>
      <c r="T404" s="1">
        <v>0</v>
      </c>
      <c r="U404" s="1">
        <v>2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1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1</v>
      </c>
      <c r="AU404" s="1">
        <v>1</v>
      </c>
      <c r="AV404" s="1">
        <v>1</v>
      </c>
      <c r="AW404" s="1">
        <v>1</v>
      </c>
      <c r="AX404" s="1">
        <v>1</v>
      </c>
      <c r="AY404" s="1">
        <v>0</v>
      </c>
      <c r="AZ404" s="1">
        <v>0</v>
      </c>
      <c r="BA404" s="1">
        <v>0</v>
      </c>
      <c r="BB404" s="1">
        <v>1</v>
      </c>
      <c r="BC404" s="1">
        <v>1</v>
      </c>
      <c r="BD404" s="1">
        <v>1</v>
      </c>
      <c r="BE404" s="1">
        <v>0</v>
      </c>
      <c r="BF404" s="1">
        <v>0</v>
      </c>
      <c r="BG404" s="1">
        <v>0</v>
      </c>
      <c r="BH404" s="1">
        <v>0</v>
      </c>
      <c r="BI404" s="1">
        <v>1</v>
      </c>
      <c r="BJ404" s="1">
        <v>0</v>
      </c>
      <c r="BK404" s="1">
        <v>1</v>
      </c>
      <c r="BL404" s="1">
        <v>1</v>
      </c>
      <c r="BM404" s="1">
        <v>1</v>
      </c>
      <c r="BN404" s="1">
        <v>1</v>
      </c>
      <c r="BO404" s="1">
        <v>0</v>
      </c>
      <c r="BP404" s="1">
        <v>1</v>
      </c>
      <c r="BQ404" s="1">
        <v>0</v>
      </c>
      <c r="BR404" s="1">
        <v>0</v>
      </c>
      <c r="BS404" s="1">
        <v>2</v>
      </c>
      <c r="BT404" s="1">
        <v>2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1</v>
      </c>
      <c r="CA404" s="1">
        <v>1</v>
      </c>
      <c r="CB404" s="1">
        <v>1</v>
      </c>
      <c r="CC404" s="1">
        <v>2</v>
      </c>
      <c r="CD404" s="1">
        <v>2</v>
      </c>
      <c r="CE404" s="1">
        <v>2</v>
      </c>
      <c r="CF404" s="1">
        <v>2</v>
      </c>
      <c r="CG404" s="1">
        <v>2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1</v>
      </c>
      <c r="CN404" s="1">
        <v>1</v>
      </c>
      <c r="CO404" s="1">
        <v>0</v>
      </c>
      <c r="CP404" s="1">
        <v>0</v>
      </c>
      <c r="CQ404" s="1">
        <v>0</v>
      </c>
      <c r="CR404" s="1">
        <v>0</v>
      </c>
      <c r="CS404" s="1">
        <v>1</v>
      </c>
      <c r="CT404" s="1">
        <v>1</v>
      </c>
      <c r="CU404" s="1">
        <v>0</v>
      </c>
      <c r="CV404" s="1">
        <v>1</v>
      </c>
      <c r="CW404" s="1">
        <v>1</v>
      </c>
      <c r="CX404" s="1">
        <v>1</v>
      </c>
      <c r="CY404" s="1">
        <v>1</v>
      </c>
      <c r="CZ404" s="1">
        <v>0</v>
      </c>
      <c r="DA404" s="1">
        <v>1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1</v>
      </c>
      <c r="DH404" s="1">
        <v>1</v>
      </c>
      <c r="DI404" s="1">
        <v>0</v>
      </c>
      <c r="DJ404" s="1">
        <v>0</v>
      </c>
      <c r="DK404" s="1">
        <v>0</v>
      </c>
      <c r="DL404" s="1">
        <v>0</v>
      </c>
      <c r="DM404" s="1">
        <v>13</v>
      </c>
      <c r="DN404" s="1">
        <v>13</v>
      </c>
      <c r="DO404" s="1">
        <v>13</v>
      </c>
      <c r="DP404" s="1">
        <v>1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9</v>
      </c>
      <c r="DY404" s="1">
        <v>9</v>
      </c>
      <c r="DZ404" s="1">
        <v>3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7</v>
      </c>
      <c r="EH404" s="1">
        <v>7</v>
      </c>
      <c r="EI404" s="1">
        <v>5</v>
      </c>
      <c r="EJ404" s="1">
        <v>2</v>
      </c>
      <c r="EK404" s="1">
        <v>0</v>
      </c>
      <c r="EL404" s="1">
        <v>0</v>
      </c>
      <c r="EM404" s="1">
        <v>6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1</v>
      </c>
      <c r="FA404" s="1">
        <v>1</v>
      </c>
      <c r="FB404" s="1">
        <v>0</v>
      </c>
      <c r="FC404" s="1">
        <v>1</v>
      </c>
      <c r="FD404" s="1">
        <v>1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1</v>
      </c>
      <c r="FZ404" s="1">
        <v>0</v>
      </c>
      <c r="GA404" s="1">
        <v>0</v>
      </c>
      <c r="GB404" s="1">
        <v>0</v>
      </c>
      <c r="GC404" s="1">
        <v>0</v>
      </c>
      <c r="GD404" s="1">
        <v>1</v>
      </c>
      <c r="GE404" s="1">
        <v>0</v>
      </c>
      <c r="GF404" s="1">
        <v>0</v>
      </c>
      <c r="GG404" s="1">
        <v>1</v>
      </c>
      <c r="GH404" s="1">
        <v>0</v>
      </c>
      <c r="GI404" s="1">
        <v>1</v>
      </c>
      <c r="GJ404" s="1">
        <v>0</v>
      </c>
      <c r="GK404" s="1">
        <v>0</v>
      </c>
      <c r="GL404" s="1">
        <v>0</v>
      </c>
      <c r="GM404" s="1">
        <v>1</v>
      </c>
      <c r="GN404" s="1">
        <v>0</v>
      </c>
      <c r="GO404" s="1">
        <v>0</v>
      </c>
      <c r="GP404" s="1">
        <v>1</v>
      </c>
      <c r="GQ404" s="1">
        <v>0</v>
      </c>
      <c r="GR404" s="1">
        <v>1</v>
      </c>
      <c r="GS404" s="1">
        <v>19</v>
      </c>
      <c r="GT404" s="1">
        <v>0</v>
      </c>
      <c r="GU404" s="1">
        <v>2</v>
      </c>
      <c r="GV404" s="1">
        <v>1</v>
      </c>
      <c r="GW404" s="1">
        <v>1</v>
      </c>
      <c r="GX404" s="1">
        <v>0</v>
      </c>
      <c r="GY404" s="1">
        <v>0</v>
      </c>
      <c r="GZ404" s="1">
        <v>0</v>
      </c>
      <c r="HA404" s="1">
        <v>0</v>
      </c>
      <c r="HB404" s="1">
        <v>1</v>
      </c>
      <c r="HC404" s="1">
        <v>1</v>
      </c>
      <c r="HD404" s="1">
        <v>1</v>
      </c>
      <c r="HE404" s="1">
        <v>1</v>
      </c>
      <c r="HF404" s="1">
        <v>1</v>
      </c>
      <c r="HG404" s="1">
        <v>1</v>
      </c>
      <c r="HH404" s="1">
        <v>1</v>
      </c>
      <c r="HI404" s="1">
        <v>1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1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0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1</v>
      </c>
      <c r="JC404" s="1">
        <v>1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0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0</v>
      </c>
      <c r="JQ404" s="1">
        <v>0</v>
      </c>
      <c r="JR404" s="1">
        <v>0</v>
      </c>
      <c r="JS404" s="1">
        <v>0</v>
      </c>
      <c r="JT404" s="1">
        <v>0</v>
      </c>
      <c r="JU404" s="1">
        <v>1</v>
      </c>
    </row>
    <row r="405" spans="1:281">
      <c r="A405" s="1">
        <v>2011</v>
      </c>
      <c r="B405" s="1" t="s">
        <v>600</v>
      </c>
      <c r="C405" s="1">
        <v>1</v>
      </c>
      <c r="D405" s="1">
        <v>0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0</v>
      </c>
      <c r="K405" s="1">
        <v>2</v>
      </c>
      <c r="L405" s="1">
        <v>2</v>
      </c>
      <c r="M405" s="1">
        <v>0</v>
      </c>
      <c r="N405" s="1">
        <v>1</v>
      </c>
      <c r="O405" s="1">
        <v>2</v>
      </c>
      <c r="P405" s="1">
        <v>0</v>
      </c>
      <c r="Q405" s="1">
        <v>2</v>
      </c>
      <c r="R405" s="1">
        <v>0</v>
      </c>
      <c r="S405" s="1">
        <v>2</v>
      </c>
      <c r="T405" s="1">
        <v>0</v>
      </c>
      <c r="U405" s="1">
        <v>2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1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1</v>
      </c>
      <c r="AR405" s="1">
        <v>1</v>
      </c>
      <c r="AS405" s="1">
        <v>1</v>
      </c>
      <c r="AT405" s="1">
        <v>1</v>
      </c>
      <c r="AU405" s="1">
        <v>1</v>
      </c>
      <c r="AV405" s="1">
        <v>1</v>
      </c>
      <c r="AW405" s="1">
        <v>1</v>
      </c>
      <c r="AX405" s="1">
        <v>1</v>
      </c>
      <c r="AY405" s="1">
        <v>1</v>
      </c>
      <c r="AZ405" s="1">
        <v>0</v>
      </c>
      <c r="BA405" s="1">
        <v>0</v>
      </c>
      <c r="BB405" s="1">
        <v>1</v>
      </c>
      <c r="BC405" s="1">
        <v>1</v>
      </c>
      <c r="BD405" s="1">
        <v>1</v>
      </c>
      <c r="BE405" s="1">
        <v>0</v>
      </c>
      <c r="BF405" s="1">
        <v>0</v>
      </c>
      <c r="BG405" s="1">
        <v>0</v>
      </c>
      <c r="BH405" s="1">
        <v>0</v>
      </c>
      <c r="BI405" s="1">
        <v>1</v>
      </c>
      <c r="BJ405" s="1">
        <v>0</v>
      </c>
      <c r="BK405" s="1">
        <v>1</v>
      </c>
      <c r="BL405" s="1">
        <v>1</v>
      </c>
      <c r="BM405" s="1">
        <v>1</v>
      </c>
      <c r="BN405" s="1">
        <v>1</v>
      </c>
      <c r="BO405" s="1">
        <v>0</v>
      </c>
      <c r="BP405" s="1">
        <v>1</v>
      </c>
      <c r="BQ405" s="1">
        <v>0</v>
      </c>
      <c r="BR405" s="1">
        <v>1</v>
      </c>
      <c r="BS405" s="1">
        <v>2</v>
      </c>
      <c r="BT405" s="1">
        <v>2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1</v>
      </c>
      <c r="CA405" s="1">
        <v>1</v>
      </c>
      <c r="CB405" s="1">
        <v>1</v>
      </c>
      <c r="CC405" s="1">
        <v>2</v>
      </c>
      <c r="CD405" s="1">
        <v>2</v>
      </c>
      <c r="CE405" s="1">
        <v>2</v>
      </c>
      <c r="CF405" s="1">
        <v>2</v>
      </c>
      <c r="CG405" s="1">
        <v>2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1</v>
      </c>
      <c r="CN405" s="1">
        <v>1</v>
      </c>
      <c r="CO405" s="1">
        <v>0</v>
      </c>
      <c r="CP405" s="1">
        <v>0</v>
      </c>
      <c r="CQ405" s="1">
        <v>0</v>
      </c>
      <c r="CR405" s="1">
        <v>0</v>
      </c>
      <c r="CS405" s="1">
        <v>1</v>
      </c>
      <c r="CT405" s="1">
        <v>1</v>
      </c>
      <c r="CU405" s="1">
        <v>0</v>
      </c>
      <c r="CV405" s="1">
        <v>1</v>
      </c>
      <c r="CW405" s="1">
        <v>1</v>
      </c>
      <c r="CX405" s="1">
        <v>1</v>
      </c>
      <c r="CY405" s="1">
        <v>1</v>
      </c>
      <c r="CZ405" s="1">
        <v>0</v>
      </c>
      <c r="DA405" s="1">
        <v>1</v>
      </c>
      <c r="DB405" s="1">
        <v>0</v>
      </c>
      <c r="DC405" s="1">
        <v>1</v>
      </c>
      <c r="DD405" s="1">
        <v>0</v>
      </c>
      <c r="DE405" s="1">
        <v>0</v>
      </c>
      <c r="DF405" s="1">
        <v>0</v>
      </c>
      <c r="DG405" s="1">
        <v>1</v>
      </c>
      <c r="DH405" s="1">
        <v>1</v>
      </c>
      <c r="DI405" s="1">
        <v>0</v>
      </c>
      <c r="DJ405" s="1">
        <v>0</v>
      </c>
      <c r="DK405" s="1">
        <v>0</v>
      </c>
      <c r="DL405" s="1">
        <v>0</v>
      </c>
      <c r="DM405" s="1">
        <v>13</v>
      </c>
      <c r="DN405" s="1">
        <v>13</v>
      </c>
      <c r="DO405" s="1">
        <v>13</v>
      </c>
      <c r="DP405" s="1">
        <v>1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9</v>
      </c>
      <c r="DY405" s="1">
        <v>9</v>
      </c>
      <c r="DZ405" s="1">
        <v>3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7</v>
      </c>
      <c r="EH405" s="1">
        <v>7</v>
      </c>
      <c r="EI405" s="1">
        <v>5</v>
      </c>
      <c r="EJ405" s="1">
        <v>2</v>
      </c>
      <c r="EK405" s="1">
        <v>0</v>
      </c>
      <c r="EL405" s="1">
        <v>0</v>
      </c>
      <c r="EM405" s="1">
        <v>6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1</v>
      </c>
      <c r="FA405" s="1">
        <v>1</v>
      </c>
      <c r="FB405" s="1">
        <v>0</v>
      </c>
      <c r="FC405" s="1">
        <v>1</v>
      </c>
      <c r="FD405" s="1">
        <v>1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1</v>
      </c>
      <c r="FZ405" s="1">
        <v>0</v>
      </c>
      <c r="GA405" s="1">
        <v>0</v>
      </c>
      <c r="GB405" s="1">
        <v>0</v>
      </c>
      <c r="GC405" s="1">
        <v>0</v>
      </c>
      <c r="GD405" s="1">
        <v>1</v>
      </c>
      <c r="GE405" s="1">
        <v>0</v>
      </c>
      <c r="GF405" s="1">
        <v>0</v>
      </c>
      <c r="GG405" s="1">
        <v>1</v>
      </c>
      <c r="GH405" s="1">
        <v>0</v>
      </c>
      <c r="GI405" s="1">
        <v>1</v>
      </c>
      <c r="GJ405" s="1">
        <v>0</v>
      </c>
      <c r="GK405" s="1">
        <v>0</v>
      </c>
      <c r="GL405" s="1">
        <v>0</v>
      </c>
      <c r="GM405" s="1">
        <v>1</v>
      </c>
      <c r="GN405" s="1">
        <v>1</v>
      </c>
      <c r="GO405" s="1">
        <v>0</v>
      </c>
      <c r="GP405" s="1">
        <v>1</v>
      </c>
      <c r="GQ405" s="1">
        <v>0</v>
      </c>
      <c r="GR405" s="1">
        <v>1</v>
      </c>
      <c r="GS405" s="1">
        <v>19</v>
      </c>
      <c r="GT405" s="1">
        <v>0</v>
      </c>
      <c r="GU405" s="1">
        <v>2</v>
      </c>
      <c r="GV405" s="1">
        <v>1</v>
      </c>
      <c r="GW405" s="1">
        <v>1</v>
      </c>
      <c r="GX405" s="1">
        <v>0</v>
      </c>
      <c r="GY405" s="1">
        <v>0</v>
      </c>
      <c r="GZ405" s="1">
        <v>0</v>
      </c>
      <c r="HA405" s="1">
        <v>0</v>
      </c>
      <c r="HB405" s="1">
        <v>1</v>
      </c>
      <c r="HC405" s="1">
        <v>1</v>
      </c>
      <c r="HD405" s="1">
        <v>1</v>
      </c>
      <c r="HE405" s="1">
        <v>1</v>
      </c>
      <c r="HF405" s="1">
        <v>1</v>
      </c>
      <c r="HG405" s="1">
        <v>0</v>
      </c>
      <c r="HH405" s="1">
        <v>0</v>
      </c>
      <c r="HI405" s="1">
        <v>0</v>
      </c>
      <c r="HJ405" s="1">
        <v>0</v>
      </c>
      <c r="HK405" s="1">
        <v>1</v>
      </c>
      <c r="HL405" s="1">
        <v>0</v>
      </c>
      <c r="HM405" s="1">
        <v>0</v>
      </c>
      <c r="HN405" s="1">
        <v>1</v>
      </c>
      <c r="HO405" s="1">
        <v>0</v>
      </c>
      <c r="HP405" s="1">
        <v>0</v>
      </c>
      <c r="HQ405" s="1">
        <v>1</v>
      </c>
      <c r="HR405" s="1">
        <v>0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1</v>
      </c>
      <c r="JC405" s="1">
        <v>1</v>
      </c>
      <c r="JD405" s="1">
        <v>0</v>
      </c>
      <c r="JE405" s="1">
        <v>0</v>
      </c>
      <c r="JF405" s="1">
        <v>1</v>
      </c>
      <c r="JG405" s="1">
        <v>1</v>
      </c>
      <c r="JH405" s="1">
        <v>1</v>
      </c>
      <c r="JI405" s="1">
        <v>1</v>
      </c>
      <c r="JJ405" s="1">
        <v>1</v>
      </c>
      <c r="JK405" s="1">
        <v>0</v>
      </c>
      <c r="JL405" s="1">
        <v>0</v>
      </c>
      <c r="JM405" s="1">
        <v>0</v>
      </c>
      <c r="JN405" s="1">
        <v>0</v>
      </c>
      <c r="JO405" s="1">
        <v>1</v>
      </c>
      <c r="JP405" s="1">
        <v>0</v>
      </c>
      <c r="JQ405" s="1">
        <v>0</v>
      </c>
      <c r="JR405" s="1">
        <v>1</v>
      </c>
      <c r="JS405" s="1">
        <v>0</v>
      </c>
      <c r="JT405" s="1">
        <v>0</v>
      </c>
      <c r="JU405" s="1">
        <v>1</v>
      </c>
    </row>
    <row r="406" spans="1:281">
      <c r="A406" s="1">
        <v>2011</v>
      </c>
      <c r="B406" s="1" t="s">
        <v>601</v>
      </c>
      <c r="C406" s="1">
        <v>1</v>
      </c>
      <c r="D406" s="1">
        <v>0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0</v>
      </c>
      <c r="K406" s="1">
        <v>2</v>
      </c>
      <c r="L406" s="1">
        <v>2</v>
      </c>
      <c r="M406" s="1">
        <v>0</v>
      </c>
      <c r="N406" s="1">
        <v>1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1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3</v>
      </c>
      <c r="AR406" s="1">
        <v>5</v>
      </c>
      <c r="AS406" s="1">
        <v>5</v>
      </c>
      <c r="AT406" s="1">
        <v>5</v>
      </c>
      <c r="AU406" s="1">
        <v>5</v>
      </c>
      <c r="AV406" s="1">
        <v>5</v>
      </c>
      <c r="AW406" s="1">
        <v>5</v>
      </c>
      <c r="AX406" s="1">
        <v>5</v>
      </c>
      <c r="AY406" s="1">
        <v>0</v>
      </c>
      <c r="AZ406" s="1">
        <v>4</v>
      </c>
      <c r="BA406" s="1">
        <v>4</v>
      </c>
      <c r="BB406" s="1">
        <v>5</v>
      </c>
      <c r="BC406" s="1">
        <v>3</v>
      </c>
      <c r="BD406" s="1">
        <v>3</v>
      </c>
      <c r="BE406" s="1">
        <v>0</v>
      </c>
      <c r="BF406" s="1">
        <v>0</v>
      </c>
      <c r="BG406" s="1">
        <v>0</v>
      </c>
      <c r="BH406" s="1">
        <v>0</v>
      </c>
      <c r="BI406" s="1">
        <v>1</v>
      </c>
      <c r="BJ406" s="1">
        <v>0</v>
      </c>
      <c r="BK406" s="1">
        <v>1</v>
      </c>
      <c r="BL406" s="1">
        <v>1</v>
      </c>
      <c r="BM406" s="1">
        <v>1</v>
      </c>
      <c r="BN406" s="1">
        <v>1</v>
      </c>
      <c r="BO406" s="1">
        <v>0</v>
      </c>
      <c r="BP406" s="1">
        <v>1</v>
      </c>
      <c r="BQ406" s="1">
        <v>0</v>
      </c>
      <c r="BR406" s="1">
        <v>0</v>
      </c>
      <c r="BS406" s="1">
        <v>2</v>
      </c>
      <c r="BT406" s="1">
        <v>2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1</v>
      </c>
      <c r="CA406" s="1">
        <v>1</v>
      </c>
      <c r="CB406" s="1">
        <v>1</v>
      </c>
      <c r="CC406" s="1">
        <v>1</v>
      </c>
      <c r="CD406" s="1">
        <v>1</v>
      </c>
      <c r="CE406" s="1">
        <v>1</v>
      </c>
      <c r="CF406" s="1">
        <v>1</v>
      </c>
      <c r="CG406" s="1">
        <v>1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1</v>
      </c>
      <c r="CN406" s="1">
        <v>1</v>
      </c>
      <c r="CO406" s="1">
        <v>0</v>
      </c>
      <c r="CP406" s="1">
        <v>0</v>
      </c>
      <c r="CQ406" s="1">
        <v>0</v>
      </c>
      <c r="CR406" s="1">
        <v>0</v>
      </c>
      <c r="CS406" s="1">
        <v>1</v>
      </c>
      <c r="CT406" s="1">
        <v>2</v>
      </c>
      <c r="CU406" s="1">
        <v>2</v>
      </c>
      <c r="CV406" s="1">
        <v>2</v>
      </c>
      <c r="CW406" s="1">
        <v>2</v>
      </c>
      <c r="CX406" s="1">
        <v>2</v>
      </c>
      <c r="CY406" s="1">
        <v>2</v>
      </c>
      <c r="CZ406" s="1">
        <v>0</v>
      </c>
      <c r="DA406" s="1">
        <v>2</v>
      </c>
      <c r="DB406" s="1">
        <v>0</v>
      </c>
      <c r="DC406" s="1">
        <v>0</v>
      </c>
      <c r="DD406" s="1">
        <v>2</v>
      </c>
      <c r="DE406" s="1">
        <v>2</v>
      </c>
      <c r="DF406" s="1">
        <v>0</v>
      </c>
      <c r="DG406" s="1">
        <v>1</v>
      </c>
      <c r="DH406" s="1">
        <v>1</v>
      </c>
      <c r="DI406" s="1">
        <v>0</v>
      </c>
      <c r="DJ406" s="1">
        <v>0</v>
      </c>
      <c r="DK406" s="1">
        <v>0</v>
      </c>
      <c r="DL406" s="1">
        <v>0</v>
      </c>
      <c r="DM406" s="1">
        <v>5</v>
      </c>
      <c r="DN406" s="1">
        <v>5</v>
      </c>
      <c r="DO406" s="1">
        <v>5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9</v>
      </c>
      <c r="DY406" s="1">
        <v>9</v>
      </c>
      <c r="DZ406" s="1">
        <v>2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1</v>
      </c>
      <c r="EH406" s="1">
        <v>1</v>
      </c>
      <c r="EI406" s="1">
        <v>1</v>
      </c>
      <c r="EJ406" s="1">
        <v>0</v>
      </c>
      <c r="EK406" s="1">
        <v>0</v>
      </c>
      <c r="EL406" s="1">
        <v>0</v>
      </c>
      <c r="EM406" s="1">
        <v>4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1</v>
      </c>
      <c r="FC406" s="1">
        <v>0</v>
      </c>
      <c r="FD406" s="1">
        <v>1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  <c r="FX406" s="1">
        <v>0</v>
      </c>
      <c r="FY406" s="1">
        <v>1</v>
      </c>
      <c r="FZ406" s="1">
        <v>0</v>
      </c>
      <c r="GA406" s="1">
        <v>1</v>
      </c>
      <c r="GB406" s="1">
        <v>0</v>
      </c>
      <c r="GC406" s="1">
        <v>0</v>
      </c>
      <c r="GD406" s="1">
        <v>1</v>
      </c>
      <c r="GE406" s="1">
        <v>0</v>
      </c>
      <c r="GF406" s="1">
        <v>0</v>
      </c>
      <c r="GG406" s="1">
        <v>1</v>
      </c>
      <c r="GH406" s="1">
        <v>0</v>
      </c>
      <c r="GI406" s="1">
        <v>1</v>
      </c>
      <c r="GJ406" s="1">
        <v>0</v>
      </c>
      <c r="GK406" s="1">
        <v>0</v>
      </c>
      <c r="GL406" s="1">
        <v>0</v>
      </c>
      <c r="GM406" s="1">
        <v>1</v>
      </c>
      <c r="GN406" s="1">
        <v>0</v>
      </c>
      <c r="GO406" s="1">
        <v>0</v>
      </c>
      <c r="GP406" s="1">
        <v>1</v>
      </c>
      <c r="GQ406" s="1">
        <v>0</v>
      </c>
      <c r="GR406" s="1">
        <v>1</v>
      </c>
      <c r="GS406" s="1">
        <v>10</v>
      </c>
      <c r="GT406" s="1">
        <v>0</v>
      </c>
      <c r="GU406" s="1">
        <v>2</v>
      </c>
      <c r="GV406" s="1">
        <v>1</v>
      </c>
      <c r="GW406" s="1">
        <v>1</v>
      </c>
      <c r="GX406" s="1">
        <v>0</v>
      </c>
      <c r="GY406" s="1">
        <v>0</v>
      </c>
      <c r="GZ406" s="1">
        <v>0</v>
      </c>
      <c r="HA406" s="1">
        <v>0</v>
      </c>
      <c r="HB406" s="1">
        <v>1</v>
      </c>
      <c r="HC406" s="1">
        <v>1</v>
      </c>
      <c r="HD406" s="1">
        <v>1</v>
      </c>
      <c r="HE406" s="1">
        <v>1</v>
      </c>
      <c r="HF406" s="1">
        <v>1</v>
      </c>
      <c r="HG406" s="1">
        <v>1</v>
      </c>
      <c r="HH406" s="1">
        <v>1</v>
      </c>
      <c r="HI406" s="1">
        <v>1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0</v>
      </c>
      <c r="HP406" s="1">
        <v>0</v>
      </c>
      <c r="HQ406" s="1">
        <v>1</v>
      </c>
      <c r="HR406" s="1">
        <v>0</v>
      </c>
      <c r="HS406" s="1">
        <v>0</v>
      </c>
      <c r="HT406" s="1">
        <v>1</v>
      </c>
      <c r="HU406" s="1">
        <v>0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0</v>
      </c>
      <c r="IW406" s="1">
        <v>0</v>
      </c>
      <c r="IX406" s="1">
        <v>0</v>
      </c>
      <c r="IY406" s="1">
        <v>0</v>
      </c>
      <c r="IZ406" s="1">
        <v>0</v>
      </c>
      <c r="JA406" s="1">
        <v>0</v>
      </c>
      <c r="JB406" s="1">
        <v>1</v>
      </c>
      <c r="JC406" s="1">
        <v>1</v>
      </c>
      <c r="JD406" s="1">
        <v>0</v>
      </c>
      <c r="JE406" s="1">
        <v>0</v>
      </c>
      <c r="JF406" s="1">
        <v>0</v>
      </c>
      <c r="JG406" s="1">
        <v>0</v>
      </c>
      <c r="JH406" s="1">
        <v>0</v>
      </c>
      <c r="JI406" s="1">
        <v>0</v>
      </c>
      <c r="JJ406" s="1">
        <v>0</v>
      </c>
      <c r="JK406" s="1">
        <v>0</v>
      </c>
      <c r="JL406" s="1">
        <v>0</v>
      </c>
      <c r="JM406" s="1">
        <v>0</v>
      </c>
      <c r="JN406" s="1">
        <v>0</v>
      </c>
      <c r="JO406" s="1">
        <v>0</v>
      </c>
      <c r="JP406" s="1">
        <v>0</v>
      </c>
      <c r="JQ406" s="1">
        <v>0</v>
      </c>
      <c r="JR406" s="1">
        <v>0</v>
      </c>
      <c r="JS406" s="1">
        <v>0</v>
      </c>
      <c r="JT406" s="1">
        <v>0</v>
      </c>
      <c r="JU406" s="1">
        <v>1</v>
      </c>
    </row>
    <row r="407" spans="1:281">
      <c r="A407" s="1">
        <v>2011</v>
      </c>
      <c r="B407" s="1" t="s">
        <v>602</v>
      </c>
      <c r="C407" s="1">
        <v>1</v>
      </c>
      <c r="D407" s="1">
        <v>0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0</v>
      </c>
      <c r="K407" s="1">
        <v>2</v>
      </c>
      <c r="L407" s="1">
        <v>2</v>
      </c>
      <c r="M407" s="1">
        <v>0</v>
      </c>
      <c r="N407" s="1">
        <v>1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1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3</v>
      </c>
      <c r="AR407" s="1">
        <v>5</v>
      </c>
      <c r="AS407" s="1">
        <v>5</v>
      </c>
      <c r="AT407" s="1">
        <v>5</v>
      </c>
      <c r="AU407" s="1">
        <v>5</v>
      </c>
      <c r="AV407" s="1">
        <v>5</v>
      </c>
      <c r="AW407" s="1">
        <v>5</v>
      </c>
      <c r="AX407" s="1">
        <v>5</v>
      </c>
      <c r="AY407" s="1">
        <v>5</v>
      </c>
      <c r="AZ407" s="1">
        <v>4</v>
      </c>
      <c r="BA407" s="1">
        <v>4</v>
      </c>
      <c r="BB407" s="1">
        <v>5</v>
      </c>
      <c r="BC407" s="1">
        <v>3</v>
      </c>
      <c r="BD407" s="1">
        <v>3</v>
      </c>
      <c r="BE407" s="1">
        <v>0</v>
      </c>
      <c r="BF407" s="1">
        <v>0</v>
      </c>
      <c r="BG407" s="1">
        <v>0</v>
      </c>
      <c r="BH407" s="1">
        <v>0</v>
      </c>
      <c r="BI407" s="1">
        <v>1</v>
      </c>
      <c r="BJ407" s="1">
        <v>0</v>
      </c>
      <c r="BK407" s="1">
        <v>1</v>
      </c>
      <c r="BL407" s="1">
        <v>1</v>
      </c>
      <c r="BM407" s="1">
        <v>1</v>
      </c>
      <c r="BN407" s="1">
        <v>1</v>
      </c>
      <c r="BO407" s="1">
        <v>0</v>
      </c>
      <c r="BP407" s="1">
        <v>1</v>
      </c>
      <c r="BQ407" s="1">
        <v>0</v>
      </c>
      <c r="BR407" s="1">
        <v>1</v>
      </c>
      <c r="BS407" s="1">
        <v>2</v>
      </c>
      <c r="BT407" s="1">
        <v>2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1</v>
      </c>
      <c r="CA407" s="1">
        <v>1</v>
      </c>
      <c r="CB407" s="1">
        <v>1</v>
      </c>
      <c r="CC407" s="1">
        <v>1</v>
      </c>
      <c r="CD407" s="1">
        <v>1</v>
      </c>
      <c r="CE407" s="1">
        <v>1</v>
      </c>
      <c r="CF407" s="1">
        <v>1</v>
      </c>
      <c r="CG407" s="1">
        <v>1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1</v>
      </c>
      <c r="CN407" s="1">
        <v>1</v>
      </c>
      <c r="CO407" s="1">
        <v>0</v>
      </c>
      <c r="CP407" s="1">
        <v>0</v>
      </c>
      <c r="CQ407" s="1">
        <v>0</v>
      </c>
      <c r="CR407" s="1">
        <v>0</v>
      </c>
      <c r="CS407" s="1">
        <v>1</v>
      </c>
      <c r="CT407" s="1">
        <v>2</v>
      </c>
      <c r="CU407" s="1">
        <v>2</v>
      </c>
      <c r="CV407" s="1">
        <v>2</v>
      </c>
      <c r="CW407" s="1">
        <v>2</v>
      </c>
      <c r="CX407" s="1">
        <v>2</v>
      </c>
      <c r="CY407" s="1">
        <v>2</v>
      </c>
      <c r="CZ407" s="1">
        <v>0</v>
      </c>
      <c r="DA407" s="1">
        <v>2</v>
      </c>
      <c r="DB407" s="1">
        <v>0</v>
      </c>
      <c r="DC407" s="1">
        <v>2</v>
      </c>
      <c r="DD407" s="1">
        <v>2</v>
      </c>
      <c r="DE407" s="1">
        <v>2</v>
      </c>
      <c r="DF407" s="1">
        <v>0</v>
      </c>
      <c r="DG407" s="1">
        <v>1</v>
      </c>
      <c r="DH407" s="1">
        <v>1</v>
      </c>
      <c r="DI407" s="1">
        <v>0</v>
      </c>
      <c r="DJ407" s="1">
        <v>0</v>
      </c>
      <c r="DK407" s="1">
        <v>0</v>
      </c>
      <c r="DL407" s="1">
        <v>0</v>
      </c>
      <c r="DM407" s="1">
        <v>5</v>
      </c>
      <c r="DN407" s="1">
        <v>5</v>
      </c>
      <c r="DO407" s="1">
        <v>5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9</v>
      </c>
      <c r="DY407" s="1">
        <v>9</v>
      </c>
      <c r="DZ407" s="1">
        <v>2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1</v>
      </c>
      <c r="EH407" s="1">
        <v>1</v>
      </c>
      <c r="EI407" s="1">
        <v>1</v>
      </c>
      <c r="EJ407" s="1">
        <v>0</v>
      </c>
      <c r="EK407" s="1">
        <v>0</v>
      </c>
      <c r="EL407" s="1">
        <v>0</v>
      </c>
      <c r="EM407" s="1">
        <v>4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1</v>
      </c>
      <c r="FC407" s="1">
        <v>0</v>
      </c>
      <c r="FD407" s="1">
        <v>1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1</v>
      </c>
      <c r="FZ407" s="1">
        <v>0</v>
      </c>
      <c r="GA407" s="1">
        <v>1</v>
      </c>
      <c r="GB407" s="1">
        <v>0</v>
      </c>
      <c r="GC407" s="1">
        <v>0</v>
      </c>
      <c r="GD407" s="1">
        <v>1</v>
      </c>
      <c r="GE407" s="1">
        <v>0</v>
      </c>
      <c r="GF407" s="1">
        <v>0</v>
      </c>
      <c r="GG407" s="1">
        <v>1</v>
      </c>
      <c r="GH407" s="1">
        <v>0</v>
      </c>
      <c r="GI407" s="1">
        <v>1</v>
      </c>
      <c r="GJ407" s="1">
        <v>0</v>
      </c>
      <c r="GK407" s="1">
        <v>0</v>
      </c>
      <c r="GL407" s="1">
        <v>0</v>
      </c>
      <c r="GM407" s="1">
        <v>1</v>
      </c>
      <c r="GN407" s="1">
        <v>1</v>
      </c>
      <c r="GO407" s="1">
        <v>0</v>
      </c>
      <c r="GP407" s="1">
        <v>1</v>
      </c>
      <c r="GQ407" s="1">
        <v>0</v>
      </c>
      <c r="GR407" s="1">
        <v>1</v>
      </c>
      <c r="GS407" s="1">
        <v>10</v>
      </c>
      <c r="GT407" s="1">
        <v>0</v>
      </c>
      <c r="GU407" s="1">
        <v>2</v>
      </c>
      <c r="GV407" s="1">
        <v>1</v>
      </c>
      <c r="GW407" s="1">
        <v>1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0</v>
      </c>
      <c r="HP407" s="1">
        <v>0</v>
      </c>
      <c r="HQ407" s="1">
        <v>1</v>
      </c>
      <c r="HR407" s="1">
        <v>0</v>
      </c>
      <c r="HS407" s="1">
        <v>0</v>
      </c>
      <c r="HT407" s="1">
        <v>1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1</v>
      </c>
      <c r="JC407" s="1">
        <v>1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1</v>
      </c>
    </row>
    <row r="408" spans="1:281">
      <c r="A408" s="1">
        <v>2011</v>
      </c>
      <c r="B408" s="1" t="s">
        <v>603</v>
      </c>
      <c r="C408" s="1">
        <v>1</v>
      </c>
      <c r="D408" s="1">
        <v>0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0</v>
      </c>
      <c r="K408" s="1">
        <v>2</v>
      </c>
      <c r="L408" s="1">
        <v>2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1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1</v>
      </c>
      <c r="BJ408" s="1">
        <v>0</v>
      </c>
      <c r="BK408" s="1">
        <v>1</v>
      </c>
      <c r="BL408" s="1">
        <v>1</v>
      </c>
      <c r="BM408" s="1">
        <v>1</v>
      </c>
      <c r="BN408" s="1">
        <v>1</v>
      </c>
      <c r="BO408" s="1">
        <v>0</v>
      </c>
      <c r="BP408" s="1">
        <v>1</v>
      </c>
      <c r="BQ408" s="1">
        <v>0</v>
      </c>
      <c r="BR408" s="1">
        <v>0</v>
      </c>
      <c r="BS408" s="1">
        <v>2</v>
      </c>
      <c r="BT408" s="1">
        <v>2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1</v>
      </c>
      <c r="CA408" s="1">
        <v>1</v>
      </c>
      <c r="CB408" s="1">
        <v>1</v>
      </c>
      <c r="CC408" s="1">
        <v>1</v>
      </c>
      <c r="CD408" s="1">
        <v>1</v>
      </c>
      <c r="CE408" s="1">
        <v>1</v>
      </c>
      <c r="CF408" s="1">
        <v>1</v>
      </c>
      <c r="CG408" s="1">
        <v>1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1</v>
      </c>
      <c r="CN408" s="1">
        <v>1</v>
      </c>
      <c r="CO408" s="1">
        <v>0</v>
      </c>
      <c r="CP408" s="1">
        <v>0</v>
      </c>
      <c r="CQ408" s="1">
        <v>0</v>
      </c>
      <c r="CR408" s="1">
        <v>0</v>
      </c>
      <c r="CS408" s="1">
        <v>1</v>
      </c>
      <c r="CT408" s="1">
        <v>1</v>
      </c>
      <c r="CU408" s="1">
        <v>1</v>
      </c>
      <c r="CV408" s="1">
        <v>1</v>
      </c>
      <c r="CW408" s="1">
        <v>1</v>
      </c>
      <c r="CX408" s="1">
        <v>1</v>
      </c>
      <c r="CY408" s="1">
        <v>1</v>
      </c>
      <c r="CZ408" s="1">
        <v>0</v>
      </c>
      <c r="DA408" s="1">
        <v>1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1</v>
      </c>
      <c r="DH408" s="1">
        <v>1</v>
      </c>
      <c r="DI408" s="1">
        <v>0</v>
      </c>
      <c r="DJ408" s="1">
        <v>0</v>
      </c>
      <c r="DK408" s="1">
        <v>0</v>
      </c>
      <c r="DL408" s="1">
        <v>0</v>
      </c>
      <c r="DM408" s="1">
        <v>8</v>
      </c>
      <c r="DN408" s="1">
        <v>8</v>
      </c>
      <c r="DO408" s="1">
        <v>8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24</v>
      </c>
      <c r="DY408" s="1">
        <v>24</v>
      </c>
      <c r="DZ408" s="1">
        <v>2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1</v>
      </c>
      <c r="EH408" s="1">
        <v>1</v>
      </c>
      <c r="EI408" s="1">
        <v>0</v>
      </c>
      <c r="EJ408" s="1">
        <v>1</v>
      </c>
      <c r="EK408" s="1">
        <v>0</v>
      </c>
      <c r="EL408" s="1">
        <v>0</v>
      </c>
      <c r="EM408" s="1">
        <v>7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1</v>
      </c>
      <c r="FC408" s="1">
        <v>1</v>
      </c>
      <c r="FD408" s="1">
        <v>1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  <c r="FY408" s="1">
        <v>1</v>
      </c>
      <c r="FZ408" s="1">
        <v>1</v>
      </c>
      <c r="GA408" s="1">
        <v>1</v>
      </c>
      <c r="GB408" s="1">
        <v>0</v>
      </c>
      <c r="GC408" s="1">
        <v>0</v>
      </c>
      <c r="GD408" s="1">
        <v>1</v>
      </c>
      <c r="GE408" s="1">
        <v>0</v>
      </c>
      <c r="GF408" s="1">
        <v>0</v>
      </c>
      <c r="GG408" s="1">
        <v>1</v>
      </c>
      <c r="GH408" s="1">
        <v>0</v>
      </c>
      <c r="GI408" s="1">
        <v>1</v>
      </c>
      <c r="GJ408" s="1">
        <v>0</v>
      </c>
      <c r="GK408" s="1">
        <v>0</v>
      </c>
      <c r="GL408" s="1">
        <v>0</v>
      </c>
      <c r="GM408" s="1">
        <v>1</v>
      </c>
      <c r="GN408" s="1">
        <v>0</v>
      </c>
      <c r="GO408" s="1">
        <v>0</v>
      </c>
      <c r="GP408" s="1">
        <v>1</v>
      </c>
      <c r="GQ408" s="1">
        <v>0</v>
      </c>
      <c r="GR408" s="1">
        <v>1</v>
      </c>
      <c r="GS408" s="1">
        <v>9</v>
      </c>
      <c r="GT408" s="1">
        <v>0</v>
      </c>
      <c r="GU408" s="1">
        <v>2</v>
      </c>
      <c r="GV408" s="1">
        <v>1</v>
      </c>
      <c r="GW408" s="1">
        <v>1</v>
      </c>
      <c r="GX408" s="1">
        <v>0</v>
      </c>
      <c r="GY408" s="1">
        <v>0</v>
      </c>
      <c r="GZ408" s="1">
        <v>0</v>
      </c>
      <c r="HA408" s="1">
        <v>0</v>
      </c>
      <c r="HB408" s="1">
        <v>1</v>
      </c>
      <c r="HC408" s="1">
        <v>1</v>
      </c>
      <c r="HD408" s="1">
        <v>1</v>
      </c>
      <c r="HE408" s="1">
        <v>1</v>
      </c>
      <c r="HF408" s="1">
        <v>1</v>
      </c>
      <c r="HG408" s="1">
        <v>1</v>
      </c>
      <c r="HH408" s="1">
        <v>1</v>
      </c>
      <c r="HI408" s="1">
        <v>1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0</v>
      </c>
      <c r="HP408" s="1">
        <v>0</v>
      </c>
      <c r="HQ408" s="1">
        <v>1</v>
      </c>
      <c r="HR408" s="1">
        <v>0</v>
      </c>
      <c r="HS408" s="1">
        <v>0</v>
      </c>
      <c r="HT408" s="1">
        <v>1</v>
      </c>
      <c r="HU408" s="1">
        <v>0</v>
      </c>
      <c r="HV408" s="1">
        <v>0</v>
      </c>
      <c r="HW408" s="1">
        <v>0</v>
      </c>
      <c r="HX408" s="1">
        <v>0</v>
      </c>
      <c r="HY408" s="1">
        <v>0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s="1">
        <v>0</v>
      </c>
      <c r="IT408" s="1">
        <v>0</v>
      </c>
      <c r="IU408" s="1">
        <v>0</v>
      </c>
      <c r="IV408" s="1">
        <v>0</v>
      </c>
      <c r="IW408" s="1">
        <v>0</v>
      </c>
      <c r="IX408" s="1">
        <v>0</v>
      </c>
      <c r="IY408" s="1">
        <v>0</v>
      </c>
      <c r="IZ408" s="1">
        <v>0</v>
      </c>
      <c r="JA408" s="1">
        <v>0</v>
      </c>
      <c r="JB408" s="1">
        <v>1</v>
      </c>
      <c r="JC408" s="1">
        <v>1</v>
      </c>
      <c r="JD408" s="1">
        <v>0</v>
      </c>
      <c r="JE408" s="1">
        <v>0</v>
      </c>
      <c r="JF408" s="1">
        <v>0</v>
      </c>
      <c r="JG408" s="1">
        <v>0</v>
      </c>
      <c r="JH408" s="1">
        <v>0</v>
      </c>
      <c r="JI408" s="1">
        <v>0</v>
      </c>
      <c r="JJ408" s="1">
        <v>0</v>
      </c>
      <c r="JK408" s="1">
        <v>0</v>
      </c>
      <c r="JL408" s="1">
        <v>0</v>
      </c>
      <c r="JM408" s="1">
        <v>0</v>
      </c>
      <c r="JN408" s="1">
        <v>0</v>
      </c>
      <c r="JO408" s="1">
        <v>0</v>
      </c>
      <c r="JP408" s="1">
        <v>0</v>
      </c>
      <c r="JQ408" s="1">
        <v>0</v>
      </c>
      <c r="JR408" s="1">
        <v>0</v>
      </c>
      <c r="JS408" s="1">
        <v>0</v>
      </c>
      <c r="JT408" s="1">
        <v>0</v>
      </c>
      <c r="JU408" s="1">
        <v>1</v>
      </c>
    </row>
    <row r="409" spans="1:281">
      <c r="A409" s="1">
        <v>2011</v>
      </c>
      <c r="B409" s="1" t="s">
        <v>604</v>
      </c>
      <c r="C409" s="1">
        <v>1</v>
      </c>
      <c r="D409" s="1">
        <v>0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0</v>
      </c>
      <c r="K409" s="1">
        <v>2</v>
      </c>
      <c r="L409" s="1">
        <v>2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1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1</v>
      </c>
      <c r="BJ409" s="1">
        <v>0</v>
      </c>
      <c r="BK409" s="1">
        <v>1</v>
      </c>
      <c r="BL409" s="1">
        <v>1</v>
      </c>
      <c r="BM409" s="1">
        <v>1</v>
      </c>
      <c r="BN409" s="1">
        <v>1</v>
      </c>
      <c r="BO409" s="1">
        <v>0</v>
      </c>
      <c r="BP409" s="1">
        <v>1</v>
      </c>
      <c r="BQ409" s="1">
        <v>0</v>
      </c>
      <c r="BR409" s="1">
        <v>1</v>
      </c>
      <c r="BS409" s="1">
        <v>2</v>
      </c>
      <c r="BT409" s="1">
        <v>2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1</v>
      </c>
      <c r="CA409" s="1">
        <v>1</v>
      </c>
      <c r="CB409" s="1">
        <v>1</v>
      </c>
      <c r="CC409" s="1">
        <v>1</v>
      </c>
      <c r="CD409" s="1">
        <v>1</v>
      </c>
      <c r="CE409" s="1">
        <v>1</v>
      </c>
      <c r="CF409" s="1">
        <v>1</v>
      </c>
      <c r="CG409" s="1">
        <v>1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1</v>
      </c>
      <c r="CN409" s="1">
        <v>1</v>
      </c>
      <c r="CO409" s="1">
        <v>0</v>
      </c>
      <c r="CP409" s="1">
        <v>0</v>
      </c>
      <c r="CQ409" s="1">
        <v>0</v>
      </c>
      <c r="CR409" s="1">
        <v>0</v>
      </c>
      <c r="CS409" s="1">
        <v>1</v>
      </c>
      <c r="CT409" s="1">
        <v>1</v>
      </c>
      <c r="CU409" s="1">
        <v>1</v>
      </c>
      <c r="CV409" s="1">
        <v>1</v>
      </c>
      <c r="CW409" s="1">
        <v>1</v>
      </c>
      <c r="CX409" s="1">
        <v>1</v>
      </c>
      <c r="CY409" s="1">
        <v>1</v>
      </c>
      <c r="CZ409" s="1">
        <v>0</v>
      </c>
      <c r="DA409" s="1">
        <v>1</v>
      </c>
      <c r="DB409" s="1">
        <v>0</v>
      </c>
      <c r="DC409" s="1">
        <v>1</v>
      </c>
      <c r="DD409" s="1">
        <v>0</v>
      </c>
      <c r="DE409" s="1">
        <v>0</v>
      </c>
      <c r="DF409" s="1">
        <v>0</v>
      </c>
      <c r="DG409" s="1">
        <v>1</v>
      </c>
      <c r="DH409" s="1">
        <v>1</v>
      </c>
      <c r="DI409" s="1">
        <v>0</v>
      </c>
      <c r="DJ409" s="1">
        <v>0</v>
      </c>
      <c r="DK409" s="1">
        <v>0</v>
      </c>
      <c r="DL409" s="1">
        <v>0</v>
      </c>
      <c r="DM409" s="1">
        <v>8</v>
      </c>
      <c r="DN409" s="1">
        <v>8</v>
      </c>
      <c r="DO409" s="1">
        <v>8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16</v>
      </c>
      <c r="DY409" s="1">
        <v>16</v>
      </c>
      <c r="DZ409" s="1">
        <v>2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1</v>
      </c>
      <c r="EH409" s="1">
        <v>1</v>
      </c>
      <c r="EI409" s="1">
        <v>0</v>
      </c>
      <c r="EJ409" s="1">
        <v>1</v>
      </c>
      <c r="EK409" s="1">
        <v>0</v>
      </c>
      <c r="EL409" s="1">
        <v>0</v>
      </c>
      <c r="EM409" s="1">
        <v>7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1</v>
      </c>
      <c r="FC409" s="1">
        <v>1</v>
      </c>
      <c r="FD409" s="1">
        <v>1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1</v>
      </c>
      <c r="FZ409" s="1">
        <v>1</v>
      </c>
      <c r="GA409" s="1">
        <v>1</v>
      </c>
      <c r="GB409" s="1">
        <v>0</v>
      </c>
      <c r="GC409" s="1">
        <v>0</v>
      </c>
      <c r="GD409" s="1">
        <v>1</v>
      </c>
      <c r="GE409" s="1">
        <v>0</v>
      </c>
      <c r="GF409" s="1">
        <v>0</v>
      </c>
      <c r="GG409" s="1">
        <v>1</v>
      </c>
      <c r="GH409" s="1">
        <v>0</v>
      </c>
      <c r="GI409" s="1">
        <v>1</v>
      </c>
      <c r="GJ409" s="1">
        <v>0</v>
      </c>
      <c r="GK409" s="1">
        <v>0</v>
      </c>
      <c r="GL409" s="1">
        <v>0</v>
      </c>
      <c r="GM409" s="1">
        <v>1</v>
      </c>
      <c r="GN409" s="1">
        <v>1</v>
      </c>
      <c r="GO409" s="1">
        <v>0</v>
      </c>
      <c r="GP409" s="1">
        <v>1</v>
      </c>
      <c r="GQ409" s="1">
        <v>0</v>
      </c>
      <c r="GR409" s="1">
        <v>1</v>
      </c>
      <c r="GS409" s="1">
        <v>9</v>
      </c>
      <c r="GT409" s="1">
        <v>0</v>
      </c>
      <c r="GU409" s="1">
        <v>2</v>
      </c>
      <c r="GV409" s="1">
        <v>1</v>
      </c>
      <c r="GW409" s="1">
        <v>1</v>
      </c>
      <c r="GX409" s="1">
        <v>0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</v>
      </c>
      <c r="HE409" s="1">
        <v>0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1</v>
      </c>
      <c r="HR409" s="1">
        <v>0</v>
      </c>
      <c r="HS409" s="1">
        <v>0</v>
      </c>
      <c r="HT409" s="1">
        <v>1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0</v>
      </c>
      <c r="JA409" s="1">
        <v>0</v>
      </c>
      <c r="JB409" s="1">
        <v>1</v>
      </c>
      <c r="JC409" s="1">
        <v>1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1</v>
      </c>
    </row>
    <row r="410" spans="1:281">
      <c r="A410" s="1">
        <v>2011</v>
      </c>
      <c r="B410" s="1" t="s">
        <v>605</v>
      </c>
      <c r="C410" s="1">
        <v>1</v>
      </c>
      <c r="D410" s="1">
        <v>0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0</v>
      </c>
      <c r="K410" s="1">
        <v>2</v>
      </c>
      <c r="L410" s="1">
        <v>2</v>
      </c>
      <c r="M410" s="1">
        <v>0</v>
      </c>
      <c r="N410" s="1">
        <v>1</v>
      </c>
      <c r="O410" s="1">
        <v>2</v>
      </c>
      <c r="P410" s="1">
        <v>1</v>
      </c>
      <c r="Q410" s="1">
        <v>3</v>
      </c>
      <c r="R410" s="1">
        <v>1</v>
      </c>
      <c r="S410" s="1">
        <v>2</v>
      </c>
      <c r="T410" s="1">
        <v>1</v>
      </c>
      <c r="U410" s="1">
        <v>2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1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2</v>
      </c>
      <c r="AW410" s="1">
        <v>2</v>
      </c>
      <c r="AX410" s="1">
        <v>2</v>
      </c>
      <c r="AY410" s="1">
        <v>0</v>
      </c>
      <c r="AZ410" s="1">
        <v>0</v>
      </c>
      <c r="BA410" s="1">
        <v>0</v>
      </c>
      <c r="BB410" s="1">
        <v>2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1</v>
      </c>
      <c r="BJ410" s="1">
        <v>0</v>
      </c>
      <c r="BK410" s="1">
        <v>1</v>
      </c>
      <c r="BL410" s="1">
        <v>1</v>
      </c>
      <c r="BM410" s="1">
        <v>1</v>
      </c>
      <c r="BN410" s="1">
        <v>1</v>
      </c>
      <c r="BO410" s="1">
        <v>0</v>
      </c>
      <c r="BP410" s="1">
        <v>1</v>
      </c>
      <c r="BQ410" s="1">
        <v>0</v>
      </c>
      <c r="BR410" s="1">
        <v>0</v>
      </c>
      <c r="BS410" s="1">
        <v>2</v>
      </c>
      <c r="BT410" s="1">
        <v>2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2</v>
      </c>
      <c r="CA410" s="1">
        <v>2</v>
      </c>
      <c r="CB410" s="1">
        <v>2</v>
      </c>
      <c r="CC410" s="1">
        <v>2</v>
      </c>
      <c r="CD410" s="1">
        <v>2</v>
      </c>
      <c r="CE410" s="1">
        <v>2</v>
      </c>
      <c r="CF410" s="1">
        <v>2</v>
      </c>
      <c r="CG410" s="1">
        <v>2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1</v>
      </c>
      <c r="CN410" s="1">
        <v>1</v>
      </c>
      <c r="CO410" s="1">
        <v>0</v>
      </c>
      <c r="CP410" s="1">
        <v>0</v>
      </c>
      <c r="CQ410" s="1">
        <v>0</v>
      </c>
      <c r="CR410" s="1">
        <v>0</v>
      </c>
      <c r="CS410" s="1">
        <v>1</v>
      </c>
      <c r="CT410" s="1">
        <v>1</v>
      </c>
      <c r="CU410" s="1">
        <v>0</v>
      </c>
      <c r="CV410" s="1">
        <v>1</v>
      </c>
      <c r="CW410" s="1">
        <v>1</v>
      </c>
      <c r="CX410" s="1">
        <v>2</v>
      </c>
      <c r="CY410" s="1">
        <v>2</v>
      </c>
      <c r="CZ410" s="1">
        <v>0</v>
      </c>
      <c r="DA410" s="1">
        <v>2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1</v>
      </c>
      <c r="DH410" s="1">
        <v>1</v>
      </c>
      <c r="DI410" s="1">
        <v>0</v>
      </c>
      <c r="DJ410" s="1">
        <v>0</v>
      </c>
      <c r="DK410" s="1">
        <v>0</v>
      </c>
      <c r="DL410" s="1">
        <v>0</v>
      </c>
      <c r="DM410" s="1">
        <v>11</v>
      </c>
      <c r="DN410" s="1">
        <v>11</v>
      </c>
      <c r="DO410" s="1">
        <v>11</v>
      </c>
      <c r="DP410" s="1">
        <v>1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7</v>
      </c>
      <c r="DY410" s="1">
        <v>7</v>
      </c>
      <c r="DZ410" s="1">
        <v>2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6</v>
      </c>
      <c r="EH410" s="1">
        <v>6</v>
      </c>
      <c r="EI410" s="1">
        <v>6</v>
      </c>
      <c r="EJ410" s="1">
        <v>0</v>
      </c>
      <c r="EK410" s="1">
        <v>0</v>
      </c>
      <c r="EL410" s="1">
        <v>0</v>
      </c>
      <c r="EM410" s="1">
        <v>5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1</v>
      </c>
      <c r="FA410" s="1">
        <v>1</v>
      </c>
      <c r="FB410" s="1">
        <v>0</v>
      </c>
      <c r="FC410" s="1">
        <v>1</v>
      </c>
      <c r="FD410" s="1">
        <v>1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1</v>
      </c>
      <c r="FZ410" s="1">
        <v>0</v>
      </c>
      <c r="GA410" s="1">
        <v>0</v>
      </c>
      <c r="GB410" s="1">
        <v>0</v>
      </c>
      <c r="GC410" s="1">
        <v>0</v>
      </c>
      <c r="GD410" s="1">
        <v>1</v>
      </c>
      <c r="GE410" s="1">
        <v>0</v>
      </c>
      <c r="GF410" s="1">
        <v>0</v>
      </c>
      <c r="GG410" s="1">
        <v>1</v>
      </c>
      <c r="GH410" s="1">
        <v>0</v>
      </c>
      <c r="GI410" s="1">
        <v>1</v>
      </c>
      <c r="GJ410" s="1">
        <v>0</v>
      </c>
      <c r="GK410" s="1">
        <v>0</v>
      </c>
      <c r="GL410" s="1">
        <v>0</v>
      </c>
      <c r="GM410" s="1">
        <v>1</v>
      </c>
      <c r="GN410" s="1">
        <v>0</v>
      </c>
      <c r="GO410" s="1">
        <v>0</v>
      </c>
      <c r="GP410" s="1">
        <v>1</v>
      </c>
      <c r="GQ410" s="1">
        <v>0</v>
      </c>
      <c r="GR410" s="1">
        <v>1</v>
      </c>
      <c r="GS410" s="1">
        <v>12</v>
      </c>
      <c r="GT410" s="1">
        <v>0</v>
      </c>
      <c r="GU410" s="1">
        <v>2</v>
      </c>
      <c r="GV410" s="1">
        <v>1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1</v>
      </c>
      <c r="HC410" s="1">
        <v>1</v>
      </c>
      <c r="HD410" s="1">
        <v>1</v>
      </c>
      <c r="HE410" s="1">
        <v>1</v>
      </c>
      <c r="HF410" s="1">
        <v>1</v>
      </c>
      <c r="HG410" s="1">
        <v>1</v>
      </c>
      <c r="HH410" s="1">
        <v>1</v>
      </c>
      <c r="HI410" s="1">
        <v>1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0</v>
      </c>
      <c r="HP410" s="1">
        <v>0</v>
      </c>
      <c r="HQ410" s="1">
        <v>1</v>
      </c>
      <c r="HR410" s="1">
        <v>0</v>
      </c>
      <c r="HS410" s="1">
        <v>1</v>
      </c>
      <c r="HT410" s="1">
        <v>1</v>
      </c>
      <c r="HU410" s="1">
        <v>0</v>
      </c>
      <c r="HV410" s="1">
        <v>0</v>
      </c>
      <c r="HW410" s="1">
        <v>0</v>
      </c>
      <c r="HX410" s="1">
        <v>0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s="1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0</v>
      </c>
      <c r="IZ410" s="1">
        <v>0</v>
      </c>
      <c r="JA410" s="1">
        <v>0</v>
      </c>
      <c r="JB410" s="1">
        <v>0</v>
      </c>
      <c r="JC410" s="1">
        <v>1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  <c r="JQ410" s="1">
        <v>0</v>
      </c>
      <c r="JR410" s="1">
        <v>0</v>
      </c>
      <c r="JS410" s="1">
        <v>1</v>
      </c>
      <c r="JT410" s="1">
        <v>0</v>
      </c>
      <c r="JU410" s="1">
        <v>1</v>
      </c>
    </row>
    <row r="411" spans="1:281">
      <c r="A411" s="1">
        <v>2011</v>
      </c>
      <c r="B411" s="1" t="s">
        <v>606</v>
      </c>
      <c r="C411" s="1">
        <v>1</v>
      </c>
      <c r="D411" s="1">
        <v>0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0</v>
      </c>
      <c r="K411" s="1">
        <v>2</v>
      </c>
      <c r="L411" s="1">
        <v>2</v>
      </c>
      <c r="M411" s="1">
        <v>0</v>
      </c>
      <c r="N411" s="1">
        <v>1</v>
      </c>
      <c r="O411" s="1">
        <v>2</v>
      </c>
      <c r="P411" s="1">
        <v>1</v>
      </c>
      <c r="Q411" s="1">
        <v>3</v>
      </c>
      <c r="R411" s="1">
        <v>1</v>
      </c>
      <c r="S411" s="1">
        <v>2</v>
      </c>
      <c r="T411" s="1">
        <v>1</v>
      </c>
      <c r="U411" s="1">
        <v>2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1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2</v>
      </c>
      <c r="AW411" s="1">
        <v>2</v>
      </c>
      <c r="AX411" s="1">
        <v>2</v>
      </c>
      <c r="AY411" s="1">
        <v>2</v>
      </c>
      <c r="AZ411" s="1">
        <v>0</v>
      </c>
      <c r="BA411" s="1">
        <v>0</v>
      </c>
      <c r="BB411" s="1">
        <v>2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1</v>
      </c>
      <c r="BJ411" s="1">
        <v>0</v>
      </c>
      <c r="BK411" s="1">
        <v>1</v>
      </c>
      <c r="BL411" s="1">
        <v>1</v>
      </c>
      <c r="BM411" s="1">
        <v>1</v>
      </c>
      <c r="BN411" s="1">
        <v>1</v>
      </c>
      <c r="BO411" s="1">
        <v>0</v>
      </c>
      <c r="BP411" s="1">
        <v>1</v>
      </c>
      <c r="BQ411" s="1">
        <v>0</v>
      </c>
      <c r="BR411" s="1">
        <v>1</v>
      </c>
      <c r="BS411" s="1">
        <v>2</v>
      </c>
      <c r="BT411" s="1">
        <v>2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2</v>
      </c>
      <c r="CA411" s="1">
        <v>2</v>
      </c>
      <c r="CB411" s="1">
        <v>2</v>
      </c>
      <c r="CC411" s="1">
        <v>2</v>
      </c>
      <c r="CD411" s="1">
        <v>2</v>
      </c>
      <c r="CE411" s="1">
        <v>2</v>
      </c>
      <c r="CF411" s="1">
        <v>2</v>
      </c>
      <c r="CG411" s="1">
        <v>2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1</v>
      </c>
      <c r="CN411" s="1">
        <v>1</v>
      </c>
      <c r="CO411" s="1">
        <v>0</v>
      </c>
      <c r="CP411" s="1">
        <v>0</v>
      </c>
      <c r="CQ411" s="1">
        <v>0</v>
      </c>
      <c r="CR411" s="1">
        <v>0</v>
      </c>
      <c r="CS411" s="1">
        <v>1</v>
      </c>
      <c r="CT411" s="1">
        <v>1</v>
      </c>
      <c r="CU411" s="1">
        <v>0</v>
      </c>
      <c r="CV411" s="1">
        <v>1</v>
      </c>
      <c r="CW411" s="1">
        <v>1</v>
      </c>
      <c r="CX411" s="1">
        <v>2</v>
      </c>
      <c r="CY411" s="1">
        <v>2</v>
      </c>
      <c r="CZ411" s="1">
        <v>0</v>
      </c>
      <c r="DA411" s="1">
        <v>2</v>
      </c>
      <c r="DB411" s="1">
        <v>0</v>
      </c>
      <c r="DC411" s="1">
        <v>2</v>
      </c>
      <c r="DD411" s="1">
        <v>0</v>
      </c>
      <c r="DE411" s="1">
        <v>0</v>
      </c>
      <c r="DF411" s="1">
        <v>0</v>
      </c>
      <c r="DG411" s="1">
        <v>1</v>
      </c>
      <c r="DH411" s="1">
        <v>1</v>
      </c>
      <c r="DI411" s="1">
        <v>0</v>
      </c>
      <c r="DJ411" s="1">
        <v>0</v>
      </c>
      <c r="DK411" s="1">
        <v>0</v>
      </c>
      <c r="DL411" s="1">
        <v>0</v>
      </c>
      <c r="DM411" s="1">
        <v>11</v>
      </c>
      <c r="DN411" s="1">
        <v>11</v>
      </c>
      <c r="DO411" s="1">
        <v>11</v>
      </c>
      <c r="DP411" s="1">
        <v>1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7</v>
      </c>
      <c r="DY411" s="1">
        <v>7</v>
      </c>
      <c r="DZ411" s="1">
        <v>2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6</v>
      </c>
      <c r="EH411" s="1">
        <v>6</v>
      </c>
      <c r="EI411" s="1">
        <v>6</v>
      </c>
      <c r="EJ411" s="1">
        <v>0</v>
      </c>
      <c r="EK411" s="1">
        <v>0</v>
      </c>
      <c r="EL411" s="1">
        <v>0</v>
      </c>
      <c r="EM411" s="1">
        <v>5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1</v>
      </c>
      <c r="FA411" s="1">
        <v>1</v>
      </c>
      <c r="FB411" s="1">
        <v>0</v>
      </c>
      <c r="FC411" s="1">
        <v>1</v>
      </c>
      <c r="FD411" s="1">
        <v>1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1</v>
      </c>
      <c r="FZ411" s="1">
        <v>0</v>
      </c>
      <c r="GA411" s="1">
        <v>0</v>
      </c>
      <c r="GB411" s="1">
        <v>0</v>
      </c>
      <c r="GC411" s="1">
        <v>0</v>
      </c>
      <c r="GD411" s="1">
        <v>1</v>
      </c>
      <c r="GE411" s="1">
        <v>0</v>
      </c>
      <c r="GF411" s="1">
        <v>0</v>
      </c>
      <c r="GG411" s="1">
        <v>1</v>
      </c>
      <c r="GH411" s="1">
        <v>0</v>
      </c>
      <c r="GI411" s="1">
        <v>1</v>
      </c>
      <c r="GJ411" s="1">
        <v>0</v>
      </c>
      <c r="GK411" s="1">
        <v>0</v>
      </c>
      <c r="GL411" s="1">
        <v>0</v>
      </c>
      <c r="GM411" s="1">
        <v>1</v>
      </c>
      <c r="GN411" s="1">
        <v>1</v>
      </c>
      <c r="GO411" s="1">
        <v>0</v>
      </c>
      <c r="GP411" s="1">
        <v>1</v>
      </c>
      <c r="GQ411" s="1">
        <v>0</v>
      </c>
      <c r="GR411" s="1">
        <v>1</v>
      </c>
      <c r="GS411" s="1">
        <v>12</v>
      </c>
      <c r="GT411" s="1">
        <v>0</v>
      </c>
      <c r="GU411" s="1">
        <v>2</v>
      </c>
      <c r="GV411" s="1">
        <v>1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1</v>
      </c>
      <c r="HC411" s="1">
        <v>1</v>
      </c>
      <c r="HD411" s="1">
        <v>1</v>
      </c>
      <c r="HE411" s="1">
        <v>1</v>
      </c>
      <c r="HF411" s="1">
        <v>1</v>
      </c>
      <c r="HG411" s="1">
        <v>0</v>
      </c>
      <c r="HH411" s="1">
        <v>0</v>
      </c>
      <c r="HI411" s="1">
        <v>0</v>
      </c>
      <c r="HJ411" s="1">
        <v>0</v>
      </c>
      <c r="HK411" s="1">
        <v>1</v>
      </c>
      <c r="HL411" s="1">
        <v>0</v>
      </c>
      <c r="HM411" s="1">
        <v>0</v>
      </c>
      <c r="HN411" s="1">
        <v>1</v>
      </c>
      <c r="HO411" s="1">
        <v>0</v>
      </c>
      <c r="HP411" s="1">
        <v>0</v>
      </c>
      <c r="HQ411" s="1">
        <v>1</v>
      </c>
      <c r="HR411" s="1">
        <v>0</v>
      </c>
      <c r="HS411" s="1">
        <v>1</v>
      </c>
      <c r="HT411" s="1">
        <v>1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0</v>
      </c>
      <c r="JB411" s="1">
        <v>0</v>
      </c>
      <c r="JC411" s="1">
        <v>1</v>
      </c>
      <c r="JD411" s="1">
        <v>0</v>
      </c>
      <c r="JE411" s="1">
        <v>0</v>
      </c>
      <c r="JF411" s="1">
        <v>1</v>
      </c>
      <c r="JG411" s="1">
        <v>1</v>
      </c>
      <c r="JH411" s="1">
        <v>1</v>
      </c>
      <c r="JI411" s="1">
        <v>1</v>
      </c>
      <c r="JJ411" s="1">
        <v>1</v>
      </c>
      <c r="JK411" s="1">
        <v>0</v>
      </c>
      <c r="JL411" s="1">
        <v>0</v>
      </c>
      <c r="JM411" s="1">
        <v>0</v>
      </c>
      <c r="JN411" s="1">
        <v>0</v>
      </c>
      <c r="JO411" s="1">
        <v>1</v>
      </c>
      <c r="JP411" s="1">
        <v>0</v>
      </c>
      <c r="JQ411" s="1">
        <v>0</v>
      </c>
      <c r="JR411" s="1">
        <v>1</v>
      </c>
      <c r="JS411" s="1">
        <v>1</v>
      </c>
      <c r="JT411" s="1">
        <v>0</v>
      </c>
      <c r="JU411" s="1">
        <v>1</v>
      </c>
    </row>
    <row r="412" spans="1:281">
      <c r="A412" s="1">
        <v>2011</v>
      </c>
      <c r="B412" s="1" t="s">
        <v>607</v>
      </c>
      <c r="C412" s="1">
        <v>1</v>
      </c>
      <c r="D412" s="1">
        <v>0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0</v>
      </c>
      <c r="K412" s="1">
        <v>2</v>
      </c>
      <c r="L412" s="1">
        <v>2</v>
      </c>
      <c r="M412" s="1">
        <v>0</v>
      </c>
      <c r="N412" s="1">
        <v>1</v>
      </c>
      <c r="O412" s="1">
        <v>2</v>
      </c>
      <c r="P412" s="1">
        <v>1</v>
      </c>
      <c r="Q412" s="1">
        <v>3</v>
      </c>
      <c r="R412" s="1">
        <v>1</v>
      </c>
      <c r="S412" s="1">
        <v>2</v>
      </c>
      <c r="T412" s="1">
        <v>1</v>
      </c>
      <c r="U412" s="1">
        <v>2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1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2</v>
      </c>
      <c r="AW412" s="1">
        <v>2</v>
      </c>
      <c r="AX412" s="1">
        <v>2</v>
      </c>
      <c r="AY412" s="1">
        <v>2</v>
      </c>
      <c r="AZ412" s="1">
        <v>0</v>
      </c>
      <c r="BA412" s="1">
        <v>0</v>
      </c>
      <c r="BB412" s="1">
        <v>2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1</v>
      </c>
      <c r="BJ412" s="1">
        <v>0</v>
      </c>
      <c r="BK412" s="1">
        <v>1</v>
      </c>
      <c r="BL412" s="1">
        <v>1</v>
      </c>
      <c r="BM412" s="1">
        <v>1</v>
      </c>
      <c r="BN412" s="1">
        <v>1</v>
      </c>
      <c r="BO412" s="1">
        <v>0</v>
      </c>
      <c r="BP412" s="1">
        <v>1</v>
      </c>
      <c r="BQ412" s="1">
        <v>0</v>
      </c>
      <c r="BR412" s="1">
        <v>1</v>
      </c>
      <c r="BS412" s="1">
        <v>2</v>
      </c>
      <c r="BT412" s="1">
        <v>2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2</v>
      </c>
      <c r="CA412" s="1">
        <v>2</v>
      </c>
      <c r="CB412" s="1">
        <v>2</v>
      </c>
      <c r="CC412" s="1">
        <v>2</v>
      </c>
      <c r="CD412" s="1">
        <v>2</v>
      </c>
      <c r="CE412" s="1">
        <v>2</v>
      </c>
      <c r="CF412" s="1">
        <v>2</v>
      </c>
      <c r="CG412" s="1">
        <v>2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1</v>
      </c>
      <c r="CN412" s="1">
        <v>1</v>
      </c>
      <c r="CO412" s="1">
        <v>0</v>
      </c>
      <c r="CP412" s="1">
        <v>0</v>
      </c>
      <c r="CQ412" s="1">
        <v>0</v>
      </c>
      <c r="CR412" s="1">
        <v>0</v>
      </c>
      <c r="CS412" s="1">
        <v>1</v>
      </c>
      <c r="CT412" s="1">
        <v>1</v>
      </c>
      <c r="CU412" s="1">
        <v>0</v>
      </c>
      <c r="CV412" s="1">
        <v>1</v>
      </c>
      <c r="CW412" s="1">
        <v>1</v>
      </c>
      <c r="CX412" s="1">
        <v>2</v>
      </c>
      <c r="CY412" s="1">
        <v>2</v>
      </c>
      <c r="CZ412" s="1">
        <v>0</v>
      </c>
      <c r="DA412" s="1">
        <v>2</v>
      </c>
      <c r="DB412" s="1">
        <v>0</v>
      </c>
      <c r="DC412" s="1">
        <v>2</v>
      </c>
      <c r="DD412" s="1">
        <v>0</v>
      </c>
      <c r="DE412" s="1">
        <v>0</v>
      </c>
      <c r="DF412" s="1">
        <v>0</v>
      </c>
      <c r="DG412" s="1">
        <v>1</v>
      </c>
      <c r="DH412" s="1">
        <v>1</v>
      </c>
      <c r="DI412" s="1">
        <v>0</v>
      </c>
      <c r="DJ412" s="1">
        <v>0</v>
      </c>
      <c r="DK412" s="1">
        <v>0</v>
      </c>
      <c r="DL412" s="1">
        <v>0</v>
      </c>
      <c r="DM412" s="1">
        <v>11</v>
      </c>
      <c r="DN412" s="1">
        <v>11</v>
      </c>
      <c r="DO412" s="1">
        <v>11</v>
      </c>
      <c r="DP412" s="1">
        <v>1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7</v>
      </c>
      <c r="DY412" s="1">
        <v>7</v>
      </c>
      <c r="DZ412" s="1">
        <v>2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6</v>
      </c>
      <c r="EH412" s="1">
        <v>6</v>
      </c>
      <c r="EI412" s="1">
        <v>6</v>
      </c>
      <c r="EJ412" s="1">
        <v>0</v>
      </c>
      <c r="EK412" s="1">
        <v>0</v>
      </c>
      <c r="EL412" s="1">
        <v>0</v>
      </c>
      <c r="EM412" s="1">
        <v>5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1</v>
      </c>
      <c r="FA412" s="1">
        <v>1</v>
      </c>
      <c r="FB412" s="1">
        <v>0</v>
      </c>
      <c r="FC412" s="1">
        <v>1</v>
      </c>
      <c r="FD412" s="1">
        <v>1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1</v>
      </c>
      <c r="FZ412" s="1">
        <v>0</v>
      </c>
      <c r="GA412" s="1">
        <v>0</v>
      </c>
      <c r="GB412" s="1">
        <v>0</v>
      </c>
      <c r="GC412" s="1">
        <v>0</v>
      </c>
      <c r="GD412" s="1">
        <v>1</v>
      </c>
      <c r="GE412" s="1">
        <v>0</v>
      </c>
      <c r="GF412" s="1">
        <v>0</v>
      </c>
      <c r="GG412" s="1">
        <v>1</v>
      </c>
      <c r="GH412" s="1">
        <v>0</v>
      </c>
      <c r="GI412" s="1">
        <v>1</v>
      </c>
      <c r="GJ412" s="1">
        <v>0</v>
      </c>
      <c r="GK412" s="1">
        <v>0</v>
      </c>
      <c r="GL412" s="1">
        <v>0</v>
      </c>
      <c r="GM412" s="1">
        <v>1</v>
      </c>
      <c r="GN412" s="1">
        <v>1</v>
      </c>
      <c r="GO412" s="1">
        <v>0</v>
      </c>
      <c r="GP412" s="1">
        <v>1</v>
      </c>
      <c r="GQ412" s="1">
        <v>0</v>
      </c>
      <c r="GR412" s="1">
        <v>1</v>
      </c>
      <c r="GS412" s="1">
        <v>12</v>
      </c>
      <c r="GT412" s="1">
        <v>0</v>
      </c>
      <c r="GU412" s="1">
        <v>2</v>
      </c>
      <c r="GV412" s="1">
        <v>1</v>
      </c>
      <c r="GW412" s="1">
        <v>0</v>
      </c>
      <c r="GX412" s="1">
        <v>0</v>
      </c>
      <c r="GY412" s="1">
        <v>0</v>
      </c>
      <c r="GZ412" s="1">
        <v>0</v>
      </c>
      <c r="HA412" s="1">
        <v>0</v>
      </c>
      <c r="HB412" s="1">
        <v>0</v>
      </c>
      <c r="HC412" s="1">
        <v>0</v>
      </c>
      <c r="HD412" s="1">
        <v>0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0</v>
      </c>
      <c r="HP412" s="1">
        <v>0</v>
      </c>
      <c r="HQ412" s="1">
        <v>1</v>
      </c>
      <c r="HR412" s="1">
        <v>0</v>
      </c>
      <c r="HS412" s="1">
        <v>1</v>
      </c>
      <c r="HT412" s="1">
        <v>1</v>
      </c>
      <c r="HU412" s="1">
        <v>0</v>
      </c>
      <c r="HV412" s="1">
        <v>0</v>
      </c>
      <c r="HW412" s="1">
        <v>0</v>
      </c>
      <c r="HX412" s="1">
        <v>0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s="1">
        <v>0</v>
      </c>
      <c r="IT412" s="1">
        <v>0</v>
      </c>
      <c r="IU412" s="1">
        <v>0</v>
      </c>
      <c r="IV412" s="1">
        <v>0</v>
      </c>
      <c r="IW412" s="1">
        <v>0</v>
      </c>
      <c r="IX412" s="1">
        <v>0</v>
      </c>
      <c r="IY412" s="1">
        <v>0</v>
      </c>
      <c r="IZ412" s="1">
        <v>0</v>
      </c>
      <c r="JA412" s="1">
        <v>0</v>
      </c>
      <c r="JB412" s="1">
        <v>0</v>
      </c>
      <c r="JC412" s="1">
        <v>1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0</v>
      </c>
      <c r="JL412" s="1">
        <v>0</v>
      </c>
      <c r="JM412" s="1">
        <v>0</v>
      </c>
      <c r="JN412" s="1">
        <v>0</v>
      </c>
      <c r="JO412" s="1">
        <v>0</v>
      </c>
      <c r="JP412" s="1">
        <v>0</v>
      </c>
      <c r="JQ412" s="1">
        <v>0</v>
      </c>
      <c r="JR412" s="1">
        <v>0</v>
      </c>
      <c r="JS412" s="1">
        <v>1</v>
      </c>
      <c r="JT412" s="1">
        <v>0</v>
      </c>
      <c r="JU412" s="1">
        <v>1</v>
      </c>
    </row>
    <row r="413" spans="1:281">
      <c r="A413" s="1">
        <v>2011</v>
      </c>
      <c r="B413" s="1" t="s">
        <v>608</v>
      </c>
      <c r="C413" s="1">
        <v>1</v>
      </c>
      <c r="D413" s="1">
        <v>0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0</v>
      </c>
      <c r="K413" s="1">
        <v>2</v>
      </c>
      <c r="L413" s="1">
        <v>2</v>
      </c>
      <c r="M413" s="1">
        <v>0</v>
      </c>
      <c r="N413" s="1">
        <v>1</v>
      </c>
      <c r="O413" s="1">
        <v>1</v>
      </c>
      <c r="P413" s="1">
        <v>1</v>
      </c>
      <c r="Q413" s="1">
        <v>1</v>
      </c>
      <c r="R413" s="1">
        <v>1</v>
      </c>
      <c r="S413" s="1">
        <v>1</v>
      </c>
      <c r="T413" s="1">
        <v>1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1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2</v>
      </c>
      <c r="AR413" s="1">
        <v>2</v>
      </c>
      <c r="AS413" s="1">
        <v>1</v>
      </c>
      <c r="AT413" s="1">
        <v>2</v>
      </c>
      <c r="AU413" s="1">
        <v>2</v>
      </c>
      <c r="AV413" s="1">
        <v>2</v>
      </c>
      <c r="AW413" s="1">
        <v>2</v>
      </c>
      <c r="AX413" s="1">
        <v>2</v>
      </c>
      <c r="AY413" s="1">
        <v>0</v>
      </c>
      <c r="AZ413" s="1">
        <v>0</v>
      </c>
      <c r="BA413" s="1">
        <v>0</v>
      </c>
      <c r="BB413" s="1">
        <v>2</v>
      </c>
      <c r="BC413" s="1">
        <v>2</v>
      </c>
      <c r="BD413" s="1">
        <v>2</v>
      </c>
      <c r="BE413" s="1">
        <v>0</v>
      </c>
      <c r="BF413" s="1">
        <v>0</v>
      </c>
      <c r="BG413" s="1">
        <v>0</v>
      </c>
      <c r="BH413" s="1">
        <v>1</v>
      </c>
      <c r="BI413" s="1">
        <v>1</v>
      </c>
      <c r="BJ413" s="1">
        <v>1</v>
      </c>
      <c r="BK413" s="1">
        <v>1</v>
      </c>
      <c r="BL413" s="1">
        <v>1</v>
      </c>
      <c r="BM413" s="1">
        <v>1</v>
      </c>
      <c r="BN413" s="1">
        <v>1</v>
      </c>
      <c r="BO413" s="1">
        <v>0</v>
      </c>
      <c r="BP413" s="1">
        <v>1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1</v>
      </c>
      <c r="CN413" s="1">
        <v>1</v>
      </c>
      <c r="CO413" s="1">
        <v>0</v>
      </c>
      <c r="CP413" s="1">
        <v>0</v>
      </c>
      <c r="CQ413" s="1">
        <v>0</v>
      </c>
      <c r="CR413" s="1">
        <v>0</v>
      </c>
      <c r="CS413" s="1">
        <v>3</v>
      </c>
      <c r="CT413" s="1">
        <v>3</v>
      </c>
      <c r="CU413" s="1">
        <v>0</v>
      </c>
      <c r="CV413" s="1">
        <v>3</v>
      </c>
      <c r="CW413" s="1">
        <v>3</v>
      </c>
      <c r="CX413" s="1">
        <v>3</v>
      </c>
      <c r="CY413" s="1">
        <v>3</v>
      </c>
      <c r="CZ413" s="1">
        <v>0</v>
      </c>
      <c r="DA413" s="1">
        <v>3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3</v>
      </c>
      <c r="DH413" s="1">
        <v>3</v>
      </c>
      <c r="DI413" s="1">
        <v>0</v>
      </c>
      <c r="DJ413" s="1">
        <v>0</v>
      </c>
      <c r="DK413" s="1">
        <v>0</v>
      </c>
      <c r="DL413" s="1">
        <v>0</v>
      </c>
      <c r="DM413" s="1">
        <v>9</v>
      </c>
      <c r="DN413" s="1">
        <v>9</v>
      </c>
      <c r="DO413" s="1">
        <v>9</v>
      </c>
      <c r="DP413" s="1">
        <v>2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11</v>
      </c>
      <c r="DY413" s="1">
        <v>11</v>
      </c>
      <c r="DZ413" s="1">
        <v>2</v>
      </c>
      <c r="EA413" s="1">
        <v>0</v>
      </c>
      <c r="EB413" s="1">
        <v>0</v>
      </c>
      <c r="EC413" s="1">
        <v>2</v>
      </c>
      <c r="ED413" s="1">
        <v>2</v>
      </c>
      <c r="EE413" s="1">
        <v>2</v>
      </c>
      <c r="EF413" s="1">
        <v>2</v>
      </c>
      <c r="EG413" s="1">
        <v>2</v>
      </c>
      <c r="EH413" s="1">
        <v>2</v>
      </c>
      <c r="EI413" s="1">
        <v>1</v>
      </c>
      <c r="EJ413" s="1">
        <v>1</v>
      </c>
      <c r="EK413" s="1">
        <v>0</v>
      </c>
      <c r="EL413" s="1">
        <v>0</v>
      </c>
      <c r="EM413" s="1">
        <v>7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1</v>
      </c>
      <c r="FA413" s="1">
        <v>1</v>
      </c>
      <c r="FB413" s="1">
        <v>0</v>
      </c>
      <c r="FC413" s="1">
        <v>1</v>
      </c>
      <c r="FD413" s="1">
        <v>1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1</v>
      </c>
      <c r="FZ413" s="1">
        <v>0</v>
      </c>
      <c r="GA413" s="1">
        <v>0</v>
      </c>
      <c r="GB413" s="1">
        <v>0</v>
      </c>
      <c r="GC413" s="1">
        <v>0</v>
      </c>
      <c r="GD413" s="1">
        <v>1</v>
      </c>
      <c r="GE413" s="1">
        <v>0</v>
      </c>
      <c r="GF413" s="1">
        <v>0</v>
      </c>
      <c r="GG413" s="1">
        <v>1</v>
      </c>
      <c r="GH413" s="1">
        <v>0</v>
      </c>
      <c r="GI413" s="1">
        <v>1</v>
      </c>
      <c r="GJ413" s="1">
        <v>0</v>
      </c>
      <c r="GK413" s="1">
        <v>0</v>
      </c>
      <c r="GL413" s="1">
        <v>0</v>
      </c>
      <c r="GM413" s="1">
        <v>1</v>
      </c>
      <c r="GN413" s="1">
        <v>0</v>
      </c>
      <c r="GO413" s="1">
        <v>0</v>
      </c>
      <c r="GP413" s="1">
        <v>1</v>
      </c>
      <c r="GQ413" s="1">
        <v>0</v>
      </c>
      <c r="GR413" s="1">
        <v>1</v>
      </c>
      <c r="GS413" s="1">
        <v>12</v>
      </c>
      <c r="GT413" s="1">
        <v>0</v>
      </c>
      <c r="GU413" s="1">
        <v>2</v>
      </c>
      <c r="GV413" s="1">
        <v>1</v>
      </c>
      <c r="GW413" s="1">
        <v>1</v>
      </c>
      <c r="GX413" s="1">
        <v>0</v>
      </c>
      <c r="GY413" s="1">
        <v>0</v>
      </c>
      <c r="GZ413" s="1">
        <v>0</v>
      </c>
      <c r="HA413" s="1">
        <v>0</v>
      </c>
      <c r="HB413" s="1">
        <v>1</v>
      </c>
      <c r="HC413" s="1">
        <v>1</v>
      </c>
      <c r="HD413" s="1">
        <v>1</v>
      </c>
      <c r="HE413" s="1">
        <v>1</v>
      </c>
      <c r="HF413" s="1">
        <v>1</v>
      </c>
      <c r="HG413" s="1">
        <v>1</v>
      </c>
      <c r="HH413" s="1">
        <v>1</v>
      </c>
      <c r="HI413" s="1">
        <v>1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0</v>
      </c>
      <c r="HP413" s="1">
        <v>0</v>
      </c>
      <c r="HQ413" s="1">
        <v>1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0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1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0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  <c r="JQ413" s="1">
        <v>0</v>
      </c>
      <c r="JR413" s="1">
        <v>0</v>
      </c>
      <c r="JS413" s="1">
        <v>0</v>
      </c>
      <c r="JT413" s="1">
        <v>0</v>
      </c>
      <c r="JU413" s="1">
        <v>1</v>
      </c>
    </row>
    <row r="414" spans="1:281">
      <c r="A414" s="1">
        <v>2011</v>
      </c>
      <c r="B414" s="1" t="s">
        <v>609</v>
      </c>
      <c r="C414" s="1">
        <v>1</v>
      </c>
      <c r="D414" s="1">
        <v>0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0</v>
      </c>
      <c r="K414" s="1">
        <v>2</v>
      </c>
      <c r="L414" s="1">
        <v>2</v>
      </c>
      <c r="M414" s="1">
        <v>0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1</v>
      </c>
      <c r="T414" s="1">
        <v>1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1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2</v>
      </c>
      <c r="AR414" s="1">
        <v>2</v>
      </c>
      <c r="AS414" s="1">
        <v>1</v>
      </c>
      <c r="AT414" s="1">
        <v>2</v>
      </c>
      <c r="AU414" s="1">
        <v>2</v>
      </c>
      <c r="AV414" s="1">
        <v>2</v>
      </c>
      <c r="AW414" s="1">
        <v>2</v>
      </c>
      <c r="AX414" s="1">
        <v>2</v>
      </c>
      <c r="AY414" s="1">
        <v>2</v>
      </c>
      <c r="AZ414" s="1">
        <v>0</v>
      </c>
      <c r="BA414" s="1">
        <v>0</v>
      </c>
      <c r="BB414" s="1">
        <v>2</v>
      </c>
      <c r="BC414" s="1">
        <v>2</v>
      </c>
      <c r="BD414" s="1">
        <v>2</v>
      </c>
      <c r="BE414" s="1">
        <v>0</v>
      </c>
      <c r="BF414" s="1">
        <v>0</v>
      </c>
      <c r="BG414" s="1">
        <v>0</v>
      </c>
      <c r="BH414" s="1">
        <v>0</v>
      </c>
      <c r="BI414" s="1">
        <v>1</v>
      </c>
      <c r="BJ414" s="1">
        <v>0</v>
      </c>
      <c r="BK414" s="1">
        <v>1</v>
      </c>
      <c r="BL414" s="1">
        <v>1</v>
      </c>
      <c r="BM414" s="1">
        <v>1</v>
      </c>
      <c r="BN414" s="1">
        <v>1</v>
      </c>
      <c r="BO414" s="1">
        <v>0</v>
      </c>
      <c r="BP414" s="1">
        <v>1</v>
      </c>
      <c r="BQ414" s="1">
        <v>0</v>
      </c>
      <c r="BR414" s="1">
        <v>1</v>
      </c>
      <c r="BS414" s="1">
        <v>2</v>
      </c>
      <c r="BT414" s="1">
        <v>2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1</v>
      </c>
      <c r="CN414" s="1">
        <v>1</v>
      </c>
      <c r="CO414" s="1">
        <v>0</v>
      </c>
      <c r="CP414" s="1">
        <v>0</v>
      </c>
      <c r="CQ414" s="1">
        <v>0</v>
      </c>
      <c r="CR414" s="1">
        <v>0</v>
      </c>
      <c r="CS414" s="1">
        <v>3</v>
      </c>
      <c r="CT414" s="1">
        <v>3</v>
      </c>
      <c r="CU414" s="1">
        <v>0</v>
      </c>
      <c r="CV414" s="1">
        <v>3</v>
      </c>
      <c r="CW414" s="1">
        <v>3</v>
      </c>
      <c r="CX414" s="1">
        <v>3</v>
      </c>
      <c r="CY414" s="1">
        <v>3</v>
      </c>
      <c r="CZ414" s="1">
        <v>0</v>
      </c>
      <c r="DA414" s="1">
        <v>3</v>
      </c>
      <c r="DB414" s="1">
        <v>0</v>
      </c>
      <c r="DC414" s="1">
        <v>3</v>
      </c>
      <c r="DD414" s="1">
        <v>0</v>
      </c>
      <c r="DE414" s="1">
        <v>0</v>
      </c>
      <c r="DF414" s="1">
        <v>0</v>
      </c>
      <c r="DG414" s="1">
        <v>3</v>
      </c>
      <c r="DH414" s="1">
        <v>3</v>
      </c>
      <c r="DI414" s="1">
        <v>0</v>
      </c>
      <c r="DJ414" s="1">
        <v>0</v>
      </c>
      <c r="DK414" s="1">
        <v>0</v>
      </c>
      <c r="DL414" s="1">
        <v>0</v>
      </c>
      <c r="DM414" s="1">
        <v>9</v>
      </c>
      <c r="DN414" s="1">
        <v>9</v>
      </c>
      <c r="DO414" s="1">
        <v>9</v>
      </c>
      <c r="DP414" s="1">
        <v>2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11</v>
      </c>
      <c r="DY414" s="1">
        <v>11</v>
      </c>
      <c r="DZ414" s="1">
        <v>2</v>
      </c>
      <c r="EA414" s="1">
        <v>0</v>
      </c>
      <c r="EB414" s="1">
        <v>0</v>
      </c>
      <c r="EC414" s="1">
        <v>2</v>
      </c>
      <c r="ED414" s="1">
        <v>2</v>
      </c>
      <c r="EE414" s="1">
        <v>2</v>
      </c>
      <c r="EF414" s="1">
        <v>2</v>
      </c>
      <c r="EG414" s="1">
        <v>2</v>
      </c>
      <c r="EH414" s="1">
        <v>2</v>
      </c>
      <c r="EI414" s="1">
        <v>1</v>
      </c>
      <c r="EJ414" s="1">
        <v>1</v>
      </c>
      <c r="EK414" s="1">
        <v>0</v>
      </c>
      <c r="EL414" s="1">
        <v>0</v>
      </c>
      <c r="EM414" s="1">
        <v>7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1</v>
      </c>
      <c r="FA414" s="1">
        <v>1</v>
      </c>
      <c r="FB414" s="1">
        <v>0</v>
      </c>
      <c r="FC414" s="1">
        <v>1</v>
      </c>
      <c r="FD414" s="1">
        <v>1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1</v>
      </c>
      <c r="FZ414" s="1">
        <v>0</v>
      </c>
      <c r="GA414" s="1">
        <v>0</v>
      </c>
      <c r="GB414" s="1">
        <v>0</v>
      </c>
      <c r="GC414" s="1">
        <v>0</v>
      </c>
      <c r="GD414" s="1">
        <v>1</v>
      </c>
      <c r="GE414" s="1">
        <v>0</v>
      </c>
      <c r="GF414" s="1">
        <v>0</v>
      </c>
      <c r="GG414" s="1">
        <v>1</v>
      </c>
      <c r="GH414" s="1">
        <v>0</v>
      </c>
      <c r="GI414" s="1">
        <v>1</v>
      </c>
      <c r="GJ414" s="1">
        <v>0</v>
      </c>
      <c r="GK414" s="1">
        <v>0</v>
      </c>
      <c r="GL414" s="1">
        <v>0</v>
      </c>
      <c r="GM414" s="1">
        <v>1</v>
      </c>
      <c r="GN414" s="1">
        <v>1</v>
      </c>
      <c r="GO414" s="1">
        <v>0</v>
      </c>
      <c r="GP414" s="1">
        <v>1</v>
      </c>
      <c r="GQ414" s="1">
        <v>0</v>
      </c>
      <c r="GR414" s="1">
        <v>1</v>
      </c>
      <c r="GS414" s="1">
        <v>12</v>
      </c>
      <c r="GT414" s="1">
        <v>0</v>
      </c>
      <c r="GU414" s="1">
        <v>2</v>
      </c>
      <c r="GV414" s="1">
        <v>1</v>
      </c>
      <c r="GW414" s="1">
        <v>1</v>
      </c>
      <c r="GX414" s="1">
        <v>0</v>
      </c>
      <c r="GY414" s="1">
        <v>0</v>
      </c>
      <c r="GZ414" s="1">
        <v>0</v>
      </c>
      <c r="HA414" s="1">
        <v>0</v>
      </c>
      <c r="HB414" s="1">
        <v>0</v>
      </c>
      <c r="HC414" s="1">
        <v>0</v>
      </c>
      <c r="HD414" s="1">
        <v>0</v>
      </c>
      <c r="HE414" s="1">
        <v>0</v>
      </c>
      <c r="HF414" s="1">
        <v>0</v>
      </c>
      <c r="HG414" s="1">
        <v>0</v>
      </c>
      <c r="HH414" s="1">
        <v>0</v>
      </c>
      <c r="HI414" s="1">
        <v>0</v>
      </c>
      <c r="HJ414" s="1">
        <v>0</v>
      </c>
      <c r="HK414" s="1">
        <v>0</v>
      </c>
      <c r="HL414" s="1">
        <v>0</v>
      </c>
      <c r="HM414" s="1">
        <v>0</v>
      </c>
      <c r="HN414" s="1">
        <v>0</v>
      </c>
      <c r="HO414" s="1">
        <v>0</v>
      </c>
      <c r="HP414" s="1">
        <v>0</v>
      </c>
      <c r="HQ414" s="1">
        <v>1</v>
      </c>
      <c r="HR414" s="1">
        <v>0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1">
        <v>0</v>
      </c>
      <c r="IR414" s="1">
        <v>0</v>
      </c>
      <c r="IS414" s="1">
        <v>0</v>
      </c>
      <c r="IT414" s="1">
        <v>0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1</v>
      </c>
      <c r="JD414" s="1">
        <v>0</v>
      </c>
      <c r="JE414" s="1">
        <v>0</v>
      </c>
      <c r="JF414" s="1">
        <v>0</v>
      </c>
      <c r="JG414" s="1">
        <v>0</v>
      </c>
      <c r="JH414" s="1">
        <v>0</v>
      </c>
      <c r="JI414" s="1">
        <v>0</v>
      </c>
      <c r="JJ414" s="1">
        <v>0</v>
      </c>
      <c r="JK414" s="1">
        <v>0</v>
      </c>
      <c r="JL414" s="1">
        <v>0</v>
      </c>
      <c r="JM414" s="1">
        <v>0</v>
      </c>
      <c r="JN414" s="1">
        <v>0</v>
      </c>
      <c r="JO414" s="1">
        <v>0</v>
      </c>
      <c r="JP414" s="1">
        <v>0</v>
      </c>
      <c r="JQ414" s="1">
        <v>0</v>
      </c>
      <c r="JR414" s="1">
        <v>0</v>
      </c>
      <c r="JS414" s="1">
        <v>0</v>
      </c>
      <c r="JT414" s="1">
        <v>0</v>
      </c>
      <c r="JU414" s="1">
        <v>1</v>
      </c>
    </row>
    <row r="415" spans="1:281">
      <c r="A415" s="1">
        <v>2011</v>
      </c>
      <c r="B415" s="1" t="s">
        <v>610</v>
      </c>
      <c r="C415" s="1">
        <v>1</v>
      </c>
      <c r="D415" s="1">
        <v>0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0</v>
      </c>
      <c r="K415" s="1">
        <v>2</v>
      </c>
      <c r="L415" s="1">
        <v>2</v>
      </c>
      <c r="M415" s="1">
        <v>0</v>
      </c>
      <c r="N415" s="1">
        <v>1</v>
      </c>
      <c r="O415" s="1">
        <v>1</v>
      </c>
      <c r="P415" s="1">
        <v>0</v>
      </c>
      <c r="Q415" s="1">
        <v>1</v>
      </c>
      <c r="R415" s="1">
        <v>0</v>
      </c>
      <c r="S415" s="1">
        <v>1</v>
      </c>
      <c r="T415" s="1">
        <v>0</v>
      </c>
      <c r="U415" s="1">
        <v>1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1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</v>
      </c>
      <c r="AR415" s="1">
        <v>1</v>
      </c>
      <c r="AS415" s="1">
        <v>1</v>
      </c>
      <c r="AT415" s="1">
        <v>1</v>
      </c>
      <c r="AU415" s="1">
        <v>1</v>
      </c>
      <c r="AV415" s="1">
        <v>1</v>
      </c>
      <c r="AW415" s="1">
        <v>1</v>
      </c>
      <c r="AX415" s="1">
        <v>1</v>
      </c>
      <c r="AY415" s="1">
        <v>0</v>
      </c>
      <c r="AZ415" s="1">
        <v>0</v>
      </c>
      <c r="BA415" s="1">
        <v>0</v>
      </c>
      <c r="BB415" s="1">
        <v>1</v>
      </c>
      <c r="BC415" s="1">
        <v>1</v>
      </c>
      <c r="BD415" s="1">
        <v>1</v>
      </c>
      <c r="BE415" s="1">
        <v>0</v>
      </c>
      <c r="BF415" s="1">
        <v>0</v>
      </c>
      <c r="BG415" s="1">
        <v>0</v>
      </c>
      <c r="BH415" s="1">
        <v>0</v>
      </c>
      <c r="BI415" s="1">
        <v>1</v>
      </c>
      <c r="BJ415" s="1">
        <v>0</v>
      </c>
      <c r="BK415" s="1">
        <v>1</v>
      </c>
      <c r="BL415" s="1">
        <v>1</v>
      </c>
      <c r="BM415" s="1">
        <v>1</v>
      </c>
      <c r="BN415" s="1">
        <v>1</v>
      </c>
      <c r="BO415" s="1">
        <v>0</v>
      </c>
      <c r="BP415" s="1">
        <v>1</v>
      </c>
      <c r="BQ415" s="1">
        <v>0</v>
      </c>
      <c r="BR415" s="1">
        <v>0</v>
      </c>
      <c r="BS415" s="1">
        <v>2</v>
      </c>
      <c r="BT415" s="1">
        <v>2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1</v>
      </c>
      <c r="CN415" s="1">
        <v>1</v>
      </c>
      <c r="CO415" s="1">
        <v>0</v>
      </c>
      <c r="CP415" s="1">
        <v>0</v>
      </c>
      <c r="CQ415" s="1">
        <v>0</v>
      </c>
      <c r="CR415" s="1">
        <v>0</v>
      </c>
      <c r="CS415" s="1">
        <v>1</v>
      </c>
      <c r="CT415" s="1">
        <v>1</v>
      </c>
      <c r="CU415" s="1">
        <v>0</v>
      </c>
      <c r="CV415" s="1">
        <v>1</v>
      </c>
      <c r="CW415" s="1">
        <v>1</v>
      </c>
      <c r="CX415" s="1">
        <v>1</v>
      </c>
      <c r="CY415" s="1">
        <v>1</v>
      </c>
      <c r="CZ415" s="1">
        <v>0</v>
      </c>
      <c r="DA415" s="1">
        <v>1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1</v>
      </c>
      <c r="DH415" s="1">
        <v>1</v>
      </c>
      <c r="DI415" s="1">
        <v>0</v>
      </c>
      <c r="DJ415" s="1">
        <v>0</v>
      </c>
      <c r="DK415" s="1">
        <v>0</v>
      </c>
      <c r="DL415" s="1">
        <v>0</v>
      </c>
      <c r="DM415" s="1">
        <v>6</v>
      </c>
      <c r="DN415" s="1">
        <v>6</v>
      </c>
      <c r="DO415" s="1">
        <v>6</v>
      </c>
      <c r="DP415" s="1">
        <v>2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6</v>
      </c>
      <c r="DY415" s="1">
        <v>6</v>
      </c>
      <c r="DZ415" s="1">
        <v>2</v>
      </c>
      <c r="EA415" s="1">
        <v>0</v>
      </c>
      <c r="EB415" s="1">
        <v>0</v>
      </c>
      <c r="EC415" s="1">
        <v>1</v>
      </c>
      <c r="ED415" s="1">
        <v>1</v>
      </c>
      <c r="EE415" s="1">
        <v>1</v>
      </c>
      <c r="EF415" s="1">
        <v>1</v>
      </c>
      <c r="EG415" s="1">
        <v>1</v>
      </c>
      <c r="EH415" s="1">
        <v>1</v>
      </c>
      <c r="EI415" s="1">
        <v>1</v>
      </c>
      <c r="EJ415" s="1">
        <v>0</v>
      </c>
      <c r="EK415" s="1">
        <v>0</v>
      </c>
      <c r="EL415" s="1">
        <v>0</v>
      </c>
      <c r="EM415" s="1">
        <v>5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1</v>
      </c>
      <c r="FA415" s="1">
        <v>1</v>
      </c>
      <c r="FB415" s="1">
        <v>0</v>
      </c>
      <c r="FC415" s="1">
        <v>1</v>
      </c>
      <c r="FD415" s="1">
        <v>1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1</v>
      </c>
      <c r="FZ415" s="1">
        <v>0</v>
      </c>
      <c r="GA415" s="1">
        <v>0</v>
      </c>
      <c r="GB415" s="1">
        <v>0</v>
      </c>
      <c r="GC415" s="1">
        <v>0</v>
      </c>
      <c r="GD415" s="1">
        <v>1</v>
      </c>
      <c r="GE415" s="1">
        <v>0</v>
      </c>
      <c r="GF415" s="1">
        <v>0</v>
      </c>
      <c r="GG415" s="1">
        <v>1</v>
      </c>
      <c r="GH415" s="1">
        <v>0</v>
      </c>
      <c r="GI415" s="1">
        <v>1</v>
      </c>
      <c r="GJ415" s="1">
        <v>0</v>
      </c>
      <c r="GK415" s="1">
        <v>0</v>
      </c>
      <c r="GL415" s="1">
        <v>0</v>
      </c>
      <c r="GM415" s="1">
        <v>1</v>
      </c>
      <c r="GN415" s="1">
        <v>0</v>
      </c>
      <c r="GO415" s="1">
        <v>0</v>
      </c>
      <c r="GP415" s="1">
        <v>1</v>
      </c>
      <c r="GQ415" s="1">
        <v>0</v>
      </c>
      <c r="GR415" s="1">
        <v>1</v>
      </c>
      <c r="GS415" s="1">
        <v>7</v>
      </c>
      <c r="GT415" s="1">
        <v>0</v>
      </c>
      <c r="GU415" s="1">
        <v>2</v>
      </c>
      <c r="GV415" s="1">
        <v>1</v>
      </c>
      <c r="GW415" s="1">
        <v>1</v>
      </c>
      <c r="GX415" s="1">
        <v>0</v>
      </c>
      <c r="GY415" s="1">
        <v>0</v>
      </c>
      <c r="GZ415" s="1">
        <v>0</v>
      </c>
      <c r="HA415" s="1">
        <v>0</v>
      </c>
      <c r="HB415" s="1">
        <v>1</v>
      </c>
      <c r="HC415" s="1">
        <v>1</v>
      </c>
      <c r="HD415" s="1">
        <v>1</v>
      </c>
      <c r="HE415" s="1">
        <v>1</v>
      </c>
      <c r="HF415" s="1">
        <v>1</v>
      </c>
      <c r="HG415" s="1">
        <v>1</v>
      </c>
      <c r="HH415" s="1">
        <v>1</v>
      </c>
      <c r="HI415" s="1">
        <v>1</v>
      </c>
      <c r="HJ415" s="1">
        <v>0</v>
      </c>
      <c r="HK415" s="1">
        <v>0</v>
      </c>
      <c r="HL415" s="1">
        <v>0</v>
      </c>
      <c r="HM415" s="1">
        <v>0</v>
      </c>
      <c r="HN415" s="1">
        <v>0</v>
      </c>
      <c r="HO415" s="1">
        <v>0</v>
      </c>
      <c r="HP415" s="1">
        <v>0</v>
      </c>
      <c r="HQ415" s="1">
        <v>1</v>
      </c>
      <c r="HR415" s="1">
        <v>0</v>
      </c>
      <c r="HS415" s="1">
        <v>0</v>
      </c>
      <c r="HT415" s="1">
        <v>1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0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1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0</v>
      </c>
      <c r="JM415" s="1">
        <v>0</v>
      </c>
      <c r="JN415" s="1">
        <v>0</v>
      </c>
      <c r="JO415" s="1">
        <v>0</v>
      </c>
      <c r="JP415" s="1">
        <v>0</v>
      </c>
      <c r="JQ415" s="1">
        <v>0</v>
      </c>
      <c r="JR415" s="1">
        <v>0</v>
      </c>
      <c r="JS415" s="1">
        <v>0</v>
      </c>
      <c r="JT415" s="1">
        <v>0</v>
      </c>
      <c r="JU415" s="1">
        <v>1</v>
      </c>
    </row>
    <row r="416" spans="1:281">
      <c r="A416" s="1">
        <v>2011</v>
      </c>
      <c r="B416" s="1" t="s">
        <v>611</v>
      </c>
      <c r="C416" s="1">
        <v>1</v>
      </c>
      <c r="D416" s="1">
        <v>0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0</v>
      </c>
      <c r="K416" s="1">
        <v>2</v>
      </c>
      <c r="L416" s="1">
        <v>2</v>
      </c>
      <c r="M416" s="1">
        <v>0</v>
      </c>
      <c r="N416" s="1">
        <v>1</v>
      </c>
      <c r="O416" s="1">
        <v>1</v>
      </c>
      <c r="P416" s="1">
        <v>0</v>
      </c>
      <c r="Q416" s="1">
        <v>1</v>
      </c>
      <c r="R416" s="1">
        <v>0</v>
      </c>
      <c r="S416" s="1">
        <v>1</v>
      </c>
      <c r="T416" s="1">
        <v>0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1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1</v>
      </c>
      <c r="AS416" s="1">
        <v>1</v>
      </c>
      <c r="AT416" s="1">
        <v>1</v>
      </c>
      <c r="AU416" s="1">
        <v>1</v>
      </c>
      <c r="AV416" s="1">
        <v>1</v>
      </c>
      <c r="AW416" s="1">
        <v>1</v>
      </c>
      <c r="AX416" s="1">
        <v>1</v>
      </c>
      <c r="AY416" s="1">
        <v>1</v>
      </c>
      <c r="AZ416" s="1">
        <v>0</v>
      </c>
      <c r="BA416" s="1">
        <v>0</v>
      </c>
      <c r="BB416" s="1">
        <v>1</v>
      </c>
      <c r="BC416" s="1">
        <v>1</v>
      </c>
      <c r="BD416" s="1">
        <v>1</v>
      </c>
      <c r="BE416" s="1">
        <v>0</v>
      </c>
      <c r="BF416" s="1">
        <v>0</v>
      </c>
      <c r="BG416" s="1">
        <v>0</v>
      </c>
      <c r="BH416" s="1">
        <v>0</v>
      </c>
      <c r="BI416" s="1">
        <v>1</v>
      </c>
      <c r="BJ416" s="1">
        <v>0</v>
      </c>
      <c r="BK416" s="1">
        <v>1</v>
      </c>
      <c r="BL416" s="1">
        <v>1</v>
      </c>
      <c r="BM416" s="1">
        <v>1</v>
      </c>
      <c r="BN416" s="1">
        <v>1</v>
      </c>
      <c r="BO416" s="1">
        <v>0</v>
      </c>
      <c r="BP416" s="1">
        <v>1</v>
      </c>
      <c r="BQ416" s="1">
        <v>0</v>
      </c>
      <c r="BR416" s="1">
        <v>1</v>
      </c>
      <c r="BS416" s="1">
        <v>2</v>
      </c>
      <c r="BT416" s="1">
        <v>2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1</v>
      </c>
      <c r="CN416" s="1">
        <v>1</v>
      </c>
      <c r="CO416" s="1">
        <v>0</v>
      </c>
      <c r="CP416" s="1">
        <v>0</v>
      </c>
      <c r="CQ416" s="1">
        <v>0</v>
      </c>
      <c r="CR416" s="1">
        <v>0</v>
      </c>
      <c r="CS416" s="1">
        <v>1</v>
      </c>
      <c r="CT416" s="1">
        <v>1</v>
      </c>
      <c r="CU416" s="1">
        <v>0</v>
      </c>
      <c r="CV416" s="1">
        <v>1</v>
      </c>
      <c r="CW416" s="1">
        <v>1</v>
      </c>
      <c r="CX416" s="1">
        <v>1</v>
      </c>
      <c r="CY416" s="1">
        <v>1</v>
      </c>
      <c r="CZ416" s="1">
        <v>0</v>
      </c>
      <c r="DA416" s="1">
        <v>1</v>
      </c>
      <c r="DB416" s="1">
        <v>0</v>
      </c>
      <c r="DC416" s="1">
        <v>1</v>
      </c>
      <c r="DD416" s="1">
        <v>0</v>
      </c>
      <c r="DE416" s="1">
        <v>0</v>
      </c>
      <c r="DF416" s="1">
        <v>0</v>
      </c>
      <c r="DG416" s="1">
        <v>1</v>
      </c>
      <c r="DH416" s="1">
        <v>1</v>
      </c>
      <c r="DI416" s="1">
        <v>0</v>
      </c>
      <c r="DJ416" s="1">
        <v>0</v>
      </c>
      <c r="DK416" s="1">
        <v>0</v>
      </c>
      <c r="DL416" s="1">
        <v>0</v>
      </c>
      <c r="DM416" s="1">
        <v>6</v>
      </c>
      <c r="DN416" s="1">
        <v>6</v>
      </c>
      <c r="DO416" s="1">
        <v>6</v>
      </c>
      <c r="DP416" s="1">
        <v>2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6</v>
      </c>
      <c r="DY416" s="1">
        <v>6</v>
      </c>
      <c r="DZ416" s="1">
        <v>2</v>
      </c>
      <c r="EA416" s="1">
        <v>0</v>
      </c>
      <c r="EB416" s="1">
        <v>0</v>
      </c>
      <c r="EC416" s="1">
        <v>1</v>
      </c>
      <c r="ED416" s="1">
        <v>1</v>
      </c>
      <c r="EE416" s="1">
        <v>1</v>
      </c>
      <c r="EF416" s="1">
        <v>1</v>
      </c>
      <c r="EG416" s="1">
        <v>1</v>
      </c>
      <c r="EH416" s="1">
        <v>1</v>
      </c>
      <c r="EI416" s="1">
        <v>1</v>
      </c>
      <c r="EJ416" s="1">
        <v>0</v>
      </c>
      <c r="EK416" s="1">
        <v>0</v>
      </c>
      <c r="EL416" s="1">
        <v>0</v>
      </c>
      <c r="EM416" s="1">
        <v>5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1</v>
      </c>
      <c r="FA416" s="1">
        <v>1</v>
      </c>
      <c r="FB416" s="1">
        <v>0</v>
      </c>
      <c r="FC416" s="1">
        <v>1</v>
      </c>
      <c r="FD416" s="1">
        <v>1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1</v>
      </c>
      <c r="FZ416" s="1">
        <v>0</v>
      </c>
      <c r="GA416" s="1">
        <v>0</v>
      </c>
      <c r="GB416" s="1">
        <v>0</v>
      </c>
      <c r="GC416" s="1">
        <v>0</v>
      </c>
      <c r="GD416" s="1">
        <v>1</v>
      </c>
      <c r="GE416" s="1">
        <v>0</v>
      </c>
      <c r="GF416" s="1">
        <v>0</v>
      </c>
      <c r="GG416" s="1">
        <v>1</v>
      </c>
      <c r="GH416" s="1">
        <v>0</v>
      </c>
      <c r="GI416" s="1">
        <v>1</v>
      </c>
      <c r="GJ416" s="1">
        <v>0</v>
      </c>
      <c r="GK416" s="1">
        <v>0</v>
      </c>
      <c r="GL416" s="1">
        <v>0</v>
      </c>
      <c r="GM416" s="1">
        <v>1</v>
      </c>
      <c r="GN416" s="1">
        <v>1</v>
      </c>
      <c r="GO416" s="1">
        <v>0</v>
      </c>
      <c r="GP416" s="1">
        <v>1</v>
      </c>
      <c r="GQ416" s="1">
        <v>0</v>
      </c>
      <c r="GR416" s="1">
        <v>1</v>
      </c>
      <c r="GS416" s="1">
        <v>7</v>
      </c>
      <c r="GT416" s="1">
        <v>0</v>
      </c>
      <c r="GU416" s="1">
        <v>2</v>
      </c>
      <c r="GV416" s="1">
        <v>1</v>
      </c>
      <c r="GW416" s="1">
        <v>1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1</v>
      </c>
      <c r="HR416" s="1">
        <v>0</v>
      </c>
      <c r="HS416" s="1">
        <v>0</v>
      </c>
      <c r="HT416" s="1">
        <v>1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1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0</v>
      </c>
      <c r="JM416" s="1">
        <v>0</v>
      </c>
      <c r="JN416" s="1">
        <v>0</v>
      </c>
      <c r="JO416" s="1">
        <v>0</v>
      </c>
      <c r="JP416" s="1">
        <v>0</v>
      </c>
      <c r="JQ416" s="1">
        <v>0</v>
      </c>
      <c r="JR416" s="1">
        <v>0</v>
      </c>
      <c r="JS416" s="1">
        <v>0</v>
      </c>
      <c r="JT416" s="1">
        <v>0</v>
      </c>
      <c r="JU416" s="1">
        <v>1</v>
      </c>
    </row>
    <row r="417" spans="1:281">
      <c r="A417" s="1">
        <v>2011</v>
      </c>
      <c r="B417" s="1" t="s">
        <v>612</v>
      </c>
      <c r="C417" s="1">
        <v>1</v>
      </c>
      <c r="D417" s="1">
        <v>0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0</v>
      </c>
      <c r="K417" s="1">
        <v>2</v>
      </c>
      <c r="L417" s="1">
        <v>2</v>
      </c>
      <c r="M417" s="1">
        <v>0</v>
      </c>
      <c r="N417" s="1">
        <v>1</v>
      </c>
      <c r="O417" s="1">
        <v>1</v>
      </c>
      <c r="P417" s="1">
        <v>0</v>
      </c>
      <c r="Q417" s="1">
        <v>1</v>
      </c>
      <c r="R417" s="1">
        <v>0</v>
      </c>
      <c r="S417" s="1">
        <v>1</v>
      </c>
      <c r="T417" s="1">
        <v>0</v>
      </c>
      <c r="U417" s="1">
        <v>1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1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1</v>
      </c>
      <c r="AR417" s="1">
        <v>1</v>
      </c>
      <c r="AS417" s="1">
        <v>1</v>
      </c>
      <c r="AT417" s="1">
        <v>1</v>
      </c>
      <c r="AU417" s="1">
        <v>1</v>
      </c>
      <c r="AV417" s="1">
        <v>1</v>
      </c>
      <c r="AW417" s="1">
        <v>1</v>
      </c>
      <c r="AX417" s="1">
        <v>1</v>
      </c>
      <c r="AY417" s="1">
        <v>1</v>
      </c>
      <c r="AZ417" s="1">
        <v>0</v>
      </c>
      <c r="BA417" s="1">
        <v>0</v>
      </c>
      <c r="BB417" s="1">
        <v>1</v>
      </c>
      <c r="BC417" s="1">
        <v>1</v>
      </c>
      <c r="BD417" s="1">
        <v>1</v>
      </c>
      <c r="BE417" s="1">
        <v>0</v>
      </c>
      <c r="BF417" s="1">
        <v>0</v>
      </c>
      <c r="BG417" s="1">
        <v>0</v>
      </c>
      <c r="BH417" s="1">
        <v>0</v>
      </c>
      <c r="BI417" s="1">
        <v>1</v>
      </c>
      <c r="BJ417" s="1">
        <v>0</v>
      </c>
      <c r="BK417" s="1">
        <v>1</v>
      </c>
      <c r="BL417" s="1">
        <v>1</v>
      </c>
      <c r="BM417" s="1">
        <v>1</v>
      </c>
      <c r="BN417" s="1">
        <v>1</v>
      </c>
      <c r="BO417" s="1">
        <v>0</v>
      </c>
      <c r="BP417" s="1">
        <v>1</v>
      </c>
      <c r="BQ417" s="1">
        <v>0</v>
      </c>
      <c r="BR417" s="1">
        <v>1</v>
      </c>
      <c r="BS417" s="1">
        <v>2</v>
      </c>
      <c r="BT417" s="1">
        <v>2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1</v>
      </c>
      <c r="CN417" s="1">
        <v>1</v>
      </c>
      <c r="CO417" s="1">
        <v>0</v>
      </c>
      <c r="CP417" s="1">
        <v>0</v>
      </c>
      <c r="CQ417" s="1">
        <v>0</v>
      </c>
      <c r="CR417" s="1">
        <v>0</v>
      </c>
      <c r="CS417" s="1">
        <v>1</v>
      </c>
      <c r="CT417" s="1">
        <v>1</v>
      </c>
      <c r="CU417" s="1">
        <v>0</v>
      </c>
      <c r="CV417" s="1">
        <v>1</v>
      </c>
      <c r="CW417" s="1">
        <v>1</v>
      </c>
      <c r="CX417" s="1">
        <v>1</v>
      </c>
      <c r="CY417" s="1">
        <v>1</v>
      </c>
      <c r="CZ417" s="1">
        <v>0</v>
      </c>
      <c r="DA417" s="1">
        <v>1</v>
      </c>
      <c r="DB417" s="1">
        <v>0</v>
      </c>
      <c r="DC417" s="1">
        <v>1</v>
      </c>
      <c r="DD417" s="1">
        <v>0</v>
      </c>
      <c r="DE417" s="1">
        <v>0</v>
      </c>
      <c r="DF417" s="1">
        <v>0</v>
      </c>
      <c r="DG417" s="1">
        <v>1</v>
      </c>
      <c r="DH417" s="1">
        <v>1</v>
      </c>
      <c r="DI417" s="1">
        <v>0</v>
      </c>
      <c r="DJ417" s="1">
        <v>0</v>
      </c>
      <c r="DK417" s="1">
        <v>0</v>
      </c>
      <c r="DL417" s="1">
        <v>0</v>
      </c>
      <c r="DM417" s="1">
        <v>6</v>
      </c>
      <c r="DN417" s="1">
        <v>6</v>
      </c>
      <c r="DO417" s="1">
        <v>6</v>
      </c>
      <c r="DP417" s="1">
        <v>2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6</v>
      </c>
      <c r="DY417" s="1">
        <v>6</v>
      </c>
      <c r="DZ417" s="1">
        <v>2</v>
      </c>
      <c r="EA417" s="1">
        <v>0</v>
      </c>
      <c r="EB417" s="1">
        <v>0</v>
      </c>
      <c r="EC417" s="1">
        <v>1</v>
      </c>
      <c r="ED417" s="1">
        <v>1</v>
      </c>
      <c r="EE417" s="1">
        <v>1</v>
      </c>
      <c r="EF417" s="1">
        <v>1</v>
      </c>
      <c r="EG417" s="1">
        <v>1</v>
      </c>
      <c r="EH417" s="1">
        <v>1</v>
      </c>
      <c r="EI417" s="1">
        <v>1</v>
      </c>
      <c r="EJ417" s="1">
        <v>0</v>
      </c>
      <c r="EK417" s="1">
        <v>0</v>
      </c>
      <c r="EL417" s="1">
        <v>0</v>
      </c>
      <c r="EM417" s="1">
        <v>5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1</v>
      </c>
      <c r="FA417" s="1">
        <v>1</v>
      </c>
      <c r="FB417" s="1">
        <v>0</v>
      </c>
      <c r="FC417" s="1">
        <v>1</v>
      </c>
      <c r="FD417" s="1">
        <v>1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1</v>
      </c>
      <c r="FZ417" s="1">
        <v>0</v>
      </c>
      <c r="GA417" s="1">
        <v>1</v>
      </c>
      <c r="GB417" s="1">
        <v>0</v>
      </c>
      <c r="GC417" s="1">
        <v>1</v>
      </c>
      <c r="GD417" s="1">
        <v>1</v>
      </c>
      <c r="GE417" s="1">
        <v>0</v>
      </c>
      <c r="GF417" s="1">
        <v>0</v>
      </c>
      <c r="GG417" s="1">
        <v>1</v>
      </c>
      <c r="GH417" s="1">
        <v>0</v>
      </c>
      <c r="GI417" s="1">
        <v>1</v>
      </c>
      <c r="GJ417" s="1">
        <v>0</v>
      </c>
      <c r="GK417" s="1">
        <v>0</v>
      </c>
      <c r="GL417" s="1">
        <v>0</v>
      </c>
      <c r="GM417" s="1">
        <v>1</v>
      </c>
      <c r="GN417" s="1">
        <v>1</v>
      </c>
      <c r="GO417" s="1">
        <v>0</v>
      </c>
      <c r="GP417" s="1">
        <v>1</v>
      </c>
      <c r="GQ417" s="1">
        <v>0</v>
      </c>
      <c r="GR417" s="1">
        <v>1</v>
      </c>
      <c r="GS417" s="1">
        <v>7</v>
      </c>
      <c r="GT417" s="1">
        <v>0</v>
      </c>
      <c r="GU417" s="1">
        <v>2</v>
      </c>
      <c r="GV417" s="1">
        <v>1</v>
      </c>
      <c r="GW417" s="1">
        <v>1</v>
      </c>
      <c r="GX417" s="1">
        <v>0</v>
      </c>
      <c r="GY417" s="1">
        <v>0</v>
      </c>
      <c r="GZ417" s="1">
        <v>0</v>
      </c>
      <c r="HA417" s="1">
        <v>0</v>
      </c>
      <c r="HB417" s="1">
        <v>0</v>
      </c>
      <c r="HC417" s="1">
        <v>0</v>
      </c>
      <c r="HD417" s="1">
        <v>0</v>
      </c>
      <c r="HE417" s="1">
        <v>0</v>
      </c>
      <c r="HF417" s="1">
        <v>0</v>
      </c>
      <c r="HG417" s="1">
        <v>0</v>
      </c>
      <c r="HH417" s="1">
        <v>0</v>
      </c>
      <c r="HI417" s="1">
        <v>0</v>
      </c>
      <c r="HJ417" s="1">
        <v>0</v>
      </c>
      <c r="HK417" s="1">
        <v>0</v>
      </c>
      <c r="HL417" s="1">
        <v>0</v>
      </c>
      <c r="HM417" s="1">
        <v>0</v>
      </c>
      <c r="HN417" s="1">
        <v>0</v>
      </c>
      <c r="HO417" s="1">
        <v>0</v>
      </c>
      <c r="HP417" s="1">
        <v>0</v>
      </c>
      <c r="HQ417" s="1">
        <v>1</v>
      </c>
      <c r="HR417" s="1">
        <v>0</v>
      </c>
      <c r="HS417" s="1">
        <v>0</v>
      </c>
      <c r="HT417" s="1">
        <v>1</v>
      </c>
      <c r="HU417" s="1">
        <v>0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  <c r="IW417" s="1">
        <v>0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1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0</v>
      </c>
      <c r="JP417" s="1">
        <v>0</v>
      </c>
      <c r="JQ417" s="1">
        <v>0</v>
      </c>
      <c r="JR417" s="1">
        <v>0</v>
      </c>
      <c r="JS417" s="1">
        <v>0</v>
      </c>
      <c r="JT417" s="1">
        <v>0</v>
      </c>
      <c r="JU417" s="1">
        <v>1</v>
      </c>
    </row>
    <row r="418" spans="1:281">
      <c r="A418" s="1">
        <v>2011</v>
      </c>
      <c r="B418" s="1" t="s">
        <v>613</v>
      </c>
      <c r="C418" s="1">
        <v>1</v>
      </c>
      <c r="D418" s="1">
        <v>0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0</v>
      </c>
      <c r="K418" s="1">
        <v>2</v>
      </c>
      <c r="L418" s="1">
        <v>2</v>
      </c>
      <c r="M418" s="1">
        <v>0</v>
      </c>
      <c r="N418" s="1">
        <v>1</v>
      </c>
      <c r="O418" s="1">
        <v>1</v>
      </c>
      <c r="P418" s="1">
        <v>0</v>
      </c>
      <c r="Q418" s="1">
        <v>1</v>
      </c>
      <c r="R418" s="1">
        <v>0</v>
      </c>
      <c r="S418" s="1">
        <v>1</v>
      </c>
      <c r="T418" s="1">
        <v>0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1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1</v>
      </c>
      <c r="AR418" s="1">
        <v>1</v>
      </c>
      <c r="AS418" s="1">
        <v>1</v>
      </c>
      <c r="AT418" s="1">
        <v>1</v>
      </c>
      <c r="AU418" s="1">
        <v>1</v>
      </c>
      <c r="AV418" s="1">
        <v>1</v>
      </c>
      <c r="AW418" s="1">
        <v>1</v>
      </c>
      <c r="AX418" s="1">
        <v>1</v>
      </c>
      <c r="AY418" s="1">
        <v>1</v>
      </c>
      <c r="AZ418" s="1">
        <v>0</v>
      </c>
      <c r="BA418" s="1">
        <v>0</v>
      </c>
      <c r="BB418" s="1">
        <v>1</v>
      </c>
      <c r="BC418" s="1">
        <v>1</v>
      </c>
      <c r="BD418" s="1">
        <v>1</v>
      </c>
      <c r="BE418" s="1">
        <v>0</v>
      </c>
      <c r="BF418" s="1">
        <v>0</v>
      </c>
      <c r="BG418" s="1">
        <v>0</v>
      </c>
      <c r="BH418" s="1">
        <v>0</v>
      </c>
      <c r="BI418" s="1">
        <v>1</v>
      </c>
      <c r="BJ418" s="1">
        <v>0</v>
      </c>
      <c r="BK418" s="1">
        <v>1</v>
      </c>
      <c r="BL418" s="1">
        <v>1</v>
      </c>
      <c r="BM418" s="1">
        <v>1</v>
      </c>
      <c r="BN418" s="1">
        <v>1</v>
      </c>
      <c r="BO418" s="1">
        <v>0</v>
      </c>
      <c r="BP418" s="1">
        <v>1</v>
      </c>
      <c r="BQ418" s="1">
        <v>0</v>
      </c>
      <c r="BR418" s="1">
        <v>1</v>
      </c>
      <c r="BS418" s="1">
        <v>2</v>
      </c>
      <c r="BT418" s="1">
        <v>2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1</v>
      </c>
      <c r="CN418" s="1">
        <v>1</v>
      </c>
      <c r="CO418" s="1">
        <v>0</v>
      </c>
      <c r="CP418" s="1">
        <v>0</v>
      </c>
      <c r="CQ418" s="1">
        <v>0</v>
      </c>
      <c r="CR418" s="1">
        <v>0</v>
      </c>
      <c r="CS418" s="1">
        <v>1</v>
      </c>
      <c r="CT418" s="1">
        <v>1</v>
      </c>
      <c r="CU418" s="1">
        <v>0</v>
      </c>
      <c r="CV418" s="1">
        <v>1</v>
      </c>
      <c r="CW418" s="1">
        <v>1</v>
      </c>
      <c r="CX418" s="1">
        <v>1</v>
      </c>
      <c r="CY418" s="1">
        <v>1</v>
      </c>
      <c r="CZ418" s="1">
        <v>0</v>
      </c>
      <c r="DA418" s="1">
        <v>1</v>
      </c>
      <c r="DB418" s="1">
        <v>0</v>
      </c>
      <c r="DC418" s="1">
        <v>1</v>
      </c>
      <c r="DD418" s="1">
        <v>0</v>
      </c>
      <c r="DE418" s="1">
        <v>0</v>
      </c>
      <c r="DF418" s="1">
        <v>0</v>
      </c>
      <c r="DG418" s="1">
        <v>1</v>
      </c>
      <c r="DH418" s="1">
        <v>1</v>
      </c>
      <c r="DI418" s="1">
        <v>0</v>
      </c>
      <c r="DJ418" s="1">
        <v>0</v>
      </c>
      <c r="DK418" s="1">
        <v>0</v>
      </c>
      <c r="DL418" s="1">
        <v>0</v>
      </c>
      <c r="DM418" s="1">
        <v>6</v>
      </c>
      <c r="DN418" s="1">
        <v>6</v>
      </c>
      <c r="DO418" s="1">
        <v>6</v>
      </c>
      <c r="DP418" s="1">
        <v>2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6</v>
      </c>
      <c r="DY418" s="1">
        <v>6</v>
      </c>
      <c r="DZ418" s="1">
        <v>2</v>
      </c>
      <c r="EA418" s="1">
        <v>0</v>
      </c>
      <c r="EB418" s="1">
        <v>0</v>
      </c>
      <c r="EC418" s="1">
        <v>1</v>
      </c>
      <c r="ED418" s="1">
        <v>1</v>
      </c>
      <c r="EE418" s="1">
        <v>1</v>
      </c>
      <c r="EF418" s="1">
        <v>1</v>
      </c>
      <c r="EG418" s="1">
        <v>1</v>
      </c>
      <c r="EH418" s="1">
        <v>1</v>
      </c>
      <c r="EI418" s="1">
        <v>1</v>
      </c>
      <c r="EJ418" s="1">
        <v>0</v>
      </c>
      <c r="EK418" s="1">
        <v>0</v>
      </c>
      <c r="EL418" s="1">
        <v>0</v>
      </c>
      <c r="EM418" s="1">
        <v>5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1</v>
      </c>
      <c r="FA418" s="1">
        <v>1</v>
      </c>
      <c r="FB418" s="1">
        <v>0</v>
      </c>
      <c r="FC418" s="1">
        <v>1</v>
      </c>
      <c r="FD418" s="1">
        <v>1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1</v>
      </c>
      <c r="FZ418" s="1">
        <v>0</v>
      </c>
      <c r="GA418" s="1">
        <v>1</v>
      </c>
      <c r="GB418" s="1">
        <v>0</v>
      </c>
      <c r="GC418" s="1">
        <v>1</v>
      </c>
      <c r="GD418" s="1">
        <v>1</v>
      </c>
      <c r="GE418" s="1">
        <v>0</v>
      </c>
      <c r="GF418" s="1">
        <v>0</v>
      </c>
      <c r="GG418" s="1">
        <v>1</v>
      </c>
      <c r="GH418" s="1">
        <v>0</v>
      </c>
      <c r="GI418" s="1">
        <v>1</v>
      </c>
      <c r="GJ418" s="1">
        <v>0</v>
      </c>
      <c r="GK418" s="1">
        <v>0</v>
      </c>
      <c r="GL418" s="1">
        <v>0</v>
      </c>
      <c r="GM418" s="1">
        <v>1</v>
      </c>
      <c r="GN418" s="1">
        <v>1</v>
      </c>
      <c r="GO418" s="1">
        <v>0</v>
      </c>
      <c r="GP418" s="1">
        <v>1</v>
      </c>
      <c r="GQ418" s="1">
        <v>0</v>
      </c>
      <c r="GR418" s="1">
        <v>1</v>
      </c>
      <c r="GS418" s="1">
        <v>7</v>
      </c>
      <c r="GT418" s="1">
        <v>0</v>
      </c>
      <c r="GU418" s="1">
        <v>2</v>
      </c>
      <c r="GV418" s="1">
        <v>1</v>
      </c>
      <c r="GW418" s="1">
        <v>1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</v>
      </c>
      <c r="HE418" s="1">
        <v>0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0</v>
      </c>
      <c r="HP418" s="1">
        <v>0</v>
      </c>
      <c r="HQ418" s="1">
        <v>1</v>
      </c>
      <c r="HR418" s="1">
        <v>0</v>
      </c>
      <c r="HS418" s="1">
        <v>0</v>
      </c>
      <c r="HT418" s="1">
        <v>1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1">
        <v>0</v>
      </c>
      <c r="IS418" s="1">
        <v>0</v>
      </c>
      <c r="IT418" s="1">
        <v>0</v>
      </c>
      <c r="IU418" s="1">
        <v>0</v>
      </c>
      <c r="IV418" s="1">
        <v>0</v>
      </c>
      <c r="IW418" s="1">
        <v>0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1</v>
      </c>
      <c r="JD418" s="1">
        <v>0</v>
      </c>
      <c r="JE418" s="1">
        <v>0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0</v>
      </c>
      <c r="JO418" s="1">
        <v>0</v>
      </c>
      <c r="JP418" s="1">
        <v>0</v>
      </c>
      <c r="JQ418" s="1">
        <v>0</v>
      </c>
      <c r="JR418" s="1">
        <v>0</v>
      </c>
      <c r="JS418" s="1">
        <v>0</v>
      </c>
      <c r="JT418" s="1">
        <v>0</v>
      </c>
      <c r="JU418" s="1">
        <v>1</v>
      </c>
    </row>
    <row r="419" spans="1:281">
      <c r="A419" s="1">
        <v>2011</v>
      </c>
      <c r="B419" s="1" t="s">
        <v>614</v>
      </c>
      <c r="C419" s="1">
        <v>1</v>
      </c>
      <c r="D419" s="1">
        <v>0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0</v>
      </c>
      <c r="K419" s="1">
        <v>2</v>
      </c>
      <c r="L419" s="1">
        <v>2</v>
      </c>
      <c r="M419" s="1">
        <v>0</v>
      </c>
      <c r="N419" s="1">
        <v>1</v>
      </c>
      <c r="O419" s="1">
        <v>1</v>
      </c>
      <c r="P419" s="1">
        <v>0</v>
      </c>
      <c r="Q419" s="1">
        <v>1</v>
      </c>
      <c r="R419" s="1">
        <v>0</v>
      </c>
      <c r="S419" s="1">
        <v>1</v>
      </c>
      <c r="T419" s="1">
        <v>0</v>
      </c>
      <c r="U419" s="1">
        <v>1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1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1</v>
      </c>
      <c r="AW419" s="1">
        <v>1</v>
      </c>
      <c r="AX419" s="1">
        <v>1</v>
      </c>
      <c r="AY419" s="1">
        <v>1</v>
      </c>
      <c r="AZ419" s="1">
        <v>1</v>
      </c>
      <c r="BA419" s="1">
        <v>1</v>
      </c>
      <c r="BB419" s="1">
        <v>1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1</v>
      </c>
      <c r="BJ419" s="1">
        <v>0</v>
      </c>
      <c r="BK419" s="1">
        <v>1</v>
      </c>
      <c r="BL419" s="1">
        <v>1</v>
      </c>
      <c r="BM419" s="1">
        <v>1</v>
      </c>
      <c r="BN419" s="1">
        <v>1</v>
      </c>
      <c r="BO419" s="1">
        <v>0</v>
      </c>
      <c r="BP419" s="1">
        <v>1</v>
      </c>
      <c r="BQ419" s="1">
        <v>0</v>
      </c>
      <c r="BR419" s="1">
        <v>1</v>
      </c>
      <c r="BS419" s="1">
        <v>2</v>
      </c>
      <c r="BT419" s="1">
        <v>2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1</v>
      </c>
      <c r="CN419" s="1">
        <v>1</v>
      </c>
      <c r="CO419" s="1">
        <v>0</v>
      </c>
      <c r="CP419" s="1">
        <v>0</v>
      </c>
      <c r="CQ419" s="1">
        <v>0</v>
      </c>
      <c r="CR419" s="1">
        <v>0</v>
      </c>
      <c r="CS419" s="1">
        <v>1</v>
      </c>
      <c r="CT419" s="1">
        <v>1</v>
      </c>
      <c r="CU419" s="1">
        <v>0</v>
      </c>
      <c r="CV419" s="1">
        <v>1</v>
      </c>
      <c r="CW419" s="1">
        <v>1</v>
      </c>
      <c r="CX419" s="1">
        <v>1</v>
      </c>
      <c r="CY419" s="1">
        <v>1</v>
      </c>
      <c r="CZ419" s="1">
        <v>0</v>
      </c>
      <c r="DA419" s="1">
        <v>1</v>
      </c>
      <c r="DB419" s="1">
        <v>0</v>
      </c>
      <c r="DC419" s="1">
        <v>1</v>
      </c>
      <c r="DD419" s="1">
        <v>0</v>
      </c>
      <c r="DE419" s="1">
        <v>0</v>
      </c>
      <c r="DF419" s="1">
        <v>0</v>
      </c>
      <c r="DG419" s="1">
        <v>1</v>
      </c>
      <c r="DH419" s="1">
        <v>1</v>
      </c>
      <c r="DI419" s="1">
        <v>0</v>
      </c>
      <c r="DJ419" s="1">
        <v>0</v>
      </c>
      <c r="DK419" s="1">
        <v>0</v>
      </c>
      <c r="DL419" s="1">
        <v>0</v>
      </c>
      <c r="DM419" s="1">
        <v>6</v>
      </c>
      <c r="DN419" s="1">
        <v>6</v>
      </c>
      <c r="DO419" s="1">
        <v>6</v>
      </c>
      <c r="DP419" s="1">
        <v>2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6</v>
      </c>
      <c r="DY419" s="1">
        <v>6</v>
      </c>
      <c r="DZ419" s="1">
        <v>2</v>
      </c>
      <c r="EA419" s="1">
        <v>0</v>
      </c>
      <c r="EB419" s="1">
        <v>0</v>
      </c>
      <c r="EC419" s="1">
        <v>1</v>
      </c>
      <c r="ED419" s="1">
        <v>1</v>
      </c>
      <c r="EE419" s="1">
        <v>1</v>
      </c>
      <c r="EF419" s="1">
        <v>1</v>
      </c>
      <c r="EG419" s="1">
        <v>1</v>
      </c>
      <c r="EH419" s="1">
        <v>1</v>
      </c>
      <c r="EI419" s="1">
        <v>1</v>
      </c>
      <c r="EJ419" s="1">
        <v>0</v>
      </c>
      <c r="EK419" s="1">
        <v>0</v>
      </c>
      <c r="EL419" s="1">
        <v>0</v>
      </c>
      <c r="EM419" s="1">
        <v>5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1</v>
      </c>
      <c r="FA419" s="1">
        <v>1</v>
      </c>
      <c r="FB419" s="1">
        <v>0</v>
      </c>
      <c r="FC419" s="1">
        <v>1</v>
      </c>
      <c r="FD419" s="1">
        <v>1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1</v>
      </c>
      <c r="FZ419" s="1">
        <v>0</v>
      </c>
      <c r="GA419" s="1">
        <v>1</v>
      </c>
      <c r="GB419" s="1">
        <v>0</v>
      </c>
      <c r="GC419" s="1">
        <v>1</v>
      </c>
      <c r="GD419" s="1">
        <v>1</v>
      </c>
      <c r="GE419" s="1">
        <v>0</v>
      </c>
      <c r="GF419" s="1">
        <v>0</v>
      </c>
      <c r="GG419" s="1">
        <v>1</v>
      </c>
      <c r="GH419" s="1">
        <v>0</v>
      </c>
      <c r="GI419" s="1">
        <v>1</v>
      </c>
      <c r="GJ419" s="1">
        <v>0</v>
      </c>
      <c r="GK419" s="1">
        <v>0</v>
      </c>
      <c r="GL419" s="1">
        <v>0</v>
      </c>
      <c r="GM419" s="1">
        <v>1</v>
      </c>
      <c r="GN419" s="1">
        <v>1</v>
      </c>
      <c r="GO419" s="1">
        <v>0</v>
      </c>
      <c r="GP419" s="1">
        <v>1</v>
      </c>
      <c r="GQ419" s="1">
        <v>0</v>
      </c>
      <c r="GR419" s="1">
        <v>1</v>
      </c>
      <c r="GS419" s="1">
        <v>7</v>
      </c>
      <c r="GT419" s="1">
        <v>0</v>
      </c>
      <c r="GU419" s="1">
        <v>2</v>
      </c>
      <c r="GV419" s="1">
        <v>1</v>
      </c>
      <c r="GW419" s="1">
        <v>1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0</v>
      </c>
      <c r="HP419" s="1">
        <v>0</v>
      </c>
      <c r="HQ419" s="1">
        <v>1</v>
      </c>
      <c r="HR419" s="1">
        <v>0</v>
      </c>
      <c r="HS419" s="1">
        <v>0</v>
      </c>
      <c r="HT419" s="1">
        <v>1</v>
      </c>
      <c r="HU419" s="1">
        <v>0</v>
      </c>
      <c r="HV419" s="1">
        <v>0</v>
      </c>
      <c r="HW419" s="1">
        <v>0</v>
      </c>
      <c r="HX419" s="1">
        <v>0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1">
        <v>0</v>
      </c>
      <c r="IS419" s="1">
        <v>0</v>
      </c>
      <c r="IT419" s="1">
        <v>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1</v>
      </c>
      <c r="JD419" s="1">
        <v>0</v>
      </c>
      <c r="JE419" s="1">
        <v>0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0</v>
      </c>
      <c r="JM419" s="1">
        <v>0</v>
      </c>
      <c r="JN419" s="1">
        <v>0</v>
      </c>
      <c r="JO419" s="1">
        <v>0</v>
      </c>
      <c r="JP419" s="1">
        <v>0</v>
      </c>
      <c r="JQ419" s="1">
        <v>0</v>
      </c>
      <c r="JR419" s="1">
        <v>0</v>
      </c>
      <c r="JS419" s="1">
        <v>0</v>
      </c>
      <c r="JT419" s="1">
        <v>0</v>
      </c>
      <c r="JU419" s="1">
        <v>1</v>
      </c>
    </row>
    <row r="420" spans="1:281">
      <c r="A420" s="1">
        <v>2011</v>
      </c>
      <c r="B420" s="1" t="s">
        <v>615</v>
      </c>
      <c r="C420" s="1">
        <v>1</v>
      </c>
      <c r="D420" s="1">
        <v>0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0</v>
      </c>
      <c r="K420" s="1">
        <v>2</v>
      </c>
      <c r="L420" s="1">
        <v>2</v>
      </c>
      <c r="M420" s="1">
        <v>0</v>
      </c>
      <c r="N420" s="1">
        <v>1</v>
      </c>
      <c r="O420" s="1">
        <v>1</v>
      </c>
      <c r="P420" s="1">
        <v>0</v>
      </c>
      <c r="Q420" s="1">
        <v>1</v>
      </c>
      <c r="R420" s="1">
        <v>0</v>
      </c>
      <c r="S420" s="1">
        <v>1</v>
      </c>
      <c r="T420" s="1">
        <v>0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1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1</v>
      </c>
      <c r="AW420" s="1">
        <v>1</v>
      </c>
      <c r="AX420" s="1">
        <v>1</v>
      </c>
      <c r="AY420" s="1">
        <v>1</v>
      </c>
      <c r="AZ420" s="1">
        <v>1</v>
      </c>
      <c r="BA420" s="1">
        <v>1</v>
      </c>
      <c r="BB420" s="1">
        <v>1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1</v>
      </c>
      <c r="BJ420" s="1">
        <v>0</v>
      </c>
      <c r="BK420" s="1">
        <v>1</v>
      </c>
      <c r="BL420" s="1">
        <v>1</v>
      </c>
      <c r="BM420" s="1">
        <v>1</v>
      </c>
      <c r="BN420" s="1">
        <v>1</v>
      </c>
      <c r="BO420" s="1">
        <v>0</v>
      </c>
      <c r="BP420" s="1">
        <v>1</v>
      </c>
      <c r="BQ420" s="1">
        <v>0</v>
      </c>
      <c r="BR420" s="1">
        <v>1</v>
      </c>
      <c r="BS420" s="1">
        <v>2</v>
      </c>
      <c r="BT420" s="1">
        <v>2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1</v>
      </c>
      <c r="CN420" s="1">
        <v>1</v>
      </c>
      <c r="CO420" s="1">
        <v>0</v>
      </c>
      <c r="CP420" s="1">
        <v>0</v>
      </c>
      <c r="CQ420" s="1">
        <v>0</v>
      </c>
      <c r="CR420" s="1">
        <v>0</v>
      </c>
      <c r="CS420" s="1">
        <v>1</v>
      </c>
      <c r="CT420" s="1">
        <v>1</v>
      </c>
      <c r="CU420" s="1">
        <v>0</v>
      </c>
      <c r="CV420" s="1">
        <v>1</v>
      </c>
      <c r="CW420" s="1">
        <v>1</v>
      </c>
      <c r="CX420" s="1">
        <v>1</v>
      </c>
      <c r="CY420" s="1">
        <v>1</v>
      </c>
      <c r="CZ420" s="1">
        <v>0</v>
      </c>
      <c r="DA420" s="1">
        <v>1</v>
      </c>
      <c r="DB420" s="1">
        <v>0</v>
      </c>
      <c r="DC420" s="1">
        <v>1</v>
      </c>
      <c r="DD420" s="1">
        <v>0</v>
      </c>
      <c r="DE420" s="1">
        <v>0</v>
      </c>
      <c r="DF420" s="1">
        <v>0</v>
      </c>
      <c r="DG420" s="1">
        <v>1</v>
      </c>
      <c r="DH420" s="1">
        <v>1</v>
      </c>
      <c r="DI420" s="1">
        <v>0</v>
      </c>
      <c r="DJ420" s="1">
        <v>0</v>
      </c>
      <c r="DK420" s="1">
        <v>0</v>
      </c>
      <c r="DL420" s="1">
        <v>0</v>
      </c>
      <c r="DM420" s="1">
        <v>6</v>
      </c>
      <c r="DN420" s="1">
        <v>6</v>
      </c>
      <c r="DO420" s="1">
        <v>6</v>
      </c>
      <c r="DP420" s="1">
        <v>2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6</v>
      </c>
      <c r="DY420" s="1">
        <v>6</v>
      </c>
      <c r="DZ420" s="1">
        <v>2</v>
      </c>
      <c r="EA420" s="1">
        <v>0</v>
      </c>
      <c r="EB420" s="1">
        <v>0</v>
      </c>
      <c r="EC420" s="1">
        <v>1</v>
      </c>
      <c r="ED420" s="1">
        <v>1</v>
      </c>
      <c r="EE420" s="1">
        <v>1</v>
      </c>
      <c r="EF420" s="1">
        <v>1</v>
      </c>
      <c r="EG420" s="1">
        <v>1</v>
      </c>
      <c r="EH420" s="1">
        <v>1</v>
      </c>
      <c r="EI420" s="1">
        <v>1</v>
      </c>
      <c r="EJ420" s="1">
        <v>0</v>
      </c>
      <c r="EK420" s="1">
        <v>0</v>
      </c>
      <c r="EL420" s="1">
        <v>0</v>
      </c>
      <c r="EM420" s="1">
        <v>5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1</v>
      </c>
      <c r="FA420" s="1">
        <v>1</v>
      </c>
      <c r="FB420" s="1">
        <v>0</v>
      </c>
      <c r="FC420" s="1">
        <v>1</v>
      </c>
      <c r="FD420" s="1">
        <v>1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1</v>
      </c>
      <c r="FZ420" s="1">
        <v>0</v>
      </c>
      <c r="GA420" s="1">
        <v>1</v>
      </c>
      <c r="GB420" s="1">
        <v>0</v>
      </c>
      <c r="GC420" s="1">
        <v>1</v>
      </c>
      <c r="GD420" s="1">
        <v>1</v>
      </c>
      <c r="GE420" s="1">
        <v>0</v>
      </c>
      <c r="GF420" s="1">
        <v>0</v>
      </c>
      <c r="GG420" s="1">
        <v>1</v>
      </c>
      <c r="GH420" s="1">
        <v>0</v>
      </c>
      <c r="GI420" s="1">
        <v>1</v>
      </c>
      <c r="GJ420" s="1">
        <v>0</v>
      </c>
      <c r="GK420" s="1">
        <v>0</v>
      </c>
      <c r="GL420" s="1">
        <v>0</v>
      </c>
      <c r="GM420" s="1">
        <v>1</v>
      </c>
      <c r="GN420" s="1">
        <v>1</v>
      </c>
      <c r="GO420" s="1">
        <v>0</v>
      </c>
      <c r="GP420" s="1">
        <v>1</v>
      </c>
      <c r="GQ420" s="1">
        <v>0</v>
      </c>
      <c r="GR420" s="1">
        <v>1</v>
      </c>
      <c r="GS420" s="1">
        <v>7</v>
      </c>
      <c r="GT420" s="1">
        <v>0</v>
      </c>
      <c r="GU420" s="1">
        <v>2</v>
      </c>
      <c r="GV420" s="1">
        <v>1</v>
      </c>
      <c r="GW420" s="1">
        <v>1</v>
      </c>
      <c r="GX420" s="1">
        <v>0</v>
      </c>
      <c r="GY420" s="1">
        <v>0</v>
      </c>
      <c r="GZ420" s="1">
        <v>0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0</v>
      </c>
      <c r="HG420" s="1">
        <v>0</v>
      </c>
      <c r="HH420" s="1">
        <v>0</v>
      </c>
      <c r="HI420" s="1">
        <v>0</v>
      </c>
      <c r="HJ420" s="1">
        <v>0</v>
      </c>
      <c r="HK420" s="1">
        <v>0</v>
      </c>
      <c r="HL420" s="1">
        <v>0</v>
      </c>
      <c r="HM420" s="1">
        <v>0</v>
      </c>
      <c r="HN420" s="1">
        <v>0</v>
      </c>
      <c r="HO420" s="1">
        <v>0</v>
      </c>
      <c r="HP420" s="1">
        <v>0</v>
      </c>
      <c r="HQ420" s="1">
        <v>1</v>
      </c>
      <c r="HR420" s="1">
        <v>0</v>
      </c>
      <c r="HS420" s="1">
        <v>0</v>
      </c>
      <c r="HT420" s="1">
        <v>1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1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0</v>
      </c>
      <c r="JM420" s="1">
        <v>0</v>
      </c>
      <c r="JN420" s="1">
        <v>0</v>
      </c>
      <c r="JO420" s="1">
        <v>0</v>
      </c>
      <c r="JP420" s="1">
        <v>0</v>
      </c>
      <c r="JQ420" s="1">
        <v>0</v>
      </c>
      <c r="JR420" s="1">
        <v>0</v>
      </c>
      <c r="JS420" s="1">
        <v>0</v>
      </c>
      <c r="JT420" s="1">
        <v>0</v>
      </c>
      <c r="JU420" s="1">
        <v>1</v>
      </c>
    </row>
    <row r="421" spans="1:281">
      <c r="A421" s="1">
        <v>2011</v>
      </c>
      <c r="B421" s="1" t="s">
        <v>616</v>
      </c>
      <c r="C421" s="1">
        <v>1</v>
      </c>
      <c r="D421" s="1">
        <v>0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0</v>
      </c>
      <c r="K421" s="1">
        <v>2</v>
      </c>
      <c r="L421" s="1">
        <v>2</v>
      </c>
      <c r="M421" s="1">
        <v>0</v>
      </c>
      <c r="N421" s="1">
        <v>1</v>
      </c>
      <c r="O421" s="1">
        <v>1</v>
      </c>
      <c r="P421" s="1">
        <v>0</v>
      </c>
      <c r="Q421" s="1">
        <v>1</v>
      </c>
      <c r="R421" s="1">
        <v>0</v>
      </c>
      <c r="S421" s="1">
        <v>1</v>
      </c>
      <c r="T421" s="1">
        <v>0</v>
      </c>
      <c r="U421" s="1">
        <v>1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1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2</v>
      </c>
      <c r="AR421" s="1">
        <v>2</v>
      </c>
      <c r="AS421" s="1">
        <v>0</v>
      </c>
      <c r="AT421" s="1">
        <v>2</v>
      </c>
      <c r="AU421" s="1">
        <v>2</v>
      </c>
      <c r="AV421" s="1">
        <v>2</v>
      </c>
      <c r="AW421" s="1">
        <v>2</v>
      </c>
      <c r="AX421" s="1">
        <v>2</v>
      </c>
      <c r="AY421" s="1">
        <v>2</v>
      </c>
      <c r="AZ421" s="1">
        <v>2</v>
      </c>
      <c r="BA421" s="1">
        <v>2</v>
      </c>
      <c r="BB421" s="1">
        <v>2</v>
      </c>
      <c r="BC421" s="1">
        <v>2</v>
      </c>
      <c r="BD421" s="1">
        <v>2</v>
      </c>
      <c r="BE421" s="1">
        <v>0</v>
      </c>
      <c r="BF421" s="1">
        <v>0</v>
      </c>
      <c r="BG421" s="1">
        <v>0</v>
      </c>
      <c r="BH421" s="1">
        <v>1</v>
      </c>
      <c r="BI421" s="1">
        <v>1</v>
      </c>
      <c r="BJ421" s="1">
        <v>0</v>
      </c>
      <c r="BK421" s="1">
        <v>1</v>
      </c>
      <c r="BL421" s="1">
        <v>1</v>
      </c>
      <c r="BM421" s="1">
        <v>1</v>
      </c>
      <c r="BN421" s="1">
        <v>1</v>
      </c>
      <c r="BO421" s="1">
        <v>0</v>
      </c>
      <c r="BP421" s="1">
        <v>1</v>
      </c>
      <c r="BQ421" s="1">
        <v>0</v>
      </c>
      <c r="BR421" s="1">
        <v>1</v>
      </c>
      <c r="BS421" s="1">
        <v>2</v>
      </c>
      <c r="BT421" s="1">
        <v>2</v>
      </c>
      <c r="BU421" s="1">
        <v>0</v>
      </c>
      <c r="BV421" s="1">
        <v>1</v>
      </c>
      <c r="BW421" s="1">
        <v>1</v>
      </c>
      <c r="BX421" s="1">
        <v>0</v>
      </c>
      <c r="BY421" s="1">
        <v>0</v>
      </c>
      <c r="BZ421" s="1">
        <v>2</v>
      </c>
      <c r="CA421" s="1">
        <v>2</v>
      </c>
      <c r="CB421" s="1">
        <v>2</v>
      </c>
      <c r="CC421" s="1">
        <v>2</v>
      </c>
      <c r="CD421" s="1">
        <v>2</v>
      </c>
      <c r="CE421" s="1">
        <v>2</v>
      </c>
      <c r="CF421" s="1">
        <v>2</v>
      </c>
      <c r="CG421" s="1">
        <v>2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1</v>
      </c>
      <c r="CN421" s="1">
        <v>1</v>
      </c>
      <c r="CO421" s="1">
        <v>0</v>
      </c>
      <c r="CP421" s="1">
        <v>0</v>
      </c>
      <c r="CQ421" s="1">
        <v>0</v>
      </c>
      <c r="CR421" s="1">
        <v>0</v>
      </c>
      <c r="CS421" s="1">
        <v>2</v>
      </c>
      <c r="CT421" s="1">
        <v>1</v>
      </c>
      <c r="CU421" s="1">
        <v>1</v>
      </c>
      <c r="CV421" s="1">
        <v>2</v>
      </c>
      <c r="CW421" s="1">
        <v>1</v>
      </c>
      <c r="CX421" s="1">
        <v>2</v>
      </c>
      <c r="CY421" s="1">
        <v>2</v>
      </c>
      <c r="CZ421" s="1">
        <v>0</v>
      </c>
      <c r="DA421" s="1">
        <v>2</v>
      </c>
      <c r="DB421" s="1">
        <v>0</v>
      </c>
      <c r="DC421" s="1">
        <v>2</v>
      </c>
      <c r="DD421" s="1">
        <v>3</v>
      </c>
      <c r="DE421" s="1">
        <v>3</v>
      </c>
      <c r="DF421" s="1">
        <v>0</v>
      </c>
      <c r="DG421" s="1">
        <v>1</v>
      </c>
      <c r="DH421" s="1">
        <v>1</v>
      </c>
      <c r="DI421" s="1">
        <v>0</v>
      </c>
      <c r="DJ421" s="1">
        <v>0</v>
      </c>
      <c r="DK421" s="1">
        <v>0</v>
      </c>
      <c r="DL421" s="1">
        <v>0</v>
      </c>
      <c r="DM421" s="1">
        <v>11</v>
      </c>
      <c r="DN421" s="1">
        <v>11</v>
      </c>
      <c r="DO421" s="1">
        <v>11</v>
      </c>
      <c r="DP421" s="1">
        <v>1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20</v>
      </c>
      <c r="DY421" s="1">
        <v>20</v>
      </c>
      <c r="DZ421" s="1">
        <v>3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1</v>
      </c>
      <c r="EH421" s="1">
        <v>0</v>
      </c>
      <c r="EI421" s="1">
        <v>1</v>
      </c>
      <c r="EJ421" s="1">
        <v>0</v>
      </c>
      <c r="EK421" s="1">
        <v>0</v>
      </c>
      <c r="EL421" s="1">
        <v>0</v>
      </c>
      <c r="EM421" s="1">
        <v>10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1</v>
      </c>
      <c r="FA421" s="1">
        <v>1</v>
      </c>
      <c r="FB421" s="1">
        <v>0</v>
      </c>
      <c r="FC421" s="1">
        <v>1</v>
      </c>
      <c r="FD421" s="1">
        <v>1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  <c r="FY421" s="1">
        <v>1</v>
      </c>
      <c r="FZ421" s="1">
        <v>0</v>
      </c>
      <c r="GA421" s="1">
        <v>0</v>
      </c>
      <c r="GB421" s="1">
        <v>0</v>
      </c>
      <c r="GC421" s="1">
        <v>0</v>
      </c>
      <c r="GD421" s="1">
        <v>1</v>
      </c>
      <c r="GE421" s="1">
        <v>0</v>
      </c>
      <c r="GF421" s="1">
        <v>0</v>
      </c>
      <c r="GG421" s="1">
        <v>1</v>
      </c>
      <c r="GH421" s="1">
        <v>0</v>
      </c>
      <c r="GI421" s="1">
        <v>1</v>
      </c>
      <c r="GJ421" s="1">
        <v>0</v>
      </c>
      <c r="GK421" s="1">
        <v>0</v>
      </c>
      <c r="GL421" s="1">
        <v>0</v>
      </c>
      <c r="GM421" s="1">
        <v>1</v>
      </c>
      <c r="GN421" s="1">
        <v>1</v>
      </c>
      <c r="GO421" s="1">
        <v>0</v>
      </c>
      <c r="GP421" s="1">
        <v>1</v>
      </c>
      <c r="GQ421" s="1">
        <v>0</v>
      </c>
      <c r="GR421" s="1">
        <v>1</v>
      </c>
      <c r="GS421" s="1">
        <v>10</v>
      </c>
      <c r="GT421" s="1">
        <v>0</v>
      </c>
      <c r="GU421" s="1">
        <v>2</v>
      </c>
      <c r="GV421" s="1">
        <v>1</v>
      </c>
      <c r="GW421" s="1">
        <v>1</v>
      </c>
      <c r="GX421" s="1">
        <v>0</v>
      </c>
      <c r="GY421" s="1">
        <v>0</v>
      </c>
      <c r="GZ421" s="1">
        <v>0</v>
      </c>
      <c r="HA421" s="1">
        <v>0</v>
      </c>
      <c r="HB421" s="1">
        <v>1</v>
      </c>
      <c r="HC421" s="1">
        <v>1</v>
      </c>
      <c r="HD421" s="1">
        <v>1</v>
      </c>
      <c r="HE421" s="1">
        <v>1</v>
      </c>
      <c r="HF421" s="1">
        <v>1</v>
      </c>
      <c r="HG421" s="1">
        <v>1</v>
      </c>
      <c r="HH421" s="1">
        <v>1</v>
      </c>
      <c r="HI421" s="1">
        <v>1</v>
      </c>
      <c r="HJ421" s="1">
        <v>0</v>
      </c>
      <c r="HK421" s="1">
        <v>1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1</v>
      </c>
      <c r="HR421" s="1">
        <v>0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0</v>
      </c>
      <c r="HY421" s="1">
        <v>0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1</v>
      </c>
      <c r="JC421" s="1">
        <v>1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  <c r="JQ421" s="1">
        <v>0</v>
      </c>
      <c r="JR421" s="1">
        <v>0</v>
      </c>
      <c r="JS421" s="1">
        <v>0</v>
      </c>
      <c r="JT421" s="1">
        <v>0</v>
      </c>
      <c r="JU421" s="1">
        <v>1</v>
      </c>
    </row>
    <row r="422" spans="1:281">
      <c r="A422" s="1">
        <v>2011</v>
      </c>
      <c r="B422" s="1" t="s">
        <v>617</v>
      </c>
      <c r="C422" s="1">
        <v>1</v>
      </c>
      <c r="D422" s="1">
        <v>0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0</v>
      </c>
      <c r="K422" s="1">
        <v>2</v>
      </c>
      <c r="L422" s="1">
        <v>2</v>
      </c>
      <c r="M422" s="1">
        <v>0</v>
      </c>
      <c r="N422" s="1">
        <v>1</v>
      </c>
      <c r="O422" s="1">
        <v>1</v>
      </c>
      <c r="P422" s="1">
        <v>0</v>
      </c>
      <c r="Q422" s="1">
        <v>1</v>
      </c>
      <c r="R422" s="1">
        <v>0</v>
      </c>
      <c r="S422" s="1">
        <v>1</v>
      </c>
      <c r="T422" s="1">
        <v>0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1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2</v>
      </c>
      <c r="AR422" s="1">
        <v>2</v>
      </c>
      <c r="AS422" s="1">
        <v>0</v>
      </c>
      <c r="AT422" s="1">
        <v>2</v>
      </c>
      <c r="AU422" s="1">
        <v>2</v>
      </c>
      <c r="AV422" s="1">
        <v>2</v>
      </c>
      <c r="AW422" s="1">
        <v>2</v>
      </c>
      <c r="AX422" s="1">
        <v>2</v>
      </c>
      <c r="AY422" s="1">
        <v>2</v>
      </c>
      <c r="AZ422" s="1">
        <v>2</v>
      </c>
      <c r="BA422" s="1">
        <v>2</v>
      </c>
      <c r="BB422" s="1">
        <v>2</v>
      </c>
      <c r="BC422" s="1">
        <v>2</v>
      </c>
      <c r="BD422" s="1">
        <v>2</v>
      </c>
      <c r="BE422" s="1">
        <v>0</v>
      </c>
      <c r="BF422" s="1">
        <v>0</v>
      </c>
      <c r="BG422" s="1">
        <v>0</v>
      </c>
      <c r="BH422" s="1">
        <v>1</v>
      </c>
      <c r="BI422" s="1">
        <v>1</v>
      </c>
      <c r="BJ422" s="1">
        <v>0</v>
      </c>
      <c r="BK422" s="1">
        <v>1</v>
      </c>
      <c r="BL422" s="1">
        <v>1</v>
      </c>
      <c r="BM422" s="1">
        <v>1</v>
      </c>
      <c r="BN422" s="1">
        <v>1</v>
      </c>
      <c r="BO422" s="1">
        <v>0</v>
      </c>
      <c r="BP422" s="1">
        <v>1</v>
      </c>
      <c r="BQ422" s="1">
        <v>0</v>
      </c>
      <c r="BR422" s="1">
        <v>1</v>
      </c>
      <c r="BS422" s="1">
        <v>2</v>
      </c>
      <c r="BT422" s="1">
        <v>2</v>
      </c>
      <c r="BU422" s="1">
        <v>0</v>
      </c>
      <c r="BV422" s="1">
        <v>1</v>
      </c>
      <c r="BW422" s="1">
        <v>1</v>
      </c>
      <c r="BX422" s="1">
        <v>0</v>
      </c>
      <c r="BY422" s="1">
        <v>0</v>
      </c>
      <c r="BZ422" s="1">
        <v>2</v>
      </c>
      <c r="CA422" s="1">
        <v>2</v>
      </c>
      <c r="CB422" s="1">
        <v>2</v>
      </c>
      <c r="CC422" s="1">
        <v>2</v>
      </c>
      <c r="CD422" s="1">
        <v>2</v>
      </c>
      <c r="CE422" s="1">
        <v>2</v>
      </c>
      <c r="CF422" s="1">
        <v>2</v>
      </c>
      <c r="CG422" s="1">
        <v>2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1</v>
      </c>
      <c r="CN422" s="1">
        <v>1</v>
      </c>
      <c r="CO422" s="1">
        <v>0</v>
      </c>
      <c r="CP422" s="1">
        <v>0</v>
      </c>
      <c r="CQ422" s="1">
        <v>0</v>
      </c>
      <c r="CR422" s="1">
        <v>0</v>
      </c>
      <c r="CS422" s="1">
        <v>2</v>
      </c>
      <c r="CT422" s="1">
        <v>1</v>
      </c>
      <c r="CU422" s="1">
        <v>1</v>
      </c>
      <c r="CV422" s="1">
        <v>2</v>
      </c>
      <c r="CW422" s="1">
        <v>1</v>
      </c>
      <c r="CX422" s="1">
        <v>2</v>
      </c>
      <c r="CY422" s="1">
        <v>2</v>
      </c>
      <c r="CZ422" s="1">
        <v>0</v>
      </c>
      <c r="DA422" s="1">
        <v>2</v>
      </c>
      <c r="DB422" s="1">
        <v>0</v>
      </c>
      <c r="DC422" s="1">
        <v>2</v>
      </c>
      <c r="DD422" s="1">
        <v>3</v>
      </c>
      <c r="DE422" s="1">
        <v>3</v>
      </c>
      <c r="DF422" s="1">
        <v>0</v>
      </c>
      <c r="DG422" s="1">
        <v>1</v>
      </c>
      <c r="DH422" s="1">
        <v>1</v>
      </c>
      <c r="DI422" s="1">
        <v>0</v>
      </c>
      <c r="DJ422" s="1">
        <v>0</v>
      </c>
      <c r="DK422" s="1">
        <v>0</v>
      </c>
      <c r="DL422" s="1">
        <v>0</v>
      </c>
      <c r="DM422" s="1">
        <v>11</v>
      </c>
      <c r="DN422" s="1">
        <v>11</v>
      </c>
      <c r="DO422" s="1">
        <v>11</v>
      </c>
      <c r="DP422" s="1">
        <v>1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12</v>
      </c>
      <c r="DY422" s="1">
        <v>12</v>
      </c>
      <c r="DZ422" s="1">
        <v>3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1</v>
      </c>
      <c r="EH422" s="1">
        <v>0</v>
      </c>
      <c r="EI422" s="1">
        <v>1</v>
      </c>
      <c r="EJ422" s="1">
        <v>0</v>
      </c>
      <c r="EK422" s="1">
        <v>0</v>
      </c>
      <c r="EL422" s="1">
        <v>0</v>
      </c>
      <c r="EM422" s="1">
        <v>10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1</v>
      </c>
      <c r="FA422" s="1">
        <v>1</v>
      </c>
      <c r="FB422" s="1">
        <v>0</v>
      </c>
      <c r="FC422" s="1">
        <v>1</v>
      </c>
      <c r="FD422" s="1">
        <v>1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1</v>
      </c>
      <c r="FZ422" s="1">
        <v>0</v>
      </c>
      <c r="GA422" s="1">
        <v>0</v>
      </c>
      <c r="GB422" s="1">
        <v>0</v>
      </c>
      <c r="GC422" s="1">
        <v>0</v>
      </c>
      <c r="GD422" s="1">
        <v>1</v>
      </c>
      <c r="GE422" s="1">
        <v>0</v>
      </c>
      <c r="GF422" s="1">
        <v>0</v>
      </c>
      <c r="GG422" s="1">
        <v>1</v>
      </c>
      <c r="GH422" s="1">
        <v>0</v>
      </c>
      <c r="GI422" s="1">
        <v>1</v>
      </c>
      <c r="GJ422" s="1">
        <v>0</v>
      </c>
      <c r="GK422" s="1">
        <v>0</v>
      </c>
      <c r="GL422" s="1">
        <v>0</v>
      </c>
      <c r="GM422" s="1">
        <v>1</v>
      </c>
      <c r="GN422" s="1">
        <v>1</v>
      </c>
      <c r="GO422" s="1">
        <v>0</v>
      </c>
      <c r="GP422" s="1">
        <v>1</v>
      </c>
      <c r="GQ422" s="1">
        <v>0</v>
      </c>
      <c r="GR422" s="1">
        <v>1</v>
      </c>
      <c r="GS422" s="1">
        <v>10</v>
      </c>
      <c r="GT422" s="1">
        <v>0</v>
      </c>
      <c r="GU422" s="1">
        <v>2</v>
      </c>
      <c r="GV422" s="1">
        <v>1</v>
      </c>
      <c r="GW422" s="1">
        <v>1</v>
      </c>
      <c r="GX422" s="1">
        <v>0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0</v>
      </c>
      <c r="HE422" s="1">
        <v>0</v>
      </c>
      <c r="HF422" s="1">
        <v>0</v>
      </c>
      <c r="HG422" s="1">
        <v>0</v>
      </c>
      <c r="HH422" s="1">
        <v>0</v>
      </c>
      <c r="HI422" s="1">
        <v>0</v>
      </c>
      <c r="HJ422" s="1">
        <v>0</v>
      </c>
      <c r="HK422" s="1">
        <v>0</v>
      </c>
      <c r="HL422" s="1">
        <v>0</v>
      </c>
      <c r="HM422" s="1">
        <v>0</v>
      </c>
      <c r="HN422" s="1">
        <v>0</v>
      </c>
      <c r="HO422" s="1">
        <v>0</v>
      </c>
      <c r="HP422" s="1">
        <v>0</v>
      </c>
      <c r="HQ422" s="1">
        <v>1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1</v>
      </c>
      <c r="JC422" s="1">
        <v>1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  <c r="JQ422" s="1">
        <v>0</v>
      </c>
      <c r="JR422" s="1">
        <v>0</v>
      </c>
      <c r="JS422" s="1">
        <v>0</v>
      </c>
      <c r="JT422" s="1">
        <v>0</v>
      </c>
      <c r="JU422" s="1">
        <v>1</v>
      </c>
    </row>
    <row r="423" spans="1:281">
      <c r="A423" s="1">
        <v>2011</v>
      </c>
      <c r="B423" s="1" t="s">
        <v>618</v>
      </c>
      <c r="C423" s="1">
        <v>1</v>
      </c>
      <c r="D423" s="1">
        <v>0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0</v>
      </c>
      <c r="K423" s="1">
        <v>2</v>
      </c>
      <c r="L423" s="1">
        <v>2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1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1</v>
      </c>
      <c r="BJ423" s="1">
        <v>0</v>
      </c>
      <c r="BK423" s="1">
        <v>1</v>
      </c>
      <c r="BL423" s="1">
        <v>1</v>
      </c>
      <c r="BM423" s="1">
        <v>1</v>
      </c>
      <c r="BN423" s="1">
        <v>1</v>
      </c>
      <c r="BO423" s="1">
        <v>0</v>
      </c>
      <c r="BP423" s="1">
        <v>1</v>
      </c>
      <c r="BQ423" s="1">
        <v>0</v>
      </c>
      <c r="BR423" s="1">
        <v>1</v>
      </c>
      <c r="BS423" s="1">
        <v>2</v>
      </c>
      <c r="BT423" s="1">
        <v>2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1</v>
      </c>
      <c r="CN423" s="1">
        <v>1</v>
      </c>
      <c r="CO423" s="1">
        <v>0</v>
      </c>
      <c r="CP423" s="1">
        <v>0</v>
      </c>
      <c r="CQ423" s="1">
        <v>0</v>
      </c>
      <c r="CR423" s="1">
        <v>0</v>
      </c>
      <c r="CS423" s="1">
        <v>1</v>
      </c>
      <c r="CT423" s="1">
        <v>1</v>
      </c>
      <c r="CU423" s="1">
        <v>0</v>
      </c>
      <c r="CV423" s="1">
        <v>1</v>
      </c>
      <c r="CW423" s="1">
        <v>1</v>
      </c>
      <c r="CX423" s="1">
        <v>1</v>
      </c>
      <c r="CY423" s="1">
        <v>1</v>
      </c>
      <c r="CZ423" s="1">
        <v>0</v>
      </c>
      <c r="DA423" s="1">
        <v>1</v>
      </c>
      <c r="DB423" s="1">
        <v>0</v>
      </c>
      <c r="DC423" s="1">
        <v>1</v>
      </c>
      <c r="DD423" s="1">
        <v>0</v>
      </c>
      <c r="DE423" s="1">
        <v>0</v>
      </c>
      <c r="DF423" s="1">
        <v>0</v>
      </c>
      <c r="DG423" s="1">
        <v>1</v>
      </c>
      <c r="DH423" s="1">
        <v>1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1</v>
      </c>
      <c r="GN423" s="1">
        <v>1</v>
      </c>
      <c r="GO423" s="1">
        <v>0</v>
      </c>
      <c r="GP423" s="1">
        <v>1</v>
      </c>
      <c r="GQ423" s="1">
        <v>0</v>
      </c>
      <c r="GR423" s="1">
        <v>1</v>
      </c>
      <c r="GS423" s="1">
        <v>1</v>
      </c>
      <c r="GT423" s="1">
        <v>0</v>
      </c>
      <c r="GU423" s="1">
        <v>1</v>
      </c>
      <c r="GV423" s="1">
        <v>1</v>
      </c>
      <c r="GW423" s="1">
        <v>1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1</v>
      </c>
      <c r="HR423" s="1">
        <v>0</v>
      </c>
      <c r="HS423" s="1">
        <v>0</v>
      </c>
      <c r="HT423" s="1">
        <v>1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1</v>
      </c>
      <c r="JC423" s="1">
        <v>1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  <c r="JQ423" s="1">
        <v>0</v>
      </c>
      <c r="JR423" s="1">
        <v>0</v>
      </c>
      <c r="JS423" s="1">
        <v>0</v>
      </c>
      <c r="JT423" s="1">
        <v>0</v>
      </c>
      <c r="JU423" s="1">
        <v>1</v>
      </c>
    </row>
    <row r="424" spans="1:281">
      <c r="A424" s="1">
        <v>2011</v>
      </c>
      <c r="B424" s="1" t="s">
        <v>619</v>
      </c>
      <c r="C424" s="1">
        <v>1</v>
      </c>
      <c r="D424" s="1">
        <v>0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0</v>
      </c>
      <c r="K424" s="1">
        <v>2</v>
      </c>
      <c r="L424" s="1">
        <v>2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1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1</v>
      </c>
      <c r="BJ424" s="1">
        <v>0</v>
      </c>
      <c r="BK424" s="1">
        <v>1</v>
      </c>
      <c r="BL424" s="1">
        <v>1</v>
      </c>
      <c r="BM424" s="1">
        <v>1</v>
      </c>
      <c r="BN424" s="1">
        <v>1</v>
      </c>
      <c r="BO424" s="1">
        <v>0</v>
      </c>
      <c r="BP424" s="1">
        <v>1</v>
      </c>
      <c r="BQ424" s="1">
        <v>0</v>
      </c>
      <c r="BR424" s="1">
        <v>0</v>
      </c>
      <c r="BS424" s="1">
        <v>2</v>
      </c>
      <c r="BT424" s="1">
        <v>2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3</v>
      </c>
      <c r="CA424" s="1">
        <v>3</v>
      </c>
      <c r="CB424" s="1">
        <v>3</v>
      </c>
      <c r="CC424" s="1">
        <v>3</v>
      </c>
      <c r="CD424" s="1">
        <v>3</v>
      </c>
      <c r="CE424" s="1">
        <v>3</v>
      </c>
      <c r="CF424" s="1">
        <v>3</v>
      </c>
      <c r="CG424" s="1">
        <v>3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1</v>
      </c>
      <c r="CP424" s="1">
        <v>0</v>
      </c>
      <c r="CQ424" s="1">
        <v>0</v>
      </c>
      <c r="CR424" s="1">
        <v>0</v>
      </c>
      <c r="CS424" s="1">
        <v>1</v>
      </c>
      <c r="CT424" s="1">
        <v>1</v>
      </c>
      <c r="CU424" s="1">
        <v>0</v>
      </c>
      <c r="CV424" s="1">
        <v>1</v>
      </c>
      <c r="CW424" s="1">
        <v>1</v>
      </c>
      <c r="CX424" s="1">
        <v>1</v>
      </c>
      <c r="CY424" s="1">
        <v>1</v>
      </c>
      <c r="CZ424" s="1">
        <v>0</v>
      </c>
      <c r="DA424" s="1">
        <v>1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1</v>
      </c>
      <c r="DH424" s="1">
        <v>1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1</v>
      </c>
      <c r="GQ424" s="1">
        <v>0</v>
      </c>
      <c r="GR424" s="1">
        <v>1</v>
      </c>
      <c r="GS424" s="1">
        <v>1</v>
      </c>
      <c r="GT424" s="1">
        <v>0</v>
      </c>
      <c r="GU424" s="1">
        <v>1</v>
      </c>
      <c r="GV424" s="1">
        <v>1</v>
      </c>
      <c r="GW424" s="1">
        <v>0</v>
      </c>
      <c r="GX424" s="1">
        <v>0</v>
      </c>
      <c r="GY424" s="1">
        <v>0</v>
      </c>
      <c r="GZ424" s="1">
        <v>0</v>
      </c>
      <c r="HA424" s="1">
        <v>0</v>
      </c>
      <c r="HB424" s="1">
        <v>1</v>
      </c>
      <c r="HC424" s="1">
        <v>1</v>
      </c>
      <c r="HD424" s="1">
        <v>1</v>
      </c>
      <c r="HE424" s="1">
        <v>1</v>
      </c>
      <c r="HF424" s="1">
        <v>1</v>
      </c>
      <c r="HG424" s="1">
        <v>1</v>
      </c>
      <c r="HH424" s="1">
        <v>1</v>
      </c>
      <c r="HI424" s="1">
        <v>1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1</v>
      </c>
      <c r="HR424" s="1">
        <v>0</v>
      </c>
      <c r="HS424" s="1">
        <v>1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s="1">
        <v>0</v>
      </c>
      <c r="IT424" s="1">
        <v>0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1</v>
      </c>
      <c r="JC424" s="1">
        <v>1</v>
      </c>
      <c r="JD424" s="1">
        <v>0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0</v>
      </c>
      <c r="JP424" s="1">
        <v>0</v>
      </c>
      <c r="JQ424" s="1">
        <v>0</v>
      </c>
      <c r="JR424" s="1">
        <v>0</v>
      </c>
      <c r="JS424" s="1">
        <v>0</v>
      </c>
      <c r="JT424" s="1">
        <v>0</v>
      </c>
      <c r="JU424" s="1">
        <v>1</v>
      </c>
    </row>
    <row r="425" spans="1:281">
      <c r="A425" s="1">
        <v>2011</v>
      </c>
      <c r="B425" s="1" t="s">
        <v>620</v>
      </c>
      <c r="C425" s="1">
        <v>1</v>
      </c>
      <c r="D425" s="1">
        <v>0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0</v>
      </c>
      <c r="K425" s="1">
        <v>2</v>
      </c>
      <c r="L425" s="1">
        <v>2</v>
      </c>
      <c r="M425" s="1">
        <v>0</v>
      </c>
      <c r="N425" s="1">
        <v>1</v>
      </c>
      <c r="O425" s="1">
        <v>1</v>
      </c>
      <c r="P425" s="1">
        <v>0</v>
      </c>
      <c r="Q425" s="1">
        <v>1</v>
      </c>
      <c r="R425" s="1">
        <v>0</v>
      </c>
      <c r="S425" s="1">
        <v>1</v>
      </c>
      <c r="T425" s="1">
        <v>0</v>
      </c>
      <c r="U425" s="1">
        <v>1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1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4</v>
      </c>
      <c r="AR425" s="1">
        <v>4</v>
      </c>
      <c r="AS425" s="1">
        <v>0</v>
      </c>
      <c r="AT425" s="1">
        <v>4</v>
      </c>
      <c r="AU425" s="1">
        <v>4</v>
      </c>
      <c r="AV425" s="1">
        <v>5</v>
      </c>
      <c r="AW425" s="1">
        <v>5</v>
      </c>
      <c r="AX425" s="1">
        <v>5</v>
      </c>
      <c r="AY425" s="1">
        <v>0</v>
      </c>
      <c r="AZ425" s="1">
        <v>0</v>
      </c>
      <c r="BA425" s="1">
        <v>0</v>
      </c>
      <c r="BB425" s="1">
        <v>5</v>
      </c>
      <c r="BC425" s="1">
        <v>4</v>
      </c>
      <c r="BD425" s="1">
        <v>4</v>
      </c>
      <c r="BE425" s="1">
        <v>0</v>
      </c>
      <c r="BF425" s="1">
        <v>0</v>
      </c>
      <c r="BG425" s="1">
        <v>0</v>
      </c>
      <c r="BH425" s="1">
        <v>0</v>
      </c>
      <c r="BI425" s="1">
        <v>1</v>
      </c>
      <c r="BJ425" s="1">
        <v>0</v>
      </c>
      <c r="BK425" s="1">
        <v>1</v>
      </c>
      <c r="BL425" s="1">
        <v>1</v>
      </c>
      <c r="BM425" s="1">
        <v>1</v>
      </c>
      <c r="BN425" s="1">
        <v>1</v>
      </c>
      <c r="BO425" s="1">
        <v>0</v>
      </c>
      <c r="BP425" s="1">
        <v>1</v>
      </c>
      <c r="BQ425" s="1">
        <v>0</v>
      </c>
      <c r="BR425" s="1">
        <v>0</v>
      </c>
      <c r="BS425" s="1">
        <v>2</v>
      </c>
      <c r="BT425" s="1">
        <v>2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1</v>
      </c>
      <c r="CA425" s="1">
        <v>1</v>
      </c>
      <c r="CB425" s="1">
        <v>1</v>
      </c>
      <c r="CC425" s="1">
        <v>1</v>
      </c>
      <c r="CD425" s="1">
        <v>1</v>
      </c>
      <c r="CE425" s="1">
        <v>1</v>
      </c>
      <c r="CF425" s="1">
        <v>1</v>
      </c>
      <c r="CG425" s="1">
        <v>1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1</v>
      </c>
      <c r="CN425" s="1">
        <v>1</v>
      </c>
      <c r="CO425" s="1">
        <v>0</v>
      </c>
      <c r="CP425" s="1">
        <v>0</v>
      </c>
      <c r="CQ425" s="1">
        <v>0</v>
      </c>
      <c r="CR425" s="1">
        <v>0</v>
      </c>
      <c r="CS425" s="1">
        <v>1</v>
      </c>
      <c r="CT425" s="1">
        <v>1</v>
      </c>
      <c r="CU425" s="1">
        <v>0</v>
      </c>
      <c r="CV425" s="1">
        <v>1</v>
      </c>
      <c r="CW425" s="1">
        <v>1</v>
      </c>
      <c r="CX425" s="1">
        <v>1</v>
      </c>
      <c r="CY425" s="1">
        <v>1</v>
      </c>
      <c r="CZ425" s="1">
        <v>0</v>
      </c>
      <c r="DA425" s="1">
        <v>1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1</v>
      </c>
      <c r="DH425" s="1">
        <v>1</v>
      </c>
      <c r="DI425" s="1">
        <v>0</v>
      </c>
      <c r="DJ425" s="1">
        <v>0</v>
      </c>
      <c r="DK425" s="1">
        <v>0</v>
      </c>
      <c r="DL425" s="1">
        <v>0</v>
      </c>
      <c r="DM425" s="1">
        <v>5</v>
      </c>
      <c r="DN425" s="1">
        <v>5</v>
      </c>
      <c r="DO425" s="1">
        <v>5</v>
      </c>
      <c r="DP425" s="1">
        <v>1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15</v>
      </c>
      <c r="DY425" s="1">
        <v>15</v>
      </c>
      <c r="DZ425" s="1">
        <v>1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1</v>
      </c>
      <c r="EH425" s="1">
        <v>1</v>
      </c>
      <c r="EI425" s="1">
        <v>1</v>
      </c>
      <c r="EJ425" s="1">
        <v>0</v>
      </c>
      <c r="EK425" s="1">
        <v>0</v>
      </c>
      <c r="EL425" s="1">
        <v>0</v>
      </c>
      <c r="EM425" s="1">
        <v>4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1</v>
      </c>
      <c r="FA425" s="1">
        <v>1</v>
      </c>
      <c r="FB425" s="1">
        <v>0</v>
      </c>
      <c r="FC425" s="1">
        <v>1</v>
      </c>
      <c r="FD425" s="1">
        <v>1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1</v>
      </c>
      <c r="FZ425" s="1">
        <v>0</v>
      </c>
      <c r="GA425" s="1">
        <v>0</v>
      </c>
      <c r="GB425" s="1">
        <v>0</v>
      </c>
      <c r="GC425" s="1">
        <v>0</v>
      </c>
      <c r="GD425" s="1">
        <v>1</v>
      </c>
      <c r="GE425" s="1">
        <v>0</v>
      </c>
      <c r="GF425" s="1">
        <v>0</v>
      </c>
      <c r="GG425" s="1">
        <v>1</v>
      </c>
      <c r="GH425" s="1">
        <v>0</v>
      </c>
      <c r="GI425" s="1">
        <v>1</v>
      </c>
      <c r="GJ425" s="1">
        <v>0</v>
      </c>
      <c r="GK425" s="1">
        <v>0</v>
      </c>
      <c r="GL425" s="1">
        <v>0</v>
      </c>
      <c r="GM425" s="1">
        <v>1</v>
      </c>
      <c r="GN425" s="1">
        <v>0</v>
      </c>
      <c r="GO425" s="1">
        <v>0</v>
      </c>
      <c r="GP425" s="1">
        <v>1</v>
      </c>
      <c r="GQ425" s="1">
        <v>0</v>
      </c>
      <c r="GR425" s="1">
        <v>1</v>
      </c>
      <c r="GS425" s="1">
        <v>21</v>
      </c>
      <c r="GT425" s="1">
        <v>0</v>
      </c>
      <c r="GU425" s="1">
        <v>2</v>
      </c>
      <c r="GV425" s="1">
        <v>1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1</v>
      </c>
      <c r="HC425" s="1">
        <v>1</v>
      </c>
      <c r="HD425" s="1">
        <v>1</v>
      </c>
      <c r="HE425" s="1">
        <v>1</v>
      </c>
      <c r="HF425" s="1">
        <v>1</v>
      </c>
      <c r="HG425" s="1">
        <v>1</v>
      </c>
      <c r="HH425" s="1">
        <v>1</v>
      </c>
      <c r="HI425" s="1">
        <v>1</v>
      </c>
      <c r="HJ425" s="1">
        <v>0</v>
      </c>
      <c r="HK425" s="1">
        <v>0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1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1">
        <v>0</v>
      </c>
      <c r="IS425" s="1">
        <v>0</v>
      </c>
      <c r="IT425" s="1">
        <v>0</v>
      </c>
      <c r="IU425" s="1">
        <v>0</v>
      </c>
      <c r="IV425" s="1">
        <v>0</v>
      </c>
      <c r="IW425" s="1">
        <v>0</v>
      </c>
      <c r="IX425" s="1">
        <v>0</v>
      </c>
      <c r="IY425" s="1">
        <v>0</v>
      </c>
      <c r="IZ425" s="1">
        <v>0</v>
      </c>
      <c r="JA425" s="1">
        <v>0</v>
      </c>
      <c r="JB425" s="1">
        <v>0</v>
      </c>
      <c r="JC425" s="1">
        <v>1</v>
      </c>
      <c r="JD425" s="1">
        <v>0</v>
      </c>
      <c r="JE425" s="1">
        <v>0</v>
      </c>
      <c r="JF425" s="1">
        <v>0</v>
      </c>
      <c r="JG425" s="1">
        <v>0</v>
      </c>
      <c r="JH425" s="1">
        <v>0</v>
      </c>
      <c r="JI425" s="1">
        <v>0</v>
      </c>
      <c r="JJ425" s="1">
        <v>0</v>
      </c>
      <c r="JK425" s="1">
        <v>0</v>
      </c>
      <c r="JL425" s="1">
        <v>0</v>
      </c>
      <c r="JM425" s="1">
        <v>0</v>
      </c>
      <c r="JN425" s="1">
        <v>0</v>
      </c>
      <c r="JO425" s="1">
        <v>0</v>
      </c>
      <c r="JP425" s="1">
        <v>0</v>
      </c>
      <c r="JQ425" s="1">
        <v>0</v>
      </c>
      <c r="JR425" s="1">
        <v>0</v>
      </c>
      <c r="JS425" s="1">
        <v>1</v>
      </c>
      <c r="JT425" s="1">
        <v>0</v>
      </c>
      <c r="JU425" s="1">
        <v>1</v>
      </c>
    </row>
    <row r="426" spans="1:281">
      <c r="A426" s="1">
        <v>2011</v>
      </c>
      <c r="B426" s="1" t="s">
        <v>621</v>
      </c>
      <c r="C426" s="1">
        <v>1</v>
      </c>
      <c r="D426" s="1">
        <v>0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0</v>
      </c>
      <c r="K426" s="1">
        <v>2</v>
      </c>
      <c r="L426" s="1">
        <v>2</v>
      </c>
      <c r="M426" s="1">
        <v>0</v>
      </c>
      <c r="N426" s="1">
        <v>1</v>
      </c>
      <c r="O426" s="1">
        <v>1</v>
      </c>
      <c r="P426" s="1">
        <v>0</v>
      </c>
      <c r="Q426" s="1">
        <v>1</v>
      </c>
      <c r="R426" s="1">
        <v>0</v>
      </c>
      <c r="S426" s="1">
        <v>1</v>
      </c>
      <c r="T426" s="1">
        <v>0</v>
      </c>
      <c r="U426" s="1">
        <v>1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1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1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4</v>
      </c>
      <c r="AR426" s="1">
        <v>4</v>
      </c>
      <c r="AS426" s="1">
        <v>0</v>
      </c>
      <c r="AT426" s="1">
        <v>4</v>
      </c>
      <c r="AU426" s="1">
        <v>4</v>
      </c>
      <c r="AV426" s="1">
        <v>5</v>
      </c>
      <c r="AW426" s="1">
        <v>5</v>
      </c>
      <c r="AX426" s="1">
        <v>5</v>
      </c>
      <c r="AY426" s="1">
        <v>5</v>
      </c>
      <c r="AZ426" s="1">
        <v>0</v>
      </c>
      <c r="BA426" s="1">
        <v>0</v>
      </c>
      <c r="BB426" s="1">
        <v>5</v>
      </c>
      <c r="BC426" s="1">
        <v>4</v>
      </c>
      <c r="BD426" s="1">
        <v>4</v>
      </c>
      <c r="BE426" s="1">
        <v>0</v>
      </c>
      <c r="BF426" s="1">
        <v>0</v>
      </c>
      <c r="BG426" s="1">
        <v>0</v>
      </c>
      <c r="BH426" s="1">
        <v>0</v>
      </c>
      <c r="BI426" s="1">
        <v>1</v>
      </c>
      <c r="BJ426" s="1">
        <v>0</v>
      </c>
      <c r="BK426" s="1">
        <v>1</v>
      </c>
      <c r="BL426" s="1">
        <v>1</v>
      </c>
      <c r="BM426" s="1">
        <v>1</v>
      </c>
      <c r="BN426" s="1">
        <v>1</v>
      </c>
      <c r="BO426" s="1">
        <v>0</v>
      </c>
      <c r="BP426" s="1">
        <v>1</v>
      </c>
      <c r="BQ426" s="1">
        <v>0</v>
      </c>
      <c r="BR426" s="1">
        <v>1</v>
      </c>
      <c r="BS426" s="1">
        <v>2</v>
      </c>
      <c r="BT426" s="1">
        <v>2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1</v>
      </c>
      <c r="CA426" s="1">
        <v>1</v>
      </c>
      <c r="CB426" s="1">
        <v>1</v>
      </c>
      <c r="CC426" s="1">
        <v>1</v>
      </c>
      <c r="CD426" s="1">
        <v>1</v>
      </c>
      <c r="CE426" s="1">
        <v>1</v>
      </c>
      <c r="CF426" s="1">
        <v>1</v>
      </c>
      <c r="CG426" s="1">
        <v>1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1</v>
      </c>
      <c r="CN426" s="1">
        <v>1</v>
      </c>
      <c r="CO426" s="1">
        <v>0</v>
      </c>
      <c r="CP426" s="1">
        <v>0</v>
      </c>
      <c r="CQ426" s="1">
        <v>0</v>
      </c>
      <c r="CR426" s="1">
        <v>0</v>
      </c>
      <c r="CS426" s="1">
        <v>1</v>
      </c>
      <c r="CT426" s="1">
        <v>1</v>
      </c>
      <c r="CU426" s="1">
        <v>0</v>
      </c>
      <c r="CV426" s="1">
        <v>1</v>
      </c>
      <c r="CW426" s="1">
        <v>1</v>
      </c>
      <c r="CX426" s="1">
        <v>1</v>
      </c>
      <c r="CY426" s="1">
        <v>1</v>
      </c>
      <c r="CZ426" s="1">
        <v>0</v>
      </c>
      <c r="DA426" s="1">
        <v>1</v>
      </c>
      <c r="DB426" s="1">
        <v>0</v>
      </c>
      <c r="DC426" s="1">
        <v>1</v>
      </c>
      <c r="DD426" s="1">
        <v>0</v>
      </c>
      <c r="DE426" s="1">
        <v>0</v>
      </c>
      <c r="DF426" s="1">
        <v>0</v>
      </c>
      <c r="DG426" s="1">
        <v>1</v>
      </c>
      <c r="DH426" s="1">
        <v>1</v>
      </c>
      <c r="DI426" s="1">
        <v>0</v>
      </c>
      <c r="DJ426" s="1">
        <v>0</v>
      </c>
      <c r="DK426" s="1">
        <v>0</v>
      </c>
      <c r="DL426" s="1">
        <v>0</v>
      </c>
      <c r="DM426" s="1">
        <v>5</v>
      </c>
      <c r="DN426" s="1">
        <v>5</v>
      </c>
      <c r="DO426" s="1">
        <v>5</v>
      </c>
      <c r="DP426" s="1">
        <v>1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15</v>
      </c>
      <c r="DY426" s="1">
        <v>15</v>
      </c>
      <c r="DZ426" s="1">
        <v>1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1</v>
      </c>
      <c r="EH426" s="1">
        <v>1</v>
      </c>
      <c r="EI426" s="1">
        <v>1</v>
      </c>
      <c r="EJ426" s="1">
        <v>0</v>
      </c>
      <c r="EK426" s="1">
        <v>0</v>
      </c>
      <c r="EL426" s="1">
        <v>0</v>
      </c>
      <c r="EM426" s="1">
        <v>4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1</v>
      </c>
      <c r="FA426" s="1">
        <v>1</v>
      </c>
      <c r="FB426" s="1">
        <v>0</v>
      </c>
      <c r="FC426" s="1">
        <v>1</v>
      </c>
      <c r="FD426" s="1">
        <v>1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1</v>
      </c>
      <c r="FZ426" s="1">
        <v>0</v>
      </c>
      <c r="GA426" s="1">
        <v>0</v>
      </c>
      <c r="GB426" s="1">
        <v>0</v>
      </c>
      <c r="GC426" s="1">
        <v>0</v>
      </c>
      <c r="GD426" s="1">
        <v>1</v>
      </c>
      <c r="GE426" s="1">
        <v>0</v>
      </c>
      <c r="GF426" s="1">
        <v>0</v>
      </c>
      <c r="GG426" s="1">
        <v>1</v>
      </c>
      <c r="GH426" s="1">
        <v>0</v>
      </c>
      <c r="GI426" s="1">
        <v>1</v>
      </c>
      <c r="GJ426" s="1">
        <v>0</v>
      </c>
      <c r="GK426" s="1">
        <v>0</v>
      </c>
      <c r="GL426" s="1">
        <v>0</v>
      </c>
      <c r="GM426" s="1">
        <v>1</v>
      </c>
      <c r="GN426" s="1">
        <v>1</v>
      </c>
      <c r="GO426" s="1">
        <v>0</v>
      </c>
      <c r="GP426" s="1">
        <v>1</v>
      </c>
      <c r="GQ426" s="1">
        <v>0</v>
      </c>
      <c r="GR426" s="1">
        <v>1</v>
      </c>
      <c r="GS426" s="1">
        <v>21</v>
      </c>
      <c r="GT426" s="1">
        <v>0</v>
      </c>
      <c r="GU426" s="1">
        <v>2</v>
      </c>
      <c r="GV426" s="1">
        <v>1</v>
      </c>
      <c r="GW426" s="1">
        <v>0</v>
      </c>
      <c r="GX426" s="1">
        <v>0</v>
      </c>
      <c r="GY426" s="1">
        <v>0</v>
      </c>
      <c r="GZ426" s="1">
        <v>0</v>
      </c>
      <c r="HA426" s="1">
        <v>0</v>
      </c>
      <c r="HB426" s="1">
        <v>1</v>
      </c>
      <c r="HC426" s="1">
        <v>1</v>
      </c>
      <c r="HD426" s="1">
        <v>1</v>
      </c>
      <c r="HE426" s="1">
        <v>1</v>
      </c>
      <c r="HF426" s="1">
        <v>1</v>
      </c>
      <c r="HG426" s="1">
        <v>0</v>
      </c>
      <c r="HH426" s="1">
        <v>0</v>
      </c>
      <c r="HI426" s="1">
        <v>0</v>
      </c>
      <c r="HJ426" s="1">
        <v>0</v>
      </c>
      <c r="HK426" s="1">
        <v>1</v>
      </c>
      <c r="HL426" s="1">
        <v>0</v>
      </c>
      <c r="HM426" s="1">
        <v>0</v>
      </c>
      <c r="HN426" s="1">
        <v>1</v>
      </c>
      <c r="HO426" s="1">
        <v>0</v>
      </c>
      <c r="HP426" s="1">
        <v>0</v>
      </c>
      <c r="HQ426" s="1">
        <v>1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0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0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0</v>
      </c>
      <c r="JB426" s="1">
        <v>0</v>
      </c>
      <c r="JC426" s="1">
        <v>1</v>
      </c>
      <c r="JD426" s="1">
        <v>0</v>
      </c>
      <c r="JE426" s="1">
        <v>0</v>
      </c>
      <c r="JF426" s="1">
        <v>1</v>
      </c>
      <c r="JG426" s="1">
        <v>1</v>
      </c>
      <c r="JH426" s="1">
        <v>1</v>
      </c>
      <c r="JI426" s="1">
        <v>1</v>
      </c>
      <c r="JJ426" s="1">
        <v>1</v>
      </c>
      <c r="JK426" s="1">
        <v>0</v>
      </c>
      <c r="JL426" s="1">
        <v>0</v>
      </c>
      <c r="JM426" s="1">
        <v>0</v>
      </c>
      <c r="JN426" s="1">
        <v>0</v>
      </c>
      <c r="JO426" s="1">
        <v>1</v>
      </c>
      <c r="JP426" s="1">
        <v>0</v>
      </c>
      <c r="JQ426" s="1">
        <v>0</v>
      </c>
      <c r="JR426" s="1">
        <v>1</v>
      </c>
      <c r="JS426" s="1">
        <v>1</v>
      </c>
      <c r="JT426" s="1">
        <v>0</v>
      </c>
      <c r="JU426" s="1">
        <v>1</v>
      </c>
    </row>
    <row r="427" spans="1:281">
      <c r="A427" s="1">
        <v>2011</v>
      </c>
      <c r="B427" s="1" t="s">
        <v>622</v>
      </c>
      <c r="C427" s="1">
        <v>1</v>
      </c>
      <c r="D427" s="1">
        <v>0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0</v>
      </c>
      <c r="K427" s="1">
        <v>2</v>
      </c>
      <c r="L427" s="1">
        <v>2</v>
      </c>
      <c r="M427" s="1">
        <v>0</v>
      </c>
      <c r="N427" s="1">
        <v>1</v>
      </c>
      <c r="O427" s="1">
        <v>1</v>
      </c>
      <c r="P427" s="1">
        <v>0</v>
      </c>
      <c r="Q427" s="1">
        <v>1</v>
      </c>
      <c r="R427" s="1">
        <v>0</v>
      </c>
      <c r="S427" s="1">
        <v>1</v>
      </c>
      <c r="T427" s="1">
        <v>0</v>
      </c>
      <c r="U427" s="1">
        <v>1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1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4</v>
      </c>
      <c r="AR427" s="1">
        <v>4</v>
      </c>
      <c r="AS427" s="1">
        <v>0</v>
      </c>
      <c r="AT427" s="1">
        <v>4</v>
      </c>
      <c r="AU427" s="1">
        <v>4</v>
      </c>
      <c r="AV427" s="1">
        <v>5</v>
      </c>
      <c r="AW427" s="1">
        <v>5</v>
      </c>
      <c r="AX427" s="1">
        <v>5</v>
      </c>
      <c r="AY427" s="1">
        <v>5</v>
      </c>
      <c r="AZ427" s="1">
        <v>0</v>
      </c>
      <c r="BA427" s="1">
        <v>0</v>
      </c>
      <c r="BB427" s="1">
        <v>5</v>
      </c>
      <c r="BC427" s="1">
        <v>4</v>
      </c>
      <c r="BD427" s="1">
        <v>4</v>
      </c>
      <c r="BE427" s="1">
        <v>0</v>
      </c>
      <c r="BF427" s="1">
        <v>0</v>
      </c>
      <c r="BG427" s="1">
        <v>0</v>
      </c>
      <c r="BH427" s="1">
        <v>0</v>
      </c>
      <c r="BI427" s="1">
        <v>1</v>
      </c>
      <c r="BJ427" s="1">
        <v>0</v>
      </c>
      <c r="BK427" s="1">
        <v>1</v>
      </c>
      <c r="BL427" s="1">
        <v>1</v>
      </c>
      <c r="BM427" s="1">
        <v>1</v>
      </c>
      <c r="BN427" s="1">
        <v>1</v>
      </c>
      <c r="BO427" s="1">
        <v>0</v>
      </c>
      <c r="BP427" s="1">
        <v>1</v>
      </c>
      <c r="BQ427" s="1">
        <v>0</v>
      </c>
      <c r="BR427" s="1">
        <v>1</v>
      </c>
      <c r="BS427" s="1">
        <v>2</v>
      </c>
      <c r="BT427" s="1">
        <v>2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1</v>
      </c>
      <c r="CA427" s="1">
        <v>1</v>
      </c>
      <c r="CB427" s="1">
        <v>1</v>
      </c>
      <c r="CC427" s="1">
        <v>1</v>
      </c>
      <c r="CD427" s="1">
        <v>1</v>
      </c>
      <c r="CE427" s="1">
        <v>1</v>
      </c>
      <c r="CF427" s="1">
        <v>1</v>
      </c>
      <c r="CG427" s="1">
        <v>1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1</v>
      </c>
      <c r="CN427" s="1">
        <v>1</v>
      </c>
      <c r="CO427" s="1">
        <v>0</v>
      </c>
      <c r="CP427" s="1">
        <v>0</v>
      </c>
      <c r="CQ427" s="1">
        <v>0</v>
      </c>
      <c r="CR427" s="1">
        <v>0</v>
      </c>
      <c r="CS427" s="1">
        <v>1</v>
      </c>
      <c r="CT427" s="1">
        <v>1</v>
      </c>
      <c r="CU427" s="1">
        <v>0</v>
      </c>
      <c r="CV427" s="1">
        <v>1</v>
      </c>
      <c r="CW427" s="1">
        <v>1</v>
      </c>
      <c r="CX427" s="1">
        <v>1</v>
      </c>
      <c r="CY427" s="1">
        <v>1</v>
      </c>
      <c r="CZ427" s="1">
        <v>0</v>
      </c>
      <c r="DA427" s="1">
        <v>1</v>
      </c>
      <c r="DB427" s="1">
        <v>0</v>
      </c>
      <c r="DC427" s="1">
        <v>1</v>
      </c>
      <c r="DD427" s="1">
        <v>0</v>
      </c>
      <c r="DE427" s="1">
        <v>0</v>
      </c>
      <c r="DF427" s="1">
        <v>0</v>
      </c>
      <c r="DG427" s="1">
        <v>1</v>
      </c>
      <c r="DH427" s="1">
        <v>1</v>
      </c>
      <c r="DI427" s="1">
        <v>0</v>
      </c>
      <c r="DJ427" s="1">
        <v>0</v>
      </c>
      <c r="DK427" s="1">
        <v>0</v>
      </c>
      <c r="DL427" s="1">
        <v>0</v>
      </c>
      <c r="DM427" s="1">
        <v>5</v>
      </c>
      <c r="DN427" s="1">
        <v>5</v>
      </c>
      <c r="DO427" s="1">
        <v>5</v>
      </c>
      <c r="DP427" s="1">
        <v>1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15</v>
      </c>
      <c r="DY427" s="1">
        <v>15</v>
      </c>
      <c r="DZ427" s="1">
        <v>1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1</v>
      </c>
      <c r="EH427" s="1">
        <v>1</v>
      </c>
      <c r="EI427" s="1">
        <v>1</v>
      </c>
      <c r="EJ427" s="1">
        <v>0</v>
      </c>
      <c r="EK427" s="1">
        <v>0</v>
      </c>
      <c r="EL427" s="1">
        <v>0</v>
      </c>
      <c r="EM427" s="1">
        <v>4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1</v>
      </c>
      <c r="FA427" s="1">
        <v>1</v>
      </c>
      <c r="FB427" s="1">
        <v>0</v>
      </c>
      <c r="FC427" s="1">
        <v>1</v>
      </c>
      <c r="FD427" s="1">
        <v>1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1</v>
      </c>
      <c r="FZ427" s="1">
        <v>1</v>
      </c>
      <c r="GA427" s="1">
        <v>1</v>
      </c>
      <c r="GB427" s="1">
        <v>0</v>
      </c>
      <c r="GC427" s="1">
        <v>1</v>
      </c>
      <c r="GD427" s="1">
        <v>1</v>
      </c>
      <c r="GE427" s="1">
        <v>0</v>
      </c>
      <c r="GF427" s="1">
        <v>0</v>
      </c>
      <c r="GG427" s="1">
        <v>1</v>
      </c>
      <c r="GH427" s="1">
        <v>0</v>
      </c>
      <c r="GI427" s="1">
        <v>1</v>
      </c>
      <c r="GJ427" s="1">
        <v>0</v>
      </c>
      <c r="GK427" s="1">
        <v>0</v>
      </c>
      <c r="GL427" s="1">
        <v>0</v>
      </c>
      <c r="GM427" s="1">
        <v>1</v>
      </c>
      <c r="GN427" s="1">
        <v>1</v>
      </c>
      <c r="GO427" s="1">
        <v>0</v>
      </c>
      <c r="GP427" s="1">
        <v>1</v>
      </c>
      <c r="GQ427" s="1">
        <v>0</v>
      </c>
      <c r="GR427" s="1">
        <v>1</v>
      </c>
      <c r="GS427" s="1">
        <v>21</v>
      </c>
      <c r="GT427" s="1">
        <v>0</v>
      </c>
      <c r="GU427" s="1">
        <v>2</v>
      </c>
      <c r="GV427" s="1">
        <v>1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1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s="1">
        <v>0</v>
      </c>
      <c r="IT427" s="1">
        <v>0</v>
      </c>
      <c r="IU427" s="1">
        <v>0</v>
      </c>
      <c r="IV427" s="1">
        <v>0</v>
      </c>
      <c r="IW427" s="1">
        <v>0</v>
      </c>
      <c r="IX427" s="1">
        <v>0</v>
      </c>
      <c r="IY427" s="1">
        <v>0</v>
      </c>
      <c r="IZ427" s="1">
        <v>0</v>
      </c>
      <c r="JA427" s="1">
        <v>0</v>
      </c>
      <c r="JB427" s="1">
        <v>0</v>
      </c>
      <c r="JC427" s="1">
        <v>1</v>
      </c>
      <c r="JD427" s="1">
        <v>0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0</v>
      </c>
      <c r="JP427" s="1">
        <v>0</v>
      </c>
      <c r="JQ427" s="1">
        <v>0</v>
      </c>
      <c r="JR427" s="1">
        <v>0</v>
      </c>
      <c r="JS427" s="1">
        <v>1</v>
      </c>
      <c r="JT427" s="1">
        <v>0</v>
      </c>
      <c r="JU427" s="1">
        <v>1</v>
      </c>
    </row>
    <row r="428" spans="1:281">
      <c r="A428" s="1">
        <v>2011</v>
      </c>
      <c r="B428" s="1" t="s">
        <v>623</v>
      </c>
      <c r="C428" s="1">
        <v>1</v>
      </c>
      <c r="D428" s="1">
        <v>0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0</v>
      </c>
      <c r="K428" s="1">
        <v>2</v>
      </c>
      <c r="L428" s="1">
        <v>2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1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3</v>
      </c>
      <c r="AU428" s="1">
        <v>3</v>
      </c>
      <c r="AV428" s="1">
        <v>3</v>
      </c>
      <c r="AW428" s="1">
        <v>3</v>
      </c>
      <c r="AX428" s="1">
        <v>3</v>
      </c>
      <c r="AY428" s="1">
        <v>0</v>
      </c>
      <c r="AZ428" s="1">
        <v>0</v>
      </c>
      <c r="BA428" s="1">
        <v>0</v>
      </c>
      <c r="BB428" s="1">
        <v>3</v>
      </c>
      <c r="BC428" s="1">
        <v>3</v>
      </c>
      <c r="BD428" s="1">
        <v>3</v>
      </c>
      <c r="BE428" s="1">
        <v>0</v>
      </c>
      <c r="BF428" s="1">
        <v>0</v>
      </c>
      <c r="BG428" s="1">
        <v>0</v>
      </c>
      <c r="BH428" s="1">
        <v>0</v>
      </c>
      <c r="BI428" s="1">
        <v>1</v>
      </c>
      <c r="BJ428" s="1">
        <v>0</v>
      </c>
      <c r="BK428" s="1">
        <v>1</v>
      </c>
      <c r="BL428" s="1">
        <v>1</v>
      </c>
      <c r="BM428" s="1">
        <v>1</v>
      </c>
      <c r="BN428" s="1">
        <v>1</v>
      </c>
      <c r="BO428" s="1">
        <v>0</v>
      </c>
      <c r="BP428" s="1">
        <v>1</v>
      </c>
      <c r="BQ428" s="1">
        <v>0</v>
      </c>
      <c r="BR428" s="1">
        <v>0</v>
      </c>
      <c r="BS428" s="1">
        <v>2</v>
      </c>
      <c r="BT428" s="1">
        <v>2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5</v>
      </c>
      <c r="CA428" s="1">
        <v>5</v>
      </c>
      <c r="CB428" s="1">
        <v>5</v>
      </c>
      <c r="CC428" s="1">
        <v>5</v>
      </c>
      <c r="CD428" s="1">
        <v>5</v>
      </c>
      <c r="CE428" s="1">
        <v>5</v>
      </c>
      <c r="CF428" s="1">
        <v>5</v>
      </c>
      <c r="CG428" s="1">
        <v>5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1</v>
      </c>
      <c r="CN428" s="1">
        <v>1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1</v>
      </c>
      <c r="CW428" s="1">
        <v>1</v>
      </c>
      <c r="CX428" s="1">
        <v>1</v>
      </c>
      <c r="CY428" s="1">
        <v>1</v>
      </c>
      <c r="CZ428" s="1">
        <v>0</v>
      </c>
      <c r="DA428" s="1">
        <v>1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1</v>
      </c>
      <c r="DH428" s="1">
        <v>1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1</v>
      </c>
      <c r="GQ428" s="1">
        <v>0</v>
      </c>
      <c r="GR428" s="1">
        <v>1</v>
      </c>
      <c r="GS428" s="1">
        <v>11</v>
      </c>
      <c r="GT428" s="1">
        <v>0</v>
      </c>
      <c r="GU428" s="1">
        <v>2</v>
      </c>
      <c r="GV428" s="1">
        <v>1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1</v>
      </c>
      <c r="HC428" s="1">
        <v>1</v>
      </c>
      <c r="HD428" s="1">
        <v>1</v>
      </c>
      <c r="HE428" s="1">
        <v>1</v>
      </c>
      <c r="HF428" s="1">
        <v>1</v>
      </c>
      <c r="HG428" s="1">
        <v>1</v>
      </c>
      <c r="HH428" s="1">
        <v>1</v>
      </c>
      <c r="HI428" s="1">
        <v>1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1</v>
      </c>
      <c r="HR428" s="1">
        <v>0</v>
      </c>
      <c r="HS428" s="1">
        <v>1</v>
      </c>
      <c r="HT428" s="1">
        <v>1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  <c r="IW428" s="1">
        <v>0</v>
      </c>
      <c r="IX428" s="1">
        <v>0</v>
      </c>
      <c r="IY428" s="1">
        <v>0</v>
      </c>
      <c r="IZ428" s="1">
        <v>0</v>
      </c>
      <c r="JA428" s="1">
        <v>0</v>
      </c>
      <c r="JB428" s="1">
        <v>1</v>
      </c>
      <c r="JC428" s="1">
        <v>1</v>
      </c>
      <c r="JD428" s="1">
        <v>0</v>
      </c>
      <c r="JE428" s="1">
        <v>0</v>
      </c>
      <c r="JF428" s="1">
        <v>0</v>
      </c>
      <c r="JG428" s="1">
        <v>0</v>
      </c>
      <c r="JH428" s="1">
        <v>0</v>
      </c>
      <c r="JI428" s="1">
        <v>0</v>
      </c>
      <c r="JJ428" s="1">
        <v>0</v>
      </c>
      <c r="JK428" s="1">
        <v>0</v>
      </c>
      <c r="JL428" s="1">
        <v>0</v>
      </c>
      <c r="JM428" s="1">
        <v>0</v>
      </c>
      <c r="JN428" s="1">
        <v>0</v>
      </c>
      <c r="JO428" s="1">
        <v>0</v>
      </c>
      <c r="JP428" s="1">
        <v>0</v>
      </c>
      <c r="JQ428" s="1">
        <v>0</v>
      </c>
      <c r="JR428" s="1">
        <v>0</v>
      </c>
      <c r="JS428" s="1">
        <v>0</v>
      </c>
      <c r="JT428" s="1">
        <v>0</v>
      </c>
      <c r="JU428" s="1">
        <v>1</v>
      </c>
    </row>
    <row r="429" spans="1:281">
      <c r="A429" s="1">
        <v>2011</v>
      </c>
      <c r="B429" s="1" t="s">
        <v>624</v>
      </c>
      <c r="C429" s="1">
        <v>1</v>
      </c>
      <c r="D429" s="1">
        <v>0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0</v>
      </c>
      <c r="K429" s="1">
        <v>2</v>
      </c>
      <c r="L429" s="1">
        <v>2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1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3</v>
      </c>
      <c r="AU429" s="1">
        <v>3</v>
      </c>
      <c r="AV429" s="1">
        <v>3</v>
      </c>
      <c r="AW429" s="1">
        <v>3</v>
      </c>
      <c r="AX429" s="1">
        <v>3</v>
      </c>
      <c r="AY429" s="1">
        <v>0</v>
      </c>
      <c r="AZ429" s="1">
        <v>0</v>
      </c>
      <c r="BA429" s="1">
        <v>0</v>
      </c>
      <c r="BB429" s="1">
        <v>3</v>
      </c>
      <c r="BC429" s="1">
        <v>3</v>
      </c>
      <c r="BD429" s="1">
        <v>3</v>
      </c>
      <c r="BE429" s="1">
        <v>0</v>
      </c>
      <c r="BF429" s="1">
        <v>0</v>
      </c>
      <c r="BG429" s="1">
        <v>0</v>
      </c>
      <c r="BH429" s="1">
        <v>0</v>
      </c>
      <c r="BI429" s="1">
        <v>1</v>
      </c>
      <c r="BJ429" s="1">
        <v>0</v>
      </c>
      <c r="BK429" s="1">
        <v>1</v>
      </c>
      <c r="BL429" s="1">
        <v>1</v>
      </c>
      <c r="BM429" s="1">
        <v>1</v>
      </c>
      <c r="BN429" s="1">
        <v>1</v>
      </c>
      <c r="BO429" s="1">
        <v>0</v>
      </c>
      <c r="BP429" s="1">
        <v>1</v>
      </c>
      <c r="BQ429" s="1">
        <v>0</v>
      </c>
      <c r="BR429" s="1">
        <v>0</v>
      </c>
      <c r="BS429" s="1">
        <v>2</v>
      </c>
      <c r="BT429" s="1">
        <v>2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5</v>
      </c>
      <c r="CA429" s="1">
        <v>5</v>
      </c>
      <c r="CB429" s="1">
        <v>5</v>
      </c>
      <c r="CC429" s="1">
        <v>5</v>
      </c>
      <c r="CD429" s="1">
        <v>5</v>
      </c>
      <c r="CE429" s="1">
        <v>5</v>
      </c>
      <c r="CF429" s="1">
        <v>5</v>
      </c>
      <c r="CG429" s="1">
        <v>5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1</v>
      </c>
      <c r="CN429" s="1">
        <v>1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1</v>
      </c>
      <c r="CW429" s="1">
        <v>1</v>
      </c>
      <c r="CX429" s="1">
        <v>1</v>
      </c>
      <c r="CY429" s="1">
        <v>1</v>
      </c>
      <c r="CZ429" s="1">
        <v>0</v>
      </c>
      <c r="DA429" s="1">
        <v>1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1</v>
      </c>
      <c r="DH429" s="1">
        <v>1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1</v>
      </c>
      <c r="GQ429" s="1">
        <v>0</v>
      </c>
      <c r="GR429" s="1">
        <v>1</v>
      </c>
      <c r="GS429" s="1">
        <v>12</v>
      </c>
      <c r="GT429" s="1">
        <v>0</v>
      </c>
      <c r="GU429" s="1">
        <v>2</v>
      </c>
      <c r="GV429" s="1">
        <v>1</v>
      </c>
      <c r="GW429" s="1">
        <v>0</v>
      </c>
      <c r="GX429" s="1">
        <v>0</v>
      </c>
      <c r="GY429" s="1">
        <v>0</v>
      </c>
      <c r="GZ429" s="1">
        <v>0</v>
      </c>
      <c r="HA429" s="1">
        <v>0</v>
      </c>
      <c r="HB429" s="1">
        <v>1</v>
      </c>
      <c r="HC429" s="1">
        <v>1</v>
      </c>
      <c r="HD429" s="1">
        <v>1</v>
      </c>
      <c r="HE429" s="1">
        <v>1</v>
      </c>
      <c r="HF429" s="1">
        <v>1</v>
      </c>
      <c r="HG429" s="1">
        <v>1</v>
      </c>
      <c r="HH429" s="1">
        <v>1</v>
      </c>
      <c r="HI429" s="1">
        <v>1</v>
      </c>
      <c r="HJ429" s="1">
        <v>0</v>
      </c>
      <c r="HK429" s="1">
        <v>0</v>
      </c>
      <c r="HL429" s="1">
        <v>0</v>
      </c>
      <c r="HM429" s="1">
        <v>0</v>
      </c>
      <c r="HN429" s="1">
        <v>0</v>
      </c>
      <c r="HO429" s="1">
        <v>0</v>
      </c>
      <c r="HP429" s="1">
        <v>0</v>
      </c>
      <c r="HQ429" s="1">
        <v>1</v>
      </c>
      <c r="HR429" s="1">
        <v>0</v>
      </c>
      <c r="HS429" s="1">
        <v>0</v>
      </c>
      <c r="HT429" s="1">
        <v>1</v>
      </c>
      <c r="HU429" s="1">
        <v>0</v>
      </c>
      <c r="HV429" s="1">
        <v>0</v>
      </c>
      <c r="HW429" s="1">
        <v>0</v>
      </c>
      <c r="HX429" s="1">
        <v>0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s="1">
        <v>0</v>
      </c>
      <c r="IT429" s="1">
        <v>0</v>
      </c>
      <c r="IU429" s="1">
        <v>0</v>
      </c>
      <c r="IV429" s="1">
        <v>0</v>
      </c>
      <c r="IW429" s="1">
        <v>0</v>
      </c>
      <c r="IX429" s="1">
        <v>0</v>
      </c>
      <c r="IY429" s="1">
        <v>0</v>
      </c>
      <c r="IZ429" s="1">
        <v>0</v>
      </c>
      <c r="JA429" s="1">
        <v>0</v>
      </c>
      <c r="JB429" s="1">
        <v>1</v>
      </c>
      <c r="JC429" s="1">
        <v>1</v>
      </c>
      <c r="JD429" s="1">
        <v>0</v>
      </c>
      <c r="JE429" s="1">
        <v>0</v>
      </c>
      <c r="JF429" s="1">
        <v>0</v>
      </c>
      <c r="JG429" s="1">
        <v>0</v>
      </c>
      <c r="JH429" s="1">
        <v>0</v>
      </c>
      <c r="JI429" s="1">
        <v>0</v>
      </c>
      <c r="JJ429" s="1">
        <v>0</v>
      </c>
      <c r="JK429" s="1">
        <v>0</v>
      </c>
      <c r="JL429" s="1">
        <v>0</v>
      </c>
      <c r="JM429" s="1">
        <v>0</v>
      </c>
      <c r="JN429" s="1">
        <v>0</v>
      </c>
      <c r="JO429" s="1">
        <v>0</v>
      </c>
      <c r="JP429" s="1">
        <v>0</v>
      </c>
      <c r="JQ429" s="1">
        <v>0</v>
      </c>
      <c r="JR429" s="1">
        <v>0</v>
      </c>
      <c r="JS429" s="1">
        <v>0</v>
      </c>
      <c r="JT429" s="1">
        <v>0</v>
      </c>
      <c r="JU429" s="1">
        <v>1</v>
      </c>
    </row>
    <row r="430" spans="1:281">
      <c r="A430" s="1">
        <v>2011</v>
      </c>
      <c r="B430" s="1" t="s">
        <v>625</v>
      </c>
      <c r="C430" s="1">
        <v>1</v>
      </c>
      <c r="D430" s="1">
        <v>0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0</v>
      </c>
      <c r="K430" s="1">
        <v>2</v>
      </c>
      <c r="L430" s="1">
        <v>2</v>
      </c>
      <c r="M430" s="1">
        <v>0</v>
      </c>
      <c r="N430" s="1">
        <v>1</v>
      </c>
      <c r="O430" s="1">
        <v>1</v>
      </c>
      <c r="P430" s="1">
        <v>1</v>
      </c>
      <c r="Q430" s="1">
        <v>1</v>
      </c>
      <c r="R430" s="1">
        <v>1</v>
      </c>
      <c r="S430" s="1">
        <v>1</v>
      </c>
      <c r="T430" s="1">
        <v>1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1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1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1</v>
      </c>
      <c r="AR430" s="1">
        <v>2</v>
      </c>
      <c r="AS430" s="1">
        <v>1</v>
      </c>
      <c r="AT430" s="1">
        <v>2</v>
      </c>
      <c r="AU430" s="1">
        <v>2</v>
      </c>
      <c r="AV430" s="1">
        <v>2</v>
      </c>
      <c r="AW430" s="1">
        <v>2</v>
      </c>
      <c r="AX430" s="1">
        <v>2</v>
      </c>
      <c r="AY430" s="1">
        <v>0</v>
      </c>
      <c r="AZ430" s="1">
        <v>2</v>
      </c>
      <c r="BA430" s="1">
        <v>2</v>
      </c>
      <c r="BB430" s="1">
        <v>2</v>
      </c>
      <c r="BC430" s="1">
        <v>1</v>
      </c>
      <c r="BD430" s="1">
        <v>1</v>
      </c>
      <c r="BE430" s="1">
        <v>0</v>
      </c>
      <c r="BF430" s="1">
        <v>0</v>
      </c>
      <c r="BG430" s="1">
        <v>0</v>
      </c>
      <c r="BH430" s="1">
        <v>0</v>
      </c>
      <c r="BI430" s="1">
        <v>1</v>
      </c>
      <c r="BJ430" s="1">
        <v>0</v>
      </c>
      <c r="BK430" s="1">
        <v>1</v>
      </c>
      <c r="BL430" s="1">
        <v>1</v>
      </c>
      <c r="BM430" s="1">
        <v>1</v>
      </c>
      <c r="BN430" s="1">
        <v>1</v>
      </c>
      <c r="BO430" s="1">
        <v>0</v>
      </c>
      <c r="BP430" s="1">
        <v>1</v>
      </c>
      <c r="BQ430" s="1">
        <v>0</v>
      </c>
      <c r="BR430" s="1">
        <v>0</v>
      </c>
      <c r="BS430" s="1">
        <v>2</v>
      </c>
      <c r="BT430" s="1">
        <v>2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1</v>
      </c>
      <c r="CD430" s="1">
        <v>1</v>
      </c>
      <c r="CE430" s="1">
        <v>1</v>
      </c>
      <c r="CF430" s="1">
        <v>1</v>
      </c>
      <c r="CG430" s="1">
        <v>1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1</v>
      </c>
      <c r="CN430" s="1">
        <v>1</v>
      </c>
      <c r="CO430" s="1">
        <v>0</v>
      </c>
      <c r="CP430" s="1">
        <v>0</v>
      </c>
      <c r="CQ430" s="1">
        <v>0</v>
      </c>
      <c r="CR430" s="1">
        <v>0</v>
      </c>
      <c r="CS430" s="1">
        <v>1</v>
      </c>
      <c r="CT430" s="1">
        <v>1</v>
      </c>
      <c r="CU430" s="1">
        <v>0</v>
      </c>
      <c r="CV430" s="1">
        <v>1</v>
      </c>
      <c r="CW430" s="1">
        <v>1</v>
      </c>
      <c r="CX430" s="1">
        <v>1</v>
      </c>
      <c r="CY430" s="1">
        <v>1</v>
      </c>
      <c r="CZ430" s="1">
        <v>0</v>
      </c>
      <c r="DA430" s="1">
        <v>1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1</v>
      </c>
      <c r="DH430" s="1">
        <v>1</v>
      </c>
      <c r="DI430" s="1">
        <v>0</v>
      </c>
      <c r="DJ430" s="1">
        <v>0</v>
      </c>
      <c r="DK430" s="1">
        <v>0</v>
      </c>
      <c r="DL430" s="1">
        <v>0</v>
      </c>
      <c r="DM430" s="1">
        <v>7</v>
      </c>
      <c r="DN430" s="1">
        <v>7</v>
      </c>
      <c r="DO430" s="1">
        <v>7</v>
      </c>
      <c r="DP430" s="1">
        <v>2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10</v>
      </c>
      <c r="DY430" s="1">
        <v>10</v>
      </c>
      <c r="DZ430" s="1">
        <v>2</v>
      </c>
      <c r="EA430" s="1">
        <v>0</v>
      </c>
      <c r="EB430" s="1">
        <v>0</v>
      </c>
      <c r="EC430" s="1">
        <v>1</v>
      </c>
      <c r="ED430" s="1">
        <v>1</v>
      </c>
      <c r="EE430" s="1">
        <v>1</v>
      </c>
      <c r="EF430" s="1">
        <v>1</v>
      </c>
      <c r="EG430" s="1">
        <v>1</v>
      </c>
      <c r="EH430" s="1">
        <v>1</v>
      </c>
      <c r="EI430" s="1">
        <v>1</v>
      </c>
      <c r="EJ430" s="1">
        <v>0</v>
      </c>
      <c r="EK430" s="1">
        <v>0</v>
      </c>
      <c r="EL430" s="1">
        <v>0</v>
      </c>
      <c r="EM430" s="1">
        <v>6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1</v>
      </c>
      <c r="FC430" s="1">
        <v>1</v>
      </c>
      <c r="FD430" s="1">
        <v>1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1</v>
      </c>
      <c r="FZ430" s="1">
        <v>1</v>
      </c>
      <c r="GA430" s="1">
        <v>1</v>
      </c>
      <c r="GB430" s="1">
        <v>0</v>
      </c>
      <c r="GC430" s="1">
        <v>0</v>
      </c>
      <c r="GD430" s="1">
        <v>1</v>
      </c>
      <c r="GE430" s="1">
        <v>0</v>
      </c>
      <c r="GF430" s="1">
        <v>0</v>
      </c>
      <c r="GG430" s="1">
        <v>1</v>
      </c>
      <c r="GH430" s="1">
        <v>0</v>
      </c>
      <c r="GI430" s="1">
        <v>1</v>
      </c>
      <c r="GJ430" s="1">
        <v>0</v>
      </c>
      <c r="GK430" s="1">
        <v>0</v>
      </c>
      <c r="GL430" s="1">
        <v>0</v>
      </c>
      <c r="GM430" s="1">
        <v>1</v>
      </c>
      <c r="GN430" s="1">
        <v>0</v>
      </c>
      <c r="GO430" s="1">
        <v>0</v>
      </c>
      <c r="GP430" s="1">
        <v>1</v>
      </c>
      <c r="GQ430" s="1">
        <v>0</v>
      </c>
      <c r="GR430" s="1">
        <v>1</v>
      </c>
      <c r="GS430" s="1">
        <v>9</v>
      </c>
      <c r="GT430" s="1">
        <v>0</v>
      </c>
      <c r="GU430" s="1">
        <v>2</v>
      </c>
      <c r="GV430" s="1">
        <v>1</v>
      </c>
      <c r="GW430" s="1">
        <v>0</v>
      </c>
      <c r="GX430" s="1">
        <v>0</v>
      </c>
      <c r="GY430" s="1">
        <v>0</v>
      </c>
      <c r="GZ430" s="1">
        <v>0</v>
      </c>
      <c r="HA430" s="1">
        <v>0</v>
      </c>
      <c r="HB430" s="1">
        <v>1</v>
      </c>
      <c r="HC430" s="1">
        <v>1</v>
      </c>
      <c r="HD430" s="1">
        <v>1</v>
      </c>
      <c r="HE430" s="1">
        <v>1</v>
      </c>
      <c r="HF430" s="1">
        <v>1</v>
      </c>
      <c r="HG430" s="1">
        <v>1</v>
      </c>
      <c r="HH430" s="1">
        <v>1</v>
      </c>
      <c r="HI430" s="1">
        <v>1</v>
      </c>
      <c r="HJ430" s="1">
        <v>0</v>
      </c>
      <c r="HK430" s="1">
        <v>0</v>
      </c>
      <c r="HL430" s="1">
        <v>0</v>
      </c>
      <c r="HM430" s="1">
        <v>0</v>
      </c>
      <c r="HN430" s="1">
        <v>0</v>
      </c>
      <c r="HO430" s="1">
        <v>0</v>
      </c>
      <c r="HP430" s="1">
        <v>0</v>
      </c>
      <c r="HQ430" s="1">
        <v>1</v>
      </c>
      <c r="HR430" s="1">
        <v>0</v>
      </c>
      <c r="HS430" s="1">
        <v>1</v>
      </c>
      <c r="HT430" s="1">
        <v>0</v>
      </c>
      <c r="HU430" s="1">
        <v>0</v>
      </c>
      <c r="HV430" s="1">
        <v>0</v>
      </c>
      <c r="HW430" s="1">
        <v>0</v>
      </c>
      <c r="HX430" s="1">
        <v>0</v>
      </c>
      <c r="HY430" s="1">
        <v>0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0</v>
      </c>
      <c r="IP430" s="1">
        <v>0</v>
      </c>
      <c r="IQ430" s="1">
        <v>0</v>
      </c>
      <c r="IR430" s="1">
        <v>0</v>
      </c>
      <c r="IS430" s="1">
        <v>0</v>
      </c>
      <c r="IT430" s="1">
        <v>0</v>
      </c>
      <c r="IU430" s="1">
        <v>0</v>
      </c>
      <c r="IV430" s="1">
        <v>0</v>
      </c>
      <c r="IW430" s="1">
        <v>0</v>
      </c>
      <c r="IX430" s="1">
        <v>0</v>
      </c>
      <c r="IY430" s="1">
        <v>0</v>
      </c>
      <c r="IZ430" s="1">
        <v>0</v>
      </c>
      <c r="JA430" s="1">
        <v>0</v>
      </c>
      <c r="JB430" s="1">
        <v>1</v>
      </c>
      <c r="JC430" s="1">
        <v>1</v>
      </c>
      <c r="JD430" s="1">
        <v>0</v>
      </c>
      <c r="JE430" s="1">
        <v>0</v>
      </c>
      <c r="JF430" s="1">
        <v>0</v>
      </c>
      <c r="JG430" s="1">
        <v>0</v>
      </c>
      <c r="JH430" s="1">
        <v>0</v>
      </c>
      <c r="JI430" s="1">
        <v>0</v>
      </c>
      <c r="JJ430" s="1">
        <v>0</v>
      </c>
      <c r="JK430" s="1">
        <v>0</v>
      </c>
      <c r="JL430" s="1">
        <v>0</v>
      </c>
      <c r="JM430" s="1">
        <v>0</v>
      </c>
      <c r="JN430" s="1">
        <v>0</v>
      </c>
      <c r="JO430" s="1">
        <v>0</v>
      </c>
      <c r="JP430" s="1">
        <v>0</v>
      </c>
      <c r="JQ430" s="1">
        <v>0</v>
      </c>
      <c r="JR430" s="1">
        <v>0</v>
      </c>
      <c r="JS430" s="1">
        <v>0</v>
      </c>
      <c r="JT430" s="1">
        <v>0</v>
      </c>
      <c r="JU430" s="1">
        <v>1</v>
      </c>
    </row>
    <row r="431" spans="1:281">
      <c r="A431" s="1">
        <v>2011</v>
      </c>
      <c r="B431" s="1" t="s">
        <v>626</v>
      </c>
      <c r="C431" s="1">
        <v>1</v>
      </c>
      <c r="D431" s="1">
        <v>0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0</v>
      </c>
      <c r="K431" s="1">
        <v>2</v>
      </c>
      <c r="L431" s="1">
        <v>2</v>
      </c>
      <c r="M431" s="1">
        <v>0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1</v>
      </c>
      <c r="T431" s="1">
        <v>1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2</v>
      </c>
      <c r="AS431" s="1">
        <v>1</v>
      </c>
      <c r="AT431" s="1">
        <v>2</v>
      </c>
      <c r="AU431" s="1">
        <v>2</v>
      </c>
      <c r="AV431" s="1">
        <v>2</v>
      </c>
      <c r="AW431" s="1">
        <v>2</v>
      </c>
      <c r="AX431" s="1">
        <v>2</v>
      </c>
      <c r="AY431" s="1">
        <v>2</v>
      </c>
      <c r="AZ431" s="1">
        <v>2</v>
      </c>
      <c r="BA431" s="1">
        <v>2</v>
      </c>
      <c r="BB431" s="1">
        <v>2</v>
      </c>
      <c r="BC431" s="1">
        <v>1</v>
      </c>
      <c r="BD431" s="1">
        <v>1</v>
      </c>
      <c r="BE431" s="1">
        <v>0</v>
      </c>
      <c r="BF431" s="1">
        <v>0</v>
      </c>
      <c r="BG431" s="1">
        <v>0</v>
      </c>
      <c r="BH431" s="1">
        <v>0</v>
      </c>
      <c r="BI431" s="1">
        <v>1</v>
      </c>
      <c r="BJ431" s="1">
        <v>0</v>
      </c>
      <c r="BK431" s="1">
        <v>1</v>
      </c>
      <c r="BL431" s="1">
        <v>1</v>
      </c>
      <c r="BM431" s="1">
        <v>1</v>
      </c>
      <c r="BN431" s="1">
        <v>1</v>
      </c>
      <c r="BO431" s="1">
        <v>0</v>
      </c>
      <c r="BP431" s="1">
        <v>1</v>
      </c>
      <c r="BQ431" s="1">
        <v>0</v>
      </c>
      <c r="BR431" s="1">
        <v>1</v>
      </c>
      <c r="BS431" s="1">
        <v>2</v>
      </c>
      <c r="BT431" s="1">
        <v>2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1</v>
      </c>
      <c r="CD431" s="1">
        <v>1</v>
      </c>
      <c r="CE431" s="1">
        <v>1</v>
      </c>
      <c r="CF431" s="1">
        <v>1</v>
      </c>
      <c r="CG431" s="1">
        <v>1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1</v>
      </c>
      <c r="CN431" s="1">
        <v>1</v>
      </c>
      <c r="CO431" s="1">
        <v>0</v>
      </c>
      <c r="CP431" s="1">
        <v>0</v>
      </c>
      <c r="CQ431" s="1">
        <v>0</v>
      </c>
      <c r="CR431" s="1">
        <v>0</v>
      </c>
      <c r="CS431" s="1">
        <v>1</v>
      </c>
      <c r="CT431" s="1">
        <v>1</v>
      </c>
      <c r="CU431" s="1">
        <v>0</v>
      </c>
      <c r="CV431" s="1">
        <v>1</v>
      </c>
      <c r="CW431" s="1">
        <v>1</v>
      </c>
      <c r="CX431" s="1">
        <v>1</v>
      </c>
      <c r="CY431" s="1">
        <v>1</v>
      </c>
      <c r="CZ431" s="1">
        <v>0</v>
      </c>
      <c r="DA431" s="1">
        <v>1</v>
      </c>
      <c r="DB431" s="1">
        <v>0</v>
      </c>
      <c r="DC431" s="1">
        <v>1</v>
      </c>
      <c r="DD431" s="1">
        <v>0</v>
      </c>
      <c r="DE431" s="1">
        <v>0</v>
      </c>
      <c r="DF431" s="1">
        <v>0</v>
      </c>
      <c r="DG431" s="1">
        <v>1</v>
      </c>
      <c r="DH431" s="1">
        <v>1</v>
      </c>
      <c r="DI431" s="1">
        <v>0</v>
      </c>
      <c r="DJ431" s="1">
        <v>0</v>
      </c>
      <c r="DK431" s="1">
        <v>0</v>
      </c>
      <c r="DL431" s="1">
        <v>0</v>
      </c>
      <c r="DM431" s="1">
        <v>7</v>
      </c>
      <c r="DN431" s="1">
        <v>7</v>
      </c>
      <c r="DO431" s="1">
        <v>7</v>
      </c>
      <c r="DP431" s="1">
        <v>2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10</v>
      </c>
      <c r="DY431" s="1">
        <v>10</v>
      </c>
      <c r="DZ431" s="1">
        <v>1</v>
      </c>
      <c r="EA431" s="1">
        <v>0</v>
      </c>
      <c r="EB431" s="1">
        <v>0</v>
      </c>
      <c r="EC431" s="1">
        <v>1</v>
      </c>
      <c r="ED431" s="1">
        <v>1</v>
      </c>
      <c r="EE431" s="1">
        <v>1</v>
      </c>
      <c r="EF431" s="1">
        <v>1</v>
      </c>
      <c r="EG431" s="1">
        <v>2</v>
      </c>
      <c r="EH431" s="1">
        <v>1</v>
      </c>
      <c r="EI431" s="1">
        <v>1</v>
      </c>
      <c r="EJ431" s="1">
        <v>1</v>
      </c>
      <c r="EK431" s="1">
        <v>0</v>
      </c>
      <c r="EL431" s="1">
        <v>0</v>
      </c>
      <c r="EM431" s="1">
        <v>5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1</v>
      </c>
      <c r="FC431" s="1">
        <v>1</v>
      </c>
      <c r="FD431" s="1">
        <v>1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1</v>
      </c>
      <c r="FZ431" s="1">
        <v>1</v>
      </c>
      <c r="GA431" s="1">
        <v>1</v>
      </c>
      <c r="GB431" s="1">
        <v>0</v>
      </c>
      <c r="GC431" s="1">
        <v>0</v>
      </c>
      <c r="GD431" s="1">
        <v>1</v>
      </c>
      <c r="GE431" s="1">
        <v>0</v>
      </c>
      <c r="GF431" s="1">
        <v>0</v>
      </c>
      <c r="GG431" s="1">
        <v>1</v>
      </c>
      <c r="GH431" s="1">
        <v>0</v>
      </c>
      <c r="GI431" s="1">
        <v>1</v>
      </c>
      <c r="GJ431" s="1">
        <v>0</v>
      </c>
      <c r="GK431" s="1">
        <v>0</v>
      </c>
      <c r="GL431" s="1">
        <v>0</v>
      </c>
      <c r="GM431" s="1">
        <v>1</v>
      </c>
      <c r="GN431" s="1">
        <v>1</v>
      </c>
      <c r="GO431" s="1">
        <v>0</v>
      </c>
      <c r="GP431" s="1">
        <v>1</v>
      </c>
      <c r="GQ431" s="1">
        <v>0</v>
      </c>
      <c r="GR431" s="1">
        <v>1</v>
      </c>
      <c r="GS431" s="1">
        <v>9</v>
      </c>
      <c r="GT431" s="1">
        <v>0</v>
      </c>
      <c r="GU431" s="1">
        <v>2</v>
      </c>
      <c r="GV431" s="1">
        <v>1</v>
      </c>
      <c r="GW431" s="1">
        <v>0</v>
      </c>
      <c r="GX431" s="1">
        <v>0</v>
      </c>
      <c r="GY431" s="1">
        <v>0</v>
      </c>
      <c r="GZ431" s="1">
        <v>0</v>
      </c>
      <c r="HA431" s="1">
        <v>0</v>
      </c>
      <c r="HB431" s="1">
        <v>0</v>
      </c>
      <c r="HC431" s="1">
        <v>0</v>
      </c>
      <c r="HD431" s="1">
        <v>0</v>
      </c>
      <c r="HE431" s="1">
        <v>0</v>
      </c>
      <c r="HF431" s="1">
        <v>0</v>
      </c>
      <c r="HG431" s="1">
        <v>0</v>
      </c>
      <c r="HH431" s="1">
        <v>0</v>
      </c>
      <c r="HI431" s="1">
        <v>0</v>
      </c>
      <c r="HJ431" s="1">
        <v>0</v>
      </c>
      <c r="HK431" s="1">
        <v>0</v>
      </c>
      <c r="HL431" s="1">
        <v>0</v>
      </c>
      <c r="HM431" s="1">
        <v>0</v>
      </c>
      <c r="HN431" s="1">
        <v>0</v>
      </c>
      <c r="HO431" s="1">
        <v>0</v>
      </c>
      <c r="HP431" s="1">
        <v>0</v>
      </c>
      <c r="HQ431" s="1">
        <v>1</v>
      </c>
      <c r="HR431" s="1">
        <v>0</v>
      </c>
      <c r="HS431" s="1">
        <v>1</v>
      </c>
      <c r="HT431" s="1">
        <v>0</v>
      </c>
      <c r="HU431" s="1">
        <v>0</v>
      </c>
      <c r="HV431" s="1">
        <v>0</v>
      </c>
      <c r="HW431" s="1">
        <v>0</v>
      </c>
      <c r="HX431" s="1">
        <v>0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0</v>
      </c>
      <c r="IO431" s="1">
        <v>0</v>
      </c>
      <c r="IP431" s="1">
        <v>0</v>
      </c>
      <c r="IQ431" s="1">
        <v>0</v>
      </c>
      <c r="IR431" s="1">
        <v>0</v>
      </c>
      <c r="IS431" s="1">
        <v>0</v>
      </c>
      <c r="IT431" s="1">
        <v>0</v>
      </c>
      <c r="IU431" s="1">
        <v>0</v>
      </c>
      <c r="IV431" s="1">
        <v>0</v>
      </c>
      <c r="IW431" s="1">
        <v>0</v>
      </c>
      <c r="IX431" s="1">
        <v>0</v>
      </c>
      <c r="IY431" s="1">
        <v>0</v>
      </c>
      <c r="IZ431" s="1">
        <v>0</v>
      </c>
      <c r="JA431" s="1">
        <v>0</v>
      </c>
      <c r="JB431" s="1">
        <v>1</v>
      </c>
      <c r="JC431" s="1">
        <v>1</v>
      </c>
      <c r="JD431" s="1">
        <v>0</v>
      </c>
      <c r="JE431" s="1">
        <v>0</v>
      </c>
      <c r="JF431" s="1">
        <v>0</v>
      </c>
      <c r="JG431" s="1">
        <v>0</v>
      </c>
      <c r="JH431" s="1">
        <v>0</v>
      </c>
      <c r="JI431" s="1">
        <v>0</v>
      </c>
      <c r="JJ431" s="1">
        <v>0</v>
      </c>
      <c r="JK431" s="1">
        <v>0</v>
      </c>
      <c r="JL431" s="1">
        <v>0</v>
      </c>
      <c r="JM431" s="1">
        <v>0</v>
      </c>
      <c r="JN431" s="1">
        <v>0</v>
      </c>
      <c r="JO431" s="1">
        <v>0</v>
      </c>
      <c r="JP431" s="1">
        <v>0</v>
      </c>
      <c r="JQ431" s="1">
        <v>0</v>
      </c>
      <c r="JR431" s="1">
        <v>0</v>
      </c>
      <c r="JS431" s="1">
        <v>0</v>
      </c>
      <c r="JT431" s="1">
        <v>0</v>
      </c>
      <c r="JU431" s="1">
        <v>1</v>
      </c>
    </row>
    <row r="432" spans="1:281">
      <c r="A432" s="1">
        <v>2011</v>
      </c>
      <c r="B432" s="1" t="s">
        <v>627</v>
      </c>
      <c r="C432" s="1">
        <v>1</v>
      </c>
      <c r="D432" s="1">
        <v>0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0</v>
      </c>
      <c r="K432" s="1">
        <v>2</v>
      </c>
      <c r="L432" s="1">
        <v>2</v>
      </c>
      <c r="M432" s="1">
        <v>0</v>
      </c>
      <c r="N432" s="1">
        <v>1</v>
      </c>
      <c r="O432" s="1">
        <v>1</v>
      </c>
      <c r="P432" s="1">
        <v>0</v>
      </c>
      <c r="Q432" s="1">
        <v>1</v>
      </c>
      <c r="R432" s="1">
        <v>0</v>
      </c>
      <c r="S432" s="1">
        <v>1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1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1</v>
      </c>
      <c r="BJ432" s="1">
        <v>0</v>
      </c>
      <c r="BK432" s="1">
        <v>1</v>
      </c>
      <c r="BL432" s="1">
        <v>1</v>
      </c>
      <c r="BM432" s="1">
        <v>1</v>
      </c>
      <c r="BN432" s="1">
        <v>1</v>
      </c>
      <c r="BO432" s="1">
        <v>0</v>
      </c>
      <c r="BP432" s="1">
        <v>1</v>
      </c>
      <c r="BQ432" s="1">
        <v>0</v>
      </c>
      <c r="BR432" s="1">
        <v>0</v>
      </c>
      <c r="BS432" s="1">
        <v>2</v>
      </c>
      <c r="BT432" s="1">
        <v>2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1</v>
      </c>
      <c r="CD432" s="1">
        <v>1</v>
      </c>
      <c r="CE432" s="1">
        <v>1</v>
      </c>
      <c r="CF432" s="1">
        <v>1</v>
      </c>
      <c r="CG432" s="1">
        <v>1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1</v>
      </c>
      <c r="CN432" s="1">
        <v>1</v>
      </c>
      <c r="CO432" s="1">
        <v>0</v>
      </c>
      <c r="CP432" s="1">
        <v>0</v>
      </c>
      <c r="CQ432" s="1">
        <v>0</v>
      </c>
      <c r="CR432" s="1">
        <v>0</v>
      </c>
      <c r="CS432" s="1">
        <v>1</v>
      </c>
      <c r="CT432" s="1">
        <v>1</v>
      </c>
      <c r="CU432" s="1">
        <v>0</v>
      </c>
      <c r="CV432" s="1">
        <v>1</v>
      </c>
      <c r="CW432" s="1">
        <v>1</v>
      </c>
      <c r="CX432" s="1">
        <v>1</v>
      </c>
      <c r="CY432" s="1">
        <v>1</v>
      </c>
      <c r="CZ432" s="1">
        <v>0</v>
      </c>
      <c r="DA432" s="1">
        <v>1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1</v>
      </c>
      <c r="DH432" s="1">
        <v>1</v>
      </c>
      <c r="DI432" s="1">
        <v>0</v>
      </c>
      <c r="DJ432" s="1">
        <v>0</v>
      </c>
      <c r="DK432" s="1">
        <v>0</v>
      </c>
      <c r="DL432" s="1">
        <v>0</v>
      </c>
      <c r="DM432" s="1">
        <v>7</v>
      </c>
      <c r="DN432" s="1">
        <v>7</v>
      </c>
      <c r="DO432" s="1">
        <v>7</v>
      </c>
      <c r="DP432" s="1">
        <v>2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10</v>
      </c>
      <c r="DY432" s="1">
        <v>10</v>
      </c>
      <c r="DZ432" s="1">
        <v>2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1</v>
      </c>
      <c r="EH432" s="1">
        <v>0</v>
      </c>
      <c r="EI432" s="1">
        <v>1</v>
      </c>
      <c r="EJ432" s="1">
        <v>0</v>
      </c>
      <c r="EK432" s="1">
        <v>0</v>
      </c>
      <c r="EL432" s="1">
        <v>0</v>
      </c>
      <c r="EM432" s="1">
        <v>6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1</v>
      </c>
      <c r="FC432" s="1">
        <v>1</v>
      </c>
      <c r="FD432" s="1">
        <v>1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1</v>
      </c>
      <c r="FZ432" s="1">
        <v>0</v>
      </c>
      <c r="GA432" s="1">
        <v>0</v>
      </c>
      <c r="GB432" s="1">
        <v>0</v>
      </c>
      <c r="GC432" s="1">
        <v>0</v>
      </c>
      <c r="GD432" s="1">
        <v>1</v>
      </c>
      <c r="GE432" s="1">
        <v>0</v>
      </c>
      <c r="GF432" s="1">
        <v>0</v>
      </c>
      <c r="GG432" s="1">
        <v>1</v>
      </c>
      <c r="GH432" s="1">
        <v>0</v>
      </c>
      <c r="GI432" s="1">
        <v>1</v>
      </c>
      <c r="GJ432" s="1">
        <v>0</v>
      </c>
      <c r="GK432" s="1">
        <v>0</v>
      </c>
      <c r="GL432" s="1">
        <v>0</v>
      </c>
      <c r="GM432" s="1">
        <v>1</v>
      </c>
      <c r="GN432" s="1">
        <v>0</v>
      </c>
      <c r="GO432" s="1">
        <v>0</v>
      </c>
      <c r="GP432" s="1">
        <v>1</v>
      </c>
      <c r="GQ432" s="1">
        <v>0</v>
      </c>
      <c r="GR432" s="1">
        <v>1</v>
      </c>
      <c r="GS432" s="1">
        <v>6</v>
      </c>
      <c r="GT432" s="1">
        <v>0</v>
      </c>
      <c r="GU432" s="1">
        <v>2</v>
      </c>
      <c r="GV432" s="1">
        <v>1</v>
      </c>
      <c r="GW432" s="1">
        <v>0</v>
      </c>
      <c r="GX432" s="1">
        <v>0</v>
      </c>
      <c r="GY432" s="1">
        <v>0</v>
      </c>
      <c r="GZ432" s="1">
        <v>0</v>
      </c>
      <c r="HA432" s="1">
        <v>0</v>
      </c>
      <c r="HB432" s="1">
        <v>1</v>
      </c>
      <c r="HC432" s="1">
        <v>1</v>
      </c>
      <c r="HD432" s="1">
        <v>1</v>
      </c>
      <c r="HE432" s="1">
        <v>1</v>
      </c>
      <c r="HF432" s="1">
        <v>1</v>
      </c>
      <c r="HG432" s="1">
        <v>1</v>
      </c>
      <c r="HH432" s="1">
        <v>1</v>
      </c>
      <c r="HI432" s="1">
        <v>1</v>
      </c>
      <c r="HJ432" s="1">
        <v>0</v>
      </c>
      <c r="HK432" s="1">
        <v>0</v>
      </c>
      <c r="HL432" s="1">
        <v>0</v>
      </c>
      <c r="HM432" s="1">
        <v>0</v>
      </c>
      <c r="HN432" s="1">
        <v>0</v>
      </c>
      <c r="HO432" s="1">
        <v>0</v>
      </c>
      <c r="HP432" s="1">
        <v>0</v>
      </c>
      <c r="HQ432" s="1">
        <v>1</v>
      </c>
      <c r="HR432" s="1">
        <v>0</v>
      </c>
      <c r="HS432" s="1">
        <v>1</v>
      </c>
      <c r="HT432" s="1">
        <v>0</v>
      </c>
      <c r="HU432" s="1">
        <v>0</v>
      </c>
      <c r="HV432" s="1">
        <v>0</v>
      </c>
      <c r="HW432" s="1">
        <v>0</v>
      </c>
      <c r="HX432" s="1">
        <v>0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1">
        <v>0</v>
      </c>
      <c r="IR432" s="1">
        <v>0</v>
      </c>
      <c r="IS432" s="1">
        <v>0</v>
      </c>
      <c r="IT432" s="1">
        <v>0</v>
      </c>
      <c r="IU432" s="1">
        <v>0</v>
      </c>
      <c r="IV432" s="1">
        <v>0</v>
      </c>
      <c r="IW432" s="1">
        <v>0</v>
      </c>
      <c r="IX432" s="1">
        <v>0</v>
      </c>
      <c r="IY432" s="1">
        <v>0</v>
      </c>
      <c r="IZ432" s="1">
        <v>0</v>
      </c>
      <c r="JA432" s="1">
        <v>0</v>
      </c>
      <c r="JB432" s="1">
        <v>1</v>
      </c>
      <c r="JC432" s="1">
        <v>1</v>
      </c>
      <c r="JD432" s="1">
        <v>0</v>
      </c>
      <c r="JE432" s="1">
        <v>0</v>
      </c>
      <c r="JF432" s="1">
        <v>0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  <c r="JQ432" s="1">
        <v>0</v>
      </c>
      <c r="JR432" s="1">
        <v>0</v>
      </c>
      <c r="JS432" s="1">
        <v>0</v>
      </c>
      <c r="JT432" s="1">
        <v>0</v>
      </c>
      <c r="JU432" s="1">
        <v>1</v>
      </c>
    </row>
    <row r="433" spans="1:281">
      <c r="A433" s="1">
        <v>2011</v>
      </c>
      <c r="B433" s="1" t="s">
        <v>628</v>
      </c>
      <c r="C433" s="1">
        <v>1</v>
      </c>
      <c r="D433" s="1">
        <v>0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0</v>
      </c>
      <c r="K433" s="1">
        <v>2</v>
      </c>
      <c r="L433" s="1">
        <v>2</v>
      </c>
      <c r="M433" s="1">
        <v>0</v>
      </c>
      <c r="N433" s="1">
        <v>1</v>
      </c>
      <c r="O433" s="1">
        <v>1</v>
      </c>
      <c r="P433" s="1">
        <v>0</v>
      </c>
      <c r="Q433" s="1">
        <v>1</v>
      </c>
      <c r="R433" s="1">
        <v>0</v>
      </c>
      <c r="S433" s="1">
        <v>1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1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1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1</v>
      </c>
      <c r="BJ433" s="1">
        <v>0</v>
      </c>
      <c r="BK433" s="1">
        <v>1</v>
      </c>
      <c r="BL433" s="1">
        <v>1</v>
      </c>
      <c r="BM433" s="1">
        <v>1</v>
      </c>
      <c r="BN433" s="1">
        <v>1</v>
      </c>
      <c r="BO433" s="1">
        <v>0</v>
      </c>
      <c r="BP433" s="1">
        <v>1</v>
      </c>
      <c r="BQ433" s="1">
        <v>0</v>
      </c>
      <c r="BR433" s="1">
        <v>1</v>
      </c>
      <c r="BS433" s="1">
        <v>2</v>
      </c>
      <c r="BT433" s="1">
        <v>2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1</v>
      </c>
      <c r="CD433" s="1">
        <v>1</v>
      </c>
      <c r="CE433" s="1">
        <v>1</v>
      </c>
      <c r="CF433" s="1">
        <v>1</v>
      </c>
      <c r="CG433" s="1">
        <v>1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1</v>
      </c>
      <c r="CN433" s="1">
        <v>1</v>
      </c>
      <c r="CO433" s="1">
        <v>0</v>
      </c>
      <c r="CP433" s="1">
        <v>0</v>
      </c>
      <c r="CQ433" s="1">
        <v>0</v>
      </c>
      <c r="CR433" s="1">
        <v>0</v>
      </c>
      <c r="CS433" s="1">
        <v>1</v>
      </c>
      <c r="CT433" s="1">
        <v>1</v>
      </c>
      <c r="CU433" s="1">
        <v>0</v>
      </c>
      <c r="CV433" s="1">
        <v>1</v>
      </c>
      <c r="CW433" s="1">
        <v>1</v>
      </c>
      <c r="CX433" s="1">
        <v>1</v>
      </c>
      <c r="CY433" s="1">
        <v>1</v>
      </c>
      <c r="CZ433" s="1">
        <v>0</v>
      </c>
      <c r="DA433" s="1">
        <v>1</v>
      </c>
      <c r="DB433" s="1">
        <v>0</v>
      </c>
      <c r="DC433" s="1">
        <v>1</v>
      </c>
      <c r="DD433" s="1">
        <v>0</v>
      </c>
      <c r="DE433" s="1">
        <v>0</v>
      </c>
      <c r="DF433" s="1">
        <v>0</v>
      </c>
      <c r="DG433" s="1">
        <v>1</v>
      </c>
      <c r="DH433" s="1">
        <v>1</v>
      </c>
      <c r="DI433" s="1">
        <v>0</v>
      </c>
      <c r="DJ433" s="1">
        <v>0</v>
      </c>
      <c r="DK433" s="1">
        <v>0</v>
      </c>
      <c r="DL433" s="1">
        <v>0</v>
      </c>
      <c r="DM433" s="1">
        <v>7</v>
      </c>
      <c r="DN433" s="1">
        <v>7</v>
      </c>
      <c r="DO433" s="1">
        <v>7</v>
      </c>
      <c r="DP433" s="1">
        <v>2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10</v>
      </c>
      <c r="DY433" s="1">
        <v>10</v>
      </c>
      <c r="DZ433" s="1">
        <v>1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2</v>
      </c>
      <c r="EH433" s="1">
        <v>0</v>
      </c>
      <c r="EI433" s="1">
        <v>1</v>
      </c>
      <c r="EJ433" s="1">
        <v>1</v>
      </c>
      <c r="EK433" s="1">
        <v>0</v>
      </c>
      <c r="EL433" s="1">
        <v>0</v>
      </c>
      <c r="EM433" s="1">
        <v>5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1</v>
      </c>
      <c r="FC433" s="1">
        <v>1</v>
      </c>
      <c r="FD433" s="1">
        <v>1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1</v>
      </c>
      <c r="FZ433" s="1">
        <v>0</v>
      </c>
      <c r="GA433" s="1">
        <v>0</v>
      </c>
      <c r="GB433" s="1">
        <v>0</v>
      </c>
      <c r="GC433" s="1">
        <v>0</v>
      </c>
      <c r="GD433" s="1">
        <v>1</v>
      </c>
      <c r="GE433" s="1">
        <v>0</v>
      </c>
      <c r="GF433" s="1">
        <v>0</v>
      </c>
      <c r="GG433" s="1">
        <v>1</v>
      </c>
      <c r="GH433" s="1">
        <v>0</v>
      </c>
      <c r="GI433" s="1">
        <v>1</v>
      </c>
      <c r="GJ433" s="1">
        <v>0</v>
      </c>
      <c r="GK433" s="1">
        <v>0</v>
      </c>
      <c r="GL433" s="1">
        <v>0</v>
      </c>
      <c r="GM433" s="1">
        <v>1</v>
      </c>
      <c r="GN433" s="1">
        <v>1</v>
      </c>
      <c r="GO433" s="1">
        <v>0</v>
      </c>
      <c r="GP433" s="1">
        <v>1</v>
      </c>
      <c r="GQ433" s="1">
        <v>0</v>
      </c>
      <c r="GR433" s="1">
        <v>1</v>
      </c>
      <c r="GS433" s="1">
        <v>6</v>
      </c>
      <c r="GT433" s="1">
        <v>0</v>
      </c>
      <c r="GU433" s="1">
        <v>2</v>
      </c>
      <c r="GV433" s="1">
        <v>1</v>
      </c>
      <c r="GW433" s="1">
        <v>0</v>
      </c>
      <c r="GX433" s="1">
        <v>0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0</v>
      </c>
      <c r="HF433" s="1">
        <v>0</v>
      </c>
      <c r="HG433" s="1">
        <v>0</v>
      </c>
      <c r="HH433" s="1">
        <v>0</v>
      </c>
      <c r="HI433" s="1">
        <v>0</v>
      </c>
      <c r="HJ433" s="1">
        <v>0</v>
      </c>
      <c r="HK433" s="1">
        <v>0</v>
      </c>
      <c r="HL433" s="1">
        <v>0</v>
      </c>
      <c r="HM433" s="1">
        <v>0</v>
      </c>
      <c r="HN433" s="1">
        <v>0</v>
      </c>
      <c r="HO433" s="1">
        <v>0</v>
      </c>
      <c r="HP433" s="1">
        <v>0</v>
      </c>
      <c r="HQ433" s="1">
        <v>1</v>
      </c>
      <c r="HR433" s="1">
        <v>0</v>
      </c>
      <c r="HS433" s="1">
        <v>1</v>
      </c>
      <c r="HT433" s="1">
        <v>0</v>
      </c>
      <c r="HU433" s="1">
        <v>0</v>
      </c>
      <c r="HV433" s="1">
        <v>0</v>
      </c>
      <c r="HW433" s="1">
        <v>0</v>
      </c>
      <c r="HX433" s="1">
        <v>0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1">
        <v>0</v>
      </c>
      <c r="IS433" s="1">
        <v>0</v>
      </c>
      <c r="IT433" s="1">
        <v>0</v>
      </c>
      <c r="IU433" s="1">
        <v>0</v>
      </c>
      <c r="IV433" s="1">
        <v>0</v>
      </c>
      <c r="IW433" s="1">
        <v>0</v>
      </c>
      <c r="IX433" s="1">
        <v>0</v>
      </c>
      <c r="IY433" s="1">
        <v>0</v>
      </c>
      <c r="IZ433" s="1">
        <v>0</v>
      </c>
      <c r="JA433" s="1">
        <v>0</v>
      </c>
      <c r="JB433" s="1">
        <v>1</v>
      </c>
      <c r="JC433" s="1">
        <v>1</v>
      </c>
      <c r="JD433" s="1">
        <v>0</v>
      </c>
      <c r="JE433" s="1">
        <v>0</v>
      </c>
      <c r="JF433" s="1">
        <v>0</v>
      </c>
      <c r="JG433" s="1">
        <v>0</v>
      </c>
      <c r="JH433" s="1">
        <v>0</v>
      </c>
      <c r="JI433" s="1">
        <v>0</v>
      </c>
      <c r="JJ433" s="1">
        <v>0</v>
      </c>
      <c r="JK433" s="1">
        <v>0</v>
      </c>
      <c r="JL433" s="1">
        <v>0</v>
      </c>
      <c r="JM433" s="1">
        <v>0</v>
      </c>
      <c r="JN433" s="1">
        <v>0</v>
      </c>
      <c r="JO433" s="1">
        <v>0</v>
      </c>
      <c r="JP433" s="1">
        <v>0</v>
      </c>
      <c r="JQ433" s="1">
        <v>0</v>
      </c>
      <c r="JR433" s="1">
        <v>0</v>
      </c>
      <c r="JS433" s="1">
        <v>0</v>
      </c>
      <c r="JT433" s="1">
        <v>0</v>
      </c>
      <c r="JU433" s="1">
        <v>1</v>
      </c>
    </row>
    <row r="434" spans="1:281">
      <c r="A434" s="1">
        <v>2011</v>
      </c>
      <c r="B434" s="1" t="s">
        <v>629</v>
      </c>
      <c r="C434" s="1">
        <v>1</v>
      </c>
      <c r="D434" s="1">
        <v>0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0</v>
      </c>
      <c r="K434" s="1">
        <v>2</v>
      </c>
      <c r="L434" s="1">
        <v>2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1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1</v>
      </c>
      <c r="BJ434" s="1">
        <v>0</v>
      </c>
      <c r="BK434" s="1">
        <v>1</v>
      </c>
      <c r="BL434" s="1">
        <v>1</v>
      </c>
      <c r="BM434" s="1">
        <v>1</v>
      </c>
      <c r="BN434" s="1">
        <v>1</v>
      </c>
      <c r="BO434" s="1">
        <v>0</v>
      </c>
      <c r="BP434" s="1">
        <v>1</v>
      </c>
      <c r="BQ434" s="1">
        <v>0</v>
      </c>
      <c r="BR434" s="1">
        <v>0</v>
      </c>
      <c r="BS434" s="1">
        <v>2</v>
      </c>
      <c r="BT434" s="1">
        <v>2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1</v>
      </c>
      <c r="CD434" s="1">
        <v>1</v>
      </c>
      <c r="CE434" s="1">
        <v>1</v>
      </c>
      <c r="CF434" s="1">
        <v>1</v>
      </c>
      <c r="CG434" s="1">
        <v>1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1</v>
      </c>
      <c r="CN434" s="1">
        <v>1</v>
      </c>
      <c r="CO434" s="1">
        <v>0</v>
      </c>
      <c r="CP434" s="1">
        <v>0</v>
      </c>
      <c r="CQ434" s="1">
        <v>0</v>
      </c>
      <c r="CR434" s="1">
        <v>0</v>
      </c>
      <c r="CS434" s="1">
        <v>1</v>
      </c>
      <c r="CT434" s="1">
        <v>1</v>
      </c>
      <c r="CU434" s="1">
        <v>0</v>
      </c>
      <c r="CV434" s="1">
        <v>1</v>
      </c>
      <c r="CW434" s="1">
        <v>1</v>
      </c>
      <c r="CX434" s="1">
        <v>1</v>
      </c>
      <c r="CY434" s="1">
        <v>1</v>
      </c>
      <c r="CZ434" s="1">
        <v>0</v>
      </c>
      <c r="DA434" s="1">
        <v>1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1</v>
      </c>
      <c r="DH434" s="1">
        <v>1</v>
      </c>
      <c r="DI434" s="1">
        <v>0</v>
      </c>
      <c r="DJ434" s="1">
        <v>0</v>
      </c>
      <c r="DK434" s="1">
        <v>0</v>
      </c>
      <c r="DL434" s="1">
        <v>0</v>
      </c>
      <c r="DM434" s="1">
        <v>7</v>
      </c>
      <c r="DN434" s="1">
        <v>7</v>
      </c>
      <c r="DO434" s="1">
        <v>7</v>
      </c>
      <c r="DP434" s="1">
        <v>2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10</v>
      </c>
      <c r="DY434" s="1">
        <v>10</v>
      </c>
      <c r="DZ434" s="1">
        <v>2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1</v>
      </c>
      <c r="EH434" s="1">
        <v>0</v>
      </c>
      <c r="EI434" s="1">
        <v>0</v>
      </c>
      <c r="EJ434" s="1">
        <v>1</v>
      </c>
      <c r="EK434" s="1">
        <v>0</v>
      </c>
      <c r="EL434" s="1">
        <v>0</v>
      </c>
      <c r="EM434" s="1">
        <v>6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1</v>
      </c>
      <c r="FC434" s="1">
        <v>0</v>
      </c>
      <c r="FD434" s="1">
        <v>1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1</v>
      </c>
      <c r="FZ434" s="1">
        <v>0</v>
      </c>
      <c r="GA434" s="1">
        <v>0</v>
      </c>
      <c r="GB434" s="1">
        <v>0</v>
      </c>
      <c r="GC434" s="1">
        <v>0</v>
      </c>
      <c r="GD434" s="1">
        <v>1</v>
      </c>
      <c r="GE434" s="1">
        <v>0</v>
      </c>
      <c r="GF434" s="1">
        <v>0</v>
      </c>
      <c r="GG434" s="1">
        <v>1</v>
      </c>
      <c r="GH434" s="1">
        <v>0</v>
      </c>
      <c r="GI434" s="1">
        <v>1</v>
      </c>
      <c r="GJ434" s="1">
        <v>0</v>
      </c>
      <c r="GK434" s="1">
        <v>0</v>
      </c>
      <c r="GL434" s="1">
        <v>0</v>
      </c>
      <c r="GM434" s="1">
        <v>1</v>
      </c>
      <c r="GN434" s="1">
        <v>0</v>
      </c>
      <c r="GO434" s="1">
        <v>0</v>
      </c>
      <c r="GP434" s="1">
        <v>1</v>
      </c>
      <c r="GQ434" s="1">
        <v>0</v>
      </c>
      <c r="GR434" s="1">
        <v>1</v>
      </c>
      <c r="GS434" s="1">
        <v>6</v>
      </c>
      <c r="GT434" s="1">
        <v>0</v>
      </c>
      <c r="GU434" s="1">
        <v>2</v>
      </c>
      <c r="GV434" s="1">
        <v>1</v>
      </c>
      <c r="GW434" s="1">
        <v>0</v>
      </c>
      <c r="GX434" s="1">
        <v>0</v>
      </c>
      <c r="GY434" s="1">
        <v>0</v>
      </c>
      <c r="GZ434" s="1">
        <v>0</v>
      </c>
      <c r="HA434" s="1">
        <v>0</v>
      </c>
      <c r="HB434" s="1">
        <v>1</v>
      </c>
      <c r="HC434" s="1">
        <v>1</v>
      </c>
      <c r="HD434" s="1">
        <v>1</v>
      </c>
      <c r="HE434" s="1">
        <v>1</v>
      </c>
      <c r="HF434" s="1">
        <v>1</v>
      </c>
      <c r="HG434" s="1">
        <v>1</v>
      </c>
      <c r="HH434" s="1">
        <v>1</v>
      </c>
      <c r="HI434" s="1">
        <v>1</v>
      </c>
      <c r="HJ434" s="1">
        <v>0</v>
      </c>
      <c r="HK434" s="1">
        <v>0</v>
      </c>
      <c r="HL434" s="1">
        <v>0</v>
      </c>
      <c r="HM434" s="1">
        <v>0</v>
      </c>
      <c r="HN434" s="1">
        <v>0</v>
      </c>
      <c r="HO434" s="1">
        <v>0</v>
      </c>
      <c r="HP434" s="1">
        <v>0</v>
      </c>
      <c r="HQ434" s="1">
        <v>1</v>
      </c>
      <c r="HR434" s="1">
        <v>0</v>
      </c>
      <c r="HS434" s="1">
        <v>1</v>
      </c>
      <c r="HT434" s="1">
        <v>0</v>
      </c>
      <c r="HU434" s="1">
        <v>0</v>
      </c>
      <c r="HV434" s="1">
        <v>0</v>
      </c>
      <c r="HW434" s="1">
        <v>0</v>
      </c>
      <c r="HX434" s="1">
        <v>0</v>
      </c>
      <c r="HY434" s="1">
        <v>0</v>
      </c>
      <c r="HZ434" s="1">
        <v>0</v>
      </c>
      <c r="IA434" s="1">
        <v>0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1">
        <v>0</v>
      </c>
      <c r="IS434" s="1">
        <v>0</v>
      </c>
      <c r="IT434" s="1">
        <v>0</v>
      </c>
      <c r="IU434" s="1">
        <v>0</v>
      </c>
      <c r="IV434" s="1">
        <v>0</v>
      </c>
      <c r="IW434" s="1">
        <v>0</v>
      </c>
      <c r="IX434" s="1">
        <v>0</v>
      </c>
      <c r="IY434" s="1">
        <v>0</v>
      </c>
      <c r="IZ434" s="1">
        <v>0</v>
      </c>
      <c r="JA434" s="1">
        <v>0</v>
      </c>
      <c r="JB434" s="1">
        <v>1</v>
      </c>
      <c r="JC434" s="1">
        <v>1</v>
      </c>
      <c r="JD434" s="1">
        <v>0</v>
      </c>
      <c r="JE434" s="1">
        <v>0</v>
      </c>
      <c r="JF434" s="1">
        <v>0</v>
      </c>
      <c r="JG434" s="1">
        <v>0</v>
      </c>
      <c r="JH434" s="1">
        <v>0</v>
      </c>
      <c r="JI434" s="1">
        <v>0</v>
      </c>
      <c r="JJ434" s="1">
        <v>0</v>
      </c>
      <c r="JK434" s="1">
        <v>0</v>
      </c>
      <c r="JL434" s="1">
        <v>0</v>
      </c>
      <c r="JM434" s="1">
        <v>0</v>
      </c>
      <c r="JN434" s="1">
        <v>0</v>
      </c>
      <c r="JO434" s="1">
        <v>0</v>
      </c>
      <c r="JP434" s="1">
        <v>0</v>
      </c>
      <c r="JQ434" s="1">
        <v>0</v>
      </c>
      <c r="JR434" s="1">
        <v>0</v>
      </c>
      <c r="JS434" s="1">
        <v>0</v>
      </c>
      <c r="JT434" s="1">
        <v>0</v>
      </c>
      <c r="JU434" s="1">
        <v>1</v>
      </c>
    </row>
    <row r="435" spans="1:281">
      <c r="A435" s="1">
        <v>2011</v>
      </c>
      <c r="B435" s="1" t="s">
        <v>630</v>
      </c>
      <c r="C435" s="1">
        <v>1</v>
      </c>
      <c r="D435" s="1">
        <v>0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0</v>
      </c>
      <c r="K435" s="1">
        <v>2</v>
      </c>
      <c r="L435" s="1">
        <v>2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1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1</v>
      </c>
      <c r="BJ435" s="1">
        <v>0</v>
      </c>
      <c r="BK435" s="1">
        <v>1</v>
      </c>
      <c r="BL435" s="1">
        <v>1</v>
      </c>
      <c r="BM435" s="1">
        <v>1</v>
      </c>
      <c r="BN435" s="1">
        <v>1</v>
      </c>
      <c r="BO435" s="1">
        <v>0</v>
      </c>
      <c r="BP435" s="1">
        <v>1</v>
      </c>
      <c r="BQ435" s="1">
        <v>0</v>
      </c>
      <c r="BR435" s="1">
        <v>1</v>
      </c>
      <c r="BS435" s="1">
        <v>2</v>
      </c>
      <c r="BT435" s="1">
        <v>2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1</v>
      </c>
      <c r="CD435" s="1">
        <v>1</v>
      </c>
      <c r="CE435" s="1">
        <v>1</v>
      </c>
      <c r="CF435" s="1">
        <v>1</v>
      </c>
      <c r="CG435" s="1">
        <v>1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1</v>
      </c>
      <c r="CN435" s="1">
        <v>1</v>
      </c>
      <c r="CO435" s="1">
        <v>0</v>
      </c>
      <c r="CP435" s="1">
        <v>0</v>
      </c>
      <c r="CQ435" s="1">
        <v>0</v>
      </c>
      <c r="CR435" s="1">
        <v>0</v>
      </c>
      <c r="CS435" s="1">
        <v>1</v>
      </c>
      <c r="CT435" s="1">
        <v>1</v>
      </c>
      <c r="CU435" s="1">
        <v>0</v>
      </c>
      <c r="CV435" s="1">
        <v>1</v>
      </c>
      <c r="CW435" s="1">
        <v>1</v>
      </c>
      <c r="CX435" s="1">
        <v>1</v>
      </c>
      <c r="CY435" s="1">
        <v>1</v>
      </c>
      <c r="CZ435" s="1">
        <v>0</v>
      </c>
      <c r="DA435" s="1">
        <v>1</v>
      </c>
      <c r="DB435" s="1">
        <v>0</v>
      </c>
      <c r="DC435" s="1">
        <v>1</v>
      </c>
      <c r="DD435" s="1">
        <v>0</v>
      </c>
      <c r="DE435" s="1">
        <v>0</v>
      </c>
      <c r="DF435" s="1">
        <v>0</v>
      </c>
      <c r="DG435" s="1">
        <v>1</v>
      </c>
      <c r="DH435" s="1">
        <v>1</v>
      </c>
      <c r="DI435" s="1">
        <v>0</v>
      </c>
      <c r="DJ435" s="1">
        <v>0</v>
      </c>
      <c r="DK435" s="1">
        <v>0</v>
      </c>
      <c r="DL435" s="1">
        <v>0</v>
      </c>
      <c r="DM435" s="1">
        <v>7</v>
      </c>
      <c r="DN435" s="1">
        <v>7</v>
      </c>
      <c r="DO435" s="1">
        <v>7</v>
      </c>
      <c r="DP435" s="1">
        <v>2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10</v>
      </c>
      <c r="DY435" s="1">
        <v>10</v>
      </c>
      <c r="DZ435" s="1">
        <v>1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2</v>
      </c>
      <c r="EH435" s="1">
        <v>0</v>
      </c>
      <c r="EI435" s="1">
        <v>0</v>
      </c>
      <c r="EJ435" s="1">
        <v>2</v>
      </c>
      <c r="EK435" s="1">
        <v>0</v>
      </c>
      <c r="EL435" s="1">
        <v>0</v>
      </c>
      <c r="EM435" s="1">
        <v>5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1</v>
      </c>
      <c r="FC435" s="1">
        <v>0</v>
      </c>
      <c r="FD435" s="1">
        <v>1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1</v>
      </c>
      <c r="FZ435" s="1">
        <v>0</v>
      </c>
      <c r="GA435" s="1">
        <v>0</v>
      </c>
      <c r="GB435" s="1">
        <v>0</v>
      </c>
      <c r="GC435" s="1">
        <v>0</v>
      </c>
      <c r="GD435" s="1">
        <v>1</v>
      </c>
      <c r="GE435" s="1">
        <v>0</v>
      </c>
      <c r="GF435" s="1">
        <v>0</v>
      </c>
      <c r="GG435" s="1">
        <v>1</v>
      </c>
      <c r="GH435" s="1">
        <v>0</v>
      </c>
      <c r="GI435" s="1">
        <v>1</v>
      </c>
      <c r="GJ435" s="1">
        <v>0</v>
      </c>
      <c r="GK435" s="1">
        <v>0</v>
      </c>
      <c r="GL435" s="1">
        <v>0</v>
      </c>
      <c r="GM435" s="1">
        <v>1</v>
      </c>
      <c r="GN435" s="1">
        <v>1</v>
      </c>
      <c r="GO435" s="1">
        <v>0</v>
      </c>
      <c r="GP435" s="1">
        <v>1</v>
      </c>
      <c r="GQ435" s="1">
        <v>0</v>
      </c>
      <c r="GR435" s="1">
        <v>1</v>
      </c>
      <c r="GS435" s="1">
        <v>6</v>
      </c>
      <c r="GT435" s="1">
        <v>0</v>
      </c>
      <c r="GU435" s="1">
        <v>2</v>
      </c>
      <c r="GV435" s="1">
        <v>1</v>
      </c>
      <c r="GW435" s="1">
        <v>0</v>
      </c>
      <c r="GX435" s="1">
        <v>0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0</v>
      </c>
      <c r="HF435" s="1">
        <v>0</v>
      </c>
      <c r="HG435" s="1">
        <v>0</v>
      </c>
      <c r="HH435" s="1">
        <v>0</v>
      </c>
      <c r="HI435" s="1">
        <v>0</v>
      </c>
      <c r="HJ435" s="1">
        <v>0</v>
      </c>
      <c r="HK435" s="1">
        <v>0</v>
      </c>
      <c r="HL435" s="1">
        <v>0</v>
      </c>
      <c r="HM435" s="1">
        <v>0</v>
      </c>
      <c r="HN435" s="1">
        <v>0</v>
      </c>
      <c r="HO435" s="1">
        <v>0</v>
      </c>
      <c r="HP435" s="1">
        <v>0</v>
      </c>
      <c r="HQ435" s="1">
        <v>1</v>
      </c>
      <c r="HR435" s="1">
        <v>0</v>
      </c>
      <c r="HS435" s="1">
        <v>1</v>
      </c>
      <c r="HT435" s="1">
        <v>0</v>
      </c>
      <c r="HU435" s="1">
        <v>0</v>
      </c>
      <c r="HV435" s="1">
        <v>0</v>
      </c>
      <c r="HW435" s="1">
        <v>0</v>
      </c>
      <c r="HX435" s="1">
        <v>0</v>
      </c>
      <c r="HY435" s="1">
        <v>0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0</v>
      </c>
      <c r="IP435" s="1">
        <v>0</v>
      </c>
      <c r="IQ435" s="1">
        <v>0</v>
      </c>
      <c r="IR435" s="1">
        <v>0</v>
      </c>
      <c r="IS435" s="1">
        <v>0</v>
      </c>
      <c r="IT435" s="1">
        <v>0</v>
      </c>
      <c r="IU435" s="1">
        <v>0</v>
      </c>
      <c r="IV435" s="1">
        <v>0</v>
      </c>
      <c r="IW435" s="1">
        <v>0</v>
      </c>
      <c r="IX435" s="1">
        <v>0</v>
      </c>
      <c r="IY435" s="1">
        <v>0</v>
      </c>
      <c r="IZ435" s="1">
        <v>0</v>
      </c>
      <c r="JA435" s="1">
        <v>0</v>
      </c>
      <c r="JB435" s="1">
        <v>1</v>
      </c>
      <c r="JC435" s="1">
        <v>1</v>
      </c>
      <c r="JD435" s="1">
        <v>0</v>
      </c>
      <c r="JE435" s="1">
        <v>0</v>
      </c>
      <c r="JF435" s="1">
        <v>0</v>
      </c>
      <c r="JG435" s="1">
        <v>0</v>
      </c>
      <c r="JH435" s="1">
        <v>0</v>
      </c>
      <c r="JI435" s="1">
        <v>0</v>
      </c>
      <c r="JJ435" s="1">
        <v>0</v>
      </c>
      <c r="JK435" s="1">
        <v>0</v>
      </c>
      <c r="JL435" s="1">
        <v>0</v>
      </c>
      <c r="JM435" s="1">
        <v>0</v>
      </c>
      <c r="JN435" s="1">
        <v>0</v>
      </c>
      <c r="JO435" s="1">
        <v>0</v>
      </c>
      <c r="JP435" s="1">
        <v>0</v>
      </c>
      <c r="JQ435" s="1">
        <v>0</v>
      </c>
      <c r="JR435" s="1">
        <v>0</v>
      </c>
      <c r="JS435" s="1">
        <v>0</v>
      </c>
      <c r="JT435" s="1">
        <v>0</v>
      </c>
      <c r="JU435" s="1">
        <v>1</v>
      </c>
    </row>
    <row r="436" spans="1:281">
      <c r="A436" s="1">
        <v>2011</v>
      </c>
      <c r="B436" s="1" t="s">
        <v>631</v>
      </c>
      <c r="C436" s="1">
        <v>1</v>
      </c>
      <c r="D436" s="1">
        <v>0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0</v>
      </c>
      <c r="K436" s="1">
        <v>2</v>
      </c>
      <c r="L436" s="1">
        <v>2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1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2</v>
      </c>
      <c r="AX436" s="1">
        <v>2</v>
      </c>
      <c r="AY436" s="1">
        <v>0</v>
      </c>
      <c r="AZ436" s="1">
        <v>0</v>
      </c>
      <c r="BA436" s="1">
        <v>0</v>
      </c>
      <c r="BB436" s="1">
        <v>2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1</v>
      </c>
      <c r="BJ436" s="1">
        <v>0</v>
      </c>
      <c r="BK436" s="1">
        <v>1</v>
      </c>
      <c r="BL436" s="1">
        <v>1</v>
      </c>
      <c r="BM436" s="1">
        <v>1</v>
      </c>
      <c r="BN436" s="1">
        <v>1</v>
      </c>
      <c r="BO436" s="1">
        <v>0</v>
      </c>
      <c r="BP436" s="1">
        <v>1</v>
      </c>
      <c r="BQ436" s="1">
        <v>0</v>
      </c>
      <c r="BR436" s="1">
        <v>0</v>
      </c>
      <c r="BS436" s="1">
        <v>2</v>
      </c>
      <c r="BT436" s="1">
        <v>2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1</v>
      </c>
      <c r="CA436" s="1">
        <v>1</v>
      </c>
      <c r="CB436" s="1">
        <v>1</v>
      </c>
      <c r="CC436" s="1">
        <v>1</v>
      </c>
      <c r="CD436" s="1">
        <v>1</v>
      </c>
      <c r="CE436" s="1">
        <v>1</v>
      </c>
      <c r="CF436" s="1">
        <v>1</v>
      </c>
      <c r="CG436" s="1">
        <v>1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1</v>
      </c>
      <c r="CN436" s="1">
        <v>1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1</v>
      </c>
      <c r="CW436" s="1">
        <v>1</v>
      </c>
      <c r="CX436" s="1">
        <v>1</v>
      </c>
      <c r="CY436" s="1">
        <v>3</v>
      </c>
      <c r="CZ436" s="1">
        <v>0</v>
      </c>
      <c r="DA436" s="1">
        <v>3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1</v>
      </c>
      <c r="DH436" s="1">
        <v>1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1</v>
      </c>
      <c r="GQ436" s="1">
        <v>0</v>
      </c>
      <c r="GR436" s="1">
        <v>1</v>
      </c>
      <c r="GS436" s="1">
        <v>6</v>
      </c>
      <c r="GT436" s="1">
        <v>0</v>
      </c>
      <c r="GU436" s="1">
        <v>2</v>
      </c>
      <c r="GV436" s="1">
        <v>1</v>
      </c>
      <c r="GW436" s="1">
        <v>0</v>
      </c>
      <c r="GX436" s="1">
        <v>0</v>
      </c>
      <c r="GY436" s="1">
        <v>0</v>
      </c>
      <c r="GZ436" s="1">
        <v>0</v>
      </c>
      <c r="HA436" s="1">
        <v>0</v>
      </c>
      <c r="HB436" s="1">
        <v>1</v>
      </c>
      <c r="HC436" s="1">
        <v>1</v>
      </c>
      <c r="HD436" s="1">
        <v>1</v>
      </c>
      <c r="HE436" s="1">
        <v>1</v>
      </c>
      <c r="HF436" s="1">
        <v>1</v>
      </c>
      <c r="HG436" s="1">
        <v>1</v>
      </c>
      <c r="HH436" s="1">
        <v>1</v>
      </c>
      <c r="HI436" s="1">
        <v>1</v>
      </c>
      <c r="HJ436" s="1">
        <v>0</v>
      </c>
      <c r="HK436" s="1">
        <v>0</v>
      </c>
      <c r="HL436" s="1">
        <v>0</v>
      </c>
      <c r="HM436" s="1">
        <v>0</v>
      </c>
      <c r="HN436" s="1">
        <v>0</v>
      </c>
      <c r="HO436" s="1">
        <v>0</v>
      </c>
      <c r="HP436" s="1">
        <v>0</v>
      </c>
      <c r="HQ436" s="1">
        <v>1</v>
      </c>
      <c r="HR436" s="1">
        <v>0</v>
      </c>
      <c r="HS436" s="1">
        <v>0</v>
      </c>
      <c r="HT436" s="1">
        <v>0</v>
      </c>
      <c r="HU436" s="1">
        <v>0</v>
      </c>
      <c r="HV436" s="1">
        <v>0</v>
      </c>
      <c r="HW436" s="1">
        <v>0</v>
      </c>
      <c r="HX436" s="1">
        <v>0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1">
        <v>0</v>
      </c>
      <c r="IR436" s="1">
        <v>0</v>
      </c>
      <c r="IS436" s="1">
        <v>0</v>
      </c>
      <c r="IT436" s="1">
        <v>0</v>
      </c>
      <c r="IU436" s="1">
        <v>0</v>
      </c>
      <c r="IV436" s="1">
        <v>0</v>
      </c>
      <c r="IW436" s="1">
        <v>0</v>
      </c>
      <c r="IX436" s="1">
        <v>0</v>
      </c>
      <c r="IY436" s="1">
        <v>0</v>
      </c>
      <c r="IZ436" s="1">
        <v>0</v>
      </c>
      <c r="JA436" s="1">
        <v>0</v>
      </c>
      <c r="JB436" s="1">
        <v>1</v>
      </c>
      <c r="JC436" s="1">
        <v>1</v>
      </c>
      <c r="JD436" s="1">
        <v>0</v>
      </c>
      <c r="JE436" s="1">
        <v>0</v>
      </c>
      <c r="JF436" s="1">
        <v>0</v>
      </c>
      <c r="JG436" s="1">
        <v>0</v>
      </c>
      <c r="JH436" s="1">
        <v>0</v>
      </c>
      <c r="JI436" s="1">
        <v>0</v>
      </c>
      <c r="JJ436" s="1">
        <v>0</v>
      </c>
      <c r="JK436" s="1">
        <v>0</v>
      </c>
      <c r="JL436" s="1">
        <v>0</v>
      </c>
      <c r="JM436" s="1">
        <v>0</v>
      </c>
      <c r="JN436" s="1">
        <v>0</v>
      </c>
      <c r="JO436" s="1">
        <v>0</v>
      </c>
      <c r="JP436" s="1">
        <v>0</v>
      </c>
      <c r="JQ436" s="1">
        <v>0</v>
      </c>
      <c r="JR436" s="1">
        <v>0</v>
      </c>
      <c r="JS436" s="1">
        <v>0</v>
      </c>
      <c r="JT436" s="1">
        <v>0</v>
      </c>
      <c r="JU436" s="1">
        <v>1</v>
      </c>
    </row>
    <row r="437" spans="1:281">
      <c r="A437" s="1">
        <v>2011</v>
      </c>
      <c r="B437" s="1" t="s">
        <v>632</v>
      </c>
      <c r="C437" s="1">
        <v>1</v>
      </c>
      <c r="D437" s="1">
        <v>0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0</v>
      </c>
      <c r="K437" s="1">
        <v>2</v>
      </c>
      <c r="L437" s="1">
        <v>2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1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1</v>
      </c>
      <c r="AR437" s="1">
        <v>1</v>
      </c>
      <c r="AS437" s="1">
        <v>0</v>
      </c>
      <c r="AT437" s="1">
        <v>1</v>
      </c>
      <c r="AU437" s="1">
        <v>1</v>
      </c>
      <c r="AV437" s="1">
        <v>1</v>
      </c>
      <c r="AW437" s="1">
        <v>1</v>
      </c>
      <c r="AX437" s="1">
        <v>1</v>
      </c>
      <c r="AY437" s="1">
        <v>0</v>
      </c>
      <c r="AZ437" s="1">
        <v>2</v>
      </c>
      <c r="BA437" s="1">
        <v>2</v>
      </c>
      <c r="BB437" s="1">
        <v>1</v>
      </c>
      <c r="BC437" s="1">
        <v>1</v>
      </c>
      <c r="BD437" s="1">
        <v>1</v>
      </c>
      <c r="BE437" s="1">
        <v>0</v>
      </c>
      <c r="BF437" s="1">
        <v>0</v>
      </c>
      <c r="BG437" s="1">
        <v>0</v>
      </c>
      <c r="BH437" s="1">
        <v>1</v>
      </c>
      <c r="BI437" s="1">
        <v>1</v>
      </c>
      <c r="BJ437" s="1">
        <v>1</v>
      </c>
      <c r="BK437" s="1">
        <v>1</v>
      </c>
      <c r="BL437" s="1">
        <v>1</v>
      </c>
      <c r="BM437" s="1">
        <v>1</v>
      </c>
      <c r="BN437" s="1">
        <v>1</v>
      </c>
      <c r="BO437" s="1">
        <v>0</v>
      </c>
      <c r="BP437" s="1">
        <v>1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4</v>
      </c>
      <c r="CA437" s="1">
        <v>4</v>
      </c>
      <c r="CB437" s="1">
        <v>4</v>
      </c>
      <c r="CC437" s="1">
        <v>4</v>
      </c>
      <c r="CD437" s="1">
        <v>4</v>
      </c>
      <c r="CE437" s="1">
        <v>4</v>
      </c>
      <c r="CF437" s="1">
        <v>4</v>
      </c>
      <c r="CG437" s="1">
        <v>4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3</v>
      </c>
      <c r="CN437" s="1">
        <v>3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1</v>
      </c>
      <c r="CW437" s="1">
        <v>1</v>
      </c>
      <c r="CX437" s="1">
        <v>1</v>
      </c>
      <c r="CY437" s="1">
        <v>1</v>
      </c>
      <c r="CZ437" s="1">
        <v>0</v>
      </c>
      <c r="DA437" s="1">
        <v>1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1</v>
      </c>
      <c r="DH437" s="1">
        <v>1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  <c r="GB437" s="1">
        <v>0</v>
      </c>
      <c r="GC437" s="1">
        <v>0</v>
      </c>
      <c r="GD437" s="1">
        <v>0</v>
      </c>
      <c r="GE437" s="1">
        <v>0</v>
      </c>
      <c r="GF437" s="1">
        <v>0</v>
      </c>
      <c r="GG437" s="1">
        <v>0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1</v>
      </c>
      <c r="GQ437" s="1">
        <v>0</v>
      </c>
      <c r="GR437" s="1">
        <v>1</v>
      </c>
      <c r="GS437" s="1">
        <v>12</v>
      </c>
      <c r="GT437" s="1">
        <v>0</v>
      </c>
      <c r="GU437" s="1">
        <v>2</v>
      </c>
      <c r="GV437" s="1">
        <v>1</v>
      </c>
      <c r="GW437" s="1">
        <v>0</v>
      </c>
      <c r="GX437" s="1">
        <v>0</v>
      </c>
      <c r="GY437" s="1">
        <v>0</v>
      </c>
      <c r="GZ437" s="1">
        <v>0</v>
      </c>
      <c r="HA437" s="1">
        <v>0</v>
      </c>
      <c r="HB437" s="1">
        <v>1</v>
      </c>
      <c r="HC437" s="1">
        <v>1</v>
      </c>
      <c r="HD437" s="1">
        <v>1</v>
      </c>
      <c r="HE437" s="1">
        <v>1</v>
      </c>
      <c r="HF437" s="1">
        <v>1</v>
      </c>
      <c r="HG437" s="1">
        <v>1</v>
      </c>
      <c r="HH437" s="1">
        <v>1</v>
      </c>
      <c r="HI437" s="1">
        <v>1</v>
      </c>
      <c r="HJ437" s="1">
        <v>0</v>
      </c>
      <c r="HK437" s="1">
        <v>0</v>
      </c>
      <c r="HL437" s="1">
        <v>0</v>
      </c>
      <c r="HM437" s="1">
        <v>0</v>
      </c>
      <c r="HN437" s="1">
        <v>0</v>
      </c>
      <c r="HO437" s="1">
        <v>0</v>
      </c>
      <c r="HP437" s="1">
        <v>0</v>
      </c>
      <c r="HQ437" s="1">
        <v>1</v>
      </c>
      <c r="HR437" s="1">
        <v>0</v>
      </c>
      <c r="HS437" s="1">
        <v>0</v>
      </c>
      <c r="HT437" s="1">
        <v>0</v>
      </c>
      <c r="HU437" s="1">
        <v>0</v>
      </c>
      <c r="HV437" s="1">
        <v>0</v>
      </c>
      <c r="HW437" s="1">
        <v>0</v>
      </c>
      <c r="HX437" s="1">
        <v>0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1">
        <v>0</v>
      </c>
      <c r="IS437" s="1">
        <v>0</v>
      </c>
      <c r="IT437" s="1">
        <v>0</v>
      </c>
      <c r="IU437" s="1">
        <v>0</v>
      </c>
      <c r="IV437" s="1">
        <v>0</v>
      </c>
      <c r="IW437" s="1">
        <v>0</v>
      </c>
      <c r="IX437" s="1">
        <v>0</v>
      </c>
      <c r="IY437" s="1">
        <v>0</v>
      </c>
      <c r="IZ437" s="1">
        <v>0</v>
      </c>
      <c r="JA437" s="1">
        <v>0</v>
      </c>
      <c r="JB437" s="1">
        <v>0</v>
      </c>
      <c r="JC437" s="1">
        <v>1</v>
      </c>
      <c r="JD437" s="1">
        <v>0</v>
      </c>
      <c r="JE437" s="1">
        <v>0</v>
      </c>
      <c r="JF437" s="1">
        <v>0</v>
      </c>
      <c r="JG437" s="1">
        <v>0</v>
      </c>
      <c r="JH437" s="1">
        <v>0</v>
      </c>
      <c r="JI437" s="1">
        <v>0</v>
      </c>
      <c r="JJ437" s="1">
        <v>0</v>
      </c>
      <c r="JK437" s="1">
        <v>0</v>
      </c>
      <c r="JL437" s="1">
        <v>0</v>
      </c>
      <c r="JM437" s="1">
        <v>0</v>
      </c>
      <c r="JN437" s="1">
        <v>0</v>
      </c>
      <c r="JO437" s="1">
        <v>0</v>
      </c>
      <c r="JP437" s="1">
        <v>0</v>
      </c>
      <c r="JQ437" s="1">
        <v>0</v>
      </c>
      <c r="JR437" s="1">
        <v>0</v>
      </c>
      <c r="JS437" s="1">
        <v>0</v>
      </c>
      <c r="JT437" s="1">
        <v>0</v>
      </c>
      <c r="JU437" s="1">
        <v>1</v>
      </c>
    </row>
    <row r="438" spans="1:281">
      <c r="A438" s="1">
        <v>2011</v>
      </c>
      <c r="B438" s="1" t="s">
        <v>633</v>
      </c>
      <c r="C438" s="1">
        <v>1</v>
      </c>
      <c r="D438" s="1">
        <v>0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0</v>
      </c>
      <c r="K438" s="1">
        <v>2</v>
      </c>
      <c r="L438" s="1">
        <v>2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1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1</v>
      </c>
      <c r="AR438" s="1">
        <v>1</v>
      </c>
      <c r="AS438" s="1">
        <v>0</v>
      </c>
      <c r="AT438" s="1">
        <v>1</v>
      </c>
      <c r="AU438" s="1">
        <v>1</v>
      </c>
      <c r="AV438" s="1">
        <v>1</v>
      </c>
      <c r="AW438" s="1">
        <v>1</v>
      </c>
      <c r="AX438" s="1">
        <v>1</v>
      </c>
      <c r="AY438" s="1">
        <v>0</v>
      </c>
      <c r="AZ438" s="1">
        <v>2</v>
      </c>
      <c r="BA438" s="1">
        <v>2</v>
      </c>
      <c r="BB438" s="1">
        <v>1</v>
      </c>
      <c r="BC438" s="1">
        <v>1</v>
      </c>
      <c r="BD438" s="1">
        <v>1</v>
      </c>
      <c r="BE438" s="1">
        <v>0</v>
      </c>
      <c r="BF438" s="1">
        <v>0</v>
      </c>
      <c r="BG438" s="1">
        <v>0</v>
      </c>
      <c r="BH438" s="1">
        <v>0</v>
      </c>
      <c r="BI438" s="1">
        <v>1</v>
      </c>
      <c r="BJ438" s="1">
        <v>0</v>
      </c>
      <c r="BK438" s="1">
        <v>1</v>
      </c>
      <c r="BL438" s="1">
        <v>1</v>
      </c>
      <c r="BM438" s="1">
        <v>1</v>
      </c>
      <c r="BN438" s="1">
        <v>1</v>
      </c>
      <c r="BO438" s="1">
        <v>0</v>
      </c>
      <c r="BP438" s="1">
        <v>1</v>
      </c>
      <c r="BQ438" s="1">
        <v>0</v>
      </c>
      <c r="BR438" s="1">
        <v>0</v>
      </c>
      <c r="BS438" s="1">
        <v>2</v>
      </c>
      <c r="BT438" s="1">
        <v>2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4</v>
      </c>
      <c r="CA438" s="1">
        <v>4</v>
      </c>
      <c r="CB438" s="1">
        <v>4</v>
      </c>
      <c r="CC438" s="1">
        <v>4</v>
      </c>
      <c r="CD438" s="1">
        <v>4</v>
      </c>
      <c r="CE438" s="1">
        <v>4</v>
      </c>
      <c r="CF438" s="1">
        <v>4</v>
      </c>
      <c r="CG438" s="1">
        <v>4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3</v>
      </c>
      <c r="CN438" s="1">
        <v>3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1</v>
      </c>
      <c r="CW438" s="1">
        <v>1</v>
      </c>
      <c r="CX438" s="1">
        <v>1</v>
      </c>
      <c r="CY438" s="1">
        <v>1</v>
      </c>
      <c r="CZ438" s="1">
        <v>0</v>
      </c>
      <c r="DA438" s="1">
        <v>1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1</v>
      </c>
      <c r="DH438" s="1">
        <v>1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>
        <v>0</v>
      </c>
      <c r="FZ438" s="1">
        <v>0</v>
      </c>
      <c r="GA438" s="1">
        <v>0</v>
      </c>
      <c r="GB438" s="1">
        <v>0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1</v>
      </c>
      <c r="GQ438" s="1">
        <v>0</v>
      </c>
      <c r="GR438" s="1">
        <v>1</v>
      </c>
      <c r="GS438" s="1">
        <v>12</v>
      </c>
      <c r="GT438" s="1">
        <v>0</v>
      </c>
      <c r="GU438" s="1">
        <v>2</v>
      </c>
      <c r="GV438" s="1">
        <v>1</v>
      </c>
      <c r="GW438" s="1">
        <v>0</v>
      </c>
      <c r="GX438" s="1">
        <v>0</v>
      </c>
      <c r="GY438" s="1">
        <v>0</v>
      </c>
      <c r="GZ438" s="1">
        <v>0</v>
      </c>
      <c r="HA438" s="1">
        <v>0</v>
      </c>
      <c r="HB438" s="1">
        <v>1</v>
      </c>
      <c r="HC438" s="1">
        <v>1</v>
      </c>
      <c r="HD438" s="1">
        <v>1</v>
      </c>
      <c r="HE438" s="1">
        <v>1</v>
      </c>
      <c r="HF438" s="1">
        <v>1</v>
      </c>
      <c r="HG438" s="1">
        <v>1</v>
      </c>
      <c r="HH438" s="1">
        <v>1</v>
      </c>
      <c r="HI438" s="1">
        <v>1</v>
      </c>
      <c r="HJ438" s="1">
        <v>0</v>
      </c>
      <c r="HK438" s="1">
        <v>0</v>
      </c>
      <c r="HL438" s="1">
        <v>0</v>
      </c>
      <c r="HM438" s="1">
        <v>0</v>
      </c>
      <c r="HN438" s="1">
        <v>0</v>
      </c>
      <c r="HO438" s="1">
        <v>0</v>
      </c>
      <c r="HP438" s="1">
        <v>0</v>
      </c>
      <c r="HQ438" s="1">
        <v>1</v>
      </c>
      <c r="HR438" s="1">
        <v>0</v>
      </c>
      <c r="HS438" s="1">
        <v>0</v>
      </c>
      <c r="HT438" s="1">
        <v>0</v>
      </c>
      <c r="HU438" s="1">
        <v>0</v>
      </c>
      <c r="HV438" s="1">
        <v>0</v>
      </c>
      <c r="HW438" s="1">
        <v>0</v>
      </c>
      <c r="HX438" s="1">
        <v>0</v>
      </c>
      <c r="HY438" s="1">
        <v>0</v>
      </c>
      <c r="HZ438" s="1">
        <v>0</v>
      </c>
      <c r="IA438" s="1">
        <v>0</v>
      </c>
      <c r="IB438" s="1">
        <v>0</v>
      </c>
      <c r="IC438" s="1">
        <v>0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>
        <v>0</v>
      </c>
      <c r="IJ438" s="1">
        <v>0</v>
      </c>
      <c r="IK438" s="1">
        <v>0</v>
      </c>
      <c r="IL438" s="1">
        <v>0</v>
      </c>
      <c r="IM438" s="1">
        <v>0</v>
      </c>
      <c r="IN438" s="1">
        <v>0</v>
      </c>
      <c r="IO438" s="1">
        <v>0</v>
      </c>
      <c r="IP438" s="1">
        <v>0</v>
      </c>
      <c r="IQ438" s="1">
        <v>0</v>
      </c>
      <c r="IR438" s="1">
        <v>0</v>
      </c>
      <c r="IS438" s="1">
        <v>0</v>
      </c>
      <c r="IT438" s="1">
        <v>0</v>
      </c>
      <c r="IU438" s="1">
        <v>0</v>
      </c>
      <c r="IV438" s="1">
        <v>0</v>
      </c>
      <c r="IW438" s="1">
        <v>0</v>
      </c>
      <c r="IX438" s="1">
        <v>0</v>
      </c>
      <c r="IY438" s="1">
        <v>0</v>
      </c>
      <c r="IZ438" s="1">
        <v>0</v>
      </c>
      <c r="JA438" s="1">
        <v>0</v>
      </c>
      <c r="JB438" s="1">
        <v>0</v>
      </c>
      <c r="JC438" s="1">
        <v>1</v>
      </c>
      <c r="JD438" s="1">
        <v>0</v>
      </c>
      <c r="JE438" s="1">
        <v>0</v>
      </c>
      <c r="JF438" s="1">
        <v>0</v>
      </c>
      <c r="JG438" s="1">
        <v>0</v>
      </c>
      <c r="JH438" s="1">
        <v>0</v>
      </c>
      <c r="JI438" s="1">
        <v>0</v>
      </c>
      <c r="JJ438" s="1">
        <v>0</v>
      </c>
      <c r="JK438" s="1">
        <v>0</v>
      </c>
      <c r="JL438" s="1">
        <v>0</v>
      </c>
      <c r="JM438" s="1">
        <v>0</v>
      </c>
      <c r="JN438" s="1">
        <v>0</v>
      </c>
      <c r="JO438" s="1">
        <v>0</v>
      </c>
      <c r="JP438" s="1">
        <v>0</v>
      </c>
      <c r="JQ438" s="1">
        <v>0</v>
      </c>
      <c r="JR438" s="1">
        <v>0</v>
      </c>
      <c r="JS438" s="1">
        <v>0</v>
      </c>
      <c r="JT438" s="1">
        <v>0</v>
      </c>
      <c r="JU438" s="1">
        <v>1</v>
      </c>
    </row>
    <row r="439" spans="1:281">
      <c r="A439" s="1">
        <v>2011</v>
      </c>
      <c r="B439" s="1" t="s">
        <v>634</v>
      </c>
      <c r="C439" s="1">
        <v>1</v>
      </c>
      <c r="D439" s="1">
        <v>0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0</v>
      </c>
      <c r="K439" s="1">
        <v>2</v>
      </c>
      <c r="L439" s="1">
        <v>2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1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1</v>
      </c>
      <c r="AR439" s="1">
        <v>1</v>
      </c>
      <c r="AS439" s="1">
        <v>0</v>
      </c>
      <c r="AT439" s="1">
        <v>1</v>
      </c>
      <c r="AU439" s="1">
        <v>1</v>
      </c>
      <c r="AV439" s="1">
        <v>1</v>
      </c>
      <c r="AW439" s="1">
        <v>1</v>
      </c>
      <c r="AX439" s="1">
        <v>1</v>
      </c>
      <c r="AY439" s="1">
        <v>1</v>
      </c>
      <c r="AZ439" s="1">
        <v>2</v>
      </c>
      <c r="BA439" s="1">
        <v>2</v>
      </c>
      <c r="BB439" s="1">
        <v>1</v>
      </c>
      <c r="BC439" s="1">
        <v>1</v>
      </c>
      <c r="BD439" s="1">
        <v>1</v>
      </c>
      <c r="BE439" s="1">
        <v>0</v>
      </c>
      <c r="BF439" s="1">
        <v>0</v>
      </c>
      <c r="BG439" s="1">
        <v>0</v>
      </c>
      <c r="BH439" s="1">
        <v>0</v>
      </c>
      <c r="BI439" s="1">
        <v>1</v>
      </c>
      <c r="BJ439" s="1">
        <v>0</v>
      </c>
      <c r="BK439" s="1">
        <v>1</v>
      </c>
      <c r="BL439" s="1">
        <v>1</v>
      </c>
      <c r="BM439" s="1">
        <v>1</v>
      </c>
      <c r="BN439" s="1">
        <v>1</v>
      </c>
      <c r="BO439" s="1">
        <v>0</v>
      </c>
      <c r="BP439" s="1">
        <v>1</v>
      </c>
      <c r="BQ439" s="1">
        <v>0</v>
      </c>
      <c r="BR439" s="1">
        <v>1</v>
      </c>
      <c r="BS439" s="1">
        <v>2</v>
      </c>
      <c r="BT439" s="1">
        <v>2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4</v>
      </c>
      <c r="CA439" s="1">
        <v>4</v>
      </c>
      <c r="CB439" s="1">
        <v>4</v>
      </c>
      <c r="CC439" s="1">
        <v>4</v>
      </c>
      <c r="CD439" s="1">
        <v>4</v>
      </c>
      <c r="CE439" s="1">
        <v>4</v>
      </c>
      <c r="CF439" s="1">
        <v>4</v>
      </c>
      <c r="CG439" s="1">
        <v>4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3</v>
      </c>
      <c r="CN439" s="1">
        <v>3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1</v>
      </c>
      <c r="CW439" s="1">
        <v>1</v>
      </c>
      <c r="CX439" s="1">
        <v>1</v>
      </c>
      <c r="CY439" s="1">
        <v>1</v>
      </c>
      <c r="CZ439" s="1">
        <v>0</v>
      </c>
      <c r="DA439" s="1">
        <v>1</v>
      </c>
      <c r="DB439" s="1">
        <v>0</v>
      </c>
      <c r="DC439" s="1">
        <v>1</v>
      </c>
      <c r="DD439" s="1">
        <v>0</v>
      </c>
      <c r="DE439" s="1">
        <v>0</v>
      </c>
      <c r="DF439" s="1">
        <v>0</v>
      </c>
      <c r="DG439" s="1">
        <v>1</v>
      </c>
      <c r="DH439" s="1">
        <v>1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0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1</v>
      </c>
      <c r="GN439" s="1">
        <v>1</v>
      </c>
      <c r="GO439" s="1">
        <v>0</v>
      </c>
      <c r="GP439" s="1">
        <v>1</v>
      </c>
      <c r="GQ439" s="1">
        <v>0</v>
      </c>
      <c r="GR439" s="1">
        <v>1</v>
      </c>
      <c r="GS439" s="1">
        <v>12</v>
      </c>
      <c r="GT439" s="1">
        <v>0</v>
      </c>
      <c r="GU439" s="1">
        <v>2</v>
      </c>
      <c r="GV439" s="1">
        <v>1</v>
      </c>
      <c r="GW439" s="1">
        <v>0</v>
      </c>
      <c r="GX439" s="1">
        <v>0</v>
      </c>
      <c r="GY439" s="1">
        <v>0</v>
      </c>
      <c r="GZ439" s="1">
        <v>0</v>
      </c>
      <c r="HA439" s="1">
        <v>0</v>
      </c>
      <c r="HB439" s="1">
        <v>1</v>
      </c>
      <c r="HC439" s="1">
        <v>1</v>
      </c>
      <c r="HD439" s="1">
        <v>1</v>
      </c>
      <c r="HE439" s="1">
        <v>1</v>
      </c>
      <c r="HF439" s="1">
        <v>1</v>
      </c>
      <c r="HG439" s="1">
        <v>0</v>
      </c>
      <c r="HH439" s="1">
        <v>0</v>
      </c>
      <c r="HI439" s="1">
        <v>0</v>
      </c>
      <c r="HJ439" s="1">
        <v>0</v>
      </c>
      <c r="HK439" s="1">
        <v>1</v>
      </c>
      <c r="HL439" s="1">
        <v>0</v>
      </c>
      <c r="HM439" s="1">
        <v>0</v>
      </c>
      <c r="HN439" s="1">
        <v>1</v>
      </c>
      <c r="HO439" s="1">
        <v>0</v>
      </c>
      <c r="HP439" s="1">
        <v>0</v>
      </c>
      <c r="HQ439" s="1">
        <v>1</v>
      </c>
      <c r="HR439" s="1">
        <v>0</v>
      </c>
      <c r="HS439" s="1">
        <v>0</v>
      </c>
      <c r="HT439" s="1">
        <v>0</v>
      </c>
      <c r="HU439" s="1">
        <v>0</v>
      </c>
      <c r="HV439" s="1">
        <v>0</v>
      </c>
      <c r="HW439" s="1">
        <v>0</v>
      </c>
      <c r="HX439" s="1">
        <v>0</v>
      </c>
      <c r="HY439" s="1">
        <v>0</v>
      </c>
      <c r="HZ439" s="1">
        <v>0</v>
      </c>
      <c r="IA439" s="1">
        <v>0</v>
      </c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0</v>
      </c>
      <c r="IO439" s="1">
        <v>0</v>
      </c>
      <c r="IP439" s="1">
        <v>0</v>
      </c>
      <c r="IQ439" s="1">
        <v>0</v>
      </c>
      <c r="IR439" s="1">
        <v>0</v>
      </c>
      <c r="IS439" s="1">
        <v>0</v>
      </c>
      <c r="IT439" s="1">
        <v>0</v>
      </c>
      <c r="IU439" s="1">
        <v>0</v>
      </c>
      <c r="IV439" s="1">
        <v>0</v>
      </c>
      <c r="IW439" s="1">
        <v>0</v>
      </c>
      <c r="IX439" s="1">
        <v>0</v>
      </c>
      <c r="IY439" s="1">
        <v>0</v>
      </c>
      <c r="IZ439" s="1">
        <v>0</v>
      </c>
      <c r="JA439" s="1">
        <v>0</v>
      </c>
      <c r="JB439" s="1">
        <v>0</v>
      </c>
      <c r="JC439" s="1">
        <v>1</v>
      </c>
      <c r="JD439" s="1">
        <v>0</v>
      </c>
      <c r="JE439" s="1">
        <v>0</v>
      </c>
      <c r="JF439" s="1">
        <v>1</v>
      </c>
      <c r="JG439" s="1">
        <v>1</v>
      </c>
      <c r="JH439" s="1">
        <v>1</v>
      </c>
      <c r="JI439" s="1">
        <v>1</v>
      </c>
      <c r="JJ439" s="1">
        <v>1</v>
      </c>
      <c r="JK439" s="1">
        <v>0</v>
      </c>
      <c r="JL439" s="1">
        <v>0</v>
      </c>
      <c r="JM439" s="1">
        <v>0</v>
      </c>
      <c r="JN439" s="1">
        <v>0</v>
      </c>
      <c r="JO439" s="1">
        <v>1</v>
      </c>
      <c r="JP439" s="1">
        <v>0</v>
      </c>
      <c r="JQ439" s="1">
        <v>0</v>
      </c>
      <c r="JR439" s="1">
        <v>1</v>
      </c>
      <c r="JS439" s="1">
        <v>0</v>
      </c>
      <c r="JT439" s="1">
        <v>0</v>
      </c>
      <c r="JU439" s="1">
        <v>1</v>
      </c>
    </row>
    <row r="440" spans="1:281">
      <c r="A440" s="1">
        <v>2011</v>
      </c>
      <c r="B440" s="1" t="s">
        <v>635</v>
      </c>
      <c r="C440" s="1">
        <v>1</v>
      </c>
      <c r="D440" s="1">
        <v>0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0</v>
      </c>
      <c r="K440" s="1">
        <v>2</v>
      </c>
      <c r="L440" s="1">
        <v>2</v>
      </c>
      <c r="M440" s="1">
        <v>0</v>
      </c>
      <c r="N440" s="1">
        <v>1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1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1</v>
      </c>
      <c r="AR440" s="1">
        <v>1</v>
      </c>
      <c r="AS440" s="1">
        <v>0</v>
      </c>
      <c r="AT440" s="1">
        <v>1</v>
      </c>
      <c r="AU440" s="1">
        <v>1</v>
      </c>
      <c r="AV440" s="1">
        <v>1</v>
      </c>
      <c r="AW440" s="1">
        <v>1</v>
      </c>
      <c r="AX440" s="1">
        <v>1</v>
      </c>
      <c r="AY440" s="1">
        <v>1</v>
      </c>
      <c r="AZ440" s="1">
        <v>2</v>
      </c>
      <c r="BA440" s="1">
        <v>2</v>
      </c>
      <c r="BB440" s="1">
        <v>1</v>
      </c>
      <c r="BC440" s="1">
        <v>1</v>
      </c>
      <c r="BD440" s="1">
        <v>1</v>
      </c>
      <c r="BE440" s="1">
        <v>0</v>
      </c>
      <c r="BF440" s="1">
        <v>0</v>
      </c>
      <c r="BG440" s="1">
        <v>0</v>
      </c>
      <c r="BH440" s="1">
        <v>0</v>
      </c>
      <c r="BI440" s="1">
        <v>1</v>
      </c>
      <c r="BJ440" s="1">
        <v>0</v>
      </c>
      <c r="BK440" s="1">
        <v>1</v>
      </c>
      <c r="BL440" s="1">
        <v>1</v>
      </c>
      <c r="BM440" s="1">
        <v>1</v>
      </c>
      <c r="BN440" s="1">
        <v>1</v>
      </c>
      <c r="BO440" s="1">
        <v>0</v>
      </c>
      <c r="BP440" s="1">
        <v>1</v>
      </c>
      <c r="BQ440" s="1">
        <v>0</v>
      </c>
      <c r="BR440" s="1">
        <v>1</v>
      </c>
      <c r="BS440" s="1">
        <v>2</v>
      </c>
      <c r="BT440" s="1">
        <v>2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5</v>
      </c>
      <c r="CA440" s="1">
        <v>5</v>
      </c>
      <c r="CB440" s="1">
        <v>5</v>
      </c>
      <c r="CC440" s="1">
        <v>5</v>
      </c>
      <c r="CD440" s="1">
        <v>5</v>
      </c>
      <c r="CE440" s="1">
        <v>5</v>
      </c>
      <c r="CF440" s="1">
        <v>5</v>
      </c>
      <c r="CG440" s="1">
        <v>5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3</v>
      </c>
      <c r="CN440" s="1">
        <v>3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1</v>
      </c>
      <c r="CW440" s="1">
        <v>1</v>
      </c>
      <c r="CX440" s="1">
        <v>1</v>
      </c>
      <c r="CY440" s="1">
        <v>1</v>
      </c>
      <c r="CZ440" s="1">
        <v>0</v>
      </c>
      <c r="DA440" s="1">
        <v>1</v>
      </c>
      <c r="DB440" s="1">
        <v>0</v>
      </c>
      <c r="DC440" s="1">
        <v>1</v>
      </c>
      <c r="DD440" s="1">
        <v>0</v>
      </c>
      <c r="DE440" s="1">
        <v>0</v>
      </c>
      <c r="DF440" s="1">
        <v>0</v>
      </c>
      <c r="DG440" s="1">
        <v>1</v>
      </c>
      <c r="DH440" s="1">
        <v>1</v>
      </c>
      <c r="DI440" s="1">
        <v>0</v>
      </c>
      <c r="DJ440" s="1">
        <v>0</v>
      </c>
      <c r="DK440" s="1">
        <v>0</v>
      </c>
      <c r="DL440" s="1">
        <v>0</v>
      </c>
      <c r="DM440" s="1">
        <v>14</v>
      </c>
      <c r="DN440" s="1">
        <v>14</v>
      </c>
      <c r="DO440" s="1">
        <v>14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16</v>
      </c>
      <c r="DY440" s="1">
        <v>16</v>
      </c>
      <c r="DZ440" s="1">
        <v>2</v>
      </c>
      <c r="EA440" s="1">
        <v>0</v>
      </c>
      <c r="EB440" s="1">
        <v>0</v>
      </c>
      <c r="EC440" s="1">
        <v>1</v>
      </c>
      <c r="ED440" s="1">
        <v>1</v>
      </c>
      <c r="EE440" s="1">
        <v>1</v>
      </c>
      <c r="EF440" s="1">
        <v>1</v>
      </c>
      <c r="EG440" s="1">
        <v>7</v>
      </c>
      <c r="EH440" s="1">
        <v>7</v>
      </c>
      <c r="EI440" s="1">
        <v>1</v>
      </c>
      <c r="EJ440" s="1">
        <v>6</v>
      </c>
      <c r="EK440" s="1">
        <v>0</v>
      </c>
      <c r="EL440" s="1">
        <v>0</v>
      </c>
      <c r="EM440" s="1">
        <v>7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1</v>
      </c>
      <c r="FC440" s="1">
        <v>0</v>
      </c>
      <c r="FD440" s="1">
        <v>1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1</v>
      </c>
      <c r="FZ440" s="1">
        <v>0</v>
      </c>
      <c r="GA440" s="1">
        <v>1</v>
      </c>
      <c r="GB440" s="1">
        <v>0</v>
      </c>
      <c r="GC440" s="1">
        <v>1</v>
      </c>
      <c r="GD440" s="1">
        <v>1</v>
      </c>
      <c r="GE440" s="1">
        <v>0</v>
      </c>
      <c r="GF440" s="1">
        <v>0</v>
      </c>
      <c r="GG440" s="1">
        <v>1</v>
      </c>
      <c r="GH440" s="1">
        <v>0</v>
      </c>
      <c r="GI440" s="1">
        <v>1</v>
      </c>
      <c r="GJ440" s="1">
        <v>0</v>
      </c>
      <c r="GK440" s="1">
        <v>0</v>
      </c>
      <c r="GL440" s="1">
        <v>0</v>
      </c>
      <c r="GM440" s="1">
        <v>1</v>
      </c>
      <c r="GN440" s="1">
        <v>1</v>
      </c>
      <c r="GO440" s="1">
        <v>0</v>
      </c>
      <c r="GP440" s="1">
        <v>1</v>
      </c>
      <c r="GQ440" s="1">
        <v>0</v>
      </c>
      <c r="GR440" s="1">
        <v>1</v>
      </c>
      <c r="GS440" s="1">
        <v>12</v>
      </c>
      <c r="GT440" s="1">
        <v>0</v>
      </c>
      <c r="GU440" s="1">
        <v>2</v>
      </c>
      <c r="GV440" s="1">
        <v>1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0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0</v>
      </c>
      <c r="HP440" s="1">
        <v>0</v>
      </c>
      <c r="HQ440" s="1">
        <v>1</v>
      </c>
      <c r="HR440" s="1">
        <v>0</v>
      </c>
      <c r="HS440" s="1">
        <v>0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1">
        <v>0</v>
      </c>
      <c r="IS440" s="1">
        <v>0</v>
      </c>
      <c r="IT440" s="1">
        <v>0</v>
      </c>
      <c r="IU440" s="1">
        <v>0</v>
      </c>
      <c r="IV440" s="1">
        <v>0</v>
      </c>
      <c r="IW440" s="1">
        <v>0</v>
      </c>
      <c r="IX440" s="1">
        <v>0</v>
      </c>
      <c r="IY440" s="1">
        <v>0</v>
      </c>
      <c r="IZ440" s="1">
        <v>0</v>
      </c>
      <c r="JA440" s="1">
        <v>0</v>
      </c>
      <c r="JB440" s="1">
        <v>0</v>
      </c>
      <c r="JC440" s="1">
        <v>1</v>
      </c>
      <c r="JD440" s="1">
        <v>0</v>
      </c>
      <c r="JE440" s="1">
        <v>0</v>
      </c>
      <c r="JF440" s="1">
        <v>0</v>
      </c>
      <c r="JG440" s="1">
        <v>0</v>
      </c>
      <c r="JH440" s="1">
        <v>0</v>
      </c>
      <c r="JI440" s="1">
        <v>0</v>
      </c>
      <c r="JJ440" s="1">
        <v>0</v>
      </c>
      <c r="JK440" s="1">
        <v>0</v>
      </c>
      <c r="JL440" s="1">
        <v>0</v>
      </c>
      <c r="JM440" s="1">
        <v>0</v>
      </c>
      <c r="JN440" s="1">
        <v>0</v>
      </c>
      <c r="JO440" s="1">
        <v>0</v>
      </c>
      <c r="JP440" s="1">
        <v>0</v>
      </c>
      <c r="JQ440" s="1">
        <v>0</v>
      </c>
      <c r="JR440" s="1">
        <v>0</v>
      </c>
      <c r="JS440" s="1">
        <v>0</v>
      </c>
      <c r="JT440" s="1">
        <v>0</v>
      </c>
      <c r="JU440" s="1">
        <v>1</v>
      </c>
    </row>
    <row r="441" spans="1:281">
      <c r="A441" s="1">
        <v>2011</v>
      </c>
      <c r="B441" s="1" t="s">
        <v>636</v>
      </c>
      <c r="C441" s="1">
        <v>1</v>
      </c>
      <c r="D441" s="1">
        <v>0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0</v>
      </c>
      <c r="K441" s="1">
        <v>2</v>
      </c>
      <c r="L441" s="1">
        <v>2</v>
      </c>
      <c r="M441" s="1">
        <v>0</v>
      </c>
      <c r="N441" s="1">
        <v>1</v>
      </c>
      <c r="O441" s="1">
        <v>1</v>
      </c>
      <c r="P441" s="1">
        <v>0</v>
      </c>
      <c r="Q441" s="1">
        <v>1</v>
      </c>
      <c r="R441" s="1">
        <v>0</v>
      </c>
      <c r="S441" s="1">
        <v>1</v>
      </c>
      <c r="T441" s="1">
        <v>0</v>
      </c>
      <c r="U441" s="1">
        <v>1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1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2</v>
      </c>
      <c r="AR441" s="1">
        <v>2</v>
      </c>
      <c r="AS441" s="1">
        <v>0</v>
      </c>
      <c r="AT441" s="1">
        <v>2</v>
      </c>
      <c r="AU441" s="1">
        <v>2</v>
      </c>
      <c r="AV441" s="1">
        <v>2</v>
      </c>
      <c r="AW441" s="1">
        <v>2</v>
      </c>
      <c r="AX441" s="1">
        <v>2</v>
      </c>
      <c r="AY441" s="1">
        <v>0</v>
      </c>
      <c r="AZ441" s="1">
        <v>0</v>
      </c>
      <c r="BA441" s="1">
        <v>0</v>
      </c>
      <c r="BB441" s="1">
        <v>2</v>
      </c>
      <c r="BC441" s="1">
        <v>2</v>
      </c>
      <c r="BD441" s="1">
        <v>2</v>
      </c>
      <c r="BE441" s="1">
        <v>0</v>
      </c>
      <c r="BF441" s="1">
        <v>0</v>
      </c>
      <c r="BG441" s="1">
        <v>0</v>
      </c>
      <c r="BH441" s="1">
        <v>0</v>
      </c>
      <c r="BI441" s="1">
        <v>1</v>
      </c>
      <c r="BJ441" s="1">
        <v>0</v>
      </c>
      <c r="BK441" s="1">
        <v>1</v>
      </c>
      <c r="BL441" s="1">
        <v>1</v>
      </c>
      <c r="BM441" s="1">
        <v>1</v>
      </c>
      <c r="BN441" s="1">
        <v>1</v>
      </c>
      <c r="BO441" s="1">
        <v>0</v>
      </c>
      <c r="BP441" s="1">
        <v>1</v>
      </c>
      <c r="BQ441" s="1">
        <v>0</v>
      </c>
      <c r="BR441" s="1">
        <v>0</v>
      </c>
      <c r="BS441" s="1">
        <v>2</v>
      </c>
      <c r="BT441" s="1">
        <v>2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1</v>
      </c>
      <c r="CA441" s="1">
        <v>1</v>
      </c>
      <c r="CB441" s="1">
        <v>1</v>
      </c>
      <c r="CC441" s="1">
        <v>1</v>
      </c>
      <c r="CD441" s="1">
        <v>1</v>
      </c>
      <c r="CE441" s="1">
        <v>1</v>
      </c>
      <c r="CF441" s="1">
        <v>1</v>
      </c>
      <c r="CG441" s="1">
        <v>1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1</v>
      </c>
      <c r="CN441" s="1">
        <v>1</v>
      </c>
      <c r="CO441" s="1">
        <v>0</v>
      </c>
      <c r="CP441" s="1">
        <v>0</v>
      </c>
      <c r="CQ441" s="1">
        <v>0</v>
      </c>
      <c r="CR441" s="1">
        <v>0</v>
      </c>
      <c r="CS441" s="1">
        <v>1</v>
      </c>
      <c r="CT441" s="1">
        <v>1</v>
      </c>
      <c r="CU441" s="1">
        <v>0</v>
      </c>
      <c r="CV441" s="1">
        <v>1</v>
      </c>
      <c r="CW441" s="1">
        <v>1</v>
      </c>
      <c r="CX441" s="1">
        <v>1</v>
      </c>
      <c r="CY441" s="1">
        <v>1</v>
      </c>
      <c r="CZ441" s="1">
        <v>0</v>
      </c>
      <c r="DA441" s="1">
        <v>1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1</v>
      </c>
      <c r="DH441" s="1">
        <v>1</v>
      </c>
      <c r="DI441" s="1">
        <v>0</v>
      </c>
      <c r="DJ441" s="1">
        <v>0</v>
      </c>
      <c r="DK441" s="1">
        <v>0</v>
      </c>
      <c r="DL441" s="1">
        <v>0</v>
      </c>
      <c r="DM441" s="1">
        <v>7</v>
      </c>
      <c r="DN441" s="1">
        <v>7</v>
      </c>
      <c r="DO441" s="1">
        <v>7</v>
      </c>
      <c r="DP441" s="1">
        <v>1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13</v>
      </c>
      <c r="DY441" s="1">
        <v>13</v>
      </c>
      <c r="DZ441" s="1">
        <v>2</v>
      </c>
      <c r="EA441" s="1">
        <v>0</v>
      </c>
      <c r="EB441" s="1">
        <v>0</v>
      </c>
      <c r="EC441" s="1">
        <v>1</v>
      </c>
      <c r="ED441" s="1">
        <v>1</v>
      </c>
      <c r="EE441" s="1">
        <v>1</v>
      </c>
      <c r="EF441" s="1">
        <v>1</v>
      </c>
      <c r="EG441" s="1">
        <v>1</v>
      </c>
      <c r="EH441" s="1">
        <v>1</v>
      </c>
      <c r="EI441" s="1">
        <v>1</v>
      </c>
      <c r="EJ441" s="1">
        <v>0</v>
      </c>
      <c r="EK441" s="1">
        <v>0</v>
      </c>
      <c r="EL441" s="1">
        <v>0</v>
      </c>
      <c r="EM441" s="1">
        <v>6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1</v>
      </c>
      <c r="FA441" s="1">
        <v>1</v>
      </c>
      <c r="FB441" s="1">
        <v>0</v>
      </c>
      <c r="FC441" s="1">
        <v>1</v>
      </c>
      <c r="FD441" s="1">
        <v>1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1</v>
      </c>
      <c r="FZ441" s="1">
        <v>0</v>
      </c>
      <c r="GA441" s="1">
        <v>0</v>
      </c>
      <c r="GB441" s="1">
        <v>0</v>
      </c>
      <c r="GC441" s="1">
        <v>0</v>
      </c>
      <c r="GD441" s="1">
        <v>1</v>
      </c>
      <c r="GE441" s="1">
        <v>0</v>
      </c>
      <c r="GF441" s="1">
        <v>0</v>
      </c>
      <c r="GG441" s="1">
        <v>1</v>
      </c>
      <c r="GH441" s="1">
        <v>0</v>
      </c>
      <c r="GI441" s="1">
        <v>1</v>
      </c>
      <c r="GJ441" s="1">
        <v>0</v>
      </c>
      <c r="GK441" s="1">
        <v>0</v>
      </c>
      <c r="GL441" s="1">
        <v>0</v>
      </c>
      <c r="GM441" s="1">
        <v>1</v>
      </c>
      <c r="GN441" s="1">
        <v>0</v>
      </c>
      <c r="GO441" s="1">
        <v>0</v>
      </c>
      <c r="GP441" s="1">
        <v>1</v>
      </c>
      <c r="GQ441" s="1">
        <v>0</v>
      </c>
      <c r="GR441" s="1">
        <v>1</v>
      </c>
      <c r="GS441" s="1">
        <v>9</v>
      </c>
      <c r="GT441" s="1">
        <v>0</v>
      </c>
      <c r="GU441" s="1">
        <v>2</v>
      </c>
      <c r="GV441" s="1">
        <v>1</v>
      </c>
      <c r="GW441" s="1">
        <v>1</v>
      </c>
      <c r="GX441" s="1">
        <v>0</v>
      </c>
      <c r="GY441" s="1">
        <v>0</v>
      </c>
      <c r="GZ441" s="1">
        <v>0</v>
      </c>
      <c r="HA441" s="1">
        <v>0</v>
      </c>
      <c r="HB441" s="1">
        <v>1</v>
      </c>
      <c r="HC441" s="1">
        <v>1</v>
      </c>
      <c r="HD441" s="1">
        <v>1</v>
      </c>
      <c r="HE441" s="1">
        <v>1</v>
      </c>
      <c r="HF441" s="1">
        <v>1</v>
      </c>
      <c r="HG441" s="1">
        <v>1</v>
      </c>
      <c r="HH441" s="1">
        <v>1</v>
      </c>
      <c r="HI441" s="1">
        <v>1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0</v>
      </c>
      <c r="HP441" s="1">
        <v>0</v>
      </c>
      <c r="HQ441" s="1">
        <v>1</v>
      </c>
      <c r="HR441" s="1">
        <v>0</v>
      </c>
      <c r="HS441" s="1">
        <v>0</v>
      </c>
      <c r="HT441" s="1">
        <v>1</v>
      </c>
      <c r="HU441" s="1">
        <v>0</v>
      </c>
      <c r="HV441" s="1">
        <v>0</v>
      </c>
      <c r="HW441" s="1">
        <v>0</v>
      </c>
      <c r="HX441" s="1">
        <v>0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0</v>
      </c>
      <c r="IP441" s="1">
        <v>0</v>
      </c>
      <c r="IQ441" s="1">
        <v>0</v>
      </c>
      <c r="IR441" s="1">
        <v>0</v>
      </c>
      <c r="IS441" s="1">
        <v>0</v>
      </c>
      <c r="IT441" s="1">
        <v>0</v>
      </c>
      <c r="IU441" s="1">
        <v>0</v>
      </c>
      <c r="IV441" s="1">
        <v>0</v>
      </c>
      <c r="IW441" s="1">
        <v>0</v>
      </c>
      <c r="IX441" s="1">
        <v>0</v>
      </c>
      <c r="IY441" s="1">
        <v>0</v>
      </c>
      <c r="IZ441" s="1">
        <v>0</v>
      </c>
      <c r="JA441" s="1">
        <v>0</v>
      </c>
      <c r="JB441" s="1">
        <v>1</v>
      </c>
      <c r="JC441" s="1">
        <v>1</v>
      </c>
      <c r="JD441" s="1">
        <v>0</v>
      </c>
      <c r="JE441" s="1">
        <v>0</v>
      </c>
      <c r="JF441" s="1">
        <v>0</v>
      </c>
      <c r="JG441" s="1">
        <v>0</v>
      </c>
      <c r="JH441" s="1">
        <v>0</v>
      </c>
      <c r="JI441" s="1">
        <v>0</v>
      </c>
      <c r="JJ441" s="1">
        <v>0</v>
      </c>
      <c r="JK441" s="1">
        <v>0</v>
      </c>
      <c r="JL441" s="1">
        <v>0</v>
      </c>
      <c r="JM441" s="1">
        <v>0</v>
      </c>
      <c r="JN441" s="1">
        <v>0</v>
      </c>
      <c r="JO441" s="1">
        <v>0</v>
      </c>
      <c r="JP441" s="1">
        <v>0</v>
      </c>
      <c r="JQ441" s="1">
        <v>0</v>
      </c>
      <c r="JR441" s="1">
        <v>0</v>
      </c>
      <c r="JS441" s="1">
        <v>0</v>
      </c>
      <c r="JT441" s="1">
        <v>0</v>
      </c>
      <c r="JU441" s="1">
        <v>1</v>
      </c>
    </row>
    <row r="442" spans="1:281">
      <c r="A442" s="1">
        <v>2011</v>
      </c>
      <c r="B442" s="1" t="s">
        <v>637</v>
      </c>
      <c r="C442" s="1">
        <v>1</v>
      </c>
      <c r="D442" s="1">
        <v>0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0</v>
      </c>
      <c r="K442" s="1">
        <v>2</v>
      </c>
      <c r="L442" s="1">
        <v>2</v>
      </c>
      <c r="M442" s="1">
        <v>0</v>
      </c>
      <c r="N442" s="1">
        <v>1</v>
      </c>
      <c r="O442" s="1">
        <v>1</v>
      </c>
      <c r="P442" s="1">
        <v>0</v>
      </c>
      <c r="Q442" s="1">
        <v>1</v>
      </c>
      <c r="R442" s="1">
        <v>0</v>
      </c>
      <c r="S442" s="1">
        <v>1</v>
      </c>
      <c r="T442" s="1">
        <v>0</v>
      </c>
      <c r="U442" s="1">
        <v>1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1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2</v>
      </c>
      <c r="AR442" s="1">
        <v>2</v>
      </c>
      <c r="AS442" s="1">
        <v>0</v>
      </c>
      <c r="AT442" s="1">
        <v>2</v>
      </c>
      <c r="AU442" s="1">
        <v>2</v>
      </c>
      <c r="AV442" s="1">
        <v>2</v>
      </c>
      <c r="AW442" s="1">
        <v>2</v>
      </c>
      <c r="AX442" s="1">
        <v>2</v>
      </c>
      <c r="AY442" s="1">
        <v>2</v>
      </c>
      <c r="AZ442" s="1">
        <v>0</v>
      </c>
      <c r="BA442" s="1">
        <v>0</v>
      </c>
      <c r="BB442" s="1">
        <v>2</v>
      </c>
      <c r="BC442" s="1">
        <v>2</v>
      </c>
      <c r="BD442" s="1">
        <v>2</v>
      </c>
      <c r="BE442" s="1">
        <v>0</v>
      </c>
      <c r="BF442" s="1">
        <v>0</v>
      </c>
      <c r="BG442" s="1">
        <v>0</v>
      </c>
      <c r="BH442" s="1">
        <v>0</v>
      </c>
      <c r="BI442" s="1">
        <v>1</v>
      </c>
      <c r="BJ442" s="1">
        <v>0</v>
      </c>
      <c r="BK442" s="1">
        <v>1</v>
      </c>
      <c r="BL442" s="1">
        <v>1</v>
      </c>
      <c r="BM442" s="1">
        <v>1</v>
      </c>
      <c r="BN442" s="1">
        <v>1</v>
      </c>
      <c r="BO442" s="1">
        <v>0</v>
      </c>
      <c r="BP442" s="1">
        <v>1</v>
      </c>
      <c r="BQ442" s="1">
        <v>0</v>
      </c>
      <c r="BR442" s="1">
        <v>1</v>
      </c>
      <c r="BS442" s="1">
        <v>2</v>
      </c>
      <c r="BT442" s="1">
        <v>2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1</v>
      </c>
      <c r="CA442" s="1">
        <v>1</v>
      </c>
      <c r="CB442" s="1">
        <v>1</v>
      </c>
      <c r="CC442" s="1">
        <v>1</v>
      </c>
      <c r="CD442" s="1">
        <v>1</v>
      </c>
      <c r="CE442" s="1">
        <v>1</v>
      </c>
      <c r="CF442" s="1">
        <v>1</v>
      </c>
      <c r="CG442" s="1">
        <v>1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1</v>
      </c>
      <c r="CN442" s="1">
        <v>1</v>
      </c>
      <c r="CO442" s="1">
        <v>0</v>
      </c>
      <c r="CP442" s="1">
        <v>0</v>
      </c>
      <c r="CQ442" s="1">
        <v>0</v>
      </c>
      <c r="CR442" s="1">
        <v>0</v>
      </c>
      <c r="CS442" s="1">
        <v>1</v>
      </c>
      <c r="CT442" s="1">
        <v>1</v>
      </c>
      <c r="CU442" s="1">
        <v>0</v>
      </c>
      <c r="CV442" s="1">
        <v>1</v>
      </c>
      <c r="CW442" s="1">
        <v>1</v>
      </c>
      <c r="CX442" s="1">
        <v>1</v>
      </c>
      <c r="CY442" s="1">
        <v>1</v>
      </c>
      <c r="CZ442" s="1">
        <v>0</v>
      </c>
      <c r="DA442" s="1">
        <v>1</v>
      </c>
      <c r="DB442" s="1">
        <v>0</v>
      </c>
      <c r="DC442" s="1">
        <v>1</v>
      </c>
      <c r="DD442" s="1">
        <v>0</v>
      </c>
      <c r="DE442" s="1">
        <v>0</v>
      </c>
      <c r="DF442" s="1">
        <v>0</v>
      </c>
      <c r="DG442" s="1">
        <v>1</v>
      </c>
      <c r="DH442" s="1">
        <v>1</v>
      </c>
      <c r="DI442" s="1">
        <v>0</v>
      </c>
      <c r="DJ442" s="1">
        <v>0</v>
      </c>
      <c r="DK442" s="1">
        <v>0</v>
      </c>
      <c r="DL442" s="1">
        <v>0</v>
      </c>
      <c r="DM442" s="1">
        <v>7</v>
      </c>
      <c r="DN442" s="1">
        <v>7</v>
      </c>
      <c r="DO442" s="1">
        <v>7</v>
      </c>
      <c r="DP442" s="1">
        <v>1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13</v>
      </c>
      <c r="DY442" s="1">
        <v>13</v>
      </c>
      <c r="DZ442" s="1">
        <v>2</v>
      </c>
      <c r="EA442" s="1">
        <v>0</v>
      </c>
      <c r="EB442" s="1">
        <v>0</v>
      </c>
      <c r="EC442" s="1">
        <v>1</v>
      </c>
      <c r="ED442" s="1">
        <v>1</v>
      </c>
      <c r="EE442" s="1">
        <v>1</v>
      </c>
      <c r="EF442" s="1">
        <v>1</v>
      </c>
      <c r="EG442" s="1">
        <v>1</v>
      </c>
      <c r="EH442" s="1">
        <v>1</v>
      </c>
      <c r="EI442" s="1">
        <v>1</v>
      </c>
      <c r="EJ442" s="1">
        <v>0</v>
      </c>
      <c r="EK442" s="1">
        <v>0</v>
      </c>
      <c r="EL442" s="1">
        <v>0</v>
      </c>
      <c r="EM442" s="1">
        <v>6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1</v>
      </c>
      <c r="FA442" s="1">
        <v>1</v>
      </c>
      <c r="FB442" s="1">
        <v>0</v>
      </c>
      <c r="FC442" s="1">
        <v>1</v>
      </c>
      <c r="FD442" s="1">
        <v>1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1</v>
      </c>
      <c r="FZ442" s="1">
        <v>0</v>
      </c>
      <c r="GA442" s="1">
        <v>0</v>
      </c>
      <c r="GB442" s="1">
        <v>0</v>
      </c>
      <c r="GC442" s="1">
        <v>0</v>
      </c>
      <c r="GD442" s="1">
        <v>1</v>
      </c>
      <c r="GE442" s="1">
        <v>0</v>
      </c>
      <c r="GF442" s="1">
        <v>0</v>
      </c>
      <c r="GG442" s="1">
        <v>1</v>
      </c>
      <c r="GH442" s="1">
        <v>0</v>
      </c>
      <c r="GI442" s="1">
        <v>1</v>
      </c>
      <c r="GJ442" s="1">
        <v>0</v>
      </c>
      <c r="GK442" s="1">
        <v>0</v>
      </c>
      <c r="GL442" s="1">
        <v>0</v>
      </c>
      <c r="GM442" s="1">
        <v>1</v>
      </c>
      <c r="GN442" s="1">
        <v>1</v>
      </c>
      <c r="GO442" s="1">
        <v>0</v>
      </c>
      <c r="GP442" s="1">
        <v>1</v>
      </c>
      <c r="GQ442" s="1">
        <v>0</v>
      </c>
      <c r="GR442" s="1">
        <v>1</v>
      </c>
      <c r="GS442" s="1">
        <v>9</v>
      </c>
      <c r="GT442" s="1">
        <v>0</v>
      </c>
      <c r="GU442" s="1">
        <v>2</v>
      </c>
      <c r="GV442" s="1">
        <v>1</v>
      </c>
      <c r="GW442" s="1">
        <v>1</v>
      </c>
      <c r="GX442" s="1">
        <v>0</v>
      </c>
      <c r="GY442" s="1">
        <v>0</v>
      </c>
      <c r="GZ442" s="1">
        <v>0</v>
      </c>
      <c r="HA442" s="1">
        <v>0</v>
      </c>
      <c r="HB442" s="1">
        <v>1</v>
      </c>
      <c r="HC442" s="1">
        <v>1</v>
      </c>
      <c r="HD442" s="1">
        <v>1</v>
      </c>
      <c r="HE442" s="1">
        <v>1</v>
      </c>
      <c r="HF442" s="1">
        <v>1</v>
      </c>
      <c r="HG442" s="1">
        <v>0</v>
      </c>
      <c r="HH442" s="1">
        <v>0</v>
      </c>
      <c r="HI442" s="1">
        <v>0</v>
      </c>
      <c r="HJ442" s="1">
        <v>0</v>
      </c>
      <c r="HK442" s="1">
        <v>1</v>
      </c>
      <c r="HL442" s="1">
        <v>0</v>
      </c>
      <c r="HM442" s="1">
        <v>0</v>
      </c>
      <c r="HN442" s="1">
        <v>1</v>
      </c>
      <c r="HO442" s="1">
        <v>0</v>
      </c>
      <c r="HP442" s="1">
        <v>0</v>
      </c>
      <c r="HQ442" s="1">
        <v>1</v>
      </c>
      <c r="HR442" s="1">
        <v>0</v>
      </c>
      <c r="HS442" s="1">
        <v>0</v>
      </c>
      <c r="HT442" s="1">
        <v>1</v>
      </c>
      <c r="HU442" s="1">
        <v>0</v>
      </c>
      <c r="HV442" s="1">
        <v>0</v>
      </c>
      <c r="HW442" s="1">
        <v>0</v>
      </c>
      <c r="HX442" s="1">
        <v>0</v>
      </c>
      <c r="HY442" s="1">
        <v>0</v>
      </c>
      <c r="HZ442" s="1">
        <v>0</v>
      </c>
      <c r="IA442" s="1">
        <v>0</v>
      </c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0</v>
      </c>
      <c r="IQ442" s="1">
        <v>0</v>
      </c>
      <c r="IR442" s="1">
        <v>0</v>
      </c>
      <c r="IS442" s="1">
        <v>0</v>
      </c>
      <c r="IT442" s="1">
        <v>0</v>
      </c>
      <c r="IU442" s="1">
        <v>0</v>
      </c>
      <c r="IV442" s="1">
        <v>0</v>
      </c>
      <c r="IW442" s="1">
        <v>0</v>
      </c>
      <c r="IX442" s="1">
        <v>0</v>
      </c>
      <c r="IY442" s="1">
        <v>0</v>
      </c>
      <c r="IZ442" s="1">
        <v>0</v>
      </c>
      <c r="JA442" s="1">
        <v>0</v>
      </c>
      <c r="JB442" s="1">
        <v>1</v>
      </c>
      <c r="JC442" s="1">
        <v>1</v>
      </c>
      <c r="JD442" s="1">
        <v>0</v>
      </c>
      <c r="JE442" s="1">
        <v>0</v>
      </c>
      <c r="JF442" s="1">
        <v>1</v>
      </c>
      <c r="JG442" s="1">
        <v>1</v>
      </c>
      <c r="JH442" s="1">
        <v>1</v>
      </c>
      <c r="JI442" s="1">
        <v>1</v>
      </c>
      <c r="JJ442" s="1">
        <v>1</v>
      </c>
      <c r="JK442" s="1">
        <v>0</v>
      </c>
      <c r="JL442" s="1">
        <v>0</v>
      </c>
      <c r="JM442" s="1">
        <v>0</v>
      </c>
      <c r="JN442" s="1">
        <v>0</v>
      </c>
      <c r="JO442" s="1">
        <v>1</v>
      </c>
      <c r="JP442" s="1">
        <v>0</v>
      </c>
      <c r="JQ442" s="1">
        <v>0</v>
      </c>
      <c r="JR442" s="1">
        <v>1</v>
      </c>
      <c r="JS442" s="1">
        <v>0</v>
      </c>
      <c r="JT442" s="1">
        <v>0</v>
      </c>
      <c r="JU442" s="1">
        <v>1</v>
      </c>
    </row>
    <row r="443" spans="1:281">
      <c r="A443" s="1">
        <v>2011</v>
      </c>
      <c r="B443" s="1" t="s">
        <v>638</v>
      </c>
      <c r="C443" s="1">
        <v>1</v>
      </c>
      <c r="D443" s="1">
        <v>0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0</v>
      </c>
      <c r="K443" s="1">
        <v>2</v>
      </c>
      <c r="L443" s="1">
        <v>2</v>
      </c>
      <c r="M443" s="1">
        <v>0</v>
      </c>
      <c r="N443" s="1">
        <v>1</v>
      </c>
      <c r="O443" s="1">
        <v>1</v>
      </c>
      <c r="P443" s="1">
        <v>0</v>
      </c>
      <c r="Q443" s="1">
        <v>1</v>
      </c>
      <c r="R443" s="1">
        <v>0</v>
      </c>
      <c r="S443" s="1">
        <v>1</v>
      </c>
      <c r="T443" s="1">
        <v>0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1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1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2</v>
      </c>
      <c r="AR443" s="1">
        <v>2</v>
      </c>
      <c r="AS443" s="1">
        <v>0</v>
      </c>
      <c r="AT443" s="1">
        <v>2</v>
      </c>
      <c r="AU443" s="1">
        <v>2</v>
      </c>
      <c r="AV443" s="1">
        <v>2</v>
      </c>
      <c r="AW443" s="1">
        <v>2</v>
      </c>
      <c r="AX443" s="1">
        <v>2</v>
      </c>
      <c r="AY443" s="1">
        <v>2</v>
      </c>
      <c r="AZ443" s="1">
        <v>0</v>
      </c>
      <c r="BA443" s="1">
        <v>0</v>
      </c>
      <c r="BB443" s="1">
        <v>2</v>
      </c>
      <c r="BC443" s="1">
        <v>2</v>
      </c>
      <c r="BD443" s="1">
        <v>2</v>
      </c>
      <c r="BE443" s="1">
        <v>0</v>
      </c>
      <c r="BF443" s="1">
        <v>0</v>
      </c>
      <c r="BG443" s="1">
        <v>0</v>
      </c>
      <c r="BH443" s="1">
        <v>0</v>
      </c>
      <c r="BI443" s="1">
        <v>1</v>
      </c>
      <c r="BJ443" s="1">
        <v>0</v>
      </c>
      <c r="BK443" s="1">
        <v>1</v>
      </c>
      <c r="BL443" s="1">
        <v>1</v>
      </c>
      <c r="BM443" s="1">
        <v>1</v>
      </c>
      <c r="BN443" s="1">
        <v>1</v>
      </c>
      <c r="BO443" s="1">
        <v>0</v>
      </c>
      <c r="BP443" s="1">
        <v>1</v>
      </c>
      <c r="BQ443" s="1">
        <v>0</v>
      </c>
      <c r="BR443" s="1">
        <v>1</v>
      </c>
      <c r="BS443" s="1">
        <v>2</v>
      </c>
      <c r="BT443" s="1">
        <v>2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1</v>
      </c>
      <c r="CA443" s="1">
        <v>1</v>
      </c>
      <c r="CB443" s="1">
        <v>1</v>
      </c>
      <c r="CC443" s="1">
        <v>1</v>
      </c>
      <c r="CD443" s="1">
        <v>1</v>
      </c>
      <c r="CE443" s="1">
        <v>1</v>
      </c>
      <c r="CF443" s="1">
        <v>1</v>
      </c>
      <c r="CG443" s="1">
        <v>1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1</v>
      </c>
      <c r="CN443" s="1">
        <v>1</v>
      </c>
      <c r="CO443" s="1">
        <v>0</v>
      </c>
      <c r="CP443" s="1">
        <v>0</v>
      </c>
      <c r="CQ443" s="1">
        <v>0</v>
      </c>
      <c r="CR443" s="1">
        <v>0</v>
      </c>
      <c r="CS443" s="1">
        <v>1</v>
      </c>
      <c r="CT443" s="1">
        <v>1</v>
      </c>
      <c r="CU443" s="1">
        <v>0</v>
      </c>
      <c r="CV443" s="1">
        <v>1</v>
      </c>
      <c r="CW443" s="1">
        <v>1</v>
      </c>
      <c r="CX443" s="1">
        <v>1</v>
      </c>
      <c r="CY443" s="1">
        <v>1</v>
      </c>
      <c r="CZ443" s="1">
        <v>0</v>
      </c>
      <c r="DA443" s="1">
        <v>1</v>
      </c>
      <c r="DB443" s="1">
        <v>0</v>
      </c>
      <c r="DC443" s="1">
        <v>1</v>
      </c>
      <c r="DD443" s="1">
        <v>0</v>
      </c>
      <c r="DE443" s="1">
        <v>0</v>
      </c>
      <c r="DF443" s="1">
        <v>0</v>
      </c>
      <c r="DG443" s="1">
        <v>1</v>
      </c>
      <c r="DH443" s="1">
        <v>1</v>
      </c>
      <c r="DI443" s="1">
        <v>0</v>
      </c>
      <c r="DJ443" s="1">
        <v>0</v>
      </c>
      <c r="DK443" s="1">
        <v>0</v>
      </c>
      <c r="DL443" s="1">
        <v>0</v>
      </c>
      <c r="DM443" s="1">
        <v>7</v>
      </c>
      <c r="DN443" s="1">
        <v>7</v>
      </c>
      <c r="DO443" s="1">
        <v>7</v>
      </c>
      <c r="DP443" s="1">
        <v>1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13</v>
      </c>
      <c r="DY443" s="1">
        <v>13</v>
      </c>
      <c r="DZ443" s="1">
        <v>2</v>
      </c>
      <c r="EA443" s="1">
        <v>0</v>
      </c>
      <c r="EB443" s="1">
        <v>0</v>
      </c>
      <c r="EC443" s="1">
        <v>1</v>
      </c>
      <c r="ED443" s="1">
        <v>1</v>
      </c>
      <c r="EE443" s="1">
        <v>1</v>
      </c>
      <c r="EF443" s="1">
        <v>1</v>
      </c>
      <c r="EG443" s="1">
        <v>1</v>
      </c>
      <c r="EH443" s="1">
        <v>1</v>
      </c>
      <c r="EI443" s="1">
        <v>1</v>
      </c>
      <c r="EJ443" s="1">
        <v>0</v>
      </c>
      <c r="EK443" s="1">
        <v>0</v>
      </c>
      <c r="EL443" s="1">
        <v>0</v>
      </c>
      <c r="EM443" s="1">
        <v>6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1</v>
      </c>
      <c r="FA443" s="1">
        <v>1</v>
      </c>
      <c r="FB443" s="1">
        <v>0</v>
      </c>
      <c r="FC443" s="1">
        <v>1</v>
      </c>
      <c r="FD443" s="1">
        <v>1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1</v>
      </c>
      <c r="FZ443" s="1">
        <v>0</v>
      </c>
      <c r="GA443" s="1">
        <v>0</v>
      </c>
      <c r="GB443" s="1">
        <v>0</v>
      </c>
      <c r="GC443" s="1">
        <v>0</v>
      </c>
      <c r="GD443" s="1">
        <v>1</v>
      </c>
      <c r="GE443" s="1">
        <v>0</v>
      </c>
      <c r="GF443" s="1">
        <v>0</v>
      </c>
      <c r="GG443" s="1">
        <v>1</v>
      </c>
      <c r="GH443" s="1">
        <v>0</v>
      </c>
      <c r="GI443" s="1">
        <v>1</v>
      </c>
      <c r="GJ443" s="1">
        <v>0</v>
      </c>
      <c r="GK443" s="1">
        <v>0</v>
      </c>
      <c r="GL443" s="1">
        <v>0</v>
      </c>
      <c r="GM443" s="1">
        <v>1</v>
      </c>
      <c r="GN443" s="1">
        <v>1</v>
      </c>
      <c r="GO443" s="1">
        <v>0</v>
      </c>
      <c r="GP443" s="1">
        <v>1</v>
      </c>
      <c r="GQ443" s="1">
        <v>0</v>
      </c>
      <c r="GR443" s="1">
        <v>1</v>
      </c>
      <c r="GS443" s="1">
        <v>9</v>
      </c>
      <c r="GT443" s="1">
        <v>0</v>
      </c>
      <c r="GU443" s="1">
        <v>2</v>
      </c>
      <c r="GV443" s="1">
        <v>1</v>
      </c>
      <c r="GW443" s="1">
        <v>1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0</v>
      </c>
      <c r="HE443" s="1">
        <v>0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0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1</v>
      </c>
      <c r="HR443" s="1">
        <v>0</v>
      </c>
      <c r="HS443" s="1">
        <v>0</v>
      </c>
      <c r="HT443" s="1">
        <v>1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  <c r="IW443" s="1">
        <v>0</v>
      </c>
      <c r="IX443" s="1">
        <v>0</v>
      </c>
      <c r="IY443" s="1">
        <v>0</v>
      </c>
      <c r="IZ443" s="1">
        <v>0</v>
      </c>
      <c r="JA443" s="1">
        <v>0</v>
      </c>
      <c r="JB443" s="1">
        <v>1</v>
      </c>
      <c r="JC443" s="1">
        <v>1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  <c r="JQ443" s="1">
        <v>0</v>
      </c>
      <c r="JR443" s="1">
        <v>0</v>
      </c>
      <c r="JS443" s="1">
        <v>0</v>
      </c>
      <c r="JT443" s="1">
        <v>0</v>
      </c>
      <c r="JU443" s="1">
        <v>1</v>
      </c>
    </row>
    <row r="444" spans="1:281">
      <c r="A444" s="1">
        <v>2011</v>
      </c>
      <c r="B444" s="1" t="s">
        <v>639</v>
      </c>
      <c r="C444" s="1">
        <v>1</v>
      </c>
      <c r="D444" s="1">
        <v>0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0</v>
      </c>
      <c r="K444" s="1">
        <v>2</v>
      </c>
      <c r="L444" s="1">
        <v>2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1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1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</v>
      </c>
      <c r="AU444" s="1">
        <v>1</v>
      </c>
      <c r="AV444" s="1">
        <v>2</v>
      </c>
      <c r="AW444" s="1">
        <v>2</v>
      </c>
      <c r="AX444" s="1">
        <v>2</v>
      </c>
      <c r="AY444" s="1">
        <v>0</v>
      </c>
      <c r="AZ444" s="1">
        <v>0</v>
      </c>
      <c r="BA444" s="1">
        <v>0</v>
      </c>
      <c r="BB444" s="1">
        <v>2</v>
      </c>
      <c r="BC444" s="1">
        <v>1</v>
      </c>
      <c r="BD444" s="1">
        <v>1</v>
      </c>
      <c r="BE444" s="1">
        <v>0</v>
      </c>
      <c r="BF444" s="1">
        <v>0</v>
      </c>
      <c r="BG444" s="1">
        <v>0</v>
      </c>
      <c r="BH444" s="1">
        <v>0</v>
      </c>
      <c r="BI444" s="1">
        <v>1</v>
      </c>
      <c r="BJ444" s="1">
        <v>0</v>
      </c>
      <c r="BK444" s="1">
        <v>1</v>
      </c>
      <c r="BL444" s="1">
        <v>1</v>
      </c>
      <c r="BM444" s="1">
        <v>1</v>
      </c>
      <c r="BN444" s="1">
        <v>1</v>
      </c>
      <c r="BO444" s="1">
        <v>0</v>
      </c>
      <c r="BP444" s="1">
        <v>1</v>
      </c>
      <c r="BQ444" s="1">
        <v>0</v>
      </c>
      <c r="BR444" s="1">
        <v>0</v>
      </c>
      <c r="BS444" s="1">
        <v>2</v>
      </c>
      <c r="BT444" s="1">
        <v>2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1</v>
      </c>
      <c r="CA444" s="1">
        <v>1</v>
      </c>
      <c r="CB444" s="1">
        <v>1</v>
      </c>
      <c r="CC444" s="1">
        <v>1</v>
      </c>
      <c r="CD444" s="1">
        <v>1</v>
      </c>
      <c r="CE444" s="1">
        <v>1</v>
      </c>
      <c r="CF444" s="1">
        <v>1</v>
      </c>
      <c r="CG444" s="1">
        <v>1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1</v>
      </c>
      <c r="CP444" s="1">
        <v>0</v>
      </c>
      <c r="CQ444" s="1">
        <v>0</v>
      </c>
      <c r="CR444" s="1">
        <v>0</v>
      </c>
      <c r="CS444" s="1">
        <v>1</v>
      </c>
      <c r="CT444" s="1">
        <v>1</v>
      </c>
      <c r="CU444" s="1">
        <v>0</v>
      </c>
      <c r="CV444" s="1">
        <v>1</v>
      </c>
      <c r="CW444" s="1">
        <v>1</v>
      </c>
      <c r="CX444" s="1">
        <v>3</v>
      </c>
      <c r="CY444" s="1">
        <v>3</v>
      </c>
      <c r="CZ444" s="1">
        <v>0</v>
      </c>
      <c r="DA444" s="1">
        <v>3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1</v>
      </c>
      <c r="DH444" s="1">
        <v>1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1</v>
      </c>
      <c r="GQ444" s="1">
        <v>0</v>
      </c>
      <c r="GR444" s="1">
        <v>1</v>
      </c>
      <c r="GS444" s="1">
        <v>1</v>
      </c>
      <c r="GT444" s="1">
        <v>0</v>
      </c>
      <c r="GU444" s="1">
        <v>1</v>
      </c>
      <c r="GV444" s="1">
        <v>1</v>
      </c>
      <c r="GW444" s="1">
        <v>0</v>
      </c>
      <c r="GX444" s="1">
        <v>0</v>
      </c>
      <c r="GY444" s="1">
        <v>0</v>
      </c>
      <c r="GZ444" s="1">
        <v>0</v>
      </c>
      <c r="HA444" s="1">
        <v>0</v>
      </c>
      <c r="HB444" s="1">
        <v>1</v>
      </c>
      <c r="HC444" s="1">
        <v>1</v>
      </c>
      <c r="HD444" s="1">
        <v>1</v>
      </c>
      <c r="HE444" s="1">
        <v>1</v>
      </c>
      <c r="HF444" s="1">
        <v>1</v>
      </c>
      <c r="HG444" s="1">
        <v>1</v>
      </c>
      <c r="HH444" s="1">
        <v>1</v>
      </c>
      <c r="HI444" s="1">
        <v>1</v>
      </c>
      <c r="HJ444" s="1">
        <v>0</v>
      </c>
      <c r="HK444" s="1">
        <v>0</v>
      </c>
      <c r="HL444" s="1">
        <v>0</v>
      </c>
      <c r="HM444" s="1">
        <v>0</v>
      </c>
      <c r="HN444" s="1">
        <v>0</v>
      </c>
      <c r="HO444" s="1">
        <v>0</v>
      </c>
      <c r="HP444" s="1">
        <v>0</v>
      </c>
      <c r="HQ444" s="1">
        <v>1</v>
      </c>
      <c r="HR444" s="1">
        <v>0</v>
      </c>
      <c r="HS444" s="1">
        <v>0</v>
      </c>
      <c r="HT444" s="1">
        <v>0</v>
      </c>
      <c r="HU444" s="1">
        <v>0</v>
      </c>
      <c r="HV444" s="1">
        <v>0</v>
      </c>
      <c r="HW444" s="1">
        <v>0</v>
      </c>
      <c r="HX444" s="1">
        <v>0</v>
      </c>
      <c r="HY444" s="1">
        <v>0</v>
      </c>
      <c r="HZ444" s="1">
        <v>0</v>
      </c>
      <c r="IA444" s="1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1">
        <v>0</v>
      </c>
      <c r="IR444" s="1">
        <v>0</v>
      </c>
      <c r="IS444" s="1">
        <v>0</v>
      </c>
      <c r="IT444" s="1">
        <v>0</v>
      </c>
      <c r="IU444" s="1">
        <v>0</v>
      </c>
      <c r="IV444" s="1">
        <v>0</v>
      </c>
      <c r="IW444" s="1">
        <v>0</v>
      </c>
      <c r="IX444" s="1">
        <v>0</v>
      </c>
      <c r="IY444" s="1">
        <v>0</v>
      </c>
      <c r="IZ444" s="1">
        <v>0</v>
      </c>
      <c r="JA444" s="1">
        <v>0</v>
      </c>
      <c r="JB444" s="1">
        <v>1</v>
      </c>
      <c r="JC444" s="1">
        <v>1</v>
      </c>
      <c r="JD444" s="1">
        <v>0</v>
      </c>
      <c r="JE444" s="1">
        <v>0</v>
      </c>
      <c r="JF444" s="1">
        <v>0</v>
      </c>
      <c r="JG444" s="1">
        <v>0</v>
      </c>
      <c r="JH444" s="1">
        <v>0</v>
      </c>
      <c r="JI444" s="1">
        <v>0</v>
      </c>
      <c r="JJ444" s="1">
        <v>0</v>
      </c>
      <c r="JK444" s="1">
        <v>0</v>
      </c>
      <c r="JL444" s="1">
        <v>0</v>
      </c>
      <c r="JM444" s="1">
        <v>0</v>
      </c>
      <c r="JN444" s="1">
        <v>0</v>
      </c>
      <c r="JO444" s="1">
        <v>0</v>
      </c>
      <c r="JP444" s="1">
        <v>0</v>
      </c>
      <c r="JQ444" s="1">
        <v>0</v>
      </c>
      <c r="JR444" s="1">
        <v>0</v>
      </c>
      <c r="JS444" s="1">
        <v>0</v>
      </c>
      <c r="JT444" s="1">
        <v>0</v>
      </c>
      <c r="JU444" s="1">
        <v>1</v>
      </c>
    </row>
    <row r="445" spans="1:281">
      <c r="A445" s="1">
        <v>2011</v>
      </c>
      <c r="B445" s="1" t="s">
        <v>640</v>
      </c>
      <c r="C445" s="1">
        <v>1</v>
      </c>
      <c r="D445" s="1">
        <v>0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0</v>
      </c>
      <c r="K445" s="1">
        <v>2</v>
      </c>
      <c r="L445" s="1">
        <v>2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1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</v>
      </c>
      <c r="AU445" s="1">
        <v>1</v>
      </c>
      <c r="AV445" s="1">
        <v>2</v>
      </c>
      <c r="AW445" s="1">
        <v>2</v>
      </c>
      <c r="AX445" s="1">
        <v>2</v>
      </c>
      <c r="AY445" s="1">
        <v>2</v>
      </c>
      <c r="AZ445" s="1">
        <v>0</v>
      </c>
      <c r="BA445" s="1">
        <v>0</v>
      </c>
      <c r="BB445" s="1">
        <v>2</v>
      </c>
      <c r="BC445" s="1">
        <v>1</v>
      </c>
      <c r="BD445" s="1">
        <v>1</v>
      </c>
      <c r="BE445" s="1">
        <v>0</v>
      </c>
      <c r="BF445" s="1">
        <v>0</v>
      </c>
      <c r="BG445" s="1">
        <v>0</v>
      </c>
      <c r="BH445" s="1">
        <v>0</v>
      </c>
      <c r="BI445" s="1">
        <v>1</v>
      </c>
      <c r="BJ445" s="1">
        <v>0</v>
      </c>
      <c r="BK445" s="1">
        <v>1</v>
      </c>
      <c r="BL445" s="1">
        <v>1</v>
      </c>
      <c r="BM445" s="1">
        <v>1</v>
      </c>
      <c r="BN445" s="1">
        <v>1</v>
      </c>
      <c r="BO445" s="1">
        <v>0</v>
      </c>
      <c r="BP445" s="1">
        <v>1</v>
      </c>
      <c r="BQ445" s="1">
        <v>0</v>
      </c>
      <c r="BR445" s="1">
        <v>1</v>
      </c>
      <c r="BS445" s="1">
        <v>2</v>
      </c>
      <c r="BT445" s="1">
        <v>2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1</v>
      </c>
      <c r="CA445" s="1">
        <v>1</v>
      </c>
      <c r="CB445" s="1">
        <v>1</v>
      </c>
      <c r="CC445" s="1">
        <v>1</v>
      </c>
      <c r="CD445" s="1">
        <v>1</v>
      </c>
      <c r="CE445" s="1">
        <v>1</v>
      </c>
      <c r="CF445" s="1">
        <v>1</v>
      </c>
      <c r="CG445" s="1">
        <v>1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1</v>
      </c>
      <c r="CP445" s="1">
        <v>0</v>
      </c>
      <c r="CQ445" s="1">
        <v>0</v>
      </c>
      <c r="CR445" s="1">
        <v>0</v>
      </c>
      <c r="CS445" s="1">
        <v>1</v>
      </c>
      <c r="CT445" s="1">
        <v>1</v>
      </c>
      <c r="CU445" s="1">
        <v>0</v>
      </c>
      <c r="CV445" s="1">
        <v>1</v>
      </c>
      <c r="CW445" s="1">
        <v>1</v>
      </c>
      <c r="CX445" s="1">
        <v>3</v>
      </c>
      <c r="CY445" s="1">
        <v>3</v>
      </c>
      <c r="CZ445" s="1">
        <v>0</v>
      </c>
      <c r="DA445" s="1">
        <v>3</v>
      </c>
      <c r="DB445" s="1">
        <v>0</v>
      </c>
      <c r="DC445" s="1">
        <v>3</v>
      </c>
      <c r="DD445" s="1">
        <v>0</v>
      </c>
      <c r="DE445" s="1">
        <v>0</v>
      </c>
      <c r="DF445" s="1">
        <v>0</v>
      </c>
      <c r="DG445" s="1">
        <v>1</v>
      </c>
      <c r="DH445" s="1">
        <v>1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0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1</v>
      </c>
      <c r="GN445" s="1">
        <v>1</v>
      </c>
      <c r="GO445" s="1">
        <v>0</v>
      </c>
      <c r="GP445" s="1">
        <v>1</v>
      </c>
      <c r="GQ445" s="1">
        <v>0</v>
      </c>
      <c r="GR445" s="1">
        <v>1</v>
      </c>
      <c r="GS445" s="1">
        <v>1</v>
      </c>
      <c r="GT445" s="1">
        <v>0</v>
      </c>
      <c r="GU445" s="1">
        <v>1</v>
      </c>
      <c r="GV445" s="1">
        <v>1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0</v>
      </c>
      <c r="HP445" s="1">
        <v>0</v>
      </c>
      <c r="HQ445" s="1">
        <v>1</v>
      </c>
      <c r="HR445" s="1">
        <v>0</v>
      </c>
      <c r="HS445" s="1">
        <v>0</v>
      </c>
      <c r="HT445" s="1">
        <v>0</v>
      </c>
      <c r="HU445" s="1">
        <v>0</v>
      </c>
      <c r="HV445" s="1">
        <v>0</v>
      </c>
      <c r="HW445" s="1">
        <v>0</v>
      </c>
      <c r="HX445" s="1">
        <v>0</v>
      </c>
      <c r="HY445" s="1">
        <v>0</v>
      </c>
      <c r="HZ445" s="1">
        <v>0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0</v>
      </c>
      <c r="IO445" s="1">
        <v>0</v>
      </c>
      <c r="IP445" s="1">
        <v>0</v>
      </c>
      <c r="IQ445" s="1">
        <v>0</v>
      </c>
      <c r="IR445" s="1">
        <v>0</v>
      </c>
      <c r="IS445" s="1">
        <v>0</v>
      </c>
      <c r="IT445" s="1">
        <v>0</v>
      </c>
      <c r="IU445" s="1">
        <v>0</v>
      </c>
      <c r="IV445" s="1">
        <v>0</v>
      </c>
      <c r="IW445" s="1">
        <v>0</v>
      </c>
      <c r="IX445" s="1">
        <v>0</v>
      </c>
      <c r="IY445" s="1">
        <v>0</v>
      </c>
      <c r="IZ445" s="1">
        <v>0</v>
      </c>
      <c r="JA445" s="1">
        <v>0</v>
      </c>
      <c r="JB445" s="1">
        <v>1</v>
      </c>
      <c r="JC445" s="1">
        <v>1</v>
      </c>
      <c r="JD445" s="1">
        <v>0</v>
      </c>
      <c r="JE445" s="1">
        <v>0</v>
      </c>
      <c r="JF445" s="1">
        <v>0</v>
      </c>
      <c r="JG445" s="1">
        <v>0</v>
      </c>
      <c r="JH445" s="1">
        <v>0</v>
      </c>
      <c r="JI445" s="1">
        <v>0</v>
      </c>
      <c r="JJ445" s="1">
        <v>0</v>
      </c>
      <c r="JK445" s="1">
        <v>0</v>
      </c>
      <c r="JL445" s="1">
        <v>0</v>
      </c>
      <c r="JM445" s="1">
        <v>0</v>
      </c>
      <c r="JN445" s="1">
        <v>0</v>
      </c>
      <c r="JO445" s="1">
        <v>0</v>
      </c>
      <c r="JP445" s="1">
        <v>0</v>
      </c>
      <c r="JQ445" s="1">
        <v>0</v>
      </c>
      <c r="JR445" s="1">
        <v>0</v>
      </c>
      <c r="JS445" s="1">
        <v>0</v>
      </c>
      <c r="JT445" s="1">
        <v>0</v>
      </c>
      <c r="JU445" s="1">
        <v>1</v>
      </c>
    </row>
    <row r="446" spans="1:281">
      <c r="A446" s="1">
        <v>2011</v>
      </c>
      <c r="B446" s="1" t="s">
        <v>641</v>
      </c>
      <c r="C446" s="1">
        <v>1</v>
      </c>
      <c r="D446" s="1">
        <v>0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0</v>
      </c>
      <c r="K446" s="1">
        <v>2</v>
      </c>
      <c r="L446" s="1">
        <v>2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1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2</v>
      </c>
      <c r="AR446" s="1">
        <v>2</v>
      </c>
      <c r="AS446" s="1">
        <v>2</v>
      </c>
      <c r="AT446" s="1">
        <v>4</v>
      </c>
      <c r="AU446" s="1">
        <v>4</v>
      </c>
      <c r="AV446" s="1">
        <v>4</v>
      </c>
      <c r="AW446" s="1">
        <v>4</v>
      </c>
      <c r="AX446" s="1">
        <v>4</v>
      </c>
      <c r="AY446" s="1">
        <v>0</v>
      </c>
      <c r="AZ446" s="1">
        <v>2</v>
      </c>
      <c r="BA446" s="1">
        <v>2</v>
      </c>
      <c r="BB446" s="1">
        <v>4</v>
      </c>
      <c r="BC446" s="1">
        <v>4</v>
      </c>
      <c r="BD446" s="1">
        <v>4</v>
      </c>
      <c r="BE446" s="1">
        <v>0</v>
      </c>
      <c r="BF446" s="1">
        <v>0</v>
      </c>
      <c r="BG446" s="1">
        <v>0</v>
      </c>
      <c r="BH446" s="1">
        <v>0</v>
      </c>
      <c r="BI446" s="1">
        <v>1</v>
      </c>
      <c r="BJ446" s="1">
        <v>0</v>
      </c>
      <c r="BK446" s="1">
        <v>1</v>
      </c>
      <c r="BL446" s="1">
        <v>1</v>
      </c>
      <c r="BM446" s="1">
        <v>1</v>
      </c>
      <c r="BN446" s="1">
        <v>1</v>
      </c>
      <c r="BO446" s="1">
        <v>0</v>
      </c>
      <c r="BP446" s="1">
        <v>1</v>
      </c>
      <c r="BQ446" s="1">
        <v>0</v>
      </c>
      <c r="BR446" s="1">
        <v>0</v>
      </c>
      <c r="BS446" s="1">
        <v>2</v>
      </c>
      <c r="BT446" s="1">
        <v>2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1</v>
      </c>
      <c r="CA446" s="1">
        <v>1</v>
      </c>
      <c r="CB446" s="1">
        <v>1</v>
      </c>
      <c r="CC446" s="1">
        <v>1</v>
      </c>
      <c r="CD446" s="1">
        <v>1</v>
      </c>
      <c r="CE446" s="1">
        <v>1</v>
      </c>
      <c r="CF446" s="1">
        <v>1</v>
      </c>
      <c r="CG446" s="1">
        <v>1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1</v>
      </c>
      <c r="CN446" s="1">
        <v>1</v>
      </c>
      <c r="CO446" s="1">
        <v>0</v>
      </c>
      <c r="CP446" s="1">
        <v>0</v>
      </c>
      <c r="CQ446" s="1">
        <v>0</v>
      </c>
      <c r="CR446" s="1">
        <v>0</v>
      </c>
      <c r="CS446" s="1">
        <v>1</v>
      </c>
      <c r="CT446" s="1">
        <v>1</v>
      </c>
      <c r="CU446" s="1">
        <v>0</v>
      </c>
      <c r="CV446" s="1">
        <v>2</v>
      </c>
      <c r="CW446" s="1">
        <v>2</v>
      </c>
      <c r="CX446" s="1">
        <v>3</v>
      </c>
      <c r="CY446" s="1">
        <v>3</v>
      </c>
      <c r="CZ446" s="1">
        <v>0</v>
      </c>
      <c r="DA446" s="1">
        <v>3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2</v>
      </c>
      <c r="DH446" s="1">
        <v>2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1</v>
      </c>
      <c r="GQ446" s="1">
        <v>0</v>
      </c>
      <c r="GR446" s="1">
        <v>1</v>
      </c>
      <c r="GS446" s="1">
        <v>13</v>
      </c>
      <c r="GT446" s="1">
        <v>0</v>
      </c>
      <c r="GU446" s="1">
        <v>2</v>
      </c>
      <c r="GV446" s="1">
        <v>1</v>
      </c>
      <c r="GW446" s="1">
        <v>0</v>
      </c>
      <c r="GX446" s="1">
        <v>0</v>
      </c>
      <c r="GY446" s="1">
        <v>0</v>
      </c>
      <c r="GZ446" s="1">
        <v>0</v>
      </c>
      <c r="HA446" s="1">
        <v>0</v>
      </c>
      <c r="HB446" s="1">
        <v>1</v>
      </c>
      <c r="HC446" s="1">
        <v>1</v>
      </c>
      <c r="HD446" s="1">
        <v>1</v>
      </c>
      <c r="HE446" s="1">
        <v>1</v>
      </c>
      <c r="HF446" s="1">
        <v>1</v>
      </c>
      <c r="HG446" s="1">
        <v>1</v>
      </c>
      <c r="HH446" s="1">
        <v>1</v>
      </c>
      <c r="HI446" s="1">
        <v>1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1</v>
      </c>
      <c r="HR446" s="1">
        <v>0</v>
      </c>
      <c r="HS446" s="1">
        <v>0</v>
      </c>
      <c r="HT446" s="1">
        <v>1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0</v>
      </c>
      <c r="IT446" s="1">
        <v>0</v>
      </c>
      <c r="IU446" s="1">
        <v>0</v>
      </c>
      <c r="IV446" s="1">
        <v>0</v>
      </c>
      <c r="IW446" s="1">
        <v>0</v>
      </c>
      <c r="IX446" s="1">
        <v>0</v>
      </c>
      <c r="IY446" s="1">
        <v>0</v>
      </c>
      <c r="IZ446" s="1">
        <v>0</v>
      </c>
      <c r="JA446" s="1">
        <v>0</v>
      </c>
      <c r="JB446" s="1">
        <v>1</v>
      </c>
      <c r="JC446" s="1">
        <v>1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0</v>
      </c>
      <c r="JO446" s="1">
        <v>0</v>
      </c>
      <c r="JP446" s="1">
        <v>0</v>
      </c>
      <c r="JQ446" s="1">
        <v>0</v>
      </c>
      <c r="JR446" s="1">
        <v>0</v>
      </c>
      <c r="JS446" s="1">
        <v>0</v>
      </c>
      <c r="JT446" s="1">
        <v>0</v>
      </c>
      <c r="JU446" s="1">
        <v>1</v>
      </c>
    </row>
    <row r="447" spans="1:281">
      <c r="A447" s="1">
        <v>2011</v>
      </c>
      <c r="B447" s="1" t="s">
        <v>642</v>
      </c>
      <c r="C447" s="1">
        <v>1</v>
      </c>
      <c r="D447" s="1">
        <v>0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0</v>
      </c>
      <c r="K447" s="1">
        <v>2</v>
      </c>
      <c r="L447" s="1">
        <v>2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2</v>
      </c>
      <c r="AR447" s="1">
        <v>2</v>
      </c>
      <c r="AS447" s="1">
        <v>2</v>
      </c>
      <c r="AT447" s="1">
        <v>4</v>
      </c>
      <c r="AU447" s="1">
        <v>4</v>
      </c>
      <c r="AV447" s="1">
        <v>4</v>
      </c>
      <c r="AW447" s="1">
        <v>4</v>
      </c>
      <c r="AX447" s="1">
        <v>4</v>
      </c>
      <c r="AY447" s="1">
        <v>4</v>
      </c>
      <c r="AZ447" s="1">
        <v>2</v>
      </c>
      <c r="BA447" s="1">
        <v>2</v>
      </c>
      <c r="BB447" s="1">
        <v>4</v>
      </c>
      <c r="BC447" s="1">
        <v>4</v>
      </c>
      <c r="BD447" s="1">
        <v>4</v>
      </c>
      <c r="BE447" s="1">
        <v>0</v>
      </c>
      <c r="BF447" s="1">
        <v>0</v>
      </c>
      <c r="BG447" s="1">
        <v>0</v>
      </c>
      <c r="BH447" s="1">
        <v>0</v>
      </c>
      <c r="BI447" s="1">
        <v>1</v>
      </c>
      <c r="BJ447" s="1">
        <v>0</v>
      </c>
      <c r="BK447" s="1">
        <v>1</v>
      </c>
      <c r="BL447" s="1">
        <v>1</v>
      </c>
      <c r="BM447" s="1">
        <v>1</v>
      </c>
      <c r="BN447" s="1">
        <v>1</v>
      </c>
      <c r="BO447" s="1">
        <v>0</v>
      </c>
      <c r="BP447" s="1">
        <v>1</v>
      </c>
      <c r="BQ447" s="1">
        <v>0</v>
      </c>
      <c r="BR447" s="1">
        <v>1</v>
      </c>
      <c r="BS447" s="1">
        <v>2</v>
      </c>
      <c r="BT447" s="1">
        <v>2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1</v>
      </c>
      <c r="CA447" s="1">
        <v>1</v>
      </c>
      <c r="CB447" s="1">
        <v>1</v>
      </c>
      <c r="CC447" s="1">
        <v>1</v>
      </c>
      <c r="CD447" s="1">
        <v>1</v>
      </c>
      <c r="CE447" s="1">
        <v>1</v>
      </c>
      <c r="CF447" s="1">
        <v>1</v>
      </c>
      <c r="CG447" s="1">
        <v>1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1</v>
      </c>
      <c r="CN447" s="1">
        <v>1</v>
      </c>
      <c r="CO447" s="1">
        <v>0</v>
      </c>
      <c r="CP447" s="1">
        <v>0</v>
      </c>
      <c r="CQ447" s="1">
        <v>0</v>
      </c>
      <c r="CR447" s="1">
        <v>0</v>
      </c>
      <c r="CS447" s="1">
        <v>1</v>
      </c>
      <c r="CT447" s="1">
        <v>1</v>
      </c>
      <c r="CU447" s="1">
        <v>0</v>
      </c>
      <c r="CV447" s="1">
        <v>2</v>
      </c>
      <c r="CW447" s="1">
        <v>2</v>
      </c>
      <c r="CX447" s="1">
        <v>3</v>
      </c>
      <c r="CY447" s="1">
        <v>3</v>
      </c>
      <c r="CZ447" s="1">
        <v>0</v>
      </c>
      <c r="DA447" s="1">
        <v>3</v>
      </c>
      <c r="DB447" s="1">
        <v>0</v>
      </c>
      <c r="DC447" s="1">
        <v>3</v>
      </c>
      <c r="DD447" s="1">
        <v>0</v>
      </c>
      <c r="DE447" s="1">
        <v>0</v>
      </c>
      <c r="DF447" s="1">
        <v>0</v>
      </c>
      <c r="DG447" s="1">
        <v>2</v>
      </c>
      <c r="DH447" s="1">
        <v>2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0</v>
      </c>
      <c r="GK447" s="1">
        <v>0</v>
      </c>
      <c r="GL447" s="1">
        <v>0</v>
      </c>
      <c r="GM447" s="1">
        <v>1</v>
      </c>
      <c r="GN447" s="1">
        <v>1</v>
      </c>
      <c r="GO447" s="1">
        <v>0</v>
      </c>
      <c r="GP447" s="1">
        <v>1</v>
      </c>
      <c r="GQ447" s="1">
        <v>0</v>
      </c>
      <c r="GR447" s="1">
        <v>1</v>
      </c>
      <c r="GS447" s="1">
        <v>13</v>
      </c>
      <c r="GT447" s="1">
        <v>0</v>
      </c>
      <c r="GU447" s="1">
        <v>2</v>
      </c>
      <c r="GV447" s="1">
        <v>1</v>
      </c>
      <c r="GW447" s="1">
        <v>0</v>
      </c>
      <c r="GX447" s="1">
        <v>0</v>
      </c>
      <c r="GY447" s="1">
        <v>0</v>
      </c>
      <c r="GZ447" s="1">
        <v>0</v>
      </c>
      <c r="HA447" s="1">
        <v>0</v>
      </c>
      <c r="HB447" s="1">
        <v>1</v>
      </c>
      <c r="HC447" s="1">
        <v>1</v>
      </c>
      <c r="HD447" s="1">
        <v>1</v>
      </c>
      <c r="HE447" s="1">
        <v>1</v>
      </c>
      <c r="HF447" s="1">
        <v>1</v>
      </c>
      <c r="HG447" s="1">
        <v>0</v>
      </c>
      <c r="HH447" s="1">
        <v>0</v>
      </c>
      <c r="HI447" s="1">
        <v>0</v>
      </c>
      <c r="HJ447" s="1">
        <v>0</v>
      </c>
      <c r="HK447" s="1">
        <v>1</v>
      </c>
      <c r="HL447" s="1">
        <v>0</v>
      </c>
      <c r="HM447" s="1">
        <v>0</v>
      </c>
      <c r="HN447" s="1">
        <v>1</v>
      </c>
      <c r="HO447" s="1">
        <v>0</v>
      </c>
      <c r="HP447" s="1">
        <v>0</v>
      </c>
      <c r="HQ447" s="1">
        <v>1</v>
      </c>
      <c r="HR447" s="1">
        <v>0</v>
      </c>
      <c r="HS447" s="1">
        <v>0</v>
      </c>
      <c r="HT447" s="1">
        <v>1</v>
      </c>
      <c r="HU447" s="1">
        <v>0</v>
      </c>
      <c r="HV447" s="1">
        <v>0</v>
      </c>
      <c r="HW447" s="1">
        <v>0</v>
      </c>
      <c r="HX447" s="1">
        <v>0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s="1">
        <v>0</v>
      </c>
      <c r="IT447" s="1">
        <v>0</v>
      </c>
      <c r="IU447" s="1">
        <v>0</v>
      </c>
      <c r="IV447" s="1">
        <v>0</v>
      </c>
      <c r="IW447" s="1">
        <v>0</v>
      </c>
      <c r="IX447" s="1">
        <v>0</v>
      </c>
      <c r="IY447" s="1">
        <v>0</v>
      </c>
      <c r="IZ447" s="1">
        <v>0</v>
      </c>
      <c r="JA447" s="1">
        <v>0</v>
      </c>
      <c r="JB447" s="1">
        <v>1</v>
      </c>
      <c r="JC447" s="1">
        <v>1</v>
      </c>
      <c r="JD447" s="1">
        <v>0</v>
      </c>
      <c r="JE447" s="1">
        <v>0</v>
      </c>
      <c r="JF447" s="1">
        <v>1</v>
      </c>
      <c r="JG447" s="1">
        <v>1</v>
      </c>
      <c r="JH447" s="1">
        <v>1</v>
      </c>
      <c r="JI447" s="1">
        <v>1</v>
      </c>
      <c r="JJ447" s="1">
        <v>1</v>
      </c>
      <c r="JK447" s="1">
        <v>0</v>
      </c>
      <c r="JL447" s="1">
        <v>0</v>
      </c>
      <c r="JM447" s="1">
        <v>0</v>
      </c>
      <c r="JN447" s="1">
        <v>0</v>
      </c>
      <c r="JO447" s="1">
        <v>1</v>
      </c>
      <c r="JP447" s="1">
        <v>0</v>
      </c>
      <c r="JQ447" s="1">
        <v>0</v>
      </c>
      <c r="JR447" s="1">
        <v>1</v>
      </c>
      <c r="JS447" s="1">
        <v>0</v>
      </c>
      <c r="JT447" s="1">
        <v>0</v>
      </c>
      <c r="JU447" s="1">
        <v>1</v>
      </c>
    </row>
    <row r="448" spans="1:281">
      <c r="A448" s="1">
        <v>2011</v>
      </c>
      <c r="B448" s="1" t="s">
        <v>643</v>
      </c>
      <c r="C448" s="1">
        <v>1</v>
      </c>
      <c r="D448" s="1">
        <v>0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  <c r="J448" s="1">
        <v>0</v>
      </c>
      <c r="K448" s="1">
        <v>2</v>
      </c>
      <c r="L448" s="1">
        <v>2</v>
      </c>
      <c r="M448" s="1">
        <v>0</v>
      </c>
      <c r="N448" s="1">
        <v>1</v>
      </c>
      <c r="O448" s="1">
        <v>1</v>
      </c>
      <c r="P448" s="1">
        <v>0</v>
      </c>
      <c r="Q448" s="1">
        <v>1</v>
      </c>
      <c r="R448" s="1">
        <v>0</v>
      </c>
      <c r="S448" s="1">
        <v>1</v>
      </c>
      <c r="T448" s="1">
        <v>0</v>
      </c>
      <c r="U448" s="1">
        <v>1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1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1</v>
      </c>
      <c r="AR448" s="1">
        <v>1</v>
      </c>
      <c r="AS448" s="1">
        <v>1</v>
      </c>
      <c r="AT448" s="1">
        <v>2</v>
      </c>
      <c r="AU448" s="1">
        <v>2</v>
      </c>
      <c r="AV448" s="1">
        <v>3</v>
      </c>
      <c r="AW448" s="1">
        <v>3</v>
      </c>
      <c r="AX448" s="1">
        <v>3</v>
      </c>
      <c r="AY448" s="1">
        <v>0</v>
      </c>
      <c r="AZ448" s="1">
        <v>1</v>
      </c>
      <c r="BA448" s="1">
        <v>1</v>
      </c>
      <c r="BB448" s="1">
        <v>3</v>
      </c>
      <c r="BC448" s="1">
        <v>2</v>
      </c>
      <c r="BD448" s="1">
        <v>2</v>
      </c>
      <c r="BE448" s="1">
        <v>0</v>
      </c>
      <c r="BF448" s="1">
        <v>0</v>
      </c>
      <c r="BG448" s="1">
        <v>0</v>
      </c>
      <c r="BH448" s="1">
        <v>0</v>
      </c>
      <c r="BI448" s="1">
        <v>1</v>
      </c>
      <c r="BJ448" s="1">
        <v>0</v>
      </c>
      <c r="BK448" s="1">
        <v>1</v>
      </c>
      <c r="BL448" s="1">
        <v>1</v>
      </c>
      <c r="BM448" s="1">
        <v>1</v>
      </c>
      <c r="BN448" s="1">
        <v>1</v>
      </c>
      <c r="BO448" s="1">
        <v>0</v>
      </c>
      <c r="BP448" s="1">
        <v>1</v>
      </c>
      <c r="BQ448" s="1">
        <v>0</v>
      </c>
      <c r="BR448" s="1">
        <v>0</v>
      </c>
      <c r="BS448" s="1">
        <v>2</v>
      </c>
      <c r="BT448" s="1">
        <v>2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1</v>
      </c>
      <c r="CA448" s="1">
        <v>1</v>
      </c>
      <c r="CB448" s="1">
        <v>1</v>
      </c>
      <c r="CC448" s="1">
        <v>1</v>
      </c>
      <c r="CD448" s="1">
        <v>1</v>
      </c>
      <c r="CE448" s="1">
        <v>1</v>
      </c>
      <c r="CF448" s="1">
        <v>1</v>
      </c>
      <c r="CG448" s="1">
        <v>1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1</v>
      </c>
      <c r="CN448" s="1">
        <v>1</v>
      </c>
      <c r="CO448" s="1">
        <v>0</v>
      </c>
      <c r="CP448" s="1">
        <v>0</v>
      </c>
      <c r="CQ448" s="1">
        <v>0</v>
      </c>
      <c r="CR448" s="1">
        <v>0</v>
      </c>
      <c r="CS448" s="1">
        <v>1</v>
      </c>
      <c r="CT448" s="1">
        <v>1</v>
      </c>
      <c r="CU448" s="1">
        <v>0</v>
      </c>
      <c r="CV448" s="1">
        <v>2</v>
      </c>
      <c r="CW448" s="1">
        <v>2</v>
      </c>
      <c r="CX448" s="1">
        <v>2</v>
      </c>
      <c r="CY448" s="1">
        <v>2</v>
      </c>
      <c r="CZ448" s="1">
        <v>0</v>
      </c>
      <c r="DA448" s="1">
        <v>2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2</v>
      </c>
      <c r="DH448" s="1">
        <v>2</v>
      </c>
      <c r="DI448" s="1">
        <v>0</v>
      </c>
      <c r="DJ448" s="1">
        <v>0</v>
      </c>
      <c r="DK448" s="1">
        <v>0</v>
      </c>
      <c r="DL448" s="1">
        <v>0</v>
      </c>
      <c r="DM448" s="1">
        <v>12</v>
      </c>
      <c r="DN448" s="1">
        <v>12</v>
      </c>
      <c r="DO448" s="1">
        <v>12</v>
      </c>
      <c r="DP448" s="1">
        <v>2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22</v>
      </c>
      <c r="DY448" s="1">
        <v>22</v>
      </c>
      <c r="DZ448" s="1">
        <v>4</v>
      </c>
      <c r="EA448" s="1">
        <v>0</v>
      </c>
      <c r="EB448" s="1">
        <v>0</v>
      </c>
      <c r="EC448" s="1">
        <v>1</v>
      </c>
      <c r="ED448" s="1">
        <v>1</v>
      </c>
      <c r="EE448" s="1">
        <v>1</v>
      </c>
      <c r="EF448" s="1">
        <v>1</v>
      </c>
      <c r="EG448" s="1">
        <v>2</v>
      </c>
      <c r="EH448" s="1">
        <v>1</v>
      </c>
      <c r="EI448" s="1">
        <v>1</v>
      </c>
      <c r="EJ448" s="1">
        <v>1</v>
      </c>
      <c r="EK448" s="1">
        <v>0</v>
      </c>
      <c r="EL448" s="1">
        <v>0</v>
      </c>
      <c r="EM448" s="1">
        <v>10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1</v>
      </c>
      <c r="FA448" s="1">
        <v>1</v>
      </c>
      <c r="FB448" s="1">
        <v>0</v>
      </c>
      <c r="FC448" s="1">
        <v>1</v>
      </c>
      <c r="FD448" s="1">
        <v>1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1</v>
      </c>
      <c r="FZ448" s="1">
        <v>0</v>
      </c>
      <c r="GA448" s="1">
        <v>0</v>
      </c>
      <c r="GB448" s="1">
        <v>0</v>
      </c>
      <c r="GC448" s="1">
        <v>0</v>
      </c>
      <c r="GD448" s="1">
        <v>1</v>
      </c>
      <c r="GE448" s="1">
        <v>0</v>
      </c>
      <c r="GF448" s="1">
        <v>0</v>
      </c>
      <c r="GG448" s="1">
        <v>1</v>
      </c>
      <c r="GH448" s="1">
        <v>0</v>
      </c>
      <c r="GI448" s="1">
        <v>1</v>
      </c>
      <c r="GJ448" s="1">
        <v>0</v>
      </c>
      <c r="GK448" s="1">
        <v>0</v>
      </c>
      <c r="GL448" s="1">
        <v>0</v>
      </c>
      <c r="GM448" s="1">
        <v>1</v>
      </c>
      <c r="GN448" s="1">
        <v>0</v>
      </c>
      <c r="GO448" s="1">
        <v>0</v>
      </c>
      <c r="GP448" s="1">
        <v>1</v>
      </c>
      <c r="GQ448" s="1">
        <v>0</v>
      </c>
      <c r="GR448" s="1">
        <v>1</v>
      </c>
      <c r="GS448" s="1">
        <v>13</v>
      </c>
      <c r="GT448" s="1">
        <v>0</v>
      </c>
      <c r="GU448" s="1">
        <v>2</v>
      </c>
      <c r="GV448" s="1">
        <v>1</v>
      </c>
      <c r="GW448" s="1">
        <v>0</v>
      </c>
      <c r="GX448" s="1">
        <v>0</v>
      </c>
      <c r="GY448" s="1">
        <v>0</v>
      </c>
      <c r="GZ448" s="1">
        <v>0</v>
      </c>
      <c r="HA448" s="1">
        <v>0</v>
      </c>
      <c r="HB448" s="1">
        <v>1</v>
      </c>
      <c r="HC448" s="1">
        <v>1</v>
      </c>
      <c r="HD448" s="1">
        <v>1</v>
      </c>
      <c r="HE448" s="1">
        <v>1</v>
      </c>
      <c r="HF448" s="1">
        <v>1</v>
      </c>
      <c r="HG448" s="1">
        <v>1</v>
      </c>
      <c r="HH448" s="1">
        <v>1</v>
      </c>
      <c r="HI448" s="1">
        <v>1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0</v>
      </c>
      <c r="HP448" s="1">
        <v>0</v>
      </c>
      <c r="HQ448" s="1">
        <v>1</v>
      </c>
      <c r="HR448" s="1">
        <v>0</v>
      </c>
      <c r="HS448" s="1">
        <v>0</v>
      </c>
      <c r="HT448" s="1">
        <v>1</v>
      </c>
      <c r="HU448" s="1">
        <v>0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1">
        <v>0</v>
      </c>
      <c r="IS448" s="1">
        <v>0</v>
      </c>
      <c r="IT448" s="1">
        <v>0</v>
      </c>
      <c r="IU448" s="1">
        <v>0</v>
      </c>
      <c r="IV448" s="1">
        <v>0</v>
      </c>
      <c r="IW448" s="1">
        <v>0</v>
      </c>
      <c r="IX448" s="1">
        <v>0</v>
      </c>
      <c r="IY448" s="1">
        <v>0</v>
      </c>
      <c r="IZ448" s="1">
        <v>0</v>
      </c>
      <c r="JA448" s="1">
        <v>0</v>
      </c>
      <c r="JB448" s="1">
        <v>1</v>
      </c>
      <c r="JC448" s="1">
        <v>1</v>
      </c>
      <c r="JD448" s="1">
        <v>0</v>
      </c>
      <c r="JE448" s="1">
        <v>0</v>
      </c>
      <c r="JF448" s="1">
        <v>0</v>
      </c>
      <c r="JG448" s="1">
        <v>0</v>
      </c>
      <c r="JH448" s="1">
        <v>0</v>
      </c>
      <c r="JI448" s="1">
        <v>0</v>
      </c>
      <c r="JJ448" s="1">
        <v>0</v>
      </c>
      <c r="JK448" s="1">
        <v>0</v>
      </c>
      <c r="JL448" s="1">
        <v>0</v>
      </c>
      <c r="JM448" s="1">
        <v>0</v>
      </c>
      <c r="JN448" s="1">
        <v>0</v>
      </c>
      <c r="JO448" s="1">
        <v>0</v>
      </c>
      <c r="JP448" s="1">
        <v>0</v>
      </c>
      <c r="JQ448" s="1">
        <v>0</v>
      </c>
      <c r="JR448" s="1">
        <v>0</v>
      </c>
      <c r="JS448" s="1">
        <v>0</v>
      </c>
      <c r="JT448" s="1">
        <v>0</v>
      </c>
      <c r="JU448" s="1">
        <v>1</v>
      </c>
    </row>
    <row r="449" spans="1:281">
      <c r="A449" s="1">
        <v>2011</v>
      </c>
      <c r="B449" s="1" t="s">
        <v>644</v>
      </c>
      <c r="C449" s="1">
        <v>1</v>
      </c>
      <c r="D449" s="1">
        <v>0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0</v>
      </c>
      <c r="K449" s="1">
        <v>2</v>
      </c>
      <c r="L449" s="1">
        <v>2</v>
      </c>
      <c r="M449" s="1">
        <v>0</v>
      </c>
      <c r="N449" s="1">
        <v>1</v>
      </c>
      <c r="O449" s="1">
        <v>1</v>
      </c>
      <c r="P449" s="1">
        <v>0</v>
      </c>
      <c r="Q449" s="1">
        <v>1</v>
      </c>
      <c r="R449" s="1">
        <v>0</v>
      </c>
      <c r="S449" s="1">
        <v>1</v>
      </c>
      <c r="T449" s="1">
        <v>0</v>
      </c>
      <c r="U449" s="1">
        <v>1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1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1</v>
      </c>
      <c r="AR449" s="1">
        <v>1</v>
      </c>
      <c r="AS449" s="1">
        <v>1</v>
      </c>
      <c r="AT449" s="1">
        <v>2</v>
      </c>
      <c r="AU449" s="1">
        <v>2</v>
      </c>
      <c r="AV449" s="1">
        <v>3</v>
      </c>
      <c r="AW449" s="1">
        <v>3</v>
      </c>
      <c r="AX449" s="1">
        <v>3</v>
      </c>
      <c r="AY449" s="1">
        <v>3</v>
      </c>
      <c r="AZ449" s="1">
        <v>1</v>
      </c>
      <c r="BA449" s="1">
        <v>1</v>
      </c>
      <c r="BB449" s="1">
        <v>3</v>
      </c>
      <c r="BC449" s="1">
        <v>2</v>
      </c>
      <c r="BD449" s="1">
        <v>2</v>
      </c>
      <c r="BE449" s="1">
        <v>0</v>
      </c>
      <c r="BF449" s="1">
        <v>0</v>
      </c>
      <c r="BG449" s="1">
        <v>0</v>
      </c>
      <c r="BH449" s="1">
        <v>0</v>
      </c>
      <c r="BI449" s="1">
        <v>1</v>
      </c>
      <c r="BJ449" s="1">
        <v>0</v>
      </c>
      <c r="BK449" s="1">
        <v>1</v>
      </c>
      <c r="BL449" s="1">
        <v>1</v>
      </c>
      <c r="BM449" s="1">
        <v>1</v>
      </c>
      <c r="BN449" s="1">
        <v>1</v>
      </c>
      <c r="BO449" s="1">
        <v>0</v>
      </c>
      <c r="BP449" s="1">
        <v>1</v>
      </c>
      <c r="BQ449" s="1">
        <v>0</v>
      </c>
      <c r="BR449" s="1">
        <v>1</v>
      </c>
      <c r="BS449" s="1">
        <v>2</v>
      </c>
      <c r="BT449" s="1">
        <v>2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1</v>
      </c>
      <c r="CA449" s="1">
        <v>1</v>
      </c>
      <c r="CB449" s="1">
        <v>1</v>
      </c>
      <c r="CC449" s="1">
        <v>1</v>
      </c>
      <c r="CD449" s="1">
        <v>1</v>
      </c>
      <c r="CE449" s="1">
        <v>1</v>
      </c>
      <c r="CF449" s="1">
        <v>1</v>
      </c>
      <c r="CG449" s="1">
        <v>1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1</v>
      </c>
      <c r="CN449" s="1">
        <v>1</v>
      </c>
      <c r="CO449" s="1">
        <v>0</v>
      </c>
      <c r="CP449" s="1">
        <v>0</v>
      </c>
      <c r="CQ449" s="1">
        <v>0</v>
      </c>
      <c r="CR449" s="1">
        <v>0</v>
      </c>
      <c r="CS449" s="1">
        <v>1</v>
      </c>
      <c r="CT449" s="1">
        <v>1</v>
      </c>
      <c r="CU449" s="1">
        <v>0</v>
      </c>
      <c r="CV449" s="1">
        <v>2</v>
      </c>
      <c r="CW449" s="1">
        <v>2</v>
      </c>
      <c r="CX449" s="1">
        <v>2</v>
      </c>
      <c r="CY449" s="1">
        <v>2</v>
      </c>
      <c r="CZ449" s="1">
        <v>0</v>
      </c>
      <c r="DA449" s="1">
        <v>2</v>
      </c>
      <c r="DB449" s="1">
        <v>0</v>
      </c>
      <c r="DC449" s="1">
        <v>2</v>
      </c>
      <c r="DD449" s="1">
        <v>0</v>
      </c>
      <c r="DE449" s="1">
        <v>0</v>
      </c>
      <c r="DF449" s="1">
        <v>0</v>
      </c>
      <c r="DG449" s="1">
        <v>2</v>
      </c>
      <c r="DH449" s="1">
        <v>2</v>
      </c>
      <c r="DI449" s="1">
        <v>0</v>
      </c>
      <c r="DJ449" s="1">
        <v>0</v>
      </c>
      <c r="DK449" s="1">
        <v>0</v>
      </c>
      <c r="DL449" s="1">
        <v>0</v>
      </c>
      <c r="DM449" s="1">
        <v>12</v>
      </c>
      <c r="DN449" s="1">
        <v>12</v>
      </c>
      <c r="DO449" s="1">
        <v>12</v>
      </c>
      <c r="DP449" s="1">
        <v>2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13</v>
      </c>
      <c r="DY449" s="1">
        <v>13</v>
      </c>
      <c r="DZ449" s="1">
        <v>4</v>
      </c>
      <c r="EA449" s="1">
        <v>0</v>
      </c>
      <c r="EB449" s="1">
        <v>0</v>
      </c>
      <c r="EC449" s="1">
        <v>1</v>
      </c>
      <c r="ED449" s="1">
        <v>1</v>
      </c>
      <c r="EE449" s="1">
        <v>1</v>
      </c>
      <c r="EF449" s="1">
        <v>1</v>
      </c>
      <c r="EG449" s="1">
        <v>2</v>
      </c>
      <c r="EH449" s="1">
        <v>1</v>
      </c>
      <c r="EI449" s="1">
        <v>1</v>
      </c>
      <c r="EJ449" s="1">
        <v>1</v>
      </c>
      <c r="EK449" s="1">
        <v>0</v>
      </c>
      <c r="EL449" s="1">
        <v>0</v>
      </c>
      <c r="EM449" s="1">
        <v>10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1</v>
      </c>
      <c r="FA449" s="1">
        <v>1</v>
      </c>
      <c r="FB449" s="1">
        <v>0</v>
      </c>
      <c r="FC449" s="1">
        <v>1</v>
      </c>
      <c r="FD449" s="1">
        <v>1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1</v>
      </c>
      <c r="FZ449" s="1">
        <v>0</v>
      </c>
      <c r="GA449" s="1">
        <v>0</v>
      </c>
      <c r="GB449" s="1">
        <v>0</v>
      </c>
      <c r="GC449" s="1">
        <v>0</v>
      </c>
      <c r="GD449" s="1">
        <v>1</v>
      </c>
      <c r="GE449" s="1">
        <v>0</v>
      </c>
      <c r="GF449" s="1">
        <v>0</v>
      </c>
      <c r="GG449" s="1">
        <v>1</v>
      </c>
      <c r="GH449" s="1">
        <v>0</v>
      </c>
      <c r="GI449" s="1">
        <v>1</v>
      </c>
      <c r="GJ449" s="1">
        <v>0</v>
      </c>
      <c r="GK449" s="1">
        <v>0</v>
      </c>
      <c r="GL449" s="1">
        <v>0</v>
      </c>
      <c r="GM449" s="1">
        <v>1</v>
      </c>
      <c r="GN449" s="1">
        <v>1</v>
      </c>
      <c r="GO449" s="1">
        <v>0</v>
      </c>
      <c r="GP449" s="1">
        <v>1</v>
      </c>
      <c r="GQ449" s="1">
        <v>0</v>
      </c>
      <c r="GR449" s="1">
        <v>1</v>
      </c>
      <c r="GS449" s="1">
        <v>13</v>
      </c>
      <c r="GT449" s="1">
        <v>0</v>
      </c>
      <c r="GU449" s="1">
        <v>2</v>
      </c>
      <c r="GV449" s="1">
        <v>1</v>
      </c>
      <c r="GW449" s="1">
        <v>0</v>
      </c>
      <c r="GX449" s="1">
        <v>0</v>
      </c>
      <c r="GY449" s="1">
        <v>0</v>
      </c>
      <c r="GZ449" s="1">
        <v>0</v>
      </c>
      <c r="HA449" s="1">
        <v>0</v>
      </c>
      <c r="HB449" s="1">
        <v>1</v>
      </c>
      <c r="HC449" s="1">
        <v>1</v>
      </c>
      <c r="HD449" s="1">
        <v>1</v>
      </c>
      <c r="HE449" s="1">
        <v>1</v>
      </c>
      <c r="HF449" s="1">
        <v>1</v>
      </c>
      <c r="HG449" s="1">
        <v>0</v>
      </c>
      <c r="HH449" s="1">
        <v>0</v>
      </c>
      <c r="HI449" s="1">
        <v>0</v>
      </c>
      <c r="HJ449" s="1">
        <v>0</v>
      </c>
      <c r="HK449" s="1">
        <v>1</v>
      </c>
      <c r="HL449" s="1">
        <v>0</v>
      </c>
      <c r="HM449" s="1">
        <v>0</v>
      </c>
      <c r="HN449" s="1">
        <v>1</v>
      </c>
      <c r="HO449" s="1">
        <v>0</v>
      </c>
      <c r="HP449" s="1">
        <v>0</v>
      </c>
      <c r="HQ449" s="1">
        <v>1</v>
      </c>
      <c r="HR449" s="1">
        <v>0</v>
      </c>
      <c r="HS449" s="1">
        <v>0</v>
      </c>
      <c r="HT449" s="1">
        <v>1</v>
      </c>
      <c r="HU449" s="1">
        <v>0</v>
      </c>
      <c r="HV449" s="1">
        <v>0</v>
      </c>
      <c r="HW449" s="1">
        <v>0</v>
      </c>
      <c r="HX449" s="1">
        <v>0</v>
      </c>
      <c r="HY449" s="1">
        <v>0</v>
      </c>
      <c r="HZ449" s="1">
        <v>0</v>
      </c>
      <c r="IA449" s="1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1">
        <v>0</v>
      </c>
      <c r="IS449" s="1">
        <v>0</v>
      </c>
      <c r="IT449" s="1">
        <v>0</v>
      </c>
      <c r="IU449" s="1">
        <v>0</v>
      </c>
      <c r="IV449" s="1">
        <v>0</v>
      </c>
      <c r="IW449" s="1">
        <v>0</v>
      </c>
      <c r="IX449" s="1">
        <v>0</v>
      </c>
      <c r="IY449" s="1">
        <v>0</v>
      </c>
      <c r="IZ449" s="1">
        <v>0</v>
      </c>
      <c r="JA449" s="1">
        <v>0</v>
      </c>
      <c r="JB449" s="1">
        <v>1</v>
      </c>
      <c r="JC449" s="1">
        <v>1</v>
      </c>
      <c r="JD449" s="1">
        <v>0</v>
      </c>
      <c r="JE449" s="1">
        <v>0</v>
      </c>
      <c r="JF449" s="1">
        <v>1</v>
      </c>
      <c r="JG449" s="1">
        <v>1</v>
      </c>
      <c r="JH449" s="1">
        <v>1</v>
      </c>
      <c r="JI449" s="1">
        <v>1</v>
      </c>
      <c r="JJ449" s="1">
        <v>1</v>
      </c>
      <c r="JK449" s="1">
        <v>0</v>
      </c>
      <c r="JL449" s="1">
        <v>0</v>
      </c>
      <c r="JM449" s="1">
        <v>0</v>
      </c>
      <c r="JN449" s="1">
        <v>0</v>
      </c>
      <c r="JO449" s="1">
        <v>1</v>
      </c>
      <c r="JP449" s="1">
        <v>0</v>
      </c>
      <c r="JQ449" s="1">
        <v>0</v>
      </c>
      <c r="JR449" s="1">
        <v>1</v>
      </c>
      <c r="JS449" s="1">
        <v>0</v>
      </c>
      <c r="JT449" s="1">
        <v>0</v>
      </c>
      <c r="JU449" s="1">
        <v>1</v>
      </c>
    </row>
    <row r="450" spans="1:281">
      <c r="A450" s="1">
        <v>2011</v>
      </c>
      <c r="B450" s="1" t="s">
        <v>645</v>
      </c>
      <c r="C450" s="1">
        <v>1</v>
      </c>
      <c r="D450" s="1">
        <v>0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0</v>
      </c>
      <c r="K450" s="1">
        <v>2</v>
      </c>
      <c r="L450" s="1">
        <v>2</v>
      </c>
      <c r="M450" s="1">
        <v>0</v>
      </c>
      <c r="N450" s="1">
        <v>1</v>
      </c>
      <c r="O450" s="1">
        <v>1</v>
      </c>
      <c r="P450" s="1">
        <v>0</v>
      </c>
      <c r="Q450" s="1">
        <v>1</v>
      </c>
      <c r="R450" s="1">
        <v>0</v>
      </c>
      <c r="S450" s="1">
        <v>1</v>
      </c>
      <c r="T450" s="1">
        <v>0</v>
      </c>
      <c r="U450" s="1">
        <v>1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1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1</v>
      </c>
      <c r="AS450" s="1">
        <v>1</v>
      </c>
      <c r="AT450" s="1">
        <v>2</v>
      </c>
      <c r="AU450" s="1">
        <v>2</v>
      </c>
      <c r="AV450" s="1">
        <v>3</v>
      </c>
      <c r="AW450" s="1">
        <v>3</v>
      </c>
      <c r="AX450" s="1">
        <v>3</v>
      </c>
      <c r="AY450" s="1">
        <v>3</v>
      </c>
      <c r="AZ450" s="1">
        <v>1</v>
      </c>
      <c r="BA450" s="1">
        <v>1</v>
      </c>
      <c r="BB450" s="1">
        <v>3</v>
      </c>
      <c r="BC450" s="1">
        <v>2</v>
      </c>
      <c r="BD450" s="1">
        <v>2</v>
      </c>
      <c r="BE450" s="1">
        <v>0</v>
      </c>
      <c r="BF450" s="1">
        <v>0</v>
      </c>
      <c r="BG450" s="1">
        <v>0</v>
      </c>
      <c r="BH450" s="1">
        <v>0</v>
      </c>
      <c r="BI450" s="1">
        <v>1</v>
      </c>
      <c r="BJ450" s="1">
        <v>0</v>
      </c>
      <c r="BK450" s="1">
        <v>1</v>
      </c>
      <c r="BL450" s="1">
        <v>1</v>
      </c>
      <c r="BM450" s="1">
        <v>1</v>
      </c>
      <c r="BN450" s="1">
        <v>1</v>
      </c>
      <c r="BO450" s="1">
        <v>0</v>
      </c>
      <c r="BP450" s="1">
        <v>1</v>
      </c>
      <c r="BQ450" s="1">
        <v>0</v>
      </c>
      <c r="BR450" s="1">
        <v>1</v>
      </c>
      <c r="BS450" s="1">
        <v>2</v>
      </c>
      <c r="BT450" s="1">
        <v>2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1</v>
      </c>
      <c r="CA450" s="1">
        <v>1</v>
      </c>
      <c r="CB450" s="1">
        <v>1</v>
      </c>
      <c r="CC450" s="1">
        <v>1</v>
      </c>
      <c r="CD450" s="1">
        <v>1</v>
      </c>
      <c r="CE450" s="1">
        <v>1</v>
      </c>
      <c r="CF450" s="1">
        <v>1</v>
      </c>
      <c r="CG450" s="1">
        <v>1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1</v>
      </c>
      <c r="CN450" s="1">
        <v>1</v>
      </c>
      <c r="CO450" s="1">
        <v>0</v>
      </c>
      <c r="CP450" s="1">
        <v>0</v>
      </c>
      <c r="CQ450" s="1">
        <v>0</v>
      </c>
      <c r="CR450" s="1">
        <v>0</v>
      </c>
      <c r="CS450" s="1">
        <v>1</v>
      </c>
      <c r="CT450" s="1">
        <v>1</v>
      </c>
      <c r="CU450" s="1">
        <v>0</v>
      </c>
      <c r="CV450" s="1">
        <v>2</v>
      </c>
      <c r="CW450" s="1">
        <v>2</v>
      </c>
      <c r="CX450" s="1">
        <v>2</v>
      </c>
      <c r="CY450" s="1">
        <v>2</v>
      </c>
      <c r="CZ450" s="1">
        <v>0</v>
      </c>
      <c r="DA450" s="1">
        <v>2</v>
      </c>
      <c r="DB450" s="1">
        <v>0</v>
      </c>
      <c r="DC450" s="1">
        <v>2</v>
      </c>
      <c r="DD450" s="1">
        <v>0</v>
      </c>
      <c r="DE450" s="1">
        <v>0</v>
      </c>
      <c r="DF450" s="1">
        <v>0</v>
      </c>
      <c r="DG450" s="1">
        <v>2</v>
      </c>
      <c r="DH450" s="1">
        <v>2</v>
      </c>
      <c r="DI450" s="1">
        <v>0</v>
      </c>
      <c r="DJ450" s="1">
        <v>0</v>
      </c>
      <c r="DK450" s="1">
        <v>0</v>
      </c>
      <c r="DL450" s="1">
        <v>0</v>
      </c>
      <c r="DM450" s="1">
        <v>12</v>
      </c>
      <c r="DN450" s="1">
        <v>12</v>
      </c>
      <c r="DO450" s="1">
        <v>12</v>
      </c>
      <c r="DP450" s="1">
        <v>2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13</v>
      </c>
      <c r="DY450" s="1">
        <v>13</v>
      </c>
      <c r="DZ450" s="1">
        <v>4</v>
      </c>
      <c r="EA450" s="1">
        <v>0</v>
      </c>
      <c r="EB450" s="1">
        <v>0</v>
      </c>
      <c r="EC450" s="1">
        <v>1</v>
      </c>
      <c r="ED450" s="1">
        <v>1</v>
      </c>
      <c r="EE450" s="1">
        <v>1</v>
      </c>
      <c r="EF450" s="1">
        <v>1</v>
      </c>
      <c r="EG450" s="1">
        <v>2</v>
      </c>
      <c r="EH450" s="1">
        <v>1</v>
      </c>
      <c r="EI450" s="1">
        <v>1</v>
      </c>
      <c r="EJ450" s="1">
        <v>1</v>
      </c>
      <c r="EK450" s="1">
        <v>0</v>
      </c>
      <c r="EL450" s="1">
        <v>0</v>
      </c>
      <c r="EM450" s="1">
        <v>10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1</v>
      </c>
      <c r="FA450" s="1">
        <v>1</v>
      </c>
      <c r="FB450" s="1">
        <v>0</v>
      </c>
      <c r="FC450" s="1">
        <v>1</v>
      </c>
      <c r="FD450" s="1">
        <v>1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1</v>
      </c>
      <c r="FZ450" s="1">
        <v>0</v>
      </c>
      <c r="GA450" s="1">
        <v>0</v>
      </c>
      <c r="GB450" s="1">
        <v>0</v>
      </c>
      <c r="GC450" s="1">
        <v>0</v>
      </c>
      <c r="GD450" s="1">
        <v>1</v>
      </c>
      <c r="GE450" s="1">
        <v>0</v>
      </c>
      <c r="GF450" s="1">
        <v>0</v>
      </c>
      <c r="GG450" s="1">
        <v>1</v>
      </c>
      <c r="GH450" s="1">
        <v>0</v>
      </c>
      <c r="GI450" s="1">
        <v>1</v>
      </c>
      <c r="GJ450" s="1">
        <v>0</v>
      </c>
      <c r="GK450" s="1">
        <v>0</v>
      </c>
      <c r="GL450" s="1">
        <v>0</v>
      </c>
      <c r="GM450" s="1">
        <v>1</v>
      </c>
      <c r="GN450" s="1">
        <v>1</v>
      </c>
      <c r="GO450" s="1">
        <v>0</v>
      </c>
      <c r="GP450" s="1">
        <v>1</v>
      </c>
      <c r="GQ450" s="1">
        <v>0</v>
      </c>
      <c r="GR450" s="1">
        <v>1</v>
      </c>
      <c r="GS450" s="1">
        <v>13</v>
      </c>
      <c r="GT450" s="1">
        <v>0</v>
      </c>
      <c r="GU450" s="1">
        <v>2</v>
      </c>
      <c r="GV450" s="1">
        <v>1</v>
      </c>
      <c r="GW450" s="1">
        <v>0</v>
      </c>
      <c r="GX450" s="1">
        <v>0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0</v>
      </c>
      <c r="HP450" s="1">
        <v>0</v>
      </c>
      <c r="HQ450" s="1">
        <v>1</v>
      </c>
      <c r="HR450" s="1">
        <v>0</v>
      </c>
      <c r="HS450" s="1">
        <v>0</v>
      </c>
      <c r="HT450" s="1">
        <v>1</v>
      </c>
      <c r="HU450" s="1">
        <v>0</v>
      </c>
      <c r="HV450" s="1">
        <v>0</v>
      </c>
      <c r="HW450" s="1">
        <v>0</v>
      </c>
      <c r="HX450" s="1">
        <v>0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0</v>
      </c>
      <c r="IS450" s="1">
        <v>0</v>
      </c>
      <c r="IT450" s="1">
        <v>0</v>
      </c>
      <c r="IU450" s="1">
        <v>0</v>
      </c>
      <c r="IV450" s="1">
        <v>0</v>
      </c>
      <c r="IW450" s="1">
        <v>0</v>
      </c>
      <c r="IX450" s="1">
        <v>0</v>
      </c>
      <c r="IY450" s="1">
        <v>0</v>
      </c>
      <c r="IZ450" s="1">
        <v>0</v>
      </c>
      <c r="JA450" s="1">
        <v>0</v>
      </c>
      <c r="JB450" s="1">
        <v>1</v>
      </c>
      <c r="JC450" s="1">
        <v>1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  <c r="JQ450" s="1">
        <v>0</v>
      </c>
      <c r="JR450" s="1">
        <v>0</v>
      </c>
      <c r="JS450" s="1">
        <v>0</v>
      </c>
      <c r="JT450" s="1">
        <v>0</v>
      </c>
      <c r="JU450" s="1">
        <v>1</v>
      </c>
    </row>
    <row r="451" spans="1:281">
      <c r="A451" s="1">
        <v>2011</v>
      </c>
      <c r="B451" s="1" t="s">
        <v>646</v>
      </c>
      <c r="C451" s="1">
        <v>1</v>
      </c>
      <c r="D451" s="1">
        <v>0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0</v>
      </c>
      <c r="K451" s="1">
        <v>2</v>
      </c>
      <c r="L451" s="1">
        <v>2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1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1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3</v>
      </c>
      <c r="AU451" s="1">
        <v>3</v>
      </c>
      <c r="AV451" s="1">
        <v>3</v>
      </c>
      <c r="AW451" s="1">
        <v>3</v>
      </c>
      <c r="AX451" s="1">
        <v>3</v>
      </c>
      <c r="AY451" s="1">
        <v>0</v>
      </c>
      <c r="AZ451" s="1">
        <v>0</v>
      </c>
      <c r="BA451" s="1">
        <v>0</v>
      </c>
      <c r="BB451" s="1">
        <v>3</v>
      </c>
      <c r="BC451" s="1">
        <v>3</v>
      </c>
      <c r="BD451" s="1">
        <v>3</v>
      </c>
      <c r="BE451" s="1">
        <v>0</v>
      </c>
      <c r="BF451" s="1">
        <v>0</v>
      </c>
      <c r="BG451" s="1">
        <v>0</v>
      </c>
      <c r="BH451" s="1">
        <v>0</v>
      </c>
      <c r="BI451" s="1">
        <v>1</v>
      </c>
      <c r="BJ451" s="1">
        <v>0</v>
      </c>
      <c r="BK451" s="1">
        <v>1</v>
      </c>
      <c r="BL451" s="1">
        <v>1</v>
      </c>
      <c r="BM451" s="1">
        <v>1</v>
      </c>
      <c r="BN451" s="1">
        <v>1</v>
      </c>
      <c r="BO451" s="1">
        <v>0</v>
      </c>
      <c r="BP451" s="1">
        <v>1</v>
      </c>
      <c r="BQ451" s="1">
        <v>0</v>
      </c>
      <c r="BR451" s="1">
        <v>0</v>
      </c>
      <c r="BS451" s="1">
        <v>2</v>
      </c>
      <c r="BT451" s="1">
        <v>2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2</v>
      </c>
      <c r="CA451" s="1">
        <v>2</v>
      </c>
      <c r="CB451" s="1">
        <v>2</v>
      </c>
      <c r="CC451" s="1">
        <v>2</v>
      </c>
      <c r="CD451" s="1">
        <v>2</v>
      </c>
      <c r="CE451" s="1">
        <v>2</v>
      </c>
      <c r="CF451" s="1">
        <v>2</v>
      </c>
      <c r="CG451" s="1">
        <v>2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1</v>
      </c>
      <c r="CN451" s="1">
        <v>1</v>
      </c>
      <c r="CO451" s="1">
        <v>0</v>
      </c>
      <c r="CP451" s="1">
        <v>0</v>
      </c>
      <c r="CQ451" s="1">
        <v>0</v>
      </c>
      <c r="CR451" s="1">
        <v>0</v>
      </c>
      <c r="CS451" s="1">
        <v>1</v>
      </c>
      <c r="CT451" s="1">
        <v>1</v>
      </c>
      <c r="CU451" s="1">
        <v>0</v>
      </c>
      <c r="CV451" s="1">
        <v>2</v>
      </c>
      <c r="CW451" s="1">
        <v>2</v>
      </c>
      <c r="CX451" s="1">
        <v>2</v>
      </c>
      <c r="CY451" s="1">
        <v>2</v>
      </c>
      <c r="CZ451" s="1">
        <v>0</v>
      </c>
      <c r="DA451" s="1">
        <v>2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2</v>
      </c>
      <c r="DH451" s="1">
        <v>2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1</v>
      </c>
      <c r="GQ451" s="1">
        <v>0</v>
      </c>
      <c r="GR451" s="1">
        <v>1</v>
      </c>
      <c r="GS451" s="1">
        <v>14</v>
      </c>
      <c r="GT451" s="1">
        <v>0</v>
      </c>
      <c r="GU451" s="1">
        <v>2</v>
      </c>
      <c r="GV451" s="1">
        <v>1</v>
      </c>
      <c r="GW451" s="1">
        <v>1</v>
      </c>
      <c r="GX451" s="1">
        <v>0</v>
      </c>
      <c r="GY451" s="1">
        <v>0</v>
      </c>
      <c r="GZ451" s="1">
        <v>0</v>
      </c>
      <c r="HA451" s="1">
        <v>0</v>
      </c>
      <c r="HB451" s="1">
        <v>1</v>
      </c>
      <c r="HC451" s="1">
        <v>1</v>
      </c>
      <c r="HD451" s="1">
        <v>1</v>
      </c>
      <c r="HE451" s="1">
        <v>1</v>
      </c>
      <c r="HF451" s="1">
        <v>1</v>
      </c>
      <c r="HG451" s="1">
        <v>1</v>
      </c>
      <c r="HH451" s="1">
        <v>1</v>
      </c>
      <c r="HI451" s="1">
        <v>1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0</v>
      </c>
      <c r="HP451" s="1">
        <v>0</v>
      </c>
      <c r="HQ451" s="1">
        <v>1</v>
      </c>
      <c r="HR451" s="1">
        <v>0</v>
      </c>
      <c r="HS451" s="1">
        <v>1</v>
      </c>
      <c r="HT451" s="1">
        <v>0</v>
      </c>
      <c r="HU451" s="1">
        <v>0</v>
      </c>
      <c r="HV451" s="1">
        <v>0</v>
      </c>
      <c r="HW451" s="1">
        <v>0</v>
      </c>
      <c r="HX451" s="1">
        <v>0</v>
      </c>
      <c r="HY451" s="1">
        <v>0</v>
      </c>
      <c r="HZ451" s="1">
        <v>0</v>
      </c>
      <c r="IA451" s="1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0</v>
      </c>
      <c r="IO451" s="1">
        <v>0</v>
      </c>
      <c r="IP451" s="1">
        <v>0</v>
      </c>
      <c r="IQ451" s="1">
        <v>0</v>
      </c>
      <c r="IR451" s="1">
        <v>0</v>
      </c>
      <c r="IS451" s="1">
        <v>0</v>
      </c>
      <c r="IT451" s="1">
        <v>0</v>
      </c>
      <c r="IU451" s="1">
        <v>0</v>
      </c>
      <c r="IV451" s="1">
        <v>0</v>
      </c>
      <c r="IW451" s="1">
        <v>0</v>
      </c>
      <c r="IX451" s="1">
        <v>0</v>
      </c>
      <c r="IY451" s="1">
        <v>0</v>
      </c>
      <c r="IZ451" s="1">
        <v>0</v>
      </c>
      <c r="JA451" s="1">
        <v>0</v>
      </c>
      <c r="JB451" s="1">
        <v>1</v>
      </c>
      <c r="JC451" s="1">
        <v>1</v>
      </c>
      <c r="JD451" s="1">
        <v>0</v>
      </c>
      <c r="JE451" s="1">
        <v>0</v>
      </c>
      <c r="JF451" s="1">
        <v>0</v>
      </c>
      <c r="JG451" s="1">
        <v>0</v>
      </c>
      <c r="JH451" s="1">
        <v>0</v>
      </c>
      <c r="JI451" s="1">
        <v>0</v>
      </c>
      <c r="JJ451" s="1">
        <v>0</v>
      </c>
      <c r="JK451" s="1">
        <v>0</v>
      </c>
      <c r="JL451" s="1">
        <v>0</v>
      </c>
      <c r="JM451" s="1">
        <v>0</v>
      </c>
      <c r="JN451" s="1">
        <v>0</v>
      </c>
      <c r="JO451" s="1">
        <v>0</v>
      </c>
      <c r="JP451" s="1">
        <v>0</v>
      </c>
      <c r="JQ451" s="1">
        <v>0</v>
      </c>
      <c r="JR451" s="1">
        <v>0</v>
      </c>
      <c r="JS451" s="1">
        <v>0</v>
      </c>
      <c r="JT451" s="1">
        <v>0</v>
      </c>
      <c r="JU451" s="1">
        <v>1</v>
      </c>
    </row>
    <row r="452" spans="1:281">
      <c r="A452" s="1">
        <v>2011</v>
      </c>
      <c r="B452" s="1" t="s">
        <v>647</v>
      </c>
      <c r="C452" s="1">
        <v>1</v>
      </c>
      <c r="D452" s="1">
        <v>0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0</v>
      </c>
      <c r="K452" s="1">
        <v>2</v>
      </c>
      <c r="L452" s="1">
        <v>2</v>
      </c>
      <c r="M452" s="1">
        <v>0</v>
      </c>
      <c r="N452" s="1">
        <v>1</v>
      </c>
      <c r="O452" s="1">
        <v>1</v>
      </c>
      <c r="P452" s="1">
        <v>0</v>
      </c>
      <c r="Q452" s="1">
        <v>1</v>
      </c>
      <c r="R452" s="1">
        <v>0</v>
      </c>
      <c r="S452" s="1">
        <v>1</v>
      </c>
      <c r="T452" s="1">
        <v>0</v>
      </c>
      <c r="U452" s="1">
        <v>1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1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1</v>
      </c>
      <c r="AS452" s="1">
        <v>0</v>
      </c>
      <c r="AT452" s="1">
        <v>1</v>
      </c>
      <c r="AU452" s="1">
        <v>1</v>
      </c>
      <c r="AV452" s="1">
        <v>1</v>
      </c>
      <c r="AW452" s="1">
        <v>1</v>
      </c>
      <c r="AX452" s="1">
        <v>1</v>
      </c>
      <c r="AY452" s="1">
        <v>0</v>
      </c>
      <c r="AZ452" s="1">
        <v>2</v>
      </c>
      <c r="BA452" s="1">
        <v>2</v>
      </c>
      <c r="BB452" s="1">
        <v>1</v>
      </c>
      <c r="BC452" s="1">
        <v>1</v>
      </c>
      <c r="BD452" s="1">
        <v>1</v>
      </c>
      <c r="BE452" s="1">
        <v>0</v>
      </c>
      <c r="BF452" s="1">
        <v>0</v>
      </c>
      <c r="BG452" s="1">
        <v>0</v>
      </c>
      <c r="BH452" s="1">
        <v>1</v>
      </c>
      <c r="BI452" s="1">
        <v>1</v>
      </c>
      <c r="BJ452" s="1">
        <v>1</v>
      </c>
      <c r="BK452" s="1">
        <v>1</v>
      </c>
      <c r="BL452" s="1">
        <v>1</v>
      </c>
      <c r="BM452" s="1">
        <v>1</v>
      </c>
      <c r="BN452" s="1">
        <v>1</v>
      </c>
      <c r="BO452" s="1">
        <v>0</v>
      </c>
      <c r="BP452" s="1">
        <v>1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2</v>
      </c>
      <c r="CA452" s="1">
        <v>2</v>
      </c>
      <c r="CB452" s="1">
        <v>2</v>
      </c>
      <c r="CC452" s="1">
        <v>2</v>
      </c>
      <c r="CD452" s="1">
        <v>2</v>
      </c>
      <c r="CE452" s="1">
        <v>2</v>
      </c>
      <c r="CF452" s="1">
        <v>2</v>
      </c>
      <c r="CG452" s="1">
        <v>2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1</v>
      </c>
      <c r="CN452" s="1">
        <v>1</v>
      </c>
      <c r="CO452" s="1">
        <v>0</v>
      </c>
      <c r="CP452" s="1">
        <v>0</v>
      </c>
      <c r="CQ452" s="1">
        <v>0</v>
      </c>
      <c r="CR452" s="1">
        <v>0</v>
      </c>
      <c r="CS452" s="1">
        <v>1</v>
      </c>
      <c r="CT452" s="1">
        <v>1</v>
      </c>
      <c r="CU452" s="1">
        <v>0</v>
      </c>
      <c r="CV452" s="1">
        <v>1</v>
      </c>
      <c r="CW452" s="1">
        <v>1</v>
      </c>
      <c r="CX452" s="1">
        <v>2</v>
      </c>
      <c r="CY452" s="1">
        <v>3</v>
      </c>
      <c r="CZ452" s="1">
        <v>0</v>
      </c>
      <c r="DA452" s="1">
        <v>3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1</v>
      </c>
      <c r="DH452" s="1">
        <v>1</v>
      </c>
      <c r="DI452" s="1">
        <v>0</v>
      </c>
      <c r="DJ452" s="1">
        <v>0</v>
      </c>
      <c r="DK452" s="1">
        <v>0</v>
      </c>
      <c r="DL452" s="1">
        <v>0</v>
      </c>
      <c r="DM452" s="1">
        <v>13</v>
      </c>
      <c r="DN452" s="1">
        <v>13</v>
      </c>
      <c r="DO452" s="1">
        <v>13</v>
      </c>
      <c r="DP452" s="1">
        <v>2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7</v>
      </c>
      <c r="DY452" s="1">
        <v>7</v>
      </c>
      <c r="DZ452" s="1">
        <v>1</v>
      </c>
      <c r="EA452" s="1">
        <v>0</v>
      </c>
      <c r="EB452" s="1">
        <v>0</v>
      </c>
      <c r="EC452" s="1">
        <v>8</v>
      </c>
      <c r="ED452" s="1">
        <v>8</v>
      </c>
      <c r="EE452" s="1">
        <v>8</v>
      </c>
      <c r="EF452" s="1">
        <v>8</v>
      </c>
      <c r="EG452" s="1">
        <v>8</v>
      </c>
      <c r="EH452" s="1">
        <v>8</v>
      </c>
      <c r="EI452" s="1">
        <v>8</v>
      </c>
      <c r="EJ452" s="1">
        <v>0</v>
      </c>
      <c r="EK452" s="1">
        <v>0</v>
      </c>
      <c r="EL452" s="1">
        <v>0</v>
      </c>
      <c r="EM452" s="1">
        <v>5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1</v>
      </c>
      <c r="FA452" s="1">
        <v>1</v>
      </c>
      <c r="FB452" s="1">
        <v>0</v>
      </c>
      <c r="FC452" s="1">
        <v>1</v>
      </c>
      <c r="FD452" s="1">
        <v>1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1</v>
      </c>
      <c r="FZ452" s="1">
        <v>0</v>
      </c>
      <c r="GA452" s="1">
        <v>0</v>
      </c>
      <c r="GB452" s="1">
        <v>0</v>
      </c>
      <c r="GC452" s="1">
        <v>0</v>
      </c>
      <c r="GD452" s="1">
        <v>1</v>
      </c>
      <c r="GE452" s="1">
        <v>0</v>
      </c>
      <c r="GF452" s="1">
        <v>0</v>
      </c>
      <c r="GG452" s="1">
        <v>1</v>
      </c>
      <c r="GH452" s="1">
        <v>0</v>
      </c>
      <c r="GI452" s="1">
        <v>1</v>
      </c>
      <c r="GJ452" s="1">
        <v>0</v>
      </c>
      <c r="GK452" s="1">
        <v>0</v>
      </c>
      <c r="GL452" s="1">
        <v>0</v>
      </c>
      <c r="GM452" s="1">
        <v>1</v>
      </c>
      <c r="GN452" s="1">
        <v>0</v>
      </c>
      <c r="GO452" s="1">
        <v>0</v>
      </c>
      <c r="GP452" s="1">
        <v>1</v>
      </c>
      <c r="GQ452" s="1">
        <v>0</v>
      </c>
      <c r="GR452" s="1">
        <v>1</v>
      </c>
      <c r="GS452" s="1">
        <v>17</v>
      </c>
      <c r="GT452" s="1">
        <v>0</v>
      </c>
      <c r="GU452" s="1">
        <v>2</v>
      </c>
      <c r="GV452" s="1">
        <v>1</v>
      </c>
      <c r="GW452" s="1">
        <v>1</v>
      </c>
      <c r="GX452" s="1">
        <v>0</v>
      </c>
      <c r="GY452" s="1">
        <v>0</v>
      </c>
      <c r="GZ452" s="1">
        <v>0</v>
      </c>
      <c r="HA452" s="1">
        <v>0</v>
      </c>
      <c r="HB452" s="1">
        <v>1</v>
      </c>
      <c r="HC452" s="1">
        <v>1</v>
      </c>
      <c r="HD452" s="1">
        <v>1</v>
      </c>
      <c r="HE452" s="1">
        <v>1</v>
      </c>
      <c r="HF452" s="1">
        <v>1</v>
      </c>
      <c r="HG452" s="1">
        <v>1</v>
      </c>
      <c r="HH452" s="1">
        <v>1</v>
      </c>
      <c r="HI452" s="1">
        <v>1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0</v>
      </c>
      <c r="HP452" s="1">
        <v>0</v>
      </c>
      <c r="HQ452" s="1">
        <v>1</v>
      </c>
      <c r="HR452" s="1">
        <v>0</v>
      </c>
      <c r="HS452" s="1">
        <v>0</v>
      </c>
      <c r="HT452" s="1">
        <v>0</v>
      </c>
      <c r="HU452" s="1">
        <v>0</v>
      </c>
      <c r="HV452" s="1">
        <v>0</v>
      </c>
      <c r="HW452" s="1">
        <v>0</v>
      </c>
      <c r="HX452" s="1">
        <v>0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s="1">
        <v>0</v>
      </c>
      <c r="IT452" s="1">
        <v>0</v>
      </c>
      <c r="IU452" s="1">
        <v>0</v>
      </c>
      <c r="IV452" s="1">
        <v>0</v>
      </c>
      <c r="IW452" s="1">
        <v>0</v>
      </c>
      <c r="IX452" s="1">
        <v>0</v>
      </c>
      <c r="IY452" s="1">
        <v>0</v>
      </c>
      <c r="IZ452" s="1">
        <v>0</v>
      </c>
      <c r="JA452" s="1">
        <v>0</v>
      </c>
      <c r="JB452" s="1">
        <v>1</v>
      </c>
      <c r="JC452" s="1">
        <v>1</v>
      </c>
      <c r="JD452" s="1">
        <v>0</v>
      </c>
      <c r="JE452" s="1">
        <v>0</v>
      </c>
      <c r="JF452" s="1">
        <v>0</v>
      </c>
      <c r="JG452" s="1">
        <v>0</v>
      </c>
      <c r="JH452" s="1">
        <v>0</v>
      </c>
      <c r="JI452" s="1">
        <v>0</v>
      </c>
      <c r="JJ452" s="1">
        <v>0</v>
      </c>
      <c r="JK452" s="1">
        <v>0</v>
      </c>
      <c r="JL452" s="1">
        <v>0</v>
      </c>
      <c r="JM452" s="1">
        <v>0</v>
      </c>
      <c r="JN452" s="1">
        <v>0</v>
      </c>
      <c r="JO452" s="1">
        <v>0</v>
      </c>
      <c r="JP452" s="1">
        <v>0</v>
      </c>
      <c r="JQ452" s="1">
        <v>0</v>
      </c>
      <c r="JR452" s="1">
        <v>0</v>
      </c>
      <c r="JS452" s="1">
        <v>0</v>
      </c>
      <c r="JT452" s="1">
        <v>0</v>
      </c>
      <c r="JU452" s="1">
        <v>1</v>
      </c>
    </row>
    <row r="453" spans="1:281">
      <c r="A453" s="1">
        <v>2011</v>
      </c>
      <c r="B453" s="1" t="s">
        <v>648</v>
      </c>
      <c r="C453" s="1">
        <v>1</v>
      </c>
      <c r="D453" s="1">
        <v>0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0</v>
      </c>
      <c r="K453" s="1">
        <v>2</v>
      </c>
      <c r="L453" s="1">
        <v>2</v>
      </c>
      <c r="M453" s="1">
        <v>0</v>
      </c>
      <c r="N453" s="1">
        <v>1</v>
      </c>
      <c r="O453" s="1">
        <v>1</v>
      </c>
      <c r="P453" s="1">
        <v>0</v>
      </c>
      <c r="Q453" s="1">
        <v>1</v>
      </c>
      <c r="R453" s="1">
        <v>0</v>
      </c>
      <c r="S453" s="1">
        <v>1</v>
      </c>
      <c r="T453" s="1">
        <v>0</v>
      </c>
      <c r="U453" s="1">
        <v>1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1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1</v>
      </c>
      <c r="AS453" s="1">
        <v>0</v>
      </c>
      <c r="AT453" s="1">
        <v>1</v>
      </c>
      <c r="AU453" s="1">
        <v>1</v>
      </c>
      <c r="AV453" s="1">
        <v>1</v>
      </c>
      <c r="AW453" s="1">
        <v>1</v>
      </c>
      <c r="AX453" s="1">
        <v>1</v>
      </c>
      <c r="AY453" s="1">
        <v>1</v>
      </c>
      <c r="AZ453" s="1">
        <v>2</v>
      </c>
      <c r="BA453" s="1">
        <v>2</v>
      </c>
      <c r="BB453" s="1">
        <v>1</v>
      </c>
      <c r="BC453" s="1">
        <v>1</v>
      </c>
      <c r="BD453" s="1">
        <v>1</v>
      </c>
      <c r="BE453" s="1">
        <v>0</v>
      </c>
      <c r="BF453" s="1">
        <v>0</v>
      </c>
      <c r="BG453" s="1">
        <v>0</v>
      </c>
      <c r="BH453" s="1">
        <v>0</v>
      </c>
      <c r="BI453" s="1">
        <v>1</v>
      </c>
      <c r="BJ453" s="1">
        <v>0</v>
      </c>
      <c r="BK453" s="1">
        <v>1</v>
      </c>
      <c r="BL453" s="1">
        <v>1</v>
      </c>
      <c r="BM453" s="1">
        <v>1</v>
      </c>
      <c r="BN453" s="1">
        <v>1</v>
      </c>
      <c r="BO453" s="1">
        <v>0</v>
      </c>
      <c r="BP453" s="1">
        <v>1</v>
      </c>
      <c r="BQ453" s="1">
        <v>0</v>
      </c>
      <c r="BR453" s="1">
        <v>1</v>
      </c>
      <c r="BS453" s="1">
        <v>2</v>
      </c>
      <c r="BT453" s="1">
        <v>2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2</v>
      </c>
      <c r="CA453" s="1">
        <v>2</v>
      </c>
      <c r="CB453" s="1">
        <v>2</v>
      </c>
      <c r="CC453" s="1">
        <v>2</v>
      </c>
      <c r="CD453" s="1">
        <v>2</v>
      </c>
      <c r="CE453" s="1">
        <v>2</v>
      </c>
      <c r="CF453" s="1">
        <v>2</v>
      </c>
      <c r="CG453" s="1">
        <v>2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1</v>
      </c>
      <c r="CN453" s="1">
        <v>1</v>
      </c>
      <c r="CO453" s="1">
        <v>0</v>
      </c>
      <c r="CP453" s="1">
        <v>0</v>
      </c>
      <c r="CQ453" s="1">
        <v>0</v>
      </c>
      <c r="CR453" s="1">
        <v>0</v>
      </c>
      <c r="CS453" s="1">
        <v>1</v>
      </c>
      <c r="CT453" s="1">
        <v>1</v>
      </c>
      <c r="CU453" s="1">
        <v>0</v>
      </c>
      <c r="CV453" s="1">
        <v>1</v>
      </c>
      <c r="CW453" s="1">
        <v>1</v>
      </c>
      <c r="CX453" s="1">
        <v>2</v>
      </c>
      <c r="CY453" s="1">
        <v>3</v>
      </c>
      <c r="CZ453" s="1">
        <v>0</v>
      </c>
      <c r="DA453" s="1">
        <v>3</v>
      </c>
      <c r="DB453" s="1">
        <v>0</v>
      </c>
      <c r="DC453" s="1">
        <v>3</v>
      </c>
      <c r="DD453" s="1">
        <v>0</v>
      </c>
      <c r="DE453" s="1">
        <v>0</v>
      </c>
      <c r="DF453" s="1">
        <v>0</v>
      </c>
      <c r="DG453" s="1">
        <v>1</v>
      </c>
      <c r="DH453" s="1">
        <v>1</v>
      </c>
      <c r="DI453" s="1">
        <v>0</v>
      </c>
      <c r="DJ453" s="1">
        <v>0</v>
      </c>
      <c r="DK453" s="1">
        <v>0</v>
      </c>
      <c r="DL453" s="1">
        <v>0</v>
      </c>
      <c r="DM453" s="1">
        <v>13</v>
      </c>
      <c r="DN453" s="1">
        <v>13</v>
      </c>
      <c r="DO453" s="1">
        <v>13</v>
      </c>
      <c r="DP453" s="1">
        <v>2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7</v>
      </c>
      <c r="DY453" s="1">
        <v>7</v>
      </c>
      <c r="DZ453" s="1">
        <v>1</v>
      </c>
      <c r="EA453" s="1">
        <v>0</v>
      </c>
      <c r="EB453" s="1">
        <v>0</v>
      </c>
      <c r="EC453" s="1">
        <v>8</v>
      </c>
      <c r="ED453" s="1">
        <v>8</v>
      </c>
      <c r="EE453" s="1">
        <v>8</v>
      </c>
      <c r="EF453" s="1">
        <v>8</v>
      </c>
      <c r="EG453" s="1">
        <v>8</v>
      </c>
      <c r="EH453" s="1">
        <v>8</v>
      </c>
      <c r="EI453" s="1">
        <v>8</v>
      </c>
      <c r="EJ453" s="1">
        <v>0</v>
      </c>
      <c r="EK453" s="1">
        <v>0</v>
      </c>
      <c r="EL453" s="1">
        <v>0</v>
      </c>
      <c r="EM453" s="1">
        <v>5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1</v>
      </c>
      <c r="FA453" s="1">
        <v>1</v>
      </c>
      <c r="FB453" s="1">
        <v>0</v>
      </c>
      <c r="FC453" s="1">
        <v>1</v>
      </c>
      <c r="FD453" s="1">
        <v>1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1</v>
      </c>
      <c r="FZ453" s="1">
        <v>0</v>
      </c>
      <c r="GA453" s="1">
        <v>0</v>
      </c>
      <c r="GB453" s="1">
        <v>0</v>
      </c>
      <c r="GC453" s="1">
        <v>0</v>
      </c>
      <c r="GD453" s="1">
        <v>1</v>
      </c>
      <c r="GE453" s="1">
        <v>0</v>
      </c>
      <c r="GF453" s="1">
        <v>0</v>
      </c>
      <c r="GG453" s="1">
        <v>1</v>
      </c>
      <c r="GH453" s="1">
        <v>0</v>
      </c>
      <c r="GI453" s="1">
        <v>1</v>
      </c>
      <c r="GJ453" s="1">
        <v>0</v>
      </c>
      <c r="GK453" s="1">
        <v>0</v>
      </c>
      <c r="GL453" s="1">
        <v>0</v>
      </c>
      <c r="GM453" s="1">
        <v>1</v>
      </c>
      <c r="GN453" s="1">
        <v>1</v>
      </c>
      <c r="GO453" s="1">
        <v>0</v>
      </c>
      <c r="GP453" s="1">
        <v>1</v>
      </c>
      <c r="GQ453" s="1">
        <v>0</v>
      </c>
      <c r="GR453" s="1">
        <v>1</v>
      </c>
      <c r="GS453" s="1">
        <v>17</v>
      </c>
      <c r="GT453" s="1">
        <v>0</v>
      </c>
      <c r="GU453" s="1">
        <v>2</v>
      </c>
      <c r="GV453" s="1">
        <v>1</v>
      </c>
      <c r="GW453" s="1">
        <v>1</v>
      </c>
      <c r="GX453" s="1">
        <v>0</v>
      </c>
      <c r="GY453" s="1">
        <v>0</v>
      </c>
      <c r="GZ453" s="1">
        <v>0</v>
      </c>
      <c r="HA453" s="1">
        <v>0</v>
      </c>
      <c r="HB453" s="1">
        <v>0</v>
      </c>
      <c r="HC453" s="1">
        <v>0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1</v>
      </c>
      <c r="HR453" s="1">
        <v>0</v>
      </c>
      <c r="HS453" s="1">
        <v>0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s="1">
        <v>0</v>
      </c>
      <c r="IT453" s="1">
        <v>0</v>
      </c>
      <c r="IU453" s="1">
        <v>0</v>
      </c>
      <c r="IV453" s="1">
        <v>0</v>
      </c>
      <c r="IW453" s="1">
        <v>0</v>
      </c>
      <c r="IX453" s="1">
        <v>0</v>
      </c>
      <c r="IY453" s="1">
        <v>0</v>
      </c>
      <c r="IZ453" s="1">
        <v>0</v>
      </c>
      <c r="JA453" s="1">
        <v>0</v>
      </c>
      <c r="JB453" s="1">
        <v>1</v>
      </c>
      <c r="JC453" s="1">
        <v>1</v>
      </c>
      <c r="JD453" s="1">
        <v>0</v>
      </c>
      <c r="JE453" s="1">
        <v>0</v>
      </c>
      <c r="JF453" s="1">
        <v>0</v>
      </c>
      <c r="JG453" s="1">
        <v>0</v>
      </c>
      <c r="JH453" s="1">
        <v>0</v>
      </c>
      <c r="JI453" s="1">
        <v>0</v>
      </c>
      <c r="JJ453" s="1">
        <v>0</v>
      </c>
      <c r="JK453" s="1">
        <v>0</v>
      </c>
      <c r="JL453" s="1">
        <v>0</v>
      </c>
      <c r="JM453" s="1">
        <v>0</v>
      </c>
      <c r="JN453" s="1">
        <v>0</v>
      </c>
      <c r="JO453" s="1">
        <v>0</v>
      </c>
      <c r="JP453" s="1">
        <v>0</v>
      </c>
      <c r="JQ453" s="1">
        <v>0</v>
      </c>
      <c r="JR453" s="1">
        <v>0</v>
      </c>
      <c r="JS453" s="1">
        <v>0</v>
      </c>
      <c r="JT453" s="1">
        <v>0</v>
      </c>
      <c r="JU453" s="1">
        <v>1</v>
      </c>
    </row>
    <row r="454" spans="1:281">
      <c r="A454" s="1">
        <v>2011</v>
      </c>
      <c r="B454" s="1" t="s">
        <v>649</v>
      </c>
      <c r="C454" s="1">
        <v>1</v>
      </c>
      <c r="D454" s="1">
        <v>0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0</v>
      </c>
      <c r="K454" s="1">
        <v>2</v>
      </c>
      <c r="L454" s="1">
        <v>2</v>
      </c>
      <c r="M454" s="1">
        <v>0</v>
      </c>
      <c r="N454" s="1">
        <v>1</v>
      </c>
      <c r="O454" s="1">
        <v>1</v>
      </c>
      <c r="P454" s="1">
        <v>0</v>
      </c>
      <c r="Q454" s="1">
        <v>1</v>
      </c>
      <c r="R454" s="1">
        <v>0</v>
      </c>
      <c r="S454" s="1">
        <v>1</v>
      </c>
      <c r="T454" s="1">
        <v>0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1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3</v>
      </c>
      <c r="AR454" s="1">
        <v>3</v>
      </c>
      <c r="AS454" s="1">
        <v>2</v>
      </c>
      <c r="AT454" s="1">
        <v>3</v>
      </c>
      <c r="AU454" s="1">
        <v>3</v>
      </c>
      <c r="AV454" s="1">
        <v>3</v>
      </c>
      <c r="AW454" s="1">
        <v>3</v>
      </c>
      <c r="AX454" s="1">
        <v>3</v>
      </c>
      <c r="AY454" s="1">
        <v>3</v>
      </c>
      <c r="AZ454" s="1">
        <v>0</v>
      </c>
      <c r="BA454" s="1">
        <v>0</v>
      </c>
      <c r="BB454" s="1">
        <v>3</v>
      </c>
      <c r="BC454" s="1">
        <v>3</v>
      </c>
      <c r="BD454" s="1">
        <v>3</v>
      </c>
      <c r="BE454" s="1">
        <v>0</v>
      </c>
      <c r="BF454" s="1">
        <v>0</v>
      </c>
      <c r="BG454" s="1">
        <v>0</v>
      </c>
      <c r="BH454" s="1">
        <v>0</v>
      </c>
      <c r="BI454" s="1">
        <v>1</v>
      </c>
      <c r="BJ454" s="1">
        <v>0</v>
      </c>
      <c r="BK454" s="1">
        <v>1</v>
      </c>
      <c r="BL454" s="1">
        <v>1</v>
      </c>
      <c r="BM454" s="1">
        <v>1</v>
      </c>
      <c r="BN454" s="1">
        <v>1</v>
      </c>
      <c r="BO454" s="1">
        <v>0</v>
      </c>
      <c r="BP454" s="1">
        <v>1</v>
      </c>
      <c r="BQ454" s="1">
        <v>0</v>
      </c>
      <c r="BR454" s="1">
        <v>1</v>
      </c>
      <c r="BS454" s="1">
        <v>2</v>
      </c>
      <c r="BT454" s="1">
        <v>2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9</v>
      </c>
      <c r="CA454" s="1">
        <v>9</v>
      </c>
      <c r="CB454" s="1">
        <v>9</v>
      </c>
      <c r="CC454" s="1">
        <v>9</v>
      </c>
      <c r="CD454" s="1">
        <v>9</v>
      </c>
      <c r="CE454" s="1">
        <v>9</v>
      </c>
      <c r="CF454" s="1">
        <v>9</v>
      </c>
      <c r="CG454" s="1">
        <v>9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1</v>
      </c>
      <c r="CN454" s="1">
        <v>1</v>
      </c>
      <c r="CO454" s="1">
        <v>0</v>
      </c>
      <c r="CP454" s="1">
        <v>0</v>
      </c>
      <c r="CQ454" s="1">
        <v>0</v>
      </c>
      <c r="CR454" s="1">
        <v>0</v>
      </c>
      <c r="CS454" s="1">
        <v>1</v>
      </c>
      <c r="CT454" s="1">
        <v>1</v>
      </c>
      <c r="CU454" s="1">
        <v>0</v>
      </c>
      <c r="CV454" s="1">
        <v>1</v>
      </c>
      <c r="CW454" s="1">
        <v>1</v>
      </c>
      <c r="CX454" s="1">
        <v>1</v>
      </c>
      <c r="CY454" s="1">
        <v>1</v>
      </c>
      <c r="CZ454" s="1">
        <v>0</v>
      </c>
      <c r="DA454" s="1">
        <v>1</v>
      </c>
      <c r="DB454" s="1">
        <v>0</v>
      </c>
      <c r="DC454" s="1">
        <v>1</v>
      </c>
      <c r="DD454" s="1">
        <v>0</v>
      </c>
      <c r="DE454" s="1">
        <v>0</v>
      </c>
      <c r="DF454" s="1">
        <v>0</v>
      </c>
      <c r="DG454" s="1">
        <v>1</v>
      </c>
      <c r="DH454" s="1">
        <v>1</v>
      </c>
      <c r="DI454" s="1">
        <v>0</v>
      </c>
      <c r="DJ454" s="1">
        <v>0</v>
      </c>
      <c r="DK454" s="1">
        <v>0</v>
      </c>
      <c r="DL454" s="1">
        <v>0</v>
      </c>
      <c r="DM454" s="1">
        <v>7</v>
      </c>
      <c r="DN454" s="1">
        <v>7</v>
      </c>
      <c r="DO454" s="1">
        <v>7</v>
      </c>
      <c r="DP454" s="1">
        <v>4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8</v>
      </c>
      <c r="DY454" s="1">
        <v>8</v>
      </c>
      <c r="DZ454" s="1">
        <v>0</v>
      </c>
      <c r="EA454" s="1">
        <v>0</v>
      </c>
      <c r="EB454" s="1">
        <v>0</v>
      </c>
      <c r="EC454" s="1">
        <v>1</v>
      </c>
      <c r="ED454" s="1">
        <v>1</v>
      </c>
      <c r="EE454" s="1">
        <v>1</v>
      </c>
      <c r="EF454" s="1">
        <v>1</v>
      </c>
      <c r="EG454" s="1">
        <v>2</v>
      </c>
      <c r="EH454" s="1">
        <v>1</v>
      </c>
      <c r="EI454" s="1">
        <v>1</v>
      </c>
      <c r="EJ454" s="1">
        <v>1</v>
      </c>
      <c r="EK454" s="1">
        <v>0</v>
      </c>
      <c r="EL454" s="1">
        <v>0</v>
      </c>
      <c r="EM454" s="1">
        <v>5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1</v>
      </c>
      <c r="FA454" s="1">
        <v>1</v>
      </c>
      <c r="FB454" s="1">
        <v>0</v>
      </c>
      <c r="FC454" s="1">
        <v>1</v>
      </c>
      <c r="FD454" s="1">
        <v>1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1</v>
      </c>
      <c r="FZ454" s="1">
        <v>0</v>
      </c>
      <c r="GA454" s="1">
        <v>0</v>
      </c>
      <c r="GB454" s="1">
        <v>0</v>
      </c>
      <c r="GC454" s="1">
        <v>0</v>
      </c>
      <c r="GD454" s="1">
        <v>1</v>
      </c>
      <c r="GE454" s="1">
        <v>0</v>
      </c>
      <c r="GF454" s="1">
        <v>0</v>
      </c>
      <c r="GG454" s="1">
        <v>1</v>
      </c>
      <c r="GH454" s="1">
        <v>0</v>
      </c>
      <c r="GI454" s="1">
        <v>1</v>
      </c>
      <c r="GJ454" s="1">
        <v>0</v>
      </c>
      <c r="GK454" s="1">
        <v>0</v>
      </c>
      <c r="GL454" s="1">
        <v>0</v>
      </c>
      <c r="GM454" s="1">
        <v>1</v>
      </c>
      <c r="GN454" s="1">
        <v>1</v>
      </c>
      <c r="GO454" s="1">
        <v>0</v>
      </c>
      <c r="GP454" s="1">
        <v>1</v>
      </c>
      <c r="GQ454" s="1">
        <v>0</v>
      </c>
      <c r="GR454" s="1">
        <v>1</v>
      </c>
      <c r="GS454" s="1">
        <v>18</v>
      </c>
      <c r="GT454" s="1">
        <v>0</v>
      </c>
      <c r="GU454" s="1">
        <v>2</v>
      </c>
      <c r="GV454" s="1">
        <v>1</v>
      </c>
      <c r="GW454" s="1">
        <v>1</v>
      </c>
      <c r="GX454" s="1">
        <v>0</v>
      </c>
      <c r="GY454" s="1">
        <v>0</v>
      </c>
      <c r="GZ454" s="1">
        <v>0</v>
      </c>
      <c r="HA454" s="1">
        <v>0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1</v>
      </c>
      <c r="HR454" s="1">
        <v>0</v>
      </c>
      <c r="HS454" s="1">
        <v>0</v>
      </c>
      <c r="HT454" s="1">
        <v>0</v>
      </c>
      <c r="HU454" s="1">
        <v>0</v>
      </c>
      <c r="HV454" s="1">
        <v>0</v>
      </c>
      <c r="HW454" s="1">
        <v>0</v>
      </c>
      <c r="HX454" s="1">
        <v>0</v>
      </c>
      <c r="HY454" s="1">
        <v>0</v>
      </c>
      <c r="HZ454" s="1">
        <v>0</v>
      </c>
      <c r="IA454" s="1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1">
        <v>0</v>
      </c>
      <c r="IR454" s="1">
        <v>0</v>
      </c>
      <c r="IS454" s="1">
        <v>0</v>
      </c>
      <c r="IT454" s="1">
        <v>0</v>
      </c>
      <c r="IU454" s="1">
        <v>0</v>
      </c>
      <c r="IV454" s="1">
        <v>0</v>
      </c>
      <c r="IW454" s="1">
        <v>0</v>
      </c>
      <c r="IX454" s="1">
        <v>0</v>
      </c>
      <c r="IY454" s="1">
        <v>0</v>
      </c>
      <c r="IZ454" s="1">
        <v>0</v>
      </c>
      <c r="JA454" s="1">
        <v>0</v>
      </c>
      <c r="JB454" s="1">
        <v>1</v>
      </c>
      <c r="JC454" s="1">
        <v>1</v>
      </c>
      <c r="JD454" s="1">
        <v>0</v>
      </c>
      <c r="JE454" s="1">
        <v>0</v>
      </c>
      <c r="JF454" s="1">
        <v>0</v>
      </c>
      <c r="JG454" s="1">
        <v>0</v>
      </c>
      <c r="JH454" s="1">
        <v>0</v>
      </c>
      <c r="JI454" s="1">
        <v>0</v>
      </c>
      <c r="JJ454" s="1">
        <v>0</v>
      </c>
      <c r="JK454" s="1">
        <v>0</v>
      </c>
      <c r="JL454" s="1">
        <v>0</v>
      </c>
      <c r="JM454" s="1">
        <v>0</v>
      </c>
      <c r="JN454" s="1">
        <v>0</v>
      </c>
      <c r="JO454" s="1">
        <v>0</v>
      </c>
      <c r="JP454" s="1">
        <v>0</v>
      </c>
      <c r="JQ454" s="1">
        <v>0</v>
      </c>
      <c r="JR454" s="1">
        <v>0</v>
      </c>
      <c r="JS454" s="1">
        <v>0</v>
      </c>
      <c r="JT454" s="1">
        <v>0</v>
      </c>
      <c r="JU454" s="1">
        <v>1</v>
      </c>
    </row>
    <row r="455" spans="1:281">
      <c r="A455" s="1">
        <v>2011</v>
      </c>
      <c r="B455" s="1" t="s">
        <v>650</v>
      </c>
      <c r="C455" s="1">
        <v>1</v>
      </c>
      <c r="D455" s="1">
        <v>0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0</v>
      </c>
      <c r="K455" s="1">
        <v>2</v>
      </c>
      <c r="L455" s="1">
        <v>2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1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1</v>
      </c>
      <c r="AS455" s="1">
        <v>0</v>
      </c>
      <c r="AT455" s="1">
        <v>1</v>
      </c>
      <c r="AU455" s="1">
        <v>1</v>
      </c>
      <c r="AV455" s="1">
        <v>3</v>
      </c>
      <c r="AW455" s="1">
        <v>7</v>
      </c>
      <c r="AX455" s="1">
        <v>7</v>
      </c>
      <c r="AY455" s="1">
        <v>0</v>
      </c>
      <c r="AZ455" s="1">
        <v>0</v>
      </c>
      <c r="BA455" s="1">
        <v>0</v>
      </c>
      <c r="BB455" s="1">
        <v>7</v>
      </c>
      <c r="BC455" s="1">
        <v>1</v>
      </c>
      <c r="BD455" s="1">
        <v>1</v>
      </c>
      <c r="BE455" s="1">
        <v>0</v>
      </c>
      <c r="BF455" s="1">
        <v>0</v>
      </c>
      <c r="BG455" s="1">
        <v>0</v>
      </c>
      <c r="BH455" s="1">
        <v>1</v>
      </c>
      <c r="BI455" s="1">
        <v>1</v>
      </c>
      <c r="BJ455" s="1">
        <v>0</v>
      </c>
      <c r="BK455" s="1">
        <v>1</v>
      </c>
      <c r="BL455" s="1">
        <v>1</v>
      </c>
      <c r="BM455" s="1">
        <v>1</v>
      </c>
      <c r="BN455" s="1">
        <v>1</v>
      </c>
      <c r="BO455" s="1">
        <v>0</v>
      </c>
      <c r="BP455" s="1">
        <v>1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1</v>
      </c>
      <c r="BW455" s="1">
        <v>1</v>
      </c>
      <c r="BX455" s="1">
        <v>0</v>
      </c>
      <c r="BY455" s="1">
        <v>0</v>
      </c>
      <c r="BZ455" s="1">
        <v>3</v>
      </c>
      <c r="CA455" s="1">
        <v>3</v>
      </c>
      <c r="CB455" s="1">
        <v>3</v>
      </c>
      <c r="CC455" s="1">
        <v>3</v>
      </c>
      <c r="CD455" s="1">
        <v>3</v>
      </c>
      <c r="CE455" s="1">
        <v>3</v>
      </c>
      <c r="CF455" s="1">
        <v>3</v>
      </c>
      <c r="CG455" s="1">
        <v>3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1</v>
      </c>
      <c r="CN455" s="1">
        <v>1</v>
      </c>
      <c r="CO455" s="1">
        <v>0</v>
      </c>
      <c r="CP455" s="1">
        <v>0</v>
      </c>
      <c r="CQ455" s="1">
        <v>0</v>
      </c>
      <c r="CR455" s="1">
        <v>0</v>
      </c>
      <c r="CS455" s="1">
        <v>1</v>
      </c>
      <c r="CT455" s="1">
        <v>1</v>
      </c>
      <c r="CU455" s="1">
        <v>0</v>
      </c>
      <c r="CV455" s="1">
        <v>1</v>
      </c>
      <c r="CW455" s="1">
        <v>1</v>
      </c>
      <c r="CX455" s="1">
        <v>1</v>
      </c>
      <c r="CY455" s="1">
        <v>1</v>
      </c>
      <c r="CZ455" s="1">
        <v>0</v>
      </c>
      <c r="DA455" s="1">
        <v>1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1</v>
      </c>
      <c r="DH455" s="1">
        <v>1</v>
      </c>
      <c r="DI455" s="1">
        <v>0</v>
      </c>
      <c r="DJ455" s="1">
        <v>0</v>
      </c>
      <c r="DK455" s="1">
        <v>0</v>
      </c>
      <c r="DL455" s="1">
        <v>0</v>
      </c>
      <c r="DM455" s="1">
        <v>8</v>
      </c>
      <c r="DN455" s="1">
        <v>8</v>
      </c>
      <c r="DO455" s="1">
        <v>8</v>
      </c>
      <c r="DP455" s="1">
        <v>1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15</v>
      </c>
      <c r="DY455" s="1">
        <v>15</v>
      </c>
      <c r="DZ455" s="1">
        <v>1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3</v>
      </c>
      <c r="EH455" s="1">
        <v>3</v>
      </c>
      <c r="EI455" s="1">
        <v>0</v>
      </c>
      <c r="EJ455" s="1">
        <v>3</v>
      </c>
      <c r="EK455" s="1">
        <v>0</v>
      </c>
      <c r="EL455" s="1">
        <v>0</v>
      </c>
      <c r="EM455" s="1">
        <v>5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1</v>
      </c>
      <c r="FA455" s="1">
        <v>1</v>
      </c>
      <c r="FB455" s="1">
        <v>0</v>
      </c>
      <c r="FC455" s="1">
        <v>1</v>
      </c>
      <c r="FD455" s="1">
        <v>1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1</v>
      </c>
      <c r="FZ455" s="1">
        <v>0</v>
      </c>
      <c r="GA455" s="1">
        <v>0</v>
      </c>
      <c r="GB455" s="1">
        <v>0</v>
      </c>
      <c r="GC455" s="1">
        <v>0</v>
      </c>
      <c r="GD455" s="1">
        <v>1</v>
      </c>
      <c r="GE455" s="1">
        <v>0</v>
      </c>
      <c r="GF455" s="1">
        <v>0</v>
      </c>
      <c r="GG455" s="1">
        <v>1</v>
      </c>
      <c r="GH455" s="1">
        <v>0</v>
      </c>
      <c r="GI455" s="1">
        <v>1</v>
      </c>
      <c r="GJ455" s="1">
        <v>0</v>
      </c>
      <c r="GK455" s="1">
        <v>0</v>
      </c>
      <c r="GL455" s="1">
        <v>0</v>
      </c>
      <c r="GM455" s="1">
        <v>1</v>
      </c>
      <c r="GN455" s="1">
        <v>0</v>
      </c>
      <c r="GO455" s="1">
        <v>0</v>
      </c>
      <c r="GP455" s="1">
        <v>1</v>
      </c>
      <c r="GQ455" s="1">
        <v>0</v>
      </c>
      <c r="GR455" s="1">
        <v>1</v>
      </c>
      <c r="GS455" s="1">
        <v>19</v>
      </c>
      <c r="GT455" s="1">
        <v>0</v>
      </c>
      <c r="GU455" s="1">
        <v>2</v>
      </c>
      <c r="GV455" s="1">
        <v>1</v>
      </c>
      <c r="GW455" s="1">
        <v>1</v>
      </c>
      <c r="GX455" s="1">
        <v>0</v>
      </c>
      <c r="GY455" s="1">
        <v>0</v>
      </c>
      <c r="GZ455" s="1">
        <v>0</v>
      </c>
      <c r="HA455" s="1">
        <v>0</v>
      </c>
      <c r="HB455" s="1">
        <v>1</v>
      </c>
      <c r="HC455" s="1">
        <v>1</v>
      </c>
      <c r="HD455" s="1">
        <v>1</v>
      </c>
      <c r="HE455" s="1">
        <v>1</v>
      </c>
      <c r="HF455" s="1">
        <v>1</v>
      </c>
      <c r="HG455" s="1">
        <v>1</v>
      </c>
      <c r="HH455" s="1">
        <v>1</v>
      </c>
      <c r="HI455" s="1">
        <v>1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0</v>
      </c>
      <c r="HP455" s="1">
        <v>0</v>
      </c>
      <c r="HQ455" s="1">
        <v>1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s="1">
        <v>0</v>
      </c>
      <c r="IT455" s="1">
        <v>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1</v>
      </c>
      <c r="JC455" s="1">
        <v>1</v>
      </c>
      <c r="JD455" s="1">
        <v>0</v>
      </c>
      <c r="JE455" s="1">
        <v>0</v>
      </c>
      <c r="JF455" s="1">
        <v>0</v>
      </c>
      <c r="JG455" s="1">
        <v>0</v>
      </c>
      <c r="JH455" s="1">
        <v>0</v>
      </c>
      <c r="JI455" s="1">
        <v>0</v>
      </c>
      <c r="JJ455" s="1">
        <v>0</v>
      </c>
      <c r="JK455" s="1">
        <v>0</v>
      </c>
      <c r="JL455" s="1">
        <v>0</v>
      </c>
      <c r="JM455" s="1">
        <v>0</v>
      </c>
      <c r="JN455" s="1">
        <v>0</v>
      </c>
      <c r="JO455" s="1">
        <v>0</v>
      </c>
      <c r="JP455" s="1">
        <v>0</v>
      </c>
      <c r="JQ455" s="1">
        <v>0</v>
      </c>
      <c r="JR455" s="1">
        <v>0</v>
      </c>
      <c r="JS455" s="1">
        <v>1</v>
      </c>
      <c r="JT455" s="1">
        <v>0</v>
      </c>
      <c r="JU455" s="1">
        <v>1</v>
      </c>
    </row>
    <row r="456" spans="1:281">
      <c r="A456" s="1">
        <v>2011</v>
      </c>
      <c r="B456" s="1" t="s">
        <v>651</v>
      </c>
      <c r="C456" s="1">
        <v>1</v>
      </c>
      <c r="D456" s="1">
        <v>0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0</v>
      </c>
      <c r="K456" s="1">
        <v>2</v>
      </c>
      <c r="L456" s="1">
        <v>2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1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1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0</v>
      </c>
      <c r="AT456" s="1">
        <v>1</v>
      </c>
      <c r="AU456" s="1">
        <v>1</v>
      </c>
      <c r="AV456" s="1">
        <v>3</v>
      </c>
      <c r="AW456" s="1">
        <v>7</v>
      </c>
      <c r="AX456" s="1">
        <v>7</v>
      </c>
      <c r="AY456" s="1">
        <v>0</v>
      </c>
      <c r="AZ456" s="1">
        <v>0</v>
      </c>
      <c r="BA456" s="1">
        <v>0</v>
      </c>
      <c r="BB456" s="1">
        <v>7</v>
      </c>
      <c r="BC456" s="1">
        <v>1</v>
      </c>
      <c r="BD456" s="1">
        <v>1</v>
      </c>
      <c r="BE456" s="1">
        <v>0</v>
      </c>
      <c r="BF456" s="1">
        <v>0</v>
      </c>
      <c r="BG456" s="1">
        <v>0</v>
      </c>
      <c r="BH456" s="1">
        <v>1</v>
      </c>
      <c r="BI456" s="1">
        <v>1</v>
      </c>
      <c r="BJ456" s="1">
        <v>0</v>
      </c>
      <c r="BK456" s="1">
        <v>1</v>
      </c>
      <c r="BL456" s="1">
        <v>1</v>
      </c>
      <c r="BM456" s="1">
        <v>1</v>
      </c>
      <c r="BN456" s="1">
        <v>1</v>
      </c>
      <c r="BO456" s="1">
        <v>0</v>
      </c>
      <c r="BP456" s="1">
        <v>1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1</v>
      </c>
      <c r="BW456" s="1">
        <v>1</v>
      </c>
      <c r="BX456" s="1">
        <v>0</v>
      </c>
      <c r="BY456" s="1">
        <v>0</v>
      </c>
      <c r="BZ456" s="1">
        <v>3</v>
      </c>
      <c r="CA456" s="1">
        <v>3</v>
      </c>
      <c r="CB456" s="1">
        <v>3</v>
      </c>
      <c r="CC456" s="1">
        <v>3</v>
      </c>
      <c r="CD456" s="1">
        <v>3</v>
      </c>
      <c r="CE456" s="1">
        <v>3</v>
      </c>
      <c r="CF456" s="1">
        <v>3</v>
      </c>
      <c r="CG456" s="1">
        <v>3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1</v>
      </c>
      <c r="CN456" s="1">
        <v>1</v>
      </c>
      <c r="CO456" s="1">
        <v>0</v>
      </c>
      <c r="CP456" s="1">
        <v>0</v>
      </c>
      <c r="CQ456" s="1">
        <v>0</v>
      </c>
      <c r="CR456" s="1">
        <v>0</v>
      </c>
      <c r="CS456" s="1">
        <v>1</v>
      </c>
      <c r="CT456" s="1">
        <v>1</v>
      </c>
      <c r="CU456" s="1">
        <v>0</v>
      </c>
      <c r="CV456" s="1">
        <v>1</v>
      </c>
      <c r="CW456" s="1">
        <v>1</v>
      </c>
      <c r="CX456" s="1">
        <v>1</v>
      </c>
      <c r="CY456" s="1">
        <v>1</v>
      </c>
      <c r="CZ456" s="1">
        <v>0</v>
      </c>
      <c r="DA456" s="1">
        <v>1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1</v>
      </c>
      <c r="DH456" s="1">
        <v>1</v>
      </c>
      <c r="DI456" s="1">
        <v>0</v>
      </c>
      <c r="DJ456" s="1">
        <v>0</v>
      </c>
      <c r="DK456" s="1">
        <v>0</v>
      </c>
      <c r="DL456" s="1">
        <v>0</v>
      </c>
      <c r="DM456" s="1">
        <v>8</v>
      </c>
      <c r="DN456" s="1">
        <v>8</v>
      </c>
      <c r="DO456" s="1">
        <v>8</v>
      </c>
      <c r="DP456" s="1">
        <v>1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15</v>
      </c>
      <c r="DY456" s="1">
        <v>15</v>
      </c>
      <c r="DZ456" s="1">
        <v>1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3</v>
      </c>
      <c r="EH456" s="1">
        <v>3</v>
      </c>
      <c r="EI456" s="1">
        <v>0</v>
      </c>
      <c r="EJ456" s="1">
        <v>3</v>
      </c>
      <c r="EK456" s="1">
        <v>0</v>
      </c>
      <c r="EL456" s="1">
        <v>0</v>
      </c>
      <c r="EM456" s="1">
        <v>5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1</v>
      </c>
      <c r="FA456" s="1">
        <v>1</v>
      </c>
      <c r="FB456" s="1">
        <v>0</v>
      </c>
      <c r="FC456" s="1">
        <v>1</v>
      </c>
      <c r="FD456" s="1">
        <v>1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1</v>
      </c>
      <c r="FZ456" s="1">
        <v>0</v>
      </c>
      <c r="GA456" s="1">
        <v>0</v>
      </c>
      <c r="GB456" s="1">
        <v>0</v>
      </c>
      <c r="GC456" s="1">
        <v>0</v>
      </c>
      <c r="GD456" s="1">
        <v>1</v>
      </c>
      <c r="GE456" s="1">
        <v>0</v>
      </c>
      <c r="GF456" s="1">
        <v>0</v>
      </c>
      <c r="GG456" s="1">
        <v>1</v>
      </c>
      <c r="GH456" s="1">
        <v>0</v>
      </c>
      <c r="GI456" s="1">
        <v>1</v>
      </c>
      <c r="GJ456" s="1">
        <v>0</v>
      </c>
      <c r="GK456" s="1">
        <v>0</v>
      </c>
      <c r="GL456" s="1">
        <v>0</v>
      </c>
      <c r="GM456" s="1">
        <v>1</v>
      </c>
      <c r="GN456" s="1">
        <v>0</v>
      </c>
      <c r="GO456" s="1">
        <v>0</v>
      </c>
      <c r="GP456" s="1">
        <v>1</v>
      </c>
      <c r="GQ456" s="1">
        <v>0</v>
      </c>
      <c r="GR456" s="1">
        <v>1</v>
      </c>
      <c r="GS456" s="1">
        <v>19</v>
      </c>
      <c r="GT456" s="1">
        <v>0</v>
      </c>
      <c r="GU456" s="1">
        <v>2</v>
      </c>
      <c r="GV456" s="1">
        <v>1</v>
      </c>
      <c r="GW456" s="1">
        <v>1</v>
      </c>
      <c r="GX456" s="1">
        <v>0</v>
      </c>
      <c r="GY456" s="1">
        <v>0</v>
      </c>
      <c r="GZ456" s="1">
        <v>0</v>
      </c>
      <c r="HA456" s="1">
        <v>0</v>
      </c>
      <c r="HB456" s="1">
        <v>1</v>
      </c>
      <c r="HC456" s="1">
        <v>1</v>
      </c>
      <c r="HD456" s="1">
        <v>1</v>
      </c>
      <c r="HE456" s="1">
        <v>1</v>
      </c>
      <c r="HF456" s="1">
        <v>1</v>
      </c>
      <c r="HG456" s="1">
        <v>1</v>
      </c>
      <c r="HH456" s="1">
        <v>1</v>
      </c>
      <c r="HI456" s="1">
        <v>1</v>
      </c>
      <c r="HJ456" s="1">
        <v>0</v>
      </c>
      <c r="HK456" s="1">
        <v>0</v>
      </c>
      <c r="HL456" s="1">
        <v>0</v>
      </c>
      <c r="HM456" s="1">
        <v>0</v>
      </c>
      <c r="HN456" s="1">
        <v>0</v>
      </c>
      <c r="HO456" s="1">
        <v>0</v>
      </c>
      <c r="HP456" s="1">
        <v>0</v>
      </c>
      <c r="HQ456" s="1">
        <v>1</v>
      </c>
      <c r="HR456" s="1">
        <v>0</v>
      </c>
      <c r="HS456" s="1">
        <v>0</v>
      </c>
      <c r="HT456" s="1">
        <v>0</v>
      </c>
      <c r="HU456" s="1">
        <v>0</v>
      </c>
      <c r="HV456" s="1">
        <v>0</v>
      </c>
      <c r="HW456" s="1">
        <v>0</v>
      </c>
      <c r="HX456" s="1">
        <v>0</v>
      </c>
      <c r="HY456" s="1">
        <v>0</v>
      </c>
      <c r="HZ456" s="1">
        <v>0</v>
      </c>
      <c r="IA456" s="1">
        <v>0</v>
      </c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0</v>
      </c>
      <c r="IR456" s="1">
        <v>0</v>
      </c>
      <c r="IS456" s="1">
        <v>0</v>
      </c>
      <c r="IT456" s="1">
        <v>0</v>
      </c>
      <c r="IU456" s="1">
        <v>0</v>
      </c>
      <c r="IV456" s="1">
        <v>0</v>
      </c>
      <c r="IW456" s="1">
        <v>0</v>
      </c>
      <c r="IX456" s="1">
        <v>0</v>
      </c>
      <c r="IY456" s="1">
        <v>0</v>
      </c>
      <c r="IZ456" s="1">
        <v>0</v>
      </c>
      <c r="JA456" s="1">
        <v>0</v>
      </c>
      <c r="JB456" s="1">
        <v>1</v>
      </c>
      <c r="JC456" s="1">
        <v>1</v>
      </c>
      <c r="JD456" s="1">
        <v>0</v>
      </c>
      <c r="JE456" s="1">
        <v>0</v>
      </c>
      <c r="JF456" s="1">
        <v>0</v>
      </c>
      <c r="JG456" s="1">
        <v>0</v>
      </c>
      <c r="JH456" s="1">
        <v>0</v>
      </c>
      <c r="JI456" s="1">
        <v>0</v>
      </c>
      <c r="JJ456" s="1">
        <v>0</v>
      </c>
      <c r="JK456" s="1">
        <v>0</v>
      </c>
      <c r="JL456" s="1">
        <v>0</v>
      </c>
      <c r="JM456" s="1">
        <v>0</v>
      </c>
      <c r="JN456" s="1">
        <v>0</v>
      </c>
      <c r="JO456" s="1">
        <v>0</v>
      </c>
      <c r="JP456" s="1">
        <v>0</v>
      </c>
      <c r="JQ456" s="1">
        <v>0</v>
      </c>
      <c r="JR456" s="1">
        <v>0</v>
      </c>
      <c r="JS456" s="1">
        <v>1</v>
      </c>
      <c r="JT456" s="1">
        <v>0</v>
      </c>
      <c r="JU456" s="1">
        <v>1</v>
      </c>
    </row>
    <row r="457" spans="1:281">
      <c r="A457" s="1">
        <v>2011</v>
      </c>
      <c r="B457" s="1" t="s">
        <v>652</v>
      </c>
      <c r="C457" s="1">
        <v>1</v>
      </c>
      <c r="D457" s="1">
        <v>0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0</v>
      </c>
      <c r="K457" s="1">
        <v>2</v>
      </c>
      <c r="L457" s="1">
        <v>2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1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1</v>
      </c>
      <c r="AS457" s="1">
        <v>0</v>
      </c>
      <c r="AT457" s="1">
        <v>1</v>
      </c>
      <c r="AU457" s="1">
        <v>1</v>
      </c>
      <c r="AV457" s="1">
        <v>3</v>
      </c>
      <c r="AW457" s="1">
        <v>7</v>
      </c>
      <c r="AX457" s="1">
        <v>7</v>
      </c>
      <c r="AY457" s="1">
        <v>7</v>
      </c>
      <c r="AZ457" s="1">
        <v>0</v>
      </c>
      <c r="BA457" s="1">
        <v>0</v>
      </c>
      <c r="BB457" s="1">
        <v>7</v>
      </c>
      <c r="BC457" s="1">
        <v>1</v>
      </c>
      <c r="BD457" s="1">
        <v>1</v>
      </c>
      <c r="BE457" s="1">
        <v>0</v>
      </c>
      <c r="BF457" s="1">
        <v>0</v>
      </c>
      <c r="BG457" s="1">
        <v>0</v>
      </c>
      <c r="BH457" s="1">
        <v>1</v>
      </c>
      <c r="BI457" s="1">
        <v>1</v>
      </c>
      <c r="BJ457" s="1">
        <v>0</v>
      </c>
      <c r="BK457" s="1">
        <v>1</v>
      </c>
      <c r="BL457" s="1">
        <v>1</v>
      </c>
      <c r="BM457" s="1">
        <v>1</v>
      </c>
      <c r="BN457" s="1">
        <v>1</v>
      </c>
      <c r="BO457" s="1">
        <v>0</v>
      </c>
      <c r="BP457" s="1">
        <v>1</v>
      </c>
      <c r="BQ457" s="1">
        <v>0</v>
      </c>
      <c r="BR457" s="1">
        <v>1</v>
      </c>
      <c r="BS457" s="1">
        <v>0</v>
      </c>
      <c r="BT457" s="1">
        <v>0</v>
      </c>
      <c r="BU457" s="1">
        <v>0</v>
      </c>
      <c r="BV457" s="1">
        <v>1</v>
      </c>
      <c r="BW457" s="1">
        <v>1</v>
      </c>
      <c r="BX457" s="1">
        <v>0</v>
      </c>
      <c r="BY457" s="1">
        <v>0</v>
      </c>
      <c r="BZ457" s="1">
        <v>3</v>
      </c>
      <c r="CA457" s="1">
        <v>3</v>
      </c>
      <c r="CB457" s="1">
        <v>3</v>
      </c>
      <c r="CC457" s="1">
        <v>3</v>
      </c>
      <c r="CD457" s="1">
        <v>3</v>
      </c>
      <c r="CE457" s="1">
        <v>3</v>
      </c>
      <c r="CF457" s="1">
        <v>3</v>
      </c>
      <c r="CG457" s="1">
        <v>3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1</v>
      </c>
      <c r="CN457" s="1">
        <v>1</v>
      </c>
      <c r="CO457" s="1">
        <v>0</v>
      </c>
      <c r="CP457" s="1">
        <v>0</v>
      </c>
      <c r="CQ457" s="1">
        <v>0</v>
      </c>
      <c r="CR457" s="1">
        <v>0</v>
      </c>
      <c r="CS457" s="1">
        <v>1</v>
      </c>
      <c r="CT457" s="1">
        <v>1</v>
      </c>
      <c r="CU457" s="1">
        <v>0</v>
      </c>
      <c r="CV457" s="1">
        <v>1</v>
      </c>
      <c r="CW457" s="1">
        <v>1</v>
      </c>
      <c r="CX457" s="1">
        <v>1</v>
      </c>
      <c r="CY457" s="1">
        <v>1</v>
      </c>
      <c r="CZ457" s="1">
        <v>0</v>
      </c>
      <c r="DA457" s="1">
        <v>1</v>
      </c>
      <c r="DB457" s="1">
        <v>0</v>
      </c>
      <c r="DC457" s="1">
        <v>1</v>
      </c>
      <c r="DD457" s="1">
        <v>0</v>
      </c>
      <c r="DE457" s="1">
        <v>0</v>
      </c>
      <c r="DF457" s="1">
        <v>0</v>
      </c>
      <c r="DG457" s="1">
        <v>1</v>
      </c>
      <c r="DH457" s="1">
        <v>1</v>
      </c>
      <c r="DI457" s="1">
        <v>0</v>
      </c>
      <c r="DJ457" s="1">
        <v>0</v>
      </c>
      <c r="DK457" s="1">
        <v>0</v>
      </c>
      <c r="DL457" s="1">
        <v>0</v>
      </c>
      <c r="DM457" s="1">
        <v>8</v>
      </c>
      <c r="DN457" s="1">
        <v>8</v>
      </c>
      <c r="DO457" s="1">
        <v>8</v>
      </c>
      <c r="DP457" s="1">
        <v>1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15</v>
      </c>
      <c r="DY457" s="1">
        <v>15</v>
      </c>
      <c r="DZ457" s="1">
        <v>1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3</v>
      </c>
      <c r="EH457" s="1">
        <v>3</v>
      </c>
      <c r="EI457" s="1">
        <v>0</v>
      </c>
      <c r="EJ457" s="1">
        <v>3</v>
      </c>
      <c r="EK457" s="1">
        <v>0</v>
      </c>
      <c r="EL457" s="1">
        <v>0</v>
      </c>
      <c r="EM457" s="1">
        <v>5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1</v>
      </c>
      <c r="FA457" s="1">
        <v>1</v>
      </c>
      <c r="FB457" s="1">
        <v>0</v>
      </c>
      <c r="FC457" s="1">
        <v>1</v>
      </c>
      <c r="FD457" s="1">
        <v>1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1</v>
      </c>
      <c r="FZ457" s="1">
        <v>0</v>
      </c>
      <c r="GA457" s="1">
        <v>0</v>
      </c>
      <c r="GB457" s="1">
        <v>0</v>
      </c>
      <c r="GC457" s="1">
        <v>0</v>
      </c>
      <c r="GD457" s="1">
        <v>1</v>
      </c>
      <c r="GE457" s="1">
        <v>0</v>
      </c>
      <c r="GF457" s="1">
        <v>0</v>
      </c>
      <c r="GG457" s="1">
        <v>1</v>
      </c>
      <c r="GH457" s="1">
        <v>0</v>
      </c>
      <c r="GI457" s="1">
        <v>1</v>
      </c>
      <c r="GJ457" s="1">
        <v>0</v>
      </c>
      <c r="GK457" s="1">
        <v>0</v>
      </c>
      <c r="GL457" s="1">
        <v>0</v>
      </c>
      <c r="GM457" s="1">
        <v>1</v>
      </c>
      <c r="GN457" s="1">
        <v>1</v>
      </c>
      <c r="GO457" s="1">
        <v>0</v>
      </c>
      <c r="GP457" s="1">
        <v>1</v>
      </c>
      <c r="GQ457" s="1">
        <v>0</v>
      </c>
      <c r="GR457" s="1">
        <v>1</v>
      </c>
      <c r="GS457" s="1">
        <v>19</v>
      </c>
      <c r="GT457" s="1">
        <v>0</v>
      </c>
      <c r="GU457" s="1">
        <v>2</v>
      </c>
      <c r="GV457" s="1">
        <v>1</v>
      </c>
      <c r="GW457" s="1">
        <v>1</v>
      </c>
      <c r="GX457" s="1">
        <v>0</v>
      </c>
      <c r="GY457" s="1">
        <v>0</v>
      </c>
      <c r="GZ457" s="1">
        <v>0</v>
      </c>
      <c r="HA457" s="1">
        <v>0</v>
      </c>
      <c r="HB457" s="1">
        <v>1</v>
      </c>
      <c r="HC457" s="1">
        <v>1</v>
      </c>
      <c r="HD457" s="1">
        <v>1</v>
      </c>
      <c r="HE457" s="1">
        <v>1</v>
      </c>
      <c r="HF457" s="1">
        <v>1</v>
      </c>
      <c r="HG457" s="1">
        <v>0</v>
      </c>
      <c r="HH457" s="1">
        <v>0</v>
      </c>
      <c r="HI457" s="1">
        <v>0</v>
      </c>
      <c r="HJ457" s="1">
        <v>0</v>
      </c>
      <c r="HK457" s="1">
        <v>1</v>
      </c>
      <c r="HL457" s="1">
        <v>0</v>
      </c>
      <c r="HM457" s="1">
        <v>0</v>
      </c>
      <c r="HN457" s="1">
        <v>1</v>
      </c>
      <c r="HO457" s="1">
        <v>0</v>
      </c>
      <c r="HP457" s="1">
        <v>0</v>
      </c>
      <c r="HQ457" s="1">
        <v>1</v>
      </c>
      <c r="HR457" s="1">
        <v>0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  <c r="IW457" s="1">
        <v>0</v>
      </c>
      <c r="IX457" s="1">
        <v>0</v>
      </c>
      <c r="IY457" s="1">
        <v>0</v>
      </c>
      <c r="IZ457" s="1">
        <v>0</v>
      </c>
      <c r="JA457" s="1">
        <v>0</v>
      </c>
      <c r="JB457" s="1">
        <v>1</v>
      </c>
      <c r="JC457" s="1">
        <v>1</v>
      </c>
      <c r="JD457" s="1">
        <v>0</v>
      </c>
      <c r="JE457" s="1">
        <v>0</v>
      </c>
      <c r="JF457" s="1">
        <v>1</v>
      </c>
      <c r="JG457" s="1">
        <v>1</v>
      </c>
      <c r="JH457" s="1">
        <v>1</v>
      </c>
      <c r="JI457" s="1">
        <v>1</v>
      </c>
      <c r="JJ457" s="1">
        <v>1</v>
      </c>
      <c r="JK457" s="1">
        <v>0</v>
      </c>
      <c r="JL457" s="1">
        <v>0</v>
      </c>
      <c r="JM457" s="1">
        <v>0</v>
      </c>
      <c r="JN457" s="1">
        <v>0</v>
      </c>
      <c r="JO457" s="1">
        <v>1</v>
      </c>
      <c r="JP457" s="1">
        <v>0</v>
      </c>
      <c r="JQ457" s="1">
        <v>0</v>
      </c>
      <c r="JR457" s="1">
        <v>1</v>
      </c>
      <c r="JS457" s="1">
        <v>1</v>
      </c>
      <c r="JT457" s="1">
        <v>0</v>
      </c>
      <c r="JU457" s="1">
        <v>1</v>
      </c>
    </row>
    <row r="458" spans="1:281">
      <c r="A458" s="1">
        <v>2011</v>
      </c>
      <c r="B458" s="1" t="s">
        <v>653</v>
      </c>
      <c r="C458" s="1">
        <v>1</v>
      </c>
      <c r="D458" s="1">
        <v>0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0</v>
      </c>
      <c r="K458" s="1">
        <v>2</v>
      </c>
      <c r="L458" s="1">
        <v>2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1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1</v>
      </c>
      <c r="AS458" s="1">
        <v>0</v>
      </c>
      <c r="AT458" s="1">
        <v>1</v>
      </c>
      <c r="AU458" s="1">
        <v>1</v>
      </c>
      <c r="AV458" s="1">
        <v>3</v>
      </c>
      <c r="AW458" s="1">
        <v>7</v>
      </c>
      <c r="AX458" s="1">
        <v>7</v>
      </c>
      <c r="AY458" s="1">
        <v>7</v>
      </c>
      <c r="AZ458" s="1">
        <v>0</v>
      </c>
      <c r="BA458" s="1">
        <v>0</v>
      </c>
      <c r="BB458" s="1">
        <v>7</v>
      </c>
      <c r="BC458" s="1">
        <v>1</v>
      </c>
      <c r="BD458" s="1">
        <v>1</v>
      </c>
      <c r="BE458" s="1">
        <v>0</v>
      </c>
      <c r="BF458" s="1">
        <v>0</v>
      </c>
      <c r="BG458" s="1">
        <v>0</v>
      </c>
      <c r="BH458" s="1">
        <v>1</v>
      </c>
      <c r="BI458" s="1">
        <v>1</v>
      </c>
      <c r="BJ458" s="1">
        <v>0</v>
      </c>
      <c r="BK458" s="1">
        <v>1</v>
      </c>
      <c r="BL458" s="1">
        <v>1</v>
      </c>
      <c r="BM458" s="1">
        <v>1</v>
      </c>
      <c r="BN458" s="1">
        <v>1</v>
      </c>
      <c r="BO458" s="1">
        <v>0</v>
      </c>
      <c r="BP458" s="1">
        <v>1</v>
      </c>
      <c r="BQ458" s="1">
        <v>0</v>
      </c>
      <c r="BR458" s="1">
        <v>1</v>
      </c>
      <c r="BS458" s="1">
        <v>0</v>
      </c>
      <c r="BT458" s="1">
        <v>0</v>
      </c>
      <c r="BU458" s="1">
        <v>0</v>
      </c>
      <c r="BV458" s="1">
        <v>1</v>
      </c>
      <c r="BW458" s="1">
        <v>1</v>
      </c>
      <c r="BX458" s="1">
        <v>0</v>
      </c>
      <c r="BY458" s="1">
        <v>0</v>
      </c>
      <c r="BZ458" s="1">
        <v>3</v>
      </c>
      <c r="CA458" s="1">
        <v>3</v>
      </c>
      <c r="CB458" s="1">
        <v>3</v>
      </c>
      <c r="CC458" s="1">
        <v>3</v>
      </c>
      <c r="CD458" s="1">
        <v>3</v>
      </c>
      <c r="CE458" s="1">
        <v>3</v>
      </c>
      <c r="CF458" s="1">
        <v>3</v>
      </c>
      <c r="CG458" s="1">
        <v>3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1</v>
      </c>
      <c r="CN458" s="1">
        <v>1</v>
      </c>
      <c r="CO458" s="1">
        <v>0</v>
      </c>
      <c r="CP458" s="1">
        <v>0</v>
      </c>
      <c r="CQ458" s="1">
        <v>0</v>
      </c>
      <c r="CR458" s="1">
        <v>0</v>
      </c>
      <c r="CS458" s="1">
        <v>1</v>
      </c>
      <c r="CT458" s="1">
        <v>1</v>
      </c>
      <c r="CU458" s="1">
        <v>0</v>
      </c>
      <c r="CV458" s="1">
        <v>1</v>
      </c>
      <c r="CW458" s="1">
        <v>1</v>
      </c>
      <c r="CX458" s="1">
        <v>1</v>
      </c>
      <c r="CY458" s="1">
        <v>1</v>
      </c>
      <c r="CZ458" s="1">
        <v>0</v>
      </c>
      <c r="DA458" s="1">
        <v>1</v>
      </c>
      <c r="DB458" s="1">
        <v>0</v>
      </c>
      <c r="DC458" s="1">
        <v>1</v>
      </c>
      <c r="DD458" s="1">
        <v>0</v>
      </c>
      <c r="DE458" s="1">
        <v>0</v>
      </c>
      <c r="DF458" s="1">
        <v>0</v>
      </c>
      <c r="DG458" s="1">
        <v>1</v>
      </c>
      <c r="DH458" s="1">
        <v>1</v>
      </c>
      <c r="DI458" s="1">
        <v>0</v>
      </c>
      <c r="DJ458" s="1">
        <v>0</v>
      </c>
      <c r="DK458" s="1">
        <v>0</v>
      </c>
      <c r="DL458" s="1">
        <v>0</v>
      </c>
      <c r="DM458" s="1">
        <v>8</v>
      </c>
      <c r="DN458" s="1">
        <v>8</v>
      </c>
      <c r="DO458" s="1">
        <v>8</v>
      </c>
      <c r="DP458" s="1">
        <v>1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15</v>
      </c>
      <c r="DY458" s="1">
        <v>15</v>
      </c>
      <c r="DZ458" s="1">
        <v>1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3</v>
      </c>
      <c r="EH458" s="1">
        <v>3</v>
      </c>
      <c r="EI458" s="1">
        <v>0</v>
      </c>
      <c r="EJ458" s="1">
        <v>3</v>
      </c>
      <c r="EK458" s="1">
        <v>0</v>
      </c>
      <c r="EL458" s="1">
        <v>0</v>
      </c>
      <c r="EM458" s="1">
        <v>5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1</v>
      </c>
      <c r="FA458" s="1">
        <v>1</v>
      </c>
      <c r="FB458" s="1">
        <v>0</v>
      </c>
      <c r="FC458" s="1">
        <v>1</v>
      </c>
      <c r="FD458" s="1">
        <v>1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1</v>
      </c>
      <c r="FZ458" s="1">
        <v>0</v>
      </c>
      <c r="GA458" s="1">
        <v>1</v>
      </c>
      <c r="GB458" s="1">
        <v>0</v>
      </c>
      <c r="GC458" s="1">
        <v>1</v>
      </c>
      <c r="GD458" s="1">
        <v>1</v>
      </c>
      <c r="GE458" s="1">
        <v>0</v>
      </c>
      <c r="GF458" s="1">
        <v>0</v>
      </c>
      <c r="GG458" s="1">
        <v>1</v>
      </c>
      <c r="GH458" s="1">
        <v>0</v>
      </c>
      <c r="GI458" s="1">
        <v>1</v>
      </c>
      <c r="GJ458" s="1">
        <v>0</v>
      </c>
      <c r="GK458" s="1">
        <v>0</v>
      </c>
      <c r="GL458" s="1">
        <v>0</v>
      </c>
      <c r="GM458" s="1">
        <v>1</v>
      </c>
      <c r="GN458" s="1">
        <v>1</v>
      </c>
      <c r="GO458" s="1">
        <v>0</v>
      </c>
      <c r="GP458" s="1">
        <v>1</v>
      </c>
      <c r="GQ458" s="1">
        <v>0</v>
      </c>
      <c r="GR458" s="1">
        <v>1</v>
      </c>
      <c r="GS458" s="1">
        <v>19</v>
      </c>
      <c r="GT458" s="1">
        <v>0</v>
      </c>
      <c r="GU458" s="1">
        <v>2</v>
      </c>
      <c r="GV458" s="1">
        <v>1</v>
      </c>
      <c r="GW458" s="1">
        <v>1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0</v>
      </c>
      <c r="HP458" s="1">
        <v>0</v>
      </c>
      <c r="HQ458" s="1">
        <v>1</v>
      </c>
      <c r="HR458" s="1">
        <v>0</v>
      </c>
      <c r="HS458" s="1">
        <v>0</v>
      </c>
      <c r="HT458" s="1">
        <v>0</v>
      </c>
      <c r="HU458" s="1">
        <v>0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1">
        <v>0</v>
      </c>
      <c r="IR458" s="1">
        <v>0</v>
      </c>
      <c r="IS458" s="1">
        <v>0</v>
      </c>
      <c r="IT458" s="1">
        <v>0</v>
      </c>
      <c r="IU458" s="1">
        <v>0</v>
      </c>
      <c r="IV458" s="1">
        <v>0</v>
      </c>
      <c r="IW458" s="1">
        <v>0</v>
      </c>
      <c r="IX458" s="1">
        <v>0</v>
      </c>
      <c r="IY458" s="1">
        <v>0</v>
      </c>
      <c r="IZ458" s="1">
        <v>0</v>
      </c>
      <c r="JA458" s="1">
        <v>0</v>
      </c>
      <c r="JB458" s="1">
        <v>1</v>
      </c>
      <c r="JC458" s="1">
        <v>1</v>
      </c>
      <c r="JD458" s="1">
        <v>0</v>
      </c>
      <c r="JE458" s="1">
        <v>0</v>
      </c>
      <c r="JF458" s="1">
        <v>0</v>
      </c>
      <c r="JG458" s="1">
        <v>0</v>
      </c>
      <c r="JH458" s="1">
        <v>0</v>
      </c>
      <c r="JI458" s="1">
        <v>0</v>
      </c>
      <c r="JJ458" s="1">
        <v>0</v>
      </c>
      <c r="JK458" s="1">
        <v>0</v>
      </c>
      <c r="JL458" s="1">
        <v>0</v>
      </c>
      <c r="JM458" s="1">
        <v>0</v>
      </c>
      <c r="JN458" s="1">
        <v>0</v>
      </c>
      <c r="JO458" s="1">
        <v>0</v>
      </c>
      <c r="JP458" s="1">
        <v>0</v>
      </c>
      <c r="JQ458" s="1">
        <v>0</v>
      </c>
      <c r="JR458" s="1">
        <v>0</v>
      </c>
      <c r="JS458" s="1">
        <v>1</v>
      </c>
      <c r="JT458" s="1">
        <v>0</v>
      </c>
      <c r="JU458" s="1">
        <v>1</v>
      </c>
    </row>
    <row r="459" spans="1:281">
      <c r="A459" s="1">
        <v>2011</v>
      </c>
      <c r="B459" s="1" t="s">
        <v>654</v>
      </c>
      <c r="C459" s="1">
        <v>1</v>
      </c>
      <c r="D459" s="1">
        <v>0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0</v>
      </c>
      <c r="K459" s="1">
        <v>2</v>
      </c>
      <c r="L459" s="1">
        <v>2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1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1</v>
      </c>
      <c r="AS459" s="1">
        <v>0</v>
      </c>
      <c r="AT459" s="1">
        <v>1</v>
      </c>
      <c r="AU459" s="1">
        <v>1</v>
      </c>
      <c r="AV459" s="1">
        <v>3</v>
      </c>
      <c r="AW459" s="1">
        <v>7</v>
      </c>
      <c r="AX459" s="1">
        <v>7</v>
      </c>
      <c r="AY459" s="1">
        <v>7</v>
      </c>
      <c r="AZ459" s="1">
        <v>0</v>
      </c>
      <c r="BA459" s="1">
        <v>0</v>
      </c>
      <c r="BB459" s="1">
        <v>7</v>
      </c>
      <c r="BC459" s="1">
        <v>1</v>
      </c>
      <c r="BD459" s="1">
        <v>1</v>
      </c>
      <c r="BE459" s="1">
        <v>0</v>
      </c>
      <c r="BF459" s="1">
        <v>0</v>
      </c>
      <c r="BG459" s="1">
        <v>0</v>
      </c>
      <c r="BH459" s="1">
        <v>1</v>
      </c>
      <c r="BI459" s="1">
        <v>1</v>
      </c>
      <c r="BJ459" s="1">
        <v>0</v>
      </c>
      <c r="BK459" s="1">
        <v>1</v>
      </c>
      <c r="BL459" s="1">
        <v>1</v>
      </c>
      <c r="BM459" s="1">
        <v>1</v>
      </c>
      <c r="BN459" s="1">
        <v>1</v>
      </c>
      <c r="BO459" s="1">
        <v>0</v>
      </c>
      <c r="BP459" s="1">
        <v>1</v>
      </c>
      <c r="BQ459" s="1">
        <v>0</v>
      </c>
      <c r="BR459" s="1">
        <v>1</v>
      </c>
      <c r="BS459" s="1">
        <v>0</v>
      </c>
      <c r="BT459" s="1">
        <v>0</v>
      </c>
      <c r="BU459" s="1">
        <v>0</v>
      </c>
      <c r="BV459" s="1">
        <v>1</v>
      </c>
      <c r="BW459" s="1">
        <v>1</v>
      </c>
      <c r="BX459" s="1">
        <v>0</v>
      </c>
      <c r="BY459" s="1">
        <v>0</v>
      </c>
      <c r="BZ459" s="1">
        <v>3</v>
      </c>
      <c r="CA459" s="1">
        <v>3</v>
      </c>
      <c r="CB459" s="1">
        <v>3</v>
      </c>
      <c r="CC459" s="1">
        <v>3</v>
      </c>
      <c r="CD459" s="1">
        <v>3</v>
      </c>
      <c r="CE459" s="1">
        <v>3</v>
      </c>
      <c r="CF459" s="1">
        <v>3</v>
      </c>
      <c r="CG459" s="1">
        <v>3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1</v>
      </c>
      <c r="CN459" s="1">
        <v>1</v>
      </c>
      <c r="CO459" s="1">
        <v>0</v>
      </c>
      <c r="CP459" s="1">
        <v>0</v>
      </c>
      <c r="CQ459" s="1">
        <v>0</v>
      </c>
      <c r="CR459" s="1">
        <v>0</v>
      </c>
      <c r="CS459" s="1">
        <v>1</v>
      </c>
      <c r="CT459" s="1">
        <v>1</v>
      </c>
      <c r="CU459" s="1">
        <v>0</v>
      </c>
      <c r="CV459" s="1">
        <v>1</v>
      </c>
      <c r="CW459" s="1">
        <v>1</v>
      </c>
      <c r="CX459" s="1">
        <v>1</v>
      </c>
      <c r="CY459" s="1">
        <v>1</v>
      </c>
      <c r="CZ459" s="1">
        <v>0</v>
      </c>
      <c r="DA459" s="1">
        <v>1</v>
      </c>
      <c r="DB459" s="1">
        <v>0</v>
      </c>
      <c r="DC459" s="1">
        <v>1</v>
      </c>
      <c r="DD459" s="1">
        <v>0</v>
      </c>
      <c r="DE459" s="1">
        <v>0</v>
      </c>
      <c r="DF459" s="1">
        <v>0</v>
      </c>
      <c r="DG459" s="1">
        <v>1</v>
      </c>
      <c r="DH459" s="1">
        <v>1</v>
      </c>
      <c r="DI459" s="1">
        <v>0</v>
      </c>
      <c r="DJ459" s="1">
        <v>0</v>
      </c>
      <c r="DK459" s="1">
        <v>0</v>
      </c>
      <c r="DL459" s="1">
        <v>0</v>
      </c>
      <c r="DM459" s="1">
        <v>8</v>
      </c>
      <c r="DN459" s="1">
        <v>8</v>
      </c>
      <c r="DO459" s="1">
        <v>8</v>
      </c>
      <c r="DP459" s="1">
        <v>1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15</v>
      </c>
      <c r="DY459" s="1">
        <v>15</v>
      </c>
      <c r="DZ459" s="1">
        <v>1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3</v>
      </c>
      <c r="EH459" s="1">
        <v>3</v>
      </c>
      <c r="EI459" s="1">
        <v>0</v>
      </c>
      <c r="EJ459" s="1">
        <v>3</v>
      </c>
      <c r="EK459" s="1">
        <v>0</v>
      </c>
      <c r="EL459" s="1">
        <v>0</v>
      </c>
      <c r="EM459" s="1">
        <v>5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1</v>
      </c>
      <c r="FA459" s="1">
        <v>1</v>
      </c>
      <c r="FB459" s="1">
        <v>0</v>
      </c>
      <c r="FC459" s="1">
        <v>1</v>
      </c>
      <c r="FD459" s="1">
        <v>1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1</v>
      </c>
      <c r="FZ459" s="1">
        <v>0</v>
      </c>
      <c r="GA459" s="1">
        <v>1</v>
      </c>
      <c r="GB459" s="1">
        <v>0</v>
      </c>
      <c r="GC459" s="1">
        <v>1</v>
      </c>
      <c r="GD459" s="1">
        <v>1</v>
      </c>
      <c r="GE459" s="1">
        <v>0</v>
      </c>
      <c r="GF459" s="1">
        <v>0</v>
      </c>
      <c r="GG459" s="1">
        <v>1</v>
      </c>
      <c r="GH459" s="1">
        <v>0</v>
      </c>
      <c r="GI459" s="1">
        <v>1</v>
      </c>
      <c r="GJ459" s="1">
        <v>0</v>
      </c>
      <c r="GK459" s="1">
        <v>0</v>
      </c>
      <c r="GL459" s="1">
        <v>0</v>
      </c>
      <c r="GM459" s="1">
        <v>1</v>
      </c>
      <c r="GN459" s="1">
        <v>1</v>
      </c>
      <c r="GO459" s="1">
        <v>0</v>
      </c>
      <c r="GP459" s="1">
        <v>1</v>
      </c>
      <c r="GQ459" s="1">
        <v>0</v>
      </c>
      <c r="GR459" s="1">
        <v>1</v>
      </c>
      <c r="GS459" s="1">
        <v>19</v>
      </c>
      <c r="GT459" s="1">
        <v>0</v>
      </c>
      <c r="GU459" s="1">
        <v>2</v>
      </c>
      <c r="GV459" s="1">
        <v>1</v>
      </c>
      <c r="GW459" s="1">
        <v>1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0</v>
      </c>
      <c r="HE459" s="1">
        <v>0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0</v>
      </c>
      <c r="HP459" s="1">
        <v>0</v>
      </c>
      <c r="HQ459" s="1">
        <v>1</v>
      </c>
      <c r="HR459" s="1">
        <v>0</v>
      </c>
      <c r="HS459" s="1">
        <v>0</v>
      </c>
      <c r="HT459" s="1">
        <v>0</v>
      </c>
      <c r="HU459" s="1">
        <v>0</v>
      </c>
      <c r="HV459" s="1">
        <v>0</v>
      </c>
      <c r="HW459" s="1">
        <v>0</v>
      </c>
      <c r="HX459" s="1">
        <v>0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0</v>
      </c>
      <c r="IS459" s="1">
        <v>0</v>
      </c>
      <c r="IT459" s="1">
        <v>0</v>
      </c>
      <c r="IU459" s="1">
        <v>0</v>
      </c>
      <c r="IV459" s="1">
        <v>0</v>
      </c>
      <c r="IW459" s="1">
        <v>0</v>
      </c>
      <c r="IX459" s="1">
        <v>0</v>
      </c>
      <c r="IY459" s="1">
        <v>0</v>
      </c>
      <c r="IZ459" s="1">
        <v>0</v>
      </c>
      <c r="JA459" s="1">
        <v>0</v>
      </c>
      <c r="JB459" s="1">
        <v>1</v>
      </c>
      <c r="JC459" s="1">
        <v>1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  <c r="JQ459" s="1">
        <v>0</v>
      </c>
      <c r="JR459" s="1">
        <v>0</v>
      </c>
      <c r="JS459" s="1">
        <v>1</v>
      </c>
      <c r="JT459" s="1">
        <v>0</v>
      </c>
      <c r="JU459" s="1">
        <v>1</v>
      </c>
    </row>
    <row r="460" spans="1:281">
      <c r="A460" s="1">
        <v>2011</v>
      </c>
      <c r="B460" s="1" t="s">
        <v>655</v>
      </c>
      <c r="C460" s="1">
        <v>1</v>
      </c>
      <c r="D460" s="1">
        <v>0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0</v>
      </c>
      <c r="K460" s="1">
        <v>2</v>
      </c>
      <c r="L460" s="1">
        <v>2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1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1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1</v>
      </c>
      <c r="AR460" s="1">
        <v>1</v>
      </c>
      <c r="AS460" s="1">
        <v>0</v>
      </c>
      <c r="AT460" s="1">
        <v>1</v>
      </c>
      <c r="AU460" s="1">
        <v>1</v>
      </c>
      <c r="AV460" s="1">
        <v>3</v>
      </c>
      <c r="AW460" s="1">
        <v>7</v>
      </c>
      <c r="AX460" s="1">
        <v>7</v>
      </c>
      <c r="AY460" s="1">
        <v>7</v>
      </c>
      <c r="AZ460" s="1">
        <v>0</v>
      </c>
      <c r="BA460" s="1">
        <v>0</v>
      </c>
      <c r="BB460" s="1">
        <v>7</v>
      </c>
      <c r="BC460" s="1">
        <v>1</v>
      </c>
      <c r="BD460" s="1">
        <v>1</v>
      </c>
      <c r="BE460" s="1">
        <v>0</v>
      </c>
      <c r="BF460" s="1">
        <v>0</v>
      </c>
      <c r="BG460" s="1">
        <v>0</v>
      </c>
      <c r="BH460" s="1">
        <v>1</v>
      </c>
      <c r="BI460" s="1">
        <v>1</v>
      </c>
      <c r="BJ460" s="1">
        <v>0</v>
      </c>
      <c r="BK460" s="1">
        <v>1</v>
      </c>
      <c r="BL460" s="1">
        <v>1</v>
      </c>
      <c r="BM460" s="1">
        <v>1</v>
      </c>
      <c r="BN460" s="1">
        <v>1</v>
      </c>
      <c r="BO460" s="1">
        <v>0</v>
      </c>
      <c r="BP460" s="1">
        <v>1</v>
      </c>
      <c r="BQ460" s="1">
        <v>0</v>
      </c>
      <c r="BR460" s="1">
        <v>1</v>
      </c>
      <c r="BS460" s="1">
        <v>0</v>
      </c>
      <c r="BT460" s="1">
        <v>0</v>
      </c>
      <c r="BU460" s="1">
        <v>0</v>
      </c>
      <c r="BV460" s="1">
        <v>1</v>
      </c>
      <c r="BW460" s="1">
        <v>1</v>
      </c>
      <c r="BX460" s="1">
        <v>0</v>
      </c>
      <c r="BY460" s="1">
        <v>0</v>
      </c>
      <c r="BZ460" s="1">
        <v>3</v>
      </c>
      <c r="CA460" s="1">
        <v>3</v>
      </c>
      <c r="CB460" s="1">
        <v>3</v>
      </c>
      <c r="CC460" s="1">
        <v>3</v>
      </c>
      <c r="CD460" s="1">
        <v>3</v>
      </c>
      <c r="CE460" s="1">
        <v>3</v>
      </c>
      <c r="CF460" s="1">
        <v>3</v>
      </c>
      <c r="CG460" s="1">
        <v>3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1</v>
      </c>
      <c r="CN460" s="1">
        <v>1</v>
      </c>
      <c r="CO460" s="1">
        <v>0</v>
      </c>
      <c r="CP460" s="1">
        <v>0</v>
      </c>
      <c r="CQ460" s="1">
        <v>0</v>
      </c>
      <c r="CR460" s="1">
        <v>0</v>
      </c>
      <c r="CS460" s="1">
        <v>1</v>
      </c>
      <c r="CT460" s="1">
        <v>1</v>
      </c>
      <c r="CU460" s="1">
        <v>0</v>
      </c>
      <c r="CV460" s="1">
        <v>1</v>
      </c>
      <c r="CW460" s="1">
        <v>1</v>
      </c>
      <c r="CX460" s="1">
        <v>1</v>
      </c>
      <c r="CY460" s="1">
        <v>1</v>
      </c>
      <c r="CZ460" s="1">
        <v>0</v>
      </c>
      <c r="DA460" s="1">
        <v>1</v>
      </c>
      <c r="DB460" s="1">
        <v>0</v>
      </c>
      <c r="DC460" s="1">
        <v>1</v>
      </c>
      <c r="DD460" s="1">
        <v>0</v>
      </c>
      <c r="DE460" s="1">
        <v>0</v>
      </c>
      <c r="DF460" s="1">
        <v>0</v>
      </c>
      <c r="DG460" s="1">
        <v>1</v>
      </c>
      <c r="DH460" s="1">
        <v>1</v>
      </c>
      <c r="DI460" s="1">
        <v>0</v>
      </c>
      <c r="DJ460" s="1">
        <v>0</v>
      </c>
      <c r="DK460" s="1">
        <v>0</v>
      </c>
      <c r="DL460" s="1">
        <v>0</v>
      </c>
      <c r="DM460" s="1">
        <v>8</v>
      </c>
      <c r="DN460" s="1">
        <v>8</v>
      </c>
      <c r="DO460" s="1">
        <v>8</v>
      </c>
      <c r="DP460" s="1">
        <v>1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15</v>
      </c>
      <c r="DY460" s="1">
        <v>15</v>
      </c>
      <c r="DZ460" s="1">
        <v>1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3</v>
      </c>
      <c r="EH460" s="1">
        <v>3</v>
      </c>
      <c r="EI460" s="1">
        <v>0</v>
      </c>
      <c r="EJ460" s="1">
        <v>3</v>
      </c>
      <c r="EK460" s="1">
        <v>0</v>
      </c>
      <c r="EL460" s="1">
        <v>0</v>
      </c>
      <c r="EM460" s="1">
        <v>5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1</v>
      </c>
      <c r="FA460" s="1">
        <v>1</v>
      </c>
      <c r="FB460" s="1">
        <v>0</v>
      </c>
      <c r="FC460" s="1">
        <v>1</v>
      </c>
      <c r="FD460" s="1">
        <v>1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0</v>
      </c>
      <c r="FY460" s="1">
        <v>1</v>
      </c>
      <c r="FZ460" s="1">
        <v>0</v>
      </c>
      <c r="GA460" s="1">
        <v>1</v>
      </c>
      <c r="GB460" s="1">
        <v>0</v>
      </c>
      <c r="GC460" s="1">
        <v>1</v>
      </c>
      <c r="GD460" s="1">
        <v>1</v>
      </c>
      <c r="GE460" s="1">
        <v>0</v>
      </c>
      <c r="GF460" s="1">
        <v>0</v>
      </c>
      <c r="GG460" s="1">
        <v>1</v>
      </c>
      <c r="GH460" s="1">
        <v>0</v>
      </c>
      <c r="GI460" s="1">
        <v>1</v>
      </c>
      <c r="GJ460" s="1">
        <v>0</v>
      </c>
      <c r="GK460" s="1">
        <v>0</v>
      </c>
      <c r="GL460" s="1">
        <v>0</v>
      </c>
      <c r="GM460" s="1">
        <v>1</v>
      </c>
      <c r="GN460" s="1">
        <v>1</v>
      </c>
      <c r="GO460" s="1">
        <v>0</v>
      </c>
      <c r="GP460" s="1">
        <v>1</v>
      </c>
      <c r="GQ460" s="1">
        <v>0</v>
      </c>
      <c r="GR460" s="1">
        <v>1</v>
      </c>
      <c r="GS460" s="1">
        <v>19</v>
      </c>
      <c r="GT460" s="1">
        <v>0</v>
      </c>
      <c r="GU460" s="1">
        <v>2</v>
      </c>
      <c r="GV460" s="1">
        <v>1</v>
      </c>
      <c r="GW460" s="1">
        <v>1</v>
      </c>
      <c r="GX460" s="1">
        <v>0</v>
      </c>
      <c r="GY460" s="1">
        <v>0</v>
      </c>
      <c r="GZ460" s="1">
        <v>0</v>
      </c>
      <c r="HA460" s="1">
        <v>0</v>
      </c>
      <c r="HB460" s="1">
        <v>0</v>
      </c>
      <c r="HC460" s="1">
        <v>0</v>
      </c>
      <c r="HD460" s="1">
        <v>0</v>
      </c>
      <c r="HE460" s="1">
        <v>0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0</v>
      </c>
      <c r="HL460" s="1">
        <v>0</v>
      </c>
      <c r="HM460" s="1">
        <v>0</v>
      </c>
      <c r="HN460" s="1">
        <v>0</v>
      </c>
      <c r="HO460" s="1">
        <v>0</v>
      </c>
      <c r="HP460" s="1">
        <v>0</v>
      </c>
      <c r="HQ460" s="1">
        <v>1</v>
      </c>
      <c r="HR460" s="1">
        <v>0</v>
      </c>
      <c r="HS460" s="1">
        <v>0</v>
      </c>
      <c r="HT460" s="1">
        <v>0</v>
      </c>
      <c r="HU460" s="1">
        <v>0</v>
      </c>
      <c r="HV460" s="1">
        <v>0</v>
      </c>
      <c r="HW460" s="1">
        <v>0</v>
      </c>
      <c r="HX460" s="1">
        <v>0</v>
      </c>
      <c r="HY460" s="1">
        <v>0</v>
      </c>
      <c r="HZ460" s="1">
        <v>0</v>
      </c>
      <c r="IA460" s="1">
        <v>0</v>
      </c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1">
        <v>0</v>
      </c>
      <c r="IS460" s="1">
        <v>0</v>
      </c>
      <c r="IT460" s="1">
        <v>0</v>
      </c>
      <c r="IU460" s="1">
        <v>0</v>
      </c>
      <c r="IV460" s="1">
        <v>0</v>
      </c>
      <c r="IW460" s="1">
        <v>0</v>
      </c>
      <c r="IX460" s="1">
        <v>0</v>
      </c>
      <c r="IY460" s="1">
        <v>0</v>
      </c>
      <c r="IZ460" s="1">
        <v>0</v>
      </c>
      <c r="JA460" s="1">
        <v>0</v>
      </c>
      <c r="JB460" s="1">
        <v>1</v>
      </c>
      <c r="JC460" s="1">
        <v>1</v>
      </c>
      <c r="JD460" s="1">
        <v>0</v>
      </c>
      <c r="JE460" s="1">
        <v>0</v>
      </c>
      <c r="JF460" s="1">
        <v>0</v>
      </c>
      <c r="JG460" s="1">
        <v>0</v>
      </c>
      <c r="JH460" s="1">
        <v>0</v>
      </c>
      <c r="JI460" s="1">
        <v>0</v>
      </c>
      <c r="JJ460" s="1">
        <v>0</v>
      </c>
      <c r="JK460" s="1">
        <v>0</v>
      </c>
      <c r="JL460" s="1">
        <v>0</v>
      </c>
      <c r="JM460" s="1">
        <v>0</v>
      </c>
      <c r="JN460" s="1">
        <v>0</v>
      </c>
      <c r="JO460" s="1">
        <v>0</v>
      </c>
      <c r="JP460" s="1">
        <v>0</v>
      </c>
      <c r="JQ460" s="1">
        <v>0</v>
      </c>
      <c r="JR460" s="1">
        <v>0</v>
      </c>
      <c r="JS460" s="1">
        <v>1</v>
      </c>
      <c r="JT460" s="1">
        <v>0</v>
      </c>
      <c r="JU460" s="1">
        <v>1</v>
      </c>
    </row>
    <row r="461" spans="1:281">
      <c r="A461" s="1">
        <v>2011</v>
      </c>
      <c r="B461" s="1" t="s">
        <v>656</v>
      </c>
      <c r="C461" s="1">
        <v>1</v>
      </c>
      <c r="D461" s="1">
        <v>0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0</v>
      </c>
      <c r="K461" s="1">
        <v>2</v>
      </c>
      <c r="L461" s="1">
        <v>2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1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1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  <c r="AW461" s="1">
        <v>3</v>
      </c>
      <c r="AX461" s="1">
        <v>3</v>
      </c>
      <c r="AY461" s="1">
        <v>0</v>
      </c>
      <c r="AZ461" s="1">
        <v>0</v>
      </c>
      <c r="BA461" s="1">
        <v>0</v>
      </c>
      <c r="BB461" s="1">
        <v>3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1</v>
      </c>
      <c r="BN461" s="1">
        <v>1</v>
      </c>
      <c r="BO461" s="1">
        <v>0</v>
      </c>
      <c r="BP461" s="1">
        <v>1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1</v>
      </c>
      <c r="CA461" s="1">
        <v>1</v>
      </c>
      <c r="CB461" s="1">
        <v>1</v>
      </c>
      <c r="CC461" s="1">
        <v>1</v>
      </c>
      <c r="CD461" s="1">
        <v>1</v>
      </c>
      <c r="CE461" s="1">
        <v>1</v>
      </c>
      <c r="CF461" s="1">
        <v>1</v>
      </c>
      <c r="CG461" s="1">
        <v>1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1</v>
      </c>
      <c r="CN461" s="1">
        <v>1</v>
      </c>
      <c r="CO461" s="1">
        <v>0</v>
      </c>
      <c r="CP461" s="1">
        <v>0</v>
      </c>
      <c r="CQ461" s="1">
        <v>0</v>
      </c>
      <c r="CR461" s="1">
        <v>0</v>
      </c>
      <c r="CS461" s="1">
        <v>1</v>
      </c>
      <c r="CT461" s="1">
        <v>1</v>
      </c>
      <c r="CU461" s="1">
        <v>0</v>
      </c>
      <c r="CV461" s="1">
        <v>1</v>
      </c>
      <c r="CW461" s="1">
        <v>1</v>
      </c>
      <c r="CX461" s="1">
        <v>2</v>
      </c>
      <c r="CY461" s="1">
        <v>2</v>
      </c>
      <c r="CZ461" s="1">
        <v>0</v>
      </c>
      <c r="DA461" s="1">
        <v>2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1</v>
      </c>
      <c r="DH461" s="1">
        <v>1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1</v>
      </c>
      <c r="GQ461" s="1">
        <v>0</v>
      </c>
      <c r="GR461" s="1">
        <v>1</v>
      </c>
      <c r="GS461" s="1">
        <v>20</v>
      </c>
      <c r="GT461" s="1">
        <v>0</v>
      </c>
      <c r="GU461" s="1">
        <v>2</v>
      </c>
      <c r="GV461" s="1">
        <v>1</v>
      </c>
      <c r="GW461" s="1">
        <v>0</v>
      </c>
      <c r="GX461" s="1">
        <v>0</v>
      </c>
      <c r="GY461" s="1">
        <v>0</v>
      </c>
      <c r="GZ461" s="1">
        <v>0</v>
      </c>
      <c r="HA461" s="1">
        <v>0</v>
      </c>
      <c r="HB461" s="1">
        <v>1</v>
      </c>
      <c r="HC461" s="1">
        <v>1</v>
      </c>
      <c r="HD461" s="1">
        <v>1</v>
      </c>
      <c r="HE461" s="1">
        <v>1</v>
      </c>
      <c r="HF461" s="1">
        <v>1</v>
      </c>
      <c r="HG461" s="1">
        <v>1</v>
      </c>
      <c r="HH461" s="1">
        <v>1</v>
      </c>
      <c r="HI461" s="1">
        <v>1</v>
      </c>
      <c r="HJ461" s="1">
        <v>0</v>
      </c>
      <c r="HK461" s="1">
        <v>0</v>
      </c>
      <c r="HL461" s="1">
        <v>0</v>
      </c>
      <c r="HM461" s="1">
        <v>0</v>
      </c>
      <c r="HN461" s="1">
        <v>0</v>
      </c>
      <c r="HO461" s="1">
        <v>0</v>
      </c>
      <c r="HP461" s="1">
        <v>0</v>
      </c>
      <c r="HQ461" s="1">
        <v>1</v>
      </c>
      <c r="HR461" s="1">
        <v>0</v>
      </c>
      <c r="HS461" s="1">
        <v>0</v>
      </c>
      <c r="HT461" s="1">
        <v>0</v>
      </c>
      <c r="HU461" s="1">
        <v>0</v>
      </c>
      <c r="HV461" s="1">
        <v>0</v>
      </c>
      <c r="HW461" s="1">
        <v>0</v>
      </c>
      <c r="HX461" s="1">
        <v>0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s="1">
        <v>0</v>
      </c>
      <c r="IT461" s="1">
        <v>0</v>
      </c>
      <c r="IU461" s="1">
        <v>0</v>
      </c>
      <c r="IV461" s="1">
        <v>0</v>
      </c>
      <c r="IW461" s="1">
        <v>0</v>
      </c>
      <c r="IX461" s="1">
        <v>0</v>
      </c>
      <c r="IY461" s="1">
        <v>0</v>
      </c>
      <c r="IZ461" s="1">
        <v>0</v>
      </c>
      <c r="JA461" s="1">
        <v>0</v>
      </c>
      <c r="JB461" s="1">
        <v>0</v>
      </c>
      <c r="JC461" s="1">
        <v>1</v>
      </c>
      <c r="JD461" s="1">
        <v>0</v>
      </c>
      <c r="JE461" s="1">
        <v>0</v>
      </c>
      <c r="JF461" s="1">
        <v>0</v>
      </c>
      <c r="JG461" s="1">
        <v>0</v>
      </c>
      <c r="JH461" s="1">
        <v>0</v>
      </c>
      <c r="JI461" s="1">
        <v>0</v>
      </c>
      <c r="JJ461" s="1">
        <v>0</v>
      </c>
      <c r="JK461" s="1">
        <v>0</v>
      </c>
      <c r="JL461" s="1">
        <v>0</v>
      </c>
      <c r="JM461" s="1">
        <v>0</v>
      </c>
      <c r="JN461" s="1">
        <v>0</v>
      </c>
      <c r="JO461" s="1">
        <v>0</v>
      </c>
      <c r="JP461" s="1">
        <v>0</v>
      </c>
      <c r="JQ461" s="1">
        <v>0</v>
      </c>
      <c r="JR461" s="1">
        <v>0</v>
      </c>
      <c r="JS461" s="1">
        <v>0</v>
      </c>
      <c r="JT461" s="1">
        <v>0</v>
      </c>
      <c r="JU461" s="1">
        <v>1</v>
      </c>
    </row>
    <row r="462" spans="1:281">
      <c r="A462" s="1">
        <v>2011</v>
      </c>
      <c r="B462" s="1" t="s">
        <v>657</v>
      </c>
      <c r="C462" s="1">
        <v>1</v>
      </c>
      <c r="D462" s="1">
        <v>0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0</v>
      </c>
      <c r="K462" s="1">
        <v>2</v>
      </c>
      <c r="L462" s="1">
        <v>2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1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  <c r="AW462" s="1">
        <v>3</v>
      </c>
      <c r="AX462" s="1">
        <v>3</v>
      </c>
      <c r="AY462" s="1">
        <v>3</v>
      </c>
      <c r="AZ462" s="1">
        <v>0</v>
      </c>
      <c r="BA462" s="1">
        <v>0</v>
      </c>
      <c r="BB462" s="1">
        <v>3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1</v>
      </c>
      <c r="BN462" s="1">
        <v>1</v>
      </c>
      <c r="BO462" s="1">
        <v>0</v>
      </c>
      <c r="BP462" s="1">
        <v>1</v>
      </c>
      <c r="BQ462" s="1">
        <v>0</v>
      </c>
      <c r="BR462" s="1">
        <v>1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1</v>
      </c>
      <c r="CA462" s="1">
        <v>1</v>
      </c>
      <c r="CB462" s="1">
        <v>1</v>
      </c>
      <c r="CC462" s="1">
        <v>1</v>
      </c>
      <c r="CD462" s="1">
        <v>1</v>
      </c>
      <c r="CE462" s="1">
        <v>1</v>
      </c>
      <c r="CF462" s="1">
        <v>1</v>
      </c>
      <c r="CG462" s="1">
        <v>1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1</v>
      </c>
      <c r="CN462" s="1">
        <v>1</v>
      </c>
      <c r="CO462" s="1">
        <v>0</v>
      </c>
      <c r="CP462" s="1">
        <v>0</v>
      </c>
      <c r="CQ462" s="1">
        <v>0</v>
      </c>
      <c r="CR462" s="1">
        <v>0</v>
      </c>
      <c r="CS462" s="1">
        <v>1</v>
      </c>
      <c r="CT462" s="1">
        <v>1</v>
      </c>
      <c r="CU462" s="1">
        <v>0</v>
      </c>
      <c r="CV462" s="1">
        <v>1</v>
      </c>
      <c r="CW462" s="1">
        <v>1</v>
      </c>
      <c r="CX462" s="1">
        <v>2</v>
      </c>
      <c r="CY462" s="1">
        <v>2</v>
      </c>
      <c r="CZ462" s="1">
        <v>0</v>
      </c>
      <c r="DA462" s="1">
        <v>2</v>
      </c>
      <c r="DB462" s="1">
        <v>0</v>
      </c>
      <c r="DC462" s="1">
        <v>2</v>
      </c>
      <c r="DD462" s="1">
        <v>0</v>
      </c>
      <c r="DE462" s="1">
        <v>0</v>
      </c>
      <c r="DF462" s="1">
        <v>0</v>
      </c>
      <c r="DG462" s="1">
        <v>1</v>
      </c>
      <c r="DH462" s="1">
        <v>1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0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1</v>
      </c>
      <c r="GN462" s="1">
        <v>1</v>
      </c>
      <c r="GO462" s="1">
        <v>0</v>
      </c>
      <c r="GP462" s="1">
        <v>1</v>
      </c>
      <c r="GQ462" s="1">
        <v>0</v>
      </c>
      <c r="GR462" s="1">
        <v>1</v>
      </c>
      <c r="GS462" s="1">
        <v>20</v>
      </c>
      <c r="GT462" s="1">
        <v>0</v>
      </c>
      <c r="GU462" s="1">
        <v>2</v>
      </c>
      <c r="GV462" s="1">
        <v>1</v>
      </c>
      <c r="GW462" s="1">
        <v>0</v>
      </c>
      <c r="GX462" s="1">
        <v>0</v>
      </c>
      <c r="GY462" s="1">
        <v>0</v>
      </c>
      <c r="GZ462" s="1">
        <v>0</v>
      </c>
      <c r="HA462" s="1">
        <v>0</v>
      </c>
      <c r="HB462" s="1">
        <v>1</v>
      </c>
      <c r="HC462" s="1">
        <v>1</v>
      </c>
      <c r="HD462" s="1">
        <v>1</v>
      </c>
      <c r="HE462" s="1">
        <v>1</v>
      </c>
      <c r="HF462" s="1">
        <v>1</v>
      </c>
      <c r="HG462" s="1">
        <v>0</v>
      </c>
      <c r="HH462" s="1">
        <v>0</v>
      </c>
      <c r="HI462" s="1">
        <v>0</v>
      </c>
      <c r="HJ462" s="1">
        <v>0</v>
      </c>
      <c r="HK462" s="1">
        <v>1</v>
      </c>
      <c r="HL462" s="1">
        <v>0</v>
      </c>
      <c r="HM462" s="1">
        <v>0</v>
      </c>
      <c r="HN462" s="1">
        <v>1</v>
      </c>
      <c r="HO462" s="1">
        <v>0</v>
      </c>
      <c r="HP462" s="1">
        <v>0</v>
      </c>
      <c r="HQ462" s="1">
        <v>1</v>
      </c>
      <c r="HR462" s="1">
        <v>0</v>
      </c>
      <c r="HS462" s="1">
        <v>0</v>
      </c>
      <c r="HT462" s="1">
        <v>0</v>
      </c>
      <c r="HU462" s="1">
        <v>0</v>
      </c>
      <c r="HV462" s="1">
        <v>0</v>
      </c>
      <c r="HW462" s="1">
        <v>0</v>
      </c>
      <c r="HX462" s="1">
        <v>0</v>
      </c>
      <c r="HY462" s="1">
        <v>0</v>
      </c>
      <c r="HZ462" s="1">
        <v>0</v>
      </c>
      <c r="IA462" s="1">
        <v>0</v>
      </c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0</v>
      </c>
      <c r="IO462" s="1">
        <v>0</v>
      </c>
      <c r="IP462" s="1">
        <v>0</v>
      </c>
      <c r="IQ462" s="1">
        <v>0</v>
      </c>
      <c r="IR462" s="1">
        <v>0</v>
      </c>
      <c r="IS462" s="1">
        <v>0</v>
      </c>
      <c r="IT462" s="1">
        <v>0</v>
      </c>
      <c r="IU462" s="1">
        <v>0</v>
      </c>
      <c r="IV462" s="1">
        <v>0</v>
      </c>
      <c r="IW462" s="1">
        <v>0</v>
      </c>
      <c r="IX462" s="1">
        <v>0</v>
      </c>
      <c r="IY462" s="1">
        <v>0</v>
      </c>
      <c r="IZ462" s="1">
        <v>0</v>
      </c>
      <c r="JA462" s="1">
        <v>0</v>
      </c>
      <c r="JB462" s="1">
        <v>0</v>
      </c>
      <c r="JC462" s="1">
        <v>1</v>
      </c>
      <c r="JD462" s="1">
        <v>0</v>
      </c>
      <c r="JE462" s="1">
        <v>0</v>
      </c>
      <c r="JF462" s="1">
        <v>1</v>
      </c>
      <c r="JG462" s="1">
        <v>1</v>
      </c>
      <c r="JH462" s="1">
        <v>1</v>
      </c>
      <c r="JI462" s="1">
        <v>1</v>
      </c>
      <c r="JJ462" s="1">
        <v>1</v>
      </c>
      <c r="JK462" s="1">
        <v>0</v>
      </c>
      <c r="JL462" s="1">
        <v>0</v>
      </c>
      <c r="JM462" s="1">
        <v>0</v>
      </c>
      <c r="JN462" s="1">
        <v>0</v>
      </c>
      <c r="JO462" s="1">
        <v>1</v>
      </c>
      <c r="JP462" s="1">
        <v>0</v>
      </c>
      <c r="JQ462" s="1">
        <v>0</v>
      </c>
      <c r="JR462" s="1">
        <v>1</v>
      </c>
      <c r="JS462" s="1">
        <v>0</v>
      </c>
      <c r="JT462" s="1">
        <v>0</v>
      </c>
      <c r="JU462" s="1">
        <v>1</v>
      </c>
    </row>
    <row r="463" spans="1:281">
      <c r="A463" s="1">
        <v>2011</v>
      </c>
      <c r="B463" s="1" t="s">
        <v>658</v>
      </c>
      <c r="C463" s="1">
        <v>1</v>
      </c>
      <c r="D463" s="1">
        <v>0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0</v>
      </c>
      <c r="K463" s="1">
        <v>2</v>
      </c>
      <c r="L463" s="1">
        <v>2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1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1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1</v>
      </c>
      <c r="AS463" s="1">
        <v>1</v>
      </c>
      <c r="AT463" s="1">
        <v>1</v>
      </c>
      <c r="AU463" s="1">
        <v>1</v>
      </c>
      <c r="AV463" s="1">
        <v>3</v>
      </c>
      <c r="AW463" s="1">
        <v>3</v>
      </c>
      <c r="AX463" s="1">
        <v>3</v>
      </c>
      <c r="AY463" s="1">
        <v>0</v>
      </c>
      <c r="AZ463" s="1">
        <v>0</v>
      </c>
      <c r="BA463" s="1">
        <v>0</v>
      </c>
      <c r="BB463" s="1">
        <v>3</v>
      </c>
      <c r="BC463" s="1">
        <v>1</v>
      </c>
      <c r="BD463" s="1">
        <v>1</v>
      </c>
      <c r="BE463" s="1">
        <v>0</v>
      </c>
      <c r="BF463" s="1">
        <v>0</v>
      </c>
      <c r="BG463" s="1">
        <v>0</v>
      </c>
      <c r="BH463" s="1">
        <v>0</v>
      </c>
      <c r="BI463" s="1">
        <v>1</v>
      </c>
      <c r="BJ463" s="1">
        <v>0</v>
      </c>
      <c r="BK463" s="1">
        <v>1</v>
      </c>
      <c r="BL463" s="1">
        <v>1</v>
      </c>
      <c r="BM463" s="1">
        <v>1</v>
      </c>
      <c r="BN463" s="1">
        <v>1</v>
      </c>
      <c r="BO463" s="1">
        <v>0</v>
      </c>
      <c r="BP463" s="1">
        <v>1</v>
      </c>
      <c r="BQ463" s="1">
        <v>0</v>
      </c>
      <c r="BR463" s="1">
        <v>0</v>
      </c>
      <c r="BS463" s="1">
        <v>2</v>
      </c>
      <c r="BT463" s="1">
        <v>2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1</v>
      </c>
      <c r="CA463" s="1">
        <v>1</v>
      </c>
      <c r="CB463" s="1">
        <v>1</v>
      </c>
      <c r="CC463" s="1">
        <v>1</v>
      </c>
      <c r="CD463" s="1">
        <v>1</v>
      </c>
      <c r="CE463" s="1">
        <v>1</v>
      </c>
      <c r="CF463" s="1">
        <v>1</v>
      </c>
      <c r="CG463" s="1">
        <v>1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1</v>
      </c>
      <c r="CN463" s="1">
        <v>1</v>
      </c>
      <c r="CO463" s="1">
        <v>0</v>
      </c>
      <c r="CP463" s="1">
        <v>0</v>
      </c>
      <c r="CQ463" s="1">
        <v>0</v>
      </c>
      <c r="CR463" s="1">
        <v>0</v>
      </c>
      <c r="CS463" s="1">
        <v>1</v>
      </c>
      <c r="CT463" s="1">
        <v>1</v>
      </c>
      <c r="CU463" s="1">
        <v>0</v>
      </c>
      <c r="CV463" s="1">
        <v>1</v>
      </c>
      <c r="CW463" s="1">
        <v>1</v>
      </c>
      <c r="CX463" s="1">
        <v>2</v>
      </c>
      <c r="CY463" s="1">
        <v>2</v>
      </c>
      <c r="CZ463" s="1">
        <v>0</v>
      </c>
      <c r="DA463" s="1">
        <v>2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1</v>
      </c>
      <c r="DH463" s="1">
        <v>1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1</v>
      </c>
      <c r="GQ463" s="1">
        <v>0</v>
      </c>
      <c r="GR463" s="1">
        <v>1</v>
      </c>
      <c r="GS463" s="1">
        <v>32</v>
      </c>
      <c r="GT463" s="1">
        <v>0</v>
      </c>
      <c r="GU463" s="1">
        <v>2</v>
      </c>
      <c r="GV463" s="1">
        <v>1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1</v>
      </c>
      <c r="HC463" s="1">
        <v>1</v>
      </c>
      <c r="HD463" s="1">
        <v>1</v>
      </c>
      <c r="HE463" s="1">
        <v>1</v>
      </c>
      <c r="HF463" s="1">
        <v>1</v>
      </c>
      <c r="HG463" s="1">
        <v>1</v>
      </c>
      <c r="HH463" s="1">
        <v>1</v>
      </c>
      <c r="HI463" s="1">
        <v>1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0</v>
      </c>
      <c r="HP463" s="1">
        <v>0</v>
      </c>
      <c r="HQ463" s="1">
        <v>1</v>
      </c>
      <c r="HR463" s="1">
        <v>0</v>
      </c>
      <c r="HS463" s="1">
        <v>1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0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1</v>
      </c>
      <c r="JD463" s="1">
        <v>0</v>
      </c>
      <c r="JE463" s="1">
        <v>0</v>
      </c>
      <c r="JF463" s="1">
        <v>0</v>
      </c>
      <c r="JG463" s="1">
        <v>0</v>
      </c>
      <c r="JH463" s="1">
        <v>0</v>
      </c>
      <c r="JI463" s="1">
        <v>0</v>
      </c>
      <c r="JJ463" s="1">
        <v>0</v>
      </c>
      <c r="JK463" s="1">
        <v>0</v>
      </c>
      <c r="JL463" s="1">
        <v>0</v>
      </c>
      <c r="JM463" s="1">
        <v>0</v>
      </c>
      <c r="JN463" s="1">
        <v>0</v>
      </c>
      <c r="JO463" s="1">
        <v>0</v>
      </c>
      <c r="JP463" s="1">
        <v>0</v>
      </c>
      <c r="JQ463" s="1">
        <v>0</v>
      </c>
      <c r="JR463" s="1">
        <v>0</v>
      </c>
      <c r="JS463" s="1">
        <v>0</v>
      </c>
      <c r="JT463" s="1">
        <v>0</v>
      </c>
      <c r="JU463" s="1">
        <v>1</v>
      </c>
    </row>
    <row r="464" spans="1:281">
      <c r="A464" s="1">
        <v>2011</v>
      </c>
      <c r="B464" s="1" t="s">
        <v>659</v>
      </c>
      <c r="C464" s="1">
        <v>1</v>
      </c>
      <c r="D464" s="1">
        <v>0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0</v>
      </c>
      <c r="K464" s="1">
        <v>2</v>
      </c>
      <c r="L464" s="1">
        <v>2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1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1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1</v>
      </c>
      <c r="AS464" s="1">
        <v>1</v>
      </c>
      <c r="AT464" s="1">
        <v>1</v>
      </c>
      <c r="AU464" s="1">
        <v>1</v>
      </c>
      <c r="AV464" s="1">
        <v>3</v>
      </c>
      <c r="AW464" s="1">
        <v>3</v>
      </c>
      <c r="AX464" s="1">
        <v>3</v>
      </c>
      <c r="AY464" s="1">
        <v>3</v>
      </c>
      <c r="AZ464" s="1">
        <v>0</v>
      </c>
      <c r="BA464" s="1">
        <v>0</v>
      </c>
      <c r="BB464" s="1">
        <v>3</v>
      </c>
      <c r="BC464" s="1">
        <v>1</v>
      </c>
      <c r="BD464" s="1">
        <v>1</v>
      </c>
      <c r="BE464" s="1">
        <v>0</v>
      </c>
      <c r="BF464" s="1">
        <v>0</v>
      </c>
      <c r="BG464" s="1">
        <v>0</v>
      </c>
      <c r="BH464" s="1">
        <v>0</v>
      </c>
      <c r="BI464" s="1">
        <v>1</v>
      </c>
      <c r="BJ464" s="1">
        <v>0</v>
      </c>
      <c r="BK464" s="1">
        <v>1</v>
      </c>
      <c r="BL464" s="1">
        <v>1</v>
      </c>
      <c r="BM464" s="1">
        <v>1</v>
      </c>
      <c r="BN464" s="1">
        <v>1</v>
      </c>
      <c r="BO464" s="1">
        <v>0</v>
      </c>
      <c r="BP464" s="1">
        <v>1</v>
      </c>
      <c r="BQ464" s="1">
        <v>0</v>
      </c>
      <c r="BR464" s="1">
        <v>1</v>
      </c>
      <c r="BS464" s="1">
        <v>2</v>
      </c>
      <c r="BT464" s="1">
        <v>2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1</v>
      </c>
      <c r="CA464" s="1">
        <v>1</v>
      </c>
      <c r="CB464" s="1">
        <v>1</v>
      </c>
      <c r="CC464" s="1">
        <v>1</v>
      </c>
      <c r="CD464" s="1">
        <v>1</v>
      </c>
      <c r="CE464" s="1">
        <v>1</v>
      </c>
      <c r="CF464" s="1">
        <v>1</v>
      </c>
      <c r="CG464" s="1">
        <v>1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1</v>
      </c>
      <c r="CN464" s="1">
        <v>1</v>
      </c>
      <c r="CO464" s="1">
        <v>0</v>
      </c>
      <c r="CP464" s="1">
        <v>0</v>
      </c>
      <c r="CQ464" s="1">
        <v>0</v>
      </c>
      <c r="CR464" s="1">
        <v>0</v>
      </c>
      <c r="CS464" s="1">
        <v>1</v>
      </c>
      <c r="CT464" s="1">
        <v>1</v>
      </c>
      <c r="CU464" s="1">
        <v>0</v>
      </c>
      <c r="CV464" s="1">
        <v>1</v>
      </c>
      <c r="CW464" s="1">
        <v>1</v>
      </c>
      <c r="CX464" s="1">
        <v>2</v>
      </c>
      <c r="CY464" s="1">
        <v>2</v>
      </c>
      <c r="CZ464" s="1">
        <v>0</v>
      </c>
      <c r="DA464" s="1">
        <v>2</v>
      </c>
      <c r="DB464" s="1">
        <v>0</v>
      </c>
      <c r="DC464" s="1">
        <v>2</v>
      </c>
      <c r="DD464" s="1">
        <v>0</v>
      </c>
      <c r="DE464" s="1">
        <v>0</v>
      </c>
      <c r="DF464" s="1">
        <v>0</v>
      </c>
      <c r="DG464" s="1">
        <v>1</v>
      </c>
      <c r="DH464" s="1">
        <v>1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0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0</v>
      </c>
      <c r="GM464" s="1">
        <v>1</v>
      </c>
      <c r="GN464" s="1">
        <v>1</v>
      </c>
      <c r="GO464" s="1">
        <v>0</v>
      </c>
      <c r="GP464" s="1">
        <v>1</v>
      </c>
      <c r="GQ464" s="1">
        <v>0</v>
      </c>
      <c r="GR464" s="1">
        <v>1</v>
      </c>
      <c r="GS464" s="1">
        <v>32</v>
      </c>
      <c r="GT464" s="1">
        <v>0</v>
      </c>
      <c r="GU464" s="1">
        <v>2</v>
      </c>
      <c r="GV464" s="1">
        <v>1</v>
      </c>
      <c r="GW464" s="1">
        <v>0</v>
      </c>
      <c r="GX464" s="1">
        <v>0</v>
      </c>
      <c r="GY464" s="1">
        <v>0</v>
      </c>
      <c r="GZ464" s="1">
        <v>0</v>
      </c>
      <c r="HA464" s="1">
        <v>0</v>
      </c>
      <c r="HB464" s="1">
        <v>1</v>
      </c>
      <c r="HC464" s="1">
        <v>1</v>
      </c>
      <c r="HD464" s="1">
        <v>1</v>
      </c>
      <c r="HE464" s="1">
        <v>1</v>
      </c>
      <c r="HF464" s="1">
        <v>1</v>
      </c>
      <c r="HG464" s="1">
        <v>0</v>
      </c>
      <c r="HH464" s="1">
        <v>0</v>
      </c>
      <c r="HI464" s="1">
        <v>0</v>
      </c>
      <c r="HJ464" s="1">
        <v>0</v>
      </c>
      <c r="HK464" s="1">
        <v>1</v>
      </c>
      <c r="HL464" s="1">
        <v>0</v>
      </c>
      <c r="HM464" s="1">
        <v>0</v>
      </c>
      <c r="HN464" s="1">
        <v>1</v>
      </c>
      <c r="HO464" s="1">
        <v>0</v>
      </c>
      <c r="HP464" s="1">
        <v>0</v>
      </c>
      <c r="HQ464" s="1">
        <v>1</v>
      </c>
      <c r="HR464" s="1">
        <v>0</v>
      </c>
      <c r="HS464" s="1">
        <v>1</v>
      </c>
      <c r="HT464" s="1">
        <v>0</v>
      </c>
      <c r="HU464" s="1">
        <v>0</v>
      </c>
      <c r="HV464" s="1">
        <v>0</v>
      </c>
      <c r="HW464" s="1">
        <v>0</v>
      </c>
      <c r="HX464" s="1">
        <v>0</v>
      </c>
      <c r="HY464" s="1">
        <v>0</v>
      </c>
      <c r="HZ464" s="1">
        <v>0</v>
      </c>
      <c r="IA464" s="1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1">
        <v>0</v>
      </c>
      <c r="IR464" s="1">
        <v>0</v>
      </c>
      <c r="IS464" s="1">
        <v>0</v>
      </c>
      <c r="IT464" s="1">
        <v>0</v>
      </c>
      <c r="IU464" s="1">
        <v>0</v>
      </c>
      <c r="IV464" s="1">
        <v>0</v>
      </c>
      <c r="IW464" s="1">
        <v>0</v>
      </c>
      <c r="IX464" s="1">
        <v>0</v>
      </c>
      <c r="IY464" s="1">
        <v>0</v>
      </c>
      <c r="IZ464" s="1">
        <v>0</v>
      </c>
      <c r="JA464" s="1">
        <v>0</v>
      </c>
      <c r="JB464" s="1">
        <v>0</v>
      </c>
      <c r="JC464" s="1">
        <v>1</v>
      </c>
      <c r="JD464" s="1">
        <v>0</v>
      </c>
      <c r="JE464" s="1">
        <v>0</v>
      </c>
      <c r="JF464" s="1">
        <v>1</v>
      </c>
      <c r="JG464" s="1">
        <v>1</v>
      </c>
      <c r="JH464" s="1">
        <v>1</v>
      </c>
      <c r="JI464" s="1">
        <v>1</v>
      </c>
      <c r="JJ464" s="1">
        <v>1</v>
      </c>
      <c r="JK464" s="1">
        <v>0</v>
      </c>
      <c r="JL464" s="1">
        <v>0</v>
      </c>
      <c r="JM464" s="1">
        <v>0</v>
      </c>
      <c r="JN464" s="1">
        <v>0</v>
      </c>
      <c r="JO464" s="1">
        <v>1</v>
      </c>
      <c r="JP464" s="1">
        <v>0</v>
      </c>
      <c r="JQ464" s="1">
        <v>0</v>
      </c>
      <c r="JR464" s="1">
        <v>1</v>
      </c>
      <c r="JS464" s="1">
        <v>0</v>
      </c>
      <c r="JT464" s="1">
        <v>0</v>
      </c>
      <c r="JU464" s="1">
        <v>1</v>
      </c>
    </row>
    <row r="465" spans="1:281">
      <c r="A465" s="1">
        <v>2011</v>
      </c>
      <c r="B465" s="1" t="s">
        <v>660</v>
      </c>
      <c r="C465" s="1">
        <v>1</v>
      </c>
      <c r="D465" s="1">
        <v>0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0</v>
      </c>
      <c r="K465" s="1">
        <v>2</v>
      </c>
      <c r="L465" s="1">
        <v>2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1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2</v>
      </c>
      <c r="AW465" s="1">
        <v>2</v>
      </c>
      <c r="AX465" s="1">
        <v>2</v>
      </c>
      <c r="AY465" s="1">
        <v>0</v>
      </c>
      <c r="AZ465" s="1">
        <v>0</v>
      </c>
      <c r="BA465" s="1">
        <v>0</v>
      </c>
      <c r="BB465" s="1">
        <v>2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1</v>
      </c>
      <c r="BN465" s="1">
        <v>1</v>
      </c>
      <c r="BO465" s="1">
        <v>0</v>
      </c>
      <c r="BP465" s="1">
        <v>1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1</v>
      </c>
      <c r="CA465" s="1">
        <v>1</v>
      </c>
      <c r="CB465" s="1">
        <v>1</v>
      </c>
      <c r="CC465" s="1">
        <v>1</v>
      </c>
      <c r="CD465" s="1">
        <v>1</v>
      </c>
      <c r="CE465" s="1">
        <v>1</v>
      </c>
      <c r="CF465" s="1">
        <v>1</v>
      </c>
      <c r="CG465" s="1">
        <v>1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1</v>
      </c>
      <c r="CN465" s="1">
        <v>1</v>
      </c>
      <c r="CO465" s="1">
        <v>0</v>
      </c>
      <c r="CP465" s="1">
        <v>0</v>
      </c>
      <c r="CQ465" s="1">
        <v>0</v>
      </c>
      <c r="CR465" s="1">
        <v>0</v>
      </c>
      <c r="CS465" s="1">
        <v>1</v>
      </c>
      <c r="CT465" s="1">
        <v>1</v>
      </c>
      <c r="CU465" s="1">
        <v>0</v>
      </c>
      <c r="CV465" s="1">
        <v>1</v>
      </c>
      <c r="CW465" s="1">
        <v>1</v>
      </c>
      <c r="CX465" s="1">
        <v>2</v>
      </c>
      <c r="CY465" s="1">
        <v>2</v>
      </c>
      <c r="CZ465" s="1">
        <v>0</v>
      </c>
      <c r="DA465" s="1">
        <v>2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1</v>
      </c>
      <c r="DH465" s="1">
        <v>1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0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1</v>
      </c>
      <c r="GQ465" s="1">
        <v>0</v>
      </c>
      <c r="GR465" s="1">
        <v>1</v>
      </c>
      <c r="GS465" s="1">
        <v>36</v>
      </c>
      <c r="GT465" s="1">
        <v>0</v>
      </c>
      <c r="GU465" s="1">
        <v>2</v>
      </c>
      <c r="GV465" s="1">
        <v>1</v>
      </c>
      <c r="GW465" s="1">
        <v>0</v>
      </c>
      <c r="GX465" s="1">
        <v>0</v>
      </c>
      <c r="GY465" s="1">
        <v>0</v>
      </c>
      <c r="GZ465" s="1">
        <v>0</v>
      </c>
      <c r="HA465" s="1">
        <v>0</v>
      </c>
      <c r="HB465" s="1">
        <v>1</v>
      </c>
      <c r="HC465" s="1">
        <v>1</v>
      </c>
      <c r="HD465" s="1">
        <v>1</v>
      </c>
      <c r="HE465" s="1">
        <v>1</v>
      </c>
      <c r="HF465" s="1">
        <v>1</v>
      </c>
      <c r="HG465" s="1">
        <v>1</v>
      </c>
      <c r="HH465" s="1">
        <v>1</v>
      </c>
      <c r="HI465" s="1">
        <v>1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1</v>
      </c>
      <c r="HR465" s="1">
        <v>0</v>
      </c>
      <c r="HS465" s="1">
        <v>1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1">
        <v>0</v>
      </c>
      <c r="IS465" s="1">
        <v>0</v>
      </c>
      <c r="IT465" s="1">
        <v>0</v>
      </c>
      <c r="IU465" s="1">
        <v>0</v>
      </c>
      <c r="IV465" s="1">
        <v>0</v>
      </c>
      <c r="IW465" s="1">
        <v>0</v>
      </c>
      <c r="IX465" s="1">
        <v>0</v>
      </c>
      <c r="IY465" s="1">
        <v>0</v>
      </c>
      <c r="IZ465" s="1">
        <v>0</v>
      </c>
      <c r="JA465" s="1">
        <v>0</v>
      </c>
      <c r="JB465" s="1">
        <v>0</v>
      </c>
      <c r="JC465" s="1">
        <v>1</v>
      </c>
      <c r="JD465" s="1">
        <v>0</v>
      </c>
      <c r="JE465" s="1">
        <v>0</v>
      </c>
      <c r="JF465" s="1">
        <v>0</v>
      </c>
      <c r="JG465" s="1">
        <v>0</v>
      </c>
      <c r="JH465" s="1">
        <v>0</v>
      </c>
      <c r="JI465" s="1">
        <v>0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  <c r="JQ465" s="1">
        <v>0</v>
      </c>
      <c r="JR465" s="1">
        <v>0</v>
      </c>
      <c r="JS465" s="1">
        <v>0</v>
      </c>
      <c r="JT465" s="1">
        <v>0</v>
      </c>
      <c r="JU465" s="1">
        <v>1</v>
      </c>
    </row>
    <row r="466" spans="1:281">
      <c r="A466" s="1">
        <v>2011</v>
      </c>
      <c r="B466" s="1" t="s">
        <v>661</v>
      </c>
      <c r="C466" s="1">
        <v>1</v>
      </c>
      <c r="D466" s="1">
        <v>0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0</v>
      </c>
      <c r="K466" s="1">
        <v>2</v>
      </c>
      <c r="L466" s="1">
        <v>2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1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2</v>
      </c>
      <c r="AW466" s="1">
        <v>2</v>
      </c>
      <c r="AX466" s="1">
        <v>2</v>
      </c>
      <c r="AY466" s="1">
        <v>2</v>
      </c>
      <c r="AZ466" s="1">
        <v>0</v>
      </c>
      <c r="BA466" s="1">
        <v>0</v>
      </c>
      <c r="BB466" s="1">
        <v>2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1</v>
      </c>
      <c r="BN466" s="1">
        <v>1</v>
      </c>
      <c r="BO466" s="1">
        <v>0</v>
      </c>
      <c r="BP466" s="1">
        <v>1</v>
      </c>
      <c r="BQ466" s="1">
        <v>0</v>
      </c>
      <c r="BR466" s="1">
        <v>1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1</v>
      </c>
      <c r="CA466" s="1">
        <v>1</v>
      </c>
      <c r="CB466" s="1">
        <v>1</v>
      </c>
      <c r="CC466" s="1">
        <v>1</v>
      </c>
      <c r="CD466" s="1">
        <v>1</v>
      </c>
      <c r="CE466" s="1">
        <v>1</v>
      </c>
      <c r="CF466" s="1">
        <v>1</v>
      </c>
      <c r="CG466" s="1">
        <v>1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1</v>
      </c>
      <c r="CN466" s="1">
        <v>1</v>
      </c>
      <c r="CO466" s="1">
        <v>0</v>
      </c>
      <c r="CP466" s="1">
        <v>0</v>
      </c>
      <c r="CQ466" s="1">
        <v>0</v>
      </c>
      <c r="CR466" s="1">
        <v>0</v>
      </c>
      <c r="CS466" s="1">
        <v>1</v>
      </c>
      <c r="CT466" s="1">
        <v>1</v>
      </c>
      <c r="CU466" s="1">
        <v>0</v>
      </c>
      <c r="CV466" s="1">
        <v>1</v>
      </c>
      <c r="CW466" s="1">
        <v>1</v>
      </c>
      <c r="CX466" s="1">
        <v>2</v>
      </c>
      <c r="CY466" s="1">
        <v>2</v>
      </c>
      <c r="CZ466" s="1">
        <v>0</v>
      </c>
      <c r="DA466" s="1">
        <v>2</v>
      </c>
      <c r="DB466" s="1">
        <v>0</v>
      </c>
      <c r="DC466" s="1">
        <v>2</v>
      </c>
      <c r="DD466" s="1">
        <v>0</v>
      </c>
      <c r="DE466" s="1">
        <v>0</v>
      </c>
      <c r="DF466" s="1">
        <v>0</v>
      </c>
      <c r="DG466" s="1">
        <v>1</v>
      </c>
      <c r="DH466" s="1">
        <v>1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1</v>
      </c>
      <c r="GN466" s="1">
        <v>1</v>
      </c>
      <c r="GO466" s="1">
        <v>0</v>
      </c>
      <c r="GP466" s="1">
        <v>1</v>
      </c>
      <c r="GQ466" s="1">
        <v>0</v>
      </c>
      <c r="GR466" s="1">
        <v>1</v>
      </c>
      <c r="GS466" s="1">
        <v>36</v>
      </c>
      <c r="GT466" s="1">
        <v>0</v>
      </c>
      <c r="GU466" s="1">
        <v>2</v>
      </c>
      <c r="GV466" s="1">
        <v>1</v>
      </c>
      <c r="GW466" s="1">
        <v>0</v>
      </c>
      <c r="GX466" s="1">
        <v>0</v>
      </c>
      <c r="GY466" s="1">
        <v>0</v>
      </c>
      <c r="GZ466" s="1">
        <v>0</v>
      </c>
      <c r="HA466" s="1">
        <v>0</v>
      </c>
      <c r="HB466" s="1">
        <v>1</v>
      </c>
      <c r="HC466" s="1">
        <v>1</v>
      </c>
      <c r="HD466" s="1">
        <v>1</v>
      </c>
      <c r="HE466" s="1">
        <v>1</v>
      </c>
      <c r="HF466" s="1">
        <v>1</v>
      </c>
      <c r="HG466" s="1">
        <v>0</v>
      </c>
      <c r="HH466" s="1">
        <v>0</v>
      </c>
      <c r="HI466" s="1">
        <v>0</v>
      </c>
      <c r="HJ466" s="1">
        <v>0</v>
      </c>
      <c r="HK466" s="1">
        <v>1</v>
      </c>
      <c r="HL466" s="1">
        <v>0</v>
      </c>
      <c r="HM466" s="1">
        <v>0</v>
      </c>
      <c r="HN466" s="1">
        <v>1</v>
      </c>
      <c r="HO466" s="1">
        <v>0</v>
      </c>
      <c r="HP466" s="1">
        <v>0</v>
      </c>
      <c r="HQ466" s="1">
        <v>1</v>
      </c>
      <c r="HR466" s="1">
        <v>0</v>
      </c>
      <c r="HS466" s="1">
        <v>1</v>
      </c>
      <c r="HT466" s="1">
        <v>0</v>
      </c>
      <c r="HU466" s="1">
        <v>0</v>
      </c>
      <c r="HV466" s="1">
        <v>0</v>
      </c>
      <c r="HW466" s="1">
        <v>0</v>
      </c>
      <c r="HX466" s="1">
        <v>0</v>
      </c>
      <c r="HY466" s="1">
        <v>0</v>
      </c>
      <c r="HZ466" s="1">
        <v>0</v>
      </c>
      <c r="IA466" s="1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1">
        <v>0</v>
      </c>
      <c r="IR466" s="1">
        <v>0</v>
      </c>
      <c r="IS466" s="1">
        <v>0</v>
      </c>
      <c r="IT466" s="1">
        <v>0</v>
      </c>
      <c r="IU466" s="1">
        <v>0</v>
      </c>
      <c r="IV466" s="1">
        <v>0</v>
      </c>
      <c r="IW466" s="1">
        <v>0</v>
      </c>
      <c r="IX466" s="1">
        <v>0</v>
      </c>
      <c r="IY466" s="1">
        <v>0</v>
      </c>
      <c r="IZ466" s="1">
        <v>0</v>
      </c>
      <c r="JA466" s="1">
        <v>0</v>
      </c>
      <c r="JB466" s="1">
        <v>0</v>
      </c>
      <c r="JC466" s="1">
        <v>1</v>
      </c>
      <c r="JD466" s="1">
        <v>0</v>
      </c>
      <c r="JE466" s="1">
        <v>0</v>
      </c>
      <c r="JF466" s="1">
        <v>1</v>
      </c>
      <c r="JG466" s="1">
        <v>1</v>
      </c>
      <c r="JH466" s="1">
        <v>1</v>
      </c>
      <c r="JI466" s="1">
        <v>1</v>
      </c>
      <c r="JJ466" s="1">
        <v>1</v>
      </c>
      <c r="JK466" s="1">
        <v>0</v>
      </c>
      <c r="JL466" s="1">
        <v>0</v>
      </c>
      <c r="JM466" s="1">
        <v>0</v>
      </c>
      <c r="JN466" s="1">
        <v>0</v>
      </c>
      <c r="JO466" s="1">
        <v>1</v>
      </c>
      <c r="JP466" s="1">
        <v>0</v>
      </c>
      <c r="JQ466" s="1">
        <v>0</v>
      </c>
      <c r="JR466" s="1">
        <v>1</v>
      </c>
      <c r="JS466" s="1">
        <v>0</v>
      </c>
      <c r="JT466" s="1">
        <v>0</v>
      </c>
      <c r="JU466" s="1">
        <v>1</v>
      </c>
    </row>
    <row r="467" spans="1:281">
      <c r="A467" s="1">
        <v>2011</v>
      </c>
      <c r="B467" s="1" t="s">
        <v>662</v>
      </c>
      <c r="C467" s="1">
        <v>1</v>
      </c>
      <c r="D467" s="1">
        <v>0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0</v>
      </c>
      <c r="K467" s="1">
        <v>2</v>
      </c>
      <c r="L467" s="1">
        <v>2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1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3</v>
      </c>
      <c r="AU467" s="1">
        <v>3</v>
      </c>
      <c r="AV467" s="1">
        <v>3</v>
      </c>
      <c r="AW467" s="1">
        <v>3</v>
      </c>
      <c r="AX467" s="1">
        <v>3</v>
      </c>
      <c r="AY467" s="1">
        <v>3</v>
      </c>
      <c r="AZ467" s="1">
        <v>0</v>
      </c>
      <c r="BA467" s="1">
        <v>0</v>
      </c>
      <c r="BB467" s="1">
        <v>3</v>
      </c>
      <c r="BC467" s="1">
        <v>3</v>
      </c>
      <c r="BD467" s="1">
        <v>3</v>
      </c>
      <c r="BE467" s="1">
        <v>0</v>
      </c>
      <c r="BF467" s="1">
        <v>0</v>
      </c>
      <c r="BG467" s="1">
        <v>0</v>
      </c>
      <c r="BH467" s="1">
        <v>0</v>
      </c>
      <c r="BI467" s="1">
        <v>1</v>
      </c>
      <c r="BJ467" s="1">
        <v>0</v>
      </c>
      <c r="BK467" s="1">
        <v>1</v>
      </c>
      <c r="BL467" s="1">
        <v>1</v>
      </c>
      <c r="BM467" s="1">
        <v>1</v>
      </c>
      <c r="BN467" s="1">
        <v>1</v>
      </c>
      <c r="BO467" s="1">
        <v>0</v>
      </c>
      <c r="BP467" s="1">
        <v>1</v>
      </c>
      <c r="BQ467" s="1">
        <v>0</v>
      </c>
      <c r="BR467" s="1">
        <v>1</v>
      </c>
      <c r="BS467" s="1">
        <v>2</v>
      </c>
      <c r="BT467" s="1">
        <v>2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3</v>
      </c>
      <c r="CA467" s="1">
        <v>3</v>
      </c>
      <c r="CB467" s="1">
        <v>3</v>
      </c>
      <c r="CC467" s="1">
        <v>3</v>
      </c>
      <c r="CD467" s="1">
        <v>3</v>
      </c>
      <c r="CE467" s="1">
        <v>3</v>
      </c>
      <c r="CF467" s="1">
        <v>3</v>
      </c>
      <c r="CG467" s="1">
        <v>3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1</v>
      </c>
      <c r="CN467" s="1">
        <v>1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1</v>
      </c>
      <c r="CW467" s="1">
        <v>1</v>
      </c>
      <c r="CX467" s="1">
        <v>1</v>
      </c>
      <c r="CY467" s="1">
        <v>1</v>
      </c>
      <c r="CZ467" s="1">
        <v>0</v>
      </c>
      <c r="DA467" s="1">
        <v>1</v>
      </c>
      <c r="DB467" s="1">
        <v>0</v>
      </c>
      <c r="DC467" s="1">
        <v>1</v>
      </c>
      <c r="DD467" s="1">
        <v>0</v>
      </c>
      <c r="DE467" s="1">
        <v>0</v>
      </c>
      <c r="DF467" s="1">
        <v>0</v>
      </c>
      <c r="DG467" s="1">
        <v>1</v>
      </c>
      <c r="DH467" s="1">
        <v>1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1</v>
      </c>
      <c r="GN467" s="1">
        <v>1</v>
      </c>
      <c r="GO467" s="1">
        <v>0</v>
      </c>
      <c r="GP467" s="1">
        <v>1</v>
      </c>
      <c r="GQ467" s="1">
        <v>0</v>
      </c>
      <c r="GR467" s="1">
        <v>1</v>
      </c>
      <c r="GS467" s="1">
        <v>2</v>
      </c>
      <c r="GT467" s="1">
        <v>0</v>
      </c>
      <c r="GU467" s="1">
        <v>1</v>
      </c>
      <c r="GV467" s="1">
        <v>1</v>
      </c>
      <c r="GW467" s="1">
        <v>0</v>
      </c>
      <c r="GX467" s="1">
        <v>0</v>
      </c>
      <c r="GY467" s="1">
        <v>0</v>
      </c>
      <c r="GZ467" s="1">
        <v>0</v>
      </c>
      <c r="HA467" s="1">
        <v>0</v>
      </c>
      <c r="HB467" s="1">
        <v>1</v>
      </c>
      <c r="HC467" s="1">
        <v>1</v>
      </c>
      <c r="HD467" s="1">
        <v>1</v>
      </c>
      <c r="HE467" s="1">
        <v>1</v>
      </c>
      <c r="HF467" s="1">
        <v>1</v>
      </c>
      <c r="HG467" s="1">
        <v>0</v>
      </c>
      <c r="HH467" s="1">
        <v>0</v>
      </c>
      <c r="HI467" s="1">
        <v>0</v>
      </c>
      <c r="HJ467" s="1">
        <v>0</v>
      </c>
      <c r="HK467" s="1">
        <v>1</v>
      </c>
      <c r="HL467" s="1">
        <v>0</v>
      </c>
      <c r="HM467" s="1">
        <v>0</v>
      </c>
      <c r="HN467" s="1">
        <v>1</v>
      </c>
      <c r="HO467" s="1">
        <v>0</v>
      </c>
      <c r="HP467" s="1">
        <v>0</v>
      </c>
      <c r="HQ467" s="1">
        <v>1</v>
      </c>
      <c r="HR467" s="1">
        <v>0</v>
      </c>
      <c r="HS467" s="1">
        <v>0</v>
      </c>
      <c r="HT467" s="1">
        <v>0</v>
      </c>
      <c r="HU467" s="1">
        <v>0</v>
      </c>
      <c r="HV467" s="1">
        <v>0</v>
      </c>
      <c r="HW467" s="1">
        <v>0</v>
      </c>
      <c r="HX467" s="1">
        <v>0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0</v>
      </c>
      <c r="IS467" s="1">
        <v>0</v>
      </c>
      <c r="IT467" s="1">
        <v>0</v>
      </c>
      <c r="IU467" s="1">
        <v>0</v>
      </c>
      <c r="IV467" s="1">
        <v>0</v>
      </c>
      <c r="IW467" s="1">
        <v>0</v>
      </c>
      <c r="IX467" s="1">
        <v>0</v>
      </c>
      <c r="IY467" s="1">
        <v>0</v>
      </c>
      <c r="IZ467" s="1">
        <v>0</v>
      </c>
      <c r="JA467" s="1">
        <v>0</v>
      </c>
      <c r="JB467" s="1">
        <v>0</v>
      </c>
      <c r="JC467" s="1">
        <v>1</v>
      </c>
      <c r="JD467" s="1">
        <v>0</v>
      </c>
      <c r="JE467" s="1">
        <v>0</v>
      </c>
      <c r="JF467" s="1">
        <v>1</v>
      </c>
      <c r="JG467" s="1">
        <v>1</v>
      </c>
      <c r="JH467" s="1">
        <v>1</v>
      </c>
      <c r="JI467" s="1">
        <v>1</v>
      </c>
      <c r="JJ467" s="1">
        <v>1</v>
      </c>
      <c r="JK467" s="1">
        <v>0</v>
      </c>
      <c r="JL467" s="1">
        <v>0</v>
      </c>
      <c r="JM467" s="1">
        <v>0</v>
      </c>
      <c r="JN467" s="1">
        <v>0</v>
      </c>
      <c r="JO467" s="1">
        <v>1</v>
      </c>
      <c r="JP467" s="1">
        <v>0</v>
      </c>
      <c r="JQ467" s="1">
        <v>0</v>
      </c>
      <c r="JR467" s="1">
        <v>1</v>
      </c>
      <c r="JS467" s="1">
        <v>0</v>
      </c>
      <c r="JT467" s="1">
        <v>0</v>
      </c>
      <c r="JU467" s="1">
        <v>1</v>
      </c>
    </row>
    <row r="468" spans="1:281">
      <c r="A468" s="1">
        <v>2011</v>
      </c>
      <c r="B468" s="1" t="s">
        <v>663</v>
      </c>
      <c r="C468" s="1">
        <v>1</v>
      </c>
      <c r="D468" s="1">
        <v>0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0</v>
      </c>
      <c r="K468" s="1">
        <v>2</v>
      </c>
      <c r="L468" s="1">
        <v>2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1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3</v>
      </c>
      <c r="AU468" s="1">
        <v>3</v>
      </c>
      <c r="AV468" s="1">
        <v>3</v>
      </c>
      <c r="AW468" s="1">
        <v>3</v>
      </c>
      <c r="AX468" s="1">
        <v>3</v>
      </c>
      <c r="AY468" s="1">
        <v>3</v>
      </c>
      <c r="AZ468" s="1">
        <v>0</v>
      </c>
      <c r="BA468" s="1">
        <v>0</v>
      </c>
      <c r="BB468" s="1">
        <v>3</v>
      </c>
      <c r="BC468" s="1">
        <v>3</v>
      </c>
      <c r="BD468" s="1">
        <v>3</v>
      </c>
      <c r="BE468" s="1">
        <v>0</v>
      </c>
      <c r="BF468" s="1">
        <v>0</v>
      </c>
      <c r="BG468" s="1">
        <v>0</v>
      </c>
      <c r="BH468" s="1">
        <v>0</v>
      </c>
      <c r="BI468" s="1">
        <v>1</v>
      </c>
      <c r="BJ468" s="1">
        <v>0</v>
      </c>
      <c r="BK468" s="1">
        <v>1</v>
      </c>
      <c r="BL468" s="1">
        <v>1</v>
      </c>
      <c r="BM468" s="1">
        <v>1</v>
      </c>
      <c r="BN468" s="1">
        <v>1</v>
      </c>
      <c r="BO468" s="1">
        <v>0</v>
      </c>
      <c r="BP468" s="1">
        <v>1</v>
      </c>
      <c r="BQ468" s="1">
        <v>0</v>
      </c>
      <c r="BR468" s="1">
        <v>1</v>
      </c>
      <c r="BS468" s="1">
        <v>2</v>
      </c>
      <c r="BT468" s="1">
        <v>2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3</v>
      </c>
      <c r="CA468" s="1">
        <v>3</v>
      </c>
      <c r="CB468" s="1">
        <v>3</v>
      </c>
      <c r="CC468" s="1">
        <v>3</v>
      </c>
      <c r="CD468" s="1">
        <v>3</v>
      </c>
      <c r="CE468" s="1">
        <v>3</v>
      </c>
      <c r="CF468" s="1">
        <v>3</v>
      </c>
      <c r="CG468" s="1">
        <v>3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1</v>
      </c>
      <c r="CN468" s="1">
        <v>1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1</v>
      </c>
      <c r="CW468" s="1">
        <v>1</v>
      </c>
      <c r="CX468" s="1">
        <v>1</v>
      </c>
      <c r="CY468" s="1">
        <v>1</v>
      </c>
      <c r="CZ468" s="1">
        <v>0</v>
      </c>
      <c r="DA468" s="1">
        <v>1</v>
      </c>
      <c r="DB468" s="1">
        <v>0</v>
      </c>
      <c r="DC468" s="1">
        <v>1</v>
      </c>
      <c r="DD468" s="1">
        <v>0</v>
      </c>
      <c r="DE468" s="1">
        <v>0</v>
      </c>
      <c r="DF468" s="1">
        <v>0</v>
      </c>
      <c r="DG468" s="1">
        <v>1</v>
      </c>
      <c r="DH468" s="1">
        <v>1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1</v>
      </c>
      <c r="GN468" s="1">
        <v>1</v>
      </c>
      <c r="GO468" s="1">
        <v>0</v>
      </c>
      <c r="GP468" s="1">
        <v>1</v>
      </c>
      <c r="GQ468" s="1">
        <v>0</v>
      </c>
      <c r="GR468" s="1">
        <v>1</v>
      </c>
      <c r="GS468" s="1">
        <v>2</v>
      </c>
      <c r="GT468" s="1">
        <v>0</v>
      </c>
      <c r="GU468" s="1">
        <v>1</v>
      </c>
      <c r="GV468" s="1">
        <v>1</v>
      </c>
      <c r="GW468" s="1">
        <v>0</v>
      </c>
      <c r="GX468" s="1">
        <v>0</v>
      </c>
      <c r="GY468" s="1">
        <v>0</v>
      </c>
      <c r="GZ468" s="1">
        <v>0</v>
      </c>
      <c r="HA468" s="1">
        <v>0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0</v>
      </c>
      <c r="HP468" s="1">
        <v>0</v>
      </c>
      <c r="HQ468" s="1">
        <v>1</v>
      </c>
      <c r="HR468" s="1">
        <v>0</v>
      </c>
      <c r="HS468" s="1">
        <v>0</v>
      </c>
      <c r="HT468" s="1">
        <v>0</v>
      </c>
      <c r="HU468" s="1">
        <v>0</v>
      </c>
      <c r="HV468" s="1">
        <v>0</v>
      </c>
      <c r="HW468" s="1">
        <v>0</v>
      </c>
      <c r="HX468" s="1">
        <v>0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s="1">
        <v>0</v>
      </c>
      <c r="IT468" s="1">
        <v>0</v>
      </c>
      <c r="IU468" s="1">
        <v>0</v>
      </c>
      <c r="IV468" s="1">
        <v>0</v>
      </c>
      <c r="IW468" s="1">
        <v>0</v>
      </c>
      <c r="IX468" s="1">
        <v>0</v>
      </c>
      <c r="IY468" s="1">
        <v>0</v>
      </c>
      <c r="IZ468" s="1">
        <v>0</v>
      </c>
      <c r="JA468" s="1">
        <v>0</v>
      </c>
      <c r="JB468" s="1">
        <v>0</v>
      </c>
      <c r="JC468" s="1">
        <v>1</v>
      </c>
      <c r="JD468" s="1">
        <v>0</v>
      </c>
      <c r="JE468" s="1">
        <v>0</v>
      </c>
      <c r="JF468" s="1">
        <v>0</v>
      </c>
      <c r="JG468" s="1">
        <v>0</v>
      </c>
      <c r="JH468" s="1">
        <v>0</v>
      </c>
      <c r="JI468" s="1">
        <v>0</v>
      </c>
      <c r="JJ468" s="1">
        <v>0</v>
      </c>
      <c r="JK468" s="1">
        <v>0</v>
      </c>
      <c r="JL468" s="1">
        <v>0</v>
      </c>
      <c r="JM468" s="1">
        <v>0</v>
      </c>
      <c r="JN468" s="1">
        <v>0</v>
      </c>
      <c r="JO468" s="1">
        <v>0</v>
      </c>
      <c r="JP468" s="1">
        <v>0</v>
      </c>
      <c r="JQ468" s="1">
        <v>0</v>
      </c>
      <c r="JR468" s="1">
        <v>0</v>
      </c>
      <c r="JS468" s="1">
        <v>0</v>
      </c>
      <c r="JT468" s="1">
        <v>0</v>
      </c>
      <c r="JU468" s="1">
        <v>1</v>
      </c>
    </row>
    <row r="469" spans="1:281">
      <c r="A469" s="1">
        <v>2011</v>
      </c>
      <c r="B469" s="1" t="s">
        <v>664</v>
      </c>
      <c r="C469" s="1">
        <v>1</v>
      </c>
      <c r="D469" s="1">
        <v>0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0</v>
      </c>
      <c r="K469" s="1">
        <v>2</v>
      </c>
      <c r="L469" s="1">
        <v>2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1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1</v>
      </c>
      <c r="AW469" s="1">
        <v>1</v>
      </c>
      <c r="AX469" s="1">
        <v>1</v>
      </c>
      <c r="AY469" s="1">
        <v>0</v>
      </c>
      <c r="AZ469" s="1">
        <v>0</v>
      </c>
      <c r="BA469" s="1">
        <v>0</v>
      </c>
      <c r="BB469" s="1">
        <v>1</v>
      </c>
      <c r="BC469" s="1">
        <v>1</v>
      </c>
      <c r="BD469" s="1">
        <v>1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1</v>
      </c>
      <c r="BK469" s="1">
        <v>0</v>
      </c>
      <c r="BL469" s="1">
        <v>0</v>
      </c>
      <c r="BM469" s="1">
        <v>2</v>
      </c>
      <c r="BN469" s="1">
        <v>2</v>
      </c>
      <c r="BO469" s="1">
        <v>0</v>
      </c>
      <c r="BP469" s="1">
        <v>2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1</v>
      </c>
      <c r="BW469" s="1">
        <v>1</v>
      </c>
      <c r="BX469" s="1">
        <v>0</v>
      </c>
      <c r="BY469" s="1">
        <v>0</v>
      </c>
      <c r="BZ469" s="1">
        <v>3</v>
      </c>
      <c r="CA469" s="1">
        <v>3</v>
      </c>
      <c r="CB469" s="1">
        <v>3</v>
      </c>
      <c r="CC469" s="1">
        <v>3</v>
      </c>
      <c r="CD469" s="1">
        <v>3</v>
      </c>
      <c r="CE469" s="1">
        <v>3</v>
      </c>
      <c r="CF469" s="1">
        <v>3</v>
      </c>
      <c r="CG469" s="1">
        <v>3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1</v>
      </c>
      <c r="CN469" s="1">
        <v>1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1</v>
      </c>
      <c r="CV469" s="1">
        <v>0</v>
      </c>
      <c r="CW469" s="1">
        <v>0</v>
      </c>
      <c r="CX469" s="1">
        <v>1</v>
      </c>
      <c r="CY469" s="1">
        <v>1</v>
      </c>
      <c r="CZ469" s="1">
        <v>0</v>
      </c>
      <c r="DA469" s="1">
        <v>1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1</v>
      </c>
      <c r="DH469" s="1">
        <v>1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1</v>
      </c>
      <c r="GQ469" s="1">
        <v>0</v>
      </c>
      <c r="GR469" s="1">
        <v>1</v>
      </c>
      <c r="GS469" s="1">
        <v>11</v>
      </c>
      <c r="GT469" s="1">
        <v>0</v>
      </c>
      <c r="GU469" s="1">
        <v>2</v>
      </c>
      <c r="GV469" s="1">
        <v>1</v>
      </c>
      <c r="GW469" s="1">
        <v>0</v>
      </c>
      <c r="GX469" s="1">
        <v>0</v>
      </c>
      <c r="GY469" s="1">
        <v>0</v>
      </c>
      <c r="GZ469" s="1">
        <v>0</v>
      </c>
      <c r="HA469" s="1">
        <v>0</v>
      </c>
      <c r="HB469" s="1">
        <v>1</v>
      </c>
      <c r="HC469" s="1">
        <v>1</v>
      </c>
      <c r="HD469" s="1">
        <v>1</v>
      </c>
      <c r="HE469" s="1">
        <v>1</v>
      </c>
      <c r="HF469" s="1">
        <v>1</v>
      </c>
      <c r="HG469" s="1">
        <v>1</v>
      </c>
      <c r="HH469" s="1">
        <v>1</v>
      </c>
      <c r="HI469" s="1">
        <v>1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1</v>
      </c>
      <c r="HR469" s="1">
        <v>0</v>
      </c>
      <c r="HS469" s="1">
        <v>1</v>
      </c>
      <c r="HT469" s="1">
        <v>0</v>
      </c>
      <c r="HU469" s="1">
        <v>0</v>
      </c>
      <c r="HV469" s="1">
        <v>0</v>
      </c>
      <c r="HW469" s="1">
        <v>0</v>
      </c>
      <c r="HX469" s="1">
        <v>0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1">
        <v>0</v>
      </c>
      <c r="IR469" s="1">
        <v>0</v>
      </c>
      <c r="IS469" s="1">
        <v>0</v>
      </c>
      <c r="IT469" s="1">
        <v>0</v>
      </c>
      <c r="IU469" s="1">
        <v>0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0</v>
      </c>
      <c r="JB469" s="1">
        <v>0</v>
      </c>
      <c r="JC469" s="1">
        <v>1</v>
      </c>
      <c r="JD469" s="1">
        <v>0</v>
      </c>
      <c r="JE469" s="1">
        <v>0</v>
      </c>
      <c r="JF469" s="1">
        <v>0</v>
      </c>
      <c r="JG469" s="1">
        <v>0</v>
      </c>
      <c r="JH469" s="1">
        <v>0</v>
      </c>
      <c r="JI469" s="1">
        <v>0</v>
      </c>
      <c r="JJ469" s="1">
        <v>0</v>
      </c>
      <c r="JK469" s="1">
        <v>0</v>
      </c>
      <c r="JL469" s="1">
        <v>0</v>
      </c>
      <c r="JM469" s="1">
        <v>0</v>
      </c>
      <c r="JN469" s="1">
        <v>0</v>
      </c>
      <c r="JO469" s="1">
        <v>0</v>
      </c>
      <c r="JP469" s="1">
        <v>0</v>
      </c>
      <c r="JQ469" s="1">
        <v>0</v>
      </c>
      <c r="JR469" s="1">
        <v>0</v>
      </c>
      <c r="JS469" s="1">
        <v>0</v>
      </c>
      <c r="JT469" s="1">
        <v>0</v>
      </c>
      <c r="JU469" s="1">
        <v>1</v>
      </c>
    </row>
    <row r="470" spans="1:281">
      <c r="A470" s="1">
        <v>2011</v>
      </c>
      <c r="B470" s="1" t="s">
        <v>665</v>
      </c>
      <c r="C470" s="1">
        <v>1</v>
      </c>
      <c r="D470" s="1">
        <v>0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0</v>
      </c>
      <c r="K470" s="1">
        <v>2</v>
      </c>
      <c r="L470" s="1">
        <v>2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1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1</v>
      </c>
      <c r="AW470" s="1">
        <v>1</v>
      </c>
      <c r="AX470" s="1">
        <v>1</v>
      </c>
      <c r="AY470" s="1">
        <v>1</v>
      </c>
      <c r="AZ470" s="1">
        <v>0</v>
      </c>
      <c r="BA470" s="1">
        <v>0</v>
      </c>
      <c r="BB470" s="1">
        <v>1</v>
      </c>
      <c r="BC470" s="1">
        <v>1</v>
      </c>
      <c r="BD470" s="1">
        <v>1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1</v>
      </c>
      <c r="BK470" s="1">
        <v>0</v>
      </c>
      <c r="BL470" s="1">
        <v>0</v>
      </c>
      <c r="BM470" s="1">
        <v>2</v>
      </c>
      <c r="BN470" s="1">
        <v>2</v>
      </c>
      <c r="BO470" s="1">
        <v>0</v>
      </c>
      <c r="BP470" s="1">
        <v>2</v>
      </c>
      <c r="BQ470" s="1">
        <v>0</v>
      </c>
      <c r="BR470" s="1">
        <v>2</v>
      </c>
      <c r="BS470" s="1">
        <v>0</v>
      </c>
      <c r="BT470" s="1">
        <v>0</v>
      </c>
      <c r="BU470" s="1">
        <v>0</v>
      </c>
      <c r="BV470" s="1">
        <v>1</v>
      </c>
      <c r="BW470" s="1">
        <v>1</v>
      </c>
      <c r="BX470" s="1">
        <v>0</v>
      </c>
      <c r="BY470" s="1">
        <v>0</v>
      </c>
      <c r="BZ470" s="1">
        <v>3</v>
      </c>
      <c r="CA470" s="1">
        <v>3</v>
      </c>
      <c r="CB470" s="1">
        <v>3</v>
      </c>
      <c r="CC470" s="1">
        <v>3</v>
      </c>
      <c r="CD470" s="1">
        <v>3</v>
      </c>
      <c r="CE470" s="1">
        <v>3</v>
      </c>
      <c r="CF470" s="1">
        <v>3</v>
      </c>
      <c r="CG470" s="1">
        <v>3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1</v>
      </c>
      <c r="CN470" s="1">
        <v>1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1</v>
      </c>
      <c r="CV470" s="1">
        <v>0</v>
      </c>
      <c r="CW470" s="1">
        <v>0</v>
      </c>
      <c r="CX470" s="1">
        <v>1</v>
      </c>
      <c r="CY470" s="1">
        <v>1</v>
      </c>
      <c r="CZ470" s="1">
        <v>0</v>
      </c>
      <c r="DA470" s="1">
        <v>1</v>
      </c>
      <c r="DB470" s="1">
        <v>0</v>
      </c>
      <c r="DC470" s="1">
        <v>1</v>
      </c>
      <c r="DD470" s="1">
        <v>0</v>
      </c>
      <c r="DE470" s="1">
        <v>0</v>
      </c>
      <c r="DF470" s="1">
        <v>0</v>
      </c>
      <c r="DG470" s="1">
        <v>1</v>
      </c>
      <c r="DH470" s="1">
        <v>1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1</v>
      </c>
      <c r="GN470" s="1">
        <v>1</v>
      </c>
      <c r="GO470" s="1">
        <v>0</v>
      </c>
      <c r="GP470" s="1">
        <v>1</v>
      </c>
      <c r="GQ470" s="1">
        <v>0</v>
      </c>
      <c r="GR470" s="1">
        <v>1</v>
      </c>
      <c r="GS470" s="1">
        <v>11</v>
      </c>
      <c r="GT470" s="1">
        <v>0</v>
      </c>
      <c r="GU470" s="1">
        <v>2</v>
      </c>
      <c r="GV470" s="1">
        <v>1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1</v>
      </c>
      <c r="HC470" s="1">
        <v>1</v>
      </c>
      <c r="HD470" s="1">
        <v>1</v>
      </c>
      <c r="HE470" s="1">
        <v>1</v>
      </c>
      <c r="HF470" s="1">
        <v>1</v>
      </c>
      <c r="HG470" s="1">
        <v>0</v>
      </c>
      <c r="HH470" s="1">
        <v>0</v>
      </c>
      <c r="HI470" s="1">
        <v>0</v>
      </c>
      <c r="HJ470" s="1">
        <v>0</v>
      </c>
      <c r="HK470" s="1">
        <v>1</v>
      </c>
      <c r="HL470" s="1">
        <v>0</v>
      </c>
      <c r="HM470" s="1">
        <v>0</v>
      </c>
      <c r="HN470" s="1">
        <v>1</v>
      </c>
      <c r="HO470" s="1">
        <v>0</v>
      </c>
      <c r="HP470" s="1">
        <v>0</v>
      </c>
      <c r="HQ470" s="1">
        <v>1</v>
      </c>
      <c r="HR470" s="1">
        <v>0</v>
      </c>
      <c r="HS470" s="1">
        <v>1</v>
      </c>
      <c r="HT470" s="1">
        <v>0</v>
      </c>
      <c r="HU470" s="1">
        <v>0</v>
      </c>
      <c r="HV470" s="1">
        <v>0</v>
      </c>
      <c r="HW470" s="1">
        <v>0</v>
      </c>
      <c r="HX470" s="1">
        <v>0</v>
      </c>
      <c r="HY470" s="1">
        <v>0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1">
        <v>0</v>
      </c>
      <c r="IS470" s="1">
        <v>0</v>
      </c>
      <c r="IT470" s="1">
        <v>0</v>
      </c>
      <c r="IU470" s="1">
        <v>0</v>
      </c>
      <c r="IV470" s="1">
        <v>0</v>
      </c>
      <c r="IW470" s="1">
        <v>0</v>
      </c>
      <c r="IX470" s="1">
        <v>0</v>
      </c>
      <c r="IY470" s="1">
        <v>0</v>
      </c>
      <c r="IZ470" s="1">
        <v>0</v>
      </c>
      <c r="JA470" s="1">
        <v>0</v>
      </c>
      <c r="JB470" s="1">
        <v>0</v>
      </c>
      <c r="JC470" s="1">
        <v>1</v>
      </c>
      <c r="JD470" s="1">
        <v>0</v>
      </c>
      <c r="JE470" s="1">
        <v>0</v>
      </c>
      <c r="JF470" s="1">
        <v>1</v>
      </c>
      <c r="JG470" s="1">
        <v>1</v>
      </c>
      <c r="JH470" s="1">
        <v>1</v>
      </c>
      <c r="JI470" s="1">
        <v>1</v>
      </c>
      <c r="JJ470" s="1">
        <v>1</v>
      </c>
      <c r="JK470" s="1">
        <v>0</v>
      </c>
      <c r="JL470" s="1">
        <v>0</v>
      </c>
      <c r="JM470" s="1">
        <v>0</v>
      </c>
      <c r="JN470" s="1">
        <v>0</v>
      </c>
      <c r="JO470" s="1">
        <v>1</v>
      </c>
      <c r="JP470" s="1">
        <v>0</v>
      </c>
      <c r="JQ470" s="1">
        <v>0</v>
      </c>
      <c r="JR470" s="1">
        <v>1</v>
      </c>
      <c r="JS470" s="1">
        <v>0</v>
      </c>
      <c r="JT470" s="1">
        <v>0</v>
      </c>
      <c r="JU470" s="1">
        <v>1</v>
      </c>
    </row>
    <row r="471" spans="1:281">
      <c r="A471" s="1">
        <v>2011</v>
      </c>
      <c r="B471" s="1" t="s">
        <v>666</v>
      </c>
      <c r="C471" s="1">
        <v>1</v>
      </c>
      <c r="D471" s="1">
        <v>0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0</v>
      </c>
      <c r="K471" s="1">
        <v>2</v>
      </c>
      <c r="L471" s="1">
        <v>2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1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1</v>
      </c>
      <c r="AW471" s="1">
        <v>1</v>
      </c>
      <c r="AX471" s="1">
        <v>1</v>
      </c>
      <c r="AY471" s="1">
        <v>1</v>
      </c>
      <c r="AZ471" s="1">
        <v>0</v>
      </c>
      <c r="BA471" s="1">
        <v>0</v>
      </c>
      <c r="BB471" s="1">
        <v>1</v>
      </c>
      <c r="BC471" s="1">
        <v>1</v>
      </c>
      <c r="BD471" s="1">
        <v>1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1</v>
      </c>
      <c r="BK471" s="1">
        <v>0</v>
      </c>
      <c r="BL471" s="1">
        <v>0</v>
      </c>
      <c r="BM471" s="1">
        <v>2</v>
      </c>
      <c r="BN471" s="1">
        <v>2</v>
      </c>
      <c r="BO471" s="1">
        <v>0</v>
      </c>
      <c r="BP471" s="1">
        <v>2</v>
      </c>
      <c r="BQ471" s="1">
        <v>0</v>
      </c>
      <c r="BR471" s="1">
        <v>2</v>
      </c>
      <c r="BS471" s="1">
        <v>0</v>
      </c>
      <c r="BT471" s="1">
        <v>0</v>
      </c>
      <c r="BU471" s="1">
        <v>0</v>
      </c>
      <c r="BV471" s="1">
        <v>1</v>
      </c>
      <c r="BW471" s="1">
        <v>1</v>
      </c>
      <c r="BX471" s="1">
        <v>0</v>
      </c>
      <c r="BY471" s="1">
        <v>0</v>
      </c>
      <c r="BZ471" s="1">
        <v>3</v>
      </c>
      <c r="CA471" s="1">
        <v>3</v>
      </c>
      <c r="CB471" s="1">
        <v>3</v>
      </c>
      <c r="CC471" s="1">
        <v>3</v>
      </c>
      <c r="CD471" s="1">
        <v>3</v>
      </c>
      <c r="CE471" s="1">
        <v>3</v>
      </c>
      <c r="CF471" s="1">
        <v>3</v>
      </c>
      <c r="CG471" s="1">
        <v>3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1</v>
      </c>
      <c r="CN471" s="1">
        <v>1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1</v>
      </c>
      <c r="CV471" s="1">
        <v>0</v>
      </c>
      <c r="CW471" s="1">
        <v>0</v>
      </c>
      <c r="CX471" s="1">
        <v>1</v>
      </c>
      <c r="CY471" s="1">
        <v>1</v>
      </c>
      <c r="CZ471" s="1">
        <v>0</v>
      </c>
      <c r="DA471" s="1">
        <v>1</v>
      </c>
      <c r="DB471" s="1">
        <v>0</v>
      </c>
      <c r="DC471" s="1">
        <v>1</v>
      </c>
      <c r="DD471" s="1">
        <v>0</v>
      </c>
      <c r="DE471" s="1">
        <v>0</v>
      </c>
      <c r="DF471" s="1">
        <v>0</v>
      </c>
      <c r="DG471" s="1">
        <v>1</v>
      </c>
      <c r="DH471" s="1">
        <v>1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1</v>
      </c>
      <c r="GN471" s="1">
        <v>1</v>
      </c>
      <c r="GO471" s="1">
        <v>0</v>
      </c>
      <c r="GP471" s="1">
        <v>1</v>
      </c>
      <c r="GQ471" s="1">
        <v>0</v>
      </c>
      <c r="GR471" s="1">
        <v>1</v>
      </c>
      <c r="GS471" s="1">
        <v>11</v>
      </c>
      <c r="GT471" s="1">
        <v>0</v>
      </c>
      <c r="GU471" s="1">
        <v>2</v>
      </c>
      <c r="GV471" s="1">
        <v>1</v>
      </c>
      <c r="GW471" s="1">
        <v>0</v>
      </c>
      <c r="GX471" s="1">
        <v>0</v>
      </c>
      <c r="GY471" s="1">
        <v>0</v>
      </c>
      <c r="GZ471" s="1">
        <v>0</v>
      </c>
      <c r="HA471" s="1">
        <v>0</v>
      </c>
      <c r="HB471" s="1">
        <v>1</v>
      </c>
      <c r="HC471" s="1">
        <v>1</v>
      </c>
      <c r="HD471" s="1">
        <v>1</v>
      </c>
      <c r="HE471" s="1">
        <v>1</v>
      </c>
      <c r="HF471" s="1">
        <v>1</v>
      </c>
      <c r="HG471" s="1">
        <v>0</v>
      </c>
      <c r="HH471" s="1">
        <v>0</v>
      </c>
      <c r="HI471" s="1">
        <v>0</v>
      </c>
      <c r="HJ471" s="1">
        <v>0</v>
      </c>
      <c r="HK471" s="1">
        <v>1</v>
      </c>
      <c r="HL471" s="1">
        <v>0</v>
      </c>
      <c r="HM471" s="1">
        <v>0</v>
      </c>
      <c r="HN471" s="1">
        <v>1</v>
      </c>
      <c r="HO471" s="1">
        <v>0</v>
      </c>
      <c r="HP471" s="1">
        <v>0</v>
      </c>
      <c r="HQ471" s="1">
        <v>1</v>
      </c>
      <c r="HR471" s="1">
        <v>0</v>
      </c>
      <c r="HS471" s="1">
        <v>1</v>
      </c>
      <c r="HT471" s="1">
        <v>0</v>
      </c>
      <c r="HU471" s="1">
        <v>0</v>
      </c>
      <c r="HV471" s="1">
        <v>0</v>
      </c>
      <c r="HW471" s="1">
        <v>0</v>
      </c>
      <c r="HX471" s="1">
        <v>0</v>
      </c>
      <c r="HY471" s="1">
        <v>0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s="1">
        <v>0</v>
      </c>
      <c r="IT471" s="1">
        <v>0</v>
      </c>
      <c r="IU471" s="1">
        <v>0</v>
      </c>
      <c r="IV471" s="1">
        <v>0</v>
      </c>
      <c r="IW471" s="1">
        <v>0</v>
      </c>
      <c r="IX471" s="1">
        <v>0</v>
      </c>
      <c r="IY471" s="1">
        <v>0</v>
      </c>
      <c r="IZ471" s="1">
        <v>0</v>
      </c>
      <c r="JA471" s="1">
        <v>0</v>
      </c>
      <c r="JB471" s="1">
        <v>0</v>
      </c>
      <c r="JC471" s="1">
        <v>1</v>
      </c>
      <c r="JD471" s="1">
        <v>0</v>
      </c>
      <c r="JE471" s="1">
        <v>0</v>
      </c>
      <c r="JF471" s="1">
        <v>1</v>
      </c>
      <c r="JG471" s="1">
        <v>1</v>
      </c>
      <c r="JH471" s="1">
        <v>1</v>
      </c>
      <c r="JI471" s="1">
        <v>1</v>
      </c>
      <c r="JJ471" s="1">
        <v>1</v>
      </c>
      <c r="JK471" s="1">
        <v>0</v>
      </c>
      <c r="JL471" s="1">
        <v>0</v>
      </c>
      <c r="JM471" s="1">
        <v>0</v>
      </c>
      <c r="JN471" s="1">
        <v>0</v>
      </c>
      <c r="JO471" s="1">
        <v>1</v>
      </c>
      <c r="JP471" s="1">
        <v>0</v>
      </c>
      <c r="JQ471" s="1">
        <v>0</v>
      </c>
      <c r="JR471" s="1">
        <v>1</v>
      </c>
      <c r="JS471" s="1">
        <v>0</v>
      </c>
      <c r="JT471" s="1">
        <v>0</v>
      </c>
      <c r="JU471" s="1">
        <v>1</v>
      </c>
    </row>
    <row r="472" spans="1:281">
      <c r="A472" s="1">
        <v>2011</v>
      </c>
      <c r="B472" s="1" t="s">
        <v>667</v>
      </c>
      <c r="C472" s="1">
        <v>1</v>
      </c>
      <c r="D472" s="1">
        <v>0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0</v>
      </c>
      <c r="K472" s="1">
        <v>2</v>
      </c>
      <c r="L472" s="1">
        <v>2</v>
      </c>
      <c r="M472" s="1">
        <v>0</v>
      </c>
      <c r="N472" s="1">
        <v>1</v>
      </c>
      <c r="O472" s="1">
        <v>1</v>
      </c>
      <c r="P472" s="1">
        <v>0</v>
      </c>
      <c r="Q472" s="1">
        <v>1</v>
      </c>
      <c r="R472" s="1">
        <v>0</v>
      </c>
      <c r="S472" s="1">
        <v>1</v>
      </c>
      <c r="T472" s="1">
        <v>0</v>
      </c>
      <c r="U472" s="1">
        <v>1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1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2</v>
      </c>
      <c r="AR472" s="1">
        <v>2</v>
      </c>
      <c r="AS472" s="1">
        <v>0</v>
      </c>
      <c r="AT472" s="1">
        <v>2</v>
      </c>
      <c r="AU472" s="1">
        <v>2</v>
      </c>
      <c r="AV472" s="1">
        <v>4</v>
      </c>
      <c r="AW472" s="1">
        <v>7</v>
      </c>
      <c r="AX472" s="1">
        <v>7</v>
      </c>
      <c r="AY472" s="1">
        <v>0</v>
      </c>
      <c r="AZ472" s="1">
        <v>0</v>
      </c>
      <c r="BA472" s="1">
        <v>0</v>
      </c>
      <c r="BB472" s="1">
        <v>7</v>
      </c>
      <c r="BC472" s="1">
        <v>2</v>
      </c>
      <c r="BD472" s="1">
        <v>2</v>
      </c>
      <c r="BE472" s="1">
        <v>0</v>
      </c>
      <c r="BF472" s="1">
        <v>0</v>
      </c>
      <c r="BG472" s="1">
        <v>0</v>
      </c>
      <c r="BH472" s="1">
        <v>1</v>
      </c>
      <c r="BI472" s="1">
        <v>1</v>
      </c>
      <c r="BJ472" s="1">
        <v>0</v>
      </c>
      <c r="BK472" s="1">
        <v>1</v>
      </c>
      <c r="BL472" s="1">
        <v>1</v>
      </c>
      <c r="BM472" s="1">
        <v>1</v>
      </c>
      <c r="BN472" s="1">
        <v>1</v>
      </c>
      <c r="BO472" s="1">
        <v>0</v>
      </c>
      <c r="BP472" s="1">
        <v>1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1</v>
      </c>
      <c r="BW472" s="1">
        <v>1</v>
      </c>
      <c r="BX472" s="1">
        <v>0</v>
      </c>
      <c r="BY472" s="1">
        <v>0</v>
      </c>
      <c r="BZ472" s="1">
        <v>1</v>
      </c>
      <c r="CA472" s="1">
        <v>1</v>
      </c>
      <c r="CB472" s="1">
        <v>1</v>
      </c>
      <c r="CC472" s="1">
        <v>1</v>
      </c>
      <c r="CD472" s="1">
        <v>1</v>
      </c>
      <c r="CE472" s="1">
        <v>1</v>
      </c>
      <c r="CF472" s="1">
        <v>1</v>
      </c>
      <c r="CG472" s="1">
        <v>1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1</v>
      </c>
      <c r="CN472" s="1">
        <v>1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1</v>
      </c>
      <c r="CY472" s="1">
        <v>1</v>
      </c>
      <c r="CZ472" s="1">
        <v>0</v>
      </c>
      <c r="DA472" s="1">
        <v>1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26</v>
      </c>
      <c r="DN472" s="1">
        <v>26</v>
      </c>
      <c r="DO472" s="1">
        <v>26</v>
      </c>
      <c r="DP472" s="1">
        <v>1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5</v>
      </c>
      <c r="DY472" s="1">
        <v>5</v>
      </c>
      <c r="DZ472" s="1">
        <v>1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21</v>
      </c>
      <c r="EH472" s="1">
        <v>20</v>
      </c>
      <c r="EI472" s="1">
        <v>1</v>
      </c>
      <c r="EJ472" s="1">
        <v>20</v>
      </c>
      <c r="EK472" s="1">
        <v>0</v>
      </c>
      <c r="EL472" s="1">
        <v>0</v>
      </c>
      <c r="EM472" s="1">
        <v>5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1</v>
      </c>
      <c r="FA472" s="1">
        <v>1</v>
      </c>
      <c r="FB472" s="1">
        <v>0</v>
      </c>
      <c r="FC472" s="1">
        <v>1</v>
      </c>
      <c r="FD472" s="1">
        <v>1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1</v>
      </c>
      <c r="FZ472" s="1">
        <v>0</v>
      </c>
      <c r="GA472" s="1">
        <v>0</v>
      </c>
      <c r="GB472" s="1">
        <v>0</v>
      </c>
      <c r="GC472" s="1">
        <v>0</v>
      </c>
      <c r="GD472" s="1">
        <v>1</v>
      </c>
      <c r="GE472" s="1">
        <v>0</v>
      </c>
      <c r="GF472" s="1">
        <v>0</v>
      </c>
      <c r="GG472" s="1">
        <v>1</v>
      </c>
      <c r="GH472" s="1">
        <v>0</v>
      </c>
      <c r="GI472" s="1">
        <v>1</v>
      </c>
      <c r="GJ472" s="1">
        <v>0</v>
      </c>
      <c r="GK472" s="1">
        <v>0</v>
      </c>
      <c r="GL472" s="1">
        <v>0</v>
      </c>
      <c r="GM472" s="1">
        <v>1</v>
      </c>
      <c r="GN472" s="1">
        <v>0</v>
      </c>
      <c r="GO472" s="1">
        <v>0</v>
      </c>
      <c r="GP472" s="1">
        <v>1</v>
      </c>
      <c r="GQ472" s="1">
        <v>0</v>
      </c>
      <c r="GR472" s="1">
        <v>1</v>
      </c>
      <c r="GS472" s="1">
        <v>20</v>
      </c>
      <c r="GT472" s="1">
        <v>0</v>
      </c>
      <c r="GU472" s="1">
        <v>2</v>
      </c>
      <c r="GV472" s="1">
        <v>1</v>
      </c>
      <c r="GW472" s="1">
        <v>0</v>
      </c>
      <c r="GX472" s="1">
        <v>0</v>
      </c>
      <c r="GY472" s="1">
        <v>0</v>
      </c>
      <c r="GZ472" s="1">
        <v>0</v>
      </c>
      <c r="HA472" s="1">
        <v>0</v>
      </c>
      <c r="HB472" s="1">
        <v>1</v>
      </c>
      <c r="HC472" s="1">
        <v>1</v>
      </c>
      <c r="HD472" s="1">
        <v>1</v>
      </c>
      <c r="HE472" s="1">
        <v>1</v>
      </c>
      <c r="HF472" s="1">
        <v>1</v>
      </c>
      <c r="HG472" s="1">
        <v>1</v>
      </c>
      <c r="HH472" s="1">
        <v>1</v>
      </c>
      <c r="HI472" s="1">
        <v>1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0</v>
      </c>
      <c r="HP472" s="1">
        <v>0</v>
      </c>
      <c r="HQ472" s="1">
        <v>1</v>
      </c>
      <c r="HR472" s="1">
        <v>0</v>
      </c>
      <c r="HS472" s="1">
        <v>0</v>
      </c>
      <c r="HT472" s="1">
        <v>0</v>
      </c>
      <c r="HU472" s="1">
        <v>0</v>
      </c>
      <c r="HV472" s="1">
        <v>0</v>
      </c>
      <c r="HW472" s="1">
        <v>0</v>
      </c>
      <c r="HX472" s="1">
        <v>0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1">
        <v>0</v>
      </c>
      <c r="IR472" s="1">
        <v>0</v>
      </c>
      <c r="IS472" s="1">
        <v>0</v>
      </c>
      <c r="IT472" s="1">
        <v>0</v>
      </c>
      <c r="IU472" s="1">
        <v>0</v>
      </c>
      <c r="IV472" s="1">
        <v>0</v>
      </c>
      <c r="IW472" s="1">
        <v>0</v>
      </c>
      <c r="IX472" s="1">
        <v>0</v>
      </c>
      <c r="IY472" s="1">
        <v>0</v>
      </c>
      <c r="IZ472" s="1">
        <v>0</v>
      </c>
      <c r="JA472" s="1">
        <v>0</v>
      </c>
      <c r="JB472" s="1">
        <v>1</v>
      </c>
      <c r="JC472" s="1">
        <v>1</v>
      </c>
      <c r="JD472" s="1">
        <v>0</v>
      </c>
      <c r="JE472" s="1">
        <v>0</v>
      </c>
      <c r="JF472" s="1">
        <v>0</v>
      </c>
      <c r="JG472" s="1">
        <v>0</v>
      </c>
      <c r="JH472" s="1">
        <v>0</v>
      </c>
      <c r="JI472" s="1">
        <v>0</v>
      </c>
      <c r="JJ472" s="1">
        <v>0</v>
      </c>
      <c r="JK472" s="1">
        <v>0</v>
      </c>
      <c r="JL472" s="1">
        <v>0</v>
      </c>
      <c r="JM472" s="1">
        <v>0</v>
      </c>
      <c r="JN472" s="1">
        <v>0</v>
      </c>
      <c r="JO472" s="1">
        <v>0</v>
      </c>
      <c r="JP472" s="1">
        <v>0</v>
      </c>
      <c r="JQ472" s="1">
        <v>0</v>
      </c>
      <c r="JR472" s="1">
        <v>0</v>
      </c>
      <c r="JS472" s="1">
        <v>0</v>
      </c>
      <c r="JT472" s="1">
        <v>0</v>
      </c>
      <c r="JU472" s="1">
        <v>1</v>
      </c>
    </row>
    <row r="473" spans="1:281">
      <c r="A473" s="1">
        <v>2011</v>
      </c>
      <c r="B473" s="1" t="s">
        <v>668</v>
      </c>
      <c r="C473" s="1">
        <v>1</v>
      </c>
      <c r="D473" s="1">
        <v>0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0</v>
      </c>
      <c r="K473" s="1">
        <v>2</v>
      </c>
      <c r="L473" s="1">
        <v>2</v>
      </c>
      <c r="M473" s="1">
        <v>0</v>
      </c>
      <c r="N473" s="1">
        <v>1</v>
      </c>
      <c r="O473" s="1">
        <v>1</v>
      </c>
      <c r="P473" s="1">
        <v>0</v>
      </c>
      <c r="Q473" s="1">
        <v>1</v>
      </c>
      <c r="R473" s="1">
        <v>0</v>
      </c>
      <c r="S473" s="1">
        <v>1</v>
      </c>
      <c r="T473" s="1">
        <v>0</v>
      </c>
      <c r="U473" s="1">
        <v>1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1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2</v>
      </c>
      <c r="AR473" s="1">
        <v>2</v>
      </c>
      <c r="AS473" s="1">
        <v>0</v>
      </c>
      <c r="AT473" s="1">
        <v>2</v>
      </c>
      <c r="AU473" s="1">
        <v>2</v>
      </c>
      <c r="AV473" s="1">
        <v>4</v>
      </c>
      <c r="AW473" s="1">
        <v>7</v>
      </c>
      <c r="AX473" s="1">
        <v>7</v>
      </c>
      <c r="AY473" s="1">
        <v>7</v>
      </c>
      <c r="AZ473" s="1">
        <v>0</v>
      </c>
      <c r="BA473" s="1">
        <v>0</v>
      </c>
      <c r="BB473" s="1">
        <v>7</v>
      </c>
      <c r="BC473" s="1">
        <v>2</v>
      </c>
      <c r="BD473" s="1">
        <v>2</v>
      </c>
      <c r="BE473" s="1">
        <v>0</v>
      </c>
      <c r="BF473" s="1">
        <v>0</v>
      </c>
      <c r="BG473" s="1">
        <v>0</v>
      </c>
      <c r="BH473" s="1">
        <v>1</v>
      </c>
      <c r="BI473" s="1">
        <v>1</v>
      </c>
      <c r="BJ473" s="1">
        <v>0</v>
      </c>
      <c r="BK473" s="1">
        <v>1</v>
      </c>
      <c r="BL473" s="1">
        <v>1</v>
      </c>
      <c r="BM473" s="1">
        <v>1</v>
      </c>
      <c r="BN473" s="1">
        <v>1</v>
      </c>
      <c r="BO473" s="1">
        <v>0</v>
      </c>
      <c r="BP473" s="1">
        <v>1</v>
      </c>
      <c r="BQ473" s="1">
        <v>0</v>
      </c>
      <c r="BR473" s="1">
        <v>1</v>
      </c>
      <c r="BS473" s="1">
        <v>0</v>
      </c>
      <c r="BT473" s="1">
        <v>0</v>
      </c>
      <c r="BU473" s="1">
        <v>0</v>
      </c>
      <c r="BV473" s="1">
        <v>1</v>
      </c>
      <c r="BW473" s="1">
        <v>1</v>
      </c>
      <c r="BX473" s="1">
        <v>0</v>
      </c>
      <c r="BY473" s="1">
        <v>0</v>
      </c>
      <c r="BZ473" s="1">
        <v>1</v>
      </c>
      <c r="CA473" s="1">
        <v>1</v>
      </c>
      <c r="CB473" s="1">
        <v>1</v>
      </c>
      <c r="CC473" s="1">
        <v>1</v>
      </c>
      <c r="CD473" s="1">
        <v>1</v>
      </c>
      <c r="CE473" s="1">
        <v>1</v>
      </c>
      <c r="CF473" s="1">
        <v>1</v>
      </c>
      <c r="CG473" s="1">
        <v>1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1</v>
      </c>
      <c r="CN473" s="1">
        <v>1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1</v>
      </c>
      <c r="CY473" s="1">
        <v>1</v>
      </c>
      <c r="CZ473" s="1">
        <v>0</v>
      </c>
      <c r="DA473" s="1">
        <v>1</v>
      </c>
      <c r="DB473" s="1">
        <v>0</v>
      </c>
      <c r="DC473" s="1">
        <v>1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26</v>
      </c>
      <c r="DN473" s="1">
        <v>26</v>
      </c>
      <c r="DO473" s="1">
        <v>26</v>
      </c>
      <c r="DP473" s="1">
        <v>1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5</v>
      </c>
      <c r="DY473" s="1">
        <v>5</v>
      </c>
      <c r="DZ473" s="1">
        <v>1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21</v>
      </c>
      <c r="EH473" s="1">
        <v>20</v>
      </c>
      <c r="EI473" s="1">
        <v>1</v>
      </c>
      <c r="EJ473" s="1">
        <v>20</v>
      </c>
      <c r="EK473" s="1">
        <v>0</v>
      </c>
      <c r="EL473" s="1">
        <v>0</v>
      </c>
      <c r="EM473" s="1">
        <v>5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1</v>
      </c>
      <c r="FA473" s="1">
        <v>1</v>
      </c>
      <c r="FB473" s="1">
        <v>0</v>
      </c>
      <c r="FC473" s="1">
        <v>1</v>
      </c>
      <c r="FD473" s="1">
        <v>1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1</v>
      </c>
      <c r="FZ473" s="1">
        <v>0</v>
      </c>
      <c r="GA473" s="1">
        <v>1</v>
      </c>
      <c r="GB473" s="1">
        <v>0</v>
      </c>
      <c r="GC473" s="1">
        <v>1</v>
      </c>
      <c r="GD473" s="1">
        <v>1</v>
      </c>
      <c r="GE473" s="1">
        <v>0</v>
      </c>
      <c r="GF473" s="1">
        <v>0</v>
      </c>
      <c r="GG473" s="1">
        <v>1</v>
      </c>
      <c r="GH473" s="1">
        <v>0</v>
      </c>
      <c r="GI473" s="1">
        <v>1</v>
      </c>
      <c r="GJ473" s="1">
        <v>0</v>
      </c>
      <c r="GK473" s="1">
        <v>0</v>
      </c>
      <c r="GL473" s="1">
        <v>0</v>
      </c>
      <c r="GM473" s="1">
        <v>1</v>
      </c>
      <c r="GN473" s="1">
        <v>1</v>
      </c>
      <c r="GO473" s="1">
        <v>0</v>
      </c>
      <c r="GP473" s="1">
        <v>1</v>
      </c>
      <c r="GQ473" s="1">
        <v>0</v>
      </c>
      <c r="GR473" s="1">
        <v>1</v>
      </c>
      <c r="GS473" s="1">
        <v>20</v>
      </c>
      <c r="GT473" s="1">
        <v>0</v>
      </c>
      <c r="GU473" s="1">
        <v>2</v>
      </c>
      <c r="GV473" s="1">
        <v>1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0</v>
      </c>
      <c r="HC473" s="1">
        <v>0</v>
      </c>
      <c r="HD473" s="1">
        <v>0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0</v>
      </c>
      <c r="HN473" s="1">
        <v>0</v>
      </c>
      <c r="HO473" s="1">
        <v>0</v>
      </c>
      <c r="HP473" s="1">
        <v>0</v>
      </c>
      <c r="HQ473" s="1">
        <v>1</v>
      </c>
      <c r="HR473" s="1">
        <v>0</v>
      </c>
      <c r="HS473" s="1">
        <v>0</v>
      </c>
      <c r="HT473" s="1">
        <v>0</v>
      </c>
      <c r="HU473" s="1">
        <v>0</v>
      </c>
      <c r="HV473" s="1">
        <v>0</v>
      </c>
      <c r="HW473" s="1">
        <v>0</v>
      </c>
      <c r="HX473" s="1">
        <v>0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0</v>
      </c>
      <c r="IO473" s="1">
        <v>0</v>
      </c>
      <c r="IP473" s="1">
        <v>0</v>
      </c>
      <c r="IQ473" s="1">
        <v>0</v>
      </c>
      <c r="IR473" s="1">
        <v>0</v>
      </c>
      <c r="IS473" s="1">
        <v>0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1</v>
      </c>
      <c r="JC473" s="1">
        <v>1</v>
      </c>
      <c r="JD473" s="1">
        <v>0</v>
      </c>
      <c r="JE473" s="1">
        <v>0</v>
      </c>
      <c r="JF473" s="1">
        <v>0</v>
      </c>
      <c r="JG473" s="1">
        <v>0</v>
      </c>
      <c r="JH473" s="1">
        <v>0</v>
      </c>
      <c r="JI473" s="1">
        <v>0</v>
      </c>
      <c r="JJ473" s="1">
        <v>0</v>
      </c>
      <c r="JK473" s="1">
        <v>0</v>
      </c>
      <c r="JL473" s="1">
        <v>0</v>
      </c>
      <c r="JM473" s="1">
        <v>0</v>
      </c>
      <c r="JN473" s="1">
        <v>0</v>
      </c>
      <c r="JO473" s="1">
        <v>0</v>
      </c>
      <c r="JP473" s="1">
        <v>0</v>
      </c>
      <c r="JQ473" s="1">
        <v>0</v>
      </c>
      <c r="JR473" s="1">
        <v>0</v>
      </c>
      <c r="JS473" s="1">
        <v>0</v>
      </c>
      <c r="JT473" s="1">
        <v>0</v>
      </c>
      <c r="JU473" s="1">
        <v>1</v>
      </c>
    </row>
    <row r="474" spans="1:281">
      <c r="A474" s="1">
        <v>2011</v>
      </c>
      <c r="B474" s="1" t="s">
        <v>669</v>
      </c>
      <c r="C474" s="1">
        <v>1</v>
      </c>
      <c r="D474" s="1">
        <v>0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0</v>
      </c>
      <c r="K474" s="1">
        <v>2</v>
      </c>
      <c r="L474" s="1">
        <v>2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1</v>
      </c>
      <c r="AU474" s="1">
        <v>1</v>
      </c>
      <c r="AV474" s="1">
        <v>4</v>
      </c>
      <c r="AW474" s="1">
        <v>9</v>
      </c>
      <c r="AX474" s="1">
        <v>9</v>
      </c>
      <c r="AY474" s="1">
        <v>0</v>
      </c>
      <c r="AZ474" s="1">
        <v>0</v>
      </c>
      <c r="BA474" s="1">
        <v>0</v>
      </c>
      <c r="BB474" s="1">
        <v>9</v>
      </c>
      <c r="BC474" s="1">
        <v>1</v>
      </c>
      <c r="BD474" s="1">
        <v>1</v>
      </c>
      <c r="BE474" s="1">
        <v>0</v>
      </c>
      <c r="BF474" s="1">
        <v>0</v>
      </c>
      <c r="BG474" s="1">
        <v>0</v>
      </c>
      <c r="BH474" s="1">
        <v>1</v>
      </c>
      <c r="BI474" s="1">
        <v>1</v>
      </c>
      <c r="BJ474" s="1">
        <v>1</v>
      </c>
      <c r="BK474" s="1">
        <v>1</v>
      </c>
      <c r="BL474" s="1">
        <v>1</v>
      </c>
      <c r="BM474" s="1">
        <v>1</v>
      </c>
      <c r="BN474" s="1">
        <v>1</v>
      </c>
      <c r="BO474" s="1">
        <v>0</v>
      </c>
      <c r="BP474" s="1">
        <v>1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3</v>
      </c>
      <c r="CA474" s="1">
        <v>3</v>
      </c>
      <c r="CB474" s="1">
        <v>3</v>
      </c>
      <c r="CC474" s="1">
        <v>3</v>
      </c>
      <c r="CD474" s="1">
        <v>3</v>
      </c>
      <c r="CE474" s="1">
        <v>3</v>
      </c>
      <c r="CF474" s="1">
        <v>3</v>
      </c>
      <c r="CG474" s="1">
        <v>3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10</v>
      </c>
      <c r="CN474" s="1">
        <v>10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1</v>
      </c>
      <c r="CZ474" s="1">
        <v>0</v>
      </c>
      <c r="DA474" s="1">
        <v>1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16</v>
      </c>
      <c r="DN474" s="1">
        <v>16</v>
      </c>
      <c r="DO474" s="1">
        <v>16</v>
      </c>
      <c r="DP474" s="1">
        <v>1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23</v>
      </c>
      <c r="DY474" s="1">
        <v>23</v>
      </c>
      <c r="DZ474" s="1">
        <v>7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3</v>
      </c>
      <c r="EH474" s="1">
        <v>3</v>
      </c>
      <c r="EI474" s="1">
        <v>0</v>
      </c>
      <c r="EJ474" s="1">
        <v>3</v>
      </c>
      <c r="EK474" s="1">
        <v>0</v>
      </c>
      <c r="EL474" s="1">
        <v>0</v>
      </c>
      <c r="EM474" s="1">
        <v>13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1</v>
      </c>
      <c r="FA474" s="1">
        <v>1</v>
      </c>
      <c r="FB474" s="1">
        <v>0</v>
      </c>
      <c r="FC474" s="1">
        <v>1</v>
      </c>
      <c r="FD474" s="1">
        <v>1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1</v>
      </c>
      <c r="FZ474" s="1">
        <v>0</v>
      </c>
      <c r="GA474" s="1">
        <v>0</v>
      </c>
      <c r="GB474" s="1">
        <v>0</v>
      </c>
      <c r="GC474" s="1">
        <v>0</v>
      </c>
      <c r="GD474" s="1">
        <v>1</v>
      </c>
      <c r="GE474" s="1">
        <v>0</v>
      </c>
      <c r="GF474" s="1">
        <v>0</v>
      </c>
      <c r="GG474" s="1">
        <v>1</v>
      </c>
      <c r="GH474" s="1">
        <v>0</v>
      </c>
      <c r="GI474" s="1">
        <v>1</v>
      </c>
      <c r="GJ474" s="1">
        <v>0</v>
      </c>
      <c r="GK474" s="1">
        <v>0</v>
      </c>
      <c r="GL474" s="1">
        <v>0</v>
      </c>
      <c r="GM474" s="1">
        <v>1</v>
      </c>
      <c r="GN474" s="1">
        <v>0</v>
      </c>
      <c r="GO474" s="1">
        <v>0</v>
      </c>
      <c r="GP474" s="1">
        <v>1</v>
      </c>
      <c r="GQ474" s="1">
        <v>0</v>
      </c>
      <c r="GR474" s="1">
        <v>1</v>
      </c>
      <c r="GS474" s="1">
        <v>18</v>
      </c>
      <c r="GT474" s="1">
        <v>0</v>
      </c>
      <c r="GU474" s="1">
        <v>2</v>
      </c>
      <c r="GV474" s="1">
        <v>1</v>
      </c>
      <c r="GW474" s="1">
        <v>1</v>
      </c>
      <c r="GX474" s="1">
        <v>0</v>
      </c>
      <c r="GY474" s="1">
        <v>0</v>
      </c>
      <c r="GZ474" s="1">
        <v>0</v>
      </c>
      <c r="HA474" s="1">
        <v>0</v>
      </c>
      <c r="HB474" s="1">
        <v>1</v>
      </c>
      <c r="HC474" s="1">
        <v>1</v>
      </c>
      <c r="HD474" s="1">
        <v>1</v>
      </c>
      <c r="HE474" s="1">
        <v>1</v>
      </c>
      <c r="HF474" s="1">
        <v>1</v>
      </c>
      <c r="HG474" s="1">
        <v>1</v>
      </c>
      <c r="HH474" s="1">
        <v>1</v>
      </c>
      <c r="HI474" s="1">
        <v>1</v>
      </c>
      <c r="HJ474" s="1">
        <v>0</v>
      </c>
      <c r="HK474" s="1">
        <v>0</v>
      </c>
      <c r="HL474" s="1">
        <v>0</v>
      </c>
      <c r="HM474" s="1">
        <v>0</v>
      </c>
      <c r="HN474" s="1">
        <v>0</v>
      </c>
      <c r="HO474" s="1">
        <v>0</v>
      </c>
      <c r="HP474" s="1">
        <v>0</v>
      </c>
      <c r="HQ474" s="1">
        <v>1</v>
      </c>
      <c r="HR474" s="1">
        <v>0</v>
      </c>
      <c r="HS474" s="1">
        <v>0</v>
      </c>
      <c r="HT474" s="1">
        <v>0</v>
      </c>
      <c r="HU474" s="1">
        <v>0</v>
      </c>
      <c r="HV474" s="1">
        <v>0</v>
      </c>
      <c r="HW474" s="1">
        <v>0</v>
      </c>
      <c r="HX474" s="1">
        <v>0</v>
      </c>
      <c r="HY474" s="1">
        <v>0</v>
      </c>
      <c r="HZ474" s="1">
        <v>0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1">
        <v>0</v>
      </c>
      <c r="IR474" s="1">
        <v>0</v>
      </c>
      <c r="IS474" s="1">
        <v>0</v>
      </c>
      <c r="IT474" s="1">
        <v>0</v>
      </c>
      <c r="IU474" s="1">
        <v>0</v>
      </c>
      <c r="IV474" s="1">
        <v>0</v>
      </c>
      <c r="IW474" s="1">
        <v>0</v>
      </c>
      <c r="IX474" s="1">
        <v>0</v>
      </c>
      <c r="IY474" s="1">
        <v>0</v>
      </c>
      <c r="IZ474" s="1">
        <v>0</v>
      </c>
      <c r="JA474" s="1">
        <v>0</v>
      </c>
      <c r="JB474" s="1">
        <v>1</v>
      </c>
      <c r="JC474" s="1">
        <v>1</v>
      </c>
      <c r="JD474" s="1">
        <v>0</v>
      </c>
      <c r="JE474" s="1">
        <v>0</v>
      </c>
      <c r="JF474" s="1">
        <v>0</v>
      </c>
      <c r="JG474" s="1">
        <v>0</v>
      </c>
      <c r="JH474" s="1">
        <v>0</v>
      </c>
      <c r="JI474" s="1">
        <v>0</v>
      </c>
      <c r="JJ474" s="1">
        <v>0</v>
      </c>
      <c r="JK474" s="1">
        <v>0</v>
      </c>
      <c r="JL474" s="1">
        <v>0</v>
      </c>
      <c r="JM474" s="1">
        <v>0</v>
      </c>
      <c r="JN474" s="1">
        <v>0</v>
      </c>
      <c r="JO474" s="1">
        <v>0</v>
      </c>
      <c r="JP474" s="1">
        <v>0</v>
      </c>
      <c r="JQ474" s="1">
        <v>0</v>
      </c>
      <c r="JR474" s="1">
        <v>0</v>
      </c>
      <c r="JS474" s="1">
        <v>0</v>
      </c>
      <c r="JT474" s="1">
        <v>0</v>
      </c>
      <c r="JU474" s="1">
        <v>1</v>
      </c>
    </row>
    <row r="475" spans="1:281">
      <c r="A475" s="1">
        <v>2011</v>
      </c>
      <c r="B475" s="1" t="s">
        <v>670</v>
      </c>
      <c r="C475" s="1">
        <v>1</v>
      </c>
      <c r="D475" s="1">
        <v>0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0</v>
      </c>
      <c r="K475" s="1">
        <v>2</v>
      </c>
      <c r="L475" s="1">
        <v>2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1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1</v>
      </c>
      <c r="AR475" s="1">
        <v>1</v>
      </c>
      <c r="AS475" s="1">
        <v>0</v>
      </c>
      <c r="AT475" s="1">
        <v>1</v>
      </c>
      <c r="AU475" s="1">
        <v>1</v>
      </c>
      <c r="AV475" s="1">
        <v>4</v>
      </c>
      <c r="AW475" s="1">
        <v>9</v>
      </c>
      <c r="AX475" s="1">
        <v>9</v>
      </c>
      <c r="AY475" s="1">
        <v>0</v>
      </c>
      <c r="AZ475" s="1">
        <v>0</v>
      </c>
      <c r="BA475" s="1">
        <v>0</v>
      </c>
      <c r="BB475" s="1">
        <v>9</v>
      </c>
      <c r="BC475" s="1">
        <v>1</v>
      </c>
      <c r="BD475" s="1">
        <v>1</v>
      </c>
      <c r="BE475" s="1">
        <v>0</v>
      </c>
      <c r="BF475" s="1">
        <v>0</v>
      </c>
      <c r="BG475" s="1">
        <v>0</v>
      </c>
      <c r="BH475" s="1">
        <v>0</v>
      </c>
      <c r="BI475" s="1">
        <v>1</v>
      </c>
      <c r="BJ475" s="1">
        <v>0</v>
      </c>
      <c r="BK475" s="1">
        <v>1</v>
      </c>
      <c r="BL475" s="1">
        <v>1</v>
      </c>
      <c r="BM475" s="1">
        <v>1</v>
      </c>
      <c r="BN475" s="1">
        <v>1</v>
      </c>
      <c r="BO475" s="1">
        <v>0</v>
      </c>
      <c r="BP475" s="1">
        <v>1</v>
      </c>
      <c r="BQ475" s="1">
        <v>0</v>
      </c>
      <c r="BR475" s="1">
        <v>0</v>
      </c>
      <c r="BS475" s="1">
        <v>2</v>
      </c>
      <c r="BT475" s="1">
        <v>2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3</v>
      </c>
      <c r="CA475" s="1">
        <v>3</v>
      </c>
      <c r="CB475" s="1">
        <v>3</v>
      </c>
      <c r="CC475" s="1">
        <v>3</v>
      </c>
      <c r="CD475" s="1">
        <v>3</v>
      </c>
      <c r="CE475" s="1">
        <v>3</v>
      </c>
      <c r="CF475" s="1">
        <v>3</v>
      </c>
      <c r="CG475" s="1">
        <v>3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10</v>
      </c>
      <c r="CN475" s="1">
        <v>10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1</v>
      </c>
      <c r="CZ475" s="1">
        <v>0</v>
      </c>
      <c r="DA475" s="1">
        <v>1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16</v>
      </c>
      <c r="DN475" s="1">
        <v>16</v>
      </c>
      <c r="DO475" s="1">
        <v>16</v>
      </c>
      <c r="DP475" s="1">
        <v>1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23</v>
      </c>
      <c r="DY475" s="1">
        <v>23</v>
      </c>
      <c r="DZ475" s="1">
        <v>7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3</v>
      </c>
      <c r="EH475" s="1">
        <v>3</v>
      </c>
      <c r="EI475" s="1">
        <v>0</v>
      </c>
      <c r="EJ475" s="1">
        <v>3</v>
      </c>
      <c r="EK475" s="1">
        <v>0</v>
      </c>
      <c r="EL475" s="1">
        <v>0</v>
      </c>
      <c r="EM475" s="1">
        <v>13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1</v>
      </c>
      <c r="FA475" s="1">
        <v>1</v>
      </c>
      <c r="FB475" s="1">
        <v>0</v>
      </c>
      <c r="FC475" s="1">
        <v>1</v>
      </c>
      <c r="FD475" s="1">
        <v>1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1</v>
      </c>
      <c r="FZ475" s="1">
        <v>0</v>
      </c>
      <c r="GA475" s="1">
        <v>0</v>
      </c>
      <c r="GB475" s="1">
        <v>0</v>
      </c>
      <c r="GC475" s="1">
        <v>0</v>
      </c>
      <c r="GD475" s="1">
        <v>1</v>
      </c>
      <c r="GE475" s="1">
        <v>0</v>
      </c>
      <c r="GF475" s="1">
        <v>0</v>
      </c>
      <c r="GG475" s="1">
        <v>1</v>
      </c>
      <c r="GH475" s="1">
        <v>0</v>
      </c>
      <c r="GI475" s="1">
        <v>1</v>
      </c>
      <c r="GJ475" s="1">
        <v>0</v>
      </c>
      <c r="GK475" s="1">
        <v>0</v>
      </c>
      <c r="GL475" s="1">
        <v>0</v>
      </c>
      <c r="GM475" s="1">
        <v>1</v>
      </c>
      <c r="GN475" s="1">
        <v>0</v>
      </c>
      <c r="GO475" s="1">
        <v>0</v>
      </c>
      <c r="GP475" s="1">
        <v>1</v>
      </c>
      <c r="GQ475" s="1">
        <v>0</v>
      </c>
      <c r="GR475" s="1">
        <v>1</v>
      </c>
      <c r="GS475" s="1">
        <v>18</v>
      </c>
      <c r="GT475" s="1">
        <v>0</v>
      </c>
      <c r="GU475" s="1">
        <v>2</v>
      </c>
      <c r="GV475" s="1">
        <v>1</v>
      </c>
      <c r="GW475" s="1">
        <v>1</v>
      </c>
      <c r="GX475" s="1">
        <v>0</v>
      </c>
      <c r="GY475" s="1">
        <v>0</v>
      </c>
      <c r="GZ475" s="1">
        <v>0</v>
      </c>
      <c r="HA475" s="1">
        <v>0</v>
      </c>
      <c r="HB475" s="1">
        <v>1</v>
      </c>
      <c r="HC475" s="1">
        <v>1</v>
      </c>
      <c r="HD475" s="1">
        <v>1</v>
      </c>
      <c r="HE475" s="1">
        <v>1</v>
      </c>
      <c r="HF475" s="1">
        <v>1</v>
      </c>
      <c r="HG475" s="1">
        <v>1</v>
      </c>
      <c r="HH475" s="1">
        <v>1</v>
      </c>
      <c r="HI475" s="1">
        <v>1</v>
      </c>
      <c r="HJ475" s="1">
        <v>0</v>
      </c>
      <c r="HK475" s="1">
        <v>0</v>
      </c>
      <c r="HL475" s="1">
        <v>0</v>
      </c>
      <c r="HM475" s="1">
        <v>0</v>
      </c>
      <c r="HN475" s="1">
        <v>0</v>
      </c>
      <c r="HO475" s="1">
        <v>0</v>
      </c>
      <c r="HP475" s="1">
        <v>0</v>
      </c>
      <c r="HQ475" s="1">
        <v>1</v>
      </c>
      <c r="HR475" s="1">
        <v>0</v>
      </c>
      <c r="HS475" s="1">
        <v>0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0</v>
      </c>
      <c r="IR475" s="1">
        <v>0</v>
      </c>
      <c r="IS475" s="1">
        <v>0</v>
      </c>
      <c r="IT475" s="1">
        <v>0</v>
      </c>
      <c r="IU475" s="1">
        <v>0</v>
      </c>
      <c r="IV475" s="1">
        <v>0</v>
      </c>
      <c r="IW475" s="1">
        <v>0</v>
      </c>
      <c r="IX475" s="1">
        <v>0</v>
      </c>
      <c r="IY475" s="1">
        <v>0</v>
      </c>
      <c r="IZ475" s="1">
        <v>0</v>
      </c>
      <c r="JA475" s="1">
        <v>0</v>
      </c>
      <c r="JB475" s="1">
        <v>1</v>
      </c>
      <c r="JC475" s="1">
        <v>1</v>
      </c>
      <c r="JD475" s="1">
        <v>0</v>
      </c>
      <c r="JE475" s="1">
        <v>0</v>
      </c>
      <c r="JF475" s="1">
        <v>0</v>
      </c>
      <c r="JG475" s="1">
        <v>0</v>
      </c>
      <c r="JH475" s="1">
        <v>0</v>
      </c>
      <c r="JI475" s="1">
        <v>0</v>
      </c>
      <c r="JJ475" s="1">
        <v>0</v>
      </c>
      <c r="JK475" s="1">
        <v>0</v>
      </c>
      <c r="JL475" s="1">
        <v>0</v>
      </c>
      <c r="JM475" s="1">
        <v>0</v>
      </c>
      <c r="JN475" s="1">
        <v>0</v>
      </c>
      <c r="JO475" s="1">
        <v>0</v>
      </c>
      <c r="JP475" s="1">
        <v>0</v>
      </c>
      <c r="JQ475" s="1">
        <v>0</v>
      </c>
      <c r="JR475" s="1">
        <v>0</v>
      </c>
      <c r="JS475" s="1">
        <v>0</v>
      </c>
      <c r="JT475" s="1">
        <v>0</v>
      </c>
      <c r="JU475" s="1">
        <v>1</v>
      </c>
    </row>
    <row r="476" spans="1:281">
      <c r="A476" s="1">
        <v>2011</v>
      </c>
      <c r="B476" s="1" t="s">
        <v>671</v>
      </c>
      <c r="C476" s="1">
        <v>1</v>
      </c>
      <c r="D476" s="1">
        <v>0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0</v>
      </c>
      <c r="K476" s="1">
        <v>2</v>
      </c>
      <c r="L476" s="1">
        <v>2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</v>
      </c>
      <c r="AR476" s="1">
        <v>1</v>
      </c>
      <c r="AS476" s="1">
        <v>0</v>
      </c>
      <c r="AT476" s="1">
        <v>1</v>
      </c>
      <c r="AU476" s="1">
        <v>1</v>
      </c>
      <c r="AV476" s="1">
        <v>4</v>
      </c>
      <c r="AW476" s="1">
        <v>9</v>
      </c>
      <c r="AX476" s="1">
        <v>9</v>
      </c>
      <c r="AY476" s="1">
        <v>9</v>
      </c>
      <c r="AZ476" s="1">
        <v>0</v>
      </c>
      <c r="BA476" s="1">
        <v>0</v>
      </c>
      <c r="BB476" s="1">
        <v>9</v>
      </c>
      <c r="BC476" s="1">
        <v>1</v>
      </c>
      <c r="BD476" s="1">
        <v>1</v>
      </c>
      <c r="BE476" s="1">
        <v>0</v>
      </c>
      <c r="BF476" s="1">
        <v>0</v>
      </c>
      <c r="BG476" s="1">
        <v>0</v>
      </c>
      <c r="BH476" s="1">
        <v>0</v>
      </c>
      <c r="BI476" s="1">
        <v>1</v>
      </c>
      <c r="BJ476" s="1">
        <v>0</v>
      </c>
      <c r="BK476" s="1">
        <v>1</v>
      </c>
      <c r="BL476" s="1">
        <v>1</v>
      </c>
      <c r="BM476" s="1">
        <v>1</v>
      </c>
      <c r="BN476" s="1">
        <v>1</v>
      </c>
      <c r="BO476" s="1">
        <v>0</v>
      </c>
      <c r="BP476" s="1">
        <v>1</v>
      </c>
      <c r="BQ476" s="1">
        <v>0</v>
      </c>
      <c r="BR476" s="1">
        <v>1</v>
      </c>
      <c r="BS476" s="1">
        <v>2</v>
      </c>
      <c r="BT476" s="1">
        <v>2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3</v>
      </c>
      <c r="CA476" s="1">
        <v>3</v>
      </c>
      <c r="CB476" s="1">
        <v>3</v>
      </c>
      <c r="CC476" s="1">
        <v>3</v>
      </c>
      <c r="CD476" s="1">
        <v>3</v>
      </c>
      <c r="CE476" s="1">
        <v>3</v>
      </c>
      <c r="CF476" s="1">
        <v>3</v>
      </c>
      <c r="CG476" s="1">
        <v>3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10</v>
      </c>
      <c r="CN476" s="1">
        <v>10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1</v>
      </c>
      <c r="CZ476" s="1">
        <v>0</v>
      </c>
      <c r="DA476" s="1">
        <v>1</v>
      </c>
      <c r="DB476" s="1">
        <v>0</v>
      </c>
      <c r="DC476" s="1">
        <v>1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16</v>
      </c>
      <c r="DN476" s="1">
        <v>16</v>
      </c>
      <c r="DO476" s="1">
        <v>16</v>
      </c>
      <c r="DP476" s="1">
        <v>1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23</v>
      </c>
      <c r="DY476" s="1">
        <v>23</v>
      </c>
      <c r="DZ476" s="1">
        <v>7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3</v>
      </c>
      <c r="EH476" s="1">
        <v>3</v>
      </c>
      <c r="EI476" s="1">
        <v>0</v>
      </c>
      <c r="EJ476" s="1">
        <v>3</v>
      </c>
      <c r="EK476" s="1">
        <v>0</v>
      </c>
      <c r="EL476" s="1">
        <v>0</v>
      </c>
      <c r="EM476" s="1">
        <v>13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1</v>
      </c>
      <c r="FA476" s="1">
        <v>1</v>
      </c>
      <c r="FB476" s="1">
        <v>0</v>
      </c>
      <c r="FC476" s="1">
        <v>1</v>
      </c>
      <c r="FD476" s="1">
        <v>1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1</v>
      </c>
      <c r="FZ476" s="1">
        <v>0</v>
      </c>
      <c r="GA476" s="1">
        <v>0</v>
      </c>
      <c r="GB476" s="1">
        <v>0</v>
      </c>
      <c r="GC476" s="1">
        <v>0</v>
      </c>
      <c r="GD476" s="1">
        <v>1</v>
      </c>
      <c r="GE476" s="1">
        <v>0</v>
      </c>
      <c r="GF476" s="1">
        <v>0</v>
      </c>
      <c r="GG476" s="1">
        <v>1</v>
      </c>
      <c r="GH476" s="1">
        <v>0</v>
      </c>
      <c r="GI476" s="1">
        <v>1</v>
      </c>
      <c r="GJ476" s="1">
        <v>0</v>
      </c>
      <c r="GK476" s="1">
        <v>0</v>
      </c>
      <c r="GL476" s="1">
        <v>0</v>
      </c>
      <c r="GM476" s="1">
        <v>1</v>
      </c>
      <c r="GN476" s="1">
        <v>1</v>
      </c>
      <c r="GO476" s="1">
        <v>0</v>
      </c>
      <c r="GP476" s="1">
        <v>1</v>
      </c>
      <c r="GQ476" s="1">
        <v>0</v>
      </c>
      <c r="GR476" s="1">
        <v>1</v>
      </c>
      <c r="GS476" s="1">
        <v>18</v>
      </c>
      <c r="GT476" s="1">
        <v>0</v>
      </c>
      <c r="GU476" s="1">
        <v>2</v>
      </c>
      <c r="GV476" s="1">
        <v>1</v>
      </c>
      <c r="GW476" s="1">
        <v>1</v>
      </c>
      <c r="GX476" s="1">
        <v>0</v>
      </c>
      <c r="GY476" s="1">
        <v>0</v>
      </c>
      <c r="GZ476" s="1">
        <v>0</v>
      </c>
      <c r="HA476" s="1">
        <v>0</v>
      </c>
      <c r="HB476" s="1">
        <v>1</v>
      </c>
      <c r="HC476" s="1">
        <v>1</v>
      </c>
      <c r="HD476" s="1">
        <v>1</v>
      </c>
      <c r="HE476" s="1">
        <v>1</v>
      </c>
      <c r="HF476" s="1">
        <v>1</v>
      </c>
      <c r="HG476" s="1">
        <v>0</v>
      </c>
      <c r="HH476" s="1">
        <v>0</v>
      </c>
      <c r="HI476" s="1">
        <v>0</v>
      </c>
      <c r="HJ476" s="1">
        <v>0</v>
      </c>
      <c r="HK476" s="1">
        <v>1</v>
      </c>
      <c r="HL476" s="1">
        <v>0</v>
      </c>
      <c r="HM476" s="1">
        <v>0</v>
      </c>
      <c r="HN476" s="1">
        <v>1</v>
      </c>
      <c r="HO476" s="1">
        <v>0</v>
      </c>
      <c r="HP476" s="1">
        <v>0</v>
      </c>
      <c r="HQ476" s="1">
        <v>1</v>
      </c>
      <c r="HR476" s="1">
        <v>0</v>
      </c>
      <c r="HS476" s="1">
        <v>0</v>
      </c>
      <c r="HT476" s="1">
        <v>0</v>
      </c>
      <c r="HU476" s="1">
        <v>0</v>
      </c>
      <c r="HV476" s="1">
        <v>0</v>
      </c>
      <c r="HW476" s="1">
        <v>0</v>
      </c>
      <c r="HX476" s="1">
        <v>0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0</v>
      </c>
      <c r="IO476" s="1">
        <v>0</v>
      </c>
      <c r="IP476" s="1">
        <v>0</v>
      </c>
      <c r="IQ476" s="1">
        <v>0</v>
      </c>
      <c r="IR476" s="1">
        <v>0</v>
      </c>
      <c r="IS476" s="1">
        <v>0</v>
      </c>
      <c r="IT476" s="1">
        <v>0</v>
      </c>
      <c r="IU476" s="1">
        <v>0</v>
      </c>
      <c r="IV476" s="1">
        <v>0</v>
      </c>
      <c r="IW476" s="1">
        <v>0</v>
      </c>
      <c r="IX476" s="1">
        <v>0</v>
      </c>
      <c r="IY476" s="1">
        <v>0</v>
      </c>
      <c r="IZ476" s="1">
        <v>0</v>
      </c>
      <c r="JA476" s="1">
        <v>0</v>
      </c>
      <c r="JB476" s="1">
        <v>1</v>
      </c>
      <c r="JC476" s="1">
        <v>1</v>
      </c>
      <c r="JD476" s="1">
        <v>0</v>
      </c>
      <c r="JE476" s="1">
        <v>0</v>
      </c>
      <c r="JF476" s="1">
        <v>1</v>
      </c>
      <c r="JG476" s="1">
        <v>1</v>
      </c>
      <c r="JH476" s="1">
        <v>1</v>
      </c>
      <c r="JI476" s="1">
        <v>1</v>
      </c>
      <c r="JJ476" s="1">
        <v>1</v>
      </c>
      <c r="JK476" s="1">
        <v>0</v>
      </c>
      <c r="JL476" s="1">
        <v>0</v>
      </c>
      <c r="JM476" s="1">
        <v>0</v>
      </c>
      <c r="JN476" s="1">
        <v>0</v>
      </c>
      <c r="JO476" s="1">
        <v>1</v>
      </c>
      <c r="JP476" s="1">
        <v>0</v>
      </c>
      <c r="JQ476" s="1">
        <v>0</v>
      </c>
      <c r="JR476" s="1">
        <v>1</v>
      </c>
      <c r="JS476" s="1">
        <v>0</v>
      </c>
      <c r="JT476" s="1">
        <v>0</v>
      </c>
      <c r="JU476" s="1">
        <v>1</v>
      </c>
    </row>
    <row r="477" spans="1:281">
      <c r="A477" s="1">
        <v>2011</v>
      </c>
      <c r="B477" s="1" t="s">
        <v>672</v>
      </c>
      <c r="C477" s="1">
        <v>1</v>
      </c>
      <c r="D477" s="1">
        <v>0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0</v>
      </c>
      <c r="K477" s="1">
        <v>2</v>
      </c>
      <c r="L477" s="1">
        <v>2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1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</v>
      </c>
      <c r="AR477" s="1">
        <v>1</v>
      </c>
      <c r="AS477" s="1">
        <v>0</v>
      </c>
      <c r="AT477" s="1">
        <v>1</v>
      </c>
      <c r="AU477" s="1">
        <v>1</v>
      </c>
      <c r="AV477" s="1">
        <v>4</v>
      </c>
      <c r="AW477" s="1">
        <v>9</v>
      </c>
      <c r="AX477" s="1">
        <v>9</v>
      </c>
      <c r="AY477" s="1">
        <v>9</v>
      </c>
      <c r="AZ477" s="1">
        <v>0</v>
      </c>
      <c r="BA477" s="1">
        <v>0</v>
      </c>
      <c r="BB477" s="1">
        <v>9</v>
      </c>
      <c r="BC477" s="1">
        <v>1</v>
      </c>
      <c r="BD477" s="1">
        <v>1</v>
      </c>
      <c r="BE477" s="1">
        <v>0</v>
      </c>
      <c r="BF477" s="1">
        <v>0</v>
      </c>
      <c r="BG477" s="1">
        <v>0</v>
      </c>
      <c r="BH477" s="1">
        <v>0</v>
      </c>
      <c r="BI477" s="1">
        <v>1</v>
      </c>
      <c r="BJ477" s="1">
        <v>0</v>
      </c>
      <c r="BK477" s="1">
        <v>1</v>
      </c>
      <c r="BL477" s="1">
        <v>1</v>
      </c>
      <c r="BM477" s="1">
        <v>1</v>
      </c>
      <c r="BN477" s="1">
        <v>1</v>
      </c>
      <c r="BO477" s="1">
        <v>0</v>
      </c>
      <c r="BP477" s="1">
        <v>1</v>
      </c>
      <c r="BQ477" s="1">
        <v>0</v>
      </c>
      <c r="BR477" s="1">
        <v>1</v>
      </c>
      <c r="BS477" s="1">
        <v>2</v>
      </c>
      <c r="BT477" s="1">
        <v>2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3</v>
      </c>
      <c r="CA477" s="1">
        <v>3</v>
      </c>
      <c r="CB477" s="1">
        <v>3</v>
      </c>
      <c r="CC477" s="1">
        <v>3</v>
      </c>
      <c r="CD477" s="1">
        <v>3</v>
      </c>
      <c r="CE477" s="1">
        <v>3</v>
      </c>
      <c r="CF477" s="1">
        <v>3</v>
      </c>
      <c r="CG477" s="1">
        <v>3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10</v>
      </c>
      <c r="CN477" s="1">
        <v>10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1</v>
      </c>
      <c r="CZ477" s="1">
        <v>0</v>
      </c>
      <c r="DA477" s="1">
        <v>1</v>
      </c>
      <c r="DB477" s="1">
        <v>0</v>
      </c>
      <c r="DC477" s="1">
        <v>1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16</v>
      </c>
      <c r="DN477" s="1">
        <v>16</v>
      </c>
      <c r="DO477" s="1">
        <v>16</v>
      </c>
      <c r="DP477" s="1">
        <v>1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23</v>
      </c>
      <c r="DY477" s="1">
        <v>23</v>
      </c>
      <c r="DZ477" s="1">
        <v>7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3</v>
      </c>
      <c r="EH477" s="1">
        <v>3</v>
      </c>
      <c r="EI477" s="1">
        <v>0</v>
      </c>
      <c r="EJ477" s="1">
        <v>3</v>
      </c>
      <c r="EK477" s="1">
        <v>0</v>
      </c>
      <c r="EL477" s="1">
        <v>0</v>
      </c>
      <c r="EM477" s="1">
        <v>13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1</v>
      </c>
      <c r="FA477" s="1">
        <v>1</v>
      </c>
      <c r="FB477" s="1">
        <v>0</v>
      </c>
      <c r="FC477" s="1">
        <v>1</v>
      </c>
      <c r="FD477" s="1">
        <v>1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1</v>
      </c>
      <c r="FZ477" s="1">
        <v>0</v>
      </c>
      <c r="GA477" s="1">
        <v>0</v>
      </c>
      <c r="GB477" s="1">
        <v>0</v>
      </c>
      <c r="GC477" s="1">
        <v>0</v>
      </c>
      <c r="GD477" s="1">
        <v>1</v>
      </c>
      <c r="GE477" s="1">
        <v>0</v>
      </c>
      <c r="GF477" s="1">
        <v>0</v>
      </c>
      <c r="GG477" s="1">
        <v>1</v>
      </c>
      <c r="GH477" s="1">
        <v>0</v>
      </c>
      <c r="GI477" s="1">
        <v>1</v>
      </c>
      <c r="GJ477" s="1">
        <v>0</v>
      </c>
      <c r="GK477" s="1">
        <v>0</v>
      </c>
      <c r="GL477" s="1">
        <v>0</v>
      </c>
      <c r="GM477" s="1">
        <v>1</v>
      </c>
      <c r="GN477" s="1">
        <v>1</v>
      </c>
      <c r="GO477" s="1">
        <v>0</v>
      </c>
      <c r="GP477" s="1">
        <v>1</v>
      </c>
      <c r="GQ477" s="1">
        <v>0</v>
      </c>
      <c r="GR477" s="1">
        <v>1</v>
      </c>
      <c r="GS477" s="1">
        <v>18</v>
      </c>
      <c r="GT477" s="1">
        <v>0</v>
      </c>
      <c r="GU477" s="1">
        <v>2</v>
      </c>
      <c r="GV477" s="1">
        <v>1</v>
      </c>
      <c r="GW477" s="1">
        <v>1</v>
      </c>
      <c r="GX477" s="1">
        <v>0</v>
      </c>
      <c r="GY477" s="1">
        <v>0</v>
      </c>
      <c r="GZ477" s="1">
        <v>0</v>
      </c>
      <c r="HA477" s="1">
        <v>0</v>
      </c>
      <c r="HB477" s="1">
        <v>1</v>
      </c>
      <c r="HC477" s="1">
        <v>1</v>
      </c>
      <c r="HD477" s="1">
        <v>1</v>
      </c>
      <c r="HE477" s="1">
        <v>1</v>
      </c>
      <c r="HF477" s="1">
        <v>1</v>
      </c>
      <c r="HG477" s="1">
        <v>0</v>
      </c>
      <c r="HH477" s="1">
        <v>0</v>
      </c>
      <c r="HI477" s="1">
        <v>0</v>
      </c>
      <c r="HJ477" s="1">
        <v>0</v>
      </c>
      <c r="HK477" s="1">
        <v>1</v>
      </c>
      <c r="HL477" s="1">
        <v>0</v>
      </c>
      <c r="HM477" s="1">
        <v>0</v>
      </c>
      <c r="HN477" s="1">
        <v>1</v>
      </c>
      <c r="HO477" s="1">
        <v>0</v>
      </c>
      <c r="HP477" s="1">
        <v>0</v>
      </c>
      <c r="HQ477" s="1">
        <v>1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s="1">
        <v>0</v>
      </c>
      <c r="IT477" s="1">
        <v>0</v>
      </c>
      <c r="IU477" s="1">
        <v>0</v>
      </c>
      <c r="IV477" s="1">
        <v>0</v>
      </c>
      <c r="IW477" s="1">
        <v>0</v>
      </c>
      <c r="IX477" s="1">
        <v>0</v>
      </c>
      <c r="IY477" s="1">
        <v>0</v>
      </c>
      <c r="IZ477" s="1">
        <v>0</v>
      </c>
      <c r="JA477" s="1">
        <v>0</v>
      </c>
      <c r="JB477" s="1">
        <v>1</v>
      </c>
      <c r="JC477" s="1">
        <v>1</v>
      </c>
      <c r="JD477" s="1">
        <v>0</v>
      </c>
      <c r="JE477" s="1">
        <v>0</v>
      </c>
      <c r="JF477" s="1">
        <v>1</v>
      </c>
      <c r="JG477" s="1">
        <v>1</v>
      </c>
      <c r="JH477" s="1">
        <v>1</v>
      </c>
      <c r="JI477" s="1">
        <v>1</v>
      </c>
      <c r="JJ477" s="1">
        <v>1</v>
      </c>
      <c r="JK477" s="1">
        <v>0</v>
      </c>
      <c r="JL477" s="1">
        <v>0</v>
      </c>
      <c r="JM477" s="1">
        <v>0</v>
      </c>
      <c r="JN477" s="1">
        <v>0</v>
      </c>
      <c r="JO477" s="1">
        <v>1</v>
      </c>
      <c r="JP477" s="1">
        <v>0</v>
      </c>
      <c r="JQ477" s="1">
        <v>0</v>
      </c>
      <c r="JR477" s="1">
        <v>1</v>
      </c>
      <c r="JS477" s="1">
        <v>0</v>
      </c>
      <c r="JT477" s="1">
        <v>0</v>
      </c>
      <c r="JU477" s="1">
        <v>1</v>
      </c>
    </row>
    <row r="478" spans="1:281">
      <c r="A478" s="1">
        <v>2011</v>
      </c>
      <c r="B478" s="1" t="s">
        <v>673</v>
      </c>
      <c r="C478" s="1">
        <v>1</v>
      </c>
      <c r="D478" s="1">
        <v>0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0</v>
      </c>
      <c r="K478" s="1">
        <v>2</v>
      </c>
      <c r="L478" s="1">
        <v>2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1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1</v>
      </c>
      <c r="AR478" s="1">
        <v>1</v>
      </c>
      <c r="AS478" s="1">
        <v>0</v>
      </c>
      <c r="AT478" s="1">
        <v>1</v>
      </c>
      <c r="AU478" s="1">
        <v>1</v>
      </c>
      <c r="AV478" s="1">
        <v>4</v>
      </c>
      <c r="AW478" s="1">
        <v>9</v>
      </c>
      <c r="AX478" s="1">
        <v>9</v>
      </c>
      <c r="AY478" s="1">
        <v>9</v>
      </c>
      <c r="AZ478" s="1">
        <v>0</v>
      </c>
      <c r="BA478" s="1">
        <v>0</v>
      </c>
      <c r="BB478" s="1">
        <v>9</v>
      </c>
      <c r="BC478" s="1">
        <v>1</v>
      </c>
      <c r="BD478" s="1">
        <v>1</v>
      </c>
      <c r="BE478" s="1">
        <v>0</v>
      </c>
      <c r="BF478" s="1">
        <v>0</v>
      </c>
      <c r="BG478" s="1">
        <v>0</v>
      </c>
      <c r="BH478" s="1">
        <v>0</v>
      </c>
      <c r="BI478" s="1">
        <v>1</v>
      </c>
      <c r="BJ478" s="1">
        <v>0</v>
      </c>
      <c r="BK478" s="1">
        <v>1</v>
      </c>
      <c r="BL478" s="1">
        <v>1</v>
      </c>
      <c r="BM478" s="1">
        <v>1</v>
      </c>
      <c r="BN478" s="1">
        <v>1</v>
      </c>
      <c r="BO478" s="1">
        <v>0</v>
      </c>
      <c r="BP478" s="1">
        <v>1</v>
      </c>
      <c r="BQ478" s="1">
        <v>0</v>
      </c>
      <c r="BR478" s="1">
        <v>1</v>
      </c>
      <c r="BS478" s="1">
        <v>2</v>
      </c>
      <c r="BT478" s="1">
        <v>2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3</v>
      </c>
      <c r="CA478" s="1">
        <v>3</v>
      </c>
      <c r="CB478" s="1">
        <v>3</v>
      </c>
      <c r="CC478" s="1">
        <v>3</v>
      </c>
      <c r="CD478" s="1">
        <v>3</v>
      </c>
      <c r="CE478" s="1">
        <v>3</v>
      </c>
      <c r="CF478" s="1">
        <v>3</v>
      </c>
      <c r="CG478" s="1">
        <v>3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10</v>
      </c>
      <c r="CN478" s="1">
        <v>10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1</v>
      </c>
      <c r="CZ478" s="1">
        <v>0</v>
      </c>
      <c r="DA478" s="1">
        <v>1</v>
      </c>
      <c r="DB478" s="1">
        <v>0</v>
      </c>
      <c r="DC478" s="1">
        <v>1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16</v>
      </c>
      <c r="DN478" s="1">
        <v>16</v>
      </c>
      <c r="DO478" s="1">
        <v>16</v>
      </c>
      <c r="DP478" s="1">
        <v>1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23</v>
      </c>
      <c r="DY478" s="1">
        <v>23</v>
      </c>
      <c r="DZ478" s="1">
        <v>7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3</v>
      </c>
      <c r="EH478" s="1">
        <v>3</v>
      </c>
      <c r="EI478" s="1">
        <v>0</v>
      </c>
      <c r="EJ478" s="1">
        <v>3</v>
      </c>
      <c r="EK478" s="1">
        <v>0</v>
      </c>
      <c r="EL478" s="1">
        <v>0</v>
      </c>
      <c r="EM478" s="1">
        <v>13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1</v>
      </c>
      <c r="FA478" s="1">
        <v>1</v>
      </c>
      <c r="FB478" s="1">
        <v>0</v>
      </c>
      <c r="FC478" s="1">
        <v>1</v>
      </c>
      <c r="FD478" s="1">
        <v>1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1</v>
      </c>
      <c r="FZ478" s="1">
        <v>0</v>
      </c>
      <c r="GA478" s="1">
        <v>0</v>
      </c>
      <c r="GB478" s="1">
        <v>0</v>
      </c>
      <c r="GC478" s="1">
        <v>0</v>
      </c>
      <c r="GD478" s="1">
        <v>1</v>
      </c>
      <c r="GE478" s="1">
        <v>0</v>
      </c>
      <c r="GF478" s="1">
        <v>0</v>
      </c>
      <c r="GG478" s="1">
        <v>1</v>
      </c>
      <c r="GH478" s="1">
        <v>0</v>
      </c>
      <c r="GI478" s="1">
        <v>1</v>
      </c>
      <c r="GJ478" s="1">
        <v>0</v>
      </c>
      <c r="GK478" s="1">
        <v>0</v>
      </c>
      <c r="GL478" s="1">
        <v>0</v>
      </c>
      <c r="GM478" s="1">
        <v>1</v>
      </c>
      <c r="GN478" s="1">
        <v>1</v>
      </c>
      <c r="GO478" s="1">
        <v>0</v>
      </c>
      <c r="GP478" s="1">
        <v>1</v>
      </c>
      <c r="GQ478" s="1">
        <v>0</v>
      </c>
      <c r="GR478" s="1">
        <v>1</v>
      </c>
      <c r="GS478" s="1">
        <v>18</v>
      </c>
      <c r="GT478" s="1">
        <v>0</v>
      </c>
      <c r="GU478" s="1">
        <v>2</v>
      </c>
      <c r="GV478" s="1">
        <v>1</v>
      </c>
      <c r="GW478" s="1">
        <v>1</v>
      </c>
      <c r="GX478" s="1">
        <v>0</v>
      </c>
      <c r="GY478" s="1">
        <v>0</v>
      </c>
      <c r="GZ478" s="1">
        <v>0</v>
      </c>
      <c r="HA478" s="1">
        <v>0</v>
      </c>
      <c r="HB478" s="1">
        <v>0</v>
      </c>
      <c r="HC478" s="1">
        <v>0</v>
      </c>
      <c r="HD478" s="1">
        <v>0</v>
      </c>
      <c r="HE478" s="1">
        <v>0</v>
      </c>
      <c r="HF478" s="1">
        <v>0</v>
      </c>
      <c r="HG478" s="1">
        <v>0</v>
      </c>
      <c r="HH478" s="1">
        <v>0</v>
      </c>
      <c r="HI478" s="1">
        <v>0</v>
      </c>
      <c r="HJ478" s="1">
        <v>0</v>
      </c>
      <c r="HK478" s="1">
        <v>0</v>
      </c>
      <c r="HL478" s="1">
        <v>0</v>
      </c>
      <c r="HM478" s="1">
        <v>0</v>
      </c>
      <c r="HN478" s="1">
        <v>0</v>
      </c>
      <c r="HO478" s="1">
        <v>0</v>
      </c>
      <c r="HP478" s="1">
        <v>0</v>
      </c>
      <c r="HQ478" s="1">
        <v>1</v>
      </c>
      <c r="HR478" s="1">
        <v>0</v>
      </c>
      <c r="HS478" s="1">
        <v>0</v>
      </c>
      <c r="HT478" s="1">
        <v>0</v>
      </c>
      <c r="HU478" s="1">
        <v>0</v>
      </c>
      <c r="HV478" s="1">
        <v>0</v>
      </c>
      <c r="HW478" s="1">
        <v>0</v>
      </c>
      <c r="HX478" s="1">
        <v>0</v>
      </c>
      <c r="HY478" s="1">
        <v>0</v>
      </c>
      <c r="HZ478" s="1">
        <v>0</v>
      </c>
      <c r="IA478" s="1">
        <v>0</v>
      </c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0</v>
      </c>
      <c r="IO478" s="1">
        <v>0</v>
      </c>
      <c r="IP478" s="1">
        <v>0</v>
      </c>
      <c r="IQ478" s="1">
        <v>0</v>
      </c>
      <c r="IR478" s="1">
        <v>0</v>
      </c>
      <c r="IS478" s="1">
        <v>0</v>
      </c>
      <c r="IT478" s="1">
        <v>0</v>
      </c>
      <c r="IU478" s="1">
        <v>0</v>
      </c>
      <c r="IV478" s="1">
        <v>0</v>
      </c>
      <c r="IW478" s="1">
        <v>0</v>
      </c>
      <c r="IX478" s="1">
        <v>0</v>
      </c>
      <c r="IY478" s="1">
        <v>0</v>
      </c>
      <c r="IZ478" s="1">
        <v>0</v>
      </c>
      <c r="JA478" s="1">
        <v>0</v>
      </c>
      <c r="JB478" s="1">
        <v>1</v>
      </c>
      <c r="JC478" s="1">
        <v>1</v>
      </c>
      <c r="JD478" s="1">
        <v>0</v>
      </c>
      <c r="JE478" s="1">
        <v>0</v>
      </c>
      <c r="JF478" s="1">
        <v>0</v>
      </c>
      <c r="JG478" s="1">
        <v>0</v>
      </c>
      <c r="JH478" s="1">
        <v>0</v>
      </c>
      <c r="JI478" s="1">
        <v>0</v>
      </c>
      <c r="JJ478" s="1">
        <v>0</v>
      </c>
      <c r="JK478" s="1">
        <v>0</v>
      </c>
      <c r="JL478" s="1">
        <v>0</v>
      </c>
      <c r="JM478" s="1">
        <v>0</v>
      </c>
      <c r="JN478" s="1">
        <v>0</v>
      </c>
      <c r="JO478" s="1">
        <v>0</v>
      </c>
      <c r="JP478" s="1">
        <v>0</v>
      </c>
      <c r="JQ478" s="1">
        <v>0</v>
      </c>
      <c r="JR478" s="1">
        <v>0</v>
      </c>
      <c r="JS478" s="1">
        <v>0</v>
      </c>
      <c r="JT478" s="1">
        <v>0</v>
      </c>
      <c r="JU478" s="1">
        <v>1</v>
      </c>
    </row>
    <row r="479" spans="1:281">
      <c r="A479" s="1">
        <v>2011</v>
      </c>
      <c r="B479" s="1" t="s">
        <v>674</v>
      </c>
      <c r="C479" s="1">
        <v>1</v>
      </c>
      <c r="D479" s="1">
        <v>0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0</v>
      </c>
      <c r="K479" s="1">
        <v>2</v>
      </c>
      <c r="L479" s="1">
        <v>2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1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1</v>
      </c>
      <c r="AR479" s="1">
        <v>1</v>
      </c>
      <c r="AS479" s="1">
        <v>0</v>
      </c>
      <c r="AT479" s="1">
        <v>1</v>
      </c>
      <c r="AU479" s="1">
        <v>1</v>
      </c>
      <c r="AV479" s="1">
        <v>4</v>
      </c>
      <c r="AW479" s="1">
        <v>9</v>
      </c>
      <c r="AX479" s="1">
        <v>9</v>
      </c>
      <c r="AY479" s="1">
        <v>9</v>
      </c>
      <c r="AZ479" s="1">
        <v>0</v>
      </c>
      <c r="BA479" s="1">
        <v>0</v>
      </c>
      <c r="BB479" s="1">
        <v>9</v>
      </c>
      <c r="BC479" s="1">
        <v>1</v>
      </c>
      <c r="BD479" s="1">
        <v>1</v>
      </c>
      <c r="BE479" s="1">
        <v>0</v>
      </c>
      <c r="BF479" s="1">
        <v>0</v>
      </c>
      <c r="BG479" s="1">
        <v>0</v>
      </c>
      <c r="BH479" s="1">
        <v>0</v>
      </c>
      <c r="BI479" s="1">
        <v>1</v>
      </c>
      <c r="BJ479" s="1">
        <v>0</v>
      </c>
      <c r="BK479" s="1">
        <v>1</v>
      </c>
      <c r="BL479" s="1">
        <v>1</v>
      </c>
      <c r="BM479" s="1">
        <v>1</v>
      </c>
      <c r="BN479" s="1">
        <v>1</v>
      </c>
      <c r="BO479" s="1">
        <v>0</v>
      </c>
      <c r="BP479" s="1">
        <v>1</v>
      </c>
      <c r="BQ479" s="1">
        <v>0</v>
      </c>
      <c r="BR479" s="1">
        <v>1</v>
      </c>
      <c r="BS479" s="1">
        <v>2</v>
      </c>
      <c r="BT479" s="1">
        <v>2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3</v>
      </c>
      <c r="CA479" s="1">
        <v>3</v>
      </c>
      <c r="CB479" s="1">
        <v>3</v>
      </c>
      <c r="CC479" s="1">
        <v>3</v>
      </c>
      <c r="CD479" s="1">
        <v>3</v>
      </c>
      <c r="CE479" s="1">
        <v>3</v>
      </c>
      <c r="CF479" s="1">
        <v>3</v>
      </c>
      <c r="CG479" s="1">
        <v>3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10</v>
      </c>
      <c r="CN479" s="1">
        <v>10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1</v>
      </c>
      <c r="CZ479" s="1">
        <v>0</v>
      </c>
      <c r="DA479" s="1">
        <v>1</v>
      </c>
      <c r="DB479" s="1">
        <v>0</v>
      </c>
      <c r="DC479" s="1">
        <v>1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16</v>
      </c>
      <c r="DN479" s="1">
        <v>16</v>
      </c>
      <c r="DO479" s="1">
        <v>16</v>
      </c>
      <c r="DP479" s="1">
        <v>1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23</v>
      </c>
      <c r="DY479" s="1">
        <v>23</v>
      </c>
      <c r="DZ479" s="1">
        <v>7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3</v>
      </c>
      <c r="EH479" s="1">
        <v>3</v>
      </c>
      <c r="EI479" s="1">
        <v>0</v>
      </c>
      <c r="EJ479" s="1">
        <v>3</v>
      </c>
      <c r="EK479" s="1">
        <v>0</v>
      </c>
      <c r="EL479" s="1">
        <v>0</v>
      </c>
      <c r="EM479" s="1">
        <v>13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1</v>
      </c>
      <c r="FA479" s="1">
        <v>1</v>
      </c>
      <c r="FB479" s="1">
        <v>0</v>
      </c>
      <c r="FC479" s="1">
        <v>1</v>
      </c>
      <c r="FD479" s="1">
        <v>1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1</v>
      </c>
      <c r="FZ479" s="1">
        <v>0</v>
      </c>
      <c r="GA479" s="1">
        <v>0</v>
      </c>
      <c r="GB479" s="1">
        <v>0</v>
      </c>
      <c r="GC479" s="1">
        <v>0</v>
      </c>
      <c r="GD479" s="1">
        <v>1</v>
      </c>
      <c r="GE479" s="1">
        <v>0</v>
      </c>
      <c r="GF479" s="1">
        <v>0</v>
      </c>
      <c r="GG479" s="1">
        <v>1</v>
      </c>
      <c r="GH479" s="1">
        <v>0</v>
      </c>
      <c r="GI479" s="1">
        <v>1</v>
      </c>
      <c r="GJ479" s="1">
        <v>0</v>
      </c>
      <c r="GK479" s="1">
        <v>0</v>
      </c>
      <c r="GL479" s="1">
        <v>0</v>
      </c>
      <c r="GM479" s="1">
        <v>1</v>
      </c>
      <c r="GN479" s="1">
        <v>1</v>
      </c>
      <c r="GO479" s="1">
        <v>0</v>
      </c>
      <c r="GP479" s="1">
        <v>1</v>
      </c>
      <c r="GQ479" s="1">
        <v>0</v>
      </c>
      <c r="GR479" s="1">
        <v>1</v>
      </c>
      <c r="GS479" s="1">
        <v>18</v>
      </c>
      <c r="GT479" s="1">
        <v>0</v>
      </c>
      <c r="GU479" s="1">
        <v>2</v>
      </c>
      <c r="GV479" s="1">
        <v>1</v>
      </c>
      <c r="GW479" s="1">
        <v>1</v>
      </c>
      <c r="GX479" s="1">
        <v>0</v>
      </c>
      <c r="GY479" s="1">
        <v>0</v>
      </c>
      <c r="GZ479" s="1">
        <v>0</v>
      </c>
      <c r="HA479" s="1">
        <v>0</v>
      </c>
      <c r="HB479" s="1">
        <v>0</v>
      </c>
      <c r="HC479" s="1">
        <v>0</v>
      </c>
      <c r="HD479" s="1">
        <v>0</v>
      </c>
      <c r="HE479" s="1">
        <v>0</v>
      </c>
      <c r="HF479" s="1">
        <v>0</v>
      </c>
      <c r="HG479" s="1">
        <v>0</v>
      </c>
      <c r="HH479" s="1">
        <v>0</v>
      </c>
      <c r="HI479" s="1">
        <v>0</v>
      </c>
      <c r="HJ479" s="1">
        <v>0</v>
      </c>
      <c r="HK479" s="1">
        <v>0</v>
      </c>
      <c r="HL479" s="1">
        <v>0</v>
      </c>
      <c r="HM479" s="1">
        <v>0</v>
      </c>
      <c r="HN479" s="1">
        <v>0</v>
      </c>
      <c r="HO479" s="1">
        <v>0</v>
      </c>
      <c r="HP479" s="1">
        <v>0</v>
      </c>
      <c r="HQ479" s="1">
        <v>1</v>
      </c>
      <c r="HR479" s="1">
        <v>0</v>
      </c>
      <c r="HS479" s="1">
        <v>0</v>
      </c>
      <c r="HT479" s="1">
        <v>0</v>
      </c>
      <c r="HU479" s="1">
        <v>0</v>
      </c>
      <c r="HV479" s="1">
        <v>0</v>
      </c>
      <c r="HW479" s="1">
        <v>0</v>
      </c>
      <c r="HX479" s="1">
        <v>0</v>
      </c>
      <c r="HY479" s="1">
        <v>0</v>
      </c>
      <c r="HZ479" s="1">
        <v>0</v>
      </c>
      <c r="IA479" s="1">
        <v>0</v>
      </c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1">
        <v>0</v>
      </c>
      <c r="IR479" s="1">
        <v>0</v>
      </c>
      <c r="IS479" s="1">
        <v>0</v>
      </c>
      <c r="IT479" s="1">
        <v>0</v>
      </c>
      <c r="IU479" s="1">
        <v>0</v>
      </c>
      <c r="IV479" s="1">
        <v>0</v>
      </c>
      <c r="IW479" s="1">
        <v>0</v>
      </c>
      <c r="IX479" s="1">
        <v>0</v>
      </c>
      <c r="IY479" s="1">
        <v>0</v>
      </c>
      <c r="IZ479" s="1">
        <v>0</v>
      </c>
      <c r="JA479" s="1">
        <v>0</v>
      </c>
      <c r="JB479" s="1">
        <v>1</v>
      </c>
      <c r="JC479" s="1">
        <v>1</v>
      </c>
      <c r="JD479" s="1">
        <v>0</v>
      </c>
      <c r="JE479" s="1">
        <v>0</v>
      </c>
      <c r="JF479" s="1">
        <v>0</v>
      </c>
      <c r="JG479" s="1">
        <v>0</v>
      </c>
      <c r="JH479" s="1">
        <v>0</v>
      </c>
      <c r="JI479" s="1">
        <v>0</v>
      </c>
      <c r="JJ479" s="1">
        <v>0</v>
      </c>
      <c r="JK479" s="1">
        <v>0</v>
      </c>
      <c r="JL479" s="1">
        <v>0</v>
      </c>
      <c r="JM479" s="1">
        <v>0</v>
      </c>
      <c r="JN479" s="1">
        <v>0</v>
      </c>
      <c r="JO479" s="1">
        <v>0</v>
      </c>
      <c r="JP479" s="1">
        <v>0</v>
      </c>
      <c r="JQ479" s="1">
        <v>0</v>
      </c>
      <c r="JR479" s="1">
        <v>0</v>
      </c>
      <c r="JS479" s="1">
        <v>0</v>
      </c>
      <c r="JT479" s="1">
        <v>0</v>
      </c>
      <c r="JU479" s="1">
        <v>1</v>
      </c>
    </row>
    <row r="480" spans="1:281">
      <c r="A480" s="1">
        <v>2011</v>
      </c>
      <c r="B480" s="1" t="s">
        <v>675</v>
      </c>
      <c r="C480" s="1">
        <v>1</v>
      </c>
      <c r="D480" s="1">
        <v>0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0</v>
      </c>
      <c r="K480" s="1">
        <v>2</v>
      </c>
      <c r="L480" s="1">
        <v>2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1</v>
      </c>
      <c r="AR480" s="1">
        <v>1</v>
      </c>
      <c r="AS480" s="1">
        <v>0</v>
      </c>
      <c r="AT480" s="1">
        <v>1</v>
      </c>
      <c r="AU480" s="1">
        <v>1</v>
      </c>
      <c r="AV480" s="1">
        <v>4</v>
      </c>
      <c r="AW480" s="1">
        <v>9</v>
      </c>
      <c r="AX480" s="1">
        <v>9</v>
      </c>
      <c r="AY480" s="1">
        <v>9</v>
      </c>
      <c r="AZ480" s="1">
        <v>0</v>
      </c>
      <c r="BA480" s="1">
        <v>0</v>
      </c>
      <c r="BB480" s="1">
        <v>9</v>
      </c>
      <c r="BC480" s="1">
        <v>1</v>
      </c>
      <c r="BD480" s="1">
        <v>1</v>
      </c>
      <c r="BE480" s="1">
        <v>0</v>
      </c>
      <c r="BF480" s="1">
        <v>0</v>
      </c>
      <c r="BG480" s="1">
        <v>0</v>
      </c>
      <c r="BH480" s="1">
        <v>0</v>
      </c>
      <c r="BI480" s="1">
        <v>1</v>
      </c>
      <c r="BJ480" s="1">
        <v>0</v>
      </c>
      <c r="BK480" s="1">
        <v>1</v>
      </c>
      <c r="BL480" s="1">
        <v>1</v>
      </c>
      <c r="BM480" s="1">
        <v>1</v>
      </c>
      <c r="BN480" s="1">
        <v>1</v>
      </c>
      <c r="BO480" s="1">
        <v>0</v>
      </c>
      <c r="BP480" s="1">
        <v>1</v>
      </c>
      <c r="BQ480" s="1">
        <v>0</v>
      </c>
      <c r="BR480" s="1">
        <v>1</v>
      </c>
      <c r="BS480" s="1">
        <v>2</v>
      </c>
      <c r="BT480" s="1">
        <v>2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3</v>
      </c>
      <c r="CA480" s="1">
        <v>3</v>
      </c>
      <c r="CB480" s="1">
        <v>3</v>
      </c>
      <c r="CC480" s="1">
        <v>3</v>
      </c>
      <c r="CD480" s="1">
        <v>3</v>
      </c>
      <c r="CE480" s="1">
        <v>3</v>
      </c>
      <c r="CF480" s="1">
        <v>3</v>
      </c>
      <c r="CG480" s="1">
        <v>3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10</v>
      </c>
      <c r="CN480" s="1">
        <v>10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1</v>
      </c>
      <c r="CZ480" s="1">
        <v>0</v>
      </c>
      <c r="DA480" s="1">
        <v>1</v>
      </c>
      <c r="DB480" s="1">
        <v>0</v>
      </c>
      <c r="DC480" s="1">
        <v>1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16</v>
      </c>
      <c r="DN480" s="1">
        <v>16</v>
      </c>
      <c r="DO480" s="1">
        <v>16</v>
      </c>
      <c r="DP480" s="1">
        <v>1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23</v>
      </c>
      <c r="DY480" s="1">
        <v>23</v>
      </c>
      <c r="DZ480" s="1">
        <v>7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3</v>
      </c>
      <c r="EH480" s="1">
        <v>3</v>
      </c>
      <c r="EI480" s="1">
        <v>0</v>
      </c>
      <c r="EJ480" s="1">
        <v>3</v>
      </c>
      <c r="EK480" s="1">
        <v>0</v>
      </c>
      <c r="EL480" s="1">
        <v>0</v>
      </c>
      <c r="EM480" s="1">
        <v>13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1</v>
      </c>
      <c r="FA480" s="1">
        <v>1</v>
      </c>
      <c r="FB480" s="1">
        <v>0</v>
      </c>
      <c r="FC480" s="1">
        <v>1</v>
      </c>
      <c r="FD480" s="1">
        <v>1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  <c r="FY480" s="1">
        <v>1</v>
      </c>
      <c r="FZ480" s="1">
        <v>0</v>
      </c>
      <c r="GA480" s="1">
        <v>0</v>
      </c>
      <c r="GB480" s="1">
        <v>0</v>
      </c>
      <c r="GC480" s="1">
        <v>0</v>
      </c>
      <c r="GD480" s="1">
        <v>1</v>
      </c>
      <c r="GE480" s="1">
        <v>0</v>
      </c>
      <c r="GF480" s="1">
        <v>0</v>
      </c>
      <c r="GG480" s="1">
        <v>1</v>
      </c>
      <c r="GH480" s="1">
        <v>0</v>
      </c>
      <c r="GI480" s="1">
        <v>1</v>
      </c>
      <c r="GJ480" s="1">
        <v>0</v>
      </c>
      <c r="GK480" s="1">
        <v>0</v>
      </c>
      <c r="GL480" s="1">
        <v>0</v>
      </c>
      <c r="GM480" s="1">
        <v>1</v>
      </c>
      <c r="GN480" s="1">
        <v>1</v>
      </c>
      <c r="GO480" s="1">
        <v>0</v>
      </c>
      <c r="GP480" s="1">
        <v>1</v>
      </c>
      <c r="GQ480" s="1">
        <v>0</v>
      </c>
      <c r="GR480" s="1">
        <v>1</v>
      </c>
      <c r="GS480" s="1">
        <v>18</v>
      </c>
      <c r="GT480" s="1">
        <v>0</v>
      </c>
      <c r="GU480" s="1">
        <v>2</v>
      </c>
      <c r="GV480" s="1">
        <v>1</v>
      </c>
      <c r="GW480" s="1">
        <v>1</v>
      </c>
      <c r="GX480" s="1">
        <v>0</v>
      </c>
      <c r="GY480" s="1">
        <v>0</v>
      </c>
      <c r="GZ480" s="1">
        <v>0</v>
      </c>
      <c r="HA480" s="1">
        <v>0</v>
      </c>
      <c r="HB480" s="1">
        <v>0</v>
      </c>
      <c r="HC480" s="1">
        <v>0</v>
      </c>
      <c r="HD480" s="1">
        <v>0</v>
      </c>
      <c r="HE480" s="1">
        <v>0</v>
      </c>
      <c r="HF480" s="1">
        <v>0</v>
      </c>
      <c r="HG480" s="1">
        <v>0</v>
      </c>
      <c r="HH480" s="1">
        <v>0</v>
      </c>
      <c r="HI480" s="1">
        <v>0</v>
      </c>
      <c r="HJ480" s="1">
        <v>0</v>
      </c>
      <c r="HK480" s="1">
        <v>0</v>
      </c>
      <c r="HL480" s="1">
        <v>0</v>
      </c>
      <c r="HM480" s="1">
        <v>0</v>
      </c>
      <c r="HN480" s="1">
        <v>0</v>
      </c>
      <c r="HO480" s="1">
        <v>0</v>
      </c>
      <c r="HP480" s="1">
        <v>0</v>
      </c>
      <c r="HQ480" s="1">
        <v>1</v>
      </c>
      <c r="HR480" s="1">
        <v>0</v>
      </c>
      <c r="HS480" s="1">
        <v>0</v>
      </c>
      <c r="HT480" s="1">
        <v>0</v>
      </c>
      <c r="HU480" s="1">
        <v>0</v>
      </c>
      <c r="HV480" s="1">
        <v>0</v>
      </c>
      <c r="HW480" s="1">
        <v>0</v>
      </c>
      <c r="HX480" s="1">
        <v>0</v>
      </c>
      <c r="HY480" s="1">
        <v>0</v>
      </c>
      <c r="HZ480" s="1">
        <v>0</v>
      </c>
      <c r="IA480" s="1">
        <v>0</v>
      </c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1">
        <v>0</v>
      </c>
      <c r="IR480" s="1">
        <v>0</v>
      </c>
      <c r="IS480" s="1">
        <v>0</v>
      </c>
      <c r="IT480" s="1">
        <v>0</v>
      </c>
      <c r="IU480" s="1">
        <v>0</v>
      </c>
      <c r="IV480" s="1">
        <v>0</v>
      </c>
      <c r="IW480" s="1">
        <v>0</v>
      </c>
      <c r="IX480" s="1">
        <v>0</v>
      </c>
      <c r="IY480" s="1">
        <v>0</v>
      </c>
      <c r="IZ480" s="1">
        <v>0</v>
      </c>
      <c r="JA480" s="1">
        <v>0</v>
      </c>
      <c r="JB480" s="1">
        <v>1</v>
      </c>
      <c r="JC480" s="1">
        <v>1</v>
      </c>
      <c r="JD480" s="1">
        <v>0</v>
      </c>
      <c r="JE480" s="1">
        <v>0</v>
      </c>
      <c r="JF480" s="1">
        <v>0</v>
      </c>
      <c r="JG480" s="1">
        <v>0</v>
      </c>
      <c r="JH480" s="1">
        <v>0</v>
      </c>
      <c r="JI480" s="1">
        <v>0</v>
      </c>
      <c r="JJ480" s="1">
        <v>0</v>
      </c>
      <c r="JK480" s="1">
        <v>0</v>
      </c>
      <c r="JL480" s="1">
        <v>0</v>
      </c>
      <c r="JM480" s="1">
        <v>0</v>
      </c>
      <c r="JN480" s="1">
        <v>0</v>
      </c>
      <c r="JO480" s="1">
        <v>0</v>
      </c>
      <c r="JP480" s="1">
        <v>0</v>
      </c>
      <c r="JQ480" s="1">
        <v>0</v>
      </c>
      <c r="JR480" s="1">
        <v>0</v>
      </c>
      <c r="JS480" s="1">
        <v>0</v>
      </c>
      <c r="JT480" s="1">
        <v>0</v>
      </c>
      <c r="JU480" s="1">
        <v>1</v>
      </c>
    </row>
    <row r="481" spans="1:281">
      <c r="A481" s="1">
        <v>2011</v>
      </c>
      <c r="B481" s="1" t="s">
        <v>676</v>
      </c>
      <c r="C481" s="1">
        <v>1</v>
      </c>
      <c r="D481" s="1">
        <v>0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0</v>
      </c>
      <c r="K481" s="1">
        <v>2</v>
      </c>
      <c r="L481" s="1">
        <v>2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1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1</v>
      </c>
      <c r="AR481" s="1">
        <v>1</v>
      </c>
      <c r="AS481" s="1">
        <v>0</v>
      </c>
      <c r="AT481" s="1">
        <v>3</v>
      </c>
      <c r="AU481" s="1">
        <v>3</v>
      </c>
      <c r="AV481" s="1">
        <v>4</v>
      </c>
      <c r="AW481" s="1">
        <v>4</v>
      </c>
      <c r="AX481" s="1">
        <v>4</v>
      </c>
      <c r="AY481" s="1">
        <v>0</v>
      </c>
      <c r="AZ481" s="1">
        <v>2</v>
      </c>
      <c r="BA481" s="1">
        <v>2</v>
      </c>
      <c r="BB481" s="1">
        <v>4</v>
      </c>
      <c r="BC481" s="1">
        <v>3</v>
      </c>
      <c r="BD481" s="1">
        <v>3</v>
      </c>
      <c r="BE481" s="1">
        <v>0</v>
      </c>
      <c r="BF481" s="1">
        <v>0</v>
      </c>
      <c r="BG481" s="1">
        <v>0</v>
      </c>
      <c r="BH481" s="1">
        <v>0</v>
      </c>
      <c r="BI481" s="1">
        <v>1</v>
      </c>
      <c r="BJ481" s="1">
        <v>0</v>
      </c>
      <c r="BK481" s="1">
        <v>1</v>
      </c>
      <c r="BL481" s="1">
        <v>1</v>
      </c>
      <c r="BM481" s="1">
        <v>1</v>
      </c>
      <c r="BN481" s="1">
        <v>1</v>
      </c>
      <c r="BO481" s="1">
        <v>0</v>
      </c>
      <c r="BP481" s="1">
        <v>1</v>
      </c>
      <c r="BQ481" s="1">
        <v>0</v>
      </c>
      <c r="BR481" s="1">
        <v>0</v>
      </c>
      <c r="BS481" s="1">
        <v>2</v>
      </c>
      <c r="BT481" s="1">
        <v>2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4</v>
      </c>
      <c r="CA481" s="1">
        <v>4</v>
      </c>
      <c r="CB481" s="1">
        <v>4</v>
      </c>
      <c r="CC481" s="1">
        <v>4</v>
      </c>
      <c r="CD481" s="1">
        <v>4</v>
      </c>
      <c r="CE481" s="1">
        <v>4</v>
      </c>
      <c r="CF481" s="1">
        <v>4</v>
      </c>
      <c r="CG481" s="1">
        <v>4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1</v>
      </c>
      <c r="CN481" s="1">
        <v>1</v>
      </c>
      <c r="CO481" s="1">
        <v>0</v>
      </c>
      <c r="CP481" s="1">
        <v>0</v>
      </c>
      <c r="CQ481" s="1">
        <v>0</v>
      </c>
      <c r="CR481" s="1">
        <v>0</v>
      </c>
      <c r="CS481" s="1">
        <v>1</v>
      </c>
      <c r="CT481" s="1">
        <v>1</v>
      </c>
      <c r="CU481" s="1">
        <v>0</v>
      </c>
      <c r="CV481" s="1">
        <v>1</v>
      </c>
      <c r="CW481" s="1">
        <v>1</v>
      </c>
      <c r="CX481" s="1">
        <v>1</v>
      </c>
      <c r="CY481" s="1">
        <v>1</v>
      </c>
      <c r="CZ481" s="1">
        <v>0</v>
      </c>
      <c r="DA481" s="1">
        <v>1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1</v>
      </c>
      <c r="DH481" s="1">
        <v>1</v>
      </c>
      <c r="DI481" s="1">
        <v>0</v>
      </c>
      <c r="DJ481" s="1">
        <v>0</v>
      </c>
      <c r="DK481" s="1">
        <v>0</v>
      </c>
      <c r="DL481" s="1">
        <v>0</v>
      </c>
      <c r="DM481" s="1">
        <v>12</v>
      </c>
      <c r="DN481" s="1">
        <v>12</v>
      </c>
      <c r="DO481" s="1">
        <v>12</v>
      </c>
      <c r="DP481" s="1">
        <v>1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5</v>
      </c>
      <c r="DY481" s="1">
        <v>5</v>
      </c>
      <c r="DZ481" s="1">
        <v>8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12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1</v>
      </c>
      <c r="FA481" s="1">
        <v>1</v>
      </c>
      <c r="FB481" s="1">
        <v>0</v>
      </c>
      <c r="FC481" s="1">
        <v>1</v>
      </c>
      <c r="FD481" s="1">
        <v>1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1</v>
      </c>
      <c r="FZ481" s="1">
        <v>0</v>
      </c>
      <c r="GA481" s="1">
        <v>0</v>
      </c>
      <c r="GB481" s="1">
        <v>0</v>
      </c>
      <c r="GC481" s="1">
        <v>0</v>
      </c>
      <c r="GD481" s="1">
        <v>1</v>
      </c>
      <c r="GE481" s="1">
        <v>0</v>
      </c>
      <c r="GF481" s="1">
        <v>0</v>
      </c>
      <c r="GG481" s="1">
        <v>1</v>
      </c>
      <c r="GH481" s="1">
        <v>0</v>
      </c>
      <c r="GI481" s="1">
        <v>1</v>
      </c>
      <c r="GJ481" s="1">
        <v>0</v>
      </c>
      <c r="GK481" s="1">
        <v>0</v>
      </c>
      <c r="GL481" s="1">
        <v>0</v>
      </c>
      <c r="GM481" s="1">
        <v>1</v>
      </c>
      <c r="GN481" s="1">
        <v>0</v>
      </c>
      <c r="GO481" s="1">
        <v>0</v>
      </c>
      <c r="GP481" s="1">
        <v>1</v>
      </c>
      <c r="GQ481" s="1">
        <v>0</v>
      </c>
      <c r="GR481" s="1">
        <v>1</v>
      </c>
      <c r="GS481" s="1">
        <v>18</v>
      </c>
      <c r="GT481" s="1">
        <v>0</v>
      </c>
      <c r="GU481" s="1">
        <v>2</v>
      </c>
      <c r="GV481" s="1">
        <v>1</v>
      </c>
      <c r="GW481" s="1">
        <v>1</v>
      </c>
      <c r="GX481" s="1">
        <v>0</v>
      </c>
      <c r="GY481" s="1">
        <v>0</v>
      </c>
      <c r="GZ481" s="1">
        <v>0</v>
      </c>
      <c r="HA481" s="1">
        <v>0</v>
      </c>
      <c r="HB481" s="1">
        <v>1</v>
      </c>
      <c r="HC481" s="1">
        <v>1</v>
      </c>
      <c r="HD481" s="1">
        <v>1</v>
      </c>
      <c r="HE481" s="1">
        <v>1</v>
      </c>
      <c r="HF481" s="1">
        <v>1</v>
      </c>
      <c r="HG481" s="1">
        <v>1</v>
      </c>
      <c r="HH481" s="1">
        <v>1</v>
      </c>
      <c r="HI481" s="1">
        <v>1</v>
      </c>
      <c r="HJ481" s="1">
        <v>0</v>
      </c>
      <c r="HK481" s="1">
        <v>0</v>
      </c>
      <c r="HL481" s="1">
        <v>0</v>
      </c>
      <c r="HM481" s="1">
        <v>0</v>
      </c>
      <c r="HN481" s="1">
        <v>0</v>
      </c>
      <c r="HO481" s="1">
        <v>0</v>
      </c>
      <c r="HP481" s="1">
        <v>0</v>
      </c>
      <c r="HQ481" s="1">
        <v>1</v>
      </c>
      <c r="HR481" s="1">
        <v>0</v>
      </c>
      <c r="HS481" s="1">
        <v>0</v>
      </c>
      <c r="HT481" s="1">
        <v>0</v>
      </c>
      <c r="HU481" s="1">
        <v>0</v>
      </c>
      <c r="HV481" s="1">
        <v>0</v>
      </c>
      <c r="HW481" s="1">
        <v>0</v>
      </c>
      <c r="HX481" s="1">
        <v>0</v>
      </c>
      <c r="HY481" s="1">
        <v>0</v>
      </c>
      <c r="HZ481" s="1">
        <v>0</v>
      </c>
      <c r="IA481" s="1">
        <v>0</v>
      </c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0</v>
      </c>
      <c r="IO481" s="1">
        <v>0</v>
      </c>
      <c r="IP481" s="1">
        <v>0</v>
      </c>
      <c r="IQ481" s="1">
        <v>0</v>
      </c>
      <c r="IR481" s="1">
        <v>0</v>
      </c>
      <c r="IS481" s="1">
        <v>0</v>
      </c>
      <c r="IT481" s="1">
        <v>0</v>
      </c>
      <c r="IU481" s="1">
        <v>0</v>
      </c>
      <c r="IV481" s="1">
        <v>0</v>
      </c>
      <c r="IW481" s="1">
        <v>0</v>
      </c>
      <c r="IX481" s="1">
        <v>0</v>
      </c>
      <c r="IY481" s="1">
        <v>0</v>
      </c>
      <c r="IZ481" s="1">
        <v>0</v>
      </c>
      <c r="JA481" s="1">
        <v>0</v>
      </c>
      <c r="JB481" s="1">
        <v>1</v>
      </c>
      <c r="JC481" s="1">
        <v>1</v>
      </c>
      <c r="JD481" s="1">
        <v>0</v>
      </c>
      <c r="JE481" s="1">
        <v>0</v>
      </c>
      <c r="JF481" s="1">
        <v>0</v>
      </c>
      <c r="JG481" s="1">
        <v>0</v>
      </c>
      <c r="JH481" s="1">
        <v>0</v>
      </c>
      <c r="JI481" s="1">
        <v>0</v>
      </c>
      <c r="JJ481" s="1">
        <v>0</v>
      </c>
      <c r="JK481" s="1">
        <v>0</v>
      </c>
      <c r="JL481" s="1">
        <v>0</v>
      </c>
      <c r="JM481" s="1">
        <v>0</v>
      </c>
      <c r="JN481" s="1">
        <v>0</v>
      </c>
      <c r="JO481" s="1">
        <v>0</v>
      </c>
      <c r="JP481" s="1">
        <v>0</v>
      </c>
      <c r="JQ481" s="1">
        <v>0</v>
      </c>
      <c r="JR481" s="1">
        <v>0</v>
      </c>
      <c r="JS481" s="1">
        <v>1</v>
      </c>
      <c r="JT481" s="1">
        <v>0</v>
      </c>
      <c r="JU481" s="1">
        <v>1</v>
      </c>
    </row>
    <row r="482" spans="1:281">
      <c r="A482" s="1">
        <v>2011</v>
      </c>
      <c r="B482" s="1" t="s">
        <v>677</v>
      </c>
      <c r="C482" s="1">
        <v>1</v>
      </c>
      <c r="D482" s="1">
        <v>0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0</v>
      </c>
      <c r="K482" s="1">
        <v>2</v>
      </c>
      <c r="L482" s="1">
        <v>2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1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1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1</v>
      </c>
      <c r="AR482" s="1">
        <v>1</v>
      </c>
      <c r="AS482" s="1">
        <v>0</v>
      </c>
      <c r="AT482" s="1">
        <v>3</v>
      </c>
      <c r="AU482" s="1">
        <v>3</v>
      </c>
      <c r="AV482" s="1">
        <v>4</v>
      </c>
      <c r="AW482" s="1">
        <v>4</v>
      </c>
      <c r="AX482" s="1">
        <v>4</v>
      </c>
      <c r="AY482" s="1">
        <v>4</v>
      </c>
      <c r="AZ482" s="1">
        <v>2</v>
      </c>
      <c r="BA482" s="1">
        <v>2</v>
      </c>
      <c r="BB482" s="1">
        <v>4</v>
      </c>
      <c r="BC482" s="1">
        <v>3</v>
      </c>
      <c r="BD482" s="1">
        <v>3</v>
      </c>
      <c r="BE482" s="1">
        <v>0</v>
      </c>
      <c r="BF482" s="1">
        <v>0</v>
      </c>
      <c r="BG482" s="1">
        <v>0</v>
      </c>
      <c r="BH482" s="1">
        <v>0</v>
      </c>
      <c r="BI482" s="1">
        <v>1</v>
      </c>
      <c r="BJ482" s="1">
        <v>0</v>
      </c>
      <c r="BK482" s="1">
        <v>1</v>
      </c>
      <c r="BL482" s="1">
        <v>1</v>
      </c>
      <c r="BM482" s="1">
        <v>1</v>
      </c>
      <c r="BN482" s="1">
        <v>1</v>
      </c>
      <c r="BO482" s="1">
        <v>0</v>
      </c>
      <c r="BP482" s="1">
        <v>1</v>
      </c>
      <c r="BQ482" s="1">
        <v>0</v>
      </c>
      <c r="BR482" s="1">
        <v>1</v>
      </c>
      <c r="BS482" s="1">
        <v>2</v>
      </c>
      <c r="BT482" s="1">
        <v>2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4</v>
      </c>
      <c r="CA482" s="1">
        <v>4</v>
      </c>
      <c r="CB482" s="1">
        <v>4</v>
      </c>
      <c r="CC482" s="1">
        <v>4</v>
      </c>
      <c r="CD482" s="1">
        <v>4</v>
      </c>
      <c r="CE482" s="1">
        <v>4</v>
      </c>
      <c r="CF482" s="1">
        <v>4</v>
      </c>
      <c r="CG482" s="1">
        <v>4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1</v>
      </c>
      <c r="CN482" s="1">
        <v>1</v>
      </c>
      <c r="CO482" s="1">
        <v>0</v>
      </c>
      <c r="CP482" s="1">
        <v>0</v>
      </c>
      <c r="CQ482" s="1">
        <v>0</v>
      </c>
      <c r="CR482" s="1">
        <v>0</v>
      </c>
      <c r="CS482" s="1">
        <v>1</v>
      </c>
      <c r="CT482" s="1">
        <v>1</v>
      </c>
      <c r="CU482" s="1">
        <v>0</v>
      </c>
      <c r="CV482" s="1">
        <v>1</v>
      </c>
      <c r="CW482" s="1">
        <v>1</v>
      </c>
      <c r="CX482" s="1">
        <v>1</v>
      </c>
      <c r="CY482" s="1">
        <v>1</v>
      </c>
      <c r="CZ482" s="1">
        <v>0</v>
      </c>
      <c r="DA482" s="1">
        <v>1</v>
      </c>
      <c r="DB482" s="1">
        <v>0</v>
      </c>
      <c r="DC482" s="1">
        <v>1</v>
      </c>
      <c r="DD482" s="1">
        <v>0</v>
      </c>
      <c r="DE482" s="1">
        <v>0</v>
      </c>
      <c r="DF482" s="1">
        <v>0</v>
      </c>
      <c r="DG482" s="1">
        <v>1</v>
      </c>
      <c r="DH482" s="1">
        <v>1</v>
      </c>
      <c r="DI482" s="1">
        <v>0</v>
      </c>
      <c r="DJ482" s="1">
        <v>0</v>
      </c>
      <c r="DK482" s="1">
        <v>0</v>
      </c>
      <c r="DL482" s="1">
        <v>0</v>
      </c>
      <c r="DM482" s="1">
        <v>12</v>
      </c>
      <c r="DN482" s="1">
        <v>12</v>
      </c>
      <c r="DO482" s="1">
        <v>12</v>
      </c>
      <c r="DP482" s="1">
        <v>1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5</v>
      </c>
      <c r="DY482" s="1">
        <v>5</v>
      </c>
      <c r="DZ482" s="1">
        <v>8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12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1</v>
      </c>
      <c r="FA482" s="1">
        <v>1</v>
      </c>
      <c r="FB482" s="1">
        <v>0</v>
      </c>
      <c r="FC482" s="1">
        <v>1</v>
      </c>
      <c r="FD482" s="1">
        <v>1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1</v>
      </c>
      <c r="FZ482" s="1">
        <v>0</v>
      </c>
      <c r="GA482" s="1">
        <v>0</v>
      </c>
      <c r="GB482" s="1">
        <v>0</v>
      </c>
      <c r="GC482" s="1">
        <v>0</v>
      </c>
      <c r="GD482" s="1">
        <v>1</v>
      </c>
      <c r="GE482" s="1">
        <v>0</v>
      </c>
      <c r="GF482" s="1">
        <v>0</v>
      </c>
      <c r="GG482" s="1">
        <v>1</v>
      </c>
      <c r="GH482" s="1">
        <v>0</v>
      </c>
      <c r="GI482" s="1">
        <v>1</v>
      </c>
      <c r="GJ482" s="1">
        <v>0</v>
      </c>
      <c r="GK482" s="1">
        <v>0</v>
      </c>
      <c r="GL482" s="1">
        <v>0</v>
      </c>
      <c r="GM482" s="1">
        <v>1</v>
      </c>
      <c r="GN482" s="1">
        <v>1</v>
      </c>
      <c r="GO482" s="1">
        <v>0</v>
      </c>
      <c r="GP482" s="1">
        <v>1</v>
      </c>
      <c r="GQ482" s="1">
        <v>0</v>
      </c>
      <c r="GR482" s="1">
        <v>1</v>
      </c>
      <c r="GS482" s="1">
        <v>18</v>
      </c>
      <c r="GT482" s="1">
        <v>0</v>
      </c>
      <c r="GU482" s="1">
        <v>2</v>
      </c>
      <c r="GV482" s="1">
        <v>1</v>
      </c>
      <c r="GW482" s="1">
        <v>1</v>
      </c>
      <c r="GX482" s="1">
        <v>0</v>
      </c>
      <c r="GY482" s="1">
        <v>0</v>
      </c>
      <c r="GZ482" s="1">
        <v>0</v>
      </c>
      <c r="HA482" s="1">
        <v>0</v>
      </c>
      <c r="HB482" s="1">
        <v>1</v>
      </c>
      <c r="HC482" s="1">
        <v>1</v>
      </c>
      <c r="HD482" s="1">
        <v>1</v>
      </c>
      <c r="HE482" s="1">
        <v>1</v>
      </c>
      <c r="HF482" s="1">
        <v>1</v>
      </c>
      <c r="HG482" s="1">
        <v>0</v>
      </c>
      <c r="HH482" s="1">
        <v>0</v>
      </c>
      <c r="HI482" s="1">
        <v>0</v>
      </c>
      <c r="HJ482" s="1">
        <v>0</v>
      </c>
      <c r="HK482" s="1">
        <v>1</v>
      </c>
      <c r="HL482" s="1">
        <v>0</v>
      </c>
      <c r="HM482" s="1">
        <v>0</v>
      </c>
      <c r="HN482" s="1">
        <v>1</v>
      </c>
      <c r="HO482" s="1">
        <v>0</v>
      </c>
      <c r="HP482" s="1">
        <v>0</v>
      </c>
      <c r="HQ482" s="1">
        <v>1</v>
      </c>
      <c r="HR482" s="1">
        <v>0</v>
      </c>
      <c r="HS482" s="1">
        <v>0</v>
      </c>
      <c r="HT482" s="1">
        <v>0</v>
      </c>
      <c r="HU482" s="1">
        <v>0</v>
      </c>
      <c r="HV482" s="1">
        <v>0</v>
      </c>
      <c r="HW482" s="1">
        <v>0</v>
      </c>
      <c r="HX482" s="1">
        <v>0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1">
        <v>0</v>
      </c>
      <c r="IS482" s="1">
        <v>0</v>
      </c>
      <c r="IT482" s="1">
        <v>0</v>
      </c>
      <c r="IU482" s="1">
        <v>0</v>
      </c>
      <c r="IV482" s="1">
        <v>0</v>
      </c>
      <c r="IW482" s="1">
        <v>0</v>
      </c>
      <c r="IX482" s="1">
        <v>0</v>
      </c>
      <c r="IY482" s="1">
        <v>0</v>
      </c>
      <c r="IZ482" s="1">
        <v>0</v>
      </c>
      <c r="JA482" s="1">
        <v>0</v>
      </c>
      <c r="JB482" s="1">
        <v>1</v>
      </c>
      <c r="JC482" s="1">
        <v>1</v>
      </c>
      <c r="JD482" s="1">
        <v>0</v>
      </c>
      <c r="JE482" s="1">
        <v>0</v>
      </c>
      <c r="JF482" s="1">
        <v>1</v>
      </c>
      <c r="JG482" s="1">
        <v>1</v>
      </c>
      <c r="JH482" s="1">
        <v>1</v>
      </c>
      <c r="JI482" s="1">
        <v>1</v>
      </c>
      <c r="JJ482" s="1">
        <v>1</v>
      </c>
      <c r="JK482" s="1">
        <v>0</v>
      </c>
      <c r="JL482" s="1">
        <v>0</v>
      </c>
      <c r="JM482" s="1">
        <v>0</v>
      </c>
      <c r="JN482" s="1">
        <v>0</v>
      </c>
      <c r="JO482" s="1">
        <v>1</v>
      </c>
      <c r="JP482" s="1">
        <v>0</v>
      </c>
      <c r="JQ482" s="1">
        <v>0</v>
      </c>
      <c r="JR482" s="1">
        <v>1</v>
      </c>
      <c r="JS482" s="1">
        <v>1</v>
      </c>
      <c r="JT482" s="1">
        <v>0</v>
      </c>
      <c r="JU482" s="1">
        <v>1</v>
      </c>
    </row>
    <row r="483" spans="1:281">
      <c r="A483" s="1">
        <v>2011</v>
      </c>
      <c r="B483" s="1" t="s">
        <v>678</v>
      </c>
      <c r="C483" s="1">
        <v>1</v>
      </c>
      <c r="D483" s="1">
        <v>0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0</v>
      </c>
      <c r="K483" s="1">
        <v>2</v>
      </c>
      <c r="L483" s="1">
        <v>2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1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1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1</v>
      </c>
      <c r="AR483" s="1">
        <v>1</v>
      </c>
      <c r="AS483" s="1">
        <v>0</v>
      </c>
      <c r="AT483" s="1">
        <v>3</v>
      </c>
      <c r="AU483" s="1">
        <v>3</v>
      </c>
      <c r="AV483" s="1">
        <v>4</v>
      </c>
      <c r="AW483" s="1">
        <v>4</v>
      </c>
      <c r="AX483" s="1">
        <v>4</v>
      </c>
      <c r="AY483" s="1">
        <v>4</v>
      </c>
      <c r="AZ483" s="1">
        <v>2</v>
      </c>
      <c r="BA483" s="1">
        <v>2</v>
      </c>
      <c r="BB483" s="1">
        <v>4</v>
      </c>
      <c r="BC483" s="1">
        <v>3</v>
      </c>
      <c r="BD483" s="1">
        <v>3</v>
      </c>
      <c r="BE483" s="1">
        <v>0</v>
      </c>
      <c r="BF483" s="1">
        <v>0</v>
      </c>
      <c r="BG483" s="1">
        <v>0</v>
      </c>
      <c r="BH483" s="1">
        <v>0</v>
      </c>
      <c r="BI483" s="1">
        <v>1</v>
      </c>
      <c r="BJ483" s="1">
        <v>0</v>
      </c>
      <c r="BK483" s="1">
        <v>1</v>
      </c>
      <c r="BL483" s="1">
        <v>1</v>
      </c>
      <c r="BM483" s="1">
        <v>1</v>
      </c>
      <c r="BN483" s="1">
        <v>1</v>
      </c>
      <c r="BO483" s="1">
        <v>0</v>
      </c>
      <c r="BP483" s="1">
        <v>1</v>
      </c>
      <c r="BQ483" s="1">
        <v>0</v>
      </c>
      <c r="BR483" s="1">
        <v>1</v>
      </c>
      <c r="BS483" s="1">
        <v>2</v>
      </c>
      <c r="BT483" s="1">
        <v>2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4</v>
      </c>
      <c r="CA483" s="1">
        <v>4</v>
      </c>
      <c r="CB483" s="1">
        <v>4</v>
      </c>
      <c r="CC483" s="1">
        <v>4</v>
      </c>
      <c r="CD483" s="1">
        <v>4</v>
      </c>
      <c r="CE483" s="1">
        <v>4</v>
      </c>
      <c r="CF483" s="1">
        <v>4</v>
      </c>
      <c r="CG483" s="1">
        <v>4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1</v>
      </c>
      <c r="CN483" s="1">
        <v>1</v>
      </c>
      <c r="CO483" s="1">
        <v>0</v>
      </c>
      <c r="CP483" s="1">
        <v>0</v>
      </c>
      <c r="CQ483" s="1">
        <v>0</v>
      </c>
      <c r="CR483" s="1">
        <v>0</v>
      </c>
      <c r="CS483" s="1">
        <v>1</v>
      </c>
      <c r="CT483" s="1">
        <v>1</v>
      </c>
      <c r="CU483" s="1">
        <v>0</v>
      </c>
      <c r="CV483" s="1">
        <v>1</v>
      </c>
      <c r="CW483" s="1">
        <v>1</v>
      </c>
      <c r="CX483" s="1">
        <v>1</v>
      </c>
      <c r="CY483" s="1">
        <v>1</v>
      </c>
      <c r="CZ483" s="1">
        <v>0</v>
      </c>
      <c r="DA483" s="1">
        <v>1</v>
      </c>
      <c r="DB483" s="1">
        <v>0</v>
      </c>
      <c r="DC483" s="1">
        <v>1</v>
      </c>
      <c r="DD483" s="1">
        <v>0</v>
      </c>
      <c r="DE483" s="1">
        <v>0</v>
      </c>
      <c r="DF483" s="1">
        <v>0</v>
      </c>
      <c r="DG483" s="1">
        <v>1</v>
      </c>
      <c r="DH483" s="1">
        <v>1</v>
      </c>
      <c r="DI483" s="1">
        <v>0</v>
      </c>
      <c r="DJ483" s="1">
        <v>0</v>
      </c>
      <c r="DK483" s="1">
        <v>0</v>
      </c>
      <c r="DL483" s="1">
        <v>0</v>
      </c>
      <c r="DM483" s="1">
        <v>12</v>
      </c>
      <c r="DN483" s="1">
        <v>12</v>
      </c>
      <c r="DO483" s="1">
        <v>12</v>
      </c>
      <c r="DP483" s="1">
        <v>1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5</v>
      </c>
      <c r="DY483" s="1">
        <v>5</v>
      </c>
      <c r="DZ483" s="1">
        <v>8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12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1</v>
      </c>
      <c r="FA483" s="1">
        <v>1</v>
      </c>
      <c r="FB483" s="1">
        <v>0</v>
      </c>
      <c r="FC483" s="1">
        <v>1</v>
      </c>
      <c r="FD483" s="1">
        <v>1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1</v>
      </c>
      <c r="FZ483" s="1">
        <v>0</v>
      </c>
      <c r="GA483" s="1">
        <v>0</v>
      </c>
      <c r="GB483" s="1">
        <v>0</v>
      </c>
      <c r="GC483" s="1">
        <v>0</v>
      </c>
      <c r="GD483" s="1">
        <v>1</v>
      </c>
      <c r="GE483" s="1">
        <v>0</v>
      </c>
      <c r="GF483" s="1">
        <v>0</v>
      </c>
      <c r="GG483" s="1">
        <v>1</v>
      </c>
      <c r="GH483" s="1">
        <v>0</v>
      </c>
      <c r="GI483" s="1">
        <v>1</v>
      </c>
      <c r="GJ483" s="1">
        <v>0</v>
      </c>
      <c r="GK483" s="1">
        <v>0</v>
      </c>
      <c r="GL483" s="1">
        <v>0</v>
      </c>
      <c r="GM483" s="1">
        <v>1</v>
      </c>
      <c r="GN483" s="1">
        <v>1</v>
      </c>
      <c r="GO483" s="1">
        <v>0</v>
      </c>
      <c r="GP483" s="1">
        <v>1</v>
      </c>
      <c r="GQ483" s="1">
        <v>0</v>
      </c>
      <c r="GR483" s="1">
        <v>1</v>
      </c>
      <c r="GS483" s="1">
        <v>18</v>
      </c>
      <c r="GT483" s="1">
        <v>0</v>
      </c>
      <c r="GU483" s="1">
        <v>2</v>
      </c>
      <c r="GV483" s="1">
        <v>1</v>
      </c>
      <c r="GW483" s="1">
        <v>1</v>
      </c>
      <c r="GX483" s="1">
        <v>0</v>
      </c>
      <c r="GY483" s="1">
        <v>0</v>
      </c>
      <c r="GZ483" s="1">
        <v>0</v>
      </c>
      <c r="HA483" s="1">
        <v>0</v>
      </c>
      <c r="HB483" s="1">
        <v>1</v>
      </c>
      <c r="HC483" s="1">
        <v>1</v>
      </c>
      <c r="HD483" s="1">
        <v>1</v>
      </c>
      <c r="HE483" s="1">
        <v>1</v>
      </c>
      <c r="HF483" s="1">
        <v>1</v>
      </c>
      <c r="HG483" s="1">
        <v>0</v>
      </c>
      <c r="HH483" s="1">
        <v>0</v>
      </c>
      <c r="HI483" s="1">
        <v>0</v>
      </c>
      <c r="HJ483" s="1">
        <v>0</v>
      </c>
      <c r="HK483" s="1">
        <v>1</v>
      </c>
      <c r="HL483" s="1">
        <v>0</v>
      </c>
      <c r="HM483" s="1">
        <v>0</v>
      </c>
      <c r="HN483" s="1">
        <v>1</v>
      </c>
      <c r="HO483" s="1">
        <v>0</v>
      </c>
      <c r="HP483" s="1">
        <v>0</v>
      </c>
      <c r="HQ483" s="1">
        <v>1</v>
      </c>
      <c r="HR483" s="1">
        <v>0</v>
      </c>
      <c r="HS483" s="1">
        <v>0</v>
      </c>
      <c r="HT483" s="1">
        <v>0</v>
      </c>
      <c r="HU483" s="1">
        <v>0</v>
      </c>
      <c r="HV483" s="1">
        <v>0</v>
      </c>
      <c r="HW483" s="1">
        <v>0</v>
      </c>
      <c r="HX483" s="1">
        <v>0</v>
      </c>
      <c r="HY483" s="1">
        <v>0</v>
      </c>
      <c r="HZ483" s="1">
        <v>0</v>
      </c>
      <c r="IA483" s="1">
        <v>0</v>
      </c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0</v>
      </c>
      <c r="IO483" s="1">
        <v>0</v>
      </c>
      <c r="IP483" s="1">
        <v>0</v>
      </c>
      <c r="IQ483" s="1">
        <v>0</v>
      </c>
      <c r="IR483" s="1">
        <v>0</v>
      </c>
      <c r="IS483" s="1">
        <v>0</v>
      </c>
      <c r="IT483" s="1">
        <v>0</v>
      </c>
      <c r="IU483" s="1">
        <v>0</v>
      </c>
      <c r="IV483" s="1">
        <v>0</v>
      </c>
      <c r="IW483" s="1">
        <v>0</v>
      </c>
      <c r="IX483" s="1">
        <v>0</v>
      </c>
      <c r="IY483" s="1">
        <v>0</v>
      </c>
      <c r="IZ483" s="1">
        <v>0</v>
      </c>
      <c r="JA483" s="1">
        <v>0</v>
      </c>
      <c r="JB483" s="1">
        <v>1</v>
      </c>
      <c r="JC483" s="1">
        <v>1</v>
      </c>
      <c r="JD483" s="1">
        <v>0</v>
      </c>
      <c r="JE483" s="1">
        <v>0</v>
      </c>
      <c r="JF483" s="1">
        <v>1</v>
      </c>
      <c r="JG483" s="1">
        <v>1</v>
      </c>
      <c r="JH483" s="1">
        <v>1</v>
      </c>
      <c r="JI483" s="1">
        <v>1</v>
      </c>
      <c r="JJ483" s="1">
        <v>1</v>
      </c>
      <c r="JK483" s="1">
        <v>0</v>
      </c>
      <c r="JL483" s="1">
        <v>0</v>
      </c>
      <c r="JM483" s="1">
        <v>0</v>
      </c>
      <c r="JN483" s="1">
        <v>0</v>
      </c>
      <c r="JO483" s="1">
        <v>1</v>
      </c>
      <c r="JP483" s="1">
        <v>0</v>
      </c>
      <c r="JQ483" s="1">
        <v>0</v>
      </c>
      <c r="JR483" s="1">
        <v>1</v>
      </c>
      <c r="JS483" s="1">
        <v>1</v>
      </c>
      <c r="JT483" s="1">
        <v>0</v>
      </c>
      <c r="JU483" s="1">
        <v>1</v>
      </c>
    </row>
    <row r="484" spans="1:281">
      <c r="A484" s="1">
        <v>2011</v>
      </c>
      <c r="B484" s="1" t="s">
        <v>679</v>
      </c>
      <c r="C484" s="1">
        <v>1</v>
      </c>
      <c r="D484" s="1">
        <v>0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0</v>
      </c>
      <c r="K484" s="1">
        <v>2</v>
      </c>
      <c r="L484" s="1">
        <v>2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1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3</v>
      </c>
      <c r="AU484" s="1">
        <v>3</v>
      </c>
      <c r="AV484" s="1">
        <v>4</v>
      </c>
      <c r="AW484" s="1">
        <v>4</v>
      </c>
      <c r="AX484" s="1">
        <v>4</v>
      </c>
      <c r="AY484" s="1">
        <v>4</v>
      </c>
      <c r="AZ484" s="1">
        <v>2</v>
      </c>
      <c r="BA484" s="1">
        <v>2</v>
      </c>
      <c r="BB484" s="1">
        <v>4</v>
      </c>
      <c r="BC484" s="1">
        <v>3</v>
      </c>
      <c r="BD484" s="1">
        <v>3</v>
      </c>
      <c r="BE484" s="1">
        <v>0</v>
      </c>
      <c r="BF484" s="1">
        <v>0</v>
      </c>
      <c r="BG484" s="1">
        <v>0</v>
      </c>
      <c r="BH484" s="1">
        <v>0</v>
      </c>
      <c r="BI484" s="1">
        <v>1</v>
      </c>
      <c r="BJ484" s="1">
        <v>0</v>
      </c>
      <c r="BK484" s="1">
        <v>1</v>
      </c>
      <c r="BL484" s="1">
        <v>1</v>
      </c>
      <c r="BM484" s="1">
        <v>1</v>
      </c>
      <c r="BN484" s="1">
        <v>1</v>
      </c>
      <c r="BO484" s="1">
        <v>0</v>
      </c>
      <c r="BP484" s="1">
        <v>1</v>
      </c>
      <c r="BQ484" s="1">
        <v>0</v>
      </c>
      <c r="BR484" s="1">
        <v>1</v>
      </c>
      <c r="BS484" s="1">
        <v>2</v>
      </c>
      <c r="BT484" s="1">
        <v>2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4</v>
      </c>
      <c r="CA484" s="1">
        <v>4</v>
      </c>
      <c r="CB484" s="1">
        <v>4</v>
      </c>
      <c r="CC484" s="1">
        <v>4</v>
      </c>
      <c r="CD484" s="1">
        <v>4</v>
      </c>
      <c r="CE484" s="1">
        <v>4</v>
      </c>
      <c r="CF484" s="1">
        <v>4</v>
      </c>
      <c r="CG484" s="1">
        <v>4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1</v>
      </c>
      <c r="CN484" s="1">
        <v>1</v>
      </c>
      <c r="CO484" s="1">
        <v>0</v>
      </c>
      <c r="CP484" s="1">
        <v>0</v>
      </c>
      <c r="CQ484" s="1">
        <v>0</v>
      </c>
      <c r="CR484" s="1">
        <v>0</v>
      </c>
      <c r="CS484" s="1">
        <v>1</v>
      </c>
      <c r="CT484" s="1">
        <v>1</v>
      </c>
      <c r="CU484" s="1">
        <v>0</v>
      </c>
      <c r="CV484" s="1">
        <v>1</v>
      </c>
      <c r="CW484" s="1">
        <v>1</v>
      </c>
      <c r="CX484" s="1">
        <v>1</v>
      </c>
      <c r="CY484" s="1">
        <v>1</v>
      </c>
      <c r="CZ484" s="1">
        <v>0</v>
      </c>
      <c r="DA484" s="1">
        <v>1</v>
      </c>
      <c r="DB484" s="1">
        <v>0</v>
      </c>
      <c r="DC484" s="1">
        <v>1</v>
      </c>
      <c r="DD484" s="1">
        <v>0</v>
      </c>
      <c r="DE484" s="1">
        <v>0</v>
      </c>
      <c r="DF484" s="1">
        <v>0</v>
      </c>
      <c r="DG484" s="1">
        <v>1</v>
      </c>
      <c r="DH484" s="1">
        <v>1</v>
      </c>
      <c r="DI484" s="1">
        <v>0</v>
      </c>
      <c r="DJ484" s="1">
        <v>0</v>
      </c>
      <c r="DK484" s="1">
        <v>0</v>
      </c>
      <c r="DL484" s="1">
        <v>0</v>
      </c>
      <c r="DM484" s="1">
        <v>12</v>
      </c>
      <c r="DN484" s="1">
        <v>12</v>
      </c>
      <c r="DO484" s="1">
        <v>12</v>
      </c>
      <c r="DP484" s="1">
        <v>1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5</v>
      </c>
      <c r="DY484" s="1">
        <v>5</v>
      </c>
      <c r="DZ484" s="1">
        <v>8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12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1</v>
      </c>
      <c r="FA484" s="1">
        <v>1</v>
      </c>
      <c r="FB484" s="1">
        <v>0</v>
      </c>
      <c r="FC484" s="1">
        <v>1</v>
      </c>
      <c r="FD484" s="1">
        <v>1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  <c r="FY484" s="1">
        <v>1</v>
      </c>
      <c r="FZ484" s="1">
        <v>0</v>
      </c>
      <c r="GA484" s="1">
        <v>0</v>
      </c>
      <c r="GB484" s="1">
        <v>0</v>
      </c>
      <c r="GC484" s="1">
        <v>0</v>
      </c>
      <c r="GD484" s="1">
        <v>1</v>
      </c>
      <c r="GE484" s="1">
        <v>0</v>
      </c>
      <c r="GF484" s="1">
        <v>0</v>
      </c>
      <c r="GG484" s="1">
        <v>1</v>
      </c>
      <c r="GH484" s="1">
        <v>0</v>
      </c>
      <c r="GI484" s="1">
        <v>1</v>
      </c>
      <c r="GJ484" s="1">
        <v>0</v>
      </c>
      <c r="GK484" s="1">
        <v>0</v>
      </c>
      <c r="GL484" s="1">
        <v>0</v>
      </c>
      <c r="GM484" s="1">
        <v>1</v>
      </c>
      <c r="GN484" s="1">
        <v>1</v>
      </c>
      <c r="GO484" s="1">
        <v>0</v>
      </c>
      <c r="GP484" s="1">
        <v>1</v>
      </c>
      <c r="GQ484" s="1">
        <v>0</v>
      </c>
      <c r="GR484" s="1">
        <v>1</v>
      </c>
      <c r="GS484" s="1">
        <v>18</v>
      </c>
      <c r="GT484" s="1">
        <v>0</v>
      </c>
      <c r="GU484" s="1">
        <v>2</v>
      </c>
      <c r="GV484" s="1">
        <v>1</v>
      </c>
      <c r="GW484" s="1">
        <v>1</v>
      </c>
      <c r="GX484" s="1">
        <v>0</v>
      </c>
      <c r="GY484" s="1">
        <v>0</v>
      </c>
      <c r="GZ484" s="1">
        <v>0</v>
      </c>
      <c r="HA484" s="1">
        <v>0</v>
      </c>
      <c r="HB484" s="1">
        <v>0</v>
      </c>
      <c r="HC484" s="1">
        <v>0</v>
      </c>
      <c r="HD484" s="1">
        <v>0</v>
      </c>
      <c r="HE484" s="1">
        <v>0</v>
      </c>
      <c r="HF484" s="1">
        <v>0</v>
      </c>
      <c r="HG484" s="1">
        <v>0</v>
      </c>
      <c r="HH484" s="1">
        <v>0</v>
      </c>
      <c r="HI484" s="1">
        <v>0</v>
      </c>
      <c r="HJ484" s="1">
        <v>0</v>
      </c>
      <c r="HK484" s="1">
        <v>0</v>
      </c>
      <c r="HL484" s="1">
        <v>0</v>
      </c>
      <c r="HM484" s="1">
        <v>0</v>
      </c>
      <c r="HN484" s="1">
        <v>0</v>
      </c>
      <c r="HO484" s="1">
        <v>0</v>
      </c>
      <c r="HP484" s="1">
        <v>0</v>
      </c>
      <c r="HQ484" s="1">
        <v>1</v>
      </c>
      <c r="HR484" s="1">
        <v>0</v>
      </c>
      <c r="HS484" s="1">
        <v>0</v>
      </c>
      <c r="HT484" s="1">
        <v>0</v>
      </c>
      <c r="HU484" s="1">
        <v>0</v>
      </c>
      <c r="HV484" s="1">
        <v>0</v>
      </c>
      <c r="HW484" s="1">
        <v>0</v>
      </c>
      <c r="HX484" s="1">
        <v>0</v>
      </c>
      <c r="HY484" s="1">
        <v>0</v>
      </c>
      <c r="HZ484" s="1">
        <v>0</v>
      </c>
      <c r="IA484" s="1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0</v>
      </c>
      <c r="IO484" s="1">
        <v>0</v>
      </c>
      <c r="IP484" s="1">
        <v>0</v>
      </c>
      <c r="IQ484" s="1">
        <v>0</v>
      </c>
      <c r="IR484" s="1">
        <v>0</v>
      </c>
      <c r="IS484" s="1">
        <v>0</v>
      </c>
      <c r="IT484" s="1">
        <v>0</v>
      </c>
      <c r="IU484" s="1">
        <v>0</v>
      </c>
      <c r="IV484" s="1">
        <v>0</v>
      </c>
      <c r="IW484" s="1">
        <v>0</v>
      </c>
      <c r="IX484" s="1">
        <v>0</v>
      </c>
      <c r="IY484" s="1">
        <v>0</v>
      </c>
      <c r="IZ484" s="1">
        <v>0</v>
      </c>
      <c r="JA484" s="1">
        <v>0</v>
      </c>
      <c r="JB484" s="1">
        <v>1</v>
      </c>
      <c r="JC484" s="1">
        <v>1</v>
      </c>
      <c r="JD484" s="1">
        <v>0</v>
      </c>
      <c r="JE484" s="1">
        <v>0</v>
      </c>
      <c r="JF484" s="1">
        <v>0</v>
      </c>
      <c r="JG484" s="1">
        <v>0</v>
      </c>
      <c r="JH484" s="1">
        <v>0</v>
      </c>
      <c r="JI484" s="1">
        <v>0</v>
      </c>
      <c r="JJ484" s="1">
        <v>0</v>
      </c>
      <c r="JK484" s="1">
        <v>0</v>
      </c>
      <c r="JL484" s="1">
        <v>0</v>
      </c>
      <c r="JM484" s="1">
        <v>0</v>
      </c>
      <c r="JN484" s="1">
        <v>0</v>
      </c>
      <c r="JO484" s="1">
        <v>0</v>
      </c>
      <c r="JP484" s="1">
        <v>0</v>
      </c>
      <c r="JQ484" s="1">
        <v>0</v>
      </c>
      <c r="JR484" s="1">
        <v>0</v>
      </c>
      <c r="JS484" s="1">
        <v>1</v>
      </c>
      <c r="JT484" s="1">
        <v>0</v>
      </c>
      <c r="JU484" s="1">
        <v>1</v>
      </c>
    </row>
    <row r="485" spans="1:281">
      <c r="A485" s="1">
        <v>2011</v>
      </c>
      <c r="B485" s="1" t="s">
        <v>680</v>
      </c>
      <c r="C485" s="1">
        <v>1</v>
      </c>
      <c r="D485" s="1">
        <v>0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0</v>
      </c>
      <c r="K485" s="1">
        <v>2</v>
      </c>
      <c r="L485" s="1">
        <v>2</v>
      </c>
      <c r="M485" s="1">
        <v>0</v>
      </c>
      <c r="N485" s="1">
        <v>1</v>
      </c>
      <c r="O485" s="1">
        <v>0</v>
      </c>
      <c r="P485" s="1">
        <v>0</v>
      </c>
      <c r="Q485" s="1">
        <v>3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1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1</v>
      </c>
      <c r="BJ485" s="1">
        <v>0</v>
      </c>
      <c r="BK485" s="1">
        <v>1</v>
      </c>
      <c r="BL485" s="1">
        <v>1</v>
      </c>
      <c r="BM485" s="1">
        <v>1</v>
      </c>
      <c r="BN485" s="1">
        <v>1</v>
      </c>
      <c r="BO485" s="1">
        <v>0</v>
      </c>
      <c r="BP485" s="1">
        <v>1</v>
      </c>
      <c r="BQ485" s="1">
        <v>0</v>
      </c>
      <c r="BR485" s="1">
        <v>1</v>
      </c>
      <c r="BS485" s="1">
        <v>2</v>
      </c>
      <c r="BT485" s="1">
        <v>2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1</v>
      </c>
      <c r="CN485" s="1">
        <v>1</v>
      </c>
      <c r="CO485" s="1">
        <v>0</v>
      </c>
      <c r="CP485" s="1">
        <v>0</v>
      </c>
      <c r="CQ485" s="1">
        <v>0</v>
      </c>
      <c r="CR485" s="1">
        <v>0</v>
      </c>
      <c r="CS485" s="1">
        <v>1</v>
      </c>
      <c r="CT485" s="1">
        <v>1</v>
      </c>
      <c r="CU485" s="1">
        <v>0</v>
      </c>
      <c r="CV485" s="1">
        <v>1</v>
      </c>
      <c r="CW485" s="1">
        <v>1</v>
      </c>
      <c r="CX485" s="1">
        <v>1</v>
      </c>
      <c r="CY485" s="1">
        <v>1</v>
      </c>
      <c r="CZ485" s="1">
        <v>0</v>
      </c>
      <c r="DA485" s="1">
        <v>1</v>
      </c>
      <c r="DB485" s="1">
        <v>0</v>
      </c>
      <c r="DC485" s="1">
        <v>1</v>
      </c>
      <c r="DD485" s="1">
        <v>0</v>
      </c>
      <c r="DE485" s="1">
        <v>0</v>
      </c>
      <c r="DF485" s="1">
        <v>0</v>
      </c>
      <c r="DG485" s="1">
        <v>1</v>
      </c>
      <c r="DH485" s="1">
        <v>1</v>
      </c>
      <c r="DI485" s="1">
        <v>0</v>
      </c>
      <c r="DJ485" s="1">
        <v>0</v>
      </c>
      <c r="DK485" s="1">
        <v>0</v>
      </c>
      <c r="DL485" s="1">
        <v>0</v>
      </c>
      <c r="DM485" s="1">
        <v>8</v>
      </c>
      <c r="DN485" s="1">
        <v>8</v>
      </c>
      <c r="DO485" s="1">
        <v>8</v>
      </c>
      <c r="DP485" s="1">
        <v>3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4</v>
      </c>
      <c r="DY485" s="1">
        <v>4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4</v>
      </c>
      <c r="EH485" s="1">
        <v>2</v>
      </c>
      <c r="EI485" s="1">
        <v>4</v>
      </c>
      <c r="EJ485" s="1">
        <v>0</v>
      </c>
      <c r="EK485" s="1">
        <v>0</v>
      </c>
      <c r="EL485" s="1">
        <v>0</v>
      </c>
      <c r="EM485" s="1">
        <v>4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1</v>
      </c>
      <c r="FA485" s="1">
        <v>1</v>
      </c>
      <c r="FB485" s="1">
        <v>0</v>
      </c>
      <c r="FC485" s="1">
        <v>1</v>
      </c>
      <c r="FD485" s="1">
        <v>1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  <c r="FX485" s="1">
        <v>0</v>
      </c>
      <c r="FY485" s="1">
        <v>1</v>
      </c>
      <c r="FZ485" s="1">
        <v>0</v>
      </c>
      <c r="GA485" s="1">
        <v>0</v>
      </c>
      <c r="GB485" s="1">
        <v>0</v>
      </c>
      <c r="GC485" s="1">
        <v>0</v>
      </c>
      <c r="GD485" s="1">
        <v>1</v>
      </c>
      <c r="GE485" s="1">
        <v>0</v>
      </c>
      <c r="GF485" s="1">
        <v>0</v>
      </c>
      <c r="GG485" s="1">
        <v>1</v>
      </c>
      <c r="GH485" s="1">
        <v>0</v>
      </c>
      <c r="GI485" s="1">
        <v>1</v>
      </c>
      <c r="GJ485" s="1">
        <v>0</v>
      </c>
      <c r="GK485" s="1">
        <v>0</v>
      </c>
      <c r="GL485" s="1">
        <v>0</v>
      </c>
      <c r="GM485" s="1">
        <v>1</v>
      </c>
      <c r="GN485" s="1">
        <v>1</v>
      </c>
      <c r="GO485" s="1">
        <v>0</v>
      </c>
      <c r="GP485" s="1">
        <v>1</v>
      </c>
      <c r="GQ485" s="1">
        <v>0</v>
      </c>
      <c r="GR485" s="1">
        <v>1</v>
      </c>
      <c r="GS485" s="1">
        <v>3</v>
      </c>
      <c r="GT485" s="1">
        <v>0</v>
      </c>
      <c r="GU485" s="1">
        <v>2</v>
      </c>
      <c r="GV485" s="1">
        <v>1</v>
      </c>
      <c r="GW485" s="1">
        <v>1</v>
      </c>
      <c r="GX485" s="1">
        <v>0</v>
      </c>
      <c r="GY485" s="1">
        <v>0</v>
      </c>
      <c r="GZ485" s="1">
        <v>0</v>
      </c>
      <c r="HA485" s="1">
        <v>0</v>
      </c>
      <c r="HB485" s="1">
        <v>0</v>
      </c>
      <c r="HC485" s="1">
        <v>0</v>
      </c>
      <c r="HD485" s="1">
        <v>0</v>
      </c>
      <c r="HE485" s="1">
        <v>0</v>
      </c>
      <c r="HF485" s="1">
        <v>0</v>
      </c>
      <c r="HG485" s="1">
        <v>0</v>
      </c>
      <c r="HH485" s="1">
        <v>0</v>
      </c>
      <c r="HI485" s="1">
        <v>0</v>
      </c>
      <c r="HJ485" s="1">
        <v>0</v>
      </c>
      <c r="HK485" s="1">
        <v>0</v>
      </c>
      <c r="HL485" s="1">
        <v>0</v>
      </c>
      <c r="HM485" s="1">
        <v>0</v>
      </c>
      <c r="HN485" s="1">
        <v>0</v>
      </c>
      <c r="HO485" s="1">
        <v>0</v>
      </c>
      <c r="HP485" s="1">
        <v>0</v>
      </c>
      <c r="HQ485" s="1">
        <v>1</v>
      </c>
      <c r="HR485" s="1">
        <v>0</v>
      </c>
      <c r="HS485" s="1">
        <v>0</v>
      </c>
      <c r="HT485" s="1">
        <v>0</v>
      </c>
      <c r="HU485" s="1">
        <v>0</v>
      </c>
      <c r="HV485" s="1">
        <v>0</v>
      </c>
      <c r="HW485" s="1">
        <v>0</v>
      </c>
      <c r="HX485" s="1">
        <v>0</v>
      </c>
      <c r="HY485" s="1">
        <v>0</v>
      </c>
      <c r="HZ485" s="1">
        <v>0</v>
      </c>
      <c r="IA485" s="1">
        <v>0</v>
      </c>
      <c r="IB485" s="1">
        <v>0</v>
      </c>
      <c r="IC485" s="1">
        <v>0</v>
      </c>
      <c r="ID485" s="1">
        <v>0</v>
      </c>
      <c r="IE485" s="1">
        <v>0</v>
      </c>
      <c r="IF485" s="1">
        <v>0</v>
      </c>
      <c r="IG485" s="1">
        <v>0</v>
      </c>
      <c r="IH485" s="1">
        <v>0</v>
      </c>
      <c r="II485" s="1">
        <v>0</v>
      </c>
      <c r="IJ485" s="1">
        <v>0</v>
      </c>
      <c r="IK485" s="1">
        <v>0</v>
      </c>
      <c r="IL485" s="1">
        <v>0</v>
      </c>
      <c r="IM485" s="1">
        <v>0</v>
      </c>
      <c r="IN485" s="1">
        <v>0</v>
      </c>
      <c r="IO485" s="1">
        <v>0</v>
      </c>
      <c r="IP485" s="1">
        <v>0</v>
      </c>
      <c r="IQ485" s="1">
        <v>0</v>
      </c>
      <c r="IR485" s="1">
        <v>0</v>
      </c>
      <c r="IS485" s="1">
        <v>0</v>
      </c>
      <c r="IT485" s="1">
        <v>0</v>
      </c>
      <c r="IU485" s="1">
        <v>0</v>
      </c>
      <c r="IV485" s="1">
        <v>0</v>
      </c>
      <c r="IW485" s="1">
        <v>0</v>
      </c>
      <c r="IX485" s="1">
        <v>0</v>
      </c>
      <c r="IY485" s="1">
        <v>0</v>
      </c>
      <c r="IZ485" s="1">
        <v>0</v>
      </c>
      <c r="JA485" s="1">
        <v>0</v>
      </c>
      <c r="JB485" s="1">
        <v>1</v>
      </c>
      <c r="JC485" s="1">
        <v>1</v>
      </c>
      <c r="JD485" s="1">
        <v>0</v>
      </c>
      <c r="JE485" s="1">
        <v>0</v>
      </c>
      <c r="JF485" s="1">
        <v>0</v>
      </c>
      <c r="JG485" s="1">
        <v>0</v>
      </c>
      <c r="JH485" s="1">
        <v>0</v>
      </c>
      <c r="JI485" s="1">
        <v>0</v>
      </c>
      <c r="JJ485" s="1">
        <v>0</v>
      </c>
      <c r="JK485" s="1">
        <v>0</v>
      </c>
      <c r="JL485" s="1">
        <v>0</v>
      </c>
      <c r="JM485" s="1">
        <v>0</v>
      </c>
      <c r="JN485" s="1">
        <v>0</v>
      </c>
      <c r="JO485" s="1">
        <v>0</v>
      </c>
      <c r="JP485" s="1">
        <v>0</v>
      </c>
      <c r="JQ485" s="1">
        <v>0</v>
      </c>
      <c r="JR485" s="1">
        <v>0</v>
      </c>
      <c r="JS485" s="1">
        <v>1</v>
      </c>
      <c r="JT485" s="1">
        <v>0</v>
      </c>
      <c r="JU485" s="1">
        <v>1</v>
      </c>
    </row>
    <row r="486" spans="1:281">
      <c r="A486" s="1">
        <v>2011</v>
      </c>
      <c r="B486" s="1" t="s">
        <v>681</v>
      </c>
      <c r="C486" s="1">
        <v>1</v>
      </c>
      <c r="D486" s="1">
        <v>0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0</v>
      </c>
      <c r="K486" s="1">
        <v>2</v>
      </c>
      <c r="L486" s="1">
        <v>2</v>
      </c>
      <c r="M486" s="1">
        <v>0</v>
      </c>
      <c r="N486" s="1">
        <v>1</v>
      </c>
      <c r="O486" s="1">
        <v>0</v>
      </c>
      <c r="P486" s="1">
        <v>0</v>
      </c>
      <c r="Q486" s="1">
        <v>3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1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1</v>
      </c>
      <c r="BJ486" s="1">
        <v>0</v>
      </c>
      <c r="BK486" s="1">
        <v>1</v>
      </c>
      <c r="BL486" s="1">
        <v>1</v>
      </c>
      <c r="BM486" s="1">
        <v>1</v>
      </c>
      <c r="BN486" s="1">
        <v>1</v>
      </c>
      <c r="BO486" s="1">
        <v>0</v>
      </c>
      <c r="BP486" s="1">
        <v>1</v>
      </c>
      <c r="BQ486" s="1">
        <v>0</v>
      </c>
      <c r="BR486" s="1">
        <v>1</v>
      </c>
      <c r="BS486" s="1">
        <v>2</v>
      </c>
      <c r="BT486" s="1">
        <v>2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1</v>
      </c>
      <c r="CN486" s="1">
        <v>1</v>
      </c>
      <c r="CO486" s="1">
        <v>0</v>
      </c>
      <c r="CP486" s="1">
        <v>0</v>
      </c>
      <c r="CQ486" s="1">
        <v>0</v>
      </c>
      <c r="CR486" s="1">
        <v>0</v>
      </c>
      <c r="CS486" s="1">
        <v>1</v>
      </c>
      <c r="CT486" s="1">
        <v>1</v>
      </c>
      <c r="CU486" s="1">
        <v>0</v>
      </c>
      <c r="CV486" s="1">
        <v>1</v>
      </c>
      <c r="CW486" s="1">
        <v>1</v>
      </c>
      <c r="CX486" s="1">
        <v>1</v>
      </c>
      <c r="CY486" s="1">
        <v>1</v>
      </c>
      <c r="CZ486" s="1">
        <v>0</v>
      </c>
      <c r="DA486" s="1">
        <v>1</v>
      </c>
      <c r="DB486" s="1">
        <v>0</v>
      </c>
      <c r="DC486" s="1">
        <v>1</v>
      </c>
      <c r="DD486" s="1">
        <v>0</v>
      </c>
      <c r="DE486" s="1">
        <v>0</v>
      </c>
      <c r="DF486" s="1">
        <v>0</v>
      </c>
      <c r="DG486" s="1">
        <v>1</v>
      </c>
      <c r="DH486" s="1">
        <v>1</v>
      </c>
      <c r="DI486" s="1">
        <v>0</v>
      </c>
      <c r="DJ486" s="1">
        <v>0</v>
      </c>
      <c r="DK486" s="1">
        <v>0</v>
      </c>
      <c r="DL486" s="1">
        <v>0</v>
      </c>
      <c r="DM486" s="1">
        <v>8</v>
      </c>
      <c r="DN486" s="1">
        <v>8</v>
      </c>
      <c r="DO486" s="1">
        <v>8</v>
      </c>
      <c r="DP486" s="1">
        <v>3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4</v>
      </c>
      <c r="DY486" s="1">
        <v>4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4</v>
      </c>
      <c r="EH486" s="1">
        <v>2</v>
      </c>
      <c r="EI486" s="1">
        <v>4</v>
      </c>
      <c r="EJ486" s="1">
        <v>0</v>
      </c>
      <c r="EK486" s="1">
        <v>0</v>
      </c>
      <c r="EL486" s="1">
        <v>0</v>
      </c>
      <c r="EM486" s="1">
        <v>4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1</v>
      </c>
      <c r="FA486" s="1">
        <v>1</v>
      </c>
      <c r="FB486" s="1">
        <v>0</v>
      </c>
      <c r="FC486" s="1">
        <v>1</v>
      </c>
      <c r="FD486" s="1">
        <v>1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0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0</v>
      </c>
      <c r="FS486" s="1">
        <v>0</v>
      </c>
      <c r="FT486" s="1">
        <v>0</v>
      </c>
      <c r="FU486" s="1">
        <v>0</v>
      </c>
      <c r="FV486" s="1">
        <v>0</v>
      </c>
      <c r="FW486" s="1">
        <v>0</v>
      </c>
      <c r="FX486" s="1">
        <v>0</v>
      </c>
      <c r="FY486" s="1">
        <v>1</v>
      </c>
      <c r="FZ486" s="1">
        <v>0</v>
      </c>
      <c r="GA486" s="1">
        <v>0</v>
      </c>
      <c r="GB486" s="1">
        <v>0</v>
      </c>
      <c r="GC486" s="1">
        <v>0</v>
      </c>
      <c r="GD486" s="1">
        <v>1</v>
      </c>
      <c r="GE486" s="1">
        <v>0</v>
      </c>
      <c r="GF486" s="1">
        <v>0</v>
      </c>
      <c r="GG486" s="1">
        <v>1</v>
      </c>
      <c r="GH486" s="1">
        <v>0</v>
      </c>
      <c r="GI486" s="1">
        <v>1</v>
      </c>
      <c r="GJ486" s="1">
        <v>0</v>
      </c>
      <c r="GK486" s="1">
        <v>0</v>
      </c>
      <c r="GL486" s="1">
        <v>0</v>
      </c>
      <c r="GM486" s="1">
        <v>1</v>
      </c>
      <c r="GN486" s="1">
        <v>1</v>
      </c>
      <c r="GO486" s="1">
        <v>0</v>
      </c>
      <c r="GP486" s="1">
        <v>1</v>
      </c>
      <c r="GQ486" s="1">
        <v>0</v>
      </c>
      <c r="GR486" s="1">
        <v>1</v>
      </c>
      <c r="GS486" s="1">
        <v>3</v>
      </c>
      <c r="GT486" s="1">
        <v>0</v>
      </c>
      <c r="GU486" s="1">
        <v>2</v>
      </c>
      <c r="GV486" s="1">
        <v>1</v>
      </c>
      <c r="GW486" s="1">
        <v>1</v>
      </c>
      <c r="GX486" s="1">
        <v>0</v>
      </c>
      <c r="GY486" s="1">
        <v>0</v>
      </c>
      <c r="GZ486" s="1">
        <v>0</v>
      </c>
      <c r="HA486" s="1">
        <v>0</v>
      </c>
      <c r="HB486" s="1">
        <v>0</v>
      </c>
      <c r="HC486" s="1">
        <v>0</v>
      </c>
      <c r="HD486" s="1">
        <v>0</v>
      </c>
      <c r="HE486" s="1">
        <v>0</v>
      </c>
      <c r="HF486" s="1">
        <v>0</v>
      </c>
      <c r="HG486" s="1">
        <v>0</v>
      </c>
      <c r="HH486" s="1">
        <v>0</v>
      </c>
      <c r="HI486" s="1">
        <v>0</v>
      </c>
      <c r="HJ486" s="1">
        <v>0</v>
      </c>
      <c r="HK486" s="1">
        <v>0</v>
      </c>
      <c r="HL486" s="1">
        <v>0</v>
      </c>
      <c r="HM486" s="1">
        <v>0</v>
      </c>
      <c r="HN486" s="1">
        <v>0</v>
      </c>
      <c r="HO486" s="1">
        <v>0</v>
      </c>
      <c r="HP486" s="1">
        <v>0</v>
      </c>
      <c r="HQ486" s="1">
        <v>2</v>
      </c>
      <c r="HR486" s="1">
        <v>0</v>
      </c>
      <c r="HS486" s="1">
        <v>0</v>
      </c>
      <c r="HT486" s="1">
        <v>0</v>
      </c>
      <c r="HU486" s="1">
        <v>0</v>
      </c>
      <c r="HV486" s="1">
        <v>0</v>
      </c>
      <c r="HW486" s="1">
        <v>0</v>
      </c>
      <c r="HX486" s="1">
        <v>0</v>
      </c>
      <c r="HY486" s="1">
        <v>0</v>
      </c>
      <c r="HZ486" s="1">
        <v>0</v>
      </c>
      <c r="IA486" s="1">
        <v>0</v>
      </c>
      <c r="IB486" s="1">
        <v>0</v>
      </c>
      <c r="IC486" s="1">
        <v>0</v>
      </c>
      <c r="ID486" s="1">
        <v>0</v>
      </c>
      <c r="IE486" s="1">
        <v>0</v>
      </c>
      <c r="IF486" s="1">
        <v>0</v>
      </c>
      <c r="IG486" s="1">
        <v>0</v>
      </c>
      <c r="IH486" s="1">
        <v>0</v>
      </c>
      <c r="II486" s="1">
        <v>0</v>
      </c>
      <c r="IJ486" s="1">
        <v>0</v>
      </c>
      <c r="IK486" s="1">
        <v>0</v>
      </c>
      <c r="IL486" s="1">
        <v>0</v>
      </c>
      <c r="IM486" s="1">
        <v>0</v>
      </c>
      <c r="IN486" s="1">
        <v>0</v>
      </c>
      <c r="IO486" s="1">
        <v>0</v>
      </c>
      <c r="IP486" s="1">
        <v>0</v>
      </c>
      <c r="IQ486" s="1">
        <v>0</v>
      </c>
      <c r="IR486" s="1">
        <v>0</v>
      </c>
      <c r="IS486" s="1">
        <v>0</v>
      </c>
      <c r="IT486" s="1">
        <v>0</v>
      </c>
      <c r="IU486" s="1">
        <v>0</v>
      </c>
      <c r="IV486" s="1">
        <v>0</v>
      </c>
      <c r="IW486" s="1">
        <v>0</v>
      </c>
      <c r="IX486" s="1">
        <v>0</v>
      </c>
      <c r="IY486" s="1">
        <v>0</v>
      </c>
      <c r="IZ486" s="1">
        <v>0</v>
      </c>
      <c r="JA486" s="1">
        <v>0</v>
      </c>
      <c r="JB486" s="1">
        <v>1</v>
      </c>
      <c r="JC486" s="1">
        <v>1</v>
      </c>
      <c r="JD486" s="1">
        <v>0</v>
      </c>
      <c r="JE486" s="1">
        <v>0</v>
      </c>
      <c r="JF486" s="1">
        <v>0</v>
      </c>
      <c r="JG486" s="1">
        <v>0</v>
      </c>
      <c r="JH486" s="1">
        <v>0</v>
      </c>
      <c r="JI486" s="1">
        <v>0</v>
      </c>
      <c r="JJ486" s="1">
        <v>0</v>
      </c>
      <c r="JK486" s="1">
        <v>0</v>
      </c>
      <c r="JL486" s="1">
        <v>0</v>
      </c>
      <c r="JM486" s="1">
        <v>0</v>
      </c>
      <c r="JN486" s="1">
        <v>0</v>
      </c>
      <c r="JO486" s="1">
        <v>0</v>
      </c>
      <c r="JP486" s="1">
        <v>0</v>
      </c>
      <c r="JQ486" s="1">
        <v>0</v>
      </c>
      <c r="JR486" s="1">
        <v>0</v>
      </c>
      <c r="JS486" s="1">
        <v>1</v>
      </c>
      <c r="JT486" s="1">
        <v>0</v>
      </c>
      <c r="JU486" s="1">
        <v>1</v>
      </c>
    </row>
    <row r="487" spans="1:281">
      <c r="A487" s="1">
        <v>2011</v>
      </c>
      <c r="B487" s="1" t="s">
        <v>682</v>
      </c>
      <c r="C487" s="1">
        <v>1</v>
      </c>
      <c r="D487" s="1">
        <v>0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0</v>
      </c>
      <c r="K487" s="1">
        <v>2</v>
      </c>
      <c r="L487" s="1">
        <v>2</v>
      </c>
      <c r="M487" s="1">
        <v>0</v>
      </c>
      <c r="N487" s="1">
        <v>1</v>
      </c>
      <c r="O487" s="1">
        <v>0</v>
      </c>
      <c r="P487" s="1">
        <v>0</v>
      </c>
      <c r="Q487" s="1">
        <v>3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1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1</v>
      </c>
      <c r="BJ487" s="1">
        <v>0</v>
      </c>
      <c r="BK487" s="1">
        <v>1</v>
      </c>
      <c r="BL487" s="1">
        <v>1</v>
      </c>
      <c r="BM487" s="1">
        <v>1</v>
      </c>
      <c r="BN487" s="1">
        <v>1</v>
      </c>
      <c r="BO487" s="1">
        <v>0</v>
      </c>
      <c r="BP487" s="1">
        <v>1</v>
      </c>
      <c r="BQ487" s="1">
        <v>0</v>
      </c>
      <c r="BR487" s="1">
        <v>1</v>
      </c>
      <c r="BS487" s="1">
        <v>2</v>
      </c>
      <c r="BT487" s="1">
        <v>2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1</v>
      </c>
      <c r="CN487" s="1">
        <v>1</v>
      </c>
      <c r="CO487" s="1">
        <v>0</v>
      </c>
      <c r="CP487" s="1">
        <v>0</v>
      </c>
      <c r="CQ487" s="1">
        <v>0</v>
      </c>
      <c r="CR487" s="1">
        <v>0</v>
      </c>
      <c r="CS487" s="1">
        <v>1</v>
      </c>
      <c r="CT487" s="1">
        <v>1</v>
      </c>
      <c r="CU487" s="1">
        <v>0</v>
      </c>
      <c r="CV487" s="1">
        <v>1</v>
      </c>
      <c r="CW487" s="1">
        <v>1</v>
      </c>
      <c r="CX487" s="1">
        <v>1</v>
      </c>
      <c r="CY487" s="1">
        <v>1</v>
      </c>
      <c r="CZ487" s="1">
        <v>0</v>
      </c>
      <c r="DA487" s="1">
        <v>1</v>
      </c>
      <c r="DB487" s="1">
        <v>0</v>
      </c>
      <c r="DC487" s="1">
        <v>1</v>
      </c>
      <c r="DD487" s="1">
        <v>0</v>
      </c>
      <c r="DE487" s="1">
        <v>0</v>
      </c>
      <c r="DF487" s="1">
        <v>0</v>
      </c>
      <c r="DG487" s="1">
        <v>1</v>
      </c>
      <c r="DH487" s="1">
        <v>1</v>
      </c>
      <c r="DI487" s="1">
        <v>0</v>
      </c>
      <c r="DJ487" s="1">
        <v>0</v>
      </c>
      <c r="DK487" s="1">
        <v>0</v>
      </c>
      <c r="DL487" s="1">
        <v>0</v>
      </c>
      <c r="DM487" s="1">
        <v>8</v>
      </c>
      <c r="DN487" s="1">
        <v>8</v>
      </c>
      <c r="DO487" s="1">
        <v>8</v>
      </c>
      <c r="DP487" s="1">
        <v>3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4</v>
      </c>
      <c r="DY487" s="1">
        <v>4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4</v>
      </c>
      <c r="EH487" s="1">
        <v>2</v>
      </c>
      <c r="EI487" s="1">
        <v>4</v>
      </c>
      <c r="EJ487" s="1">
        <v>0</v>
      </c>
      <c r="EK487" s="1">
        <v>0</v>
      </c>
      <c r="EL487" s="1">
        <v>0</v>
      </c>
      <c r="EM487" s="1">
        <v>4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1</v>
      </c>
      <c r="FA487" s="1">
        <v>1</v>
      </c>
      <c r="FB487" s="1">
        <v>0</v>
      </c>
      <c r="FC487" s="1">
        <v>1</v>
      </c>
      <c r="FD487" s="1">
        <v>1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0</v>
      </c>
      <c r="FS487" s="1">
        <v>0</v>
      </c>
      <c r="FT487" s="1">
        <v>0</v>
      </c>
      <c r="FU487" s="1">
        <v>0</v>
      </c>
      <c r="FV487" s="1">
        <v>0</v>
      </c>
      <c r="FW487" s="1">
        <v>0</v>
      </c>
      <c r="FX487" s="1">
        <v>0</v>
      </c>
      <c r="FY487" s="1">
        <v>1</v>
      </c>
      <c r="FZ487" s="1">
        <v>0</v>
      </c>
      <c r="GA487" s="1">
        <v>0</v>
      </c>
      <c r="GB487" s="1">
        <v>0</v>
      </c>
      <c r="GC487" s="1">
        <v>0</v>
      </c>
      <c r="GD487" s="1">
        <v>1</v>
      </c>
      <c r="GE487" s="1">
        <v>0</v>
      </c>
      <c r="GF487" s="1">
        <v>0</v>
      </c>
      <c r="GG487" s="1">
        <v>1</v>
      </c>
      <c r="GH487" s="1">
        <v>0</v>
      </c>
      <c r="GI487" s="1">
        <v>1</v>
      </c>
      <c r="GJ487" s="1">
        <v>0</v>
      </c>
      <c r="GK487" s="1">
        <v>0</v>
      </c>
      <c r="GL487" s="1">
        <v>0</v>
      </c>
      <c r="GM487" s="1">
        <v>1</v>
      </c>
      <c r="GN487" s="1">
        <v>1</v>
      </c>
      <c r="GO487" s="1">
        <v>0</v>
      </c>
      <c r="GP487" s="1">
        <v>1</v>
      </c>
      <c r="GQ487" s="1">
        <v>0</v>
      </c>
      <c r="GR487" s="1">
        <v>1</v>
      </c>
      <c r="GS487" s="1">
        <v>3</v>
      </c>
      <c r="GT487" s="1">
        <v>0</v>
      </c>
      <c r="GU487" s="1">
        <v>2</v>
      </c>
      <c r="GV487" s="1">
        <v>1</v>
      </c>
      <c r="GW487" s="1">
        <v>1</v>
      </c>
      <c r="GX487" s="1">
        <v>0</v>
      </c>
      <c r="GY487" s="1">
        <v>0</v>
      </c>
      <c r="GZ487" s="1">
        <v>0</v>
      </c>
      <c r="HA487" s="1">
        <v>0</v>
      </c>
      <c r="HB487" s="1">
        <v>0</v>
      </c>
      <c r="HC487" s="1">
        <v>0</v>
      </c>
      <c r="HD487" s="1">
        <v>0</v>
      </c>
      <c r="HE487" s="1">
        <v>0</v>
      </c>
      <c r="HF487" s="1">
        <v>0</v>
      </c>
      <c r="HG487" s="1">
        <v>0</v>
      </c>
      <c r="HH487" s="1">
        <v>0</v>
      </c>
      <c r="HI487" s="1">
        <v>0</v>
      </c>
      <c r="HJ487" s="1">
        <v>0</v>
      </c>
      <c r="HK487" s="1">
        <v>0</v>
      </c>
      <c r="HL487" s="1">
        <v>0</v>
      </c>
      <c r="HM487" s="1">
        <v>0</v>
      </c>
      <c r="HN487" s="1">
        <v>0</v>
      </c>
      <c r="HO487" s="1">
        <v>0</v>
      </c>
      <c r="HP487" s="1">
        <v>0</v>
      </c>
      <c r="HQ487" s="1">
        <v>2</v>
      </c>
      <c r="HR487" s="1">
        <v>0</v>
      </c>
      <c r="HS487" s="1">
        <v>0</v>
      </c>
      <c r="HT487" s="1">
        <v>0</v>
      </c>
      <c r="HU487" s="1">
        <v>0</v>
      </c>
      <c r="HV487" s="1">
        <v>0</v>
      </c>
      <c r="HW487" s="1">
        <v>0</v>
      </c>
      <c r="HX487" s="1">
        <v>0</v>
      </c>
      <c r="HY487" s="1">
        <v>0</v>
      </c>
      <c r="HZ487" s="1">
        <v>0</v>
      </c>
      <c r="IA487" s="1">
        <v>0</v>
      </c>
      <c r="IB487" s="1">
        <v>0</v>
      </c>
      <c r="IC487" s="1">
        <v>0</v>
      </c>
      <c r="ID487" s="1">
        <v>0</v>
      </c>
      <c r="IE487" s="1">
        <v>0</v>
      </c>
      <c r="IF487" s="1">
        <v>0</v>
      </c>
      <c r="IG487" s="1">
        <v>0</v>
      </c>
      <c r="IH487" s="1">
        <v>0</v>
      </c>
      <c r="II487" s="1">
        <v>0</v>
      </c>
      <c r="IJ487" s="1">
        <v>0</v>
      </c>
      <c r="IK487" s="1">
        <v>0</v>
      </c>
      <c r="IL487" s="1">
        <v>0</v>
      </c>
      <c r="IM487" s="1">
        <v>0</v>
      </c>
      <c r="IN487" s="1">
        <v>0</v>
      </c>
      <c r="IO487" s="1">
        <v>0</v>
      </c>
      <c r="IP487" s="1">
        <v>0</v>
      </c>
      <c r="IQ487" s="1">
        <v>0</v>
      </c>
      <c r="IR487" s="1">
        <v>0</v>
      </c>
      <c r="IS487" s="1">
        <v>0</v>
      </c>
      <c r="IT487" s="1">
        <v>0</v>
      </c>
      <c r="IU487" s="1">
        <v>0</v>
      </c>
      <c r="IV487" s="1">
        <v>0</v>
      </c>
      <c r="IW487" s="1">
        <v>0</v>
      </c>
      <c r="IX487" s="1">
        <v>0</v>
      </c>
      <c r="IY487" s="1">
        <v>0</v>
      </c>
      <c r="IZ487" s="1">
        <v>0</v>
      </c>
      <c r="JA487" s="1">
        <v>0</v>
      </c>
      <c r="JB487" s="1">
        <v>1</v>
      </c>
      <c r="JC487" s="1">
        <v>1</v>
      </c>
      <c r="JD487" s="1">
        <v>0</v>
      </c>
      <c r="JE487" s="1">
        <v>0</v>
      </c>
      <c r="JF487" s="1">
        <v>0</v>
      </c>
      <c r="JG487" s="1">
        <v>0</v>
      </c>
      <c r="JH487" s="1">
        <v>0</v>
      </c>
      <c r="JI487" s="1">
        <v>0</v>
      </c>
      <c r="JJ487" s="1">
        <v>0</v>
      </c>
      <c r="JK487" s="1">
        <v>0</v>
      </c>
      <c r="JL487" s="1">
        <v>0</v>
      </c>
      <c r="JM487" s="1">
        <v>0</v>
      </c>
      <c r="JN487" s="1">
        <v>0</v>
      </c>
      <c r="JO487" s="1">
        <v>0</v>
      </c>
      <c r="JP487" s="1">
        <v>0</v>
      </c>
      <c r="JQ487" s="1">
        <v>0</v>
      </c>
      <c r="JR487" s="1">
        <v>0</v>
      </c>
      <c r="JS487" s="1">
        <v>1</v>
      </c>
      <c r="JT487" s="1">
        <v>0</v>
      </c>
      <c r="JU487" s="1">
        <v>1</v>
      </c>
    </row>
    <row r="488" spans="1:281">
      <c r="A488" s="1">
        <v>2011</v>
      </c>
      <c r="B488" s="1" t="s">
        <v>683</v>
      </c>
      <c r="C488" s="1">
        <v>1</v>
      </c>
      <c r="D488" s="1">
        <v>0</v>
      </c>
      <c r="E488" s="1">
        <v>1</v>
      </c>
      <c r="F488" s="1">
        <v>1</v>
      </c>
      <c r="G488" s="1">
        <v>1</v>
      </c>
      <c r="H488" s="1">
        <v>1</v>
      </c>
      <c r="I488" s="1">
        <v>1</v>
      </c>
      <c r="J488" s="1">
        <v>0</v>
      </c>
      <c r="K488" s="1">
        <v>2</v>
      </c>
      <c r="L488" s="1">
        <v>2</v>
      </c>
      <c r="M488" s="1">
        <v>0</v>
      </c>
      <c r="N488" s="1">
        <v>1</v>
      </c>
      <c r="O488" s="1">
        <v>0</v>
      </c>
      <c r="P488" s="1">
        <v>0</v>
      </c>
      <c r="Q488" s="1">
        <v>3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1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1</v>
      </c>
      <c r="BJ488" s="1">
        <v>0</v>
      </c>
      <c r="BK488" s="1">
        <v>1</v>
      </c>
      <c r="BL488" s="1">
        <v>1</v>
      </c>
      <c r="BM488" s="1">
        <v>1</v>
      </c>
      <c r="BN488" s="1">
        <v>1</v>
      </c>
      <c r="BO488" s="1">
        <v>0</v>
      </c>
      <c r="BP488" s="1">
        <v>1</v>
      </c>
      <c r="BQ488" s="1">
        <v>0</v>
      </c>
      <c r="BR488" s="1">
        <v>1</v>
      </c>
      <c r="BS488" s="1">
        <v>2</v>
      </c>
      <c r="BT488" s="1">
        <v>2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1</v>
      </c>
      <c r="CN488" s="1">
        <v>1</v>
      </c>
      <c r="CO488" s="1">
        <v>0</v>
      </c>
      <c r="CP488" s="1">
        <v>0</v>
      </c>
      <c r="CQ488" s="1">
        <v>0</v>
      </c>
      <c r="CR488" s="1">
        <v>0</v>
      </c>
      <c r="CS488" s="1">
        <v>1</v>
      </c>
      <c r="CT488" s="1">
        <v>1</v>
      </c>
      <c r="CU488" s="1">
        <v>0</v>
      </c>
      <c r="CV488" s="1">
        <v>1</v>
      </c>
      <c r="CW488" s="1">
        <v>1</v>
      </c>
      <c r="CX488" s="1">
        <v>1</v>
      </c>
      <c r="CY488" s="1">
        <v>1</v>
      </c>
      <c r="CZ488" s="1">
        <v>0</v>
      </c>
      <c r="DA488" s="1">
        <v>1</v>
      </c>
      <c r="DB488" s="1">
        <v>0</v>
      </c>
      <c r="DC488" s="1">
        <v>1</v>
      </c>
      <c r="DD488" s="1">
        <v>0</v>
      </c>
      <c r="DE488" s="1">
        <v>0</v>
      </c>
      <c r="DF488" s="1">
        <v>0</v>
      </c>
      <c r="DG488" s="1">
        <v>1</v>
      </c>
      <c r="DH488" s="1">
        <v>1</v>
      </c>
      <c r="DI488" s="1">
        <v>0</v>
      </c>
      <c r="DJ488" s="1">
        <v>0</v>
      </c>
      <c r="DK488" s="1">
        <v>0</v>
      </c>
      <c r="DL488" s="1">
        <v>0</v>
      </c>
      <c r="DM488" s="1">
        <v>8</v>
      </c>
      <c r="DN488" s="1">
        <v>8</v>
      </c>
      <c r="DO488" s="1">
        <v>8</v>
      </c>
      <c r="DP488" s="1">
        <v>3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4</v>
      </c>
      <c r="DY488" s="1">
        <v>4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4</v>
      </c>
      <c r="EH488" s="1">
        <v>2</v>
      </c>
      <c r="EI488" s="1">
        <v>4</v>
      </c>
      <c r="EJ488" s="1">
        <v>0</v>
      </c>
      <c r="EK488" s="1">
        <v>0</v>
      </c>
      <c r="EL488" s="1">
        <v>0</v>
      </c>
      <c r="EM488" s="1">
        <v>4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1</v>
      </c>
      <c r="FA488" s="1">
        <v>1</v>
      </c>
      <c r="FB488" s="1">
        <v>0</v>
      </c>
      <c r="FC488" s="1">
        <v>1</v>
      </c>
      <c r="FD488" s="1">
        <v>1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  <c r="FY488" s="1">
        <v>1</v>
      </c>
      <c r="FZ488" s="1">
        <v>0</v>
      </c>
      <c r="GA488" s="1">
        <v>0</v>
      </c>
      <c r="GB488" s="1">
        <v>0</v>
      </c>
      <c r="GC488" s="1">
        <v>0</v>
      </c>
      <c r="GD488" s="1">
        <v>1</v>
      </c>
      <c r="GE488" s="1">
        <v>0</v>
      </c>
      <c r="GF488" s="1">
        <v>0</v>
      </c>
      <c r="GG488" s="1">
        <v>1</v>
      </c>
      <c r="GH488" s="1">
        <v>0</v>
      </c>
      <c r="GI488" s="1">
        <v>1</v>
      </c>
      <c r="GJ488" s="1">
        <v>0</v>
      </c>
      <c r="GK488" s="1">
        <v>0</v>
      </c>
      <c r="GL488" s="1">
        <v>0</v>
      </c>
      <c r="GM488" s="1">
        <v>1</v>
      </c>
      <c r="GN488" s="1">
        <v>1</v>
      </c>
      <c r="GO488" s="1">
        <v>0</v>
      </c>
      <c r="GP488" s="1">
        <v>1</v>
      </c>
      <c r="GQ488" s="1">
        <v>0</v>
      </c>
      <c r="GR488" s="1">
        <v>1</v>
      </c>
      <c r="GS488" s="1">
        <v>3</v>
      </c>
      <c r="GT488" s="1">
        <v>0</v>
      </c>
      <c r="GU488" s="1">
        <v>2</v>
      </c>
      <c r="GV488" s="1">
        <v>1</v>
      </c>
      <c r="GW488" s="1">
        <v>0</v>
      </c>
      <c r="GX488" s="1">
        <v>0</v>
      </c>
      <c r="GY488" s="1">
        <v>0</v>
      </c>
      <c r="GZ488" s="1">
        <v>0</v>
      </c>
      <c r="HA488" s="1">
        <v>0</v>
      </c>
      <c r="HB488" s="1">
        <v>0</v>
      </c>
      <c r="HC488" s="1">
        <v>0</v>
      </c>
      <c r="HD488" s="1">
        <v>0</v>
      </c>
      <c r="HE488" s="1">
        <v>0</v>
      </c>
      <c r="HF488" s="1">
        <v>0</v>
      </c>
      <c r="HG488" s="1">
        <v>0</v>
      </c>
      <c r="HH488" s="1">
        <v>0</v>
      </c>
      <c r="HI488" s="1">
        <v>0</v>
      </c>
      <c r="HJ488" s="1">
        <v>0</v>
      </c>
      <c r="HK488" s="1">
        <v>0</v>
      </c>
      <c r="HL488" s="1">
        <v>0</v>
      </c>
      <c r="HM488" s="1">
        <v>0</v>
      </c>
      <c r="HN488" s="1">
        <v>0</v>
      </c>
      <c r="HO488" s="1">
        <v>0</v>
      </c>
      <c r="HP488" s="1">
        <v>0</v>
      </c>
      <c r="HQ488" s="1">
        <v>1</v>
      </c>
      <c r="HR488" s="1">
        <v>0</v>
      </c>
      <c r="HS488" s="1">
        <v>0</v>
      </c>
      <c r="HT488" s="1">
        <v>0</v>
      </c>
      <c r="HU488" s="1">
        <v>0</v>
      </c>
      <c r="HV488" s="1">
        <v>0</v>
      </c>
      <c r="HW488" s="1">
        <v>0</v>
      </c>
      <c r="HX488" s="1">
        <v>0</v>
      </c>
      <c r="HY488" s="1">
        <v>0</v>
      </c>
      <c r="HZ488" s="1">
        <v>0</v>
      </c>
      <c r="IA488" s="1">
        <v>0</v>
      </c>
      <c r="IB488" s="1">
        <v>0</v>
      </c>
      <c r="IC488" s="1">
        <v>0</v>
      </c>
      <c r="ID488" s="1">
        <v>0</v>
      </c>
      <c r="IE488" s="1">
        <v>0</v>
      </c>
      <c r="IF488" s="1">
        <v>0</v>
      </c>
      <c r="IG488" s="1">
        <v>0</v>
      </c>
      <c r="IH488" s="1">
        <v>0</v>
      </c>
      <c r="II488" s="1">
        <v>0</v>
      </c>
      <c r="IJ488" s="1">
        <v>0</v>
      </c>
      <c r="IK488" s="1">
        <v>0</v>
      </c>
      <c r="IL488" s="1">
        <v>0</v>
      </c>
      <c r="IM488" s="1">
        <v>0</v>
      </c>
      <c r="IN488" s="1">
        <v>0</v>
      </c>
      <c r="IO488" s="1">
        <v>0</v>
      </c>
      <c r="IP488" s="1">
        <v>0</v>
      </c>
      <c r="IQ488" s="1">
        <v>0</v>
      </c>
      <c r="IR488" s="1">
        <v>0</v>
      </c>
      <c r="IS488" s="1">
        <v>0</v>
      </c>
      <c r="IT488" s="1">
        <v>0</v>
      </c>
      <c r="IU488" s="1">
        <v>0</v>
      </c>
      <c r="IV488" s="1">
        <v>0</v>
      </c>
      <c r="IW488" s="1">
        <v>0</v>
      </c>
      <c r="IX488" s="1">
        <v>0</v>
      </c>
      <c r="IY488" s="1">
        <v>0</v>
      </c>
      <c r="IZ488" s="1">
        <v>0</v>
      </c>
      <c r="JA488" s="1">
        <v>0</v>
      </c>
      <c r="JB488" s="1">
        <v>1</v>
      </c>
      <c r="JC488" s="1">
        <v>1</v>
      </c>
      <c r="JD488" s="1">
        <v>0</v>
      </c>
      <c r="JE488" s="1">
        <v>0</v>
      </c>
      <c r="JF488" s="1">
        <v>0</v>
      </c>
      <c r="JG488" s="1">
        <v>0</v>
      </c>
      <c r="JH488" s="1">
        <v>0</v>
      </c>
      <c r="JI488" s="1">
        <v>0</v>
      </c>
      <c r="JJ488" s="1">
        <v>0</v>
      </c>
      <c r="JK488" s="1">
        <v>0</v>
      </c>
      <c r="JL488" s="1">
        <v>0</v>
      </c>
      <c r="JM488" s="1">
        <v>0</v>
      </c>
      <c r="JN488" s="1">
        <v>0</v>
      </c>
      <c r="JO488" s="1">
        <v>0</v>
      </c>
      <c r="JP488" s="1">
        <v>0</v>
      </c>
      <c r="JQ488" s="1">
        <v>0</v>
      </c>
      <c r="JR488" s="1">
        <v>0</v>
      </c>
      <c r="JS488" s="1">
        <v>1</v>
      </c>
      <c r="JT488" s="1">
        <v>0</v>
      </c>
      <c r="JU488" s="1">
        <v>1</v>
      </c>
    </row>
    <row r="489" spans="1:281">
      <c r="A489" s="1">
        <v>2011</v>
      </c>
      <c r="B489" s="1" t="s">
        <v>684</v>
      </c>
      <c r="C489" s="1">
        <v>1</v>
      </c>
      <c r="D489" s="1">
        <v>0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0</v>
      </c>
      <c r="K489" s="1">
        <v>2</v>
      </c>
      <c r="L489" s="1">
        <v>2</v>
      </c>
      <c r="M489" s="1">
        <v>0</v>
      </c>
      <c r="N489" s="1">
        <v>1</v>
      </c>
      <c r="O489" s="1">
        <v>0</v>
      </c>
      <c r="P489" s="1">
        <v>0</v>
      </c>
      <c r="Q489" s="1">
        <v>3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1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1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1</v>
      </c>
      <c r="BJ489" s="1">
        <v>0</v>
      </c>
      <c r="BK489" s="1">
        <v>1</v>
      </c>
      <c r="BL489" s="1">
        <v>1</v>
      </c>
      <c r="BM489" s="1">
        <v>1</v>
      </c>
      <c r="BN489" s="1">
        <v>1</v>
      </c>
      <c r="BO489" s="1">
        <v>0</v>
      </c>
      <c r="BP489" s="1">
        <v>1</v>
      </c>
      <c r="BQ489" s="1">
        <v>0</v>
      </c>
      <c r="BR489" s="1">
        <v>1</v>
      </c>
      <c r="BS489" s="1">
        <v>2</v>
      </c>
      <c r="BT489" s="1">
        <v>2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1</v>
      </c>
      <c r="CN489" s="1">
        <v>1</v>
      </c>
      <c r="CO489" s="1">
        <v>0</v>
      </c>
      <c r="CP489" s="1">
        <v>0</v>
      </c>
      <c r="CQ489" s="1">
        <v>0</v>
      </c>
      <c r="CR489" s="1">
        <v>0</v>
      </c>
      <c r="CS489" s="1">
        <v>1</v>
      </c>
      <c r="CT489" s="1">
        <v>1</v>
      </c>
      <c r="CU489" s="1">
        <v>0</v>
      </c>
      <c r="CV489" s="1">
        <v>1</v>
      </c>
      <c r="CW489" s="1">
        <v>1</v>
      </c>
      <c r="CX489" s="1">
        <v>1</v>
      </c>
      <c r="CY489" s="1">
        <v>1</v>
      </c>
      <c r="CZ489" s="1">
        <v>0</v>
      </c>
      <c r="DA489" s="1">
        <v>1</v>
      </c>
      <c r="DB489" s="1">
        <v>0</v>
      </c>
      <c r="DC489" s="1">
        <v>1</v>
      </c>
      <c r="DD489" s="1">
        <v>0</v>
      </c>
      <c r="DE489" s="1">
        <v>0</v>
      </c>
      <c r="DF489" s="1">
        <v>0</v>
      </c>
      <c r="DG489" s="1">
        <v>1</v>
      </c>
      <c r="DH489" s="1">
        <v>1</v>
      </c>
      <c r="DI489" s="1">
        <v>0</v>
      </c>
      <c r="DJ489" s="1">
        <v>0</v>
      </c>
      <c r="DK489" s="1">
        <v>0</v>
      </c>
      <c r="DL489" s="1">
        <v>0</v>
      </c>
      <c r="DM489" s="1">
        <v>8</v>
      </c>
      <c r="DN489" s="1">
        <v>8</v>
      </c>
      <c r="DO489" s="1">
        <v>8</v>
      </c>
      <c r="DP489" s="1">
        <v>3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4</v>
      </c>
      <c r="DY489" s="1">
        <v>4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4</v>
      </c>
      <c r="EH489" s="1">
        <v>2</v>
      </c>
      <c r="EI489" s="1">
        <v>4</v>
      </c>
      <c r="EJ489" s="1">
        <v>0</v>
      </c>
      <c r="EK489" s="1">
        <v>0</v>
      </c>
      <c r="EL489" s="1">
        <v>0</v>
      </c>
      <c r="EM489" s="1">
        <v>4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1</v>
      </c>
      <c r="FA489" s="1">
        <v>1</v>
      </c>
      <c r="FB489" s="1">
        <v>0</v>
      </c>
      <c r="FC489" s="1">
        <v>1</v>
      </c>
      <c r="FD489" s="1">
        <v>1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1</v>
      </c>
      <c r="FZ489" s="1">
        <v>0</v>
      </c>
      <c r="GA489" s="1">
        <v>0</v>
      </c>
      <c r="GB489" s="1">
        <v>0</v>
      </c>
      <c r="GC489" s="1">
        <v>0</v>
      </c>
      <c r="GD489" s="1">
        <v>1</v>
      </c>
      <c r="GE489" s="1">
        <v>0</v>
      </c>
      <c r="GF489" s="1">
        <v>0</v>
      </c>
      <c r="GG489" s="1">
        <v>1</v>
      </c>
      <c r="GH489" s="1">
        <v>0</v>
      </c>
      <c r="GI489" s="1">
        <v>1</v>
      </c>
      <c r="GJ489" s="1">
        <v>0</v>
      </c>
      <c r="GK489" s="1">
        <v>0</v>
      </c>
      <c r="GL489" s="1">
        <v>0</v>
      </c>
      <c r="GM489" s="1">
        <v>1</v>
      </c>
      <c r="GN489" s="1">
        <v>1</v>
      </c>
      <c r="GO489" s="1">
        <v>0</v>
      </c>
      <c r="GP489" s="1">
        <v>1</v>
      </c>
      <c r="GQ489" s="1">
        <v>0</v>
      </c>
      <c r="GR489" s="1">
        <v>1</v>
      </c>
      <c r="GS489" s="1">
        <v>3</v>
      </c>
      <c r="GT489" s="1">
        <v>0</v>
      </c>
      <c r="GU489" s="1">
        <v>2</v>
      </c>
      <c r="GV489" s="1">
        <v>1</v>
      </c>
      <c r="GW489" s="1">
        <v>0</v>
      </c>
      <c r="GX489" s="1">
        <v>0</v>
      </c>
      <c r="GY489" s="1">
        <v>0</v>
      </c>
      <c r="GZ489" s="1">
        <v>0</v>
      </c>
      <c r="HA489" s="1">
        <v>0</v>
      </c>
      <c r="HB489" s="1">
        <v>0</v>
      </c>
      <c r="HC489" s="1">
        <v>0</v>
      </c>
      <c r="HD489" s="1">
        <v>0</v>
      </c>
      <c r="HE489" s="1">
        <v>0</v>
      </c>
      <c r="HF489" s="1">
        <v>0</v>
      </c>
      <c r="HG489" s="1">
        <v>0</v>
      </c>
      <c r="HH489" s="1">
        <v>0</v>
      </c>
      <c r="HI489" s="1">
        <v>0</v>
      </c>
      <c r="HJ489" s="1">
        <v>0</v>
      </c>
      <c r="HK489" s="1">
        <v>0</v>
      </c>
      <c r="HL489" s="1">
        <v>0</v>
      </c>
      <c r="HM489" s="1">
        <v>0</v>
      </c>
      <c r="HN489" s="1">
        <v>0</v>
      </c>
      <c r="HO489" s="1">
        <v>0</v>
      </c>
      <c r="HP489" s="1">
        <v>0</v>
      </c>
      <c r="HQ489" s="1">
        <v>1</v>
      </c>
      <c r="HR489" s="1">
        <v>0</v>
      </c>
      <c r="HS489" s="1">
        <v>0</v>
      </c>
      <c r="HT489" s="1">
        <v>0</v>
      </c>
      <c r="HU489" s="1">
        <v>0</v>
      </c>
      <c r="HV489" s="1">
        <v>0</v>
      </c>
      <c r="HW489" s="1">
        <v>0</v>
      </c>
      <c r="HX489" s="1">
        <v>0</v>
      </c>
      <c r="HY489" s="1">
        <v>0</v>
      </c>
      <c r="HZ489" s="1">
        <v>0</v>
      </c>
      <c r="IA489" s="1">
        <v>0</v>
      </c>
      <c r="IB489" s="1">
        <v>0</v>
      </c>
      <c r="IC489" s="1">
        <v>0</v>
      </c>
      <c r="ID489" s="1">
        <v>0</v>
      </c>
      <c r="IE489" s="1">
        <v>0</v>
      </c>
      <c r="IF489" s="1">
        <v>0</v>
      </c>
      <c r="IG489" s="1">
        <v>0</v>
      </c>
      <c r="IH489" s="1">
        <v>0</v>
      </c>
      <c r="II489" s="1">
        <v>0</v>
      </c>
      <c r="IJ489" s="1">
        <v>0</v>
      </c>
      <c r="IK489" s="1">
        <v>0</v>
      </c>
      <c r="IL489" s="1">
        <v>0</v>
      </c>
      <c r="IM489" s="1">
        <v>0</v>
      </c>
      <c r="IN489" s="1">
        <v>0</v>
      </c>
      <c r="IO489" s="1">
        <v>0</v>
      </c>
      <c r="IP489" s="1">
        <v>0</v>
      </c>
      <c r="IQ489" s="1">
        <v>0</v>
      </c>
      <c r="IR489" s="1">
        <v>0</v>
      </c>
      <c r="IS489" s="1">
        <v>0</v>
      </c>
      <c r="IT489" s="1">
        <v>0</v>
      </c>
      <c r="IU489" s="1">
        <v>0</v>
      </c>
      <c r="IV489" s="1">
        <v>0</v>
      </c>
      <c r="IW489" s="1">
        <v>0</v>
      </c>
      <c r="IX489" s="1">
        <v>0</v>
      </c>
      <c r="IY489" s="1">
        <v>0</v>
      </c>
      <c r="IZ489" s="1">
        <v>0</v>
      </c>
      <c r="JA489" s="1">
        <v>0</v>
      </c>
      <c r="JB489" s="1">
        <v>1</v>
      </c>
      <c r="JC489" s="1">
        <v>1</v>
      </c>
      <c r="JD489" s="1">
        <v>0</v>
      </c>
      <c r="JE489" s="1">
        <v>0</v>
      </c>
      <c r="JF489" s="1">
        <v>0</v>
      </c>
      <c r="JG489" s="1">
        <v>0</v>
      </c>
      <c r="JH489" s="1">
        <v>0</v>
      </c>
      <c r="JI489" s="1">
        <v>0</v>
      </c>
      <c r="JJ489" s="1">
        <v>0</v>
      </c>
      <c r="JK489" s="1">
        <v>0</v>
      </c>
      <c r="JL489" s="1">
        <v>0</v>
      </c>
      <c r="JM489" s="1">
        <v>0</v>
      </c>
      <c r="JN489" s="1">
        <v>0</v>
      </c>
      <c r="JO489" s="1">
        <v>0</v>
      </c>
      <c r="JP489" s="1">
        <v>0</v>
      </c>
      <c r="JQ489" s="1">
        <v>0</v>
      </c>
      <c r="JR489" s="1">
        <v>0</v>
      </c>
      <c r="JS489" s="1">
        <v>1</v>
      </c>
      <c r="JT489" s="1">
        <v>0</v>
      </c>
      <c r="JU489" s="1">
        <v>1</v>
      </c>
    </row>
    <row r="490" spans="1:281">
      <c r="A490" s="1">
        <v>2011</v>
      </c>
      <c r="B490" s="1" t="s">
        <v>685</v>
      </c>
      <c r="C490" s="1">
        <v>1</v>
      </c>
      <c r="D490" s="1">
        <v>0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0</v>
      </c>
      <c r="K490" s="1">
        <v>2</v>
      </c>
      <c r="L490" s="1">
        <v>2</v>
      </c>
      <c r="M490" s="1">
        <v>0</v>
      </c>
      <c r="N490" s="1">
        <v>1</v>
      </c>
      <c r="O490" s="1">
        <v>0</v>
      </c>
      <c r="P490" s="1">
        <v>0</v>
      </c>
      <c r="Q490" s="1">
        <v>3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1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1</v>
      </c>
      <c r="BJ490" s="1">
        <v>0</v>
      </c>
      <c r="BK490" s="1">
        <v>1</v>
      </c>
      <c r="BL490" s="1">
        <v>1</v>
      </c>
      <c r="BM490" s="1">
        <v>1</v>
      </c>
      <c r="BN490" s="1">
        <v>1</v>
      </c>
      <c r="BO490" s="1">
        <v>0</v>
      </c>
      <c r="BP490" s="1">
        <v>1</v>
      </c>
      <c r="BQ490" s="1">
        <v>0</v>
      </c>
      <c r="BR490" s="1">
        <v>1</v>
      </c>
      <c r="BS490" s="1">
        <v>2</v>
      </c>
      <c r="BT490" s="1">
        <v>2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1</v>
      </c>
      <c r="CN490" s="1">
        <v>1</v>
      </c>
      <c r="CO490" s="1">
        <v>0</v>
      </c>
      <c r="CP490" s="1">
        <v>0</v>
      </c>
      <c r="CQ490" s="1">
        <v>0</v>
      </c>
      <c r="CR490" s="1">
        <v>0</v>
      </c>
      <c r="CS490" s="1">
        <v>1</v>
      </c>
      <c r="CT490" s="1">
        <v>1</v>
      </c>
      <c r="CU490" s="1">
        <v>0</v>
      </c>
      <c r="CV490" s="1">
        <v>1</v>
      </c>
      <c r="CW490" s="1">
        <v>1</v>
      </c>
      <c r="CX490" s="1">
        <v>1</v>
      </c>
      <c r="CY490" s="1">
        <v>1</v>
      </c>
      <c r="CZ490" s="1">
        <v>0</v>
      </c>
      <c r="DA490" s="1">
        <v>1</v>
      </c>
      <c r="DB490" s="1">
        <v>0</v>
      </c>
      <c r="DC490" s="1">
        <v>1</v>
      </c>
      <c r="DD490" s="1">
        <v>0</v>
      </c>
      <c r="DE490" s="1">
        <v>0</v>
      </c>
      <c r="DF490" s="1">
        <v>0</v>
      </c>
      <c r="DG490" s="1">
        <v>1</v>
      </c>
      <c r="DH490" s="1">
        <v>1</v>
      </c>
      <c r="DI490" s="1">
        <v>0</v>
      </c>
      <c r="DJ490" s="1">
        <v>0</v>
      </c>
      <c r="DK490" s="1">
        <v>0</v>
      </c>
      <c r="DL490" s="1">
        <v>0</v>
      </c>
      <c r="DM490" s="1">
        <v>8</v>
      </c>
      <c r="DN490" s="1">
        <v>8</v>
      </c>
      <c r="DO490" s="1">
        <v>8</v>
      </c>
      <c r="DP490" s="1">
        <v>3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4</v>
      </c>
      <c r="DY490" s="1">
        <v>4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4</v>
      </c>
      <c r="EH490" s="1">
        <v>2</v>
      </c>
      <c r="EI490" s="1">
        <v>4</v>
      </c>
      <c r="EJ490" s="1">
        <v>0</v>
      </c>
      <c r="EK490" s="1">
        <v>0</v>
      </c>
      <c r="EL490" s="1">
        <v>0</v>
      </c>
      <c r="EM490" s="1">
        <v>4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1</v>
      </c>
      <c r="FA490" s="1">
        <v>1</v>
      </c>
      <c r="FB490" s="1">
        <v>0</v>
      </c>
      <c r="FC490" s="1">
        <v>1</v>
      </c>
      <c r="FD490" s="1">
        <v>1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0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  <c r="FX490" s="1">
        <v>0</v>
      </c>
      <c r="FY490" s="1">
        <v>1</v>
      </c>
      <c r="FZ490" s="1">
        <v>0</v>
      </c>
      <c r="GA490" s="1">
        <v>0</v>
      </c>
      <c r="GB490" s="1">
        <v>0</v>
      </c>
      <c r="GC490" s="1">
        <v>0</v>
      </c>
      <c r="GD490" s="1">
        <v>1</v>
      </c>
      <c r="GE490" s="1">
        <v>0</v>
      </c>
      <c r="GF490" s="1">
        <v>0</v>
      </c>
      <c r="GG490" s="1">
        <v>1</v>
      </c>
      <c r="GH490" s="1">
        <v>0</v>
      </c>
      <c r="GI490" s="1">
        <v>1</v>
      </c>
      <c r="GJ490" s="1">
        <v>0</v>
      </c>
      <c r="GK490" s="1">
        <v>0</v>
      </c>
      <c r="GL490" s="1">
        <v>0</v>
      </c>
      <c r="GM490" s="1">
        <v>1</v>
      </c>
      <c r="GN490" s="1">
        <v>1</v>
      </c>
      <c r="GO490" s="1">
        <v>0</v>
      </c>
      <c r="GP490" s="1">
        <v>1</v>
      </c>
      <c r="GQ490" s="1">
        <v>0</v>
      </c>
      <c r="GR490" s="1">
        <v>1</v>
      </c>
      <c r="GS490" s="1">
        <v>3</v>
      </c>
      <c r="GT490" s="1">
        <v>0</v>
      </c>
      <c r="GU490" s="1">
        <v>2</v>
      </c>
      <c r="GV490" s="1">
        <v>1</v>
      </c>
      <c r="GW490" s="1">
        <v>0</v>
      </c>
      <c r="GX490" s="1">
        <v>0</v>
      </c>
      <c r="GY490" s="1">
        <v>0</v>
      </c>
      <c r="GZ490" s="1">
        <v>0</v>
      </c>
      <c r="HA490" s="1">
        <v>0</v>
      </c>
      <c r="HB490" s="1">
        <v>0</v>
      </c>
      <c r="HC490" s="1">
        <v>0</v>
      </c>
      <c r="HD490" s="1">
        <v>0</v>
      </c>
      <c r="HE490" s="1">
        <v>0</v>
      </c>
      <c r="HF490" s="1">
        <v>0</v>
      </c>
      <c r="HG490" s="1">
        <v>0</v>
      </c>
      <c r="HH490" s="1">
        <v>0</v>
      </c>
      <c r="HI490" s="1">
        <v>0</v>
      </c>
      <c r="HJ490" s="1">
        <v>0</v>
      </c>
      <c r="HK490" s="1">
        <v>0</v>
      </c>
      <c r="HL490" s="1">
        <v>0</v>
      </c>
      <c r="HM490" s="1">
        <v>0</v>
      </c>
      <c r="HN490" s="1">
        <v>0</v>
      </c>
      <c r="HO490" s="1">
        <v>0</v>
      </c>
      <c r="HP490" s="1">
        <v>0</v>
      </c>
      <c r="HQ490" s="1">
        <v>1</v>
      </c>
      <c r="HR490" s="1">
        <v>0</v>
      </c>
      <c r="HS490" s="1">
        <v>0</v>
      </c>
      <c r="HT490" s="1">
        <v>0</v>
      </c>
      <c r="HU490" s="1">
        <v>0</v>
      </c>
      <c r="HV490" s="1">
        <v>0</v>
      </c>
      <c r="HW490" s="1">
        <v>0</v>
      </c>
      <c r="HX490" s="1">
        <v>0</v>
      </c>
      <c r="HY490" s="1">
        <v>0</v>
      </c>
      <c r="HZ490" s="1">
        <v>0</v>
      </c>
      <c r="IA490" s="1">
        <v>0</v>
      </c>
      <c r="IB490" s="1">
        <v>0</v>
      </c>
      <c r="IC490" s="1">
        <v>0</v>
      </c>
      <c r="ID490" s="1">
        <v>0</v>
      </c>
      <c r="IE490" s="1">
        <v>0</v>
      </c>
      <c r="IF490" s="1">
        <v>0</v>
      </c>
      <c r="IG490" s="1">
        <v>0</v>
      </c>
      <c r="IH490" s="1">
        <v>0</v>
      </c>
      <c r="II490" s="1">
        <v>0</v>
      </c>
      <c r="IJ490" s="1">
        <v>0</v>
      </c>
      <c r="IK490" s="1">
        <v>0</v>
      </c>
      <c r="IL490" s="1">
        <v>0</v>
      </c>
      <c r="IM490" s="1">
        <v>0</v>
      </c>
      <c r="IN490" s="1">
        <v>0</v>
      </c>
      <c r="IO490" s="1">
        <v>0</v>
      </c>
      <c r="IP490" s="1">
        <v>0</v>
      </c>
      <c r="IQ490" s="1">
        <v>0</v>
      </c>
      <c r="IR490" s="1">
        <v>0</v>
      </c>
      <c r="IS490" s="1">
        <v>0</v>
      </c>
      <c r="IT490" s="1">
        <v>0</v>
      </c>
      <c r="IU490" s="1">
        <v>0</v>
      </c>
      <c r="IV490" s="1">
        <v>0</v>
      </c>
      <c r="IW490" s="1">
        <v>0</v>
      </c>
      <c r="IX490" s="1">
        <v>0</v>
      </c>
      <c r="IY490" s="1">
        <v>0</v>
      </c>
      <c r="IZ490" s="1">
        <v>0</v>
      </c>
      <c r="JA490" s="1">
        <v>0</v>
      </c>
      <c r="JB490" s="1">
        <v>1</v>
      </c>
      <c r="JC490" s="1">
        <v>1</v>
      </c>
      <c r="JD490" s="1">
        <v>0</v>
      </c>
      <c r="JE490" s="1">
        <v>0</v>
      </c>
      <c r="JF490" s="1">
        <v>0</v>
      </c>
      <c r="JG490" s="1">
        <v>0</v>
      </c>
      <c r="JH490" s="1">
        <v>0</v>
      </c>
      <c r="JI490" s="1">
        <v>0</v>
      </c>
      <c r="JJ490" s="1">
        <v>0</v>
      </c>
      <c r="JK490" s="1">
        <v>0</v>
      </c>
      <c r="JL490" s="1">
        <v>0</v>
      </c>
      <c r="JM490" s="1">
        <v>0</v>
      </c>
      <c r="JN490" s="1">
        <v>0</v>
      </c>
      <c r="JO490" s="1">
        <v>0</v>
      </c>
      <c r="JP490" s="1">
        <v>0</v>
      </c>
      <c r="JQ490" s="1">
        <v>0</v>
      </c>
      <c r="JR490" s="1">
        <v>0</v>
      </c>
      <c r="JS490" s="1">
        <v>1</v>
      </c>
      <c r="JT490" s="1">
        <v>0</v>
      </c>
      <c r="JU490" s="1">
        <v>1</v>
      </c>
    </row>
    <row r="491" spans="1:281">
      <c r="A491" s="1">
        <v>2011</v>
      </c>
      <c r="B491" s="1" t="s">
        <v>686</v>
      </c>
      <c r="C491" s="1">
        <v>1</v>
      </c>
      <c r="D491" s="1">
        <v>0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0</v>
      </c>
      <c r="K491" s="1">
        <v>2</v>
      </c>
      <c r="L491" s="1">
        <v>2</v>
      </c>
      <c r="M491" s="1">
        <v>0</v>
      </c>
      <c r="N491" s="1">
        <v>1</v>
      </c>
      <c r="O491" s="1">
        <v>0</v>
      </c>
      <c r="P491" s="1">
        <v>0</v>
      </c>
      <c r="Q491" s="1">
        <v>3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1</v>
      </c>
      <c r="BJ491" s="1">
        <v>0</v>
      </c>
      <c r="BK491" s="1">
        <v>1</v>
      </c>
      <c r="BL491" s="1">
        <v>1</v>
      </c>
      <c r="BM491" s="1">
        <v>1</v>
      </c>
      <c r="BN491" s="1">
        <v>1</v>
      </c>
      <c r="BO491" s="1">
        <v>0</v>
      </c>
      <c r="BP491" s="1">
        <v>1</v>
      </c>
      <c r="BQ491" s="1">
        <v>0</v>
      </c>
      <c r="BR491" s="1">
        <v>1</v>
      </c>
      <c r="BS491" s="1">
        <v>2</v>
      </c>
      <c r="BT491" s="1">
        <v>2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1</v>
      </c>
      <c r="CN491" s="1">
        <v>1</v>
      </c>
      <c r="CO491" s="1">
        <v>0</v>
      </c>
      <c r="CP491" s="1">
        <v>0</v>
      </c>
      <c r="CQ491" s="1">
        <v>0</v>
      </c>
      <c r="CR491" s="1">
        <v>0</v>
      </c>
      <c r="CS491" s="1">
        <v>1</v>
      </c>
      <c r="CT491" s="1">
        <v>1</v>
      </c>
      <c r="CU491" s="1">
        <v>0</v>
      </c>
      <c r="CV491" s="1">
        <v>1</v>
      </c>
      <c r="CW491" s="1">
        <v>1</v>
      </c>
      <c r="CX491" s="1">
        <v>1</v>
      </c>
      <c r="CY491" s="1">
        <v>1</v>
      </c>
      <c r="CZ491" s="1">
        <v>0</v>
      </c>
      <c r="DA491" s="1">
        <v>1</v>
      </c>
      <c r="DB491" s="1">
        <v>0</v>
      </c>
      <c r="DC491" s="1">
        <v>1</v>
      </c>
      <c r="DD491" s="1">
        <v>0</v>
      </c>
      <c r="DE491" s="1">
        <v>0</v>
      </c>
      <c r="DF491" s="1">
        <v>0</v>
      </c>
      <c r="DG491" s="1">
        <v>1</v>
      </c>
      <c r="DH491" s="1">
        <v>1</v>
      </c>
      <c r="DI491" s="1">
        <v>0</v>
      </c>
      <c r="DJ491" s="1">
        <v>0</v>
      </c>
      <c r="DK491" s="1">
        <v>0</v>
      </c>
      <c r="DL491" s="1">
        <v>0</v>
      </c>
      <c r="DM491" s="1">
        <v>8</v>
      </c>
      <c r="DN491" s="1">
        <v>8</v>
      </c>
      <c r="DO491" s="1">
        <v>8</v>
      </c>
      <c r="DP491" s="1">
        <v>3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4</v>
      </c>
      <c r="DY491" s="1">
        <v>4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4</v>
      </c>
      <c r="EH491" s="1">
        <v>2</v>
      </c>
      <c r="EI491" s="1">
        <v>4</v>
      </c>
      <c r="EJ491" s="1">
        <v>0</v>
      </c>
      <c r="EK491" s="1">
        <v>0</v>
      </c>
      <c r="EL491" s="1">
        <v>0</v>
      </c>
      <c r="EM491" s="1">
        <v>4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1</v>
      </c>
      <c r="FA491" s="1">
        <v>1</v>
      </c>
      <c r="FB491" s="1">
        <v>0</v>
      </c>
      <c r="FC491" s="1">
        <v>1</v>
      </c>
      <c r="FD491" s="1">
        <v>1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1</v>
      </c>
      <c r="FZ491" s="1">
        <v>0</v>
      </c>
      <c r="GA491" s="1">
        <v>0</v>
      </c>
      <c r="GB491" s="1">
        <v>0</v>
      </c>
      <c r="GC491" s="1">
        <v>0</v>
      </c>
      <c r="GD491" s="1">
        <v>1</v>
      </c>
      <c r="GE491" s="1">
        <v>0</v>
      </c>
      <c r="GF491" s="1">
        <v>0</v>
      </c>
      <c r="GG491" s="1">
        <v>1</v>
      </c>
      <c r="GH491" s="1">
        <v>0</v>
      </c>
      <c r="GI491" s="1">
        <v>1</v>
      </c>
      <c r="GJ491" s="1">
        <v>0</v>
      </c>
      <c r="GK491" s="1">
        <v>0</v>
      </c>
      <c r="GL491" s="1">
        <v>0</v>
      </c>
      <c r="GM491" s="1">
        <v>1</v>
      </c>
      <c r="GN491" s="1">
        <v>1</v>
      </c>
      <c r="GO491" s="1">
        <v>0</v>
      </c>
      <c r="GP491" s="1">
        <v>1</v>
      </c>
      <c r="GQ491" s="1">
        <v>0</v>
      </c>
      <c r="GR491" s="1">
        <v>1</v>
      </c>
      <c r="GS491" s="1">
        <v>3</v>
      </c>
      <c r="GT491" s="1">
        <v>0</v>
      </c>
      <c r="GU491" s="1">
        <v>2</v>
      </c>
      <c r="GV491" s="1">
        <v>1</v>
      </c>
      <c r="GW491" s="1">
        <v>1</v>
      </c>
      <c r="GX491" s="1">
        <v>0</v>
      </c>
      <c r="GY491" s="1">
        <v>0</v>
      </c>
      <c r="GZ491" s="1">
        <v>0</v>
      </c>
      <c r="HA491" s="1">
        <v>0</v>
      </c>
      <c r="HB491" s="1">
        <v>0</v>
      </c>
      <c r="HC491" s="1">
        <v>0</v>
      </c>
      <c r="HD491" s="1">
        <v>0</v>
      </c>
      <c r="HE491" s="1">
        <v>0</v>
      </c>
      <c r="HF491" s="1">
        <v>0</v>
      </c>
      <c r="HG491" s="1">
        <v>0</v>
      </c>
      <c r="HH491" s="1">
        <v>0</v>
      </c>
      <c r="HI491" s="1">
        <v>0</v>
      </c>
      <c r="HJ491" s="1">
        <v>0</v>
      </c>
      <c r="HK491" s="1">
        <v>0</v>
      </c>
      <c r="HL491" s="1">
        <v>0</v>
      </c>
      <c r="HM491" s="1">
        <v>0</v>
      </c>
      <c r="HN491" s="1">
        <v>0</v>
      </c>
      <c r="HO491" s="1">
        <v>0</v>
      </c>
      <c r="HP491" s="1">
        <v>0</v>
      </c>
      <c r="HQ491" s="1">
        <v>1</v>
      </c>
      <c r="HR491" s="1">
        <v>0</v>
      </c>
      <c r="HS491" s="1">
        <v>0</v>
      </c>
      <c r="HT491" s="1">
        <v>0</v>
      </c>
      <c r="HU491" s="1">
        <v>0</v>
      </c>
      <c r="HV491" s="1">
        <v>0</v>
      </c>
      <c r="HW491" s="1">
        <v>0</v>
      </c>
      <c r="HX491" s="1">
        <v>0</v>
      </c>
      <c r="HY491" s="1">
        <v>0</v>
      </c>
      <c r="HZ491" s="1">
        <v>0</v>
      </c>
      <c r="IA491" s="1">
        <v>0</v>
      </c>
      <c r="IB491" s="1">
        <v>0</v>
      </c>
      <c r="IC491" s="1">
        <v>0</v>
      </c>
      <c r="ID491" s="1">
        <v>0</v>
      </c>
      <c r="IE491" s="1">
        <v>0</v>
      </c>
      <c r="IF491" s="1">
        <v>0</v>
      </c>
      <c r="IG491" s="1">
        <v>0</v>
      </c>
      <c r="IH491" s="1">
        <v>0</v>
      </c>
      <c r="II491" s="1">
        <v>0</v>
      </c>
      <c r="IJ491" s="1">
        <v>0</v>
      </c>
      <c r="IK491" s="1">
        <v>0</v>
      </c>
      <c r="IL491" s="1">
        <v>0</v>
      </c>
      <c r="IM491" s="1">
        <v>0</v>
      </c>
      <c r="IN491" s="1">
        <v>0</v>
      </c>
      <c r="IO491" s="1">
        <v>0</v>
      </c>
      <c r="IP491" s="1">
        <v>0</v>
      </c>
      <c r="IQ491" s="1">
        <v>0</v>
      </c>
      <c r="IR491" s="1">
        <v>0</v>
      </c>
      <c r="IS491" s="1">
        <v>0</v>
      </c>
      <c r="IT491" s="1">
        <v>0</v>
      </c>
      <c r="IU491" s="1">
        <v>0</v>
      </c>
      <c r="IV491" s="1">
        <v>0</v>
      </c>
      <c r="IW491" s="1">
        <v>0</v>
      </c>
      <c r="IX491" s="1">
        <v>0</v>
      </c>
      <c r="IY491" s="1">
        <v>0</v>
      </c>
      <c r="IZ491" s="1">
        <v>0</v>
      </c>
      <c r="JA491" s="1">
        <v>0</v>
      </c>
      <c r="JB491" s="1">
        <v>1</v>
      </c>
      <c r="JC491" s="1">
        <v>1</v>
      </c>
      <c r="JD491" s="1">
        <v>0</v>
      </c>
      <c r="JE491" s="1">
        <v>0</v>
      </c>
      <c r="JF491" s="1">
        <v>0</v>
      </c>
      <c r="JG491" s="1">
        <v>0</v>
      </c>
      <c r="JH491" s="1">
        <v>0</v>
      </c>
      <c r="JI491" s="1">
        <v>0</v>
      </c>
      <c r="JJ491" s="1">
        <v>0</v>
      </c>
      <c r="JK491" s="1">
        <v>0</v>
      </c>
      <c r="JL491" s="1">
        <v>0</v>
      </c>
      <c r="JM491" s="1">
        <v>0</v>
      </c>
      <c r="JN491" s="1">
        <v>0</v>
      </c>
      <c r="JO491" s="1">
        <v>0</v>
      </c>
      <c r="JP491" s="1">
        <v>0</v>
      </c>
      <c r="JQ491" s="1">
        <v>0</v>
      </c>
      <c r="JR491" s="1">
        <v>0</v>
      </c>
      <c r="JS491" s="1">
        <v>1</v>
      </c>
      <c r="JT491" s="1">
        <v>0</v>
      </c>
      <c r="JU491" s="1">
        <v>1</v>
      </c>
    </row>
    <row r="492" spans="1:281">
      <c r="A492" s="1">
        <v>2011</v>
      </c>
      <c r="B492" s="1" t="s">
        <v>687</v>
      </c>
      <c r="C492" s="1">
        <v>1</v>
      </c>
      <c r="D492" s="1">
        <v>0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0</v>
      </c>
      <c r="K492" s="1">
        <v>2</v>
      </c>
      <c r="L492" s="1">
        <v>2</v>
      </c>
      <c r="M492" s="1">
        <v>0</v>
      </c>
      <c r="N492" s="1">
        <v>1</v>
      </c>
      <c r="O492" s="1">
        <v>0</v>
      </c>
      <c r="P492" s="1">
        <v>0</v>
      </c>
      <c r="Q492" s="1">
        <v>3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1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1</v>
      </c>
      <c r="BJ492" s="1">
        <v>0</v>
      </c>
      <c r="BK492" s="1">
        <v>1</v>
      </c>
      <c r="BL492" s="1">
        <v>1</v>
      </c>
      <c r="BM492" s="1">
        <v>1</v>
      </c>
      <c r="BN492" s="1">
        <v>1</v>
      </c>
      <c r="BO492" s="1">
        <v>0</v>
      </c>
      <c r="BP492" s="1">
        <v>1</v>
      </c>
      <c r="BQ492" s="1">
        <v>0</v>
      </c>
      <c r="BR492" s="1">
        <v>1</v>
      </c>
      <c r="BS492" s="1">
        <v>2</v>
      </c>
      <c r="BT492" s="1">
        <v>2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1</v>
      </c>
      <c r="CN492" s="1">
        <v>1</v>
      </c>
      <c r="CO492" s="1">
        <v>0</v>
      </c>
      <c r="CP492" s="1">
        <v>0</v>
      </c>
      <c r="CQ492" s="1">
        <v>0</v>
      </c>
      <c r="CR492" s="1">
        <v>0</v>
      </c>
      <c r="CS492" s="1">
        <v>1</v>
      </c>
      <c r="CT492" s="1">
        <v>1</v>
      </c>
      <c r="CU492" s="1">
        <v>0</v>
      </c>
      <c r="CV492" s="1">
        <v>1</v>
      </c>
      <c r="CW492" s="1">
        <v>1</v>
      </c>
      <c r="CX492" s="1">
        <v>1</v>
      </c>
      <c r="CY492" s="1">
        <v>1</v>
      </c>
      <c r="CZ492" s="1">
        <v>0</v>
      </c>
      <c r="DA492" s="1">
        <v>1</v>
      </c>
      <c r="DB492" s="1">
        <v>0</v>
      </c>
      <c r="DC492" s="1">
        <v>1</v>
      </c>
      <c r="DD492" s="1">
        <v>0</v>
      </c>
      <c r="DE492" s="1">
        <v>0</v>
      </c>
      <c r="DF492" s="1">
        <v>0</v>
      </c>
      <c r="DG492" s="1">
        <v>1</v>
      </c>
      <c r="DH492" s="1">
        <v>1</v>
      </c>
      <c r="DI492" s="1">
        <v>0</v>
      </c>
      <c r="DJ492" s="1">
        <v>0</v>
      </c>
      <c r="DK492" s="1">
        <v>0</v>
      </c>
      <c r="DL492" s="1">
        <v>0</v>
      </c>
      <c r="DM492" s="1">
        <v>8</v>
      </c>
      <c r="DN492" s="1">
        <v>8</v>
      </c>
      <c r="DO492" s="1">
        <v>8</v>
      </c>
      <c r="DP492" s="1">
        <v>3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4</v>
      </c>
      <c r="DY492" s="1">
        <v>4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4</v>
      </c>
      <c r="EH492" s="1">
        <v>2</v>
      </c>
      <c r="EI492" s="1">
        <v>4</v>
      </c>
      <c r="EJ492" s="1">
        <v>0</v>
      </c>
      <c r="EK492" s="1">
        <v>0</v>
      </c>
      <c r="EL492" s="1">
        <v>0</v>
      </c>
      <c r="EM492" s="1">
        <v>4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1</v>
      </c>
      <c r="FA492" s="1">
        <v>1</v>
      </c>
      <c r="FB492" s="1">
        <v>0</v>
      </c>
      <c r="FC492" s="1">
        <v>1</v>
      </c>
      <c r="FD492" s="1">
        <v>1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  <c r="FY492" s="1">
        <v>1</v>
      </c>
      <c r="FZ492" s="1">
        <v>0</v>
      </c>
      <c r="GA492" s="1">
        <v>1</v>
      </c>
      <c r="GB492" s="1">
        <v>0</v>
      </c>
      <c r="GC492" s="1">
        <v>1</v>
      </c>
      <c r="GD492" s="1">
        <v>1</v>
      </c>
      <c r="GE492" s="1">
        <v>0</v>
      </c>
      <c r="GF492" s="1">
        <v>0</v>
      </c>
      <c r="GG492" s="1">
        <v>1</v>
      </c>
      <c r="GH492" s="1">
        <v>0</v>
      </c>
      <c r="GI492" s="1">
        <v>1</v>
      </c>
      <c r="GJ492" s="1">
        <v>0</v>
      </c>
      <c r="GK492" s="1">
        <v>0</v>
      </c>
      <c r="GL492" s="1">
        <v>0</v>
      </c>
      <c r="GM492" s="1">
        <v>1</v>
      </c>
      <c r="GN492" s="1">
        <v>1</v>
      </c>
      <c r="GO492" s="1">
        <v>0</v>
      </c>
      <c r="GP492" s="1">
        <v>1</v>
      </c>
      <c r="GQ492" s="1">
        <v>0</v>
      </c>
      <c r="GR492" s="1">
        <v>1</v>
      </c>
      <c r="GS492" s="1">
        <v>3</v>
      </c>
      <c r="GT492" s="1">
        <v>0</v>
      </c>
      <c r="GU492" s="1">
        <v>2</v>
      </c>
      <c r="GV492" s="1">
        <v>1</v>
      </c>
      <c r="GW492" s="1">
        <v>0</v>
      </c>
      <c r="GX492" s="1">
        <v>0</v>
      </c>
      <c r="GY492" s="1">
        <v>0</v>
      </c>
      <c r="GZ492" s="1">
        <v>0</v>
      </c>
      <c r="HA492" s="1">
        <v>0</v>
      </c>
      <c r="HB492" s="1">
        <v>0</v>
      </c>
      <c r="HC492" s="1">
        <v>0</v>
      </c>
      <c r="HD492" s="1">
        <v>0</v>
      </c>
      <c r="HE492" s="1">
        <v>0</v>
      </c>
      <c r="HF492" s="1">
        <v>0</v>
      </c>
      <c r="HG492" s="1">
        <v>0</v>
      </c>
      <c r="HH492" s="1">
        <v>0</v>
      </c>
      <c r="HI492" s="1">
        <v>0</v>
      </c>
      <c r="HJ492" s="1">
        <v>0</v>
      </c>
      <c r="HK492" s="1">
        <v>0</v>
      </c>
      <c r="HL492" s="1">
        <v>0</v>
      </c>
      <c r="HM492" s="1">
        <v>0</v>
      </c>
      <c r="HN492" s="1">
        <v>0</v>
      </c>
      <c r="HO492" s="1">
        <v>0</v>
      </c>
      <c r="HP492" s="1">
        <v>0</v>
      </c>
      <c r="HQ492" s="1">
        <v>1</v>
      </c>
      <c r="HR492" s="1">
        <v>0</v>
      </c>
      <c r="HS492" s="1">
        <v>0</v>
      </c>
      <c r="HT492" s="1">
        <v>0</v>
      </c>
      <c r="HU492" s="1">
        <v>0</v>
      </c>
      <c r="HV492" s="1">
        <v>0</v>
      </c>
      <c r="HW492" s="1">
        <v>0</v>
      </c>
      <c r="HX492" s="1">
        <v>0</v>
      </c>
      <c r="HY492" s="1">
        <v>0</v>
      </c>
      <c r="HZ492" s="1">
        <v>0</v>
      </c>
      <c r="IA492" s="1">
        <v>0</v>
      </c>
      <c r="IB492" s="1">
        <v>0</v>
      </c>
      <c r="IC492" s="1">
        <v>0</v>
      </c>
      <c r="ID492" s="1">
        <v>0</v>
      </c>
      <c r="IE492" s="1">
        <v>0</v>
      </c>
      <c r="IF492" s="1">
        <v>0</v>
      </c>
      <c r="IG492" s="1">
        <v>0</v>
      </c>
      <c r="IH492" s="1">
        <v>0</v>
      </c>
      <c r="II492" s="1">
        <v>0</v>
      </c>
      <c r="IJ492" s="1">
        <v>0</v>
      </c>
      <c r="IK492" s="1">
        <v>0</v>
      </c>
      <c r="IL492" s="1">
        <v>0</v>
      </c>
      <c r="IM492" s="1">
        <v>0</v>
      </c>
      <c r="IN492" s="1">
        <v>0</v>
      </c>
      <c r="IO492" s="1">
        <v>0</v>
      </c>
      <c r="IP492" s="1">
        <v>0</v>
      </c>
      <c r="IQ492" s="1">
        <v>0</v>
      </c>
      <c r="IR492" s="1">
        <v>0</v>
      </c>
      <c r="IS492" s="1">
        <v>0</v>
      </c>
      <c r="IT492" s="1">
        <v>0</v>
      </c>
      <c r="IU492" s="1">
        <v>0</v>
      </c>
      <c r="IV492" s="1">
        <v>0</v>
      </c>
      <c r="IW492" s="1">
        <v>0</v>
      </c>
      <c r="IX492" s="1">
        <v>0</v>
      </c>
      <c r="IY492" s="1">
        <v>0</v>
      </c>
      <c r="IZ492" s="1">
        <v>0</v>
      </c>
      <c r="JA492" s="1">
        <v>0</v>
      </c>
      <c r="JB492" s="1">
        <v>1</v>
      </c>
      <c r="JC492" s="1">
        <v>1</v>
      </c>
      <c r="JD492" s="1">
        <v>0</v>
      </c>
      <c r="JE492" s="1">
        <v>0</v>
      </c>
      <c r="JF492" s="1">
        <v>0</v>
      </c>
      <c r="JG492" s="1">
        <v>0</v>
      </c>
      <c r="JH492" s="1">
        <v>0</v>
      </c>
      <c r="JI492" s="1">
        <v>0</v>
      </c>
      <c r="JJ492" s="1">
        <v>0</v>
      </c>
      <c r="JK492" s="1">
        <v>0</v>
      </c>
      <c r="JL492" s="1">
        <v>0</v>
      </c>
      <c r="JM492" s="1">
        <v>0</v>
      </c>
      <c r="JN492" s="1">
        <v>0</v>
      </c>
      <c r="JO492" s="1">
        <v>0</v>
      </c>
      <c r="JP492" s="1">
        <v>0</v>
      </c>
      <c r="JQ492" s="1">
        <v>0</v>
      </c>
      <c r="JR492" s="1">
        <v>0</v>
      </c>
      <c r="JS492" s="1">
        <v>1</v>
      </c>
      <c r="JT492" s="1">
        <v>0</v>
      </c>
      <c r="JU492" s="1">
        <v>1</v>
      </c>
    </row>
    <row r="493" spans="1:281">
      <c r="A493" s="1">
        <v>2011</v>
      </c>
      <c r="B493" s="1" t="s">
        <v>688</v>
      </c>
      <c r="C493" s="1">
        <v>1</v>
      </c>
      <c r="D493" s="1">
        <v>0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0</v>
      </c>
      <c r="K493" s="1">
        <v>2</v>
      </c>
      <c r="L493" s="1">
        <v>2</v>
      </c>
      <c r="M493" s="1">
        <v>0</v>
      </c>
      <c r="N493" s="1">
        <v>1</v>
      </c>
      <c r="O493" s="1">
        <v>0</v>
      </c>
      <c r="P493" s="1">
        <v>0</v>
      </c>
      <c r="Q493" s="1">
        <v>3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1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1</v>
      </c>
      <c r="BJ493" s="1">
        <v>0</v>
      </c>
      <c r="BK493" s="1">
        <v>1</v>
      </c>
      <c r="BL493" s="1">
        <v>1</v>
      </c>
      <c r="BM493" s="1">
        <v>1</v>
      </c>
      <c r="BN493" s="1">
        <v>1</v>
      </c>
      <c r="BO493" s="1">
        <v>0</v>
      </c>
      <c r="BP493" s="1">
        <v>1</v>
      </c>
      <c r="BQ493" s="1">
        <v>0</v>
      </c>
      <c r="BR493" s="1">
        <v>1</v>
      </c>
      <c r="BS493" s="1">
        <v>2</v>
      </c>
      <c r="BT493" s="1">
        <v>2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1</v>
      </c>
      <c r="CN493" s="1">
        <v>1</v>
      </c>
      <c r="CO493" s="1">
        <v>0</v>
      </c>
      <c r="CP493" s="1">
        <v>0</v>
      </c>
      <c r="CQ493" s="1">
        <v>0</v>
      </c>
      <c r="CR493" s="1">
        <v>0</v>
      </c>
      <c r="CS493" s="1">
        <v>1</v>
      </c>
      <c r="CT493" s="1">
        <v>1</v>
      </c>
      <c r="CU493" s="1">
        <v>0</v>
      </c>
      <c r="CV493" s="1">
        <v>1</v>
      </c>
      <c r="CW493" s="1">
        <v>1</v>
      </c>
      <c r="CX493" s="1">
        <v>1</v>
      </c>
      <c r="CY493" s="1">
        <v>1</v>
      </c>
      <c r="CZ493" s="1">
        <v>0</v>
      </c>
      <c r="DA493" s="1">
        <v>1</v>
      </c>
      <c r="DB493" s="1">
        <v>0</v>
      </c>
      <c r="DC493" s="1">
        <v>1</v>
      </c>
      <c r="DD493" s="1">
        <v>0</v>
      </c>
      <c r="DE493" s="1">
        <v>0</v>
      </c>
      <c r="DF493" s="1">
        <v>0</v>
      </c>
      <c r="DG493" s="1">
        <v>1</v>
      </c>
      <c r="DH493" s="1">
        <v>1</v>
      </c>
      <c r="DI493" s="1">
        <v>0</v>
      </c>
      <c r="DJ493" s="1">
        <v>0</v>
      </c>
      <c r="DK493" s="1">
        <v>0</v>
      </c>
      <c r="DL493" s="1">
        <v>0</v>
      </c>
      <c r="DM493" s="1">
        <v>8</v>
      </c>
      <c r="DN493" s="1">
        <v>8</v>
      </c>
      <c r="DO493" s="1">
        <v>8</v>
      </c>
      <c r="DP493" s="1">
        <v>3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4</v>
      </c>
      <c r="DY493" s="1">
        <v>4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4</v>
      </c>
      <c r="EH493" s="1">
        <v>2</v>
      </c>
      <c r="EI493" s="1">
        <v>4</v>
      </c>
      <c r="EJ493" s="1">
        <v>0</v>
      </c>
      <c r="EK493" s="1">
        <v>0</v>
      </c>
      <c r="EL493" s="1">
        <v>0</v>
      </c>
      <c r="EM493" s="1">
        <v>4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1</v>
      </c>
      <c r="FA493" s="1">
        <v>1</v>
      </c>
      <c r="FB493" s="1">
        <v>0</v>
      </c>
      <c r="FC493" s="1">
        <v>1</v>
      </c>
      <c r="FD493" s="1">
        <v>1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0</v>
      </c>
      <c r="FW493" s="1">
        <v>0</v>
      </c>
      <c r="FX493" s="1">
        <v>0</v>
      </c>
      <c r="FY493" s="1">
        <v>1</v>
      </c>
      <c r="FZ493" s="1">
        <v>0</v>
      </c>
      <c r="GA493" s="1">
        <v>0</v>
      </c>
      <c r="GB493" s="1">
        <v>0</v>
      </c>
      <c r="GC493" s="1">
        <v>0</v>
      </c>
      <c r="GD493" s="1">
        <v>1</v>
      </c>
      <c r="GE493" s="1">
        <v>0</v>
      </c>
      <c r="GF493" s="1">
        <v>0</v>
      </c>
      <c r="GG493" s="1">
        <v>1</v>
      </c>
      <c r="GH493" s="1">
        <v>0</v>
      </c>
      <c r="GI493" s="1">
        <v>1</v>
      </c>
      <c r="GJ493" s="1">
        <v>0</v>
      </c>
      <c r="GK493" s="1">
        <v>0</v>
      </c>
      <c r="GL493" s="1">
        <v>0</v>
      </c>
      <c r="GM493" s="1">
        <v>1</v>
      </c>
      <c r="GN493" s="1">
        <v>1</v>
      </c>
      <c r="GO493" s="1">
        <v>0</v>
      </c>
      <c r="GP493" s="1">
        <v>1</v>
      </c>
      <c r="GQ493" s="1">
        <v>0</v>
      </c>
      <c r="GR493" s="1">
        <v>1</v>
      </c>
      <c r="GS493" s="1">
        <v>3</v>
      </c>
      <c r="GT493" s="1">
        <v>0</v>
      </c>
      <c r="GU493" s="1">
        <v>2</v>
      </c>
      <c r="GV493" s="1">
        <v>1</v>
      </c>
      <c r="GW493" s="1">
        <v>1</v>
      </c>
      <c r="GX493" s="1">
        <v>0</v>
      </c>
      <c r="GY493" s="1">
        <v>0</v>
      </c>
      <c r="GZ493" s="1">
        <v>0</v>
      </c>
      <c r="HA493" s="1">
        <v>0</v>
      </c>
      <c r="HB493" s="1">
        <v>0</v>
      </c>
      <c r="HC493" s="1">
        <v>0</v>
      </c>
      <c r="HD493" s="1">
        <v>0</v>
      </c>
      <c r="HE493" s="1">
        <v>0</v>
      </c>
      <c r="HF493" s="1">
        <v>0</v>
      </c>
      <c r="HG493" s="1">
        <v>0</v>
      </c>
      <c r="HH493" s="1">
        <v>0</v>
      </c>
      <c r="HI493" s="1">
        <v>0</v>
      </c>
      <c r="HJ493" s="1">
        <v>0</v>
      </c>
      <c r="HK493" s="1">
        <v>0</v>
      </c>
      <c r="HL493" s="1">
        <v>0</v>
      </c>
      <c r="HM493" s="1">
        <v>0</v>
      </c>
      <c r="HN493" s="1">
        <v>0</v>
      </c>
      <c r="HO493" s="1">
        <v>0</v>
      </c>
      <c r="HP493" s="1">
        <v>0</v>
      </c>
      <c r="HQ493" s="1">
        <v>1</v>
      </c>
      <c r="HR493" s="1">
        <v>0</v>
      </c>
      <c r="HS493" s="1">
        <v>0</v>
      </c>
      <c r="HT493" s="1">
        <v>0</v>
      </c>
      <c r="HU493" s="1">
        <v>0</v>
      </c>
      <c r="HV493" s="1">
        <v>0</v>
      </c>
      <c r="HW493" s="1">
        <v>0</v>
      </c>
      <c r="HX493" s="1">
        <v>0</v>
      </c>
      <c r="HY493" s="1">
        <v>0</v>
      </c>
      <c r="HZ493" s="1">
        <v>0</v>
      </c>
      <c r="IA493" s="1">
        <v>0</v>
      </c>
      <c r="IB493" s="1">
        <v>0</v>
      </c>
      <c r="IC493" s="1">
        <v>0</v>
      </c>
      <c r="ID493" s="1">
        <v>0</v>
      </c>
      <c r="IE493" s="1">
        <v>0</v>
      </c>
      <c r="IF493" s="1">
        <v>0</v>
      </c>
      <c r="IG493" s="1">
        <v>0</v>
      </c>
      <c r="IH493" s="1">
        <v>0</v>
      </c>
      <c r="II493" s="1">
        <v>0</v>
      </c>
      <c r="IJ493" s="1">
        <v>0</v>
      </c>
      <c r="IK493" s="1">
        <v>0</v>
      </c>
      <c r="IL493" s="1">
        <v>0</v>
      </c>
      <c r="IM493" s="1">
        <v>0</v>
      </c>
      <c r="IN493" s="1">
        <v>0</v>
      </c>
      <c r="IO493" s="1">
        <v>0</v>
      </c>
      <c r="IP493" s="1">
        <v>0</v>
      </c>
      <c r="IQ493" s="1">
        <v>0</v>
      </c>
      <c r="IR493" s="1">
        <v>0</v>
      </c>
      <c r="IS493" s="1">
        <v>0</v>
      </c>
      <c r="IT493" s="1">
        <v>0</v>
      </c>
      <c r="IU493" s="1">
        <v>0</v>
      </c>
      <c r="IV493" s="1">
        <v>0</v>
      </c>
      <c r="IW493" s="1">
        <v>0</v>
      </c>
      <c r="IX493" s="1">
        <v>0</v>
      </c>
      <c r="IY493" s="1">
        <v>0</v>
      </c>
      <c r="IZ493" s="1">
        <v>0</v>
      </c>
      <c r="JA493" s="1">
        <v>0</v>
      </c>
      <c r="JB493" s="1">
        <v>1</v>
      </c>
      <c r="JC493" s="1">
        <v>1</v>
      </c>
      <c r="JD493" s="1">
        <v>0</v>
      </c>
      <c r="JE493" s="1">
        <v>0</v>
      </c>
      <c r="JF493" s="1">
        <v>0</v>
      </c>
      <c r="JG493" s="1">
        <v>0</v>
      </c>
      <c r="JH493" s="1">
        <v>0</v>
      </c>
      <c r="JI493" s="1">
        <v>0</v>
      </c>
      <c r="JJ493" s="1">
        <v>0</v>
      </c>
      <c r="JK493" s="1">
        <v>0</v>
      </c>
      <c r="JL493" s="1">
        <v>0</v>
      </c>
      <c r="JM493" s="1">
        <v>0</v>
      </c>
      <c r="JN493" s="1">
        <v>0</v>
      </c>
      <c r="JO493" s="1">
        <v>0</v>
      </c>
      <c r="JP493" s="1">
        <v>0</v>
      </c>
      <c r="JQ493" s="1">
        <v>0</v>
      </c>
      <c r="JR493" s="1">
        <v>0</v>
      </c>
      <c r="JS493" s="1">
        <v>1</v>
      </c>
      <c r="JT493" s="1">
        <v>0</v>
      </c>
      <c r="JU493" s="1">
        <v>1</v>
      </c>
    </row>
    <row r="494" spans="1:281">
      <c r="A494" s="1">
        <v>2011</v>
      </c>
      <c r="B494" s="1" t="s">
        <v>689</v>
      </c>
      <c r="C494" s="1">
        <v>1</v>
      </c>
      <c r="D494" s="1">
        <v>0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0</v>
      </c>
      <c r="K494" s="1">
        <v>2</v>
      </c>
      <c r="L494" s="1">
        <v>2</v>
      </c>
      <c r="M494" s="1">
        <v>0</v>
      </c>
      <c r="N494" s="1">
        <v>1</v>
      </c>
      <c r="O494" s="1">
        <v>0</v>
      </c>
      <c r="P494" s="1">
        <v>0</v>
      </c>
      <c r="Q494" s="1">
        <v>3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1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1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1</v>
      </c>
      <c r="BJ494" s="1">
        <v>0</v>
      </c>
      <c r="BK494" s="1">
        <v>1</v>
      </c>
      <c r="BL494" s="1">
        <v>1</v>
      </c>
      <c r="BM494" s="1">
        <v>1</v>
      </c>
      <c r="BN494" s="1">
        <v>1</v>
      </c>
      <c r="BO494" s="1">
        <v>0</v>
      </c>
      <c r="BP494" s="1">
        <v>1</v>
      </c>
      <c r="BQ494" s="1">
        <v>0</v>
      </c>
      <c r="BR494" s="1">
        <v>1</v>
      </c>
      <c r="BS494" s="1">
        <v>2</v>
      </c>
      <c r="BT494" s="1">
        <v>2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1</v>
      </c>
      <c r="CN494" s="1">
        <v>1</v>
      </c>
      <c r="CO494" s="1">
        <v>0</v>
      </c>
      <c r="CP494" s="1">
        <v>0</v>
      </c>
      <c r="CQ494" s="1">
        <v>0</v>
      </c>
      <c r="CR494" s="1">
        <v>0</v>
      </c>
      <c r="CS494" s="1">
        <v>1</v>
      </c>
      <c r="CT494" s="1">
        <v>1</v>
      </c>
      <c r="CU494" s="1">
        <v>0</v>
      </c>
      <c r="CV494" s="1">
        <v>1</v>
      </c>
      <c r="CW494" s="1">
        <v>1</v>
      </c>
      <c r="CX494" s="1">
        <v>1</v>
      </c>
      <c r="CY494" s="1">
        <v>1</v>
      </c>
      <c r="CZ494" s="1">
        <v>0</v>
      </c>
      <c r="DA494" s="1">
        <v>1</v>
      </c>
      <c r="DB494" s="1">
        <v>0</v>
      </c>
      <c r="DC494" s="1">
        <v>1</v>
      </c>
      <c r="DD494" s="1">
        <v>0</v>
      </c>
      <c r="DE494" s="1">
        <v>0</v>
      </c>
      <c r="DF494" s="1">
        <v>0</v>
      </c>
      <c r="DG494" s="1">
        <v>1</v>
      </c>
      <c r="DH494" s="1">
        <v>1</v>
      </c>
      <c r="DI494" s="1">
        <v>0</v>
      </c>
      <c r="DJ494" s="1">
        <v>0</v>
      </c>
      <c r="DK494" s="1">
        <v>0</v>
      </c>
      <c r="DL494" s="1">
        <v>0</v>
      </c>
      <c r="DM494" s="1">
        <v>8</v>
      </c>
      <c r="DN494" s="1">
        <v>8</v>
      </c>
      <c r="DO494" s="1">
        <v>8</v>
      </c>
      <c r="DP494" s="1">
        <v>3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4</v>
      </c>
      <c r="DY494" s="1">
        <v>4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4</v>
      </c>
      <c r="EH494" s="1">
        <v>2</v>
      </c>
      <c r="EI494" s="1">
        <v>4</v>
      </c>
      <c r="EJ494" s="1">
        <v>0</v>
      </c>
      <c r="EK494" s="1">
        <v>0</v>
      </c>
      <c r="EL494" s="1">
        <v>0</v>
      </c>
      <c r="EM494" s="1">
        <v>4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1</v>
      </c>
      <c r="FA494" s="1">
        <v>1</v>
      </c>
      <c r="FB494" s="1">
        <v>0</v>
      </c>
      <c r="FC494" s="1">
        <v>1</v>
      </c>
      <c r="FD494" s="1">
        <v>1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0</v>
      </c>
      <c r="FW494" s="1">
        <v>0</v>
      </c>
      <c r="FX494" s="1">
        <v>0</v>
      </c>
      <c r="FY494" s="1">
        <v>1</v>
      </c>
      <c r="FZ494" s="1">
        <v>0</v>
      </c>
      <c r="GA494" s="1">
        <v>0</v>
      </c>
      <c r="GB494" s="1">
        <v>0</v>
      </c>
      <c r="GC494" s="1">
        <v>0</v>
      </c>
      <c r="GD494" s="1">
        <v>1</v>
      </c>
      <c r="GE494" s="1">
        <v>0</v>
      </c>
      <c r="GF494" s="1">
        <v>0</v>
      </c>
      <c r="GG494" s="1">
        <v>1</v>
      </c>
      <c r="GH494" s="1">
        <v>0</v>
      </c>
      <c r="GI494" s="1">
        <v>1</v>
      </c>
      <c r="GJ494" s="1">
        <v>0</v>
      </c>
      <c r="GK494" s="1">
        <v>0</v>
      </c>
      <c r="GL494" s="1">
        <v>0</v>
      </c>
      <c r="GM494" s="1">
        <v>1</v>
      </c>
      <c r="GN494" s="1">
        <v>1</v>
      </c>
      <c r="GO494" s="1">
        <v>0</v>
      </c>
      <c r="GP494" s="1">
        <v>1</v>
      </c>
      <c r="GQ494" s="1">
        <v>0</v>
      </c>
      <c r="GR494" s="1">
        <v>1</v>
      </c>
      <c r="GS494" s="1">
        <v>3</v>
      </c>
      <c r="GT494" s="1">
        <v>0</v>
      </c>
      <c r="GU494" s="1">
        <v>2</v>
      </c>
      <c r="GV494" s="1">
        <v>1</v>
      </c>
      <c r="GW494" s="1">
        <v>0</v>
      </c>
      <c r="GX494" s="1">
        <v>0</v>
      </c>
      <c r="GY494" s="1">
        <v>0</v>
      </c>
      <c r="GZ494" s="1">
        <v>0</v>
      </c>
      <c r="HA494" s="1">
        <v>0</v>
      </c>
      <c r="HB494" s="1">
        <v>0</v>
      </c>
      <c r="HC494" s="1">
        <v>0</v>
      </c>
      <c r="HD494" s="1">
        <v>0</v>
      </c>
      <c r="HE494" s="1">
        <v>0</v>
      </c>
      <c r="HF494" s="1">
        <v>0</v>
      </c>
      <c r="HG494" s="1">
        <v>0</v>
      </c>
      <c r="HH494" s="1">
        <v>0</v>
      </c>
      <c r="HI494" s="1">
        <v>0</v>
      </c>
      <c r="HJ494" s="1">
        <v>0</v>
      </c>
      <c r="HK494" s="1">
        <v>0</v>
      </c>
      <c r="HL494" s="1">
        <v>0</v>
      </c>
      <c r="HM494" s="1">
        <v>0</v>
      </c>
      <c r="HN494" s="1">
        <v>0</v>
      </c>
      <c r="HO494" s="1">
        <v>0</v>
      </c>
      <c r="HP494" s="1">
        <v>0</v>
      </c>
      <c r="HQ494" s="1">
        <v>1</v>
      </c>
      <c r="HR494" s="1">
        <v>0</v>
      </c>
      <c r="HS494" s="1">
        <v>0</v>
      </c>
      <c r="HT494" s="1">
        <v>0</v>
      </c>
      <c r="HU494" s="1">
        <v>0</v>
      </c>
      <c r="HV494" s="1">
        <v>0</v>
      </c>
      <c r="HW494" s="1">
        <v>0</v>
      </c>
      <c r="HX494" s="1">
        <v>0</v>
      </c>
      <c r="HY494" s="1">
        <v>0</v>
      </c>
      <c r="HZ494" s="1">
        <v>0</v>
      </c>
      <c r="IA494" s="1">
        <v>0</v>
      </c>
      <c r="IB494" s="1">
        <v>0</v>
      </c>
      <c r="IC494" s="1">
        <v>0</v>
      </c>
      <c r="ID494" s="1">
        <v>0</v>
      </c>
      <c r="IE494" s="1">
        <v>0</v>
      </c>
      <c r="IF494" s="1">
        <v>0</v>
      </c>
      <c r="IG494" s="1">
        <v>0</v>
      </c>
      <c r="IH494" s="1">
        <v>0</v>
      </c>
      <c r="II494" s="1">
        <v>0</v>
      </c>
      <c r="IJ494" s="1">
        <v>0</v>
      </c>
      <c r="IK494" s="1">
        <v>0</v>
      </c>
      <c r="IL494" s="1">
        <v>0</v>
      </c>
      <c r="IM494" s="1">
        <v>0</v>
      </c>
      <c r="IN494" s="1">
        <v>0</v>
      </c>
      <c r="IO494" s="1">
        <v>0</v>
      </c>
      <c r="IP494" s="1">
        <v>0</v>
      </c>
      <c r="IQ494" s="1">
        <v>0</v>
      </c>
      <c r="IR494" s="1">
        <v>0</v>
      </c>
      <c r="IS494" s="1">
        <v>0</v>
      </c>
      <c r="IT494" s="1">
        <v>0</v>
      </c>
      <c r="IU494" s="1">
        <v>0</v>
      </c>
      <c r="IV494" s="1">
        <v>0</v>
      </c>
      <c r="IW494" s="1">
        <v>0</v>
      </c>
      <c r="IX494" s="1">
        <v>0</v>
      </c>
      <c r="IY494" s="1">
        <v>0</v>
      </c>
      <c r="IZ494" s="1">
        <v>0</v>
      </c>
      <c r="JA494" s="1">
        <v>0</v>
      </c>
      <c r="JB494" s="1">
        <v>1</v>
      </c>
      <c r="JC494" s="1">
        <v>1</v>
      </c>
      <c r="JD494" s="1">
        <v>0</v>
      </c>
      <c r="JE494" s="1">
        <v>0</v>
      </c>
      <c r="JF494" s="1">
        <v>0</v>
      </c>
      <c r="JG494" s="1">
        <v>0</v>
      </c>
      <c r="JH494" s="1">
        <v>0</v>
      </c>
      <c r="JI494" s="1">
        <v>0</v>
      </c>
      <c r="JJ494" s="1">
        <v>0</v>
      </c>
      <c r="JK494" s="1">
        <v>0</v>
      </c>
      <c r="JL494" s="1">
        <v>0</v>
      </c>
      <c r="JM494" s="1">
        <v>0</v>
      </c>
      <c r="JN494" s="1">
        <v>0</v>
      </c>
      <c r="JO494" s="1">
        <v>0</v>
      </c>
      <c r="JP494" s="1">
        <v>0</v>
      </c>
      <c r="JQ494" s="1">
        <v>0</v>
      </c>
      <c r="JR494" s="1">
        <v>0</v>
      </c>
      <c r="JS494" s="1">
        <v>1</v>
      </c>
      <c r="JT494" s="1">
        <v>0</v>
      </c>
      <c r="JU494" s="1">
        <v>1</v>
      </c>
    </row>
    <row r="495" spans="1:281">
      <c r="A495" s="1">
        <v>2011</v>
      </c>
      <c r="B495" s="1" t="s">
        <v>690</v>
      </c>
      <c r="C495" s="1">
        <v>1</v>
      </c>
      <c r="D495" s="1">
        <v>0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0</v>
      </c>
      <c r="K495" s="1">
        <v>2</v>
      </c>
      <c r="L495" s="1">
        <v>2</v>
      </c>
      <c r="M495" s="1">
        <v>0</v>
      </c>
      <c r="N495" s="1">
        <v>1</v>
      </c>
      <c r="O495" s="1">
        <v>0</v>
      </c>
      <c r="P495" s="1">
        <v>0</v>
      </c>
      <c r="Q495" s="1">
        <v>3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1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1</v>
      </c>
      <c r="BJ495" s="1">
        <v>0</v>
      </c>
      <c r="BK495" s="1">
        <v>1</v>
      </c>
      <c r="BL495" s="1">
        <v>1</v>
      </c>
      <c r="BM495" s="1">
        <v>1</v>
      </c>
      <c r="BN495" s="1">
        <v>1</v>
      </c>
      <c r="BO495" s="1">
        <v>0</v>
      </c>
      <c r="BP495" s="1">
        <v>1</v>
      </c>
      <c r="BQ495" s="1">
        <v>0</v>
      </c>
      <c r="BR495" s="1">
        <v>1</v>
      </c>
      <c r="BS495" s="1">
        <v>2</v>
      </c>
      <c r="BT495" s="1">
        <v>2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1</v>
      </c>
      <c r="CN495" s="1">
        <v>1</v>
      </c>
      <c r="CO495" s="1">
        <v>0</v>
      </c>
      <c r="CP495" s="1">
        <v>0</v>
      </c>
      <c r="CQ495" s="1">
        <v>0</v>
      </c>
      <c r="CR495" s="1">
        <v>0</v>
      </c>
      <c r="CS495" s="1">
        <v>1</v>
      </c>
      <c r="CT495" s="1">
        <v>1</v>
      </c>
      <c r="CU495" s="1">
        <v>0</v>
      </c>
      <c r="CV495" s="1">
        <v>1</v>
      </c>
      <c r="CW495" s="1">
        <v>1</v>
      </c>
      <c r="CX495" s="1">
        <v>1</v>
      </c>
      <c r="CY495" s="1">
        <v>1</v>
      </c>
      <c r="CZ495" s="1">
        <v>0</v>
      </c>
      <c r="DA495" s="1">
        <v>1</v>
      </c>
      <c r="DB495" s="1">
        <v>0</v>
      </c>
      <c r="DC495" s="1">
        <v>1</v>
      </c>
      <c r="DD495" s="1">
        <v>0</v>
      </c>
      <c r="DE495" s="1">
        <v>0</v>
      </c>
      <c r="DF495" s="1">
        <v>0</v>
      </c>
      <c r="DG495" s="1">
        <v>1</v>
      </c>
      <c r="DH495" s="1">
        <v>1</v>
      </c>
      <c r="DI495" s="1">
        <v>0</v>
      </c>
      <c r="DJ495" s="1">
        <v>0</v>
      </c>
      <c r="DK495" s="1">
        <v>0</v>
      </c>
      <c r="DL495" s="1">
        <v>0</v>
      </c>
      <c r="DM495" s="1">
        <v>8</v>
      </c>
      <c r="DN495" s="1">
        <v>8</v>
      </c>
      <c r="DO495" s="1">
        <v>8</v>
      </c>
      <c r="DP495" s="1">
        <v>3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4</v>
      </c>
      <c r="DY495" s="1">
        <v>4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4</v>
      </c>
      <c r="EH495" s="1">
        <v>2</v>
      </c>
      <c r="EI495" s="1">
        <v>4</v>
      </c>
      <c r="EJ495" s="1">
        <v>0</v>
      </c>
      <c r="EK495" s="1">
        <v>0</v>
      </c>
      <c r="EL495" s="1">
        <v>0</v>
      </c>
      <c r="EM495" s="1">
        <v>4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1</v>
      </c>
      <c r="FA495" s="1">
        <v>1</v>
      </c>
      <c r="FB495" s="1">
        <v>0</v>
      </c>
      <c r="FC495" s="1">
        <v>1</v>
      </c>
      <c r="FD495" s="1">
        <v>1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  <c r="FX495" s="1">
        <v>0</v>
      </c>
      <c r="FY495" s="1">
        <v>1</v>
      </c>
      <c r="FZ495" s="1">
        <v>0</v>
      </c>
      <c r="GA495" s="1">
        <v>0</v>
      </c>
      <c r="GB495" s="1">
        <v>0</v>
      </c>
      <c r="GC495" s="1">
        <v>0</v>
      </c>
      <c r="GD495" s="1">
        <v>1</v>
      </c>
      <c r="GE495" s="1">
        <v>0</v>
      </c>
      <c r="GF495" s="1">
        <v>0</v>
      </c>
      <c r="GG495" s="1">
        <v>1</v>
      </c>
      <c r="GH495" s="1">
        <v>0</v>
      </c>
      <c r="GI495" s="1">
        <v>1</v>
      </c>
      <c r="GJ495" s="1">
        <v>0</v>
      </c>
      <c r="GK495" s="1">
        <v>0</v>
      </c>
      <c r="GL495" s="1">
        <v>0</v>
      </c>
      <c r="GM495" s="1">
        <v>1</v>
      </c>
      <c r="GN495" s="1">
        <v>1</v>
      </c>
      <c r="GO495" s="1">
        <v>0</v>
      </c>
      <c r="GP495" s="1">
        <v>1</v>
      </c>
      <c r="GQ495" s="1">
        <v>0</v>
      </c>
      <c r="GR495" s="1">
        <v>1</v>
      </c>
      <c r="GS495" s="1">
        <v>3</v>
      </c>
      <c r="GT495" s="1">
        <v>0</v>
      </c>
      <c r="GU495" s="1">
        <v>2</v>
      </c>
      <c r="GV495" s="1">
        <v>1</v>
      </c>
      <c r="GW495" s="1">
        <v>0</v>
      </c>
      <c r="GX495" s="1">
        <v>0</v>
      </c>
      <c r="GY495" s="1">
        <v>0</v>
      </c>
      <c r="GZ495" s="1">
        <v>0</v>
      </c>
      <c r="HA495" s="1">
        <v>0</v>
      </c>
      <c r="HB495" s="1">
        <v>0</v>
      </c>
      <c r="HC495" s="1">
        <v>0</v>
      </c>
      <c r="HD495" s="1">
        <v>0</v>
      </c>
      <c r="HE495" s="1">
        <v>0</v>
      </c>
      <c r="HF495" s="1">
        <v>0</v>
      </c>
      <c r="HG495" s="1">
        <v>0</v>
      </c>
      <c r="HH495" s="1">
        <v>0</v>
      </c>
      <c r="HI495" s="1">
        <v>0</v>
      </c>
      <c r="HJ495" s="1">
        <v>0</v>
      </c>
      <c r="HK495" s="1">
        <v>0</v>
      </c>
      <c r="HL495" s="1">
        <v>0</v>
      </c>
      <c r="HM495" s="1">
        <v>0</v>
      </c>
      <c r="HN495" s="1">
        <v>0</v>
      </c>
      <c r="HO495" s="1">
        <v>0</v>
      </c>
      <c r="HP495" s="1">
        <v>0</v>
      </c>
      <c r="HQ495" s="1">
        <v>1</v>
      </c>
      <c r="HR495" s="1">
        <v>0</v>
      </c>
      <c r="HS495" s="1">
        <v>0</v>
      </c>
      <c r="HT495" s="1">
        <v>0</v>
      </c>
      <c r="HU495" s="1">
        <v>0</v>
      </c>
      <c r="HV495" s="1">
        <v>0</v>
      </c>
      <c r="HW495" s="1">
        <v>0</v>
      </c>
      <c r="HX495" s="1">
        <v>0</v>
      </c>
      <c r="HY495" s="1">
        <v>0</v>
      </c>
      <c r="HZ495" s="1">
        <v>0</v>
      </c>
      <c r="IA495" s="1">
        <v>0</v>
      </c>
      <c r="IB495" s="1">
        <v>0</v>
      </c>
      <c r="IC495" s="1">
        <v>0</v>
      </c>
      <c r="ID495" s="1">
        <v>0</v>
      </c>
      <c r="IE495" s="1">
        <v>0</v>
      </c>
      <c r="IF495" s="1">
        <v>0</v>
      </c>
      <c r="IG495" s="1">
        <v>0</v>
      </c>
      <c r="IH495" s="1">
        <v>0</v>
      </c>
      <c r="II495" s="1">
        <v>0</v>
      </c>
      <c r="IJ495" s="1">
        <v>0</v>
      </c>
      <c r="IK495" s="1">
        <v>0</v>
      </c>
      <c r="IL495" s="1">
        <v>0</v>
      </c>
      <c r="IM495" s="1">
        <v>0</v>
      </c>
      <c r="IN495" s="1">
        <v>0</v>
      </c>
      <c r="IO495" s="1">
        <v>0</v>
      </c>
      <c r="IP495" s="1">
        <v>0</v>
      </c>
      <c r="IQ495" s="1">
        <v>0</v>
      </c>
      <c r="IR495" s="1">
        <v>0</v>
      </c>
      <c r="IS495" s="1">
        <v>0</v>
      </c>
      <c r="IT495" s="1">
        <v>0</v>
      </c>
      <c r="IU495" s="1">
        <v>0</v>
      </c>
      <c r="IV495" s="1">
        <v>0</v>
      </c>
      <c r="IW495" s="1">
        <v>0</v>
      </c>
      <c r="IX495" s="1">
        <v>0</v>
      </c>
      <c r="IY495" s="1">
        <v>0</v>
      </c>
      <c r="IZ495" s="1">
        <v>0</v>
      </c>
      <c r="JA495" s="1">
        <v>0</v>
      </c>
      <c r="JB495" s="1">
        <v>1</v>
      </c>
      <c r="JC495" s="1">
        <v>1</v>
      </c>
      <c r="JD495" s="1">
        <v>0</v>
      </c>
      <c r="JE495" s="1">
        <v>0</v>
      </c>
      <c r="JF495" s="1">
        <v>0</v>
      </c>
      <c r="JG495" s="1">
        <v>0</v>
      </c>
      <c r="JH495" s="1">
        <v>0</v>
      </c>
      <c r="JI495" s="1">
        <v>0</v>
      </c>
      <c r="JJ495" s="1">
        <v>0</v>
      </c>
      <c r="JK495" s="1">
        <v>0</v>
      </c>
      <c r="JL495" s="1">
        <v>0</v>
      </c>
      <c r="JM495" s="1">
        <v>0</v>
      </c>
      <c r="JN495" s="1">
        <v>0</v>
      </c>
      <c r="JO495" s="1">
        <v>0</v>
      </c>
      <c r="JP495" s="1">
        <v>0</v>
      </c>
      <c r="JQ495" s="1">
        <v>0</v>
      </c>
      <c r="JR495" s="1">
        <v>0</v>
      </c>
      <c r="JS495" s="1">
        <v>1</v>
      </c>
      <c r="JT495" s="1">
        <v>0</v>
      </c>
      <c r="JU495" s="1">
        <v>1</v>
      </c>
    </row>
    <row r="496" spans="1:281">
      <c r="A496" s="1">
        <v>2011</v>
      </c>
      <c r="B496" s="1" t="s">
        <v>691</v>
      </c>
      <c r="C496" s="1">
        <v>1</v>
      </c>
      <c r="D496" s="1">
        <v>0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0</v>
      </c>
      <c r="K496" s="1">
        <v>2</v>
      </c>
      <c r="L496" s="1">
        <v>2</v>
      </c>
      <c r="M496" s="1">
        <v>0</v>
      </c>
      <c r="N496" s="1">
        <v>1</v>
      </c>
      <c r="O496" s="1">
        <v>0</v>
      </c>
      <c r="P496" s="1">
        <v>0</v>
      </c>
      <c r="Q496" s="1">
        <v>3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1</v>
      </c>
      <c r="BJ496" s="1">
        <v>0</v>
      </c>
      <c r="BK496" s="1">
        <v>1</v>
      </c>
      <c r="BL496" s="1">
        <v>1</v>
      </c>
      <c r="BM496" s="1">
        <v>1</v>
      </c>
      <c r="BN496" s="1">
        <v>1</v>
      </c>
      <c r="BO496" s="1">
        <v>0</v>
      </c>
      <c r="BP496" s="1">
        <v>1</v>
      </c>
      <c r="BQ496" s="1">
        <v>0</v>
      </c>
      <c r="BR496" s="1">
        <v>1</v>
      </c>
      <c r="BS496" s="1">
        <v>2</v>
      </c>
      <c r="BT496" s="1">
        <v>2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1</v>
      </c>
      <c r="CN496" s="1">
        <v>1</v>
      </c>
      <c r="CO496" s="1">
        <v>0</v>
      </c>
      <c r="CP496" s="1">
        <v>0</v>
      </c>
      <c r="CQ496" s="1">
        <v>0</v>
      </c>
      <c r="CR496" s="1">
        <v>0</v>
      </c>
      <c r="CS496" s="1">
        <v>1</v>
      </c>
      <c r="CT496" s="1">
        <v>1</v>
      </c>
      <c r="CU496" s="1">
        <v>0</v>
      </c>
      <c r="CV496" s="1">
        <v>1</v>
      </c>
      <c r="CW496" s="1">
        <v>1</v>
      </c>
      <c r="CX496" s="1">
        <v>1</v>
      </c>
      <c r="CY496" s="1">
        <v>1</v>
      </c>
      <c r="CZ496" s="1">
        <v>0</v>
      </c>
      <c r="DA496" s="1">
        <v>1</v>
      </c>
      <c r="DB496" s="1">
        <v>0</v>
      </c>
      <c r="DC496" s="1">
        <v>1</v>
      </c>
      <c r="DD496" s="1">
        <v>0</v>
      </c>
      <c r="DE496" s="1">
        <v>0</v>
      </c>
      <c r="DF496" s="1">
        <v>0</v>
      </c>
      <c r="DG496" s="1">
        <v>1</v>
      </c>
      <c r="DH496" s="1">
        <v>1</v>
      </c>
      <c r="DI496" s="1">
        <v>0</v>
      </c>
      <c r="DJ496" s="1">
        <v>0</v>
      </c>
      <c r="DK496" s="1">
        <v>0</v>
      </c>
      <c r="DL496" s="1">
        <v>0</v>
      </c>
      <c r="DM496" s="1">
        <v>8</v>
      </c>
      <c r="DN496" s="1">
        <v>8</v>
      </c>
      <c r="DO496" s="1">
        <v>8</v>
      </c>
      <c r="DP496" s="1">
        <v>3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4</v>
      </c>
      <c r="DY496" s="1">
        <v>4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4</v>
      </c>
      <c r="EH496" s="1">
        <v>2</v>
      </c>
      <c r="EI496" s="1">
        <v>4</v>
      </c>
      <c r="EJ496" s="1">
        <v>0</v>
      </c>
      <c r="EK496" s="1">
        <v>0</v>
      </c>
      <c r="EL496" s="1">
        <v>0</v>
      </c>
      <c r="EM496" s="1">
        <v>4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1</v>
      </c>
      <c r="FC496" s="1">
        <v>1</v>
      </c>
      <c r="FD496" s="1">
        <v>1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0</v>
      </c>
      <c r="FX496" s="1">
        <v>0</v>
      </c>
      <c r="FY496" s="1">
        <v>1</v>
      </c>
      <c r="FZ496" s="1">
        <v>0</v>
      </c>
      <c r="GA496" s="1">
        <v>0</v>
      </c>
      <c r="GB496" s="1">
        <v>0</v>
      </c>
      <c r="GC496" s="1">
        <v>0</v>
      </c>
      <c r="GD496" s="1">
        <v>1</v>
      </c>
      <c r="GE496" s="1">
        <v>0</v>
      </c>
      <c r="GF496" s="1">
        <v>0</v>
      </c>
      <c r="GG496" s="1">
        <v>1</v>
      </c>
      <c r="GH496" s="1">
        <v>0</v>
      </c>
      <c r="GI496" s="1">
        <v>1</v>
      </c>
      <c r="GJ496" s="1">
        <v>0</v>
      </c>
      <c r="GK496" s="1">
        <v>0</v>
      </c>
      <c r="GL496" s="1">
        <v>0</v>
      </c>
      <c r="GM496" s="1">
        <v>1</v>
      </c>
      <c r="GN496" s="1">
        <v>1</v>
      </c>
      <c r="GO496" s="1">
        <v>0</v>
      </c>
      <c r="GP496" s="1">
        <v>1</v>
      </c>
      <c r="GQ496" s="1">
        <v>0</v>
      </c>
      <c r="GR496" s="1">
        <v>1</v>
      </c>
      <c r="GS496" s="1">
        <v>3</v>
      </c>
      <c r="GT496" s="1">
        <v>0</v>
      </c>
      <c r="GU496" s="1">
        <v>2</v>
      </c>
      <c r="GV496" s="1">
        <v>1</v>
      </c>
      <c r="GW496" s="1">
        <v>0</v>
      </c>
      <c r="GX496" s="1">
        <v>0</v>
      </c>
      <c r="GY496" s="1">
        <v>0</v>
      </c>
      <c r="GZ496" s="1">
        <v>0</v>
      </c>
      <c r="HA496" s="1">
        <v>0</v>
      </c>
      <c r="HB496" s="1">
        <v>0</v>
      </c>
      <c r="HC496" s="1">
        <v>0</v>
      </c>
      <c r="HD496" s="1">
        <v>0</v>
      </c>
      <c r="HE496" s="1">
        <v>0</v>
      </c>
      <c r="HF496" s="1">
        <v>0</v>
      </c>
      <c r="HG496" s="1">
        <v>0</v>
      </c>
      <c r="HH496" s="1">
        <v>0</v>
      </c>
      <c r="HI496" s="1">
        <v>0</v>
      </c>
      <c r="HJ496" s="1">
        <v>0</v>
      </c>
      <c r="HK496" s="1">
        <v>0</v>
      </c>
      <c r="HL496" s="1">
        <v>0</v>
      </c>
      <c r="HM496" s="1">
        <v>0</v>
      </c>
      <c r="HN496" s="1">
        <v>0</v>
      </c>
      <c r="HO496" s="1">
        <v>0</v>
      </c>
      <c r="HP496" s="1">
        <v>0</v>
      </c>
      <c r="HQ496" s="1">
        <v>1</v>
      </c>
      <c r="HR496" s="1">
        <v>0</v>
      </c>
      <c r="HS496" s="1">
        <v>0</v>
      </c>
      <c r="HT496" s="1">
        <v>0</v>
      </c>
      <c r="HU496" s="1">
        <v>0</v>
      </c>
      <c r="HV496" s="1">
        <v>0</v>
      </c>
      <c r="HW496" s="1">
        <v>0</v>
      </c>
      <c r="HX496" s="1">
        <v>0</v>
      </c>
      <c r="HY496" s="1">
        <v>0</v>
      </c>
      <c r="HZ496" s="1">
        <v>0</v>
      </c>
      <c r="IA496" s="1">
        <v>0</v>
      </c>
      <c r="IB496" s="1">
        <v>0</v>
      </c>
      <c r="IC496" s="1">
        <v>0</v>
      </c>
      <c r="ID496" s="1">
        <v>0</v>
      </c>
      <c r="IE496" s="1">
        <v>0</v>
      </c>
      <c r="IF496" s="1">
        <v>0</v>
      </c>
      <c r="IG496" s="1">
        <v>0</v>
      </c>
      <c r="IH496" s="1">
        <v>0</v>
      </c>
      <c r="II496" s="1">
        <v>0</v>
      </c>
      <c r="IJ496" s="1">
        <v>0</v>
      </c>
      <c r="IK496" s="1">
        <v>0</v>
      </c>
      <c r="IL496" s="1">
        <v>0</v>
      </c>
      <c r="IM496" s="1">
        <v>0</v>
      </c>
      <c r="IN496" s="1">
        <v>0</v>
      </c>
      <c r="IO496" s="1">
        <v>0</v>
      </c>
      <c r="IP496" s="1">
        <v>0</v>
      </c>
      <c r="IQ496" s="1">
        <v>0</v>
      </c>
      <c r="IR496" s="1">
        <v>0</v>
      </c>
      <c r="IS496" s="1">
        <v>0</v>
      </c>
      <c r="IT496" s="1">
        <v>0</v>
      </c>
      <c r="IU496" s="1">
        <v>0</v>
      </c>
      <c r="IV496" s="1">
        <v>0</v>
      </c>
      <c r="IW496" s="1">
        <v>0</v>
      </c>
      <c r="IX496" s="1">
        <v>0</v>
      </c>
      <c r="IY496" s="1">
        <v>0</v>
      </c>
      <c r="IZ496" s="1">
        <v>0</v>
      </c>
      <c r="JA496" s="1">
        <v>0</v>
      </c>
      <c r="JB496" s="1">
        <v>0</v>
      </c>
      <c r="JC496" s="1">
        <v>1</v>
      </c>
      <c r="JD496" s="1">
        <v>0</v>
      </c>
      <c r="JE496" s="1">
        <v>0</v>
      </c>
      <c r="JF496" s="1">
        <v>0</v>
      </c>
      <c r="JG496" s="1">
        <v>0</v>
      </c>
      <c r="JH496" s="1">
        <v>0</v>
      </c>
      <c r="JI496" s="1">
        <v>0</v>
      </c>
      <c r="JJ496" s="1">
        <v>0</v>
      </c>
      <c r="JK496" s="1">
        <v>0</v>
      </c>
      <c r="JL496" s="1">
        <v>0</v>
      </c>
      <c r="JM496" s="1">
        <v>0</v>
      </c>
      <c r="JN496" s="1">
        <v>0</v>
      </c>
      <c r="JO496" s="1">
        <v>0</v>
      </c>
      <c r="JP496" s="1">
        <v>0</v>
      </c>
      <c r="JQ496" s="1">
        <v>0</v>
      </c>
      <c r="JR496" s="1">
        <v>0</v>
      </c>
      <c r="JS496" s="1">
        <v>1</v>
      </c>
      <c r="JT496" s="1">
        <v>0</v>
      </c>
      <c r="JU496" s="1">
        <v>1</v>
      </c>
    </row>
    <row r="497" spans="1:281">
      <c r="A497" s="1">
        <v>2011</v>
      </c>
      <c r="B497" s="1" t="s">
        <v>692</v>
      </c>
      <c r="C497" s="1">
        <v>1</v>
      </c>
      <c r="D497" s="1">
        <v>0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0</v>
      </c>
      <c r="K497" s="1">
        <v>2</v>
      </c>
      <c r="L497" s="1">
        <v>2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1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1</v>
      </c>
      <c r="AW497" s="1">
        <v>1</v>
      </c>
      <c r="AX497" s="1">
        <v>1</v>
      </c>
      <c r="AY497" s="1">
        <v>0</v>
      </c>
      <c r="AZ497" s="1">
        <v>0</v>
      </c>
      <c r="BA497" s="1">
        <v>0</v>
      </c>
      <c r="BB497" s="1">
        <v>1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1</v>
      </c>
      <c r="BN497" s="1">
        <v>1</v>
      </c>
      <c r="BO497" s="1">
        <v>0</v>
      </c>
      <c r="BP497" s="1">
        <v>1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1</v>
      </c>
      <c r="CN497" s="1">
        <v>1</v>
      </c>
      <c r="CO497" s="1">
        <v>0</v>
      </c>
      <c r="CP497" s="1">
        <v>0</v>
      </c>
      <c r="CQ497" s="1">
        <v>0</v>
      </c>
      <c r="CR497" s="1">
        <v>0</v>
      </c>
      <c r="CS497" s="1">
        <v>1</v>
      </c>
      <c r="CT497" s="1">
        <v>1</v>
      </c>
      <c r="CU497" s="1">
        <v>0</v>
      </c>
      <c r="CV497" s="1">
        <v>1</v>
      </c>
      <c r="CW497" s="1">
        <v>1</v>
      </c>
      <c r="CX497" s="1">
        <v>1</v>
      </c>
      <c r="CY497" s="1">
        <v>1</v>
      </c>
      <c r="CZ497" s="1">
        <v>0</v>
      </c>
      <c r="DA497" s="1">
        <v>1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1</v>
      </c>
      <c r="DH497" s="1">
        <v>1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0</v>
      </c>
      <c r="FB497" s="1">
        <v>0</v>
      </c>
      <c r="FC497" s="1">
        <v>0</v>
      </c>
      <c r="FD497" s="1">
        <v>0</v>
      </c>
      <c r="FE497" s="1">
        <v>0</v>
      </c>
      <c r="FF497" s="1">
        <v>0</v>
      </c>
      <c r="FG497" s="1">
        <v>0</v>
      </c>
      <c r="FH497" s="1">
        <v>0</v>
      </c>
      <c r="FI497" s="1">
        <v>0</v>
      </c>
      <c r="FJ497" s="1">
        <v>0</v>
      </c>
      <c r="FK497" s="1">
        <v>0</v>
      </c>
      <c r="FL497" s="1">
        <v>0</v>
      </c>
      <c r="FM497" s="1">
        <v>0</v>
      </c>
      <c r="FN497" s="1">
        <v>0</v>
      </c>
      <c r="FO497" s="1">
        <v>0</v>
      </c>
      <c r="FP497" s="1">
        <v>0</v>
      </c>
      <c r="FQ497" s="1">
        <v>0</v>
      </c>
      <c r="FR497" s="1">
        <v>0</v>
      </c>
      <c r="FS497" s="1">
        <v>0</v>
      </c>
      <c r="FT497" s="1">
        <v>0</v>
      </c>
      <c r="FU497" s="1">
        <v>0</v>
      </c>
      <c r="FV497" s="1">
        <v>0</v>
      </c>
      <c r="FW497" s="1">
        <v>0</v>
      </c>
      <c r="FX497" s="1">
        <v>0</v>
      </c>
      <c r="FY497" s="1">
        <v>0</v>
      </c>
      <c r="FZ497" s="1">
        <v>0</v>
      </c>
      <c r="GA497" s="1">
        <v>0</v>
      </c>
      <c r="GB497" s="1">
        <v>0</v>
      </c>
      <c r="GC497" s="1">
        <v>0</v>
      </c>
      <c r="GD497" s="1">
        <v>0</v>
      </c>
      <c r="GE497" s="1">
        <v>0</v>
      </c>
      <c r="GF497" s="1">
        <v>0</v>
      </c>
      <c r="GG497" s="1">
        <v>0</v>
      </c>
      <c r="GH497" s="1">
        <v>0</v>
      </c>
      <c r="GI497" s="1">
        <v>0</v>
      </c>
      <c r="GJ497" s="1">
        <v>0</v>
      </c>
      <c r="GK497" s="1">
        <v>0</v>
      </c>
      <c r="GL497" s="1">
        <v>0</v>
      </c>
      <c r="GM497" s="1">
        <v>0</v>
      </c>
      <c r="GN497" s="1">
        <v>0</v>
      </c>
      <c r="GO497" s="1">
        <v>0</v>
      </c>
      <c r="GP497" s="1">
        <v>1</v>
      </c>
      <c r="GQ497" s="1">
        <v>0</v>
      </c>
      <c r="GR497" s="1">
        <v>1</v>
      </c>
      <c r="GS497" s="1">
        <v>14</v>
      </c>
      <c r="GT497" s="1">
        <v>0</v>
      </c>
      <c r="GU497" s="1">
        <v>2</v>
      </c>
      <c r="GV497" s="1">
        <v>1</v>
      </c>
      <c r="GW497" s="1">
        <v>0</v>
      </c>
      <c r="GX497" s="1">
        <v>0</v>
      </c>
      <c r="GY497" s="1">
        <v>0</v>
      </c>
      <c r="GZ497" s="1">
        <v>0</v>
      </c>
      <c r="HA497" s="1">
        <v>0</v>
      </c>
      <c r="HB497" s="1">
        <v>1</v>
      </c>
      <c r="HC497" s="1">
        <v>1</v>
      </c>
      <c r="HD497" s="1">
        <v>1</v>
      </c>
      <c r="HE497" s="1">
        <v>1</v>
      </c>
      <c r="HF497" s="1">
        <v>1</v>
      </c>
      <c r="HG497" s="1">
        <v>1</v>
      </c>
      <c r="HH497" s="1">
        <v>1</v>
      </c>
      <c r="HI497" s="1">
        <v>1</v>
      </c>
      <c r="HJ497" s="1">
        <v>0</v>
      </c>
      <c r="HK497" s="1">
        <v>0</v>
      </c>
      <c r="HL497" s="1">
        <v>0</v>
      </c>
      <c r="HM497" s="1">
        <v>0</v>
      </c>
      <c r="HN497" s="1">
        <v>0</v>
      </c>
      <c r="HO497" s="1">
        <v>0</v>
      </c>
      <c r="HP497" s="1">
        <v>0</v>
      </c>
      <c r="HQ497" s="1">
        <v>0</v>
      </c>
      <c r="HR497" s="1">
        <v>0</v>
      </c>
      <c r="HS497" s="1">
        <v>0</v>
      </c>
      <c r="HT497" s="1">
        <v>0</v>
      </c>
      <c r="HU497" s="1">
        <v>0</v>
      </c>
      <c r="HV497" s="1">
        <v>0</v>
      </c>
      <c r="HW497" s="1">
        <v>0</v>
      </c>
      <c r="HX497" s="1">
        <v>0</v>
      </c>
      <c r="HY497" s="1">
        <v>0</v>
      </c>
      <c r="HZ497" s="1">
        <v>0</v>
      </c>
      <c r="IA497" s="1">
        <v>0</v>
      </c>
      <c r="IB497" s="1">
        <v>0</v>
      </c>
      <c r="IC497" s="1">
        <v>0</v>
      </c>
      <c r="ID497" s="1">
        <v>0</v>
      </c>
      <c r="IE497" s="1">
        <v>0</v>
      </c>
      <c r="IF497" s="1">
        <v>0</v>
      </c>
      <c r="IG497" s="1">
        <v>0</v>
      </c>
      <c r="IH497" s="1">
        <v>0</v>
      </c>
      <c r="II497" s="1">
        <v>0</v>
      </c>
      <c r="IJ497" s="1">
        <v>0</v>
      </c>
      <c r="IK497" s="1">
        <v>0</v>
      </c>
      <c r="IL497" s="1">
        <v>0</v>
      </c>
      <c r="IM497" s="1">
        <v>0</v>
      </c>
      <c r="IN497" s="1">
        <v>0</v>
      </c>
      <c r="IO497" s="1">
        <v>0</v>
      </c>
      <c r="IP497" s="1">
        <v>0</v>
      </c>
      <c r="IQ497" s="1">
        <v>0</v>
      </c>
      <c r="IR497" s="1">
        <v>0</v>
      </c>
      <c r="IS497" s="1">
        <v>0</v>
      </c>
      <c r="IT497" s="1">
        <v>0</v>
      </c>
      <c r="IU497" s="1">
        <v>0</v>
      </c>
      <c r="IV497" s="1">
        <v>0</v>
      </c>
      <c r="IW497" s="1">
        <v>0</v>
      </c>
      <c r="IX497" s="1">
        <v>0</v>
      </c>
      <c r="IY497" s="1">
        <v>0</v>
      </c>
      <c r="IZ497" s="1">
        <v>0</v>
      </c>
      <c r="JA497" s="1">
        <v>0</v>
      </c>
      <c r="JB497" s="1">
        <v>0</v>
      </c>
      <c r="JC497" s="1">
        <v>1</v>
      </c>
      <c r="JD497" s="1">
        <v>0</v>
      </c>
      <c r="JE497" s="1">
        <v>0</v>
      </c>
      <c r="JF497" s="1">
        <v>0</v>
      </c>
      <c r="JG497" s="1">
        <v>0</v>
      </c>
      <c r="JH497" s="1">
        <v>0</v>
      </c>
      <c r="JI497" s="1">
        <v>0</v>
      </c>
      <c r="JJ497" s="1">
        <v>0</v>
      </c>
      <c r="JK497" s="1">
        <v>0</v>
      </c>
      <c r="JL497" s="1">
        <v>0</v>
      </c>
      <c r="JM497" s="1">
        <v>0</v>
      </c>
      <c r="JN497" s="1">
        <v>0</v>
      </c>
      <c r="JO497" s="1">
        <v>0</v>
      </c>
      <c r="JP497" s="1">
        <v>0</v>
      </c>
      <c r="JQ497" s="1">
        <v>0</v>
      </c>
      <c r="JR497" s="1">
        <v>0</v>
      </c>
      <c r="JS497" s="1">
        <v>0</v>
      </c>
      <c r="JT497" s="1">
        <v>0</v>
      </c>
      <c r="JU497" s="1">
        <v>1</v>
      </c>
    </row>
    <row r="498" spans="1:281">
      <c r="A498" s="1">
        <v>2011</v>
      </c>
      <c r="B498" s="1" t="s">
        <v>693</v>
      </c>
      <c r="C498" s="1">
        <v>1</v>
      </c>
      <c r="D498" s="1">
        <v>0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0</v>
      </c>
      <c r="K498" s="1">
        <v>2</v>
      </c>
      <c r="L498" s="1">
        <v>2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1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1</v>
      </c>
      <c r="AW498" s="1">
        <v>1</v>
      </c>
      <c r="AX498" s="1">
        <v>1</v>
      </c>
      <c r="AY498" s="1">
        <v>1</v>
      </c>
      <c r="AZ498" s="1">
        <v>0</v>
      </c>
      <c r="BA498" s="1">
        <v>0</v>
      </c>
      <c r="BB498" s="1">
        <v>1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1</v>
      </c>
      <c r="BN498" s="1">
        <v>1</v>
      </c>
      <c r="BO498" s="1">
        <v>0</v>
      </c>
      <c r="BP498" s="1">
        <v>1</v>
      </c>
      <c r="BQ498" s="1">
        <v>0</v>
      </c>
      <c r="BR498" s="1">
        <v>1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1</v>
      </c>
      <c r="CN498" s="1">
        <v>1</v>
      </c>
      <c r="CO498" s="1">
        <v>0</v>
      </c>
      <c r="CP498" s="1">
        <v>0</v>
      </c>
      <c r="CQ498" s="1">
        <v>0</v>
      </c>
      <c r="CR498" s="1">
        <v>0</v>
      </c>
      <c r="CS498" s="1">
        <v>1</v>
      </c>
      <c r="CT498" s="1">
        <v>1</v>
      </c>
      <c r="CU498" s="1">
        <v>0</v>
      </c>
      <c r="CV498" s="1">
        <v>1</v>
      </c>
      <c r="CW498" s="1">
        <v>1</v>
      </c>
      <c r="CX498" s="1">
        <v>1</v>
      </c>
      <c r="CY498" s="1">
        <v>1</v>
      </c>
      <c r="CZ498" s="1">
        <v>0</v>
      </c>
      <c r="DA498" s="1">
        <v>1</v>
      </c>
      <c r="DB498" s="1">
        <v>0</v>
      </c>
      <c r="DC498" s="1">
        <v>1</v>
      </c>
      <c r="DD498" s="1">
        <v>0</v>
      </c>
      <c r="DE498" s="1">
        <v>0</v>
      </c>
      <c r="DF498" s="1">
        <v>0</v>
      </c>
      <c r="DG498" s="1">
        <v>1</v>
      </c>
      <c r="DH498" s="1">
        <v>1</v>
      </c>
      <c r="DI498" s="1">
        <v>0</v>
      </c>
      <c r="DJ498" s="1">
        <v>0</v>
      </c>
      <c r="DK498" s="1">
        <v>0</v>
      </c>
      <c r="DL498" s="1">
        <v>0</v>
      </c>
      <c r="DM498" s="1">
        <v>2</v>
      </c>
      <c r="DN498" s="1">
        <v>2</v>
      </c>
      <c r="DO498" s="1">
        <v>2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2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2</v>
      </c>
      <c r="EN498" s="1">
        <v>0</v>
      </c>
      <c r="EO498" s="1">
        <v>0</v>
      </c>
      <c r="EP498" s="1">
        <v>0</v>
      </c>
      <c r="EQ498" s="1">
        <v>1</v>
      </c>
      <c r="ER498" s="1">
        <v>1</v>
      </c>
      <c r="ES498" s="1">
        <v>1</v>
      </c>
      <c r="ET498" s="1">
        <v>1</v>
      </c>
      <c r="EU498" s="1">
        <v>1</v>
      </c>
      <c r="EV498" s="1">
        <v>1</v>
      </c>
      <c r="EW498" s="1">
        <v>1</v>
      </c>
      <c r="EX498" s="1">
        <v>1</v>
      </c>
      <c r="EY498" s="1">
        <v>0</v>
      </c>
      <c r="EZ498" s="1">
        <v>0</v>
      </c>
      <c r="FA498" s="1">
        <v>0</v>
      </c>
      <c r="FB498" s="1">
        <v>1</v>
      </c>
      <c r="FC498" s="1">
        <v>1</v>
      </c>
      <c r="FD498" s="1">
        <v>1</v>
      </c>
      <c r="FE498" s="1">
        <v>0</v>
      </c>
      <c r="FF498" s="1">
        <v>0</v>
      </c>
      <c r="FG498" s="1">
        <v>0</v>
      </c>
      <c r="FH498" s="1">
        <v>0</v>
      </c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  <c r="FY498" s="1">
        <v>1</v>
      </c>
      <c r="FZ498" s="1">
        <v>1</v>
      </c>
      <c r="GA498" s="1">
        <v>1</v>
      </c>
      <c r="GB498" s="1">
        <v>0</v>
      </c>
      <c r="GC498" s="1">
        <v>1</v>
      </c>
      <c r="GD498" s="1">
        <v>1</v>
      </c>
      <c r="GE498" s="1">
        <v>0</v>
      </c>
      <c r="GF498" s="1">
        <v>0</v>
      </c>
      <c r="GG498" s="1">
        <v>1</v>
      </c>
      <c r="GH498" s="1">
        <v>0</v>
      </c>
      <c r="GI498" s="1">
        <v>1</v>
      </c>
      <c r="GJ498" s="1">
        <v>0</v>
      </c>
      <c r="GK498" s="1">
        <v>0</v>
      </c>
      <c r="GL498" s="1">
        <v>0</v>
      </c>
      <c r="GM498" s="1">
        <v>1</v>
      </c>
      <c r="GN498" s="1">
        <v>1</v>
      </c>
      <c r="GO498" s="1">
        <v>0</v>
      </c>
      <c r="GP498" s="1">
        <v>1</v>
      </c>
      <c r="GQ498" s="1">
        <v>0</v>
      </c>
      <c r="GR498" s="1">
        <v>1</v>
      </c>
      <c r="GS498" s="1">
        <v>16</v>
      </c>
      <c r="GT498" s="1">
        <v>0</v>
      </c>
      <c r="GU498" s="1">
        <v>2</v>
      </c>
      <c r="GV498" s="1">
        <v>1</v>
      </c>
      <c r="GW498" s="1">
        <v>0</v>
      </c>
      <c r="GX498" s="1">
        <v>0</v>
      </c>
      <c r="GY498" s="1">
        <v>0</v>
      </c>
      <c r="GZ498" s="1">
        <v>0</v>
      </c>
      <c r="HA498" s="1">
        <v>0</v>
      </c>
      <c r="HB498" s="1">
        <v>0</v>
      </c>
      <c r="HC498" s="1">
        <v>0</v>
      </c>
      <c r="HD498" s="1">
        <v>0</v>
      </c>
      <c r="HE498" s="1">
        <v>0</v>
      </c>
      <c r="HF498" s="1">
        <v>0</v>
      </c>
      <c r="HG498" s="1">
        <v>0</v>
      </c>
      <c r="HH498" s="1">
        <v>0</v>
      </c>
      <c r="HI498" s="1">
        <v>0</v>
      </c>
      <c r="HJ498" s="1">
        <v>0</v>
      </c>
      <c r="HK498" s="1">
        <v>0</v>
      </c>
      <c r="HL498" s="1">
        <v>0</v>
      </c>
      <c r="HM498" s="1">
        <v>0</v>
      </c>
      <c r="HN498" s="1">
        <v>0</v>
      </c>
      <c r="HO498" s="1">
        <v>0</v>
      </c>
      <c r="HP498" s="1">
        <v>0</v>
      </c>
      <c r="HQ498" s="1">
        <v>0</v>
      </c>
      <c r="HR498" s="1">
        <v>0</v>
      </c>
      <c r="HS498" s="1">
        <v>0</v>
      </c>
      <c r="HT498" s="1">
        <v>0</v>
      </c>
      <c r="HU498" s="1">
        <v>0</v>
      </c>
      <c r="HV498" s="1">
        <v>0</v>
      </c>
      <c r="HW498" s="1">
        <v>0</v>
      </c>
      <c r="HX498" s="1">
        <v>0</v>
      </c>
      <c r="HY498" s="1">
        <v>0</v>
      </c>
      <c r="HZ498" s="1">
        <v>0</v>
      </c>
      <c r="IA498" s="1">
        <v>0</v>
      </c>
      <c r="IB498" s="1">
        <v>0</v>
      </c>
      <c r="IC498" s="1">
        <v>0</v>
      </c>
      <c r="ID498" s="1">
        <v>0</v>
      </c>
      <c r="IE498" s="1">
        <v>0</v>
      </c>
      <c r="IF498" s="1">
        <v>0</v>
      </c>
      <c r="IG498" s="1">
        <v>0</v>
      </c>
      <c r="IH498" s="1">
        <v>0</v>
      </c>
      <c r="II498" s="1">
        <v>0</v>
      </c>
      <c r="IJ498" s="1">
        <v>0</v>
      </c>
      <c r="IK498" s="1">
        <v>0</v>
      </c>
      <c r="IL498" s="1">
        <v>0</v>
      </c>
      <c r="IM498" s="1">
        <v>0</v>
      </c>
      <c r="IN498" s="1">
        <v>0</v>
      </c>
      <c r="IO498" s="1">
        <v>0</v>
      </c>
      <c r="IP498" s="1">
        <v>0</v>
      </c>
      <c r="IQ498" s="1">
        <v>0</v>
      </c>
      <c r="IR498" s="1">
        <v>0</v>
      </c>
      <c r="IS498" s="1">
        <v>0</v>
      </c>
      <c r="IT498" s="1">
        <v>0</v>
      </c>
      <c r="IU498" s="1">
        <v>0</v>
      </c>
      <c r="IV498" s="1">
        <v>0</v>
      </c>
      <c r="IW498" s="1">
        <v>0</v>
      </c>
      <c r="IX498" s="1">
        <v>0</v>
      </c>
      <c r="IY498" s="1">
        <v>0</v>
      </c>
      <c r="IZ498" s="1">
        <v>0</v>
      </c>
      <c r="JA498" s="1">
        <v>0</v>
      </c>
      <c r="JB498" s="1">
        <v>0</v>
      </c>
      <c r="JC498" s="1">
        <v>1</v>
      </c>
      <c r="JD498" s="1">
        <v>0</v>
      </c>
      <c r="JE498" s="1">
        <v>0</v>
      </c>
      <c r="JF498" s="1">
        <v>0</v>
      </c>
      <c r="JG498" s="1">
        <v>0</v>
      </c>
      <c r="JH498" s="1">
        <v>0</v>
      </c>
      <c r="JI498" s="1">
        <v>0</v>
      </c>
      <c r="JJ498" s="1">
        <v>0</v>
      </c>
      <c r="JK498" s="1">
        <v>0</v>
      </c>
      <c r="JL498" s="1">
        <v>0</v>
      </c>
      <c r="JM498" s="1">
        <v>0</v>
      </c>
      <c r="JN498" s="1">
        <v>0</v>
      </c>
      <c r="JO498" s="1">
        <v>0</v>
      </c>
      <c r="JP498" s="1">
        <v>0</v>
      </c>
      <c r="JQ498" s="1">
        <v>0</v>
      </c>
      <c r="JR498" s="1">
        <v>0</v>
      </c>
      <c r="JS498" s="1">
        <v>0</v>
      </c>
      <c r="JT498" s="1">
        <v>0</v>
      </c>
      <c r="JU498" s="1">
        <v>1</v>
      </c>
    </row>
    <row r="499" spans="1:281">
      <c r="A499" s="1">
        <v>2011</v>
      </c>
      <c r="B499" s="1" t="s">
        <v>694</v>
      </c>
      <c r="C499" s="1">
        <v>1</v>
      </c>
      <c r="D499" s="1">
        <v>0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0</v>
      </c>
      <c r="K499" s="1">
        <v>2</v>
      </c>
      <c r="L499" s="1">
        <v>2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1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1</v>
      </c>
      <c r="AW499" s="1">
        <v>1</v>
      </c>
      <c r="AX499" s="1">
        <v>1</v>
      </c>
      <c r="AY499" s="1">
        <v>1</v>
      </c>
      <c r="AZ499" s="1">
        <v>0</v>
      </c>
      <c r="BA499" s="1">
        <v>0</v>
      </c>
      <c r="BB499" s="1">
        <v>1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1</v>
      </c>
      <c r="BN499" s="1">
        <v>1</v>
      </c>
      <c r="BO499" s="1">
        <v>0</v>
      </c>
      <c r="BP499" s="1">
        <v>1</v>
      </c>
      <c r="BQ499" s="1">
        <v>0</v>
      </c>
      <c r="BR499" s="1">
        <v>1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1</v>
      </c>
      <c r="CN499" s="1">
        <v>1</v>
      </c>
      <c r="CO499" s="1">
        <v>0</v>
      </c>
      <c r="CP499" s="1">
        <v>0</v>
      </c>
      <c r="CQ499" s="1">
        <v>0</v>
      </c>
      <c r="CR499" s="1">
        <v>0</v>
      </c>
      <c r="CS499" s="1">
        <v>1</v>
      </c>
      <c r="CT499" s="1">
        <v>1</v>
      </c>
      <c r="CU499" s="1">
        <v>0</v>
      </c>
      <c r="CV499" s="1">
        <v>1</v>
      </c>
      <c r="CW499" s="1">
        <v>1</v>
      </c>
      <c r="CX499" s="1">
        <v>1</v>
      </c>
      <c r="CY499" s="1">
        <v>1</v>
      </c>
      <c r="CZ499" s="1">
        <v>0</v>
      </c>
      <c r="DA499" s="1">
        <v>1</v>
      </c>
      <c r="DB499" s="1">
        <v>0</v>
      </c>
      <c r="DC499" s="1">
        <v>1</v>
      </c>
      <c r="DD499" s="1">
        <v>0</v>
      </c>
      <c r="DE499" s="1">
        <v>0</v>
      </c>
      <c r="DF499" s="1">
        <v>0</v>
      </c>
      <c r="DG499" s="1">
        <v>1</v>
      </c>
      <c r="DH499" s="1">
        <v>1</v>
      </c>
      <c r="DI499" s="1">
        <v>0</v>
      </c>
      <c r="DJ499" s="1">
        <v>0</v>
      </c>
      <c r="DK499" s="1">
        <v>0</v>
      </c>
      <c r="DL499" s="1">
        <v>0</v>
      </c>
      <c r="DM499" s="1">
        <v>2</v>
      </c>
      <c r="DN499" s="1">
        <v>2</v>
      </c>
      <c r="DO499" s="1">
        <v>2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2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2</v>
      </c>
      <c r="EN499" s="1">
        <v>0</v>
      </c>
      <c r="EO499" s="1">
        <v>0</v>
      </c>
      <c r="EP499" s="1">
        <v>0</v>
      </c>
      <c r="EQ499" s="1">
        <v>1</v>
      </c>
      <c r="ER499" s="1">
        <v>1</v>
      </c>
      <c r="ES499" s="1">
        <v>1</v>
      </c>
      <c r="ET499" s="1">
        <v>1</v>
      </c>
      <c r="EU499" s="1">
        <v>1</v>
      </c>
      <c r="EV499" s="1">
        <v>1</v>
      </c>
      <c r="EW499" s="1">
        <v>1</v>
      </c>
      <c r="EX499" s="1">
        <v>1</v>
      </c>
      <c r="EY499" s="1">
        <v>0</v>
      </c>
      <c r="EZ499" s="1">
        <v>0</v>
      </c>
      <c r="FA499" s="1">
        <v>0</v>
      </c>
      <c r="FB499" s="1">
        <v>1</v>
      </c>
      <c r="FC499" s="1">
        <v>1</v>
      </c>
      <c r="FD499" s="1">
        <v>1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0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0</v>
      </c>
      <c r="FS499" s="1">
        <v>0</v>
      </c>
      <c r="FT499" s="1">
        <v>0</v>
      </c>
      <c r="FU499" s="1">
        <v>0</v>
      </c>
      <c r="FV499" s="1">
        <v>0</v>
      </c>
      <c r="FW499" s="1">
        <v>0</v>
      </c>
      <c r="FX499" s="1">
        <v>0</v>
      </c>
      <c r="FY499" s="1">
        <v>1</v>
      </c>
      <c r="FZ499" s="1">
        <v>1</v>
      </c>
      <c r="GA499" s="1">
        <v>1</v>
      </c>
      <c r="GB499" s="1">
        <v>0</v>
      </c>
      <c r="GC499" s="1">
        <v>1</v>
      </c>
      <c r="GD499" s="1">
        <v>1</v>
      </c>
      <c r="GE499" s="1">
        <v>0</v>
      </c>
      <c r="GF499" s="1">
        <v>0</v>
      </c>
      <c r="GG499" s="1">
        <v>1</v>
      </c>
      <c r="GH499" s="1">
        <v>0</v>
      </c>
      <c r="GI499" s="1">
        <v>1</v>
      </c>
      <c r="GJ499" s="1">
        <v>0</v>
      </c>
      <c r="GK499" s="1">
        <v>0</v>
      </c>
      <c r="GL499" s="1">
        <v>0</v>
      </c>
      <c r="GM499" s="1">
        <v>1</v>
      </c>
      <c r="GN499" s="1">
        <v>1</v>
      </c>
      <c r="GO499" s="1">
        <v>0</v>
      </c>
      <c r="GP499" s="1">
        <v>1</v>
      </c>
      <c r="GQ499" s="1">
        <v>0</v>
      </c>
      <c r="GR499" s="1">
        <v>1</v>
      </c>
      <c r="GS499" s="1">
        <v>16</v>
      </c>
      <c r="GT499" s="1">
        <v>0</v>
      </c>
      <c r="GU499" s="1">
        <v>2</v>
      </c>
      <c r="GV499" s="1">
        <v>1</v>
      </c>
      <c r="GW499" s="1">
        <v>0</v>
      </c>
      <c r="GX499" s="1">
        <v>0</v>
      </c>
      <c r="GY499" s="1">
        <v>0</v>
      </c>
      <c r="GZ499" s="1">
        <v>0</v>
      </c>
      <c r="HA499" s="1">
        <v>0</v>
      </c>
      <c r="HB499" s="1">
        <v>0</v>
      </c>
      <c r="HC499" s="1">
        <v>0</v>
      </c>
      <c r="HD499" s="1">
        <v>0</v>
      </c>
      <c r="HE499" s="1">
        <v>0</v>
      </c>
      <c r="HF499" s="1">
        <v>0</v>
      </c>
      <c r="HG499" s="1">
        <v>0</v>
      </c>
      <c r="HH499" s="1">
        <v>0</v>
      </c>
      <c r="HI499" s="1">
        <v>0</v>
      </c>
      <c r="HJ499" s="1">
        <v>0</v>
      </c>
      <c r="HK499" s="1">
        <v>0</v>
      </c>
      <c r="HL499" s="1">
        <v>0</v>
      </c>
      <c r="HM499" s="1">
        <v>0</v>
      </c>
      <c r="HN499" s="1">
        <v>0</v>
      </c>
      <c r="HO499" s="1">
        <v>0</v>
      </c>
      <c r="HP499" s="1">
        <v>0</v>
      </c>
      <c r="HQ499" s="1">
        <v>0</v>
      </c>
      <c r="HR499" s="1">
        <v>0</v>
      </c>
      <c r="HS499" s="1">
        <v>0</v>
      </c>
      <c r="HT499" s="1">
        <v>0</v>
      </c>
      <c r="HU499" s="1">
        <v>0</v>
      </c>
      <c r="HV499" s="1">
        <v>0</v>
      </c>
      <c r="HW499" s="1">
        <v>0</v>
      </c>
      <c r="HX499" s="1">
        <v>0</v>
      </c>
      <c r="HY499" s="1">
        <v>0</v>
      </c>
      <c r="HZ499" s="1">
        <v>0</v>
      </c>
      <c r="IA499" s="1">
        <v>0</v>
      </c>
      <c r="IB499" s="1">
        <v>0</v>
      </c>
      <c r="IC499" s="1">
        <v>0</v>
      </c>
      <c r="ID499" s="1">
        <v>0</v>
      </c>
      <c r="IE499" s="1">
        <v>0</v>
      </c>
      <c r="IF499" s="1">
        <v>0</v>
      </c>
      <c r="IG499" s="1">
        <v>0</v>
      </c>
      <c r="IH499" s="1">
        <v>0</v>
      </c>
      <c r="II499" s="1">
        <v>0</v>
      </c>
      <c r="IJ499" s="1">
        <v>0</v>
      </c>
      <c r="IK499" s="1">
        <v>0</v>
      </c>
      <c r="IL499" s="1">
        <v>0</v>
      </c>
      <c r="IM499" s="1">
        <v>0</v>
      </c>
      <c r="IN499" s="1">
        <v>0</v>
      </c>
      <c r="IO499" s="1">
        <v>0</v>
      </c>
      <c r="IP499" s="1">
        <v>0</v>
      </c>
      <c r="IQ499" s="1">
        <v>0</v>
      </c>
      <c r="IR499" s="1">
        <v>0</v>
      </c>
      <c r="IS499" s="1">
        <v>0</v>
      </c>
      <c r="IT499" s="1">
        <v>0</v>
      </c>
      <c r="IU499" s="1">
        <v>0</v>
      </c>
      <c r="IV499" s="1">
        <v>0</v>
      </c>
      <c r="IW499" s="1">
        <v>0</v>
      </c>
      <c r="IX499" s="1">
        <v>0</v>
      </c>
      <c r="IY499" s="1">
        <v>0</v>
      </c>
      <c r="IZ499" s="1">
        <v>0</v>
      </c>
      <c r="JA499" s="1">
        <v>0</v>
      </c>
      <c r="JB499" s="1">
        <v>0</v>
      </c>
      <c r="JC499" s="1">
        <v>1</v>
      </c>
      <c r="JD499" s="1">
        <v>0</v>
      </c>
      <c r="JE499" s="1">
        <v>0</v>
      </c>
      <c r="JF499" s="1">
        <v>0</v>
      </c>
      <c r="JG499" s="1">
        <v>0</v>
      </c>
      <c r="JH499" s="1">
        <v>0</v>
      </c>
      <c r="JI499" s="1">
        <v>0</v>
      </c>
      <c r="JJ499" s="1">
        <v>0</v>
      </c>
      <c r="JK499" s="1">
        <v>0</v>
      </c>
      <c r="JL499" s="1">
        <v>0</v>
      </c>
      <c r="JM499" s="1">
        <v>0</v>
      </c>
      <c r="JN499" s="1">
        <v>0</v>
      </c>
      <c r="JO499" s="1">
        <v>0</v>
      </c>
      <c r="JP499" s="1">
        <v>0</v>
      </c>
      <c r="JQ499" s="1">
        <v>0</v>
      </c>
      <c r="JR499" s="1">
        <v>0</v>
      </c>
      <c r="JS499" s="1">
        <v>0</v>
      </c>
      <c r="JT499" s="1">
        <v>0</v>
      </c>
      <c r="JU499" s="1">
        <v>1</v>
      </c>
    </row>
    <row r="500" spans="1:281">
      <c r="A500" s="1">
        <v>2011</v>
      </c>
      <c r="B500" s="1" t="s">
        <v>695</v>
      </c>
      <c r="C500" s="1">
        <v>1</v>
      </c>
      <c r="D500" s="1">
        <v>0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0</v>
      </c>
      <c r="K500" s="1">
        <v>2</v>
      </c>
      <c r="L500" s="1">
        <v>2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1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1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3</v>
      </c>
      <c r="AU500" s="1">
        <v>3</v>
      </c>
      <c r="AV500" s="1">
        <v>5</v>
      </c>
      <c r="AW500" s="1">
        <v>5</v>
      </c>
      <c r="AX500" s="1">
        <v>5</v>
      </c>
      <c r="AY500" s="1">
        <v>0</v>
      </c>
      <c r="AZ500" s="1">
        <v>1</v>
      </c>
      <c r="BA500" s="1">
        <v>1</v>
      </c>
      <c r="BB500" s="1">
        <v>5</v>
      </c>
      <c r="BC500" s="1">
        <v>3</v>
      </c>
      <c r="BD500" s="1">
        <v>3</v>
      </c>
      <c r="BE500" s="1">
        <v>0</v>
      </c>
      <c r="BF500" s="1">
        <v>0</v>
      </c>
      <c r="BG500" s="1">
        <v>0</v>
      </c>
      <c r="BH500" s="1">
        <v>0</v>
      </c>
      <c r="BI500" s="1">
        <v>1</v>
      </c>
      <c r="BJ500" s="1">
        <v>0</v>
      </c>
      <c r="BK500" s="1">
        <v>1</v>
      </c>
      <c r="BL500" s="1">
        <v>1</v>
      </c>
      <c r="BM500" s="1">
        <v>1</v>
      </c>
      <c r="BN500" s="1">
        <v>1</v>
      </c>
      <c r="BO500" s="1">
        <v>0</v>
      </c>
      <c r="BP500" s="1">
        <v>1</v>
      </c>
      <c r="BQ500" s="1">
        <v>0</v>
      </c>
      <c r="BR500" s="1">
        <v>0</v>
      </c>
      <c r="BS500" s="1">
        <v>2</v>
      </c>
      <c r="BT500" s="1">
        <v>2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3</v>
      </c>
      <c r="CA500" s="1">
        <v>3</v>
      </c>
      <c r="CB500" s="1">
        <v>3</v>
      </c>
      <c r="CC500" s="1">
        <v>3</v>
      </c>
      <c r="CD500" s="1">
        <v>3</v>
      </c>
      <c r="CE500" s="1">
        <v>3</v>
      </c>
      <c r="CF500" s="1">
        <v>3</v>
      </c>
      <c r="CG500" s="1">
        <v>3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1</v>
      </c>
      <c r="CN500" s="1">
        <v>1</v>
      </c>
      <c r="CO500" s="1">
        <v>0</v>
      </c>
      <c r="CP500" s="1">
        <v>0</v>
      </c>
      <c r="CQ500" s="1">
        <v>0</v>
      </c>
      <c r="CR500" s="1">
        <v>0</v>
      </c>
      <c r="CS500" s="1">
        <v>1</v>
      </c>
      <c r="CT500" s="1">
        <v>1</v>
      </c>
      <c r="CU500" s="1">
        <v>0</v>
      </c>
      <c r="CV500" s="1">
        <v>1</v>
      </c>
      <c r="CW500" s="1">
        <v>1</v>
      </c>
      <c r="CX500" s="1">
        <v>1</v>
      </c>
      <c r="CY500" s="1">
        <v>1</v>
      </c>
      <c r="CZ500" s="1">
        <v>0</v>
      </c>
      <c r="DA500" s="1">
        <v>1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1</v>
      </c>
      <c r="DH500" s="1">
        <v>1</v>
      </c>
      <c r="DI500" s="1">
        <v>0</v>
      </c>
      <c r="DJ500" s="1">
        <v>0</v>
      </c>
      <c r="DK500" s="1">
        <v>0</v>
      </c>
      <c r="DL500" s="1">
        <v>0</v>
      </c>
      <c r="DM500" s="1">
        <v>12</v>
      </c>
      <c r="DN500" s="1">
        <v>12</v>
      </c>
      <c r="DO500" s="1">
        <v>12</v>
      </c>
      <c r="DP500" s="1">
        <v>1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7</v>
      </c>
      <c r="DY500" s="1">
        <v>7</v>
      </c>
      <c r="DZ500" s="1">
        <v>5</v>
      </c>
      <c r="EA500" s="1">
        <v>0</v>
      </c>
      <c r="EB500" s="1">
        <v>0</v>
      </c>
      <c r="EC500" s="1">
        <v>3</v>
      </c>
      <c r="ED500" s="1">
        <v>3</v>
      </c>
      <c r="EE500" s="1">
        <v>3</v>
      </c>
      <c r="EF500" s="1">
        <v>3</v>
      </c>
      <c r="EG500" s="1">
        <v>3</v>
      </c>
      <c r="EH500" s="1">
        <v>3</v>
      </c>
      <c r="EI500" s="1">
        <v>0</v>
      </c>
      <c r="EJ500" s="1">
        <v>3</v>
      </c>
      <c r="EK500" s="1">
        <v>0</v>
      </c>
      <c r="EL500" s="1">
        <v>0</v>
      </c>
      <c r="EM500" s="1">
        <v>9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1</v>
      </c>
      <c r="FA500" s="1">
        <v>1</v>
      </c>
      <c r="FB500" s="1">
        <v>0</v>
      </c>
      <c r="FC500" s="1">
        <v>1</v>
      </c>
      <c r="FD500" s="1">
        <v>1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0</v>
      </c>
      <c r="FW500" s="1">
        <v>0</v>
      </c>
      <c r="FX500" s="1">
        <v>0</v>
      </c>
      <c r="FY500" s="1">
        <v>1</v>
      </c>
      <c r="FZ500" s="1">
        <v>0</v>
      </c>
      <c r="GA500" s="1">
        <v>0</v>
      </c>
      <c r="GB500" s="1">
        <v>0</v>
      </c>
      <c r="GC500" s="1">
        <v>0</v>
      </c>
      <c r="GD500" s="1">
        <v>1</v>
      </c>
      <c r="GE500" s="1">
        <v>0</v>
      </c>
      <c r="GF500" s="1">
        <v>0</v>
      </c>
      <c r="GG500" s="1">
        <v>1</v>
      </c>
      <c r="GH500" s="1">
        <v>0</v>
      </c>
      <c r="GI500" s="1">
        <v>1</v>
      </c>
      <c r="GJ500" s="1">
        <v>0</v>
      </c>
      <c r="GK500" s="1">
        <v>0</v>
      </c>
      <c r="GL500" s="1">
        <v>0</v>
      </c>
      <c r="GM500" s="1">
        <v>1</v>
      </c>
      <c r="GN500" s="1">
        <v>0</v>
      </c>
      <c r="GO500" s="1">
        <v>0</v>
      </c>
      <c r="GP500" s="1">
        <v>1</v>
      </c>
      <c r="GQ500" s="1">
        <v>0</v>
      </c>
      <c r="GR500" s="1">
        <v>1</v>
      </c>
      <c r="GS500" s="1">
        <v>27</v>
      </c>
      <c r="GT500" s="1">
        <v>0</v>
      </c>
      <c r="GU500" s="1">
        <v>2</v>
      </c>
      <c r="GV500" s="1">
        <v>1</v>
      </c>
      <c r="GW500" s="1">
        <v>1</v>
      </c>
      <c r="GX500" s="1">
        <v>0</v>
      </c>
      <c r="GY500" s="1">
        <v>0</v>
      </c>
      <c r="GZ500" s="1">
        <v>0</v>
      </c>
      <c r="HA500" s="1">
        <v>0</v>
      </c>
      <c r="HB500" s="1">
        <v>1</v>
      </c>
      <c r="HC500" s="1">
        <v>1</v>
      </c>
      <c r="HD500" s="1">
        <v>1</v>
      </c>
      <c r="HE500" s="1">
        <v>1</v>
      </c>
      <c r="HF500" s="1">
        <v>1</v>
      </c>
      <c r="HG500" s="1">
        <v>1</v>
      </c>
      <c r="HH500" s="1">
        <v>1</v>
      </c>
      <c r="HI500" s="1">
        <v>1</v>
      </c>
      <c r="HJ500" s="1">
        <v>0</v>
      </c>
      <c r="HK500" s="1">
        <v>0</v>
      </c>
      <c r="HL500" s="1">
        <v>0</v>
      </c>
      <c r="HM500" s="1">
        <v>0</v>
      </c>
      <c r="HN500" s="1">
        <v>0</v>
      </c>
      <c r="HO500" s="1">
        <v>0</v>
      </c>
      <c r="HP500" s="1">
        <v>0</v>
      </c>
      <c r="HQ500" s="1">
        <v>1</v>
      </c>
      <c r="HR500" s="1">
        <v>0</v>
      </c>
      <c r="HS500" s="1">
        <v>0</v>
      </c>
      <c r="HT500" s="1">
        <v>0</v>
      </c>
      <c r="HU500" s="1">
        <v>0</v>
      </c>
      <c r="HV500" s="1">
        <v>0</v>
      </c>
      <c r="HW500" s="1">
        <v>0</v>
      </c>
      <c r="HX500" s="1">
        <v>0</v>
      </c>
      <c r="HY500" s="1">
        <v>0</v>
      </c>
      <c r="HZ500" s="1">
        <v>0</v>
      </c>
      <c r="IA500" s="1">
        <v>0</v>
      </c>
      <c r="IB500" s="1">
        <v>0</v>
      </c>
      <c r="IC500" s="1">
        <v>0</v>
      </c>
      <c r="ID500" s="1">
        <v>0</v>
      </c>
      <c r="IE500" s="1">
        <v>0</v>
      </c>
      <c r="IF500" s="1">
        <v>0</v>
      </c>
      <c r="IG500" s="1">
        <v>0</v>
      </c>
      <c r="IH500" s="1">
        <v>0</v>
      </c>
      <c r="II500" s="1">
        <v>0</v>
      </c>
      <c r="IJ500" s="1">
        <v>0</v>
      </c>
      <c r="IK500" s="1">
        <v>0</v>
      </c>
      <c r="IL500" s="1">
        <v>0</v>
      </c>
      <c r="IM500" s="1">
        <v>0</v>
      </c>
      <c r="IN500" s="1">
        <v>0</v>
      </c>
      <c r="IO500" s="1">
        <v>0</v>
      </c>
      <c r="IP500" s="1">
        <v>0</v>
      </c>
      <c r="IQ500" s="1">
        <v>0</v>
      </c>
      <c r="IR500" s="1">
        <v>0</v>
      </c>
      <c r="IS500" s="1">
        <v>0</v>
      </c>
      <c r="IT500" s="1">
        <v>0</v>
      </c>
      <c r="IU500" s="1">
        <v>0</v>
      </c>
      <c r="IV500" s="1">
        <v>0</v>
      </c>
      <c r="IW500" s="1">
        <v>0</v>
      </c>
      <c r="IX500" s="1">
        <v>0</v>
      </c>
      <c r="IY500" s="1">
        <v>0</v>
      </c>
      <c r="IZ500" s="1">
        <v>0</v>
      </c>
      <c r="JA500" s="1">
        <v>0</v>
      </c>
      <c r="JB500" s="1">
        <v>1</v>
      </c>
      <c r="JC500" s="1">
        <v>1</v>
      </c>
      <c r="JD500" s="1">
        <v>0</v>
      </c>
      <c r="JE500" s="1">
        <v>0</v>
      </c>
      <c r="JF500" s="1">
        <v>0</v>
      </c>
      <c r="JG500" s="1">
        <v>0</v>
      </c>
      <c r="JH500" s="1">
        <v>0</v>
      </c>
      <c r="JI500" s="1">
        <v>0</v>
      </c>
      <c r="JJ500" s="1">
        <v>0</v>
      </c>
      <c r="JK500" s="1">
        <v>0</v>
      </c>
      <c r="JL500" s="1">
        <v>0</v>
      </c>
      <c r="JM500" s="1">
        <v>0</v>
      </c>
      <c r="JN500" s="1">
        <v>0</v>
      </c>
      <c r="JO500" s="1">
        <v>0</v>
      </c>
      <c r="JP500" s="1">
        <v>0</v>
      </c>
      <c r="JQ500" s="1">
        <v>0</v>
      </c>
      <c r="JR500" s="1">
        <v>0</v>
      </c>
      <c r="JS500" s="1">
        <v>0</v>
      </c>
      <c r="JT500" s="1">
        <v>0</v>
      </c>
      <c r="JU500" s="1">
        <v>1</v>
      </c>
    </row>
    <row r="501" spans="1:281">
      <c r="A501" s="1">
        <v>2011</v>
      </c>
      <c r="B501" s="1" t="s">
        <v>696</v>
      </c>
      <c r="C501" s="1">
        <v>1</v>
      </c>
      <c r="D501" s="1">
        <v>0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0</v>
      </c>
      <c r="K501" s="1">
        <v>2</v>
      </c>
      <c r="L501" s="1">
        <v>2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1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3</v>
      </c>
      <c r="AU501" s="1">
        <v>3</v>
      </c>
      <c r="AV501" s="1">
        <v>5</v>
      </c>
      <c r="AW501" s="1">
        <v>5</v>
      </c>
      <c r="AX501" s="1">
        <v>5</v>
      </c>
      <c r="AY501" s="1">
        <v>0</v>
      </c>
      <c r="AZ501" s="1">
        <v>1</v>
      </c>
      <c r="BA501" s="1">
        <v>1</v>
      </c>
      <c r="BB501" s="1">
        <v>5</v>
      </c>
      <c r="BC501" s="1">
        <v>3</v>
      </c>
      <c r="BD501" s="1">
        <v>3</v>
      </c>
      <c r="BE501" s="1">
        <v>0</v>
      </c>
      <c r="BF501" s="1">
        <v>0</v>
      </c>
      <c r="BG501" s="1">
        <v>0</v>
      </c>
      <c r="BH501" s="1">
        <v>0</v>
      </c>
      <c r="BI501" s="1">
        <v>1</v>
      </c>
      <c r="BJ501" s="1">
        <v>0</v>
      </c>
      <c r="BK501" s="1">
        <v>1</v>
      </c>
      <c r="BL501" s="1">
        <v>1</v>
      </c>
      <c r="BM501" s="1">
        <v>1</v>
      </c>
      <c r="BN501" s="1">
        <v>1</v>
      </c>
      <c r="BO501" s="1">
        <v>0</v>
      </c>
      <c r="BP501" s="1">
        <v>1</v>
      </c>
      <c r="BQ501" s="1">
        <v>0</v>
      </c>
      <c r="BR501" s="1">
        <v>0</v>
      </c>
      <c r="BS501" s="1">
        <v>2</v>
      </c>
      <c r="BT501" s="1">
        <v>2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3</v>
      </c>
      <c r="CA501" s="1">
        <v>3</v>
      </c>
      <c r="CB501" s="1">
        <v>3</v>
      </c>
      <c r="CC501" s="1">
        <v>3</v>
      </c>
      <c r="CD501" s="1">
        <v>3</v>
      </c>
      <c r="CE501" s="1">
        <v>3</v>
      </c>
      <c r="CF501" s="1">
        <v>3</v>
      </c>
      <c r="CG501" s="1">
        <v>3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1</v>
      </c>
      <c r="CN501" s="1">
        <v>1</v>
      </c>
      <c r="CO501" s="1">
        <v>0</v>
      </c>
      <c r="CP501" s="1">
        <v>0</v>
      </c>
      <c r="CQ501" s="1">
        <v>0</v>
      </c>
      <c r="CR501" s="1">
        <v>0</v>
      </c>
      <c r="CS501" s="1">
        <v>1</v>
      </c>
      <c r="CT501" s="1">
        <v>1</v>
      </c>
      <c r="CU501" s="1">
        <v>0</v>
      </c>
      <c r="CV501" s="1">
        <v>1</v>
      </c>
      <c r="CW501" s="1">
        <v>1</v>
      </c>
      <c r="CX501" s="1">
        <v>1</v>
      </c>
      <c r="CY501" s="1">
        <v>1</v>
      </c>
      <c r="CZ501" s="1">
        <v>0</v>
      </c>
      <c r="DA501" s="1">
        <v>1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1</v>
      </c>
      <c r="DH501" s="1">
        <v>1</v>
      </c>
      <c r="DI501" s="1">
        <v>0</v>
      </c>
      <c r="DJ501" s="1">
        <v>0</v>
      </c>
      <c r="DK501" s="1">
        <v>0</v>
      </c>
      <c r="DL501" s="1">
        <v>0</v>
      </c>
      <c r="DM501" s="1">
        <v>12</v>
      </c>
      <c r="DN501" s="1">
        <v>12</v>
      </c>
      <c r="DO501" s="1">
        <v>12</v>
      </c>
      <c r="DP501" s="1">
        <v>1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7</v>
      </c>
      <c r="DY501" s="1">
        <v>7</v>
      </c>
      <c r="DZ501" s="1">
        <v>5</v>
      </c>
      <c r="EA501" s="1">
        <v>0</v>
      </c>
      <c r="EB501" s="1">
        <v>0</v>
      </c>
      <c r="EC501" s="1">
        <v>3</v>
      </c>
      <c r="ED501" s="1">
        <v>3</v>
      </c>
      <c r="EE501" s="1">
        <v>3</v>
      </c>
      <c r="EF501" s="1">
        <v>3</v>
      </c>
      <c r="EG501" s="1">
        <v>3</v>
      </c>
      <c r="EH501" s="1">
        <v>3</v>
      </c>
      <c r="EI501" s="1">
        <v>0</v>
      </c>
      <c r="EJ501" s="1">
        <v>3</v>
      </c>
      <c r="EK501" s="1">
        <v>0</v>
      </c>
      <c r="EL501" s="1">
        <v>0</v>
      </c>
      <c r="EM501" s="1">
        <v>9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1</v>
      </c>
      <c r="FA501" s="1">
        <v>1</v>
      </c>
      <c r="FB501" s="1">
        <v>0</v>
      </c>
      <c r="FC501" s="1">
        <v>1</v>
      </c>
      <c r="FD501" s="1">
        <v>1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  <c r="FX501" s="1">
        <v>0</v>
      </c>
      <c r="FY501" s="1">
        <v>1</v>
      </c>
      <c r="FZ501" s="1">
        <v>0</v>
      </c>
      <c r="GA501" s="1">
        <v>0</v>
      </c>
      <c r="GB501" s="1">
        <v>0</v>
      </c>
      <c r="GC501" s="1">
        <v>0</v>
      </c>
      <c r="GD501" s="1">
        <v>1</v>
      </c>
      <c r="GE501" s="1">
        <v>0</v>
      </c>
      <c r="GF501" s="1">
        <v>0</v>
      </c>
      <c r="GG501" s="1">
        <v>1</v>
      </c>
      <c r="GH501" s="1">
        <v>0</v>
      </c>
      <c r="GI501" s="1">
        <v>1</v>
      </c>
      <c r="GJ501" s="1">
        <v>0</v>
      </c>
      <c r="GK501" s="1">
        <v>0</v>
      </c>
      <c r="GL501" s="1">
        <v>0</v>
      </c>
      <c r="GM501" s="1">
        <v>1</v>
      </c>
      <c r="GN501" s="1">
        <v>0</v>
      </c>
      <c r="GO501" s="1">
        <v>0</v>
      </c>
      <c r="GP501" s="1">
        <v>1</v>
      </c>
      <c r="GQ501" s="1">
        <v>0</v>
      </c>
      <c r="GR501" s="1">
        <v>1</v>
      </c>
      <c r="GS501" s="1">
        <v>27</v>
      </c>
      <c r="GT501" s="1">
        <v>0</v>
      </c>
      <c r="GU501" s="1">
        <v>2</v>
      </c>
      <c r="GV501" s="1">
        <v>1</v>
      </c>
      <c r="GW501" s="1">
        <v>1</v>
      </c>
      <c r="GX501" s="1">
        <v>0</v>
      </c>
      <c r="GY501" s="1">
        <v>0</v>
      </c>
      <c r="GZ501" s="1">
        <v>0</v>
      </c>
      <c r="HA501" s="1">
        <v>0</v>
      </c>
      <c r="HB501" s="1">
        <v>1</v>
      </c>
      <c r="HC501" s="1">
        <v>1</v>
      </c>
      <c r="HD501" s="1">
        <v>1</v>
      </c>
      <c r="HE501" s="1">
        <v>1</v>
      </c>
      <c r="HF501" s="1">
        <v>1</v>
      </c>
      <c r="HG501" s="1">
        <v>1</v>
      </c>
      <c r="HH501" s="1">
        <v>1</v>
      </c>
      <c r="HI501" s="1">
        <v>1</v>
      </c>
      <c r="HJ501" s="1">
        <v>0</v>
      </c>
      <c r="HK501" s="1">
        <v>0</v>
      </c>
      <c r="HL501" s="1">
        <v>0</v>
      </c>
      <c r="HM501" s="1">
        <v>0</v>
      </c>
      <c r="HN501" s="1">
        <v>0</v>
      </c>
      <c r="HO501" s="1">
        <v>0</v>
      </c>
      <c r="HP501" s="1">
        <v>0</v>
      </c>
      <c r="HQ501" s="1">
        <v>1</v>
      </c>
      <c r="HR501" s="1">
        <v>0</v>
      </c>
      <c r="HS501" s="1">
        <v>0</v>
      </c>
      <c r="HT501" s="1">
        <v>0</v>
      </c>
      <c r="HU501" s="1">
        <v>0</v>
      </c>
      <c r="HV501" s="1">
        <v>0</v>
      </c>
      <c r="HW501" s="1">
        <v>0</v>
      </c>
      <c r="HX501" s="1">
        <v>0</v>
      </c>
      <c r="HY501" s="1">
        <v>0</v>
      </c>
      <c r="HZ501" s="1">
        <v>0</v>
      </c>
      <c r="IA501" s="1">
        <v>0</v>
      </c>
      <c r="IB501" s="1">
        <v>0</v>
      </c>
      <c r="IC501" s="1">
        <v>0</v>
      </c>
      <c r="ID501" s="1">
        <v>0</v>
      </c>
      <c r="IE501" s="1">
        <v>0</v>
      </c>
      <c r="IF501" s="1">
        <v>0</v>
      </c>
      <c r="IG501" s="1">
        <v>0</v>
      </c>
      <c r="IH501" s="1">
        <v>0</v>
      </c>
      <c r="II501" s="1">
        <v>0</v>
      </c>
      <c r="IJ501" s="1">
        <v>0</v>
      </c>
      <c r="IK501" s="1">
        <v>0</v>
      </c>
      <c r="IL501" s="1">
        <v>0</v>
      </c>
      <c r="IM501" s="1">
        <v>0</v>
      </c>
      <c r="IN501" s="1">
        <v>0</v>
      </c>
      <c r="IO501" s="1">
        <v>0</v>
      </c>
      <c r="IP501" s="1">
        <v>0</v>
      </c>
      <c r="IQ501" s="1">
        <v>0</v>
      </c>
      <c r="IR501" s="1">
        <v>0</v>
      </c>
      <c r="IS501" s="1">
        <v>0</v>
      </c>
      <c r="IT501" s="1">
        <v>0</v>
      </c>
      <c r="IU501" s="1">
        <v>0</v>
      </c>
      <c r="IV501" s="1">
        <v>0</v>
      </c>
      <c r="IW501" s="1">
        <v>0</v>
      </c>
      <c r="IX501" s="1">
        <v>0</v>
      </c>
      <c r="IY501" s="1">
        <v>0</v>
      </c>
      <c r="IZ501" s="1">
        <v>0</v>
      </c>
      <c r="JA501" s="1">
        <v>0</v>
      </c>
      <c r="JB501" s="1">
        <v>1</v>
      </c>
      <c r="JC501" s="1">
        <v>1</v>
      </c>
      <c r="JD501" s="1">
        <v>0</v>
      </c>
      <c r="JE501" s="1">
        <v>0</v>
      </c>
      <c r="JF501" s="1">
        <v>0</v>
      </c>
      <c r="JG501" s="1">
        <v>0</v>
      </c>
      <c r="JH501" s="1">
        <v>0</v>
      </c>
      <c r="JI501" s="1">
        <v>0</v>
      </c>
      <c r="JJ501" s="1">
        <v>0</v>
      </c>
      <c r="JK501" s="1">
        <v>0</v>
      </c>
      <c r="JL501" s="1">
        <v>0</v>
      </c>
      <c r="JM501" s="1">
        <v>0</v>
      </c>
      <c r="JN501" s="1">
        <v>0</v>
      </c>
      <c r="JO501" s="1">
        <v>0</v>
      </c>
      <c r="JP501" s="1">
        <v>0</v>
      </c>
      <c r="JQ501" s="1">
        <v>0</v>
      </c>
      <c r="JR501" s="1">
        <v>0</v>
      </c>
      <c r="JS501" s="1">
        <v>0</v>
      </c>
      <c r="JT501" s="1">
        <v>0</v>
      </c>
      <c r="JU501" s="1">
        <v>1</v>
      </c>
    </row>
    <row r="502" spans="1:281">
      <c r="A502" s="1">
        <v>2011</v>
      </c>
      <c r="B502" s="1" t="s">
        <v>697</v>
      </c>
      <c r="C502" s="1">
        <v>1</v>
      </c>
      <c r="D502" s="1">
        <v>0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  <c r="J502" s="1">
        <v>0</v>
      </c>
      <c r="K502" s="1">
        <v>2</v>
      </c>
      <c r="L502" s="1">
        <v>2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1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3</v>
      </c>
      <c r="AR502" s="1">
        <v>3</v>
      </c>
      <c r="AS502" s="1">
        <v>3</v>
      </c>
      <c r="AT502" s="1">
        <v>3</v>
      </c>
      <c r="AU502" s="1">
        <v>3</v>
      </c>
      <c r="AV502" s="1">
        <v>4</v>
      </c>
      <c r="AW502" s="1">
        <v>4</v>
      </c>
      <c r="AX502" s="1">
        <v>4</v>
      </c>
      <c r="AY502" s="1">
        <v>4</v>
      </c>
      <c r="AZ502" s="1">
        <v>1</v>
      </c>
      <c r="BA502" s="1">
        <v>1</v>
      </c>
      <c r="BB502" s="1">
        <v>4</v>
      </c>
      <c r="BC502" s="1">
        <v>2</v>
      </c>
      <c r="BD502" s="1">
        <v>2</v>
      </c>
      <c r="BE502" s="1">
        <v>0</v>
      </c>
      <c r="BF502" s="1">
        <v>0</v>
      </c>
      <c r="BG502" s="1">
        <v>0</v>
      </c>
      <c r="BH502" s="1">
        <v>0</v>
      </c>
      <c r="BI502" s="1">
        <v>1</v>
      </c>
      <c r="BJ502" s="1">
        <v>0</v>
      </c>
      <c r="BK502" s="1">
        <v>1</v>
      </c>
      <c r="BL502" s="1">
        <v>1</v>
      </c>
      <c r="BM502" s="1">
        <v>1</v>
      </c>
      <c r="BN502" s="1">
        <v>1</v>
      </c>
      <c r="BO502" s="1">
        <v>0</v>
      </c>
      <c r="BP502" s="1">
        <v>1</v>
      </c>
      <c r="BQ502" s="1">
        <v>0</v>
      </c>
      <c r="BR502" s="1">
        <v>1</v>
      </c>
      <c r="BS502" s="1">
        <v>2</v>
      </c>
      <c r="BT502" s="1">
        <v>2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3</v>
      </c>
      <c r="CA502" s="1">
        <v>3</v>
      </c>
      <c r="CB502" s="1">
        <v>3</v>
      </c>
      <c r="CC502" s="1">
        <v>3</v>
      </c>
      <c r="CD502" s="1">
        <v>3</v>
      </c>
      <c r="CE502" s="1">
        <v>3</v>
      </c>
      <c r="CF502" s="1">
        <v>3</v>
      </c>
      <c r="CG502" s="1">
        <v>3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1</v>
      </c>
      <c r="CN502" s="1">
        <v>1</v>
      </c>
      <c r="CO502" s="1">
        <v>0</v>
      </c>
      <c r="CP502" s="1">
        <v>0</v>
      </c>
      <c r="CQ502" s="1">
        <v>0</v>
      </c>
      <c r="CR502" s="1">
        <v>0</v>
      </c>
      <c r="CS502" s="1">
        <v>1</v>
      </c>
      <c r="CT502" s="1">
        <v>1</v>
      </c>
      <c r="CU502" s="1">
        <v>0</v>
      </c>
      <c r="CV502" s="1">
        <v>1</v>
      </c>
      <c r="CW502" s="1">
        <v>1</v>
      </c>
      <c r="CX502" s="1">
        <v>1</v>
      </c>
      <c r="CY502" s="1">
        <v>1</v>
      </c>
      <c r="CZ502" s="1">
        <v>0</v>
      </c>
      <c r="DA502" s="1">
        <v>1</v>
      </c>
      <c r="DB502" s="1">
        <v>0</v>
      </c>
      <c r="DC502" s="1">
        <v>1</v>
      </c>
      <c r="DD502" s="1">
        <v>0</v>
      </c>
      <c r="DE502" s="1">
        <v>0</v>
      </c>
      <c r="DF502" s="1">
        <v>0</v>
      </c>
      <c r="DG502" s="1">
        <v>1</v>
      </c>
      <c r="DH502" s="1">
        <v>1</v>
      </c>
      <c r="DI502" s="1">
        <v>0</v>
      </c>
      <c r="DJ502" s="1">
        <v>0</v>
      </c>
      <c r="DK502" s="1">
        <v>0</v>
      </c>
      <c r="DL502" s="1">
        <v>0</v>
      </c>
      <c r="DM502" s="1">
        <v>12</v>
      </c>
      <c r="DN502" s="1">
        <v>12</v>
      </c>
      <c r="DO502" s="1">
        <v>12</v>
      </c>
      <c r="DP502" s="1">
        <v>1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9</v>
      </c>
      <c r="DY502" s="1">
        <v>9</v>
      </c>
      <c r="DZ502" s="1">
        <v>4</v>
      </c>
      <c r="EA502" s="1">
        <v>0</v>
      </c>
      <c r="EB502" s="1">
        <v>0</v>
      </c>
      <c r="EC502" s="1">
        <v>3</v>
      </c>
      <c r="ED502" s="1">
        <v>3</v>
      </c>
      <c r="EE502" s="1">
        <v>3</v>
      </c>
      <c r="EF502" s="1">
        <v>3</v>
      </c>
      <c r="EG502" s="1">
        <v>3</v>
      </c>
      <c r="EH502" s="1">
        <v>3</v>
      </c>
      <c r="EI502" s="1">
        <v>0</v>
      </c>
      <c r="EJ502" s="1">
        <v>3</v>
      </c>
      <c r="EK502" s="1">
        <v>0</v>
      </c>
      <c r="EL502" s="1">
        <v>0</v>
      </c>
      <c r="EM502" s="1">
        <v>9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1</v>
      </c>
      <c r="FA502" s="1">
        <v>1</v>
      </c>
      <c r="FB502" s="1">
        <v>0</v>
      </c>
      <c r="FC502" s="1">
        <v>1</v>
      </c>
      <c r="FD502" s="1">
        <v>1</v>
      </c>
      <c r="FE502" s="1">
        <v>0</v>
      </c>
      <c r="FF502" s="1">
        <v>0</v>
      </c>
      <c r="FG502" s="1">
        <v>0</v>
      </c>
      <c r="FH502" s="1">
        <v>0</v>
      </c>
      <c r="FI502" s="1">
        <v>0</v>
      </c>
      <c r="FJ502" s="1">
        <v>0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  <c r="FX502" s="1">
        <v>0</v>
      </c>
      <c r="FY502" s="1">
        <v>1</v>
      </c>
      <c r="FZ502" s="1">
        <v>0</v>
      </c>
      <c r="GA502" s="1">
        <v>0</v>
      </c>
      <c r="GB502" s="1">
        <v>0</v>
      </c>
      <c r="GC502" s="1">
        <v>0</v>
      </c>
      <c r="GD502" s="1">
        <v>1</v>
      </c>
      <c r="GE502" s="1">
        <v>0</v>
      </c>
      <c r="GF502" s="1">
        <v>0</v>
      </c>
      <c r="GG502" s="1">
        <v>1</v>
      </c>
      <c r="GH502" s="1">
        <v>0</v>
      </c>
      <c r="GI502" s="1">
        <v>1</v>
      </c>
      <c r="GJ502" s="1">
        <v>0</v>
      </c>
      <c r="GK502" s="1">
        <v>0</v>
      </c>
      <c r="GL502" s="1">
        <v>0</v>
      </c>
      <c r="GM502" s="1">
        <v>1</v>
      </c>
      <c r="GN502" s="1">
        <v>1</v>
      </c>
      <c r="GO502" s="1">
        <v>0</v>
      </c>
      <c r="GP502" s="1">
        <v>1</v>
      </c>
      <c r="GQ502" s="1">
        <v>0</v>
      </c>
      <c r="GR502" s="1">
        <v>1</v>
      </c>
      <c r="GS502" s="1">
        <v>27</v>
      </c>
      <c r="GT502" s="1">
        <v>0</v>
      </c>
      <c r="GU502" s="1">
        <v>2</v>
      </c>
      <c r="GV502" s="1">
        <v>1</v>
      </c>
      <c r="GW502" s="1">
        <v>1</v>
      </c>
      <c r="GX502" s="1">
        <v>0</v>
      </c>
      <c r="GY502" s="1">
        <v>0</v>
      </c>
      <c r="GZ502" s="1">
        <v>0</v>
      </c>
      <c r="HA502" s="1">
        <v>0</v>
      </c>
      <c r="HB502" s="1">
        <v>1</v>
      </c>
      <c r="HC502" s="1">
        <v>1</v>
      </c>
      <c r="HD502" s="1">
        <v>1</v>
      </c>
      <c r="HE502" s="1">
        <v>1</v>
      </c>
      <c r="HF502" s="1">
        <v>1</v>
      </c>
      <c r="HG502" s="1">
        <v>0</v>
      </c>
      <c r="HH502" s="1">
        <v>0</v>
      </c>
      <c r="HI502" s="1">
        <v>0</v>
      </c>
      <c r="HJ502" s="1">
        <v>0</v>
      </c>
      <c r="HK502" s="1">
        <v>1</v>
      </c>
      <c r="HL502" s="1">
        <v>0</v>
      </c>
      <c r="HM502" s="1">
        <v>0</v>
      </c>
      <c r="HN502" s="1">
        <v>1</v>
      </c>
      <c r="HO502" s="1">
        <v>0</v>
      </c>
      <c r="HP502" s="1">
        <v>0</v>
      </c>
      <c r="HQ502" s="1">
        <v>1</v>
      </c>
      <c r="HR502" s="1">
        <v>0</v>
      </c>
      <c r="HS502" s="1">
        <v>0</v>
      </c>
      <c r="HT502" s="1">
        <v>0</v>
      </c>
      <c r="HU502" s="1">
        <v>0</v>
      </c>
      <c r="HV502" s="1">
        <v>0</v>
      </c>
      <c r="HW502" s="1">
        <v>0</v>
      </c>
      <c r="HX502" s="1">
        <v>0</v>
      </c>
      <c r="HY502" s="1">
        <v>0</v>
      </c>
      <c r="HZ502" s="1">
        <v>0</v>
      </c>
      <c r="IA502" s="1">
        <v>0</v>
      </c>
      <c r="IB502" s="1">
        <v>0</v>
      </c>
      <c r="IC502" s="1">
        <v>0</v>
      </c>
      <c r="ID502" s="1">
        <v>0</v>
      </c>
      <c r="IE502" s="1">
        <v>0</v>
      </c>
      <c r="IF502" s="1">
        <v>0</v>
      </c>
      <c r="IG502" s="1">
        <v>0</v>
      </c>
      <c r="IH502" s="1">
        <v>0</v>
      </c>
      <c r="II502" s="1">
        <v>0</v>
      </c>
      <c r="IJ502" s="1">
        <v>0</v>
      </c>
      <c r="IK502" s="1">
        <v>0</v>
      </c>
      <c r="IL502" s="1">
        <v>0</v>
      </c>
      <c r="IM502" s="1">
        <v>0</v>
      </c>
      <c r="IN502" s="1">
        <v>0</v>
      </c>
      <c r="IO502" s="1">
        <v>0</v>
      </c>
      <c r="IP502" s="1">
        <v>0</v>
      </c>
      <c r="IQ502" s="1">
        <v>0</v>
      </c>
      <c r="IR502" s="1">
        <v>0</v>
      </c>
      <c r="IS502" s="1">
        <v>0</v>
      </c>
      <c r="IT502" s="1">
        <v>0</v>
      </c>
      <c r="IU502" s="1">
        <v>0</v>
      </c>
      <c r="IV502" s="1">
        <v>0</v>
      </c>
      <c r="IW502" s="1">
        <v>0</v>
      </c>
      <c r="IX502" s="1">
        <v>0</v>
      </c>
      <c r="IY502" s="1">
        <v>0</v>
      </c>
      <c r="IZ502" s="1">
        <v>0</v>
      </c>
      <c r="JA502" s="1">
        <v>0</v>
      </c>
      <c r="JB502" s="1">
        <v>1</v>
      </c>
      <c r="JC502" s="1">
        <v>1</v>
      </c>
      <c r="JD502" s="1">
        <v>0</v>
      </c>
      <c r="JE502" s="1">
        <v>0</v>
      </c>
      <c r="JF502" s="1">
        <v>1</v>
      </c>
      <c r="JG502" s="1">
        <v>1</v>
      </c>
      <c r="JH502" s="1">
        <v>1</v>
      </c>
      <c r="JI502" s="1">
        <v>1</v>
      </c>
      <c r="JJ502" s="1">
        <v>1</v>
      </c>
      <c r="JK502" s="1">
        <v>0</v>
      </c>
      <c r="JL502" s="1">
        <v>0</v>
      </c>
      <c r="JM502" s="1">
        <v>0</v>
      </c>
      <c r="JN502" s="1">
        <v>0</v>
      </c>
      <c r="JO502" s="1">
        <v>1</v>
      </c>
      <c r="JP502" s="1">
        <v>0</v>
      </c>
      <c r="JQ502" s="1">
        <v>0</v>
      </c>
      <c r="JR502" s="1">
        <v>1</v>
      </c>
      <c r="JS502" s="1">
        <v>0</v>
      </c>
      <c r="JT502" s="1">
        <v>0</v>
      </c>
      <c r="JU502" s="1">
        <v>1</v>
      </c>
    </row>
    <row r="503" spans="1:281">
      <c r="A503" s="1">
        <v>2011</v>
      </c>
      <c r="B503" s="1" t="s">
        <v>698</v>
      </c>
      <c r="C503" s="1">
        <v>1</v>
      </c>
      <c r="D503" s="1">
        <v>0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0</v>
      </c>
      <c r="K503" s="1">
        <v>2</v>
      </c>
      <c r="L503" s="1">
        <v>2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1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3</v>
      </c>
      <c r="AR503" s="1">
        <v>3</v>
      </c>
      <c r="AS503" s="1">
        <v>3</v>
      </c>
      <c r="AT503" s="1">
        <v>3</v>
      </c>
      <c r="AU503" s="1">
        <v>3</v>
      </c>
      <c r="AV503" s="1">
        <v>4</v>
      </c>
      <c r="AW503" s="1">
        <v>4</v>
      </c>
      <c r="AX503" s="1">
        <v>4</v>
      </c>
      <c r="AY503" s="1">
        <v>4</v>
      </c>
      <c r="AZ503" s="1">
        <v>1</v>
      </c>
      <c r="BA503" s="1">
        <v>1</v>
      </c>
      <c r="BB503" s="1">
        <v>4</v>
      </c>
      <c r="BC503" s="1">
        <v>2</v>
      </c>
      <c r="BD503" s="1">
        <v>2</v>
      </c>
      <c r="BE503" s="1">
        <v>0</v>
      </c>
      <c r="BF503" s="1">
        <v>0</v>
      </c>
      <c r="BG503" s="1">
        <v>0</v>
      </c>
      <c r="BH503" s="1">
        <v>0</v>
      </c>
      <c r="BI503" s="1">
        <v>1</v>
      </c>
      <c r="BJ503" s="1">
        <v>0</v>
      </c>
      <c r="BK503" s="1">
        <v>1</v>
      </c>
      <c r="BL503" s="1">
        <v>1</v>
      </c>
      <c r="BM503" s="1">
        <v>1</v>
      </c>
      <c r="BN503" s="1">
        <v>1</v>
      </c>
      <c r="BO503" s="1">
        <v>0</v>
      </c>
      <c r="BP503" s="1">
        <v>1</v>
      </c>
      <c r="BQ503" s="1">
        <v>0</v>
      </c>
      <c r="BR503" s="1">
        <v>1</v>
      </c>
      <c r="BS503" s="1">
        <v>2</v>
      </c>
      <c r="BT503" s="1">
        <v>2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3</v>
      </c>
      <c r="CA503" s="1">
        <v>3</v>
      </c>
      <c r="CB503" s="1">
        <v>3</v>
      </c>
      <c r="CC503" s="1">
        <v>3</v>
      </c>
      <c r="CD503" s="1">
        <v>3</v>
      </c>
      <c r="CE503" s="1">
        <v>3</v>
      </c>
      <c r="CF503" s="1">
        <v>3</v>
      </c>
      <c r="CG503" s="1">
        <v>3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1</v>
      </c>
      <c r="CN503" s="1">
        <v>1</v>
      </c>
      <c r="CO503" s="1">
        <v>0</v>
      </c>
      <c r="CP503" s="1">
        <v>0</v>
      </c>
      <c r="CQ503" s="1">
        <v>0</v>
      </c>
      <c r="CR503" s="1">
        <v>0</v>
      </c>
      <c r="CS503" s="1">
        <v>1</v>
      </c>
      <c r="CT503" s="1">
        <v>1</v>
      </c>
      <c r="CU503" s="1">
        <v>0</v>
      </c>
      <c r="CV503" s="1">
        <v>1</v>
      </c>
      <c r="CW503" s="1">
        <v>1</v>
      </c>
      <c r="CX503" s="1">
        <v>1</v>
      </c>
      <c r="CY503" s="1">
        <v>1</v>
      </c>
      <c r="CZ503" s="1">
        <v>0</v>
      </c>
      <c r="DA503" s="1">
        <v>1</v>
      </c>
      <c r="DB503" s="1">
        <v>0</v>
      </c>
      <c r="DC503" s="1">
        <v>1</v>
      </c>
      <c r="DD503" s="1">
        <v>0</v>
      </c>
      <c r="DE503" s="1">
        <v>0</v>
      </c>
      <c r="DF503" s="1">
        <v>0</v>
      </c>
      <c r="DG503" s="1">
        <v>1</v>
      </c>
      <c r="DH503" s="1">
        <v>1</v>
      </c>
      <c r="DI503" s="1">
        <v>0</v>
      </c>
      <c r="DJ503" s="1">
        <v>0</v>
      </c>
      <c r="DK503" s="1">
        <v>0</v>
      </c>
      <c r="DL503" s="1">
        <v>0</v>
      </c>
      <c r="DM503" s="1">
        <v>9</v>
      </c>
      <c r="DN503" s="1">
        <v>9</v>
      </c>
      <c r="DO503" s="1">
        <v>9</v>
      </c>
      <c r="DP503" s="1">
        <v>1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9</v>
      </c>
      <c r="DY503" s="1">
        <v>9</v>
      </c>
      <c r="DZ503" s="1">
        <v>2</v>
      </c>
      <c r="EA503" s="1">
        <v>0</v>
      </c>
      <c r="EB503" s="1">
        <v>0</v>
      </c>
      <c r="EC503" s="1">
        <v>2</v>
      </c>
      <c r="ED503" s="1">
        <v>2</v>
      </c>
      <c r="EE503" s="1">
        <v>2</v>
      </c>
      <c r="EF503" s="1">
        <v>2</v>
      </c>
      <c r="EG503" s="1">
        <v>2</v>
      </c>
      <c r="EH503" s="1">
        <v>2</v>
      </c>
      <c r="EI503" s="1">
        <v>0</v>
      </c>
      <c r="EJ503" s="1">
        <v>2</v>
      </c>
      <c r="EK503" s="1">
        <v>0</v>
      </c>
      <c r="EL503" s="1">
        <v>0</v>
      </c>
      <c r="EM503" s="1">
        <v>7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1</v>
      </c>
      <c r="FA503" s="1">
        <v>1</v>
      </c>
      <c r="FB503" s="1">
        <v>0</v>
      </c>
      <c r="FC503" s="1">
        <v>1</v>
      </c>
      <c r="FD503" s="1">
        <v>1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  <c r="FX503" s="1">
        <v>0</v>
      </c>
      <c r="FY503" s="1">
        <v>1</v>
      </c>
      <c r="FZ503" s="1">
        <v>0</v>
      </c>
      <c r="GA503" s="1">
        <v>0</v>
      </c>
      <c r="GB503" s="1">
        <v>0</v>
      </c>
      <c r="GC503" s="1">
        <v>0</v>
      </c>
      <c r="GD503" s="1">
        <v>1</v>
      </c>
      <c r="GE503" s="1">
        <v>0</v>
      </c>
      <c r="GF503" s="1">
        <v>0</v>
      </c>
      <c r="GG503" s="1">
        <v>1</v>
      </c>
      <c r="GH503" s="1">
        <v>0</v>
      </c>
      <c r="GI503" s="1">
        <v>1</v>
      </c>
      <c r="GJ503" s="1">
        <v>0</v>
      </c>
      <c r="GK503" s="1">
        <v>0</v>
      </c>
      <c r="GL503" s="1">
        <v>0</v>
      </c>
      <c r="GM503" s="1">
        <v>1</v>
      </c>
      <c r="GN503" s="1">
        <v>1</v>
      </c>
      <c r="GO503" s="1">
        <v>0</v>
      </c>
      <c r="GP503" s="1">
        <v>1</v>
      </c>
      <c r="GQ503" s="1">
        <v>0</v>
      </c>
      <c r="GR503" s="1">
        <v>1</v>
      </c>
      <c r="GS503" s="1">
        <v>27</v>
      </c>
      <c r="GT503" s="1">
        <v>0</v>
      </c>
      <c r="GU503" s="1">
        <v>2</v>
      </c>
      <c r="GV503" s="1">
        <v>1</v>
      </c>
      <c r="GW503" s="1">
        <v>1</v>
      </c>
      <c r="GX503" s="1">
        <v>0</v>
      </c>
      <c r="GY503" s="1">
        <v>0</v>
      </c>
      <c r="GZ503" s="1">
        <v>0</v>
      </c>
      <c r="HA503" s="1">
        <v>0</v>
      </c>
      <c r="HB503" s="1">
        <v>1</v>
      </c>
      <c r="HC503" s="1">
        <v>1</v>
      </c>
      <c r="HD503" s="1">
        <v>1</v>
      </c>
      <c r="HE503" s="1">
        <v>1</v>
      </c>
      <c r="HF503" s="1">
        <v>1</v>
      </c>
      <c r="HG503" s="1">
        <v>0</v>
      </c>
      <c r="HH503" s="1">
        <v>0</v>
      </c>
      <c r="HI503" s="1">
        <v>0</v>
      </c>
      <c r="HJ503" s="1">
        <v>0</v>
      </c>
      <c r="HK503" s="1">
        <v>1</v>
      </c>
      <c r="HL503" s="1">
        <v>0</v>
      </c>
      <c r="HM503" s="1">
        <v>0</v>
      </c>
      <c r="HN503" s="1">
        <v>1</v>
      </c>
      <c r="HO503" s="1">
        <v>0</v>
      </c>
      <c r="HP503" s="1">
        <v>0</v>
      </c>
      <c r="HQ503" s="1">
        <v>1</v>
      </c>
      <c r="HR503" s="1">
        <v>0</v>
      </c>
      <c r="HS503" s="1">
        <v>0</v>
      </c>
      <c r="HT503" s="1">
        <v>0</v>
      </c>
      <c r="HU503" s="1">
        <v>0</v>
      </c>
      <c r="HV503" s="1">
        <v>0</v>
      </c>
      <c r="HW503" s="1">
        <v>0</v>
      </c>
      <c r="HX503" s="1">
        <v>0</v>
      </c>
      <c r="HY503" s="1">
        <v>0</v>
      </c>
      <c r="HZ503" s="1">
        <v>0</v>
      </c>
      <c r="IA503" s="1">
        <v>0</v>
      </c>
      <c r="IB503" s="1">
        <v>0</v>
      </c>
      <c r="IC503" s="1">
        <v>0</v>
      </c>
      <c r="ID503" s="1">
        <v>0</v>
      </c>
      <c r="IE503" s="1">
        <v>0</v>
      </c>
      <c r="IF503" s="1">
        <v>0</v>
      </c>
      <c r="IG503" s="1">
        <v>0</v>
      </c>
      <c r="IH503" s="1">
        <v>0</v>
      </c>
      <c r="II503" s="1">
        <v>0</v>
      </c>
      <c r="IJ503" s="1">
        <v>0</v>
      </c>
      <c r="IK503" s="1">
        <v>0</v>
      </c>
      <c r="IL503" s="1">
        <v>0</v>
      </c>
      <c r="IM503" s="1">
        <v>0</v>
      </c>
      <c r="IN503" s="1">
        <v>0</v>
      </c>
      <c r="IO503" s="1">
        <v>0</v>
      </c>
      <c r="IP503" s="1">
        <v>0</v>
      </c>
      <c r="IQ503" s="1">
        <v>0</v>
      </c>
      <c r="IR503" s="1">
        <v>0</v>
      </c>
      <c r="IS503" s="1">
        <v>0</v>
      </c>
      <c r="IT503" s="1">
        <v>0</v>
      </c>
      <c r="IU503" s="1">
        <v>0</v>
      </c>
      <c r="IV503" s="1">
        <v>0</v>
      </c>
      <c r="IW503" s="1">
        <v>0</v>
      </c>
      <c r="IX503" s="1">
        <v>0</v>
      </c>
      <c r="IY503" s="1">
        <v>0</v>
      </c>
      <c r="IZ503" s="1">
        <v>0</v>
      </c>
      <c r="JA503" s="1">
        <v>0</v>
      </c>
      <c r="JB503" s="1">
        <v>1</v>
      </c>
      <c r="JC503" s="1">
        <v>1</v>
      </c>
      <c r="JD503" s="1">
        <v>0</v>
      </c>
      <c r="JE503" s="1">
        <v>0</v>
      </c>
      <c r="JF503" s="1">
        <v>1</v>
      </c>
      <c r="JG503" s="1">
        <v>1</v>
      </c>
      <c r="JH503" s="1">
        <v>1</v>
      </c>
      <c r="JI503" s="1">
        <v>1</v>
      </c>
      <c r="JJ503" s="1">
        <v>1</v>
      </c>
      <c r="JK503" s="1">
        <v>0</v>
      </c>
      <c r="JL503" s="1">
        <v>0</v>
      </c>
      <c r="JM503" s="1">
        <v>0</v>
      </c>
      <c r="JN503" s="1">
        <v>0</v>
      </c>
      <c r="JO503" s="1">
        <v>1</v>
      </c>
      <c r="JP503" s="1">
        <v>0</v>
      </c>
      <c r="JQ503" s="1">
        <v>0</v>
      </c>
      <c r="JR503" s="1">
        <v>1</v>
      </c>
      <c r="JS503" s="1">
        <v>0</v>
      </c>
      <c r="JT503" s="1">
        <v>0</v>
      </c>
      <c r="JU503" s="1">
        <v>1</v>
      </c>
    </row>
    <row r="504" spans="1:281">
      <c r="A504" s="1">
        <v>2011</v>
      </c>
      <c r="B504" s="1" t="s">
        <v>699</v>
      </c>
      <c r="C504" s="1">
        <v>1</v>
      </c>
      <c r="D504" s="1">
        <v>0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0</v>
      </c>
      <c r="K504" s="1">
        <v>2</v>
      </c>
      <c r="L504" s="1">
        <v>2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1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3</v>
      </c>
      <c r="AR504" s="1">
        <v>3</v>
      </c>
      <c r="AS504" s="1">
        <v>3</v>
      </c>
      <c r="AT504" s="1">
        <v>3</v>
      </c>
      <c r="AU504" s="1">
        <v>3</v>
      </c>
      <c r="AV504" s="1">
        <v>4</v>
      </c>
      <c r="AW504" s="1">
        <v>4</v>
      </c>
      <c r="AX504" s="1">
        <v>4</v>
      </c>
      <c r="AY504" s="1">
        <v>4</v>
      </c>
      <c r="AZ504" s="1">
        <v>1</v>
      </c>
      <c r="BA504" s="1">
        <v>1</v>
      </c>
      <c r="BB504" s="1">
        <v>4</v>
      </c>
      <c r="BC504" s="1">
        <v>2</v>
      </c>
      <c r="BD504" s="1">
        <v>2</v>
      </c>
      <c r="BE504" s="1">
        <v>0</v>
      </c>
      <c r="BF504" s="1">
        <v>0</v>
      </c>
      <c r="BG504" s="1">
        <v>0</v>
      </c>
      <c r="BH504" s="1">
        <v>0</v>
      </c>
      <c r="BI504" s="1">
        <v>1</v>
      </c>
      <c r="BJ504" s="1">
        <v>0</v>
      </c>
      <c r="BK504" s="1">
        <v>1</v>
      </c>
      <c r="BL504" s="1">
        <v>1</v>
      </c>
      <c r="BM504" s="1">
        <v>1</v>
      </c>
      <c r="BN504" s="1">
        <v>1</v>
      </c>
      <c r="BO504" s="1">
        <v>0</v>
      </c>
      <c r="BP504" s="1">
        <v>1</v>
      </c>
      <c r="BQ504" s="1">
        <v>0</v>
      </c>
      <c r="BR504" s="1">
        <v>1</v>
      </c>
      <c r="BS504" s="1">
        <v>2</v>
      </c>
      <c r="BT504" s="1">
        <v>2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3</v>
      </c>
      <c r="CA504" s="1">
        <v>3</v>
      </c>
      <c r="CB504" s="1">
        <v>3</v>
      </c>
      <c r="CC504" s="1">
        <v>3</v>
      </c>
      <c r="CD504" s="1">
        <v>3</v>
      </c>
      <c r="CE504" s="1">
        <v>3</v>
      </c>
      <c r="CF504" s="1">
        <v>3</v>
      </c>
      <c r="CG504" s="1">
        <v>3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1</v>
      </c>
      <c r="CN504" s="1">
        <v>1</v>
      </c>
      <c r="CO504" s="1">
        <v>0</v>
      </c>
      <c r="CP504" s="1">
        <v>0</v>
      </c>
      <c r="CQ504" s="1">
        <v>0</v>
      </c>
      <c r="CR504" s="1">
        <v>0</v>
      </c>
      <c r="CS504" s="1">
        <v>1</v>
      </c>
      <c r="CT504" s="1">
        <v>1</v>
      </c>
      <c r="CU504" s="1">
        <v>0</v>
      </c>
      <c r="CV504" s="1">
        <v>1</v>
      </c>
      <c r="CW504" s="1">
        <v>1</v>
      </c>
      <c r="CX504" s="1">
        <v>1</v>
      </c>
      <c r="CY504" s="1">
        <v>1</v>
      </c>
      <c r="CZ504" s="1">
        <v>0</v>
      </c>
      <c r="DA504" s="1">
        <v>1</v>
      </c>
      <c r="DB504" s="1">
        <v>0</v>
      </c>
      <c r="DC504" s="1">
        <v>1</v>
      </c>
      <c r="DD504" s="1">
        <v>0</v>
      </c>
      <c r="DE504" s="1">
        <v>0</v>
      </c>
      <c r="DF504" s="1">
        <v>0</v>
      </c>
      <c r="DG504" s="1">
        <v>1</v>
      </c>
      <c r="DH504" s="1">
        <v>1</v>
      </c>
      <c r="DI504" s="1">
        <v>0</v>
      </c>
      <c r="DJ504" s="1">
        <v>0</v>
      </c>
      <c r="DK504" s="1">
        <v>0</v>
      </c>
      <c r="DL504" s="1">
        <v>0</v>
      </c>
      <c r="DM504" s="1">
        <v>9</v>
      </c>
      <c r="DN504" s="1">
        <v>9</v>
      </c>
      <c r="DO504" s="1">
        <v>9</v>
      </c>
      <c r="DP504" s="1">
        <v>1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9</v>
      </c>
      <c r="DY504" s="1">
        <v>9</v>
      </c>
      <c r="DZ504" s="1">
        <v>2</v>
      </c>
      <c r="EA504" s="1">
        <v>0</v>
      </c>
      <c r="EB504" s="1">
        <v>0</v>
      </c>
      <c r="EC504" s="1">
        <v>2</v>
      </c>
      <c r="ED504" s="1">
        <v>2</v>
      </c>
      <c r="EE504" s="1">
        <v>2</v>
      </c>
      <c r="EF504" s="1">
        <v>2</v>
      </c>
      <c r="EG504" s="1">
        <v>2</v>
      </c>
      <c r="EH504" s="1">
        <v>2</v>
      </c>
      <c r="EI504" s="1">
        <v>0</v>
      </c>
      <c r="EJ504" s="1">
        <v>2</v>
      </c>
      <c r="EK504" s="1">
        <v>0</v>
      </c>
      <c r="EL504" s="1">
        <v>0</v>
      </c>
      <c r="EM504" s="1">
        <v>7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1</v>
      </c>
      <c r="FA504" s="1">
        <v>1</v>
      </c>
      <c r="FB504" s="1">
        <v>0</v>
      </c>
      <c r="FC504" s="1">
        <v>1</v>
      </c>
      <c r="FD504" s="1">
        <v>1</v>
      </c>
      <c r="FE504" s="1">
        <v>0</v>
      </c>
      <c r="FF504" s="1">
        <v>0</v>
      </c>
      <c r="FG504" s="1">
        <v>0</v>
      </c>
      <c r="FH504" s="1">
        <v>0</v>
      </c>
      <c r="FI504" s="1">
        <v>0</v>
      </c>
      <c r="FJ504" s="1">
        <v>0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0</v>
      </c>
      <c r="FS504" s="1">
        <v>0</v>
      </c>
      <c r="FT504" s="1">
        <v>0</v>
      </c>
      <c r="FU504" s="1">
        <v>0</v>
      </c>
      <c r="FV504" s="1">
        <v>0</v>
      </c>
      <c r="FW504" s="1">
        <v>0</v>
      </c>
      <c r="FX504" s="1">
        <v>0</v>
      </c>
      <c r="FY504" s="1">
        <v>1</v>
      </c>
      <c r="FZ504" s="1">
        <v>1</v>
      </c>
      <c r="GA504" s="1">
        <v>1</v>
      </c>
      <c r="GB504" s="1">
        <v>0</v>
      </c>
      <c r="GC504" s="1">
        <v>1</v>
      </c>
      <c r="GD504" s="1">
        <v>1</v>
      </c>
      <c r="GE504" s="1">
        <v>0</v>
      </c>
      <c r="GF504" s="1">
        <v>0</v>
      </c>
      <c r="GG504" s="1">
        <v>1</v>
      </c>
      <c r="GH504" s="1">
        <v>0</v>
      </c>
      <c r="GI504" s="1">
        <v>1</v>
      </c>
      <c r="GJ504" s="1">
        <v>0</v>
      </c>
      <c r="GK504" s="1">
        <v>0</v>
      </c>
      <c r="GL504" s="1">
        <v>0</v>
      </c>
      <c r="GM504" s="1">
        <v>1</v>
      </c>
      <c r="GN504" s="1">
        <v>1</v>
      </c>
      <c r="GO504" s="1">
        <v>0</v>
      </c>
      <c r="GP504" s="1">
        <v>1</v>
      </c>
      <c r="GQ504" s="1">
        <v>0</v>
      </c>
      <c r="GR504" s="1">
        <v>1</v>
      </c>
      <c r="GS504" s="1">
        <v>27</v>
      </c>
      <c r="GT504" s="1">
        <v>0</v>
      </c>
      <c r="GU504" s="1">
        <v>2</v>
      </c>
      <c r="GV504" s="1">
        <v>1</v>
      </c>
      <c r="GW504" s="1">
        <v>1</v>
      </c>
      <c r="GX504" s="1">
        <v>0</v>
      </c>
      <c r="GY504" s="1">
        <v>0</v>
      </c>
      <c r="GZ504" s="1">
        <v>0</v>
      </c>
      <c r="HA504" s="1">
        <v>0</v>
      </c>
      <c r="HB504" s="1">
        <v>0</v>
      </c>
      <c r="HC504" s="1">
        <v>0</v>
      </c>
      <c r="HD504" s="1">
        <v>0</v>
      </c>
      <c r="HE504" s="1">
        <v>0</v>
      </c>
      <c r="HF504" s="1">
        <v>0</v>
      </c>
      <c r="HG504" s="1">
        <v>0</v>
      </c>
      <c r="HH504" s="1">
        <v>0</v>
      </c>
      <c r="HI504" s="1">
        <v>0</v>
      </c>
      <c r="HJ504" s="1">
        <v>0</v>
      </c>
      <c r="HK504" s="1">
        <v>0</v>
      </c>
      <c r="HL504" s="1">
        <v>0</v>
      </c>
      <c r="HM504" s="1">
        <v>0</v>
      </c>
      <c r="HN504" s="1">
        <v>0</v>
      </c>
      <c r="HO504" s="1">
        <v>0</v>
      </c>
      <c r="HP504" s="1">
        <v>0</v>
      </c>
      <c r="HQ504" s="1">
        <v>1</v>
      </c>
      <c r="HR504" s="1">
        <v>0</v>
      </c>
      <c r="HS504" s="1">
        <v>0</v>
      </c>
      <c r="HT504" s="1">
        <v>0</v>
      </c>
      <c r="HU504" s="1">
        <v>0</v>
      </c>
      <c r="HV504" s="1">
        <v>0</v>
      </c>
      <c r="HW504" s="1">
        <v>0</v>
      </c>
      <c r="HX504" s="1">
        <v>0</v>
      </c>
      <c r="HY504" s="1">
        <v>0</v>
      </c>
      <c r="HZ504" s="1">
        <v>0</v>
      </c>
      <c r="IA504" s="1">
        <v>0</v>
      </c>
      <c r="IB504" s="1">
        <v>0</v>
      </c>
      <c r="IC504" s="1">
        <v>0</v>
      </c>
      <c r="ID504" s="1">
        <v>0</v>
      </c>
      <c r="IE504" s="1">
        <v>0</v>
      </c>
      <c r="IF504" s="1">
        <v>0</v>
      </c>
      <c r="IG504" s="1">
        <v>0</v>
      </c>
      <c r="IH504" s="1">
        <v>0</v>
      </c>
      <c r="II504" s="1">
        <v>0</v>
      </c>
      <c r="IJ504" s="1">
        <v>0</v>
      </c>
      <c r="IK504" s="1">
        <v>0</v>
      </c>
      <c r="IL504" s="1">
        <v>0</v>
      </c>
      <c r="IM504" s="1">
        <v>0</v>
      </c>
      <c r="IN504" s="1">
        <v>0</v>
      </c>
      <c r="IO504" s="1">
        <v>0</v>
      </c>
      <c r="IP504" s="1">
        <v>0</v>
      </c>
      <c r="IQ504" s="1">
        <v>0</v>
      </c>
      <c r="IR504" s="1">
        <v>0</v>
      </c>
      <c r="IS504" s="1">
        <v>0</v>
      </c>
      <c r="IT504" s="1">
        <v>0</v>
      </c>
      <c r="IU504" s="1">
        <v>0</v>
      </c>
      <c r="IV504" s="1">
        <v>0</v>
      </c>
      <c r="IW504" s="1">
        <v>0</v>
      </c>
      <c r="IX504" s="1">
        <v>0</v>
      </c>
      <c r="IY504" s="1">
        <v>0</v>
      </c>
      <c r="IZ504" s="1">
        <v>0</v>
      </c>
      <c r="JA504" s="1">
        <v>0</v>
      </c>
      <c r="JB504" s="1">
        <v>1</v>
      </c>
      <c r="JC504" s="1">
        <v>1</v>
      </c>
      <c r="JD504" s="1">
        <v>0</v>
      </c>
      <c r="JE504" s="1">
        <v>0</v>
      </c>
      <c r="JF504" s="1">
        <v>0</v>
      </c>
      <c r="JG504" s="1">
        <v>0</v>
      </c>
      <c r="JH504" s="1">
        <v>0</v>
      </c>
      <c r="JI504" s="1">
        <v>0</v>
      </c>
      <c r="JJ504" s="1">
        <v>0</v>
      </c>
      <c r="JK504" s="1">
        <v>0</v>
      </c>
      <c r="JL504" s="1">
        <v>0</v>
      </c>
      <c r="JM504" s="1">
        <v>0</v>
      </c>
      <c r="JN504" s="1">
        <v>0</v>
      </c>
      <c r="JO504" s="1">
        <v>0</v>
      </c>
      <c r="JP504" s="1">
        <v>0</v>
      </c>
      <c r="JQ504" s="1">
        <v>0</v>
      </c>
      <c r="JR504" s="1">
        <v>0</v>
      </c>
      <c r="JS504" s="1">
        <v>0</v>
      </c>
      <c r="JT504" s="1">
        <v>0</v>
      </c>
      <c r="JU504" s="1">
        <v>1</v>
      </c>
    </row>
    <row r="505" spans="1:281">
      <c r="A505" s="1">
        <v>2011</v>
      </c>
      <c r="B505" s="1" t="s">
        <v>700</v>
      </c>
      <c r="C505" s="1">
        <v>1</v>
      </c>
      <c r="D505" s="1">
        <v>0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0</v>
      </c>
      <c r="K505" s="1">
        <v>2</v>
      </c>
      <c r="L505" s="1">
        <v>2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1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1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3</v>
      </c>
      <c r="AR505" s="1">
        <v>3</v>
      </c>
      <c r="AS505" s="1">
        <v>3</v>
      </c>
      <c r="AT505" s="1">
        <v>3</v>
      </c>
      <c r="AU505" s="1">
        <v>3</v>
      </c>
      <c r="AV505" s="1">
        <v>4</v>
      </c>
      <c r="AW505" s="1">
        <v>4</v>
      </c>
      <c r="AX505" s="1">
        <v>4</v>
      </c>
      <c r="AY505" s="1">
        <v>4</v>
      </c>
      <c r="AZ505" s="1">
        <v>1</v>
      </c>
      <c r="BA505" s="1">
        <v>1</v>
      </c>
      <c r="BB505" s="1">
        <v>4</v>
      </c>
      <c r="BC505" s="1">
        <v>2</v>
      </c>
      <c r="BD505" s="1">
        <v>2</v>
      </c>
      <c r="BE505" s="1">
        <v>0</v>
      </c>
      <c r="BF505" s="1">
        <v>0</v>
      </c>
      <c r="BG505" s="1">
        <v>0</v>
      </c>
      <c r="BH505" s="1">
        <v>0</v>
      </c>
      <c r="BI505" s="1">
        <v>1</v>
      </c>
      <c r="BJ505" s="1">
        <v>0</v>
      </c>
      <c r="BK505" s="1">
        <v>1</v>
      </c>
      <c r="BL505" s="1">
        <v>1</v>
      </c>
      <c r="BM505" s="1">
        <v>1</v>
      </c>
      <c r="BN505" s="1">
        <v>1</v>
      </c>
      <c r="BO505" s="1">
        <v>0</v>
      </c>
      <c r="BP505" s="1">
        <v>1</v>
      </c>
      <c r="BQ505" s="1">
        <v>0</v>
      </c>
      <c r="BR505" s="1">
        <v>1</v>
      </c>
      <c r="BS505" s="1">
        <v>2</v>
      </c>
      <c r="BT505" s="1">
        <v>2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3</v>
      </c>
      <c r="CA505" s="1">
        <v>3</v>
      </c>
      <c r="CB505" s="1">
        <v>3</v>
      </c>
      <c r="CC505" s="1">
        <v>3</v>
      </c>
      <c r="CD505" s="1">
        <v>3</v>
      </c>
      <c r="CE505" s="1">
        <v>3</v>
      </c>
      <c r="CF505" s="1">
        <v>3</v>
      </c>
      <c r="CG505" s="1">
        <v>3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1</v>
      </c>
      <c r="CN505" s="1">
        <v>1</v>
      </c>
      <c r="CO505" s="1">
        <v>0</v>
      </c>
      <c r="CP505" s="1">
        <v>0</v>
      </c>
      <c r="CQ505" s="1">
        <v>0</v>
      </c>
      <c r="CR505" s="1">
        <v>0</v>
      </c>
      <c r="CS505" s="1">
        <v>1</v>
      </c>
      <c r="CT505" s="1">
        <v>1</v>
      </c>
      <c r="CU505" s="1">
        <v>0</v>
      </c>
      <c r="CV505" s="1">
        <v>1</v>
      </c>
      <c r="CW505" s="1">
        <v>1</v>
      </c>
      <c r="CX505" s="1">
        <v>1</v>
      </c>
      <c r="CY505" s="1">
        <v>1</v>
      </c>
      <c r="CZ505" s="1">
        <v>0</v>
      </c>
      <c r="DA505" s="1">
        <v>1</v>
      </c>
      <c r="DB505" s="1">
        <v>0</v>
      </c>
      <c r="DC505" s="1">
        <v>1</v>
      </c>
      <c r="DD505" s="1">
        <v>0</v>
      </c>
      <c r="DE505" s="1">
        <v>0</v>
      </c>
      <c r="DF505" s="1">
        <v>0</v>
      </c>
      <c r="DG505" s="1">
        <v>1</v>
      </c>
      <c r="DH505" s="1">
        <v>1</v>
      </c>
      <c r="DI505" s="1">
        <v>0</v>
      </c>
      <c r="DJ505" s="1">
        <v>0</v>
      </c>
      <c r="DK505" s="1">
        <v>0</v>
      </c>
      <c r="DL505" s="1">
        <v>0</v>
      </c>
      <c r="DM505" s="1">
        <v>9</v>
      </c>
      <c r="DN505" s="1">
        <v>9</v>
      </c>
      <c r="DO505" s="1">
        <v>9</v>
      </c>
      <c r="DP505" s="1">
        <v>1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9</v>
      </c>
      <c r="DY505" s="1">
        <v>9</v>
      </c>
      <c r="DZ505" s="1">
        <v>2</v>
      </c>
      <c r="EA505" s="1">
        <v>0</v>
      </c>
      <c r="EB505" s="1">
        <v>0</v>
      </c>
      <c r="EC505" s="1">
        <v>2</v>
      </c>
      <c r="ED505" s="1">
        <v>2</v>
      </c>
      <c r="EE505" s="1">
        <v>2</v>
      </c>
      <c r="EF505" s="1">
        <v>2</v>
      </c>
      <c r="EG505" s="1">
        <v>2</v>
      </c>
      <c r="EH505" s="1">
        <v>2</v>
      </c>
      <c r="EI505" s="1">
        <v>0</v>
      </c>
      <c r="EJ505" s="1">
        <v>2</v>
      </c>
      <c r="EK505" s="1">
        <v>0</v>
      </c>
      <c r="EL505" s="1">
        <v>0</v>
      </c>
      <c r="EM505" s="1">
        <v>7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1</v>
      </c>
      <c r="FA505" s="1">
        <v>1</v>
      </c>
      <c r="FB505" s="1">
        <v>0</v>
      </c>
      <c r="FC505" s="1">
        <v>1</v>
      </c>
      <c r="FD505" s="1">
        <v>1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  <c r="FX505" s="1">
        <v>0</v>
      </c>
      <c r="FY505" s="1">
        <v>1</v>
      </c>
      <c r="FZ505" s="1">
        <v>1</v>
      </c>
      <c r="GA505" s="1">
        <v>1</v>
      </c>
      <c r="GB505" s="1">
        <v>0</v>
      </c>
      <c r="GC505" s="1">
        <v>1</v>
      </c>
      <c r="GD505" s="1">
        <v>1</v>
      </c>
      <c r="GE505" s="1">
        <v>0</v>
      </c>
      <c r="GF505" s="1">
        <v>0</v>
      </c>
      <c r="GG505" s="1">
        <v>1</v>
      </c>
      <c r="GH505" s="1">
        <v>0</v>
      </c>
      <c r="GI505" s="1">
        <v>1</v>
      </c>
      <c r="GJ505" s="1">
        <v>0</v>
      </c>
      <c r="GK505" s="1">
        <v>0</v>
      </c>
      <c r="GL505" s="1">
        <v>0</v>
      </c>
      <c r="GM505" s="1">
        <v>1</v>
      </c>
      <c r="GN505" s="1">
        <v>1</v>
      </c>
      <c r="GO505" s="1">
        <v>0</v>
      </c>
      <c r="GP505" s="1">
        <v>1</v>
      </c>
      <c r="GQ505" s="1">
        <v>0</v>
      </c>
      <c r="GR505" s="1">
        <v>1</v>
      </c>
      <c r="GS505" s="1">
        <v>27</v>
      </c>
      <c r="GT505" s="1">
        <v>0</v>
      </c>
      <c r="GU505" s="1">
        <v>2</v>
      </c>
      <c r="GV505" s="1">
        <v>1</v>
      </c>
      <c r="GW505" s="1">
        <v>1</v>
      </c>
      <c r="GX505" s="1">
        <v>0</v>
      </c>
      <c r="GY505" s="1">
        <v>0</v>
      </c>
      <c r="GZ505" s="1">
        <v>0</v>
      </c>
      <c r="HA505" s="1">
        <v>0</v>
      </c>
      <c r="HB505" s="1">
        <v>0</v>
      </c>
      <c r="HC505" s="1">
        <v>0</v>
      </c>
      <c r="HD505" s="1">
        <v>0</v>
      </c>
      <c r="HE505" s="1">
        <v>0</v>
      </c>
      <c r="HF505" s="1">
        <v>0</v>
      </c>
      <c r="HG505" s="1">
        <v>0</v>
      </c>
      <c r="HH505" s="1">
        <v>0</v>
      </c>
      <c r="HI505" s="1">
        <v>0</v>
      </c>
      <c r="HJ505" s="1">
        <v>0</v>
      </c>
      <c r="HK505" s="1">
        <v>0</v>
      </c>
      <c r="HL505" s="1">
        <v>0</v>
      </c>
      <c r="HM505" s="1">
        <v>0</v>
      </c>
      <c r="HN505" s="1">
        <v>0</v>
      </c>
      <c r="HO505" s="1">
        <v>0</v>
      </c>
      <c r="HP505" s="1">
        <v>0</v>
      </c>
      <c r="HQ505" s="1">
        <v>1</v>
      </c>
      <c r="HR505" s="1">
        <v>0</v>
      </c>
      <c r="HS505" s="1">
        <v>0</v>
      </c>
      <c r="HT505" s="1">
        <v>0</v>
      </c>
      <c r="HU505" s="1">
        <v>0</v>
      </c>
      <c r="HV505" s="1">
        <v>0</v>
      </c>
      <c r="HW505" s="1">
        <v>0</v>
      </c>
      <c r="HX505" s="1">
        <v>0</v>
      </c>
      <c r="HY505" s="1">
        <v>0</v>
      </c>
      <c r="HZ505" s="1">
        <v>0</v>
      </c>
      <c r="IA505" s="1">
        <v>0</v>
      </c>
      <c r="IB505" s="1">
        <v>0</v>
      </c>
      <c r="IC505" s="1">
        <v>0</v>
      </c>
      <c r="ID505" s="1">
        <v>0</v>
      </c>
      <c r="IE505" s="1">
        <v>0</v>
      </c>
      <c r="IF505" s="1">
        <v>0</v>
      </c>
      <c r="IG505" s="1">
        <v>0</v>
      </c>
      <c r="IH505" s="1">
        <v>0</v>
      </c>
      <c r="II505" s="1">
        <v>0</v>
      </c>
      <c r="IJ505" s="1">
        <v>0</v>
      </c>
      <c r="IK505" s="1">
        <v>0</v>
      </c>
      <c r="IL505" s="1">
        <v>0</v>
      </c>
      <c r="IM505" s="1">
        <v>0</v>
      </c>
      <c r="IN505" s="1">
        <v>0</v>
      </c>
      <c r="IO505" s="1">
        <v>0</v>
      </c>
      <c r="IP505" s="1">
        <v>0</v>
      </c>
      <c r="IQ505" s="1">
        <v>0</v>
      </c>
      <c r="IR505" s="1">
        <v>0</v>
      </c>
      <c r="IS505" s="1">
        <v>0</v>
      </c>
      <c r="IT505" s="1">
        <v>0</v>
      </c>
      <c r="IU505" s="1">
        <v>0</v>
      </c>
      <c r="IV505" s="1">
        <v>0</v>
      </c>
      <c r="IW505" s="1">
        <v>0</v>
      </c>
      <c r="IX505" s="1">
        <v>0</v>
      </c>
      <c r="IY505" s="1">
        <v>0</v>
      </c>
      <c r="IZ505" s="1">
        <v>0</v>
      </c>
      <c r="JA505" s="1">
        <v>0</v>
      </c>
      <c r="JB505" s="1">
        <v>1</v>
      </c>
      <c r="JC505" s="1">
        <v>1</v>
      </c>
      <c r="JD505" s="1">
        <v>0</v>
      </c>
      <c r="JE505" s="1">
        <v>0</v>
      </c>
      <c r="JF505" s="1">
        <v>0</v>
      </c>
      <c r="JG505" s="1">
        <v>0</v>
      </c>
      <c r="JH505" s="1">
        <v>0</v>
      </c>
      <c r="JI505" s="1">
        <v>0</v>
      </c>
      <c r="JJ505" s="1">
        <v>0</v>
      </c>
      <c r="JK505" s="1">
        <v>0</v>
      </c>
      <c r="JL505" s="1">
        <v>0</v>
      </c>
      <c r="JM505" s="1">
        <v>0</v>
      </c>
      <c r="JN505" s="1">
        <v>0</v>
      </c>
      <c r="JO505" s="1">
        <v>0</v>
      </c>
      <c r="JP505" s="1">
        <v>0</v>
      </c>
      <c r="JQ505" s="1">
        <v>0</v>
      </c>
      <c r="JR505" s="1">
        <v>0</v>
      </c>
      <c r="JS505" s="1">
        <v>0</v>
      </c>
      <c r="JT505" s="1">
        <v>0</v>
      </c>
      <c r="JU505" s="1">
        <v>1</v>
      </c>
    </row>
    <row r="506" spans="1:281">
      <c r="A506" s="1">
        <v>2011</v>
      </c>
      <c r="B506" s="1" t="s">
        <v>701</v>
      </c>
      <c r="C506" s="1">
        <v>1</v>
      </c>
      <c r="D506" s="1">
        <v>0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  <c r="J506" s="1">
        <v>0</v>
      </c>
      <c r="K506" s="1">
        <v>2</v>
      </c>
      <c r="L506" s="1">
        <v>2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1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3</v>
      </c>
      <c r="AR506" s="1">
        <v>3</v>
      </c>
      <c r="AS506" s="1">
        <v>3</v>
      </c>
      <c r="AT506" s="1">
        <v>3</v>
      </c>
      <c r="AU506" s="1">
        <v>3</v>
      </c>
      <c r="AV506" s="1">
        <v>4</v>
      </c>
      <c r="AW506" s="1">
        <v>4</v>
      </c>
      <c r="AX506" s="1">
        <v>4</v>
      </c>
      <c r="AY506" s="1">
        <v>4</v>
      </c>
      <c r="AZ506" s="1">
        <v>1</v>
      </c>
      <c r="BA506" s="1">
        <v>1</v>
      </c>
      <c r="BB506" s="1">
        <v>4</v>
      </c>
      <c r="BC506" s="1">
        <v>2</v>
      </c>
      <c r="BD506" s="1">
        <v>2</v>
      </c>
      <c r="BE506" s="1">
        <v>0</v>
      </c>
      <c r="BF506" s="1">
        <v>0</v>
      </c>
      <c r="BG506" s="1">
        <v>0</v>
      </c>
      <c r="BH506" s="1">
        <v>0</v>
      </c>
      <c r="BI506" s="1">
        <v>1</v>
      </c>
      <c r="BJ506" s="1">
        <v>0</v>
      </c>
      <c r="BK506" s="1">
        <v>1</v>
      </c>
      <c r="BL506" s="1">
        <v>1</v>
      </c>
      <c r="BM506" s="1">
        <v>1</v>
      </c>
      <c r="BN506" s="1">
        <v>1</v>
      </c>
      <c r="BO506" s="1">
        <v>0</v>
      </c>
      <c r="BP506" s="1">
        <v>1</v>
      </c>
      <c r="BQ506" s="1">
        <v>0</v>
      </c>
      <c r="BR506" s="1">
        <v>1</v>
      </c>
      <c r="BS506" s="1">
        <v>2</v>
      </c>
      <c r="BT506" s="1">
        <v>2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3</v>
      </c>
      <c r="CA506" s="1">
        <v>3</v>
      </c>
      <c r="CB506" s="1">
        <v>3</v>
      </c>
      <c r="CC506" s="1">
        <v>3</v>
      </c>
      <c r="CD506" s="1">
        <v>3</v>
      </c>
      <c r="CE506" s="1">
        <v>3</v>
      </c>
      <c r="CF506" s="1">
        <v>3</v>
      </c>
      <c r="CG506" s="1">
        <v>3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1</v>
      </c>
      <c r="CN506" s="1">
        <v>1</v>
      </c>
      <c r="CO506" s="1">
        <v>0</v>
      </c>
      <c r="CP506" s="1">
        <v>0</v>
      </c>
      <c r="CQ506" s="1">
        <v>0</v>
      </c>
      <c r="CR506" s="1">
        <v>0</v>
      </c>
      <c r="CS506" s="1">
        <v>1</v>
      </c>
      <c r="CT506" s="1">
        <v>1</v>
      </c>
      <c r="CU506" s="1">
        <v>0</v>
      </c>
      <c r="CV506" s="1">
        <v>1</v>
      </c>
      <c r="CW506" s="1">
        <v>1</v>
      </c>
      <c r="CX506" s="1">
        <v>1</v>
      </c>
      <c r="CY506" s="1">
        <v>1</v>
      </c>
      <c r="CZ506" s="1">
        <v>0</v>
      </c>
      <c r="DA506" s="1">
        <v>1</v>
      </c>
      <c r="DB506" s="1">
        <v>0</v>
      </c>
      <c r="DC506" s="1">
        <v>1</v>
      </c>
      <c r="DD506" s="1">
        <v>0</v>
      </c>
      <c r="DE506" s="1">
        <v>0</v>
      </c>
      <c r="DF506" s="1">
        <v>0</v>
      </c>
      <c r="DG506" s="1">
        <v>1</v>
      </c>
      <c r="DH506" s="1">
        <v>1</v>
      </c>
      <c r="DI506" s="1">
        <v>0</v>
      </c>
      <c r="DJ506" s="1">
        <v>0</v>
      </c>
      <c r="DK506" s="1">
        <v>0</v>
      </c>
      <c r="DL506" s="1">
        <v>0</v>
      </c>
      <c r="DM506" s="1">
        <v>9</v>
      </c>
      <c r="DN506" s="1">
        <v>9</v>
      </c>
      <c r="DO506" s="1">
        <v>9</v>
      </c>
      <c r="DP506" s="1">
        <v>1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9</v>
      </c>
      <c r="DY506" s="1">
        <v>9</v>
      </c>
      <c r="DZ506" s="1">
        <v>2</v>
      </c>
      <c r="EA506" s="1">
        <v>0</v>
      </c>
      <c r="EB506" s="1">
        <v>0</v>
      </c>
      <c r="EC506" s="1">
        <v>2</v>
      </c>
      <c r="ED506" s="1">
        <v>2</v>
      </c>
      <c r="EE506" s="1">
        <v>2</v>
      </c>
      <c r="EF506" s="1">
        <v>2</v>
      </c>
      <c r="EG506" s="1">
        <v>2</v>
      </c>
      <c r="EH506" s="1">
        <v>2</v>
      </c>
      <c r="EI506" s="1">
        <v>0</v>
      </c>
      <c r="EJ506" s="1">
        <v>2</v>
      </c>
      <c r="EK506" s="1">
        <v>0</v>
      </c>
      <c r="EL506" s="1">
        <v>0</v>
      </c>
      <c r="EM506" s="1">
        <v>7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1</v>
      </c>
      <c r="FA506" s="1">
        <v>1</v>
      </c>
      <c r="FB506" s="1">
        <v>0</v>
      </c>
      <c r="FC506" s="1">
        <v>1</v>
      </c>
      <c r="FD506" s="1">
        <v>1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0</v>
      </c>
      <c r="FW506" s="1">
        <v>0</v>
      </c>
      <c r="FX506" s="1">
        <v>0</v>
      </c>
      <c r="FY506" s="1">
        <v>1</v>
      </c>
      <c r="FZ506" s="1">
        <v>1</v>
      </c>
      <c r="GA506" s="1">
        <v>1</v>
      </c>
      <c r="GB506" s="1">
        <v>0</v>
      </c>
      <c r="GC506" s="1">
        <v>1</v>
      </c>
      <c r="GD506" s="1">
        <v>1</v>
      </c>
      <c r="GE506" s="1">
        <v>0</v>
      </c>
      <c r="GF506" s="1">
        <v>0</v>
      </c>
      <c r="GG506" s="1">
        <v>1</v>
      </c>
      <c r="GH506" s="1">
        <v>0</v>
      </c>
      <c r="GI506" s="1">
        <v>1</v>
      </c>
      <c r="GJ506" s="1">
        <v>0</v>
      </c>
      <c r="GK506" s="1">
        <v>0</v>
      </c>
      <c r="GL506" s="1">
        <v>0</v>
      </c>
      <c r="GM506" s="1">
        <v>1</v>
      </c>
      <c r="GN506" s="1">
        <v>1</v>
      </c>
      <c r="GO506" s="1">
        <v>0</v>
      </c>
      <c r="GP506" s="1">
        <v>1</v>
      </c>
      <c r="GQ506" s="1">
        <v>0</v>
      </c>
      <c r="GR506" s="1">
        <v>1</v>
      </c>
      <c r="GS506" s="1">
        <v>27</v>
      </c>
      <c r="GT506" s="1">
        <v>0</v>
      </c>
      <c r="GU506" s="1">
        <v>2</v>
      </c>
      <c r="GV506" s="1">
        <v>1</v>
      </c>
      <c r="GW506" s="1">
        <v>1</v>
      </c>
      <c r="GX506" s="1">
        <v>0</v>
      </c>
      <c r="GY506" s="1">
        <v>0</v>
      </c>
      <c r="GZ506" s="1">
        <v>0</v>
      </c>
      <c r="HA506" s="1">
        <v>0</v>
      </c>
      <c r="HB506" s="1">
        <v>0</v>
      </c>
      <c r="HC506" s="1">
        <v>0</v>
      </c>
      <c r="HD506" s="1">
        <v>0</v>
      </c>
      <c r="HE506" s="1">
        <v>0</v>
      </c>
      <c r="HF506" s="1">
        <v>0</v>
      </c>
      <c r="HG506" s="1">
        <v>0</v>
      </c>
      <c r="HH506" s="1">
        <v>0</v>
      </c>
      <c r="HI506" s="1">
        <v>0</v>
      </c>
      <c r="HJ506" s="1">
        <v>0</v>
      </c>
      <c r="HK506" s="1">
        <v>0</v>
      </c>
      <c r="HL506" s="1">
        <v>0</v>
      </c>
      <c r="HM506" s="1">
        <v>0</v>
      </c>
      <c r="HN506" s="1">
        <v>0</v>
      </c>
      <c r="HO506" s="1">
        <v>0</v>
      </c>
      <c r="HP506" s="1">
        <v>0</v>
      </c>
      <c r="HQ506" s="1">
        <v>1</v>
      </c>
      <c r="HR506" s="1">
        <v>0</v>
      </c>
      <c r="HS506" s="1">
        <v>0</v>
      </c>
      <c r="HT506" s="1">
        <v>0</v>
      </c>
      <c r="HU506" s="1">
        <v>0</v>
      </c>
      <c r="HV506" s="1">
        <v>0</v>
      </c>
      <c r="HW506" s="1">
        <v>0</v>
      </c>
      <c r="HX506" s="1">
        <v>0</v>
      </c>
      <c r="HY506" s="1">
        <v>0</v>
      </c>
      <c r="HZ506" s="1">
        <v>0</v>
      </c>
      <c r="IA506" s="1">
        <v>0</v>
      </c>
      <c r="IB506" s="1">
        <v>0</v>
      </c>
      <c r="IC506" s="1">
        <v>0</v>
      </c>
      <c r="ID506" s="1">
        <v>0</v>
      </c>
      <c r="IE506" s="1">
        <v>0</v>
      </c>
      <c r="IF506" s="1">
        <v>0</v>
      </c>
      <c r="IG506" s="1">
        <v>0</v>
      </c>
      <c r="IH506" s="1">
        <v>0</v>
      </c>
      <c r="II506" s="1">
        <v>0</v>
      </c>
      <c r="IJ506" s="1">
        <v>0</v>
      </c>
      <c r="IK506" s="1">
        <v>0</v>
      </c>
      <c r="IL506" s="1">
        <v>0</v>
      </c>
      <c r="IM506" s="1">
        <v>0</v>
      </c>
      <c r="IN506" s="1">
        <v>0</v>
      </c>
      <c r="IO506" s="1">
        <v>0</v>
      </c>
      <c r="IP506" s="1">
        <v>0</v>
      </c>
      <c r="IQ506" s="1">
        <v>0</v>
      </c>
      <c r="IR506" s="1">
        <v>0</v>
      </c>
      <c r="IS506" s="1">
        <v>0</v>
      </c>
      <c r="IT506" s="1">
        <v>0</v>
      </c>
      <c r="IU506" s="1">
        <v>0</v>
      </c>
      <c r="IV506" s="1">
        <v>0</v>
      </c>
      <c r="IW506" s="1">
        <v>0</v>
      </c>
      <c r="IX506" s="1">
        <v>0</v>
      </c>
      <c r="IY506" s="1">
        <v>0</v>
      </c>
      <c r="IZ506" s="1">
        <v>0</v>
      </c>
      <c r="JA506" s="1">
        <v>0</v>
      </c>
      <c r="JB506" s="1">
        <v>1</v>
      </c>
      <c r="JC506" s="1">
        <v>1</v>
      </c>
      <c r="JD506" s="1">
        <v>0</v>
      </c>
      <c r="JE506" s="1">
        <v>0</v>
      </c>
      <c r="JF506" s="1">
        <v>0</v>
      </c>
      <c r="JG506" s="1">
        <v>0</v>
      </c>
      <c r="JH506" s="1">
        <v>0</v>
      </c>
      <c r="JI506" s="1">
        <v>0</v>
      </c>
      <c r="JJ506" s="1">
        <v>0</v>
      </c>
      <c r="JK506" s="1">
        <v>0</v>
      </c>
      <c r="JL506" s="1">
        <v>0</v>
      </c>
      <c r="JM506" s="1">
        <v>0</v>
      </c>
      <c r="JN506" s="1">
        <v>0</v>
      </c>
      <c r="JO506" s="1">
        <v>0</v>
      </c>
      <c r="JP506" s="1">
        <v>0</v>
      </c>
      <c r="JQ506" s="1">
        <v>0</v>
      </c>
      <c r="JR506" s="1">
        <v>0</v>
      </c>
      <c r="JS506" s="1">
        <v>0</v>
      </c>
      <c r="JT506" s="1">
        <v>0</v>
      </c>
      <c r="JU506" s="1">
        <v>1</v>
      </c>
    </row>
    <row r="507" spans="1:281">
      <c r="A507" s="1">
        <v>2011</v>
      </c>
      <c r="B507" s="1" t="s">
        <v>702</v>
      </c>
      <c r="C507" s="1">
        <v>1</v>
      </c>
      <c r="D507" s="1">
        <v>0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0</v>
      </c>
      <c r="K507" s="1">
        <v>2</v>
      </c>
      <c r="L507" s="1">
        <v>2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1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3</v>
      </c>
      <c r="AR507" s="1">
        <v>3</v>
      </c>
      <c r="AS507" s="1">
        <v>3</v>
      </c>
      <c r="AT507" s="1">
        <v>3</v>
      </c>
      <c r="AU507" s="1">
        <v>3</v>
      </c>
      <c r="AV507" s="1">
        <v>4</v>
      </c>
      <c r="AW507" s="1">
        <v>4</v>
      </c>
      <c r="AX507" s="1">
        <v>4</v>
      </c>
      <c r="AY507" s="1">
        <v>4</v>
      </c>
      <c r="AZ507" s="1">
        <v>1</v>
      </c>
      <c r="BA507" s="1">
        <v>1</v>
      </c>
      <c r="BB507" s="1">
        <v>4</v>
      </c>
      <c r="BC507" s="1">
        <v>2</v>
      </c>
      <c r="BD507" s="1">
        <v>2</v>
      </c>
      <c r="BE507" s="1">
        <v>0</v>
      </c>
      <c r="BF507" s="1">
        <v>0</v>
      </c>
      <c r="BG507" s="1">
        <v>0</v>
      </c>
      <c r="BH507" s="1">
        <v>0</v>
      </c>
      <c r="BI507" s="1">
        <v>1</v>
      </c>
      <c r="BJ507" s="1">
        <v>0</v>
      </c>
      <c r="BK507" s="1">
        <v>1</v>
      </c>
      <c r="BL507" s="1">
        <v>1</v>
      </c>
      <c r="BM507" s="1">
        <v>1</v>
      </c>
      <c r="BN507" s="1">
        <v>1</v>
      </c>
      <c r="BO507" s="1">
        <v>0</v>
      </c>
      <c r="BP507" s="1">
        <v>1</v>
      </c>
      <c r="BQ507" s="1">
        <v>0</v>
      </c>
      <c r="BR507" s="1">
        <v>1</v>
      </c>
      <c r="BS507" s="1">
        <v>2</v>
      </c>
      <c r="BT507" s="1">
        <v>2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3</v>
      </c>
      <c r="CA507" s="1">
        <v>3</v>
      </c>
      <c r="CB507" s="1">
        <v>3</v>
      </c>
      <c r="CC507" s="1">
        <v>3</v>
      </c>
      <c r="CD507" s="1">
        <v>3</v>
      </c>
      <c r="CE507" s="1">
        <v>3</v>
      </c>
      <c r="CF507" s="1">
        <v>3</v>
      </c>
      <c r="CG507" s="1">
        <v>3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1</v>
      </c>
      <c r="CN507" s="1">
        <v>1</v>
      </c>
      <c r="CO507" s="1">
        <v>0</v>
      </c>
      <c r="CP507" s="1">
        <v>0</v>
      </c>
      <c r="CQ507" s="1">
        <v>0</v>
      </c>
      <c r="CR507" s="1">
        <v>0</v>
      </c>
      <c r="CS507" s="1">
        <v>1</v>
      </c>
      <c r="CT507" s="1">
        <v>1</v>
      </c>
      <c r="CU507" s="1">
        <v>0</v>
      </c>
      <c r="CV507" s="1">
        <v>1</v>
      </c>
      <c r="CW507" s="1">
        <v>1</v>
      </c>
      <c r="CX507" s="1">
        <v>1</v>
      </c>
      <c r="CY507" s="1">
        <v>1</v>
      </c>
      <c r="CZ507" s="1">
        <v>0</v>
      </c>
      <c r="DA507" s="1">
        <v>1</v>
      </c>
      <c r="DB507" s="1">
        <v>0</v>
      </c>
      <c r="DC507" s="1">
        <v>1</v>
      </c>
      <c r="DD507" s="1">
        <v>0</v>
      </c>
      <c r="DE507" s="1">
        <v>0</v>
      </c>
      <c r="DF507" s="1">
        <v>0</v>
      </c>
      <c r="DG507" s="1">
        <v>1</v>
      </c>
      <c r="DH507" s="1">
        <v>1</v>
      </c>
      <c r="DI507" s="1">
        <v>0</v>
      </c>
      <c r="DJ507" s="1">
        <v>0</v>
      </c>
      <c r="DK507" s="1">
        <v>0</v>
      </c>
      <c r="DL507" s="1">
        <v>0</v>
      </c>
      <c r="DM507" s="1">
        <v>9</v>
      </c>
      <c r="DN507" s="1">
        <v>9</v>
      </c>
      <c r="DO507" s="1">
        <v>9</v>
      </c>
      <c r="DP507" s="1">
        <v>1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9</v>
      </c>
      <c r="DY507" s="1">
        <v>9</v>
      </c>
      <c r="DZ507" s="1">
        <v>2</v>
      </c>
      <c r="EA507" s="1">
        <v>0</v>
      </c>
      <c r="EB507" s="1">
        <v>0</v>
      </c>
      <c r="EC507" s="1">
        <v>2</v>
      </c>
      <c r="ED507" s="1">
        <v>2</v>
      </c>
      <c r="EE507" s="1">
        <v>2</v>
      </c>
      <c r="EF507" s="1">
        <v>2</v>
      </c>
      <c r="EG507" s="1">
        <v>2</v>
      </c>
      <c r="EH507" s="1">
        <v>2</v>
      </c>
      <c r="EI507" s="1">
        <v>0</v>
      </c>
      <c r="EJ507" s="1">
        <v>2</v>
      </c>
      <c r="EK507" s="1">
        <v>0</v>
      </c>
      <c r="EL507" s="1">
        <v>0</v>
      </c>
      <c r="EM507" s="1">
        <v>7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>
        <v>1</v>
      </c>
      <c r="FA507" s="1">
        <v>1</v>
      </c>
      <c r="FB507" s="1">
        <v>0</v>
      </c>
      <c r="FC507" s="1">
        <v>1</v>
      </c>
      <c r="FD507" s="1">
        <v>1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0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0</v>
      </c>
      <c r="FS507" s="1">
        <v>0</v>
      </c>
      <c r="FT507" s="1">
        <v>0</v>
      </c>
      <c r="FU507" s="1">
        <v>0</v>
      </c>
      <c r="FV507" s="1">
        <v>0</v>
      </c>
      <c r="FW507" s="1">
        <v>0</v>
      </c>
      <c r="FX507" s="1">
        <v>0</v>
      </c>
      <c r="FY507" s="1">
        <v>1</v>
      </c>
      <c r="FZ507" s="1">
        <v>1</v>
      </c>
      <c r="GA507" s="1">
        <v>1</v>
      </c>
      <c r="GB507" s="1">
        <v>0</v>
      </c>
      <c r="GC507" s="1">
        <v>1</v>
      </c>
      <c r="GD507" s="1">
        <v>1</v>
      </c>
      <c r="GE507" s="1">
        <v>0</v>
      </c>
      <c r="GF507" s="1">
        <v>0</v>
      </c>
      <c r="GG507" s="1">
        <v>1</v>
      </c>
      <c r="GH507" s="1">
        <v>0</v>
      </c>
      <c r="GI507" s="1">
        <v>1</v>
      </c>
      <c r="GJ507" s="1">
        <v>0</v>
      </c>
      <c r="GK507" s="1">
        <v>0</v>
      </c>
      <c r="GL507" s="1">
        <v>0</v>
      </c>
      <c r="GM507" s="1">
        <v>1</v>
      </c>
      <c r="GN507" s="1">
        <v>1</v>
      </c>
      <c r="GO507" s="1">
        <v>0</v>
      </c>
      <c r="GP507" s="1">
        <v>1</v>
      </c>
      <c r="GQ507" s="1">
        <v>0</v>
      </c>
      <c r="GR507" s="1">
        <v>1</v>
      </c>
      <c r="GS507" s="1">
        <v>27</v>
      </c>
      <c r="GT507" s="1">
        <v>0</v>
      </c>
      <c r="GU507" s="1">
        <v>2</v>
      </c>
      <c r="GV507" s="1">
        <v>1</v>
      </c>
      <c r="GW507" s="1">
        <v>1</v>
      </c>
      <c r="GX507" s="1">
        <v>0</v>
      </c>
      <c r="GY507" s="1">
        <v>0</v>
      </c>
      <c r="GZ507" s="1">
        <v>0</v>
      </c>
      <c r="HA507" s="1">
        <v>0</v>
      </c>
      <c r="HB507" s="1">
        <v>0</v>
      </c>
      <c r="HC507" s="1">
        <v>0</v>
      </c>
      <c r="HD507" s="1">
        <v>0</v>
      </c>
      <c r="HE507" s="1">
        <v>0</v>
      </c>
      <c r="HF507" s="1">
        <v>0</v>
      </c>
      <c r="HG507" s="1">
        <v>0</v>
      </c>
      <c r="HH507" s="1">
        <v>0</v>
      </c>
      <c r="HI507" s="1">
        <v>0</v>
      </c>
      <c r="HJ507" s="1">
        <v>0</v>
      </c>
      <c r="HK507" s="1">
        <v>0</v>
      </c>
      <c r="HL507" s="1">
        <v>0</v>
      </c>
      <c r="HM507" s="1">
        <v>0</v>
      </c>
      <c r="HN507" s="1">
        <v>0</v>
      </c>
      <c r="HO507" s="1">
        <v>0</v>
      </c>
      <c r="HP507" s="1">
        <v>0</v>
      </c>
      <c r="HQ507" s="1">
        <v>1</v>
      </c>
      <c r="HR507" s="1">
        <v>0</v>
      </c>
      <c r="HS507" s="1">
        <v>0</v>
      </c>
      <c r="HT507" s="1">
        <v>0</v>
      </c>
      <c r="HU507" s="1">
        <v>0</v>
      </c>
      <c r="HV507" s="1">
        <v>0</v>
      </c>
      <c r="HW507" s="1">
        <v>0</v>
      </c>
      <c r="HX507" s="1">
        <v>0</v>
      </c>
      <c r="HY507" s="1">
        <v>0</v>
      </c>
      <c r="HZ507" s="1">
        <v>0</v>
      </c>
      <c r="IA507" s="1">
        <v>0</v>
      </c>
      <c r="IB507" s="1">
        <v>0</v>
      </c>
      <c r="IC507" s="1">
        <v>0</v>
      </c>
      <c r="ID507" s="1">
        <v>0</v>
      </c>
      <c r="IE507" s="1">
        <v>0</v>
      </c>
      <c r="IF507" s="1">
        <v>0</v>
      </c>
      <c r="IG507" s="1">
        <v>0</v>
      </c>
      <c r="IH507" s="1">
        <v>0</v>
      </c>
      <c r="II507" s="1">
        <v>0</v>
      </c>
      <c r="IJ507" s="1">
        <v>0</v>
      </c>
      <c r="IK507" s="1">
        <v>0</v>
      </c>
      <c r="IL507" s="1">
        <v>0</v>
      </c>
      <c r="IM507" s="1">
        <v>0</v>
      </c>
      <c r="IN507" s="1">
        <v>0</v>
      </c>
      <c r="IO507" s="1">
        <v>0</v>
      </c>
      <c r="IP507" s="1">
        <v>0</v>
      </c>
      <c r="IQ507" s="1">
        <v>0</v>
      </c>
      <c r="IR507" s="1">
        <v>0</v>
      </c>
      <c r="IS507" s="1">
        <v>0</v>
      </c>
      <c r="IT507" s="1">
        <v>0</v>
      </c>
      <c r="IU507" s="1">
        <v>0</v>
      </c>
      <c r="IV507" s="1">
        <v>0</v>
      </c>
      <c r="IW507" s="1">
        <v>0</v>
      </c>
      <c r="IX507" s="1">
        <v>0</v>
      </c>
      <c r="IY507" s="1">
        <v>0</v>
      </c>
      <c r="IZ507" s="1">
        <v>0</v>
      </c>
      <c r="JA507" s="1">
        <v>0</v>
      </c>
      <c r="JB507" s="1">
        <v>1</v>
      </c>
      <c r="JC507" s="1">
        <v>1</v>
      </c>
      <c r="JD507" s="1">
        <v>0</v>
      </c>
      <c r="JE507" s="1">
        <v>0</v>
      </c>
      <c r="JF507" s="1">
        <v>0</v>
      </c>
      <c r="JG507" s="1">
        <v>0</v>
      </c>
      <c r="JH507" s="1">
        <v>0</v>
      </c>
      <c r="JI507" s="1">
        <v>0</v>
      </c>
      <c r="JJ507" s="1">
        <v>0</v>
      </c>
      <c r="JK507" s="1">
        <v>0</v>
      </c>
      <c r="JL507" s="1">
        <v>0</v>
      </c>
      <c r="JM507" s="1">
        <v>0</v>
      </c>
      <c r="JN507" s="1">
        <v>0</v>
      </c>
      <c r="JO507" s="1">
        <v>0</v>
      </c>
      <c r="JP507" s="1">
        <v>0</v>
      </c>
      <c r="JQ507" s="1">
        <v>0</v>
      </c>
      <c r="JR507" s="1">
        <v>0</v>
      </c>
      <c r="JS507" s="1">
        <v>0</v>
      </c>
      <c r="JT507" s="1">
        <v>0</v>
      </c>
      <c r="JU507" s="1">
        <v>1</v>
      </c>
    </row>
    <row r="508" spans="1:281">
      <c r="A508" s="1">
        <v>2011</v>
      </c>
      <c r="B508" s="1" t="s">
        <v>703</v>
      </c>
      <c r="C508" s="1">
        <v>1</v>
      </c>
      <c r="D508" s="1">
        <v>0</v>
      </c>
      <c r="E508" s="1">
        <v>1</v>
      </c>
      <c r="F508" s="1">
        <v>1</v>
      </c>
      <c r="G508" s="1">
        <v>1</v>
      </c>
      <c r="H508" s="1">
        <v>1</v>
      </c>
      <c r="I508" s="1">
        <v>1</v>
      </c>
      <c r="J508" s="1">
        <v>0</v>
      </c>
      <c r="K508" s="1">
        <v>2</v>
      </c>
      <c r="L508" s="1">
        <v>2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1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3</v>
      </c>
      <c r="AR508" s="1">
        <v>3</v>
      </c>
      <c r="AS508" s="1">
        <v>3</v>
      </c>
      <c r="AT508" s="1">
        <v>3</v>
      </c>
      <c r="AU508" s="1">
        <v>3</v>
      </c>
      <c r="AV508" s="1">
        <v>4</v>
      </c>
      <c r="AW508" s="1">
        <v>4</v>
      </c>
      <c r="AX508" s="1">
        <v>4</v>
      </c>
      <c r="AY508" s="1">
        <v>4</v>
      </c>
      <c r="AZ508" s="1">
        <v>1</v>
      </c>
      <c r="BA508" s="1">
        <v>1</v>
      </c>
      <c r="BB508" s="1">
        <v>4</v>
      </c>
      <c r="BC508" s="1">
        <v>2</v>
      </c>
      <c r="BD508" s="1">
        <v>2</v>
      </c>
      <c r="BE508" s="1">
        <v>0</v>
      </c>
      <c r="BF508" s="1">
        <v>0</v>
      </c>
      <c r="BG508" s="1">
        <v>0</v>
      </c>
      <c r="BH508" s="1">
        <v>0</v>
      </c>
      <c r="BI508" s="1">
        <v>1</v>
      </c>
      <c r="BJ508" s="1">
        <v>0</v>
      </c>
      <c r="BK508" s="1">
        <v>1</v>
      </c>
      <c r="BL508" s="1">
        <v>1</v>
      </c>
      <c r="BM508" s="1">
        <v>1</v>
      </c>
      <c r="BN508" s="1">
        <v>1</v>
      </c>
      <c r="BO508" s="1">
        <v>0</v>
      </c>
      <c r="BP508" s="1">
        <v>1</v>
      </c>
      <c r="BQ508" s="1">
        <v>0</v>
      </c>
      <c r="BR508" s="1">
        <v>1</v>
      </c>
      <c r="BS508" s="1">
        <v>2</v>
      </c>
      <c r="BT508" s="1">
        <v>2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3</v>
      </c>
      <c r="CA508" s="1">
        <v>3</v>
      </c>
      <c r="CB508" s="1">
        <v>3</v>
      </c>
      <c r="CC508" s="1">
        <v>3</v>
      </c>
      <c r="CD508" s="1">
        <v>3</v>
      </c>
      <c r="CE508" s="1">
        <v>3</v>
      </c>
      <c r="CF508" s="1">
        <v>3</v>
      </c>
      <c r="CG508" s="1">
        <v>3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1</v>
      </c>
      <c r="CN508" s="1">
        <v>1</v>
      </c>
      <c r="CO508" s="1">
        <v>0</v>
      </c>
      <c r="CP508" s="1">
        <v>0</v>
      </c>
      <c r="CQ508" s="1">
        <v>0</v>
      </c>
      <c r="CR508" s="1">
        <v>0</v>
      </c>
      <c r="CS508" s="1">
        <v>1</v>
      </c>
      <c r="CT508" s="1">
        <v>1</v>
      </c>
      <c r="CU508" s="1">
        <v>0</v>
      </c>
      <c r="CV508" s="1">
        <v>1</v>
      </c>
      <c r="CW508" s="1">
        <v>1</v>
      </c>
      <c r="CX508" s="1">
        <v>1</v>
      </c>
      <c r="CY508" s="1">
        <v>1</v>
      </c>
      <c r="CZ508" s="1">
        <v>0</v>
      </c>
      <c r="DA508" s="1">
        <v>1</v>
      </c>
      <c r="DB508" s="1">
        <v>0</v>
      </c>
      <c r="DC508" s="1">
        <v>1</v>
      </c>
      <c r="DD508" s="1">
        <v>0</v>
      </c>
      <c r="DE508" s="1">
        <v>0</v>
      </c>
      <c r="DF508" s="1">
        <v>0</v>
      </c>
      <c r="DG508" s="1">
        <v>1</v>
      </c>
      <c r="DH508" s="1">
        <v>1</v>
      </c>
      <c r="DI508" s="1">
        <v>0</v>
      </c>
      <c r="DJ508" s="1">
        <v>0</v>
      </c>
      <c r="DK508" s="1">
        <v>0</v>
      </c>
      <c r="DL508" s="1">
        <v>0</v>
      </c>
      <c r="DM508" s="1">
        <v>9</v>
      </c>
      <c r="DN508" s="1">
        <v>9</v>
      </c>
      <c r="DO508" s="1">
        <v>9</v>
      </c>
      <c r="DP508" s="1">
        <v>1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9</v>
      </c>
      <c r="DY508" s="1">
        <v>9</v>
      </c>
      <c r="DZ508" s="1">
        <v>2</v>
      </c>
      <c r="EA508" s="1">
        <v>0</v>
      </c>
      <c r="EB508" s="1">
        <v>0</v>
      </c>
      <c r="EC508" s="1">
        <v>2</v>
      </c>
      <c r="ED508" s="1">
        <v>2</v>
      </c>
      <c r="EE508" s="1">
        <v>2</v>
      </c>
      <c r="EF508" s="1">
        <v>2</v>
      </c>
      <c r="EG508" s="1">
        <v>2</v>
      </c>
      <c r="EH508" s="1">
        <v>2</v>
      </c>
      <c r="EI508" s="1">
        <v>0</v>
      </c>
      <c r="EJ508" s="1">
        <v>2</v>
      </c>
      <c r="EK508" s="1">
        <v>0</v>
      </c>
      <c r="EL508" s="1">
        <v>0</v>
      </c>
      <c r="EM508" s="1">
        <v>7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>
        <v>1</v>
      </c>
      <c r="FA508" s="1">
        <v>1</v>
      </c>
      <c r="FB508" s="1">
        <v>0</v>
      </c>
      <c r="FC508" s="1">
        <v>1</v>
      </c>
      <c r="FD508" s="1">
        <v>1</v>
      </c>
      <c r="FE508" s="1">
        <v>0</v>
      </c>
      <c r="FF508" s="1">
        <v>0</v>
      </c>
      <c r="FG508" s="1">
        <v>0</v>
      </c>
      <c r="FH508" s="1">
        <v>0</v>
      </c>
      <c r="FI508" s="1">
        <v>0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0</v>
      </c>
      <c r="FW508" s="1">
        <v>0</v>
      </c>
      <c r="FX508" s="1">
        <v>0</v>
      </c>
      <c r="FY508" s="1">
        <v>1</v>
      </c>
      <c r="FZ508" s="1">
        <v>1</v>
      </c>
      <c r="GA508" s="1">
        <v>1</v>
      </c>
      <c r="GB508" s="1">
        <v>0</v>
      </c>
      <c r="GC508" s="1">
        <v>1</v>
      </c>
      <c r="GD508" s="1">
        <v>1</v>
      </c>
      <c r="GE508" s="1">
        <v>0</v>
      </c>
      <c r="GF508" s="1">
        <v>0</v>
      </c>
      <c r="GG508" s="1">
        <v>1</v>
      </c>
      <c r="GH508" s="1">
        <v>0</v>
      </c>
      <c r="GI508" s="1">
        <v>1</v>
      </c>
      <c r="GJ508" s="1">
        <v>0</v>
      </c>
      <c r="GK508" s="1">
        <v>0</v>
      </c>
      <c r="GL508" s="1">
        <v>0</v>
      </c>
      <c r="GM508" s="1">
        <v>1</v>
      </c>
      <c r="GN508" s="1">
        <v>1</v>
      </c>
      <c r="GO508" s="1">
        <v>0</v>
      </c>
      <c r="GP508" s="1">
        <v>1</v>
      </c>
      <c r="GQ508" s="1">
        <v>0</v>
      </c>
      <c r="GR508" s="1">
        <v>1</v>
      </c>
      <c r="GS508" s="1">
        <v>27</v>
      </c>
      <c r="GT508" s="1">
        <v>0</v>
      </c>
      <c r="GU508" s="1">
        <v>2</v>
      </c>
      <c r="GV508" s="1">
        <v>1</v>
      </c>
      <c r="GW508" s="1">
        <v>1</v>
      </c>
      <c r="GX508" s="1">
        <v>0</v>
      </c>
      <c r="GY508" s="1">
        <v>0</v>
      </c>
      <c r="GZ508" s="1">
        <v>0</v>
      </c>
      <c r="HA508" s="1">
        <v>0</v>
      </c>
      <c r="HB508" s="1">
        <v>0</v>
      </c>
      <c r="HC508" s="1">
        <v>0</v>
      </c>
      <c r="HD508" s="1">
        <v>0</v>
      </c>
      <c r="HE508" s="1">
        <v>0</v>
      </c>
      <c r="HF508" s="1">
        <v>0</v>
      </c>
      <c r="HG508" s="1">
        <v>0</v>
      </c>
      <c r="HH508" s="1">
        <v>0</v>
      </c>
      <c r="HI508" s="1">
        <v>0</v>
      </c>
      <c r="HJ508" s="1">
        <v>0</v>
      </c>
      <c r="HK508" s="1">
        <v>0</v>
      </c>
      <c r="HL508" s="1">
        <v>0</v>
      </c>
      <c r="HM508" s="1">
        <v>0</v>
      </c>
      <c r="HN508" s="1">
        <v>0</v>
      </c>
      <c r="HO508" s="1">
        <v>0</v>
      </c>
      <c r="HP508" s="1">
        <v>0</v>
      </c>
      <c r="HQ508" s="1">
        <v>1</v>
      </c>
      <c r="HR508" s="1">
        <v>0</v>
      </c>
      <c r="HS508" s="1">
        <v>0</v>
      </c>
      <c r="HT508" s="1">
        <v>0</v>
      </c>
      <c r="HU508" s="1">
        <v>0</v>
      </c>
      <c r="HV508" s="1">
        <v>0</v>
      </c>
      <c r="HW508" s="1">
        <v>0</v>
      </c>
      <c r="HX508" s="1">
        <v>0</v>
      </c>
      <c r="HY508" s="1">
        <v>0</v>
      </c>
      <c r="HZ508" s="1">
        <v>0</v>
      </c>
      <c r="IA508" s="1">
        <v>0</v>
      </c>
      <c r="IB508" s="1">
        <v>0</v>
      </c>
      <c r="IC508" s="1">
        <v>0</v>
      </c>
      <c r="ID508" s="1">
        <v>0</v>
      </c>
      <c r="IE508" s="1">
        <v>0</v>
      </c>
      <c r="IF508" s="1">
        <v>0</v>
      </c>
      <c r="IG508" s="1">
        <v>0</v>
      </c>
      <c r="IH508" s="1">
        <v>0</v>
      </c>
      <c r="II508" s="1">
        <v>0</v>
      </c>
      <c r="IJ508" s="1">
        <v>0</v>
      </c>
      <c r="IK508" s="1">
        <v>0</v>
      </c>
      <c r="IL508" s="1">
        <v>0</v>
      </c>
      <c r="IM508" s="1">
        <v>0</v>
      </c>
      <c r="IN508" s="1">
        <v>0</v>
      </c>
      <c r="IO508" s="1">
        <v>0</v>
      </c>
      <c r="IP508" s="1">
        <v>0</v>
      </c>
      <c r="IQ508" s="1">
        <v>0</v>
      </c>
      <c r="IR508" s="1">
        <v>0</v>
      </c>
      <c r="IS508" s="1">
        <v>0</v>
      </c>
      <c r="IT508" s="1">
        <v>0</v>
      </c>
      <c r="IU508" s="1">
        <v>0</v>
      </c>
      <c r="IV508" s="1">
        <v>0</v>
      </c>
      <c r="IW508" s="1">
        <v>0</v>
      </c>
      <c r="IX508" s="1">
        <v>0</v>
      </c>
      <c r="IY508" s="1">
        <v>0</v>
      </c>
      <c r="IZ508" s="1">
        <v>0</v>
      </c>
      <c r="JA508" s="1">
        <v>0</v>
      </c>
      <c r="JB508" s="1">
        <v>1</v>
      </c>
      <c r="JC508" s="1">
        <v>1</v>
      </c>
      <c r="JD508" s="1">
        <v>0</v>
      </c>
      <c r="JE508" s="1">
        <v>0</v>
      </c>
      <c r="JF508" s="1">
        <v>0</v>
      </c>
      <c r="JG508" s="1">
        <v>0</v>
      </c>
      <c r="JH508" s="1">
        <v>0</v>
      </c>
      <c r="JI508" s="1">
        <v>0</v>
      </c>
      <c r="JJ508" s="1">
        <v>0</v>
      </c>
      <c r="JK508" s="1">
        <v>0</v>
      </c>
      <c r="JL508" s="1">
        <v>0</v>
      </c>
      <c r="JM508" s="1">
        <v>0</v>
      </c>
      <c r="JN508" s="1">
        <v>0</v>
      </c>
      <c r="JO508" s="1">
        <v>0</v>
      </c>
      <c r="JP508" s="1">
        <v>0</v>
      </c>
      <c r="JQ508" s="1">
        <v>0</v>
      </c>
      <c r="JR508" s="1">
        <v>0</v>
      </c>
      <c r="JS508" s="1">
        <v>0</v>
      </c>
      <c r="JT508" s="1">
        <v>0</v>
      </c>
      <c r="JU508" s="1">
        <v>1</v>
      </c>
    </row>
    <row r="509" spans="1:281">
      <c r="A509" s="1">
        <v>2011</v>
      </c>
      <c r="B509" s="1" t="s">
        <v>704</v>
      </c>
      <c r="C509" s="1">
        <v>1</v>
      </c>
      <c r="D509" s="1">
        <v>0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0</v>
      </c>
      <c r="K509" s="1">
        <v>2</v>
      </c>
      <c r="L509" s="1">
        <v>2</v>
      </c>
      <c r="M509" s="1">
        <v>0</v>
      </c>
      <c r="N509" s="1">
        <v>1</v>
      </c>
      <c r="O509" s="1">
        <v>1</v>
      </c>
      <c r="P509" s="1">
        <v>0</v>
      </c>
      <c r="Q509" s="1">
        <v>1</v>
      </c>
      <c r="R509" s="1">
        <v>0</v>
      </c>
      <c r="S509" s="1">
        <v>1</v>
      </c>
      <c r="T509" s="1">
        <v>0</v>
      </c>
      <c r="U509" s="1">
        <v>1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1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1</v>
      </c>
      <c r="AS509" s="1">
        <v>0</v>
      </c>
      <c r="AT509" s="1">
        <v>1</v>
      </c>
      <c r="AU509" s="1">
        <v>1</v>
      </c>
      <c r="AV509" s="1">
        <v>1</v>
      </c>
      <c r="AW509" s="1">
        <v>1</v>
      </c>
      <c r="AX509" s="1">
        <v>1</v>
      </c>
      <c r="AY509" s="1">
        <v>0</v>
      </c>
      <c r="AZ509" s="1">
        <v>0</v>
      </c>
      <c r="BA509" s="1">
        <v>0</v>
      </c>
      <c r="BB509" s="1">
        <v>1</v>
      </c>
      <c r="BC509" s="1">
        <v>1</v>
      </c>
      <c r="BD509" s="1">
        <v>1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1</v>
      </c>
      <c r="BN509" s="1">
        <v>1</v>
      </c>
      <c r="BO509" s="1">
        <v>0</v>
      </c>
      <c r="BP509" s="1">
        <v>1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2</v>
      </c>
      <c r="CA509" s="1">
        <v>2</v>
      </c>
      <c r="CB509" s="1">
        <v>2</v>
      </c>
      <c r="CC509" s="1">
        <v>2</v>
      </c>
      <c r="CD509" s="1">
        <v>2</v>
      </c>
      <c r="CE509" s="1">
        <v>2</v>
      </c>
      <c r="CF509" s="1">
        <v>2</v>
      </c>
      <c r="CG509" s="1">
        <v>2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1</v>
      </c>
      <c r="CN509" s="1">
        <v>1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1</v>
      </c>
      <c r="CY509" s="1">
        <v>1</v>
      </c>
      <c r="CZ509" s="1">
        <v>0</v>
      </c>
      <c r="DA509" s="1">
        <v>1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9</v>
      </c>
      <c r="DN509" s="1">
        <v>9</v>
      </c>
      <c r="DO509" s="1">
        <v>9</v>
      </c>
      <c r="DP509" s="1">
        <v>1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9</v>
      </c>
      <c r="DY509" s="1">
        <v>9</v>
      </c>
      <c r="DZ509" s="1">
        <v>3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1</v>
      </c>
      <c r="EH509" s="1">
        <v>0</v>
      </c>
      <c r="EI509" s="1">
        <v>1</v>
      </c>
      <c r="EJ509" s="1">
        <v>0</v>
      </c>
      <c r="EK509" s="1">
        <v>0</v>
      </c>
      <c r="EL509" s="1">
        <v>0</v>
      </c>
      <c r="EM509" s="1">
        <v>8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>
        <v>1</v>
      </c>
      <c r="FA509" s="1">
        <v>1</v>
      </c>
      <c r="FB509" s="1">
        <v>0</v>
      </c>
      <c r="FC509" s="1">
        <v>1</v>
      </c>
      <c r="FD509" s="1">
        <v>1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0</v>
      </c>
      <c r="FS509" s="1">
        <v>0</v>
      </c>
      <c r="FT509" s="1">
        <v>0</v>
      </c>
      <c r="FU509" s="1">
        <v>0</v>
      </c>
      <c r="FV509" s="1">
        <v>0</v>
      </c>
      <c r="FW509" s="1">
        <v>0</v>
      </c>
      <c r="FX509" s="1">
        <v>0</v>
      </c>
      <c r="FY509" s="1">
        <v>1</v>
      </c>
      <c r="FZ509" s="1">
        <v>0</v>
      </c>
      <c r="GA509" s="1">
        <v>0</v>
      </c>
      <c r="GB509" s="1">
        <v>0</v>
      </c>
      <c r="GC509" s="1">
        <v>0</v>
      </c>
      <c r="GD509" s="1">
        <v>1</v>
      </c>
      <c r="GE509" s="1">
        <v>0</v>
      </c>
      <c r="GF509" s="1">
        <v>0</v>
      </c>
      <c r="GG509" s="1">
        <v>1</v>
      </c>
      <c r="GH509" s="1">
        <v>0</v>
      </c>
      <c r="GI509" s="1">
        <v>1</v>
      </c>
      <c r="GJ509" s="1">
        <v>0</v>
      </c>
      <c r="GK509" s="1">
        <v>0</v>
      </c>
      <c r="GL509" s="1">
        <v>0</v>
      </c>
      <c r="GM509" s="1">
        <v>1</v>
      </c>
      <c r="GN509" s="1">
        <v>0</v>
      </c>
      <c r="GO509" s="1">
        <v>0</v>
      </c>
      <c r="GP509" s="1">
        <v>1</v>
      </c>
      <c r="GQ509" s="1">
        <v>0</v>
      </c>
      <c r="GR509" s="1">
        <v>1</v>
      </c>
      <c r="GS509" s="1">
        <v>15</v>
      </c>
      <c r="GT509" s="1">
        <v>0</v>
      </c>
      <c r="GU509" s="1">
        <v>2</v>
      </c>
      <c r="GV509" s="1">
        <v>1</v>
      </c>
      <c r="GW509" s="1">
        <v>0</v>
      </c>
      <c r="GX509" s="1">
        <v>0</v>
      </c>
      <c r="GY509" s="1">
        <v>0</v>
      </c>
      <c r="GZ509" s="1">
        <v>0</v>
      </c>
      <c r="HA509" s="1">
        <v>0</v>
      </c>
      <c r="HB509" s="1">
        <v>1</v>
      </c>
      <c r="HC509" s="1">
        <v>1</v>
      </c>
      <c r="HD509" s="1">
        <v>1</v>
      </c>
      <c r="HE509" s="1">
        <v>1</v>
      </c>
      <c r="HF509" s="1">
        <v>1</v>
      </c>
      <c r="HG509" s="1">
        <v>1</v>
      </c>
      <c r="HH509" s="1">
        <v>1</v>
      </c>
      <c r="HI509" s="1">
        <v>1</v>
      </c>
      <c r="HJ509" s="1">
        <v>0</v>
      </c>
      <c r="HK509" s="1">
        <v>0</v>
      </c>
      <c r="HL509" s="1">
        <v>0</v>
      </c>
      <c r="HM509" s="1">
        <v>0</v>
      </c>
      <c r="HN509" s="1">
        <v>0</v>
      </c>
      <c r="HO509" s="1">
        <v>0</v>
      </c>
      <c r="HP509" s="1">
        <v>0</v>
      </c>
      <c r="HQ509" s="1">
        <v>1</v>
      </c>
      <c r="HR509" s="1">
        <v>0</v>
      </c>
      <c r="HS509" s="1">
        <v>0</v>
      </c>
      <c r="HT509" s="1">
        <v>0</v>
      </c>
      <c r="HU509" s="1">
        <v>0</v>
      </c>
      <c r="HV509" s="1">
        <v>0</v>
      </c>
      <c r="HW509" s="1">
        <v>0</v>
      </c>
      <c r="HX509" s="1">
        <v>0</v>
      </c>
      <c r="HY509" s="1">
        <v>0</v>
      </c>
      <c r="HZ509" s="1">
        <v>0</v>
      </c>
      <c r="IA509" s="1">
        <v>0</v>
      </c>
      <c r="IB509" s="1">
        <v>0</v>
      </c>
      <c r="IC509" s="1">
        <v>0</v>
      </c>
      <c r="ID509" s="1">
        <v>0</v>
      </c>
      <c r="IE509" s="1">
        <v>0</v>
      </c>
      <c r="IF509" s="1">
        <v>0</v>
      </c>
      <c r="IG509" s="1">
        <v>0</v>
      </c>
      <c r="IH509" s="1">
        <v>0</v>
      </c>
      <c r="II509" s="1">
        <v>0</v>
      </c>
      <c r="IJ509" s="1">
        <v>0</v>
      </c>
      <c r="IK509" s="1">
        <v>0</v>
      </c>
      <c r="IL509" s="1">
        <v>0</v>
      </c>
      <c r="IM509" s="1">
        <v>0</v>
      </c>
      <c r="IN509" s="1">
        <v>0</v>
      </c>
      <c r="IO509" s="1">
        <v>0</v>
      </c>
      <c r="IP509" s="1">
        <v>0</v>
      </c>
      <c r="IQ509" s="1">
        <v>0</v>
      </c>
      <c r="IR509" s="1">
        <v>0</v>
      </c>
      <c r="IS509" s="1">
        <v>0</v>
      </c>
      <c r="IT509" s="1">
        <v>0</v>
      </c>
      <c r="IU509" s="1">
        <v>0</v>
      </c>
      <c r="IV509" s="1">
        <v>0</v>
      </c>
      <c r="IW509" s="1">
        <v>0</v>
      </c>
      <c r="IX509" s="1">
        <v>0</v>
      </c>
      <c r="IY509" s="1">
        <v>0</v>
      </c>
      <c r="IZ509" s="1">
        <v>0</v>
      </c>
      <c r="JA509" s="1">
        <v>0</v>
      </c>
      <c r="JB509" s="1">
        <v>0</v>
      </c>
      <c r="JC509" s="1">
        <v>1</v>
      </c>
      <c r="JD509" s="1">
        <v>0</v>
      </c>
      <c r="JE509" s="1">
        <v>0</v>
      </c>
      <c r="JF509" s="1">
        <v>0</v>
      </c>
      <c r="JG509" s="1">
        <v>0</v>
      </c>
      <c r="JH509" s="1">
        <v>0</v>
      </c>
      <c r="JI509" s="1">
        <v>0</v>
      </c>
      <c r="JJ509" s="1">
        <v>0</v>
      </c>
      <c r="JK509" s="1">
        <v>0</v>
      </c>
      <c r="JL509" s="1">
        <v>0</v>
      </c>
      <c r="JM509" s="1">
        <v>0</v>
      </c>
      <c r="JN509" s="1">
        <v>0</v>
      </c>
      <c r="JO509" s="1">
        <v>0</v>
      </c>
      <c r="JP509" s="1">
        <v>0</v>
      </c>
      <c r="JQ509" s="1">
        <v>0</v>
      </c>
      <c r="JR509" s="1">
        <v>0</v>
      </c>
      <c r="JS509" s="1">
        <v>0</v>
      </c>
      <c r="JT509" s="1">
        <v>0</v>
      </c>
      <c r="JU509" s="1">
        <v>1</v>
      </c>
    </row>
    <row r="510" spans="1:281">
      <c r="A510" s="1">
        <v>2011</v>
      </c>
      <c r="B510" s="1" t="s">
        <v>705</v>
      </c>
      <c r="C510" s="1">
        <v>1</v>
      </c>
      <c r="D510" s="1">
        <v>0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0</v>
      </c>
      <c r="K510" s="1">
        <v>2</v>
      </c>
      <c r="L510" s="1">
        <v>2</v>
      </c>
      <c r="M510" s="1">
        <v>0</v>
      </c>
      <c r="N510" s="1">
        <v>1</v>
      </c>
      <c r="O510" s="1">
        <v>1</v>
      </c>
      <c r="P510" s="1">
        <v>0</v>
      </c>
      <c r="Q510" s="1">
        <v>1</v>
      </c>
      <c r="R510" s="1">
        <v>0</v>
      </c>
      <c r="S510" s="1">
        <v>1</v>
      </c>
      <c r="T510" s="1">
        <v>0</v>
      </c>
      <c r="U510" s="1">
        <v>1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1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1</v>
      </c>
      <c r="AS510" s="1">
        <v>0</v>
      </c>
      <c r="AT510" s="1">
        <v>1</v>
      </c>
      <c r="AU510" s="1">
        <v>1</v>
      </c>
      <c r="AV510" s="1">
        <v>1</v>
      </c>
      <c r="AW510" s="1">
        <v>1</v>
      </c>
      <c r="AX510" s="1">
        <v>1</v>
      </c>
      <c r="AY510" s="1">
        <v>1</v>
      </c>
      <c r="AZ510" s="1">
        <v>0</v>
      </c>
      <c r="BA510" s="1">
        <v>0</v>
      </c>
      <c r="BB510" s="1">
        <v>1</v>
      </c>
      <c r="BC510" s="1">
        <v>1</v>
      </c>
      <c r="BD510" s="1">
        <v>1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1</v>
      </c>
      <c r="BN510" s="1">
        <v>1</v>
      </c>
      <c r="BO510" s="1">
        <v>0</v>
      </c>
      <c r="BP510" s="1">
        <v>1</v>
      </c>
      <c r="BQ510" s="1">
        <v>0</v>
      </c>
      <c r="BR510" s="1">
        <v>1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2</v>
      </c>
      <c r="CA510" s="1">
        <v>2</v>
      </c>
      <c r="CB510" s="1">
        <v>2</v>
      </c>
      <c r="CC510" s="1">
        <v>2</v>
      </c>
      <c r="CD510" s="1">
        <v>2</v>
      </c>
      <c r="CE510" s="1">
        <v>2</v>
      </c>
      <c r="CF510" s="1">
        <v>2</v>
      </c>
      <c r="CG510" s="1">
        <v>2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1</v>
      </c>
      <c r="CN510" s="1">
        <v>1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1</v>
      </c>
      <c r="CY510" s="1">
        <v>1</v>
      </c>
      <c r="CZ510" s="1">
        <v>0</v>
      </c>
      <c r="DA510" s="1">
        <v>1</v>
      </c>
      <c r="DB510" s="1">
        <v>0</v>
      </c>
      <c r="DC510" s="1">
        <v>1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9</v>
      </c>
      <c r="DN510" s="1">
        <v>9</v>
      </c>
      <c r="DO510" s="1">
        <v>9</v>
      </c>
      <c r="DP510" s="1">
        <v>1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9</v>
      </c>
      <c r="DY510" s="1">
        <v>9</v>
      </c>
      <c r="DZ510" s="1">
        <v>3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1</v>
      </c>
      <c r="EH510" s="1">
        <v>0</v>
      </c>
      <c r="EI510" s="1">
        <v>1</v>
      </c>
      <c r="EJ510" s="1">
        <v>0</v>
      </c>
      <c r="EK510" s="1">
        <v>0</v>
      </c>
      <c r="EL510" s="1">
        <v>0</v>
      </c>
      <c r="EM510" s="1">
        <v>8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1</v>
      </c>
      <c r="FA510" s="1">
        <v>1</v>
      </c>
      <c r="FB510" s="1">
        <v>0</v>
      </c>
      <c r="FC510" s="1">
        <v>1</v>
      </c>
      <c r="FD510" s="1">
        <v>1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0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0</v>
      </c>
      <c r="FS510" s="1">
        <v>0</v>
      </c>
      <c r="FT510" s="1">
        <v>0</v>
      </c>
      <c r="FU510" s="1">
        <v>0</v>
      </c>
      <c r="FV510" s="1">
        <v>0</v>
      </c>
      <c r="FW510" s="1">
        <v>0</v>
      </c>
      <c r="FX510" s="1">
        <v>0</v>
      </c>
      <c r="FY510" s="1">
        <v>1</v>
      </c>
      <c r="FZ510" s="1">
        <v>1</v>
      </c>
      <c r="GA510" s="1">
        <v>1</v>
      </c>
      <c r="GB510" s="1">
        <v>0</v>
      </c>
      <c r="GC510" s="1">
        <v>1</v>
      </c>
      <c r="GD510" s="1">
        <v>1</v>
      </c>
      <c r="GE510" s="1">
        <v>0</v>
      </c>
      <c r="GF510" s="1">
        <v>0</v>
      </c>
      <c r="GG510" s="1">
        <v>1</v>
      </c>
      <c r="GH510" s="1">
        <v>0</v>
      </c>
      <c r="GI510" s="1">
        <v>1</v>
      </c>
      <c r="GJ510" s="1">
        <v>0</v>
      </c>
      <c r="GK510" s="1">
        <v>0</v>
      </c>
      <c r="GL510" s="1">
        <v>0</v>
      </c>
      <c r="GM510" s="1">
        <v>1</v>
      </c>
      <c r="GN510" s="1">
        <v>1</v>
      </c>
      <c r="GO510" s="1">
        <v>0</v>
      </c>
      <c r="GP510" s="1">
        <v>1</v>
      </c>
      <c r="GQ510" s="1">
        <v>0</v>
      </c>
      <c r="GR510" s="1">
        <v>1</v>
      </c>
      <c r="GS510" s="1">
        <v>15</v>
      </c>
      <c r="GT510" s="1">
        <v>0</v>
      </c>
      <c r="GU510" s="1">
        <v>2</v>
      </c>
      <c r="GV510" s="1">
        <v>1</v>
      </c>
      <c r="GW510" s="1">
        <v>0</v>
      </c>
      <c r="GX510" s="1">
        <v>0</v>
      </c>
      <c r="GY510" s="1">
        <v>0</v>
      </c>
      <c r="GZ510" s="1">
        <v>0</v>
      </c>
      <c r="HA510" s="1">
        <v>0</v>
      </c>
      <c r="HB510" s="1">
        <v>0</v>
      </c>
      <c r="HC510" s="1">
        <v>0</v>
      </c>
      <c r="HD510" s="1">
        <v>0</v>
      </c>
      <c r="HE510" s="1">
        <v>0</v>
      </c>
      <c r="HF510" s="1">
        <v>0</v>
      </c>
      <c r="HG510" s="1">
        <v>0</v>
      </c>
      <c r="HH510" s="1">
        <v>0</v>
      </c>
      <c r="HI510" s="1">
        <v>0</v>
      </c>
      <c r="HJ510" s="1">
        <v>0</v>
      </c>
      <c r="HK510" s="1">
        <v>0</v>
      </c>
      <c r="HL510" s="1">
        <v>0</v>
      </c>
      <c r="HM510" s="1">
        <v>0</v>
      </c>
      <c r="HN510" s="1">
        <v>0</v>
      </c>
      <c r="HO510" s="1">
        <v>0</v>
      </c>
      <c r="HP510" s="1">
        <v>0</v>
      </c>
      <c r="HQ510" s="1">
        <v>1</v>
      </c>
      <c r="HR510" s="1">
        <v>0</v>
      </c>
      <c r="HS510" s="1">
        <v>0</v>
      </c>
      <c r="HT510" s="1">
        <v>0</v>
      </c>
      <c r="HU510" s="1">
        <v>0</v>
      </c>
      <c r="HV510" s="1">
        <v>0</v>
      </c>
      <c r="HW510" s="1">
        <v>0</v>
      </c>
      <c r="HX510" s="1">
        <v>0</v>
      </c>
      <c r="HY510" s="1">
        <v>0</v>
      </c>
      <c r="HZ510" s="1">
        <v>0</v>
      </c>
      <c r="IA510" s="1">
        <v>0</v>
      </c>
      <c r="IB510" s="1">
        <v>0</v>
      </c>
      <c r="IC510" s="1">
        <v>0</v>
      </c>
      <c r="ID510" s="1">
        <v>0</v>
      </c>
      <c r="IE510" s="1">
        <v>0</v>
      </c>
      <c r="IF510" s="1">
        <v>0</v>
      </c>
      <c r="IG510" s="1">
        <v>0</v>
      </c>
      <c r="IH510" s="1">
        <v>0</v>
      </c>
      <c r="II510" s="1">
        <v>0</v>
      </c>
      <c r="IJ510" s="1">
        <v>0</v>
      </c>
      <c r="IK510" s="1">
        <v>0</v>
      </c>
      <c r="IL510" s="1">
        <v>0</v>
      </c>
      <c r="IM510" s="1">
        <v>0</v>
      </c>
      <c r="IN510" s="1">
        <v>0</v>
      </c>
      <c r="IO510" s="1">
        <v>0</v>
      </c>
      <c r="IP510" s="1">
        <v>0</v>
      </c>
      <c r="IQ510" s="1">
        <v>0</v>
      </c>
      <c r="IR510" s="1">
        <v>0</v>
      </c>
      <c r="IS510" s="1">
        <v>0</v>
      </c>
      <c r="IT510" s="1">
        <v>0</v>
      </c>
      <c r="IU510" s="1">
        <v>0</v>
      </c>
      <c r="IV510" s="1">
        <v>0</v>
      </c>
      <c r="IW510" s="1">
        <v>0</v>
      </c>
      <c r="IX510" s="1">
        <v>0</v>
      </c>
      <c r="IY510" s="1">
        <v>0</v>
      </c>
      <c r="IZ510" s="1">
        <v>0</v>
      </c>
      <c r="JA510" s="1">
        <v>0</v>
      </c>
      <c r="JB510" s="1">
        <v>0</v>
      </c>
      <c r="JC510" s="1">
        <v>1</v>
      </c>
      <c r="JD510" s="1">
        <v>0</v>
      </c>
      <c r="JE510" s="1">
        <v>0</v>
      </c>
      <c r="JF510" s="1">
        <v>0</v>
      </c>
      <c r="JG510" s="1">
        <v>0</v>
      </c>
      <c r="JH510" s="1">
        <v>0</v>
      </c>
      <c r="JI510" s="1">
        <v>0</v>
      </c>
      <c r="JJ510" s="1">
        <v>0</v>
      </c>
      <c r="JK510" s="1">
        <v>0</v>
      </c>
      <c r="JL510" s="1">
        <v>0</v>
      </c>
      <c r="JM510" s="1">
        <v>0</v>
      </c>
      <c r="JN510" s="1">
        <v>0</v>
      </c>
      <c r="JO510" s="1">
        <v>0</v>
      </c>
      <c r="JP510" s="1">
        <v>0</v>
      </c>
      <c r="JQ510" s="1">
        <v>0</v>
      </c>
      <c r="JR510" s="1">
        <v>0</v>
      </c>
      <c r="JS510" s="1">
        <v>0</v>
      </c>
      <c r="JT510" s="1">
        <v>0</v>
      </c>
      <c r="JU510" s="1">
        <v>1</v>
      </c>
    </row>
    <row r="511" spans="1:281">
      <c r="A511" s="1">
        <v>2011</v>
      </c>
      <c r="B511" s="1" t="s">
        <v>706</v>
      </c>
      <c r="C511" s="1">
        <v>1</v>
      </c>
      <c r="D511" s="1">
        <v>0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0</v>
      </c>
      <c r="K511" s="1">
        <v>2</v>
      </c>
      <c r="L511" s="1">
        <v>2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1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1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1</v>
      </c>
      <c r="AR511" s="1">
        <v>1</v>
      </c>
      <c r="AS511" s="1">
        <v>0</v>
      </c>
      <c r="AT511" s="1">
        <v>1</v>
      </c>
      <c r="AU511" s="1">
        <v>1</v>
      </c>
      <c r="AV511" s="1">
        <v>1</v>
      </c>
      <c r="AW511" s="1">
        <v>1</v>
      </c>
      <c r="AX511" s="1">
        <v>1</v>
      </c>
      <c r="AY511" s="1">
        <v>0</v>
      </c>
      <c r="AZ511" s="1">
        <v>0</v>
      </c>
      <c r="BA511" s="1">
        <v>0</v>
      </c>
      <c r="BB511" s="1">
        <v>1</v>
      </c>
      <c r="BC511" s="1">
        <v>1</v>
      </c>
      <c r="BD511" s="1">
        <v>1</v>
      </c>
      <c r="BE511" s="1">
        <v>0</v>
      </c>
      <c r="BF511" s="1">
        <v>0</v>
      </c>
      <c r="BG511" s="1">
        <v>0</v>
      </c>
      <c r="BH511" s="1">
        <v>0</v>
      </c>
      <c r="BI511" s="1">
        <v>1</v>
      </c>
      <c r="BJ511" s="1">
        <v>0</v>
      </c>
      <c r="BK511" s="1">
        <v>1</v>
      </c>
      <c r="BL511" s="1">
        <v>1</v>
      </c>
      <c r="BM511" s="1">
        <v>1</v>
      </c>
      <c r="BN511" s="1">
        <v>1</v>
      </c>
      <c r="BO511" s="1">
        <v>0</v>
      </c>
      <c r="BP511" s="1">
        <v>1</v>
      </c>
      <c r="BQ511" s="1">
        <v>0</v>
      </c>
      <c r="BR511" s="1">
        <v>0</v>
      </c>
      <c r="BS511" s="1">
        <v>2</v>
      </c>
      <c r="BT511" s="1">
        <v>2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1</v>
      </c>
      <c r="CN511" s="1">
        <v>1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1</v>
      </c>
      <c r="CZ511" s="1">
        <v>0</v>
      </c>
      <c r="DA511" s="1">
        <v>1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14</v>
      </c>
      <c r="DN511" s="1">
        <v>14</v>
      </c>
      <c r="DO511" s="1">
        <v>14</v>
      </c>
      <c r="DP511" s="1">
        <v>1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7</v>
      </c>
      <c r="DY511" s="1">
        <v>7</v>
      </c>
      <c r="DZ511" s="1">
        <v>2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6</v>
      </c>
      <c r="EH511" s="1">
        <v>6</v>
      </c>
      <c r="EI511" s="1">
        <v>0</v>
      </c>
      <c r="EJ511" s="1">
        <v>6</v>
      </c>
      <c r="EK511" s="1">
        <v>0</v>
      </c>
      <c r="EL511" s="1">
        <v>0</v>
      </c>
      <c r="EM511" s="1">
        <v>8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1</v>
      </c>
      <c r="FA511" s="1">
        <v>1</v>
      </c>
      <c r="FB511" s="1">
        <v>0</v>
      </c>
      <c r="FC511" s="1">
        <v>1</v>
      </c>
      <c r="FD511" s="1">
        <v>1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0</v>
      </c>
      <c r="FS511" s="1">
        <v>0</v>
      </c>
      <c r="FT511" s="1">
        <v>0</v>
      </c>
      <c r="FU511" s="1">
        <v>0</v>
      </c>
      <c r="FV511" s="1">
        <v>0</v>
      </c>
      <c r="FW511" s="1">
        <v>0</v>
      </c>
      <c r="FX511" s="1">
        <v>0</v>
      </c>
      <c r="FY511" s="1">
        <v>1</v>
      </c>
      <c r="FZ511" s="1">
        <v>0</v>
      </c>
      <c r="GA511" s="1">
        <v>0</v>
      </c>
      <c r="GB511" s="1">
        <v>0</v>
      </c>
      <c r="GC511" s="1">
        <v>0</v>
      </c>
      <c r="GD511" s="1">
        <v>1</v>
      </c>
      <c r="GE511" s="1">
        <v>0</v>
      </c>
      <c r="GF511" s="1">
        <v>0</v>
      </c>
      <c r="GG511" s="1">
        <v>1</v>
      </c>
      <c r="GH511" s="1">
        <v>0</v>
      </c>
      <c r="GI511" s="1">
        <v>1</v>
      </c>
      <c r="GJ511" s="1">
        <v>0</v>
      </c>
      <c r="GK511" s="1">
        <v>0</v>
      </c>
      <c r="GL511" s="1">
        <v>0</v>
      </c>
      <c r="GM511" s="1">
        <v>1</v>
      </c>
      <c r="GN511" s="1">
        <v>0</v>
      </c>
      <c r="GO511" s="1">
        <v>0</v>
      </c>
      <c r="GP511" s="1">
        <v>1</v>
      </c>
      <c r="GQ511" s="1">
        <v>0</v>
      </c>
      <c r="GR511" s="1">
        <v>1</v>
      </c>
      <c r="GS511" s="1">
        <v>16</v>
      </c>
      <c r="GT511" s="1">
        <v>0</v>
      </c>
      <c r="GU511" s="1">
        <v>2</v>
      </c>
      <c r="GV511" s="1">
        <v>1</v>
      </c>
      <c r="GW511" s="1">
        <v>1</v>
      </c>
      <c r="GX511" s="1">
        <v>0</v>
      </c>
      <c r="GY511" s="1">
        <v>0</v>
      </c>
      <c r="GZ511" s="1">
        <v>0</v>
      </c>
      <c r="HA511" s="1">
        <v>0</v>
      </c>
      <c r="HB511" s="1">
        <v>1</v>
      </c>
      <c r="HC511" s="1">
        <v>1</v>
      </c>
      <c r="HD511" s="1">
        <v>1</v>
      </c>
      <c r="HE511" s="1">
        <v>1</v>
      </c>
      <c r="HF511" s="1">
        <v>1</v>
      </c>
      <c r="HG511" s="1">
        <v>1</v>
      </c>
      <c r="HH511" s="1">
        <v>1</v>
      </c>
      <c r="HI511" s="1">
        <v>1</v>
      </c>
      <c r="HJ511" s="1">
        <v>0</v>
      </c>
      <c r="HK511" s="1">
        <v>0</v>
      </c>
      <c r="HL511" s="1">
        <v>0</v>
      </c>
      <c r="HM511" s="1">
        <v>0</v>
      </c>
      <c r="HN511" s="1">
        <v>0</v>
      </c>
      <c r="HO511" s="1">
        <v>0</v>
      </c>
      <c r="HP511" s="1">
        <v>0</v>
      </c>
      <c r="HQ511" s="1">
        <v>1</v>
      </c>
      <c r="HR511" s="1">
        <v>0</v>
      </c>
      <c r="HS511" s="1">
        <v>0</v>
      </c>
      <c r="HT511" s="1">
        <v>0</v>
      </c>
      <c r="HU511" s="1">
        <v>0</v>
      </c>
      <c r="HV511" s="1">
        <v>0</v>
      </c>
      <c r="HW511" s="1">
        <v>0</v>
      </c>
      <c r="HX511" s="1">
        <v>0</v>
      </c>
      <c r="HY511" s="1">
        <v>0</v>
      </c>
      <c r="HZ511" s="1">
        <v>0</v>
      </c>
      <c r="IA511" s="1">
        <v>0</v>
      </c>
      <c r="IB511" s="1">
        <v>0</v>
      </c>
      <c r="IC511" s="1">
        <v>0</v>
      </c>
      <c r="ID511" s="1">
        <v>0</v>
      </c>
      <c r="IE511" s="1">
        <v>0</v>
      </c>
      <c r="IF511" s="1">
        <v>0</v>
      </c>
      <c r="IG511" s="1">
        <v>0</v>
      </c>
      <c r="IH511" s="1">
        <v>0</v>
      </c>
      <c r="II511" s="1">
        <v>0</v>
      </c>
      <c r="IJ511" s="1">
        <v>0</v>
      </c>
      <c r="IK511" s="1">
        <v>0</v>
      </c>
      <c r="IL511" s="1">
        <v>0</v>
      </c>
      <c r="IM511" s="1">
        <v>0</v>
      </c>
      <c r="IN511" s="1">
        <v>0</v>
      </c>
      <c r="IO511" s="1">
        <v>0</v>
      </c>
      <c r="IP511" s="1">
        <v>0</v>
      </c>
      <c r="IQ511" s="1">
        <v>0</v>
      </c>
      <c r="IR511" s="1">
        <v>0</v>
      </c>
      <c r="IS511" s="1">
        <v>0</v>
      </c>
      <c r="IT511" s="1">
        <v>0</v>
      </c>
      <c r="IU511" s="1">
        <v>0</v>
      </c>
      <c r="IV511" s="1">
        <v>0</v>
      </c>
      <c r="IW511" s="1">
        <v>0</v>
      </c>
      <c r="IX511" s="1">
        <v>0</v>
      </c>
      <c r="IY511" s="1">
        <v>0</v>
      </c>
      <c r="IZ511" s="1">
        <v>0</v>
      </c>
      <c r="JA511" s="1">
        <v>0</v>
      </c>
      <c r="JB511" s="1">
        <v>1</v>
      </c>
      <c r="JC511" s="1">
        <v>1</v>
      </c>
      <c r="JD511" s="1">
        <v>0</v>
      </c>
      <c r="JE511" s="1">
        <v>0</v>
      </c>
      <c r="JF511" s="1">
        <v>0</v>
      </c>
      <c r="JG511" s="1">
        <v>0</v>
      </c>
      <c r="JH511" s="1">
        <v>0</v>
      </c>
      <c r="JI511" s="1">
        <v>0</v>
      </c>
      <c r="JJ511" s="1">
        <v>0</v>
      </c>
      <c r="JK511" s="1">
        <v>0</v>
      </c>
      <c r="JL511" s="1">
        <v>0</v>
      </c>
      <c r="JM511" s="1">
        <v>0</v>
      </c>
      <c r="JN511" s="1">
        <v>0</v>
      </c>
      <c r="JO511" s="1">
        <v>0</v>
      </c>
      <c r="JP511" s="1">
        <v>0</v>
      </c>
      <c r="JQ511" s="1">
        <v>0</v>
      </c>
      <c r="JR511" s="1">
        <v>0</v>
      </c>
      <c r="JS511" s="1">
        <v>0</v>
      </c>
      <c r="JT511" s="1">
        <v>0</v>
      </c>
      <c r="JU511" s="1">
        <v>1</v>
      </c>
    </row>
    <row r="512" spans="1:281">
      <c r="A512" s="1">
        <v>2011</v>
      </c>
      <c r="B512" s="1" t="s">
        <v>707</v>
      </c>
      <c r="C512" s="1">
        <v>1</v>
      </c>
      <c r="D512" s="1">
        <v>0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0</v>
      </c>
      <c r="K512" s="1">
        <v>2</v>
      </c>
      <c r="L512" s="1">
        <v>2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1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1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1</v>
      </c>
      <c r="AR512" s="1">
        <v>1</v>
      </c>
      <c r="AS512" s="1">
        <v>0</v>
      </c>
      <c r="AT512" s="1">
        <v>1</v>
      </c>
      <c r="AU512" s="1">
        <v>1</v>
      </c>
      <c r="AV512" s="1">
        <v>1</v>
      </c>
      <c r="AW512" s="1">
        <v>1</v>
      </c>
      <c r="AX512" s="1">
        <v>1</v>
      </c>
      <c r="AY512" s="1">
        <v>1</v>
      </c>
      <c r="AZ512" s="1">
        <v>0</v>
      </c>
      <c r="BA512" s="1">
        <v>0</v>
      </c>
      <c r="BB512" s="1">
        <v>1</v>
      </c>
      <c r="BC512" s="1">
        <v>1</v>
      </c>
      <c r="BD512" s="1">
        <v>1</v>
      </c>
      <c r="BE512" s="1">
        <v>0</v>
      </c>
      <c r="BF512" s="1">
        <v>0</v>
      </c>
      <c r="BG512" s="1">
        <v>0</v>
      </c>
      <c r="BH512" s="1">
        <v>0</v>
      </c>
      <c r="BI512" s="1">
        <v>1</v>
      </c>
      <c r="BJ512" s="1">
        <v>0</v>
      </c>
      <c r="BK512" s="1">
        <v>1</v>
      </c>
      <c r="BL512" s="1">
        <v>1</v>
      </c>
      <c r="BM512" s="1">
        <v>1</v>
      </c>
      <c r="BN512" s="1">
        <v>1</v>
      </c>
      <c r="BO512" s="1">
        <v>0</v>
      </c>
      <c r="BP512" s="1">
        <v>1</v>
      </c>
      <c r="BQ512" s="1">
        <v>0</v>
      </c>
      <c r="BR512" s="1">
        <v>1</v>
      </c>
      <c r="BS512" s="1">
        <v>2</v>
      </c>
      <c r="BT512" s="1">
        <v>2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1</v>
      </c>
      <c r="CN512" s="1">
        <v>1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1</v>
      </c>
      <c r="CZ512" s="1">
        <v>0</v>
      </c>
      <c r="DA512" s="1">
        <v>1</v>
      </c>
      <c r="DB512" s="1">
        <v>0</v>
      </c>
      <c r="DC512" s="1">
        <v>1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14</v>
      </c>
      <c r="DN512" s="1">
        <v>14</v>
      </c>
      <c r="DO512" s="1">
        <v>14</v>
      </c>
      <c r="DP512" s="1">
        <v>1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7</v>
      </c>
      <c r="DY512" s="1">
        <v>7</v>
      </c>
      <c r="DZ512" s="1">
        <v>2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6</v>
      </c>
      <c r="EH512" s="1">
        <v>6</v>
      </c>
      <c r="EI512" s="1">
        <v>0</v>
      </c>
      <c r="EJ512" s="1">
        <v>6</v>
      </c>
      <c r="EK512" s="1">
        <v>0</v>
      </c>
      <c r="EL512" s="1">
        <v>0</v>
      </c>
      <c r="EM512" s="1">
        <v>8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>
        <v>1</v>
      </c>
      <c r="FA512" s="1">
        <v>1</v>
      </c>
      <c r="FB512" s="1">
        <v>0</v>
      </c>
      <c r="FC512" s="1">
        <v>1</v>
      </c>
      <c r="FD512" s="1">
        <v>1</v>
      </c>
      <c r="FE512" s="1">
        <v>0</v>
      </c>
      <c r="FF512" s="1">
        <v>0</v>
      </c>
      <c r="FG512" s="1">
        <v>0</v>
      </c>
      <c r="FH512" s="1">
        <v>0</v>
      </c>
      <c r="FI512" s="1">
        <v>0</v>
      </c>
      <c r="FJ512" s="1">
        <v>0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0</v>
      </c>
      <c r="FW512" s="1">
        <v>0</v>
      </c>
      <c r="FX512" s="1">
        <v>0</v>
      </c>
      <c r="FY512" s="1">
        <v>1</v>
      </c>
      <c r="FZ512" s="1">
        <v>1</v>
      </c>
      <c r="GA512" s="1">
        <v>1</v>
      </c>
      <c r="GB512" s="1">
        <v>0</v>
      </c>
      <c r="GC512" s="1">
        <v>1</v>
      </c>
      <c r="GD512" s="1">
        <v>1</v>
      </c>
      <c r="GE512" s="1">
        <v>0</v>
      </c>
      <c r="GF512" s="1">
        <v>0</v>
      </c>
      <c r="GG512" s="1">
        <v>1</v>
      </c>
      <c r="GH512" s="1">
        <v>0</v>
      </c>
      <c r="GI512" s="1">
        <v>1</v>
      </c>
      <c r="GJ512" s="1">
        <v>0</v>
      </c>
      <c r="GK512" s="1">
        <v>0</v>
      </c>
      <c r="GL512" s="1">
        <v>0</v>
      </c>
      <c r="GM512" s="1">
        <v>1</v>
      </c>
      <c r="GN512" s="1">
        <v>1</v>
      </c>
      <c r="GO512" s="1">
        <v>0</v>
      </c>
      <c r="GP512" s="1">
        <v>1</v>
      </c>
      <c r="GQ512" s="1">
        <v>0</v>
      </c>
      <c r="GR512" s="1">
        <v>1</v>
      </c>
      <c r="GS512" s="1">
        <v>16</v>
      </c>
      <c r="GT512" s="1">
        <v>0</v>
      </c>
      <c r="GU512" s="1">
        <v>2</v>
      </c>
      <c r="GV512" s="1">
        <v>1</v>
      </c>
      <c r="GW512" s="1">
        <v>1</v>
      </c>
      <c r="GX512" s="1">
        <v>0</v>
      </c>
      <c r="GY512" s="1">
        <v>0</v>
      </c>
      <c r="GZ512" s="1">
        <v>0</v>
      </c>
      <c r="HA512" s="1">
        <v>0</v>
      </c>
      <c r="HB512" s="1">
        <v>0</v>
      </c>
      <c r="HC512" s="1">
        <v>0</v>
      </c>
      <c r="HD512" s="1">
        <v>0</v>
      </c>
      <c r="HE512" s="1">
        <v>0</v>
      </c>
      <c r="HF512" s="1">
        <v>0</v>
      </c>
      <c r="HG512" s="1">
        <v>0</v>
      </c>
      <c r="HH512" s="1">
        <v>0</v>
      </c>
      <c r="HI512" s="1">
        <v>0</v>
      </c>
      <c r="HJ512" s="1">
        <v>0</v>
      </c>
      <c r="HK512" s="1">
        <v>0</v>
      </c>
      <c r="HL512" s="1">
        <v>0</v>
      </c>
      <c r="HM512" s="1">
        <v>0</v>
      </c>
      <c r="HN512" s="1">
        <v>0</v>
      </c>
      <c r="HO512" s="1">
        <v>0</v>
      </c>
      <c r="HP512" s="1">
        <v>0</v>
      </c>
      <c r="HQ512" s="1">
        <v>1</v>
      </c>
      <c r="HR512" s="1">
        <v>0</v>
      </c>
      <c r="HS512" s="1">
        <v>0</v>
      </c>
      <c r="HT512" s="1">
        <v>0</v>
      </c>
      <c r="HU512" s="1">
        <v>0</v>
      </c>
      <c r="HV512" s="1">
        <v>0</v>
      </c>
      <c r="HW512" s="1">
        <v>0</v>
      </c>
      <c r="HX512" s="1">
        <v>0</v>
      </c>
      <c r="HY512" s="1">
        <v>0</v>
      </c>
      <c r="HZ512" s="1">
        <v>0</v>
      </c>
      <c r="IA512" s="1">
        <v>0</v>
      </c>
      <c r="IB512" s="1">
        <v>0</v>
      </c>
      <c r="IC512" s="1">
        <v>0</v>
      </c>
      <c r="ID512" s="1">
        <v>0</v>
      </c>
      <c r="IE512" s="1">
        <v>0</v>
      </c>
      <c r="IF512" s="1">
        <v>0</v>
      </c>
      <c r="IG512" s="1">
        <v>0</v>
      </c>
      <c r="IH512" s="1">
        <v>0</v>
      </c>
      <c r="II512" s="1">
        <v>0</v>
      </c>
      <c r="IJ512" s="1">
        <v>0</v>
      </c>
      <c r="IK512" s="1">
        <v>0</v>
      </c>
      <c r="IL512" s="1">
        <v>0</v>
      </c>
      <c r="IM512" s="1">
        <v>0</v>
      </c>
      <c r="IN512" s="1">
        <v>0</v>
      </c>
      <c r="IO512" s="1">
        <v>0</v>
      </c>
      <c r="IP512" s="1">
        <v>0</v>
      </c>
      <c r="IQ512" s="1">
        <v>0</v>
      </c>
      <c r="IR512" s="1">
        <v>0</v>
      </c>
      <c r="IS512" s="1">
        <v>0</v>
      </c>
      <c r="IT512" s="1">
        <v>0</v>
      </c>
      <c r="IU512" s="1">
        <v>0</v>
      </c>
      <c r="IV512" s="1">
        <v>0</v>
      </c>
      <c r="IW512" s="1">
        <v>0</v>
      </c>
      <c r="IX512" s="1">
        <v>0</v>
      </c>
      <c r="IY512" s="1">
        <v>0</v>
      </c>
      <c r="IZ512" s="1">
        <v>0</v>
      </c>
      <c r="JA512" s="1">
        <v>0</v>
      </c>
      <c r="JB512" s="1">
        <v>1</v>
      </c>
      <c r="JC512" s="1">
        <v>1</v>
      </c>
      <c r="JD512" s="1">
        <v>0</v>
      </c>
      <c r="JE512" s="1">
        <v>0</v>
      </c>
      <c r="JF512" s="1">
        <v>0</v>
      </c>
      <c r="JG512" s="1">
        <v>0</v>
      </c>
      <c r="JH512" s="1">
        <v>0</v>
      </c>
      <c r="JI512" s="1">
        <v>0</v>
      </c>
      <c r="JJ512" s="1">
        <v>0</v>
      </c>
      <c r="JK512" s="1">
        <v>0</v>
      </c>
      <c r="JL512" s="1">
        <v>0</v>
      </c>
      <c r="JM512" s="1">
        <v>0</v>
      </c>
      <c r="JN512" s="1">
        <v>0</v>
      </c>
      <c r="JO512" s="1">
        <v>0</v>
      </c>
      <c r="JP512" s="1">
        <v>0</v>
      </c>
      <c r="JQ512" s="1">
        <v>0</v>
      </c>
      <c r="JR512" s="1">
        <v>0</v>
      </c>
      <c r="JS512" s="1">
        <v>0</v>
      </c>
      <c r="JT512" s="1">
        <v>0</v>
      </c>
      <c r="JU512" s="1">
        <v>1</v>
      </c>
    </row>
    <row r="513" spans="1:281">
      <c r="A513" s="1">
        <v>2011</v>
      </c>
      <c r="B513" s="1" t="s">
        <v>708</v>
      </c>
      <c r="C513" s="1">
        <v>1</v>
      </c>
      <c r="D513" s="1">
        <v>0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0</v>
      </c>
      <c r="K513" s="1">
        <v>2</v>
      </c>
      <c r="L513" s="1">
        <v>2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1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1</v>
      </c>
      <c r="AS513" s="1">
        <v>0</v>
      </c>
      <c r="AT513" s="1">
        <v>1</v>
      </c>
      <c r="AU513" s="1">
        <v>1</v>
      </c>
      <c r="AV513" s="1">
        <v>1</v>
      </c>
      <c r="AW513" s="1">
        <v>1</v>
      </c>
      <c r="AX513" s="1">
        <v>1</v>
      </c>
      <c r="AY513" s="1">
        <v>1</v>
      </c>
      <c r="AZ513" s="1">
        <v>0</v>
      </c>
      <c r="BA513" s="1">
        <v>0</v>
      </c>
      <c r="BB513" s="1">
        <v>1</v>
      </c>
      <c r="BC513" s="1">
        <v>1</v>
      </c>
      <c r="BD513" s="1">
        <v>1</v>
      </c>
      <c r="BE513" s="1">
        <v>0</v>
      </c>
      <c r="BF513" s="1">
        <v>0</v>
      </c>
      <c r="BG513" s="1">
        <v>0</v>
      </c>
      <c r="BH513" s="1">
        <v>0</v>
      </c>
      <c r="BI513" s="1">
        <v>1</v>
      </c>
      <c r="BJ513" s="1">
        <v>0</v>
      </c>
      <c r="BK513" s="1">
        <v>1</v>
      </c>
      <c r="BL513" s="1">
        <v>1</v>
      </c>
      <c r="BM513" s="1">
        <v>1</v>
      </c>
      <c r="BN513" s="1">
        <v>1</v>
      </c>
      <c r="BO513" s="1">
        <v>0</v>
      </c>
      <c r="BP513" s="1">
        <v>1</v>
      </c>
      <c r="BQ513" s="1">
        <v>0</v>
      </c>
      <c r="BR513" s="1">
        <v>1</v>
      </c>
      <c r="BS513" s="1">
        <v>2</v>
      </c>
      <c r="BT513" s="1">
        <v>2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1</v>
      </c>
      <c r="CN513" s="1">
        <v>1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1</v>
      </c>
      <c r="CZ513" s="1">
        <v>0</v>
      </c>
      <c r="DA513" s="1">
        <v>1</v>
      </c>
      <c r="DB513" s="1">
        <v>0</v>
      </c>
      <c r="DC513" s="1">
        <v>1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14</v>
      </c>
      <c r="DN513" s="1">
        <v>14</v>
      </c>
      <c r="DO513" s="1">
        <v>14</v>
      </c>
      <c r="DP513" s="1">
        <v>1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7</v>
      </c>
      <c r="DY513" s="1">
        <v>7</v>
      </c>
      <c r="DZ513" s="1">
        <v>2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6</v>
      </c>
      <c r="EH513" s="1">
        <v>6</v>
      </c>
      <c r="EI513" s="1">
        <v>0</v>
      </c>
      <c r="EJ513" s="1">
        <v>6</v>
      </c>
      <c r="EK513" s="1">
        <v>0</v>
      </c>
      <c r="EL513" s="1">
        <v>0</v>
      </c>
      <c r="EM513" s="1">
        <v>8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  <c r="EY513" s="1">
        <v>0</v>
      </c>
      <c r="EZ513" s="1">
        <v>1</v>
      </c>
      <c r="FA513" s="1">
        <v>1</v>
      </c>
      <c r="FB513" s="1">
        <v>0</v>
      </c>
      <c r="FC513" s="1">
        <v>1</v>
      </c>
      <c r="FD513" s="1">
        <v>1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0</v>
      </c>
      <c r="FQ513" s="1">
        <v>0</v>
      </c>
      <c r="FR513" s="1">
        <v>0</v>
      </c>
      <c r="FS513" s="1">
        <v>0</v>
      </c>
      <c r="FT513" s="1">
        <v>0</v>
      </c>
      <c r="FU513" s="1">
        <v>0</v>
      </c>
      <c r="FV513" s="1">
        <v>0</v>
      </c>
      <c r="FW513" s="1">
        <v>0</v>
      </c>
      <c r="FX513" s="1">
        <v>0</v>
      </c>
      <c r="FY513" s="1">
        <v>1</v>
      </c>
      <c r="FZ513" s="1">
        <v>1</v>
      </c>
      <c r="GA513" s="1">
        <v>1</v>
      </c>
      <c r="GB513" s="1">
        <v>0</v>
      </c>
      <c r="GC513" s="1">
        <v>1</v>
      </c>
      <c r="GD513" s="1">
        <v>1</v>
      </c>
      <c r="GE513" s="1">
        <v>0</v>
      </c>
      <c r="GF513" s="1">
        <v>0</v>
      </c>
      <c r="GG513" s="1">
        <v>1</v>
      </c>
      <c r="GH513" s="1">
        <v>0</v>
      </c>
      <c r="GI513" s="1">
        <v>1</v>
      </c>
      <c r="GJ513" s="1">
        <v>0</v>
      </c>
      <c r="GK513" s="1">
        <v>0</v>
      </c>
      <c r="GL513" s="1">
        <v>0</v>
      </c>
      <c r="GM513" s="1">
        <v>1</v>
      </c>
      <c r="GN513" s="1">
        <v>1</v>
      </c>
      <c r="GO513" s="1">
        <v>0</v>
      </c>
      <c r="GP513" s="1">
        <v>1</v>
      </c>
      <c r="GQ513" s="1">
        <v>0</v>
      </c>
      <c r="GR513" s="1">
        <v>1</v>
      </c>
      <c r="GS513" s="1">
        <v>16</v>
      </c>
      <c r="GT513" s="1">
        <v>0</v>
      </c>
      <c r="GU513" s="1">
        <v>2</v>
      </c>
      <c r="GV513" s="1">
        <v>1</v>
      </c>
      <c r="GW513" s="1">
        <v>1</v>
      </c>
      <c r="GX513" s="1">
        <v>0</v>
      </c>
      <c r="GY513" s="1">
        <v>0</v>
      </c>
      <c r="GZ513" s="1">
        <v>0</v>
      </c>
      <c r="HA513" s="1">
        <v>0</v>
      </c>
      <c r="HB513" s="1">
        <v>0</v>
      </c>
      <c r="HC513" s="1">
        <v>0</v>
      </c>
      <c r="HD513" s="1">
        <v>0</v>
      </c>
      <c r="HE513" s="1">
        <v>0</v>
      </c>
      <c r="HF513" s="1">
        <v>0</v>
      </c>
      <c r="HG513" s="1">
        <v>0</v>
      </c>
      <c r="HH513" s="1">
        <v>0</v>
      </c>
      <c r="HI513" s="1">
        <v>0</v>
      </c>
      <c r="HJ513" s="1">
        <v>0</v>
      </c>
      <c r="HK513" s="1">
        <v>0</v>
      </c>
      <c r="HL513" s="1">
        <v>0</v>
      </c>
      <c r="HM513" s="1">
        <v>0</v>
      </c>
      <c r="HN513" s="1">
        <v>0</v>
      </c>
      <c r="HO513" s="1">
        <v>0</v>
      </c>
      <c r="HP513" s="1">
        <v>0</v>
      </c>
      <c r="HQ513" s="1">
        <v>1</v>
      </c>
      <c r="HR513" s="1">
        <v>0</v>
      </c>
      <c r="HS513" s="1">
        <v>0</v>
      </c>
      <c r="HT513" s="1">
        <v>0</v>
      </c>
      <c r="HU513" s="1">
        <v>0</v>
      </c>
      <c r="HV513" s="1">
        <v>0</v>
      </c>
      <c r="HW513" s="1">
        <v>0</v>
      </c>
      <c r="HX513" s="1">
        <v>0</v>
      </c>
      <c r="HY513" s="1">
        <v>0</v>
      </c>
      <c r="HZ513" s="1">
        <v>0</v>
      </c>
      <c r="IA513" s="1">
        <v>0</v>
      </c>
      <c r="IB513" s="1">
        <v>0</v>
      </c>
      <c r="IC513" s="1">
        <v>0</v>
      </c>
      <c r="ID513" s="1">
        <v>0</v>
      </c>
      <c r="IE513" s="1">
        <v>0</v>
      </c>
      <c r="IF513" s="1">
        <v>0</v>
      </c>
      <c r="IG513" s="1">
        <v>0</v>
      </c>
      <c r="IH513" s="1">
        <v>0</v>
      </c>
      <c r="II513" s="1">
        <v>0</v>
      </c>
      <c r="IJ513" s="1">
        <v>0</v>
      </c>
      <c r="IK513" s="1">
        <v>0</v>
      </c>
      <c r="IL513" s="1">
        <v>0</v>
      </c>
      <c r="IM513" s="1">
        <v>0</v>
      </c>
      <c r="IN513" s="1">
        <v>0</v>
      </c>
      <c r="IO513" s="1">
        <v>0</v>
      </c>
      <c r="IP513" s="1">
        <v>0</v>
      </c>
      <c r="IQ513" s="1">
        <v>0</v>
      </c>
      <c r="IR513" s="1">
        <v>0</v>
      </c>
      <c r="IS513" s="1">
        <v>0</v>
      </c>
      <c r="IT513" s="1">
        <v>0</v>
      </c>
      <c r="IU513" s="1">
        <v>0</v>
      </c>
      <c r="IV513" s="1">
        <v>0</v>
      </c>
      <c r="IW513" s="1">
        <v>0</v>
      </c>
      <c r="IX513" s="1">
        <v>0</v>
      </c>
      <c r="IY513" s="1">
        <v>0</v>
      </c>
      <c r="IZ513" s="1">
        <v>0</v>
      </c>
      <c r="JA513" s="1">
        <v>0</v>
      </c>
      <c r="JB513" s="1">
        <v>1</v>
      </c>
      <c r="JC513" s="1">
        <v>1</v>
      </c>
      <c r="JD513" s="1">
        <v>0</v>
      </c>
      <c r="JE513" s="1">
        <v>0</v>
      </c>
      <c r="JF513" s="1">
        <v>0</v>
      </c>
      <c r="JG513" s="1">
        <v>0</v>
      </c>
      <c r="JH513" s="1">
        <v>0</v>
      </c>
      <c r="JI513" s="1">
        <v>0</v>
      </c>
      <c r="JJ513" s="1">
        <v>0</v>
      </c>
      <c r="JK513" s="1">
        <v>0</v>
      </c>
      <c r="JL513" s="1">
        <v>0</v>
      </c>
      <c r="JM513" s="1">
        <v>0</v>
      </c>
      <c r="JN513" s="1">
        <v>0</v>
      </c>
      <c r="JO513" s="1">
        <v>0</v>
      </c>
      <c r="JP513" s="1">
        <v>0</v>
      </c>
      <c r="JQ513" s="1">
        <v>0</v>
      </c>
      <c r="JR513" s="1">
        <v>0</v>
      </c>
      <c r="JS513" s="1">
        <v>0</v>
      </c>
      <c r="JT513" s="1">
        <v>0</v>
      </c>
      <c r="JU513" s="1">
        <v>1</v>
      </c>
    </row>
    <row r="514" spans="1:281">
      <c r="A514" s="1">
        <v>2011</v>
      </c>
      <c r="B514" s="1" t="s">
        <v>709</v>
      </c>
      <c r="C514" s="1">
        <v>1</v>
      </c>
      <c r="D514" s="1">
        <v>0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0</v>
      </c>
      <c r="K514" s="1">
        <v>2</v>
      </c>
      <c r="L514" s="1">
        <v>2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1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1</v>
      </c>
      <c r="AR514" s="1">
        <v>1</v>
      </c>
      <c r="AS514" s="1">
        <v>0</v>
      </c>
      <c r="AT514" s="1">
        <v>1</v>
      </c>
      <c r="AU514" s="1">
        <v>1</v>
      </c>
      <c r="AV514" s="1">
        <v>1</v>
      </c>
      <c r="AW514" s="1">
        <v>1</v>
      </c>
      <c r="AX514" s="1">
        <v>1</v>
      </c>
      <c r="AY514" s="1">
        <v>0</v>
      </c>
      <c r="AZ514" s="1">
        <v>0</v>
      </c>
      <c r="BA514" s="1">
        <v>0</v>
      </c>
      <c r="BB514" s="1">
        <v>1</v>
      </c>
      <c r="BC514" s="1">
        <v>1</v>
      </c>
      <c r="BD514" s="1">
        <v>1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1</v>
      </c>
      <c r="BN514" s="1">
        <v>1</v>
      </c>
      <c r="BO514" s="1">
        <v>0</v>
      </c>
      <c r="BP514" s="1">
        <v>1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1</v>
      </c>
      <c r="CA514" s="1">
        <v>1</v>
      </c>
      <c r="CB514" s="1">
        <v>1</v>
      </c>
      <c r="CC514" s="1">
        <v>1</v>
      </c>
      <c r="CD514" s="1">
        <v>1</v>
      </c>
      <c r="CE514" s="1">
        <v>1</v>
      </c>
      <c r="CF514" s="1">
        <v>1</v>
      </c>
      <c r="CG514" s="1">
        <v>1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1</v>
      </c>
      <c r="CN514" s="1">
        <v>1</v>
      </c>
      <c r="CO514" s="1">
        <v>0</v>
      </c>
      <c r="CP514" s="1">
        <v>0</v>
      </c>
      <c r="CQ514" s="1">
        <v>0</v>
      </c>
      <c r="CR514" s="1">
        <v>0</v>
      </c>
      <c r="CS514" s="1">
        <v>1</v>
      </c>
      <c r="CT514" s="1">
        <v>1</v>
      </c>
      <c r="CU514" s="1">
        <v>0</v>
      </c>
      <c r="CV514" s="1">
        <v>1</v>
      </c>
      <c r="CW514" s="1">
        <v>1</v>
      </c>
      <c r="CX514" s="1">
        <v>1</v>
      </c>
      <c r="CY514" s="1">
        <v>1</v>
      </c>
      <c r="CZ514" s="1">
        <v>0</v>
      </c>
      <c r="DA514" s="1">
        <v>1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1</v>
      </c>
      <c r="DH514" s="1">
        <v>1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>
        <v>0</v>
      </c>
      <c r="FA514" s="1">
        <v>0</v>
      </c>
      <c r="FB514" s="1">
        <v>0</v>
      </c>
      <c r="FC514" s="1">
        <v>0</v>
      </c>
      <c r="FD514" s="1">
        <v>0</v>
      </c>
      <c r="FE514" s="1">
        <v>0</v>
      </c>
      <c r="FF514" s="1">
        <v>0</v>
      </c>
      <c r="FG514" s="1">
        <v>0</v>
      </c>
      <c r="FH514" s="1">
        <v>0</v>
      </c>
      <c r="FI514" s="1">
        <v>0</v>
      </c>
      <c r="FJ514" s="1">
        <v>0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0</v>
      </c>
      <c r="FS514" s="1">
        <v>0</v>
      </c>
      <c r="FT514" s="1">
        <v>0</v>
      </c>
      <c r="FU514" s="1">
        <v>0</v>
      </c>
      <c r="FV514" s="1">
        <v>0</v>
      </c>
      <c r="FW514" s="1">
        <v>0</v>
      </c>
      <c r="FX514" s="1">
        <v>0</v>
      </c>
      <c r="FY514" s="1">
        <v>0</v>
      </c>
      <c r="FZ514" s="1">
        <v>0</v>
      </c>
      <c r="GA514" s="1">
        <v>0</v>
      </c>
      <c r="GB514" s="1">
        <v>0</v>
      </c>
      <c r="GC514" s="1">
        <v>0</v>
      </c>
      <c r="GD514" s="1">
        <v>0</v>
      </c>
      <c r="GE514" s="1">
        <v>0</v>
      </c>
      <c r="GF514" s="1">
        <v>0</v>
      </c>
      <c r="GG514" s="1">
        <v>0</v>
      </c>
      <c r="GH514" s="1">
        <v>0</v>
      </c>
      <c r="GI514" s="1">
        <v>0</v>
      </c>
      <c r="GJ514" s="1">
        <v>0</v>
      </c>
      <c r="GK514" s="1">
        <v>0</v>
      </c>
      <c r="GL514" s="1">
        <v>0</v>
      </c>
      <c r="GM514" s="1">
        <v>0</v>
      </c>
      <c r="GN514" s="1">
        <v>0</v>
      </c>
      <c r="GO514" s="1">
        <v>0</v>
      </c>
      <c r="GP514" s="1">
        <v>1</v>
      </c>
      <c r="GQ514" s="1">
        <v>0</v>
      </c>
      <c r="GR514" s="1">
        <v>1</v>
      </c>
      <c r="GS514" s="1">
        <v>7</v>
      </c>
      <c r="GT514" s="1">
        <v>0</v>
      </c>
      <c r="GU514" s="1">
        <v>2</v>
      </c>
      <c r="GV514" s="1">
        <v>1</v>
      </c>
      <c r="GW514" s="1">
        <v>0</v>
      </c>
      <c r="GX514" s="1">
        <v>0</v>
      </c>
      <c r="GY514" s="1">
        <v>0</v>
      </c>
      <c r="GZ514" s="1">
        <v>0</v>
      </c>
      <c r="HA514" s="1">
        <v>0</v>
      </c>
      <c r="HB514" s="1">
        <v>1</v>
      </c>
      <c r="HC514" s="1">
        <v>1</v>
      </c>
      <c r="HD514" s="1">
        <v>1</v>
      </c>
      <c r="HE514" s="1">
        <v>1</v>
      </c>
      <c r="HF514" s="1">
        <v>1</v>
      </c>
      <c r="HG514" s="1">
        <v>1</v>
      </c>
      <c r="HH514" s="1">
        <v>1</v>
      </c>
      <c r="HI514" s="1">
        <v>1</v>
      </c>
      <c r="HJ514" s="1">
        <v>0</v>
      </c>
      <c r="HK514" s="1">
        <v>0</v>
      </c>
      <c r="HL514" s="1">
        <v>0</v>
      </c>
      <c r="HM514" s="1">
        <v>0</v>
      </c>
      <c r="HN514" s="1">
        <v>0</v>
      </c>
      <c r="HO514" s="1">
        <v>0</v>
      </c>
      <c r="HP514" s="1">
        <v>0</v>
      </c>
      <c r="HQ514" s="1">
        <v>0</v>
      </c>
      <c r="HR514" s="1">
        <v>0</v>
      </c>
      <c r="HS514" s="1">
        <v>0</v>
      </c>
      <c r="HT514" s="1">
        <v>0</v>
      </c>
      <c r="HU514" s="1">
        <v>0</v>
      </c>
      <c r="HV514" s="1">
        <v>0</v>
      </c>
      <c r="HW514" s="1">
        <v>0</v>
      </c>
      <c r="HX514" s="1">
        <v>0</v>
      </c>
      <c r="HY514" s="1">
        <v>0</v>
      </c>
      <c r="HZ514" s="1">
        <v>0</v>
      </c>
      <c r="IA514" s="1">
        <v>0</v>
      </c>
      <c r="IB514" s="1">
        <v>0</v>
      </c>
      <c r="IC514" s="1">
        <v>0</v>
      </c>
      <c r="ID514" s="1">
        <v>0</v>
      </c>
      <c r="IE514" s="1">
        <v>0</v>
      </c>
      <c r="IF514" s="1">
        <v>0</v>
      </c>
      <c r="IG514" s="1">
        <v>0</v>
      </c>
      <c r="IH514" s="1">
        <v>0</v>
      </c>
      <c r="II514" s="1">
        <v>0</v>
      </c>
      <c r="IJ514" s="1">
        <v>0</v>
      </c>
      <c r="IK514" s="1">
        <v>0</v>
      </c>
      <c r="IL514" s="1">
        <v>0</v>
      </c>
      <c r="IM514" s="1">
        <v>0</v>
      </c>
      <c r="IN514" s="1">
        <v>0</v>
      </c>
      <c r="IO514" s="1">
        <v>0</v>
      </c>
      <c r="IP514" s="1">
        <v>0</v>
      </c>
      <c r="IQ514" s="1">
        <v>0</v>
      </c>
      <c r="IR514" s="1">
        <v>0</v>
      </c>
      <c r="IS514" s="1">
        <v>0</v>
      </c>
      <c r="IT514" s="1">
        <v>0</v>
      </c>
      <c r="IU514" s="1">
        <v>0</v>
      </c>
      <c r="IV514" s="1">
        <v>0</v>
      </c>
      <c r="IW514" s="1">
        <v>0</v>
      </c>
      <c r="IX514" s="1">
        <v>0</v>
      </c>
      <c r="IY514" s="1">
        <v>0</v>
      </c>
      <c r="IZ514" s="1">
        <v>0</v>
      </c>
      <c r="JA514" s="1">
        <v>0</v>
      </c>
      <c r="JB514" s="1">
        <v>0</v>
      </c>
      <c r="JC514" s="1">
        <v>1</v>
      </c>
      <c r="JD514" s="1">
        <v>0</v>
      </c>
      <c r="JE514" s="1">
        <v>0</v>
      </c>
      <c r="JF514" s="1">
        <v>0</v>
      </c>
      <c r="JG514" s="1">
        <v>0</v>
      </c>
      <c r="JH514" s="1">
        <v>0</v>
      </c>
      <c r="JI514" s="1">
        <v>0</v>
      </c>
      <c r="JJ514" s="1">
        <v>0</v>
      </c>
      <c r="JK514" s="1">
        <v>0</v>
      </c>
      <c r="JL514" s="1">
        <v>0</v>
      </c>
      <c r="JM514" s="1">
        <v>0</v>
      </c>
      <c r="JN514" s="1">
        <v>0</v>
      </c>
      <c r="JO514" s="1">
        <v>0</v>
      </c>
      <c r="JP514" s="1">
        <v>0</v>
      </c>
      <c r="JQ514" s="1">
        <v>0</v>
      </c>
      <c r="JR514" s="1">
        <v>0</v>
      </c>
      <c r="JS514" s="1">
        <v>0</v>
      </c>
      <c r="JT514" s="1">
        <v>0</v>
      </c>
      <c r="JU514" s="1">
        <v>1</v>
      </c>
    </row>
    <row r="515" spans="1:281">
      <c r="A515" s="1">
        <v>2011</v>
      </c>
      <c r="B515" s="1" t="s">
        <v>710</v>
      </c>
      <c r="C515" s="1">
        <v>1</v>
      </c>
      <c r="D515" s="1">
        <v>0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0</v>
      </c>
      <c r="K515" s="1">
        <v>2</v>
      </c>
      <c r="L515" s="1">
        <v>2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1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1</v>
      </c>
      <c r="AR515" s="1">
        <v>1</v>
      </c>
      <c r="AS515" s="1">
        <v>0</v>
      </c>
      <c r="AT515" s="1">
        <v>1</v>
      </c>
      <c r="AU515" s="1">
        <v>1</v>
      </c>
      <c r="AV515" s="1">
        <v>1</v>
      </c>
      <c r="AW515" s="1">
        <v>1</v>
      </c>
      <c r="AX515" s="1">
        <v>1</v>
      </c>
      <c r="AY515" s="1">
        <v>1</v>
      </c>
      <c r="AZ515" s="1">
        <v>0</v>
      </c>
      <c r="BA515" s="1">
        <v>0</v>
      </c>
      <c r="BB515" s="1">
        <v>1</v>
      </c>
      <c r="BC515" s="1">
        <v>1</v>
      </c>
      <c r="BD515" s="1">
        <v>1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1</v>
      </c>
      <c r="BN515" s="1">
        <v>1</v>
      </c>
      <c r="BO515" s="1">
        <v>0</v>
      </c>
      <c r="BP515" s="1">
        <v>1</v>
      </c>
      <c r="BQ515" s="1">
        <v>0</v>
      </c>
      <c r="BR515" s="1">
        <v>1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1</v>
      </c>
      <c r="CA515" s="1">
        <v>1</v>
      </c>
      <c r="CB515" s="1">
        <v>1</v>
      </c>
      <c r="CC515" s="1">
        <v>1</v>
      </c>
      <c r="CD515" s="1">
        <v>1</v>
      </c>
      <c r="CE515" s="1">
        <v>1</v>
      </c>
      <c r="CF515" s="1">
        <v>1</v>
      </c>
      <c r="CG515" s="1">
        <v>1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1</v>
      </c>
      <c r="CN515" s="1">
        <v>1</v>
      </c>
      <c r="CO515" s="1">
        <v>0</v>
      </c>
      <c r="CP515" s="1">
        <v>0</v>
      </c>
      <c r="CQ515" s="1">
        <v>0</v>
      </c>
      <c r="CR515" s="1">
        <v>0</v>
      </c>
      <c r="CS515" s="1">
        <v>1</v>
      </c>
      <c r="CT515" s="1">
        <v>1</v>
      </c>
      <c r="CU515" s="1">
        <v>0</v>
      </c>
      <c r="CV515" s="1">
        <v>1</v>
      </c>
      <c r="CW515" s="1">
        <v>1</v>
      </c>
      <c r="CX515" s="1">
        <v>1</v>
      </c>
      <c r="CY515" s="1">
        <v>1</v>
      </c>
      <c r="CZ515" s="1">
        <v>0</v>
      </c>
      <c r="DA515" s="1">
        <v>1</v>
      </c>
      <c r="DB515" s="1">
        <v>0</v>
      </c>
      <c r="DC515" s="1">
        <v>1</v>
      </c>
      <c r="DD515" s="1">
        <v>0</v>
      </c>
      <c r="DE515" s="1">
        <v>0</v>
      </c>
      <c r="DF515" s="1">
        <v>0</v>
      </c>
      <c r="DG515" s="1">
        <v>1</v>
      </c>
      <c r="DH515" s="1">
        <v>1</v>
      </c>
      <c r="DI515" s="1">
        <v>0</v>
      </c>
      <c r="DJ515" s="1">
        <v>0</v>
      </c>
      <c r="DK515" s="1">
        <v>0</v>
      </c>
      <c r="DL515" s="1">
        <v>0</v>
      </c>
      <c r="DM515" s="1">
        <v>2</v>
      </c>
      <c r="DN515" s="1">
        <v>2</v>
      </c>
      <c r="DO515" s="1">
        <v>2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2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2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  <c r="EY515" s="1">
        <v>0</v>
      </c>
      <c r="EZ515" s="1">
        <v>1</v>
      </c>
      <c r="FA515" s="1">
        <v>1</v>
      </c>
      <c r="FB515" s="1">
        <v>0</v>
      </c>
      <c r="FC515" s="1">
        <v>0</v>
      </c>
      <c r="FD515" s="1">
        <v>1</v>
      </c>
      <c r="FE515" s="1">
        <v>0</v>
      </c>
      <c r="FF515" s="1">
        <v>0</v>
      </c>
      <c r="FG515" s="1">
        <v>0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0</v>
      </c>
      <c r="FR515" s="1">
        <v>0</v>
      </c>
      <c r="FS515" s="1">
        <v>0</v>
      </c>
      <c r="FT515" s="1">
        <v>0</v>
      </c>
      <c r="FU515" s="1">
        <v>0</v>
      </c>
      <c r="FV515" s="1">
        <v>0</v>
      </c>
      <c r="FW515" s="1">
        <v>0</v>
      </c>
      <c r="FX515" s="1">
        <v>0</v>
      </c>
      <c r="FY515" s="1">
        <v>1</v>
      </c>
      <c r="FZ515" s="1">
        <v>0</v>
      </c>
      <c r="GA515" s="1">
        <v>1</v>
      </c>
      <c r="GB515" s="1">
        <v>0</v>
      </c>
      <c r="GC515" s="1">
        <v>1</v>
      </c>
      <c r="GD515" s="1">
        <v>1</v>
      </c>
      <c r="GE515" s="1">
        <v>0</v>
      </c>
      <c r="GF515" s="1">
        <v>0</v>
      </c>
      <c r="GG515" s="1">
        <v>1</v>
      </c>
      <c r="GH515" s="1">
        <v>0</v>
      </c>
      <c r="GI515" s="1">
        <v>1</v>
      </c>
      <c r="GJ515" s="1">
        <v>0</v>
      </c>
      <c r="GK515" s="1">
        <v>0</v>
      </c>
      <c r="GL515" s="1">
        <v>0</v>
      </c>
      <c r="GM515" s="1">
        <v>1</v>
      </c>
      <c r="GN515" s="1">
        <v>1</v>
      </c>
      <c r="GO515" s="1">
        <v>0</v>
      </c>
      <c r="GP515" s="1">
        <v>1</v>
      </c>
      <c r="GQ515" s="1">
        <v>0</v>
      </c>
      <c r="GR515" s="1">
        <v>1</v>
      </c>
      <c r="GS515" s="1">
        <v>7</v>
      </c>
      <c r="GT515" s="1">
        <v>0</v>
      </c>
      <c r="GU515" s="1">
        <v>2</v>
      </c>
      <c r="GV515" s="1">
        <v>1</v>
      </c>
      <c r="GW515" s="1">
        <v>0</v>
      </c>
      <c r="GX515" s="1">
        <v>0</v>
      </c>
      <c r="GY515" s="1">
        <v>0</v>
      </c>
      <c r="GZ515" s="1">
        <v>0</v>
      </c>
      <c r="HA515" s="1">
        <v>0</v>
      </c>
      <c r="HB515" s="1">
        <v>0</v>
      </c>
      <c r="HC515" s="1">
        <v>0</v>
      </c>
      <c r="HD515" s="1">
        <v>0</v>
      </c>
      <c r="HE515" s="1">
        <v>0</v>
      </c>
      <c r="HF515" s="1">
        <v>0</v>
      </c>
      <c r="HG515" s="1">
        <v>0</v>
      </c>
      <c r="HH515" s="1">
        <v>0</v>
      </c>
      <c r="HI515" s="1">
        <v>0</v>
      </c>
      <c r="HJ515" s="1">
        <v>0</v>
      </c>
      <c r="HK515" s="1">
        <v>0</v>
      </c>
      <c r="HL515" s="1">
        <v>0</v>
      </c>
      <c r="HM515" s="1">
        <v>0</v>
      </c>
      <c r="HN515" s="1">
        <v>0</v>
      </c>
      <c r="HO515" s="1">
        <v>0</v>
      </c>
      <c r="HP515" s="1">
        <v>0</v>
      </c>
      <c r="HQ515" s="1">
        <v>0</v>
      </c>
      <c r="HR515" s="1">
        <v>0</v>
      </c>
      <c r="HS515" s="1">
        <v>0</v>
      </c>
      <c r="HT515" s="1">
        <v>0</v>
      </c>
      <c r="HU515" s="1">
        <v>0</v>
      </c>
      <c r="HV515" s="1">
        <v>0</v>
      </c>
      <c r="HW515" s="1">
        <v>0</v>
      </c>
      <c r="HX515" s="1">
        <v>0</v>
      </c>
      <c r="HY515" s="1">
        <v>0</v>
      </c>
      <c r="HZ515" s="1">
        <v>0</v>
      </c>
      <c r="IA515" s="1">
        <v>0</v>
      </c>
      <c r="IB515" s="1">
        <v>0</v>
      </c>
      <c r="IC515" s="1">
        <v>0</v>
      </c>
      <c r="ID515" s="1">
        <v>0</v>
      </c>
      <c r="IE515" s="1">
        <v>0</v>
      </c>
      <c r="IF515" s="1">
        <v>0</v>
      </c>
      <c r="IG515" s="1">
        <v>0</v>
      </c>
      <c r="IH515" s="1">
        <v>0</v>
      </c>
      <c r="II515" s="1">
        <v>0</v>
      </c>
      <c r="IJ515" s="1">
        <v>0</v>
      </c>
      <c r="IK515" s="1">
        <v>0</v>
      </c>
      <c r="IL515" s="1">
        <v>0</v>
      </c>
      <c r="IM515" s="1">
        <v>0</v>
      </c>
      <c r="IN515" s="1">
        <v>0</v>
      </c>
      <c r="IO515" s="1">
        <v>0</v>
      </c>
      <c r="IP515" s="1">
        <v>0</v>
      </c>
      <c r="IQ515" s="1">
        <v>0</v>
      </c>
      <c r="IR515" s="1">
        <v>0</v>
      </c>
      <c r="IS515" s="1">
        <v>0</v>
      </c>
      <c r="IT515" s="1">
        <v>0</v>
      </c>
      <c r="IU515" s="1">
        <v>0</v>
      </c>
      <c r="IV515" s="1">
        <v>0</v>
      </c>
      <c r="IW515" s="1">
        <v>0</v>
      </c>
      <c r="IX515" s="1">
        <v>0</v>
      </c>
      <c r="IY515" s="1">
        <v>0</v>
      </c>
      <c r="IZ515" s="1">
        <v>0</v>
      </c>
      <c r="JA515" s="1">
        <v>0</v>
      </c>
      <c r="JB515" s="1">
        <v>0</v>
      </c>
      <c r="JC515" s="1">
        <v>1</v>
      </c>
      <c r="JD515" s="1">
        <v>0</v>
      </c>
      <c r="JE515" s="1">
        <v>0</v>
      </c>
      <c r="JF515" s="1">
        <v>0</v>
      </c>
      <c r="JG515" s="1">
        <v>0</v>
      </c>
      <c r="JH515" s="1">
        <v>0</v>
      </c>
      <c r="JI515" s="1">
        <v>0</v>
      </c>
      <c r="JJ515" s="1">
        <v>0</v>
      </c>
      <c r="JK515" s="1">
        <v>0</v>
      </c>
      <c r="JL515" s="1">
        <v>0</v>
      </c>
      <c r="JM515" s="1">
        <v>0</v>
      </c>
      <c r="JN515" s="1">
        <v>0</v>
      </c>
      <c r="JO515" s="1">
        <v>0</v>
      </c>
      <c r="JP515" s="1">
        <v>0</v>
      </c>
      <c r="JQ515" s="1">
        <v>0</v>
      </c>
      <c r="JR515" s="1">
        <v>0</v>
      </c>
      <c r="JS515" s="1">
        <v>0</v>
      </c>
      <c r="JT515" s="1">
        <v>0</v>
      </c>
      <c r="JU515" s="1">
        <v>1</v>
      </c>
    </row>
    <row r="516" spans="1:281">
      <c r="A516" s="1">
        <v>2011</v>
      </c>
      <c r="B516" s="1" t="s">
        <v>711</v>
      </c>
      <c r="C516" s="1">
        <v>1</v>
      </c>
      <c r="D516" s="1">
        <v>0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0</v>
      </c>
      <c r="K516" s="1">
        <v>2</v>
      </c>
      <c r="L516" s="1">
        <v>2</v>
      </c>
      <c r="M516" s="1">
        <v>0</v>
      </c>
      <c r="N516" s="1">
        <v>1</v>
      </c>
      <c r="O516" s="1">
        <v>1</v>
      </c>
      <c r="P516" s="1">
        <v>1</v>
      </c>
      <c r="Q516" s="1">
        <v>1</v>
      </c>
      <c r="R516" s="1">
        <v>1</v>
      </c>
      <c r="S516" s="1">
        <v>1</v>
      </c>
      <c r="T516" s="1">
        <v>1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1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1</v>
      </c>
      <c r="AR516" s="1">
        <v>1</v>
      </c>
      <c r="AS516" s="1">
        <v>0</v>
      </c>
      <c r="AT516" s="1">
        <v>1</v>
      </c>
      <c r="AU516" s="1">
        <v>1</v>
      </c>
      <c r="AV516" s="1">
        <v>2</v>
      </c>
      <c r="AW516" s="1">
        <v>2</v>
      </c>
      <c r="AX516" s="1">
        <v>2</v>
      </c>
      <c r="AY516" s="1">
        <v>0</v>
      </c>
      <c r="AZ516" s="1">
        <v>0</v>
      </c>
      <c r="BA516" s="1">
        <v>0</v>
      </c>
      <c r="BB516" s="1">
        <v>2</v>
      </c>
      <c r="BC516" s="1">
        <v>1</v>
      </c>
      <c r="BD516" s="1">
        <v>1</v>
      </c>
      <c r="BE516" s="1">
        <v>0</v>
      </c>
      <c r="BF516" s="1">
        <v>0</v>
      </c>
      <c r="BG516" s="1">
        <v>0</v>
      </c>
      <c r="BH516" s="1">
        <v>0</v>
      </c>
      <c r="BI516" s="1">
        <v>1</v>
      </c>
      <c r="BJ516" s="1">
        <v>0</v>
      </c>
      <c r="BK516" s="1">
        <v>1</v>
      </c>
      <c r="BL516" s="1">
        <v>1</v>
      </c>
      <c r="BM516" s="1">
        <v>1</v>
      </c>
      <c r="BN516" s="1">
        <v>1</v>
      </c>
      <c r="BO516" s="1">
        <v>0</v>
      </c>
      <c r="BP516" s="1">
        <v>1</v>
      </c>
      <c r="BQ516" s="1">
        <v>0</v>
      </c>
      <c r="BR516" s="1">
        <v>0</v>
      </c>
      <c r="BS516" s="1">
        <v>2</v>
      </c>
      <c r="BT516" s="1">
        <v>2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4</v>
      </c>
      <c r="CA516" s="1">
        <v>4</v>
      </c>
      <c r="CB516" s="1">
        <v>4</v>
      </c>
      <c r="CC516" s="1">
        <v>4</v>
      </c>
      <c r="CD516" s="1">
        <v>4</v>
      </c>
      <c r="CE516" s="1">
        <v>4</v>
      </c>
      <c r="CF516" s="1">
        <v>4</v>
      </c>
      <c r="CG516" s="1">
        <v>4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1</v>
      </c>
      <c r="CN516" s="1">
        <v>1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1</v>
      </c>
      <c r="CY516" s="1">
        <v>1</v>
      </c>
      <c r="CZ516" s="1">
        <v>0</v>
      </c>
      <c r="DA516" s="1">
        <v>1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19</v>
      </c>
      <c r="DN516" s="1">
        <v>19</v>
      </c>
      <c r="DO516" s="1">
        <v>19</v>
      </c>
      <c r="DP516" s="1">
        <v>2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12</v>
      </c>
      <c r="DY516" s="1">
        <v>12</v>
      </c>
      <c r="DZ516" s="1">
        <v>0</v>
      </c>
      <c r="EA516" s="1">
        <v>0</v>
      </c>
      <c r="EB516" s="1">
        <v>0</v>
      </c>
      <c r="EC516" s="1">
        <v>16</v>
      </c>
      <c r="ED516" s="1">
        <v>16</v>
      </c>
      <c r="EE516" s="1">
        <v>16</v>
      </c>
      <c r="EF516" s="1">
        <v>16</v>
      </c>
      <c r="EG516" s="1">
        <v>16</v>
      </c>
      <c r="EH516" s="1">
        <v>16</v>
      </c>
      <c r="EI516" s="1">
        <v>15</v>
      </c>
      <c r="EJ516" s="1">
        <v>1</v>
      </c>
      <c r="EK516" s="1">
        <v>0</v>
      </c>
      <c r="EL516" s="1">
        <v>0</v>
      </c>
      <c r="EM516" s="1">
        <v>3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1</v>
      </c>
      <c r="FA516" s="1">
        <v>1</v>
      </c>
      <c r="FB516" s="1">
        <v>0</v>
      </c>
      <c r="FC516" s="1">
        <v>1</v>
      </c>
      <c r="FD516" s="1">
        <v>1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0</v>
      </c>
      <c r="FS516" s="1">
        <v>0</v>
      </c>
      <c r="FT516" s="1">
        <v>0</v>
      </c>
      <c r="FU516" s="1">
        <v>0</v>
      </c>
      <c r="FV516" s="1">
        <v>0</v>
      </c>
      <c r="FW516" s="1">
        <v>0</v>
      </c>
      <c r="FX516" s="1">
        <v>0</v>
      </c>
      <c r="FY516" s="1">
        <v>1</v>
      </c>
      <c r="FZ516" s="1">
        <v>0</v>
      </c>
      <c r="GA516" s="1">
        <v>0</v>
      </c>
      <c r="GB516" s="1">
        <v>0</v>
      </c>
      <c r="GC516" s="1">
        <v>0</v>
      </c>
      <c r="GD516" s="1">
        <v>1</v>
      </c>
      <c r="GE516" s="1">
        <v>0</v>
      </c>
      <c r="GF516" s="1">
        <v>0</v>
      </c>
      <c r="GG516" s="1">
        <v>1</v>
      </c>
      <c r="GH516" s="1">
        <v>0</v>
      </c>
      <c r="GI516" s="1">
        <v>1</v>
      </c>
      <c r="GJ516" s="1">
        <v>0</v>
      </c>
      <c r="GK516" s="1">
        <v>0</v>
      </c>
      <c r="GL516" s="1">
        <v>0</v>
      </c>
      <c r="GM516" s="1">
        <v>1</v>
      </c>
      <c r="GN516" s="1">
        <v>0</v>
      </c>
      <c r="GO516" s="1">
        <v>0</v>
      </c>
      <c r="GP516" s="1">
        <v>1</v>
      </c>
      <c r="GQ516" s="1">
        <v>0</v>
      </c>
      <c r="GR516" s="1">
        <v>1</v>
      </c>
      <c r="GS516" s="1">
        <v>11</v>
      </c>
      <c r="GT516" s="1">
        <v>0</v>
      </c>
      <c r="GU516" s="1">
        <v>2</v>
      </c>
      <c r="GV516" s="1">
        <v>1</v>
      </c>
      <c r="GW516" s="1">
        <v>1</v>
      </c>
      <c r="GX516" s="1">
        <v>0</v>
      </c>
      <c r="GY516" s="1">
        <v>0</v>
      </c>
      <c r="GZ516" s="1">
        <v>0</v>
      </c>
      <c r="HA516" s="1">
        <v>0</v>
      </c>
      <c r="HB516" s="1">
        <v>1</v>
      </c>
      <c r="HC516" s="1">
        <v>1</v>
      </c>
      <c r="HD516" s="1">
        <v>1</v>
      </c>
      <c r="HE516" s="1">
        <v>1</v>
      </c>
      <c r="HF516" s="1">
        <v>1</v>
      </c>
      <c r="HG516" s="1">
        <v>1</v>
      </c>
      <c r="HH516" s="1">
        <v>1</v>
      </c>
      <c r="HI516" s="1">
        <v>1</v>
      </c>
      <c r="HJ516" s="1">
        <v>0</v>
      </c>
      <c r="HK516" s="1">
        <v>0</v>
      </c>
      <c r="HL516" s="1">
        <v>0</v>
      </c>
      <c r="HM516" s="1">
        <v>0</v>
      </c>
      <c r="HN516" s="1">
        <v>0</v>
      </c>
      <c r="HO516" s="1">
        <v>0</v>
      </c>
      <c r="HP516" s="1">
        <v>0</v>
      </c>
      <c r="HQ516" s="1">
        <v>1</v>
      </c>
      <c r="HR516" s="1">
        <v>0</v>
      </c>
      <c r="HS516" s="1">
        <v>1</v>
      </c>
      <c r="HT516" s="1">
        <v>1</v>
      </c>
      <c r="HU516" s="1">
        <v>0</v>
      </c>
      <c r="HV516" s="1">
        <v>0</v>
      </c>
      <c r="HW516" s="1">
        <v>0</v>
      </c>
      <c r="HX516" s="1">
        <v>0</v>
      </c>
      <c r="HY516" s="1">
        <v>0</v>
      </c>
      <c r="HZ516" s="1">
        <v>0</v>
      </c>
      <c r="IA516" s="1">
        <v>0</v>
      </c>
      <c r="IB516" s="1">
        <v>0</v>
      </c>
      <c r="IC516" s="1">
        <v>0</v>
      </c>
      <c r="ID516" s="1">
        <v>0</v>
      </c>
      <c r="IE516" s="1">
        <v>0</v>
      </c>
      <c r="IF516" s="1">
        <v>0</v>
      </c>
      <c r="IG516" s="1">
        <v>0</v>
      </c>
      <c r="IH516" s="1">
        <v>0</v>
      </c>
      <c r="II516" s="1">
        <v>0</v>
      </c>
      <c r="IJ516" s="1">
        <v>0</v>
      </c>
      <c r="IK516" s="1">
        <v>0</v>
      </c>
      <c r="IL516" s="1">
        <v>0</v>
      </c>
      <c r="IM516" s="1">
        <v>0</v>
      </c>
      <c r="IN516" s="1">
        <v>0</v>
      </c>
      <c r="IO516" s="1">
        <v>0</v>
      </c>
      <c r="IP516" s="1">
        <v>0</v>
      </c>
      <c r="IQ516" s="1">
        <v>0</v>
      </c>
      <c r="IR516" s="1">
        <v>0</v>
      </c>
      <c r="IS516" s="1">
        <v>0</v>
      </c>
      <c r="IT516" s="1">
        <v>0</v>
      </c>
      <c r="IU516" s="1">
        <v>0</v>
      </c>
      <c r="IV516" s="1">
        <v>0</v>
      </c>
      <c r="IW516" s="1">
        <v>0</v>
      </c>
      <c r="IX516" s="1">
        <v>0</v>
      </c>
      <c r="IY516" s="1">
        <v>0</v>
      </c>
      <c r="IZ516" s="1">
        <v>0</v>
      </c>
      <c r="JA516" s="1">
        <v>0</v>
      </c>
      <c r="JB516" s="1">
        <v>1</v>
      </c>
      <c r="JC516" s="1">
        <v>1</v>
      </c>
      <c r="JD516" s="1">
        <v>0</v>
      </c>
      <c r="JE516" s="1">
        <v>0</v>
      </c>
      <c r="JF516" s="1">
        <v>0</v>
      </c>
      <c r="JG516" s="1">
        <v>0</v>
      </c>
      <c r="JH516" s="1">
        <v>0</v>
      </c>
      <c r="JI516" s="1">
        <v>0</v>
      </c>
      <c r="JJ516" s="1">
        <v>0</v>
      </c>
      <c r="JK516" s="1">
        <v>0</v>
      </c>
      <c r="JL516" s="1">
        <v>0</v>
      </c>
      <c r="JM516" s="1">
        <v>0</v>
      </c>
      <c r="JN516" s="1">
        <v>0</v>
      </c>
      <c r="JO516" s="1">
        <v>0</v>
      </c>
      <c r="JP516" s="1">
        <v>0</v>
      </c>
      <c r="JQ516" s="1">
        <v>0</v>
      </c>
      <c r="JR516" s="1">
        <v>0</v>
      </c>
      <c r="JS516" s="1">
        <v>1</v>
      </c>
      <c r="JT516" s="1">
        <v>0</v>
      </c>
      <c r="JU516" s="1">
        <v>1</v>
      </c>
    </row>
    <row r="517" spans="1:281">
      <c r="A517" s="1">
        <v>2011</v>
      </c>
      <c r="B517" s="1" t="s">
        <v>712</v>
      </c>
      <c r="C517" s="1">
        <v>1</v>
      </c>
      <c r="D517" s="1">
        <v>0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0</v>
      </c>
      <c r="K517" s="1">
        <v>2</v>
      </c>
      <c r="L517" s="1">
        <v>2</v>
      </c>
      <c r="M517" s="1">
        <v>0</v>
      </c>
      <c r="N517" s="1">
        <v>1</v>
      </c>
      <c r="O517" s="1">
        <v>1</v>
      </c>
      <c r="P517" s="1">
        <v>1</v>
      </c>
      <c r="Q517" s="1">
        <v>1</v>
      </c>
      <c r="R517" s="1">
        <v>1</v>
      </c>
      <c r="S517" s="1">
        <v>1</v>
      </c>
      <c r="T517" s="1">
        <v>1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1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1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1</v>
      </c>
      <c r="AR517" s="1">
        <v>1</v>
      </c>
      <c r="AS517" s="1">
        <v>0</v>
      </c>
      <c r="AT517" s="1">
        <v>1</v>
      </c>
      <c r="AU517" s="1">
        <v>1</v>
      </c>
      <c r="AV517" s="1">
        <v>2</v>
      </c>
      <c r="AW517" s="1">
        <v>2</v>
      </c>
      <c r="AX517" s="1">
        <v>2</v>
      </c>
      <c r="AY517" s="1">
        <v>2</v>
      </c>
      <c r="AZ517" s="1">
        <v>0</v>
      </c>
      <c r="BA517" s="1">
        <v>0</v>
      </c>
      <c r="BB517" s="1">
        <v>2</v>
      </c>
      <c r="BC517" s="1">
        <v>1</v>
      </c>
      <c r="BD517" s="1">
        <v>1</v>
      </c>
      <c r="BE517" s="1">
        <v>0</v>
      </c>
      <c r="BF517" s="1">
        <v>0</v>
      </c>
      <c r="BG517" s="1">
        <v>0</v>
      </c>
      <c r="BH517" s="1">
        <v>0</v>
      </c>
      <c r="BI517" s="1">
        <v>1</v>
      </c>
      <c r="BJ517" s="1">
        <v>0</v>
      </c>
      <c r="BK517" s="1">
        <v>1</v>
      </c>
      <c r="BL517" s="1">
        <v>1</v>
      </c>
      <c r="BM517" s="1">
        <v>1</v>
      </c>
      <c r="BN517" s="1">
        <v>1</v>
      </c>
      <c r="BO517" s="1">
        <v>0</v>
      </c>
      <c r="BP517" s="1">
        <v>1</v>
      </c>
      <c r="BQ517" s="1">
        <v>0</v>
      </c>
      <c r="BR517" s="1">
        <v>1</v>
      </c>
      <c r="BS517" s="1">
        <v>2</v>
      </c>
      <c r="BT517" s="1">
        <v>2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4</v>
      </c>
      <c r="CA517" s="1">
        <v>4</v>
      </c>
      <c r="CB517" s="1">
        <v>4</v>
      </c>
      <c r="CC517" s="1">
        <v>4</v>
      </c>
      <c r="CD517" s="1">
        <v>4</v>
      </c>
      <c r="CE517" s="1">
        <v>4</v>
      </c>
      <c r="CF517" s="1">
        <v>4</v>
      </c>
      <c r="CG517" s="1">
        <v>4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1</v>
      </c>
      <c r="CN517" s="1">
        <v>1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1</v>
      </c>
      <c r="CY517" s="1">
        <v>1</v>
      </c>
      <c r="CZ517" s="1">
        <v>0</v>
      </c>
      <c r="DA517" s="1">
        <v>1</v>
      </c>
      <c r="DB517" s="1">
        <v>0</v>
      </c>
      <c r="DC517" s="1">
        <v>1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19</v>
      </c>
      <c r="DN517" s="1">
        <v>19</v>
      </c>
      <c r="DO517" s="1">
        <v>19</v>
      </c>
      <c r="DP517" s="1">
        <v>2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12</v>
      </c>
      <c r="DY517" s="1">
        <v>12</v>
      </c>
      <c r="DZ517" s="1">
        <v>0</v>
      </c>
      <c r="EA517" s="1">
        <v>0</v>
      </c>
      <c r="EB517" s="1">
        <v>0</v>
      </c>
      <c r="EC517" s="1">
        <v>16</v>
      </c>
      <c r="ED517" s="1">
        <v>16</v>
      </c>
      <c r="EE517" s="1">
        <v>16</v>
      </c>
      <c r="EF517" s="1">
        <v>16</v>
      </c>
      <c r="EG517" s="1">
        <v>16</v>
      </c>
      <c r="EH517" s="1">
        <v>16</v>
      </c>
      <c r="EI517" s="1">
        <v>15</v>
      </c>
      <c r="EJ517" s="1">
        <v>1</v>
      </c>
      <c r="EK517" s="1">
        <v>0</v>
      </c>
      <c r="EL517" s="1">
        <v>0</v>
      </c>
      <c r="EM517" s="1">
        <v>3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>
        <v>1</v>
      </c>
      <c r="FA517" s="1">
        <v>1</v>
      </c>
      <c r="FB517" s="1">
        <v>0</v>
      </c>
      <c r="FC517" s="1">
        <v>1</v>
      </c>
      <c r="FD517" s="1">
        <v>1</v>
      </c>
      <c r="FE517" s="1">
        <v>0</v>
      </c>
      <c r="FF517" s="1">
        <v>0</v>
      </c>
      <c r="FG517" s="1">
        <v>0</v>
      </c>
      <c r="FH517" s="1">
        <v>0</v>
      </c>
      <c r="FI517" s="1">
        <v>0</v>
      </c>
      <c r="FJ517" s="1">
        <v>0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0</v>
      </c>
      <c r="FS517" s="1">
        <v>0</v>
      </c>
      <c r="FT517" s="1">
        <v>0</v>
      </c>
      <c r="FU517" s="1">
        <v>0</v>
      </c>
      <c r="FV517" s="1">
        <v>0</v>
      </c>
      <c r="FW517" s="1">
        <v>0</v>
      </c>
      <c r="FX517" s="1">
        <v>0</v>
      </c>
      <c r="FY517" s="1">
        <v>1</v>
      </c>
      <c r="FZ517" s="1">
        <v>0</v>
      </c>
      <c r="GA517" s="1">
        <v>0</v>
      </c>
      <c r="GB517" s="1">
        <v>0</v>
      </c>
      <c r="GC517" s="1">
        <v>0</v>
      </c>
      <c r="GD517" s="1">
        <v>1</v>
      </c>
      <c r="GE517" s="1">
        <v>0</v>
      </c>
      <c r="GF517" s="1">
        <v>0</v>
      </c>
      <c r="GG517" s="1">
        <v>1</v>
      </c>
      <c r="GH517" s="1">
        <v>0</v>
      </c>
      <c r="GI517" s="1">
        <v>1</v>
      </c>
      <c r="GJ517" s="1">
        <v>0</v>
      </c>
      <c r="GK517" s="1">
        <v>0</v>
      </c>
      <c r="GL517" s="1">
        <v>0</v>
      </c>
      <c r="GM517" s="1">
        <v>1</v>
      </c>
      <c r="GN517" s="1">
        <v>1</v>
      </c>
      <c r="GO517" s="1">
        <v>0</v>
      </c>
      <c r="GP517" s="1">
        <v>1</v>
      </c>
      <c r="GQ517" s="1">
        <v>0</v>
      </c>
      <c r="GR517" s="1">
        <v>1</v>
      </c>
      <c r="GS517" s="1">
        <v>11</v>
      </c>
      <c r="GT517" s="1">
        <v>0</v>
      </c>
      <c r="GU517" s="1">
        <v>2</v>
      </c>
      <c r="GV517" s="1">
        <v>1</v>
      </c>
      <c r="GW517" s="1">
        <v>1</v>
      </c>
      <c r="GX517" s="1">
        <v>0</v>
      </c>
      <c r="GY517" s="1">
        <v>0</v>
      </c>
      <c r="GZ517" s="1">
        <v>0</v>
      </c>
      <c r="HA517" s="1">
        <v>0</v>
      </c>
      <c r="HB517" s="1">
        <v>1</v>
      </c>
      <c r="HC517" s="1">
        <v>1</v>
      </c>
      <c r="HD517" s="1">
        <v>1</v>
      </c>
      <c r="HE517" s="1">
        <v>1</v>
      </c>
      <c r="HF517" s="1">
        <v>1</v>
      </c>
      <c r="HG517" s="1">
        <v>0</v>
      </c>
      <c r="HH517" s="1">
        <v>0</v>
      </c>
      <c r="HI517" s="1">
        <v>0</v>
      </c>
      <c r="HJ517" s="1">
        <v>0</v>
      </c>
      <c r="HK517" s="1">
        <v>1</v>
      </c>
      <c r="HL517" s="1">
        <v>0</v>
      </c>
      <c r="HM517" s="1">
        <v>0</v>
      </c>
      <c r="HN517" s="1">
        <v>1</v>
      </c>
      <c r="HO517" s="1">
        <v>0</v>
      </c>
      <c r="HP517" s="1">
        <v>0</v>
      </c>
      <c r="HQ517" s="1">
        <v>1</v>
      </c>
      <c r="HR517" s="1">
        <v>0</v>
      </c>
      <c r="HS517" s="1">
        <v>1</v>
      </c>
      <c r="HT517" s="1">
        <v>1</v>
      </c>
      <c r="HU517" s="1">
        <v>0</v>
      </c>
      <c r="HV517" s="1">
        <v>0</v>
      </c>
      <c r="HW517" s="1">
        <v>0</v>
      </c>
      <c r="HX517" s="1">
        <v>0</v>
      </c>
      <c r="HY517" s="1">
        <v>0</v>
      </c>
      <c r="HZ517" s="1">
        <v>0</v>
      </c>
      <c r="IA517" s="1">
        <v>0</v>
      </c>
      <c r="IB517" s="1">
        <v>0</v>
      </c>
      <c r="IC517" s="1">
        <v>0</v>
      </c>
      <c r="ID517" s="1">
        <v>0</v>
      </c>
      <c r="IE517" s="1">
        <v>0</v>
      </c>
      <c r="IF517" s="1">
        <v>0</v>
      </c>
      <c r="IG517" s="1">
        <v>0</v>
      </c>
      <c r="IH517" s="1">
        <v>0</v>
      </c>
      <c r="II517" s="1">
        <v>0</v>
      </c>
      <c r="IJ517" s="1">
        <v>0</v>
      </c>
      <c r="IK517" s="1">
        <v>0</v>
      </c>
      <c r="IL517" s="1">
        <v>0</v>
      </c>
      <c r="IM517" s="1">
        <v>0</v>
      </c>
      <c r="IN517" s="1">
        <v>0</v>
      </c>
      <c r="IO517" s="1">
        <v>0</v>
      </c>
      <c r="IP517" s="1">
        <v>0</v>
      </c>
      <c r="IQ517" s="1">
        <v>0</v>
      </c>
      <c r="IR517" s="1">
        <v>0</v>
      </c>
      <c r="IS517" s="1">
        <v>0</v>
      </c>
      <c r="IT517" s="1">
        <v>0</v>
      </c>
      <c r="IU517" s="1">
        <v>0</v>
      </c>
      <c r="IV517" s="1">
        <v>0</v>
      </c>
      <c r="IW517" s="1">
        <v>0</v>
      </c>
      <c r="IX517" s="1">
        <v>0</v>
      </c>
      <c r="IY517" s="1">
        <v>0</v>
      </c>
      <c r="IZ517" s="1">
        <v>0</v>
      </c>
      <c r="JA517" s="1">
        <v>0</v>
      </c>
      <c r="JB517" s="1">
        <v>1</v>
      </c>
      <c r="JC517" s="1">
        <v>1</v>
      </c>
      <c r="JD517" s="1">
        <v>0</v>
      </c>
      <c r="JE517" s="1">
        <v>0</v>
      </c>
      <c r="JF517" s="1">
        <v>1</v>
      </c>
      <c r="JG517" s="1">
        <v>1</v>
      </c>
      <c r="JH517" s="1">
        <v>1</v>
      </c>
      <c r="JI517" s="1">
        <v>1</v>
      </c>
      <c r="JJ517" s="1">
        <v>1</v>
      </c>
      <c r="JK517" s="1">
        <v>0</v>
      </c>
      <c r="JL517" s="1">
        <v>0</v>
      </c>
      <c r="JM517" s="1">
        <v>0</v>
      </c>
      <c r="JN517" s="1">
        <v>0</v>
      </c>
      <c r="JO517" s="1">
        <v>1</v>
      </c>
      <c r="JP517" s="1">
        <v>0</v>
      </c>
      <c r="JQ517" s="1">
        <v>0</v>
      </c>
      <c r="JR517" s="1">
        <v>1</v>
      </c>
      <c r="JS517" s="1">
        <v>1</v>
      </c>
      <c r="JT517" s="1">
        <v>0</v>
      </c>
      <c r="JU517" s="1">
        <v>1</v>
      </c>
    </row>
    <row r="518" spans="1:281">
      <c r="A518" s="1">
        <v>2011</v>
      </c>
      <c r="B518" s="1" t="s">
        <v>713</v>
      </c>
      <c r="C518" s="1">
        <v>1</v>
      </c>
      <c r="D518" s="1">
        <v>0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0</v>
      </c>
      <c r="K518" s="1">
        <v>2</v>
      </c>
      <c r="L518" s="1">
        <v>2</v>
      </c>
      <c r="M518" s="1">
        <v>0</v>
      </c>
      <c r="N518" s="1">
        <v>1</v>
      </c>
      <c r="O518" s="1">
        <v>1</v>
      </c>
      <c r="P518" s="1">
        <v>1</v>
      </c>
      <c r="Q518" s="1">
        <v>1</v>
      </c>
      <c r="R518" s="1">
        <v>1</v>
      </c>
      <c r="S518" s="1">
        <v>1</v>
      </c>
      <c r="T518" s="1">
        <v>1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1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</v>
      </c>
      <c r="AR518" s="1">
        <v>1</v>
      </c>
      <c r="AS518" s="1">
        <v>0</v>
      </c>
      <c r="AT518" s="1">
        <v>1</v>
      </c>
      <c r="AU518" s="1">
        <v>1</v>
      </c>
      <c r="AV518" s="1">
        <v>2</v>
      </c>
      <c r="AW518" s="1">
        <v>2</v>
      </c>
      <c r="AX518" s="1">
        <v>2</v>
      </c>
      <c r="AY518" s="1">
        <v>2</v>
      </c>
      <c r="AZ518" s="1">
        <v>0</v>
      </c>
      <c r="BA518" s="1">
        <v>0</v>
      </c>
      <c r="BB518" s="1">
        <v>2</v>
      </c>
      <c r="BC518" s="1">
        <v>1</v>
      </c>
      <c r="BD518" s="1">
        <v>1</v>
      </c>
      <c r="BE518" s="1">
        <v>0</v>
      </c>
      <c r="BF518" s="1">
        <v>0</v>
      </c>
      <c r="BG518" s="1">
        <v>0</v>
      </c>
      <c r="BH518" s="1">
        <v>0</v>
      </c>
      <c r="BI518" s="1">
        <v>1</v>
      </c>
      <c r="BJ518" s="1">
        <v>0</v>
      </c>
      <c r="BK518" s="1">
        <v>1</v>
      </c>
      <c r="BL518" s="1">
        <v>1</v>
      </c>
      <c r="BM518" s="1">
        <v>1</v>
      </c>
      <c r="BN518" s="1">
        <v>1</v>
      </c>
      <c r="BO518" s="1">
        <v>0</v>
      </c>
      <c r="BP518" s="1">
        <v>1</v>
      </c>
      <c r="BQ518" s="1">
        <v>0</v>
      </c>
      <c r="BR518" s="1">
        <v>1</v>
      </c>
      <c r="BS518" s="1">
        <v>2</v>
      </c>
      <c r="BT518" s="1">
        <v>2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4</v>
      </c>
      <c r="CA518" s="1">
        <v>4</v>
      </c>
      <c r="CB518" s="1">
        <v>4</v>
      </c>
      <c r="CC518" s="1">
        <v>4</v>
      </c>
      <c r="CD518" s="1">
        <v>4</v>
      </c>
      <c r="CE518" s="1">
        <v>4</v>
      </c>
      <c r="CF518" s="1">
        <v>4</v>
      </c>
      <c r="CG518" s="1">
        <v>4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1</v>
      </c>
      <c r="CN518" s="1">
        <v>1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1</v>
      </c>
      <c r="CY518" s="1">
        <v>1</v>
      </c>
      <c r="CZ518" s="1">
        <v>0</v>
      </c>
      <c r="DA518" s="1">
        <v>1</v>
      </c>
      <c r="DB518" s="1">
        <v>0</v>
      </c>
      <c r="DC518" s="1">
        <v>1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19</v>
      </c>
      <c r="DN518" s="1">
        <v>19</v>
      </c>
      <c r="DO518" s="1">
        <v>19</v>
      </c>
      <c r="DP518" s="1">
        <v>2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12</v>
      </c>
      <c r="DY518" s="1">
        <v>12</v>
      </c>
      <c r="DZ518" s="1">
        <v>0</v>
      </c>
      <c r="EA518" s="1">
        <v>0</v>
      </c>
      <c r="EB518" s="1">
        <v>0</v>
      </c>
      <c r="EC518" s="1">
        <v>16</v>
      </c>
      <c r="ED518" s="1">
        <v>16</v>
      </c>
      <c r="EE518" s="1">
        <v>16</v>
      </c>
      <c r="EF518" s="1">
        <v>16</v>
      </c>
      <c r="EG518" s="1">
        <v>16</v>
      </c>
      <c r="EH518" s="1">
        <v>16</v>
      </c>
      <c r="EI518" s="1">
        <v>15</v>
      </c>
      <c r="EJ518" s="1">
        <v>1</v>
      </c>
      <c r="EK518" s="1">
        <v>0</v>
      </c>
      <c r="EL518" s="1">
        <v>0</v>
      </c>
      <c r="EM518" s="1">
        <v>3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>
        <v>1</v>
      </c>
      <c r="FA518" s="1">
        <v>1</v>
      </c>
      <c r="FB518" s="1">
        <v>0</v>
      </c>
      <c r="FC518" s="1">
        <v>1</v>
      </c>
      <c r="FD518" s="1">
        <v>1</v>
      </c>
      <c r="FE518" s="1">
        <v>0</v>
      </c>
      <c r="FF518" s="1">
        <v>0</v>
      </c>
      <c r="FG518" s="1">
        <v>0</v>
      </c>
      <c r="FH518" s="1">
        <v>0</v>
      </c>
      <c r="FI518" s="1">
        <v>0</v>
      </c>
      <c r="FJ518" s="1">
        <v>0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0</v>
      </c>
      <c r="FS518" s="1">
        <v>0</v>
      </c>
      <c r="FT518" s="1">
        <v>0</v>
      </c>
      <c r="FU518" s="1">
        <v>0</v>
      </c>
      <c r="FV518" s="1">
        <v>0</v>
      </c>
      <c r="FW518" s="1">
        <v>0</v>
      </c>
      <c r="FX518" s="1">
        <v>0</v>
      </c>
      <c r="FY518" s="1">
        <v>1</v>
      </c>
      <c r="FZ518" s="1">
        <v>0</v>
      </c>
      <c r="GA518" s="1">
        <v>0</v>
      </c>
      <c r="GB518" s="1">
        <v>0</v>
      </c>
      <c r="GC518" s="1">
        <v>0</v>
      </c>
      <c r="GD518" s="1">
        <v>1</v>
      </c>
      <c r="GE518" s="1">
        <v>0</v>
      </c>
      <c r="GF518" s="1">
        <v>0</v>
      </c>
      <c r="GG518" s="1">
        <v>1</v>
      </c>
      <c r="GH518" s="1">
        <v>0</v>
      </c>
      <c r="GI518" s="1">
        <v>1</v>
      </c>
      <c r="GJ518" s="1">
        <v>0</v>
      </c>
      <c r="GK518" s="1">
        <v>0</v>
      </c>
      <c r="GL518" s="1">
        <v>0</v>
      </c>
      <c r="GM518" s="1">
        <v>1</v>
      </c>
      <c r="GN518" s="1">
        <v>1</v>
      </c>
      <c r="GO518" s="1">
        <v>0</v>
      </c>
      <c r="GP518" s="1">
        <v>1</v>
      </c>
      <c r="GQ518" s="1">
        <v>0</v>
      </c>
      <c r="GR518" s="1">
        <v>1</v>
      </c>
      <c r="GS518" s="1">
        <v>11</v>
      </c>
      <c r="GT518" s="1">
        <v>0</v>
      </c>
      <c r="GU518" s="1">
        <v>2</v>
      </c>
      <c r="GV518" s="1">
        <v>1</v>
      </c>
      <c r="GW518" s="1">
        <v>1</v>
      </c>
      <c r="GX518" s="1">
        <v>0</v>
      </c>
      <c r="GY518" s="1">
        <v>0</v>
      </c>
      <c r="GZ518" s="1">
        <v>0</v>
      </c>
      <c r="HA518" s="1">
        <v>0</v>
      </c>
      <c r="HB518" s="1">
        <v>1</v>
      </c>
      <c r="HC518" s="1">
        <v>1</v>
      </c>
      <c r="HD518" s="1">
        <v>1</v>
      </c>
      <c r="HE518" s="1">
        <v>1</v>
      </c>
      <c r="HF518" s="1">
        <v>1</v>
      </c>
      <c r="HG518" s="1">
        <v>0</v>
      </c>
      <c r="HH518" s="1">
        <v>0</v>
      </c>
      <c r="HI518" s="1">
        <v>0</v>
      </c>
      <c r="HJ518" s="1">
        <v>0</v>
      </c>
      <c r="HK518" s="1">
        <v>1</v>
      </c>
      <c r="HL518" s="1">
        <v>0</v>
      </c>
      <c r="HM518" s="1">
        <v>0</v>
      </c>
      <c r="HN518" s="1">
        <v>1</v>
      </c>
      <c r="HO518" s="1">
        <v>0</v>
      </c>
      <c r="HP518" s="1">
        <v>0</v>
      </c>
      <c r="HQ518" s="1">
        <v>1</v>
      </c>
      <c r="HR518" s="1">
        <v>0</v>
      </c>
      <c r="HS518" s="1">
        <v>1</v>
      </c>
      <c r="HT518" s="1">
        <v>1</v>
      </c>
      <c r="HU518" s="1">
        <v>0</v>
      </c>
      <c r="HV518" s="1">
        <v>0</v>
      </c>
      <c r="HW518" s="1">
        <v>0</v>
      </c>
      <c r="HX518" s="1">
        <v>0</v>
      </c>
      <c r="HY518" s="1">
        <v>0</v>
      </c>
      <c r="HZ518" s="1">
        <v>0</v>
      </c>
      <c r="IA518" s="1">
        <v>0</v>
      </c>
      <c r="IB518" s="1">
        <v>0</v>
      </c>
      <c r="IC518" s="1">
        <v>0</v>
      </c>
      <c r="ID518" s="1">
        <v>0</v>
      </c>
      <c r="IE518" s="1">
        <v>0</v>
      </c>
      <c r="IF518" s="1">
        <v>0</v>
      </c>
      <c r="IG518" s="1">
        <v>0</v>
      </c>
      <c r="IH518" s="1">
        <v>0</v>
      </c>
      <c r="II518" s="1">
        <v>0</v>
      </c>
      <c r="IJ518" s="1">
        <v>0</v>
      </c>
      <c r="IK518" s="1">
        <v>0</v>
      </c>
      <c r="IL518" s="1">
        <v>0</v>
      </c>
      <c r="IM518" s="1">
        <v>0</v>
      </c>
      <c r="IN518" s="1">
        <v>0</v>
      </c>
      <c r="IO518" s="1">
        <v>0</v>
      </c>
      <c r="IP518" s="1">
        <v>0</v>
      </c>
      <c r="IQ518" s="1">
        <v>0</v>
      </c>
      <c r="IR518" s="1">
        <v>0</v>
      </c>
      <c r="IS518" s="1">
        <v>0</v>
      </c>
      <c r="IT518" s="1">
        <v>0</v>
      </c>
      <c r="IU518" s="1">
        <v>0</v>
      </c>
      <c r="IV518" s="1">
        <v>0</v>
      </c>
      <c r="IW518" s="1">
        <v>0</v>
      </c>
      <c r="IX518" s="1">
        <v>0</v>
      </c>
      <c r="IY518" s="1">
        <v>0</v>
      </c>
      <c r="IZ518" s="1">
        <v>0</v>
      </c>
      <c r="JA518" s="1">
        <v>0</v>
      </c>
      <c r="JB518" s="1">
        <v>1</v>
      </c>
      <c r="JC518" s="1">
        <v>1</v>
      </c>
      <c r="JD518" s="1">
        <v>0</v>
      </c>
      <c r="JE518" s="1">
        <v>0</v>
      </c>
      <c r="JF518" s="1">
        <v>1</v>
      </c>
      <c r="JG518" s="1">
        <v>1</v>
      </c>
      <c r="JH518" s="1">
        <v>1</v>
      </c>
      <c r="JI518" s="1">
        <v>1</v>
      </c>
      <c r="JJ518" s="1">
        <v>1</v>
      </c>
      <c r="JK518" s="1">
        <v>0</v>
      </c>
      <c r="JL518" s="1">
        <v>0</v>
      </c>
      <c r="JM518" s="1">
        <v>0</v>
      </c>
      <c r="JN518" s="1">
        <v>0</v>
      </c>
      <c r="JO518" s="1">
        <v>1</v>
      </c>
      <c r="JP518" s="1">
        <v>0</v>
      </c>
      <c r="JQ518" s="1">
        <v>0</v>
      </c>
      <c r="JR518" s="1">
        <v>1</v>
      </c>
      <c r="JS518" s="1">
        <v>1</v>
      </c>
      <c r="JT518" s="1">
        <v>0</v>
      </c>
      <c r="JU518" s="1">
        <v>1</v>
      </c>
    </row>
    <row r="519" spans="1:281">
      <c r="A519" s="1">
        <v>2011</v>
      </c>
      <c r="B519" s="1" t="s">
        <v>714</v>
      </c>
      <c r="C519" s="1">
        <v>1</v>
      </c>
      <c r="D519" s="1">
        <v>0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0</v>
      </c>
      <c r="K519" s="1">
        <v>2</v>
      </c>
      <c r="L519" s="1">
        <v>2</v>
      </c>
      <c r="M519" s="1">
        <v>0</v>
      </c>
      <c r="N519" s="1">
        <v>1</v>
      </c>
      <c r="O519" s="1">
        <v>1</v>
      </c>
      <c r="P519" s="1">
        <v>1</v>
      </c>
      <c r="Q519" s="1">
        <v>1</v>
      </c>
      <c r="R519" s="1">
        <v>1</v>
      </c>
      <c r="S519" s="1">
        <v>1</v>
      </c>
      <c r="T519" s="1">
        <v>1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1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1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1</v>
      </c>
      <c r="AS519" s="1">
        <v>0</v>
      </c>
      <c r="AT519" s="1">
        <v>1</v>
      </c>
      <c r="AU519" s="1">
        <v>1</v>
      </c>
      <c r="AV519" s="1">
        <v>2</v>
      </c>
      <c r="AW519" s="1">
        <v>2</v>
      </c>
      <c r="AX519" s="1">
        <v>2</v>
      </c>
      <c r="AY519" s="1">
        <v>2</v>
      </c>
      <c r="AZ519" s="1">
        <v>0</v>
      </c>
      <c r="BA519" s="1">
        <v>0</v>
      </c>
      <c r="BB519" s="1">
        <v>2</v>
      </c>
      <c r="BC519" s="1">
        <v>1</v>
      </c>
      <c r="BD519" s="1">
        <v>1</v>
      </c>
      <c r="BE519" s="1">
        <v>0</v>
      </c>
      <c r="BF519" s="1">
        <v>0</v>
      </c>
      <c r="BG519" s="1">
        <v>0</v>
      </c>
      <c r="BH519" s="1">
        <v>0</v>
      </c>
      <c r="BI519" s="1">
        <v>1</v>
      </c>
      <c r="BJ519" s="1">
        <v>0</v>
      </c>
      <c r="BK519" s="1">
        <v>1</v>
      </c>
      <c r="BL519" s="1">
        <v>1</v>
      </c>
      <c r="BM519" s="1">
        <v>1</v>
      </c>
      <c r="BN519" s="1">
        <v>1</v>
      </c>
      <c r="BO519" s="1">
        <v>0</v>
      </c>
      <c r="BP519" s="1">
        <v>1</v>
      </c>
      <c r="BQ519" s="1">
        <v>0</v>
      </c>
      <c r="BR519" s="1">
        <v>1</v>
      </c>
      <c r="BS519" s="1">
        <v>2</v>
      </c>
      <c r="BT519" s="1">
        <v>2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6</v>
      </c>
      <c r="CA519" s="1">
        <v>6</v>
      </c>
      <c r="CB519" s="1">
        <v>6</v>
      </c>
      <c r="CC519" s="1">
        <v>6</v>
      </c>
      <c r="CD519" s="1">
        <v>6</v>
      </c>
      <c r="CE519" s="1">
        <v>6</v>
      </c>
      <c r="CF519" s="1">
        <v>6</v>
      </c>
      <c r="CG519" s="1">
        <v>6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1</v>
      </c>
      <c r="CN519" s="1">
        <v>1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1</v>
      </c>
      <c r="CY519" s="1">
        <v>1</v>
      </c>
      <c r="CZ519" s="1">
        <v>0</v>
      </c>
      <c r="DA519" s="1">
        <v>1</v>
      </c>
      <c r="DB519" s="1">
        <v>0</v>
      </c>
      <c r="DC519" s="1">
        <v>1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19</v>
      </c>
      <c r="DN519" s="1">
        <v>19</v>
      </c>
      <c r="DO519" s="1">
        <v>19</v>
      </c>
      <c r="DP519" s="1">
        <v>2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12</v>
      </c>
      <c r="DY519" s="1">
        <v>12</v>
      </c>
      <c r="DZ519" s="1">
        <v>0</v>
      </c>
      <c r="EA519" s="1">
        <v>0</v>
      </c>
      <c r="EB519" s="1">
        <v>0</v>
      </c>
      <c r="EC519" s="1">
        <v>16</v>
      </c>
      <c r="ED519" s="1">
        <v>16</v>
      </c>
      <c r="EE519" s="1">
        <v>16</v>
      </c>
      <c r="EF519" s="1">
        <v>16</v>
      </c>
      <c r="EG519" s="1">
        <v>16</v>
      </c>
      <c r="EH519" s="1">
        <v>16</v>
      </c>
      <c r="EI519" s="1">
        <v>15</v>
      </c>
      <c r="EJ519" s="1">
        <v>1</v>
      </c>
      <c r="EK519" s="1">
        <v>0</v>
      </c>
      <c r="EL519" s="1">
        <v>0</v>
      </c>
      <c r="EM519" s="1">
        <v>3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0</v>
      </c>
      <c r="EZ519" s="1">
        <v>1</v>
      </c>
      <c r="FA519" s="1">
        <v>1</v>
      </c>
      <c r="FB519" s="1">
        <v>0</v>
      </c>
      <c r="FC519" s="1">
        <v>1</v>
      </c>
      <c r="FD519" s="1">
        <v>1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0</v>
      </c>
      <c r="FS519" s="1">
        <v>0</v>
      </c>
      <c r="FT519" s="1">
        <v>0</v>
      </c>
      <c r="FU519" s="1">
        <v>0</v>
      </c>
      <c r="FV519" s="1">
        <v>0</v>
      </c>
      <c r="FW519" s="1">
        <v>0</v>
      </c>
      <c r="FX519" s="1">
        <v>0</v>
      </c>
      <c r="FY519" s="1">
        <v>1</v>
      </c>
      <c r="FZ519" s="1">
        <v>0</v>
      </c>
      <c r="GA519" s="1">
        <v>1</v>
      </c>
      <c r="GB519" s="1">
        <v>0</v>
      </c>
      <c r="GC519" s="1">
        <v>1</v>
      </c>
      <c r="GD519" s="1">
        <v>1</v>
      </c>
      <c r="GE519" s="1">
        <v>0</v>
      </c>
      <c r="GF519" s="1">
        <v>0</v>
      </c>
      <c r="GG519" s="1">
        <v>1</v>
      </c>
      <c r="GH519" s="1">
        <v>0</v>
      </c>
      <c r="GI519" s="1">
        <v>1</v>
      </c>
      <c r="GJ519" s="1">
        <v>0</v>
      </c>
      <c r="GK519" s="1">
        <v>0</v>
      </c>
      <c r="GL519" s="1">
        <v>0</v>
      </c>
      <c r="GM519" s="1">
        <v>1</v>
      </c>
      <c r="GN519" s="1">
        <v>1</v>
      </c>
      <c r="GO519" s="1">
        <v>0</v>
      </c>
      <c r="GP519" s="1">
        <v>1</v>
      </c>
      <c r="GQ519" s="1">
        <v>0</v>
      </c>
      <c r="GR519" s="1">
        <v>1</v>
      </c>
      <c r="GS519" s="1">
        <v>11</v>
      </c>
      <c r="GT519" s="1">
        <v>0</v>
      </c>
      <c r="GU519" s="1">
        <v>2</v>
      </c>
      <c r="GV519" s="1">
        <v>1</v>
      </c>
      <c r="GW519" s="1">
        <v>1</v>
      </c>
      <c r="GX519" s="1">
        <v>0</v>
      </c>
      <c r="GY519" s="1">
        <v>0</v>
      </c>
      <c r="GZ519" s="1">
        <v>0</v>
      </c>
      <c r="HA519" s="1">
        <v>0</v>
      </c>
      <c r="HB519" s="1">
        <v>0</v>
      </c>
      <c r="HC519" s="1">
        <v>0</v>
      </c>
      <c r="HD519" s="1">
        <v>0</v>
      </c>
      <c r="HE519" s="1">
        <v>0</v>
      </c>
      <c r="HF519" s="1">
        <v>0</v>
      </c>
      <c r="HG519" s="1">
        <v>0</v>
      </c>
      <c r="HH519" s="1">
        <v>0</v>
      </c>
      <c r="HI519" s="1">
        <v>0</v>
      </c>
      <c r="HJ519" s="1">
        <v>0</v>
      </c>
      <c r="HK519" s="1">
        <v>0</v>
      </c>
      <c r="HL519" s="1">
        <v>0</v>
      </c>
      <c r="HM519" s="1">
        <v>0</v>
      </c>
      <c r="HN519" s="1">
        <v>0</v>
      </c>
      <c r="HO519" s="1">
        <v>0</v>
      </c>
      <c r="HP519" s="1">
        <v>0</v>
      </c>
      <c r="HQ519" s="1">
        <v>1</v>
      </c>
      <c r="HR519" s="1">
        <v>0</v>
      </c>
      <c r="HS519" s="1">
        <v>1</v>
      </c>
      <c r="HT519" s="1">
        <v>1</v>
      </c>
      <c r="HU519" s="1">
        <v>0</v>
      </c>
      <c r="HV519" s="1">
        <v>0</v>
      </c>
      <c r="HW519" s="1">
        <v>0</v>
      </c>
      <c r="HX519" s="1">
        <v>0</v>
      </c>
      <c r="HY519" s="1">
        <v>0</v>
      </c>
      <c r="HZ519" s="1">
        <v>0</v>
      </c>
      <c r="IA519" s="1">
        <v>0</v>
      </c>
      <c r="IB519" s="1">
        <v>0</v>
      </c>
      <c r="IC519" s="1">
        <v>0</v>
      </c>
      <c r="ID519" s="1">
        <v>0</v>
      </c>
      <c r="IE519" s="1">
        <v>0</v>
      </c>
      <c r="IF519" s="1">
        <v>0</v>
      </c>
      <c r="IG519" s="1">
        <v>0</v>
      </c>
      <c r="IH519" s="1">
        <v>0</v>
      </c>
      <c r="II519" s="1">
        <v>0</v>
      </c>
      <c r="IJ519" s="1">
        <v>0</v>
      </c>
      <c r="IK519" s="1">
        <v>0</v>
      </c>
      <c r="IL519" s="1">
        <v>0</v>
      </c>
      <c r="IM519" s="1">
        <v>0</v>
      </c>
      <c r="IN519" s="1">
        <v>0</v>
      </c>
      <c r="IO519" s="1">
        <v>0</v>
      </c>
      <c r="IP519" s="1">
        <v>0</v>
      </c>
      <c r="IQ519" s="1">
        <v>0</v>
      </c>
      <c r="IR519" s="1">
        <v>0</v>
      </c>
      <c r="IS519" s="1">
        <v>0</v>
      </c>
      <c r="IT519" s="1">
        <v>0</v>
      </c>
      <c r="IU519" s="1">
        <v>0</v>
      </c>
      <c r="IV519" s="1">
        <v>0</v>
      </c>
      <c r="IW519" s="1">
        <v>0</v>
      </c>
      <c r="IX519" s="1">
        <v>0</v>
      </c>
      <c r="IY519" s="1">
        <v>0</v>
      </c>
      <c r="IZ519" s="1">
        <v>0</v>
      </c>
      <c r="JA519" s="1">
        <v>0</v>
      </c>
      <c r="JB519" s="1">
        <v>1</v>
      </c>
      <c r="JC519" s="1">
        <v>1</v>
      </c>
      <c r="JD519" s="1">
        <v>0</v>
      </c>
      <c r="JE519" s="1">
        <v>0</v>
      </c>
      <c r="JF519" s="1">
        <v>0</v>
      </c>
      <c r="JG519" s="1">
        <v>0</v>
      </c>
      <c r="JH519" s="1">
        <v>0</v>
      </c>
      <c r="JI519" s="1">
        <v>0</v>
      </c>
      <c r="JJ519" s="1">
        <v>0</v>
      </c>
      <c r="JK519" s="1">
        <v>0</v>
      </c>
      <c r="JL519" s="1">
        <v>0</v>
      </c>
      <c r="JM519" s="1">
        <v>0</v>
      </c>
      <c r="JN519" s="1">
        <v>0</v>
      </c>
      <c r="JO519" s="1">
        <v>0</v>
      </c>
      <c r="JP519" s="1">
        <v>0</v>
      </c>
      <c r="JQ519" s="1">
        <v>0</v>
      </c>
      <c r="JR519" s="1">
        <v>0</v>
      </c>
      <c r="JS519" s="1">
        <v>1</v>
      </c>
      <c r="JT519" s="1">
        <v>0</v>
      </c>
      <c r="JU519" s="1">
        <v>1</v>
      </c>
    </row>
    <row r="520" spans="1:281">
      <c r="A520" s="1">
        <v>2011</v>
      </c>
      <c r="B520" s="1" t="s">
        <v>715</v>
      </c>
      <c r="C520" s="1">
        <v>1</v>
      </c>
      <c r="D520" s="1">
        <v>0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0</v>
      </c>
      <c r="K520" s="1">
        <v>2</v>
      </c>
      <c r="L520" s="1">
        <v>2</v>
      </c>
      <c r="M520" s="1">
        <v>0</v>
      </c>
      <c r="N520" s="1">
        <v>1</v>
      </c>
      <c r="O520" s="1">
        <v>3</v>
      </c>
      <c r="P520" s="1">
        <v>0</v>
      </c>
      <c r="Q520" s="1">
        <v>4</v>
      </c>
      <c r="R520" s="1">
        <v>0</v>
      </c>
      <c r="S520" s="1">
        <v>3</v>
      </c>
      <c r="T520" s="1">
        <v>0</v>
      </c>
      <c r="U520" s="1">
        <v>3</v>
      </c>
      <c r="V520" s="1">
        <v>2</v>
      </c>
      <c r="W520" s="1">
        <v>0</v>
      </c>
      <c r="X520" s="1">
        <v>0</v>
      </c>
      <c r="Y520" s="1">
        <v>0</v>
      </c>
      <c r="Z520" s="1">
        <v>0</v>
      </c>
      <c r="AA520" s="1">
        <v>1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2</v>
      </c>
      <c r="AR520" s="1">
        <v>2</v>
      </c>
      <c r="AS520" s="1">
        <v>0</v>
      </c>
      <c r="AT520" s="1">
        <v>2</v>
      </c>
      <c r="AU520" s="1">
        <v>2</v>
      </c>
      <c r="AV520" s="1">
        <v>2</v>
      </c>
      <c r="AW520" s="1">
        <v>2</v>
      </c>
      <c r="AX520" s="1">
        <v>2</v>
      </c>
      <c r="AY520" s="1">
        <v>0</v>
      </c>
      <c r="AZ520" s="1">
        <v>0</v>
      </c>
      <c r="BA520" s="1">
        <v>0</v>
      </c>
      <c r="BB520" s="1">
        <v>2</v>
      </c>
      <c r="BC520" s="1">
        <v>2</v>
      </c>
      <c r="BD520" s="1">
        <v>2</v>
      </c>
      <c r="BE520" s="1">
        <v>0</v>
      </c>
      <c r="BF520" s="1">
        <v>0</v>
      </c>
      <c r="BG520" s="1">
        <v>0</v>
      </c>
      <c r="BH520" s="1">
        <v>0</v>
      </c>
      <c r="BI520" s="1">
        <v>1</v>
      </c>
      <c r="BJ520" s="1">
        <v>0</v>
      </c>
      <c r="BK520" s="1">
        <v>1</v>
      </c>
      <c r="BL520" s="1">
        <v>1</v>
      </c>
      <c r="BM520" s="1">
        <v>1</v>
      </c>
      <c r="BN520" s="1">
        <v>1</v>
      </c>
      <c r="BO520" s="1">
        <v>0</v>
      </c>
      <c r="BP520" s="1">
        <v>1</v>
      </c>
      <c r="BQ520" s="1">
        <v>0</v>
      </c>
      <c r="BR520" s="1">
        <v>0</v>
      </c>
      <c r="BS520" s="1">
        <v>2</v>
      </c>
      <c r="BT520" s="1">
        <v>2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1</v>
      </c>
      <c r="CA520" s="1">
        <v>1</v>
      </c>
      <c r="CB520" s="1">
        <v>1</v>
      </c>
      <c r="CC520" s="1">
        <v>1</v>
      </c>
      <c r="CD520" s="1">
        <v>1</v>
      </c>
      <c r="CE520" s="1">
        <v>1</v>
      </c>
      <c r="CF520" s="1">
        <v>1</v>
      </c>
      <c r="CG520" s="1">
        <v>1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1</v>
      </c>
      <c r="CN520" s="1">
        <v>1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1</v>
      </c>
      <c r="CY520" s="1">
        <v>1</v>
      </c>
      <c r="CZ520" s="1">
        <v>0</v>
      </c>
      <c r="DA520" s="1">
        <v>1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22</v>
      </c>
      <c r="DN520" s="1">
        <v>22</v>
      </c>
      <c r="DO520" s="1">
        <v>22</v>
      </c>
      <c r="DP520" s="1">
        <v>3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14</v>
      </c>
      <c r="ED520" s="1">
        <v>14</v>
      </c>
      <c r="EE520" s="1">
        <v>14</v>
      </c>
      <c r="EF520" s="1">
        <v>14</v>
      </c>
      <c r="EG520" s="1">
        <v>19</v>
      </c>
      <c r="EH520" s="1">
        <v>19</v>
      </c>
      <c r="EI520" s="1">
        <v>14</v>
      </c>
      <c r="EJ520" s="1">
        <v>5</v>
      </c>
      <c r="EK520" s="1">
        <v>0</v>
      </c>
      <c r="EL520" s="1">
        <v>0</v>
      </c>
      <c r="EM520" s="1">
        <v>3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  <c r="EY520" s="1">
        <v>0</v>
      </c>
      <c r="EZ520" s="1">
        <v>1</v>
      </c>
      <c r="FA520" s="1">
        <v>1</v>
      </c>
      <c r="FB520" s="1">
        <v>0</v>
      </c>
      <c r="FC520" s="1">
        <v>0</v>
      </c>
      <c r="FD520" s="1">
        <v>1</v>
      </c>
      <c r="FE520" s="1">
        <v>0</v>
      </c>
      <c r="FF520" s="1">
        <v>0</v>
      </c>
      <c r="FG520" s="1">
        <v>0</v>
      </c>
      <c r="FH520" s="1">
        <v>0</v>
      </c>
      <c r="FI520" s="1">
        <v>0</v>
      </c>
      <c r="FJ520" s="1">
        <v>0</v>
      </c>
      <c r="FK520" s="1">
        <v>0</v>
      </c>
      <c r="FL520" s="1">
        <v>0</v>
      </c>
      <c r="FM520" s="1">
        <v>0</v>
      </c>
      <c r="FN520" s="1">
        <v>0</v>
      </c>
      <c r="FO520" s="1">
        <v>0</v>
      </c>
      <c r="FP520" s="1">
        <v>0</v>
      </c>
      <c r="FQ520" s="1">
        <v>0</v>
      </c>
      <c r="FR520" s="1">
        <v>0</v>
      </c>
      <c r="FS520" s="1">
        <v>0</v>
      </c>
      <c r="FT520" s="1">
        <v>0</v>
      </c>
      <c r="FU520" s="1">
        <v>0</v>
      </c>
      <c r="FV520" s="1">
        <v>0</v>
      </c>
      <c r="FW520" s="1">
        <v>0</v>
      </c>
      <c r="FX520" s="1">
        <v>0</v>
      </c>
      <c r="FY520" s="1">
        <v>1</v>
      </c>
      <c r="FZ520" s="1">
        <v>0</v>
      </c>
      <c r="GA520" s="1">
        <v>0</v>
      </c>
      <c r="GB520" s="1">
        <v>0</v>
      </c>
      <c r="GC520" s="1">
        <v>0</v>
      </c>
      <c r="GD520" s="1">
        <v>1</v>
      </c>
      <c r="GE520" s="1">
        <v>0</v>
      </c>
      <c r="GF520" s="1">
        <v>0</v>
      </c>
      <c r="GG520" s="1">
        <v>1</v>
      </c>
      <c r="GH520" s="1">
        <v>0</v>
      </c>
      <c r="GI520" s="1">
        <v>1</v>
      </c>
      <c r="GJ520" s="1">
        <v>0</v>
      </c>
      <c r="GK520" s="1">
        <v>0</v>
      </c>
      <c r="GL520" s="1">
        <v>0</v>
      </c>
      <c r="GM520" s="1">
        <v>1</v>
      </c>
      <c r="GN520" s="1">
        <v>0</v>
      </c>
      <c r="GO520" s="1">
        <v>0</v>
      </c>
      <c r="GP520" s="1">
        <v>1</v>
      </c>
      <c r="GQ520" s="1">
        <v>0</v>
      </c>
      <c r="GR520" s="1">
        <v>1</v>
      </c>
      <c r="GS520" s="1">
        <v>11</v>
      </c>
      <c r="GT520" s="1">
        <v>0</v>
      </c>
      <c r="GU520" s="1">
        <v>2</v>
      </c>
      <c r="GV520" s="1">
        <v>1</v>
      </c>
      <c r="GW520" s="1">
        <v>1</v>
      </c>
      <c r="GX520" s="1">
        <v>0</v>
      </c>
      <c r="GY520" s="1">
        <v>0</v>
      </c>
      <c r="GZ520" s="1">
        <v>0</v>
      </c>
      <c r="HA520" s="1">
        <v>0</v>
      </c>
      <c r="HB520" s="1">
        <v>1</v>
      </c>
      <c r="HC520" s="1">
        <v>1</v>
      </c>
      <c r="HD520" s="1">
        <v>1</v>
      </c>
      <c r="HE520" s="1">
        <v>1</v>
      </c>
      <c r="HF520" s="1">
        <v>1</v>
      </c>
      <c r="HG520" s="1">
        <v>1</v>
      </c>
      <c r="HH520" s="1">
        <v>1</v>
      </c>
      <c r="HI520" s="1">
        <v>1</v>
      </c>
      <c r="HJ520" s="1">
        <v>0</v>
      </c>
      <c r="HK520" s="1">
        <v>0</v>
      </c>
      <c r="HL520" s="1">
        <v>0</v>
      </c>
      <c r="HM520" s="1">
        <v>0</v>
      </c>
      <c r="HN520" s="1">
        <v>0</v>
      </c>
      <c r="HO520" s="1">
        <v>0</v>
      </c>
      <c r="HP520" s="1">
        <v>0</v>
      </c>
      <c r="HQ520" s="1">
        <v>1</v>
      </c>
      <c r="HR520" s="1">
        <v>0</v>
      </c>
      <c r="HS520" s="1">
        <v>1</v>
      </c>
      <c r="HT520" s="1">
        <v>0</v>
      </c>
      <c r="HU520" s="1">
        <v>0</v>
      </c>
      <c r="HV520" s="1">
        <v>0</v>
      </c>
      <c r="HW520" s="1">
        <v>0</v>
      </c>
      <c r="HX520" s="1">
        <v>0</v>
      </c>
      <c r="HY520" s="1">
        <v>0</v>
      </c>
      <c r="HZ520" s="1">
        <v>0</v>
      </c>
      <c r="IA520" s="1">
        <v>0</v>
      </c>
      <c r="IB520" s="1">
        <v>0</v>
      </c>
      <c r="IC520" s="1">
        <v>0</v>
      </c>
      <c r="ID520" s="1">
        <v>0</v>
      </c>
      <c r="IE520" s="1">
        <v>0</v>
      </c>
      <c r="IF520" s="1">
        <v>0</v>
      </c>
      <c r="IG520" s="1">
        <v>0</v>
      </c>
      <c r="IH520" s="1">
        <v>0</v>
      </c>
      <c r="II520" s="1">
        <v>0</v>
      </c>
      <c r="IJ520" s="1">
        <v>0</v>
      </c>
      <c r="IK520" s="1">
        <v>0</v>
      </c>
      <c r="IL520" s="1">
        <v>0</v>
      </c>
      <c r="IM520" s="1">
        <v>0</v>
      </c>
      <c r="IN520" s="1">
        <v>0</v>
      </c>
      <c r="IO520" s="1">
        <v>0</v>
      </c>
      <c r="IP520" s="1">
        <v>0</v>
      </c>
      <c r="IQ520" s="1">
        <v>0</v>
      </c>
      <c r="IR520" s="1">
        <v>0</v>
      </c>
      <c r="IS520" s="1">
        <v>0</v>
      </c>
      <c r="IT520" s="1">
        <v>0</v>
      </c>
      <c r="IU520" s="1">
        <v>0</v>
      </c>
      <c r="IV520" s="1">
        <v>0</v>
      </c>
      <c r="IW520" s="1">
        <v>0</v>
      </c>
      <c r="IX520" s="1">
        <v>0</v>
      </c>
      <c r="IY520" s="1">
        <v>0</v>
      </c>
      <c r="IZ520" s="1">
        <v>0</v>
      </c>
      <c r="JA520" s="1">
        <v>0</v>
      </c>
      <c r="JB520" s="1">
        <v>1</v>
      </c>
      <c r="JC520" s="1">
        <v>1</v>
      </c>
      <c r="JD520" s="1">
        <v>0</v>
      </c>
      <c r="JE520" s="1">
        <v>0</v>
      </c>
      <c r="JF520" s="1">
        <v>0</v>
      </c>
      <c r="JG520" s="1">
        <v>0</v>
      </c>
      <c r="JH520" s="1">
        <v>0</v>
      </c>
      <c r="JI520" s="1">
        <v>0</v>
      </c>
      <c r="JJ520" s="1">
        <v>0</v>
      </c>
      <c r="JK520" s="1">
        <v>0</v>
      </c>
      <c r="JL520" s="1">
        <v>0</v>
      </c>
      <c r="JM520" s="1">
        <v>0</v>
      </c>
      <c r="JN520" s="1">
        <v>0</v>
      </c>
      <c r="JO520" s="1">
        <v>0</v>
      </c>
      <c r="JP520" s="1">
        <v>0</v>
      </c>
      <c r="JQ520" s="1">
        <v>0</v>
      </c>
      <c r="JR520" s="1">
        <v>0</v>
      </c>
      <c r="JS520" s="1">
        <v>1</v>
      </c>
      <c r="JT520" s="1">
        <v>0</v>
      </c>
      <c r="JU520" s="1">
        <v>1</v>
      </c>
    </row>
    <row r="521" spans="1:281">
      <c r="A521" s="1">
        <v>2011</v>
      </c>
      <c r="B521" s="1" t="s">
        <v>716</v>
      </c>
      <c r="C521" s="1">
        <v>1</v>
      </c>
      <c r="D521" s="1">
        <v>0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0</v>
      </c>
      <c r="K521" s="1">
        <v>2</v>
      </c>
      <c r="L521" s="1">
        <v>2</v>
      </c>
      <c r="M521" s="1">
        <v>0</v>
      </c>
      <c r="N521" s="1">
        <v>1</v>
      </c>
      <c r="O521" s="1">
        <v>3</v>
      </c>
      <c r="P521" s="1">
        <v>0</v>
      </c>
      <c r="Q521" s="1">
        <v>4</v>
      </c>
      <c r="R521" s="1">
        <v>0</v>
      </c>
      <c r="S521" s="1">
        <v>3</v>
      </c>
      <c r="T521" s="1">
        <v>0</v>
      </c>
      <c r="U521" s="1">
        <v>3</v>
      </c>
      <c r="V521" s="1">
        <v>2</v>
      </c>
      <c r="W521" s="1">
        <v>0</v>
      </c>
      <c r="X521" s="1">
        <v>0</v>
      </c>
      <c r="Y521" s="1">
        <v>0</v>
      </c>
      <c r="Z521" s="1">
        <v>0</v>
      </c>
      <c r="AA521" s="1">
        <v>1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1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2</v>
      </c>
      <c r="AR521" s="1">
        <v>2</v>
      </c>
      <c r="AS521" s="1">
        <v>0</v>
      </c>
      <c r="AT521" s="1">
        <v>2</v>
      </c>
      <c r="AU521" s="1">
        <v>2</v>
      </c>
      <c r="AV521" s="1">
        <v>2</v>
      </c>
      <c r="AW521" s="1">
        <v>2</v>
      </c>
      <c r="AX521" s="1">
        <v>2</v>
      </c>
      <c r="AY521" s="1">
        <v>2</v>
      </c>
      <c r="AZ521" s="1">
        <v>0</v>
      </c>
      <c r="BA521" s="1">
        <v>0</v>
      </c>
      <c r="BB521" s="1">
        <v>2</v>
      </c>
      <c r="BC521" s="1">
        <v>2</v>
      </c>
      <c r="BD521" s="1">
        <v>2</v>
      </c>
      <c r="BE521" s="1">
        <v>0</v>
      </c>
      <c r="BF521" s="1">
        <v>0</v>
      </c>
      <c r="BG521" s="1">
        <v>0</v>
      </c>
      <c r="BH521" s="1">
        <v>0</v>
      </c>
      <c r="BI521" s="1">
        <v>1</v>
      </c>
      <c r="BJ521" s="1">
        <v>0</v>
      </c>
      <c r="BK521" s="1">
        <v>1</v>
      </c>
      <c r="BL521" s="1">
        <v>1</v>
      </c>
      <c r="BM521" s="1">
        <v>1</v>
      </c>
      <c r="BN521" s="1">
        <v>1</v>
      </c>
      <c r="BO521" s="1">
        <v>0</v>
      </c>
      <c r="BP521" s="1">
        <v>1</v>
      </c>
      <c r="BQ521" s="1">
        <v>0</v>
      </c>
      <c r="BR521" s="1">
        <v>1</v>
      </c>
      <c r="BS521" s="1">
        <v>2</v>
      </c>
      <c r="BT521" s="1">
        <v>2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1</v>
      </c>
      <c r="CA521" s="1">
        <v>1</v>
      </c>
      <c r="CB521" s="1">
        <v>1</v>
      </c>
      <c r="CC521" s="1">
        <v>1</v>
      </c>
      <c r="CD521" s="1">
        <v>1</v>
      </c>
      <c r="CE521" s="1">
        <v>1</v>
      </c>
      <c r="CF521" s="1">
        <v>1</v>
      </c>
      <c r="CG521" s="1">
        <v>1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1</v>
      </c>
      <c r="CN521" s="1">
        <v>1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1</v>
      </c>
      <c r="CY521" s="1">
        <v>1</v>
      </c>
      <c r="CZ521" s="1">
        <v>0</v>
      </c>
      <c r="DA521" s="1">
        <v>1</v>
      </c>
      <c r="DB521" s="1">
        <v>0</v>
      </c>
      <c r="DC521" s="1">
        <v>1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22</v>
      </c>
      <c r="DN521" s="1">
        <v>22</v>
      </c>
      <c r="DO521" s="1">
        <v>22</v>
      </c>
      <c r="DP521" s="1">
        <v>3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14</v>
      </c>
      <c r="ED521" s="1">
        <v>14</v>
      </c>
      <c r="EE521" s="1">
        <v>14</v>
      </c>
      <c r="EF521" s="1">
        <v>14</v>
      </c>
      <c r="EG521" s="1">
        <v>19</v>
      </c>
      <c r="EH521" s="1">
        <v>19</v>
      </c>
      <c r="EI521" s="1">
        <v>14</v>
      </c>
      <c r="EJ521" s="1">
        <v>5</v>
      </c>
      <c r="EK521" s="1">
        <v>0</v>
      </c>
      <c r="EL521" s="1">
        <v>0</v>
      </c>
      <c r="EM521" s="1">
        <v>3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1</v>
      </c>
      <c r="FA521" s="1">
        <v>1</v>
      </c>
      <c r="FB521" s="1">
        <v>0</v>
      </c>
      <c r="FC521" s="1">
        <v>0</v>
      </c>
      <c r="FD521" s="1">
        <v>1</v>
      </c>
      <c r="FE521" s="1">
        <v>0</v>
      </c>
      <c r="FF521" s="1">
        <v>0</v>
      </c>
      <c r="FG521" s="1">
        <v>0</v>
      </c>
      <c r="FH521" s="1">
        <v>0</v>
      </c>
      <c r="FI521" s="1">
        <v>0</v>
      </c>
      <c r="FJ521" s="1">
        <v>0</v>
      </c>
      <c r="FK521" s="1">
        <v>0</v>
      </c>
      <c r="FL521" s="1">
        <v>0</v>
      </c>
      <c r="FM521" s="1">
        <v>0</v>
      </c>
      <c r="FN521" s="1">
        <v>0</v>
      </c>
      <c r="FO521" s="1">
        <v>0</v>
      </c>
      <c r="FP521" s="1">
        <v>0</v>
      </c>
      <c r="FQ521" s="1">
        <v>0</v>
      </c>
      <c r="FR521" s="1">
        <v>0</v>
      </c>
      <c r="FS521" s="1">
        <v>0</v>
      </c>
      <c r="FT521" s="1">
        <v>0</v>
      </c>
      <c r="FU521" s="1">
        <v>0</v>
      </c>
      <c r="FV521" s="1">
        <v>0</v>
      </c>
      <c r="FW521" s="1">
        <v>0</v>
      </c>
      <c r="FX521" s="1">
        <v>0</v>
      </c>
      <c r="FY521" s="1">
        <v>1</v>
      </c>
      <c r="FZ521" s="1">
        <v>0</v>
      </c>
      <c r="GA521" s="1">
        <v>0</v>
      </c>
      <c r="GB521" s="1">
        <v>0</v>
      </c>
      <c r="GC521" s="1">
        <v>0</v>
      </c>
      <c r="GD521" s="1">
        <v>1</v>
      </c>
      <c r="GE521" s="1">
        <v>0</v>
      </c>
      <c r="GF521" s="1">
        <v>0</v>
      </c>
      <c r="GG521" s="1">
        <v>1</v>
      </c>
      <c r="GH521" s="1">
        <v>0</v>
      </c>
      <c r="GI521" s="1">
        <v>1</v>
      </c>
      <c r="GJ521" s="1">
        <v>0</v>
      </c>
      <c r="GK521" s="1">
        <v>0</v>
      </c>
      <c r="GL521" s="1">
        <v>0</v>
      </c>
      <c r="GM521" s="1">
        <v>1</v>
      </c>
      <c r="GN521" s="1">
        <v>1</v>
      </c>
      <c r="GO521" s="1">
        <v>0</v>
      </c>
      <c r="GP521" s="1">
        <v>1</v>
      </c>
      <c r="GQ521" s="1">
        <v>0</v>
      </c>
      <c r="GR521" s="1">
        <v>1</v>
      </c>
      <c r="GS521" s="1">
        <v>11</v>
      </c>
      <c r="GT521" s="1">
        <v>0</v>
      </c>
      <c r="GU521" s="1">
        <v>2</v>
      </c>
      <c r="GV521" s="1">
        <v>1</v>
      </c>
      <c r="GW521" s="1">
        <v>1</v>
      </c>
      <c r="GX521" s="1">
        <v>0</v>
      </c>
      <c r="GY521" s="1">
        <v>0</v>
      </c>
      <c r="GZ521" s="1">
        <v>0</v>
      </c>
      <c r="HA521" s="1">
        <v>0</v>
      </c>
      <c r="HB521" s="1">
        <v>1</v>
      </c>
      <c r="HC521" s="1">
        <v>1</v>
      </c>
      <c r="HD521" s="1">
        <v>1</v>
      </c>
      <c r="HE521" s="1">
        <v>1</v>
      </c>
      <c r="HF521" s="1">
        <v>1</v>
      </c>
      <c r="HG521" s="1">
        <v>0</v>
      </c>
      <c r="HH521" s="1">
        <v>0</v>
      </c>
      <c r="HI521" s="1">
        <v>0</v>
      </c>
      <c r="HJ521" s="1">
        <v>0</v>
      </c>
      <c r="HK521" s="1">
        <v>1</v>
      </c>
      <c r="HL521" s="1">
        <v>0</v>
      </c>
      <c r="HM521" s="1">
        <v>0</v>
      </c>
      <c r="HN521" s="1">
        <v>1</v>
      </c>
      <c r="HO521" s="1">
        <v>0</v>
      </c>
      <c r="HP521" s="1">
        <v>0</v>
      </c>
      <c r="HQ521" s="1">
        <v>1</v>
      </c>
      <c r="HR521" s="1">
        <v>0</v>
      </c>
      <c r="HS521" s="1">
        <v>1</v>
      </c>
      <c r="HT521" s="1">
        <v>0</v>
      </c>
      <c r="HU521" s="1">
        <v>0</v>
      </c>
      <c r="HV521" s="1">
        <v>0</v>
      </c>
      <c r="HW521" s="1">
        <v>0</v>
      </c>
      <c r="HX521" s="1">
        <v>0</v>
      </c>
      <c r="HY521" s="1">
        <v>0</v>
      </c>
      <c r="HZ521" s="1">
        <v>0</v>
      </c>
      <c r="IA521" s="1">
        <v>0</v>
      </c>
      <c r="IB521" s="1">
        <v>0</v>
      </c>
      <c r="IC521" s="1">
        <v>0</v>
      </c>
      <c r="ID521" s="1">
        <v>0</v>
      </c>
      <c r="IE521" s="1">
        <v>0</v>
      </c>
      <c r="IF521" s="1">
        <v>0</v>
      </c>
      <c r="IG521" s="1">
        <v>0</v>
      </c>
      <c r="IH521" s="1">
        <v>0</v>
      </c>
      <c r="II521" s="1">
        <v>0</v>
      </c>
      <c r="IJ521" s="1">
        <v>0</v>
      </c>
      <c r="IK521" s="1">
        <v>0</v>
      </c>
      <c r="IL521" s="1">
        <v>0</v>
      </c>
      <c r="IM521" s="1">
        <v>0</v>
      </c>
      <c r="IN521" s="1">
        <v>0</v>
      </c>
      <c r="IO521" s="1">
        <v>0</v>
      </c>
      <c r="IP521" s="1">
        <v>0</v>
      </c>
      <c r="IQ521" s="1">
        <v>0</v>
      </c>
      <c r="IR521" s="1">
        <v>0</v>
      </c>
      <c r="IS521" s="1">
        <v>0</v>
      </c>
      <c r="IT521" s="1">
        <v>0</v>
      </c>
      <c r="IU521" s="1">
        <v>0</v>
      </c>
      <c r="IV521" s="1">
        <v>0</v>
      </c>
      <c r="IW521" s="1">
        <v>0</v>
      </c>
      <c r="IX521" s="1">
        <v>0</v>
      </c>
      <c r="IY521" s="1">
        <v>0</v>
      </c>
      <c r="IZ521" s="1">
        <v>0</v>
      </c>
      <c r="JA521" s="1">
        <v>0</v>
      </c>
      <c r="JB521" s="1">
        <v>1</v>
      </c>
      <c r="JC521" s="1">
        <v>1</v>
      </c>
      <c r="JD521" s="1">
        <v>0</v>
      </c>
      <c r="JE521" s="1">
        <v>0</v>
      </c>
      <c r="JF521" s="1">
        <v>1</v>
      </c>
      <c r="JG521" s="1">
        <v>1</v>
      </c>
      <c r="JH521" s="1">
        <v>1</v>
      </c>
      <c r="JI521" s="1">
        <v>1</v>
      </c>
      <c r="JJ521" s="1">
        <v>1</v>
      </c>
      <c r="JK521" s="1">
        <v>0</v>
      </c>
      <c r="JL521" s="1">
        <v>0</v>
      </c>
      <c r="JM521" s="1">
        <v>0</v>
      </c>
      <c r="JN521" s="1">
        <v>0</v>
      </c>
      <c r="JO521" s="1">
        <v>1</v>
      </c>
      <c r="JP521" s="1">
        <v>0</v>
      </c>
      <c r="JQ521" s="1">
        <v>0</v>
      </c>
      <c r="JR521" s="1">
        <v>1</v>
      </c>
      <c r="JS521" s="1">
        <v>1</v>
      </c>
      <c r="JT521" s="1">
        <v>0</v>
      </c>
      <c r="JU521" s="1">
        <v>1</v>
      </c>
    </row>
    <row r="522" spans="1:281">
      <c r="A522" s="1">
        <v>2011</v>
      </c>
      <c r="B522" s="1" t="s">
        <v>717</v>
      </c>
      <c r="C522" s="1">
        <v>1</v>
      </c>
      <c r="D522" s="1">
        <v>0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0</v>
      </c>
      <c r="K522" s="1">
        <v>2</v>
      </c>
      <c r="L522" s="1">
        <v>2</v>
      </c>
      <c r="M522" s="1">
        <v>0</v>
      </c>
      <c r="N522" s="1">
        <v>1</v>
      </c>
      <c r="O522" s="1">
        <v>3</v>
      </c>
      <c r="P522" s="1">
        <v>0</v>
      </c>
      <c r="Q522" s="1">
        <v>4</v>
      </c>
      <c r="R522" s="1">
        <v>0</v>
      </c>
      <c r="S522" s="1">
        <v>3</v>
      </c>
      <c r="T522" s="1">
        <v>0</v>
      </c>
      <c r="U522" s="1">
        <v>3</v>
      </c>
      <c r="V522" s="1">
        <v>2</v>
      </c>
      <c r="W522" s="1">
        <v>0</v>
      </c>
      <c r="X522" s="1">
        <v>0</v>
      </c>
      <c r="Y522" s="1">
        <v>0</v>
      </c>
      <c r="Z522" s="1">
        <v>0</v>
      </c>
      <c r="AA522" s="1">
        <v>1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2</v>
      </c>
      <c r="AR522" s="1">
        <v>2</v>
      </c>
      <c r="AS522" s="1">
        <v>0</v>
      </c>
      <c r="AT522" s="1">
        <v>2</v>
      </c>
      <c r="AU522" s="1">
        <v>2</v>
      </c>
      <c r="AV522" s="1">
        <v>2</v>
      </c>
      <c r="AW522" s="1">
        <v>2</v>
      </c>
      <c r="AX522" s="1">
        <v>2</v>
      </c>
      <c r="AY522" s="1">
        <v>2</v>
      </c>
      <c r="AZ522" s="1">
        <v>0</v>
      </c>
      <c r="BA522" s="1">
        <v>0</v>
      </c>
      <c r="BB522" s="1">
        <v>2</v>
      </c>
      <c r="BC522" s="1">
        <v>2</v>
      </c>
      <c r="BD522" s="1">
        <v>2</v>
      </c>
      <c r="BE522" s="1">
        <v>0</v>
      </c>
      <c r="BF522" s="1">
        <v>0</v>
      </c>
      <c r="BG522" s="1">
        <v>0</v>
      </c>
      <c r="BH522" s="1">
        <v>0</v>
      </c>
      <c r="BI522" s="1">
        <v>1</v>
      </c>
      <c r="BJ522" s="1">
        <v>0</v>
      </c>
      <c r="BK522" s="1">
        <v>1</v>
      </c>
      <c r="BL522" s="1">
        <v>1</v>
      </c>
      <c r="BM522" s="1">
        <v>1</v>
      </c>
      <c r="BN522" s="1">
        <v>1</v>
      </c>
      <c r="BO522" s="1">
        <v>0</v>
      </c>
      <c r="BP522" s="1">
        <v>1</v>
      </c>
      <c r="BQ522" s="1">
        <v>0</v>
      </c>
      <c r="BR522" s="1">
        <v>1</v>
      </c>
      <c r="BS522" s="1">
        <v>2</v>
      </c>
      <c r="BT522" s="1">
        <v>2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1</v>
      </c>
      <c r="CA522" s="1">
        <v>1</v>
      </c>
      <c r="CB522" s="1">
        <v>1</v>
      </c>
      <c r="CC522" s="1">
        <v>1</v>
      </c>
      <c r="CD522" s="1">
        <v>1</v>
      </c>
      <c r="CE522" s="1">
        <v>1</v>
      </c>
      <c r="CF522" s="1">
        <v>1</v>
      </c>
      <c r="CG522" s="1">
        <v>1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1</v>
      </c>
      <c r="CN522" s="1">
        <v>1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1</v>
      </c>
      <c r="CY522" s="1">
        <v>1</v>
      </c>
      <c r="CZ522" s="1">
        <v>0</v>
      </c>
      <c r="DA522" s="1">
        <v>1</v>
      </c>
      <c r="DB522" s="1">
        <v>0</v>
      </c>
      <c r="DC522" s="1">
        <v>1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22</v>
      </c>
      <c r="DN522" s="1">
        <v>22</v>
      </c>
      <c r="DO522" s="1">
        <v>22</v>
      </c>
      <c r="DP522" s="1">
        <v>3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14</v>
      </c>
      <c r="ED522" s="1">
        <v>14</v>
      </c>
      <c r="EE522" s="1">
        <v>14</v>
      </c>
      <c r="EF522" s="1">
        <v>14</v>
      </c>
      <c r="EG522" s="1">
        <v>19</v>
      </c>
      <c r="EH522" s="1">
        <v>19</v>
      </c>
      <c r="EI522" s="1">
        <v>14</v>
      </c>
      <c r="EJ522" s="1">
        <v>5</v>
      </c>
      <c r="EK522" s="1">
        <v>0</v>
      </c>
      <c r="EL522" s="1">
        <v>0</v>
      </c>
      <c r="EM522" s="1">
        <v>3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1</v>
      </c>
      <c r="FA522" s="1">
        <v>1</v>
      </c>
      <c r="FB522" s="1">
        <v>0</v>
      </c>
      <c r="FC522" s="1">
        <v>0</v>
      </c>
      <c r="FD522" s="1">
        <v>1</v>
      </c>
      <c r="FE522" s="1">
        <v>0</v>
      </c>
      <c r="FF522" s="1">
        <v>0</v>
      </c>
      <c r="FG522" s="1">
        <v>0</v>
      </c>
      <c r="FH522" s="1">
        <v>0</v>
      </c>
      <c r="FI522" s="1">
        <v>0</v>
      </c>
      <c r="FJ522" s="1">
        <v>0</v>
      </c>
      <c r="FK522" s="1">
        <v>0</v>
      </c>
      <c r="FL522" s="1">
        <v>0</v>
      </c>
      <c r="FM522" s="1">
        <v>0</v>
      </c>
      <c r="FN522" s="1">
        <v>0</v>
      </c>
      <c r="FO522" s="1">
        <v>0</v>
      </c>
      <c r="FP522" s="1">
        <v>0</v>
      </c>
      <c r="FQ522" s="1">
        <v>0</v>
      </c>
      <c r="FR522" s="1">
        <v>0</v>
      </c>
      <c r="FS522" s="1">
        <v>0</v>
      </c>
      <c r="FT522" s="1">
        <v>0</v>
      </c>
      <c r="FU522" s="1">
        <v>0</v>
      </c>
      <c r="FV522" s="1">
        <v>0</v>
      </c>
      <c r="FW522" s="1">
        <v>0</v>
      </c>
      <c r="FX522" s="1">
        <v>0</v>
      </c>
      <c r="FY522" s="1">
        <v>1</v>
      </c>
      <c r="FZ522" s="1">
        <v>0</v>
      </c>
      <c r="GA522" s="1">
        <v>0</v>
      </c>
      <c r="GB522" s="1">
        <v>0</v>
      </c>
      <c r="GC522" s="1">
        <v>0</v>
      </c>
      <c r="GD522" s="1">
        <v>1</v>
      </c>
      <c r="GE522" s="1">
        <v>0</v>
      </c>
      <c r="GF522" s="1">
        <v>0</v>
      </c>
      <c r="GG522" s="1">
        <v>1</v>
      </c>
      <c r="GH522" s="1">
        <v>0</v>
      </c>
      <c r="GI522" s="1">
        <v>1</v>
      </c>
      <c r="GJ522" s="1">
        <v>0</v>
      </c>
      <c r="GK522" s="1">
        <v>0</v>
      </c>
      <c r="GL522" s="1">
        <v>0</v>
      </c>
      <c r="GM522" s="1">
        <v>1</v>
      </c>
      <c r="GN522" s="1">
        <v>1</v>
      </c>
      <c r="GO522" s="1">
        <v>0</v>
      </c>
      <c r="GP522" s="1">
        <v>1</v>
      </c>
      <c r="GQ522" s="1">
        <v>0</v>
      </c>
      <c r="GR522" s="1">
        <v>1</v>
      </c>
      <c r="GS522" s="1">
        <v>11</v>
      </c>
      <c r="GT522" s="1">
        <v>0</v>
      </c>
      <c r="GU522" s="1">
        <v>2</v>
      </c>
      <c r="GV522" s="1">
        <v>1</v>
      </c>
      <c r="GW522" s="1">
        <v>1</v>
      </c>
      <c r="GX522" s="1">
        <v>0</v>
      </c>
      <c r="GY522" s="1">
        <v>0</v>
      </c>
      <c r="GZ522" s="1">
        <v>0</v>
      </c>
      <c r="HA522" s="1">
        <v>0</v>
      </c>
      <c r="HB522" s="1">
        <v>1</v>
      </c>
      <c r="HC522" s="1">
        <v>1</v>
      </c>
      <c r="HD522" s="1">
        <v>1</v>
      </c>
      <c r="HE522" s="1">
        <v>1</v>
      </c>
      <c r="HF522" s="1">
        <v>1</v>
      </c>
      <c r="HG522" s="1">
        <v>0</v>
      </c>
      <c r="HH522" s="1">
        <v>0</v>
      </c>
      <c r="HI522" s="1">
        <v>0</v>
      </c>
      <c r="HJ522" s="1">
        <v>0</v>
      </c>
      <c r="HK522" s="1">
        <v>1</v>
      </c>
      <c r="HL522" s="1">
        <v>0</v>
      </c>
      <c r="HM522" s="1">
        <v>0</v>
      </c>
      <c r="HN522" s="1">
        <v>1</v>
      </c>
      <c r="HO522" s="1">
        <v>0</v>
      </c>
      <c r="HP522" s="1">
        <v>0</v>
      </c>
      <c r="HQ522" s="1">
        <v>1</v>
      </c>
      <c r="HR522" s="1">
        <v>0</v>
      </c>
      <c r="HS522" s="1">
        <v>1</v>
      </c>
      <c r="HT522" s="1">
        <v>0</v>
      </c>
      <c r="HU522" s="1">
        <v>0</v>
      </c>
      <c r="HV522" s="1">
        <v>0</v>
      </c>
      <c r="HW522" s="1">
        <v>0</v>
      </c>
      <c r="HX522" s="1">
        <v>0</v>
      </c>
      <c r="HY522" s="1">
        <v>0</v>
      </c>
      <c r="HZ522" s="1">
        <v>0</v>
      </c>
      <c r="IA522" s="1">
        <v>0</v>
      </c>
      <c r="IB522" s="1">
        <v>0</v>
      </c>
      <c r="IC522" s="1">
        <v>0</v>
      </c>
      <c r="ID522" s="1">
        <v>0</v>
      </c>
      <c r="IE522" s="1">
        <v>0</v>
      </c>
      <c r="IF522" s="1">
        <v>0</v>
      </c>
      <c r="IG522" s="1">
        <v>0</v>
      </c>
      <c r="IH522" s="1">
        <v>0</v>
      </c>
      <c r="II522" s="1">
        <v>0</v>
      </c>
      <c r="IJ522" s="1">
        <v>0</v>
      </c>
      <c r="IK522" s="1">
        <v>0</v>
      </c>
      <c r="IL522" s="1">
        <v>0</v>
      </c>
      <c r="IM522" s="1">
        <v>0</v>
      </c>
      <c r="IN522" s="1">
        <v>0</v>
      </c>
      <c r="IO522" s="1">
        <v>0</v>
      </c>
      <c r="IP522" s="1">
        <v>0</v>
      </c>
      <c r="IQ522" s="1">
        <v>0</v>
      </c>
      <c r="IR522" s="1">
        <v>0</v>
      </c>
      <c r="IS522" s="1">
        <v>0</v>
      </c>
      <c r="IT522" s="1">
        <v>0</v>
      </c>
      <c r="IU522" s="1">
        <v>0</v>
      </c>
      <c r="IV522" s="1">
        <v>0</v>
      </c>
      <c r="IW522" s="1">
        <v>0</v>
      </c>
      <c r="IX522" s="1">
        <v>0</v>
      </c>
      <c r="IY522" s="1">
        <v>0</v>
      </c>
      <c r="IZ522" s="1">
        <v>0</v>
      </c>
      <c r="JA522" s="1">
        <v>0</v>
      </c>
      <c r="JB522" s="1">
        <v>1</v>
      </c>
      <c r="JC522" s="1">
        <v>1</v>
      </c>
      <c r="JD522" s="1">
        <v>0</v>
      </c>
      <c r="JE522" s="1">
        <v>0</v>
      </c>
      <c r="JF522" s="1">
        <v>1</v>
      </c>
      <c r="JG522" s="1">
        <v>1</v>
      </c>
      <c r="JH522" s="1">
        <v>1</v>
      </c>
      <c r="JI522" s="1">
        <v>1</v>
      </c>
      <c r="JJ522" s="1">
        <v>1</v>
      </c>
      <c r="JK522" s="1">
        <v>0</v>
      </c>
      <c r="JL522" s="1">
        <v>0</v>
      </c>
      <c r="JM522" s="1">
        <v>0</v>
      </c>
      <c r="JN522" s="1">
        <v>0</v>
      </c>
      <c r="JO522" s="1">
        <v>1</v>
      </c>
      <c r="JP522" s="1">
        <v>0</v>
      </c>
      <c r="JQ522" s="1">
        <v>0</v>
      </c>
      <c r="JR522" s="1">
        <v>1</v>
      </c>
      <c r="JS522" s="1">
        <v>1</v>
      </c>
      <c r="JT522" s="1">
        <v>0</v>
      </c>
      <c r="JU522" s="1">
        <v>1</v>
      </c>
    </row>
    <row r="523" spans="1:281">
      <c r="A523" s="1">
        <v>2011</v>
      </c>
      <c r="B523" s="1" t="s">
        <v>718</v>
      </c>
      <c r="C523" s="1">
        <v>1</v>
      </c>
      <c r="D523" s="1">
        <v>0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0</v>
      </c>
      <c r="K523" s="1">
        <v>2</v>
      </c>
      <c r="L523" s="1">
        <v>2</v>
      </c>
      <c r="M523" s="1">
        <v>0</v>
      </c>
      <c r="N523" s="1">
        <v>1</v>
      </c>
      <c r="O523" s="1">
        <v>4</v>
      </c>
      <c r="P523" s="1">
        <v>1</v>
      </c>
      <c r="Q523" s="1">
        <v>4</v>
      </c>
      <c r="R523" s="1">
        <v>1</v>
      </c>
      <c r="S523" s="1">
        <v>4</v>
      </c>
      <c r="T523" s="1">
        <v>1</v>
      </c>
      <c r="U523" s="1">
        <v>4</v>
      </c>
      <c r="V523" s="1">
        <v>3</v>
      </c>
      <c r="W523" s="1">
        <v>0</v>
      </c>
      <c r="X523" s="1">
        <v>0</v>
      </c>
      <c r="Y523" s="1">
        <v>0</v>
      </c>
      <c r="Z523" s="1">
        <v>0</v>
      </c>
      <c r="AA523" s="1">
        <v>1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1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2</v>
      </c>
      <c r="AR523" s="1">
        <v>2</v>
      </c>
      <c r="AS523" s="1">
        <v>0</v>
      </c>
      <c r="AT523" s="1">
        <v>2</v>
      </c>
      <c r="AU523" s="1">
        <v>2</v>
      </c>
      <c r="AV523" s="1">
        <v>2</v>
      </c>
      <c r="AW523" s="1">
        <v>2</v>
      </c>
      <c r="AX523" s="1">
        <v>2</v>
      </c>
      <c r="AY523" s="1">
        <v>2</v>
      </c>
      <c r="AZ523" s="1">
        <v>0</v>
      </c>
      <c r="BA523" s="1">
        <v>0</v>
      </c>
      <c r="BB523" s="1">
        <v>2</v>
      </c>
      <c r="BC523" s="1">
        <v>2</v>
      </c>
      <c r="BD523" s="1">
        <v>2</v>
      </c>
      <c r="BE523" s="1">
        <v>0</v>
      </c>
      <c r="BF523" s="1">
        <v>0</v>
      </c>
      <c r="BG523" s="1">
        <v>0</v>
      </c>
      <c r="BH523" s="1">
        <v>0</v>
      </c>
      <c r="BI523" s="1">
        <v>1</v>
      </c>
      <c r="BJ523" s="1">
        <v>0</v>
      </c>
      <c r="BK523" s="1">
        <v>1</v>
      </c>
      <c r="BL523" s="1">
        <v>1</v>
      </c>
      <c r="BM523" s="1">
        <v>1</v>
      </c>
      <c r="BN523" s="1">
        <v>1</v>
      </c>
      <c r="BO523" s="1">
        <v>0</v>
      </c>
      <c r="BP523" s="1">
        <v>1</v>
      </c>
      <c r="BQ523" s="1">
        <v>0</v>
      </c>
      <c r="BR523" s="1">
        <v>1</v>
      </c>
      <c r="BS523" s="1">
        <v>2</v>
      </c>
      <c r="BT523" s="1">
        <v>2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1</v>
      </c>
      <c r="CA523" s="1">
        <v>1</v>
      </c>
      <c r="CB523" s="1">
        <v>1</v>
      </c>
      <c r="CC523" s="1">
        <v>1</v>
      </c>
      <c r="CD523" s="1">
        <v>1</v>
      </c>
      <c r="CE523" s="1">
        <v>1</v>
      </c>
      <c r="CF523" s="1">
        <v>1</v>
      </c>
      <c r="CG523" s="1">
        <v>1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1</v>
      </c>
      <c r="CN523" s="1">
        <v>1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1</v>
      </c>
      <c r="CY523" s="1">
        <v>1</v>
      </c>
      <c r="CZ523" s="1">
        <v>0</v>
      </c>
      <c r="DA523" s="1">
        <v>1</v>
      </c>
      <c r="DB523" s="1">
        <v>0</v>
      </c>
      <c r="DC523" s="1">
        <v>1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22</v>
      </c>
      <c r="DN523" s="1">
        <v>22</v>
      </c>
      <c r="DO523" s="1">
        <v>22</v>
      </c>
      <c r="DP523" s="1">
        <v>3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14</v>
      </c>
      <c r="ED523" s="1">
        <v>14</v>
      </c>
      <c r="EE523" s="1">
        <v>14</v>
      </c>
      <c r="EF523" s="1">
        <v>14</v>
      </c>
      <c r="EG523" s="1">
        <v>19</v>
      </c>
      <c r="EH523" s="1">
        <v>19</v>
      </c>
      <c r="EI523" s="1">
        <v>14</v>
      </c>
      <c r="EJ523" s="1">
        <v>5</v>
      </c>
      <c r="EK523" s="1">
        <v>0</v>
      </c>
      <c r="EL523" s="1">
        <v>0</v>
      </c>
      <c r="EM523" s="1">
        <v>3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0</v>
      </c>
      <c r="EY523" s="1">
        <v>0</v>
      </c>
      <c r="EZ523" s="1">
        <v>1</v>
      </c>
      <c r="FA523" s="1">
        <v>1</v>
      </c>
      <c r="FB523" s="1">
        <v>0</v>
      </c>
      <c r="FC523" s="1">
        <v>0</v>
      </c>
      <c r="FD523" s="1">
        <v>1</v>
      </c>
      <c r="FE523" s="1">
        <v>0</v>
      </c>
      <c r="FF523" s="1">
        <v>0</v>
      </c>
      <c r="FG523" s="1">
        <v>0</v>
      </c>
      <c r="FH523" s="1">
        <v>0</v>
      </c>
      <c r="FI523" s="1">
        <v>0</v>
      </c>
      <c r="FJ523" s="1">
        <v>0</v>
      </c>
      <c r="FK523" s="1">
        <v>0</v>
      </c>
      <c r="FL523" s="1">
        <v>0</v>
      </c>
      <c r="FM523" s="1">
        <v>0</v>
      </c>
      <c r="FN523" s="1">
        <v>0</v>
      </c>
      <c r="FO523" s="1">
        <v>0</v>
      </c>
      <c r="FP523" s="1">
        <v>0</v>
      </c>
      <c r="FQ523" s="1">
        <v>0</v>
      </c>
      <c r="FR523" s="1">
        <v>0</v>
      </c>
      <c r="FS523" s="1">
        <v>0</v>
      </c>
      <c r="FT523" s="1">
        <v>0</v>
      </c>
      <c r="FU523" s="1">
        <v>0</v>
      </c>
      <c r="FV523" s="1">
        <v>0</v>
      </c>
      <c r="FW523" s="1">
        <v>0</v>
      </c>
      <c r="FX523" s="1">
        <v>0</v>
      </c>
      <c r="FY523" s="1">
        <v>1</v>
      </c>
      <c r="FZ523" s="1">
        <v>0</v>
      </c>
      <c r="GA523" s="1">
        <v>1</v>
      </c>
      <c r="GB523" s="1">
        <v>0</v>
      </c>
      <c r="GC523" s="1">
        <v>1</v>
      </c>
      <c r="GD523" s="1">
        <v>1</v>
      </c>
      <c r="GE523" s="1">
        <v>0</v>
      </c>
      <c r="GF523" s="1">
        <v>0</v>
      </c>
      <c r="GG523" s="1">
        <v>1</v>
      </c>
      <c r="GH523" s="1">
        <v>0</v>
      </c>
      <c r="GI523" s="1">
        <v>1</v>
      </c>
      <c r="GJ523" s="1">
        <v>0</v>
      </c>
      <c r="GK523" s="1">
        <v>0</v>
      </c>
      <c r="GL523" s="1">
        <v>0</v>
      </c>
      <c r="GM523" s="1">
        <v>1</v>
      </c>
      <c r="GN523" s="1">
        <v>1</v>
      </c>
      <c r="GO523" s="1">
        <v>0</v>
      </c>
      <c r="GP523" s="1">
        <v>1</v>
      </c>
      <c r="GQ523" s="1">
        <v>0</v>
      </c>
      <c r="GR523" s="1">
        <v>1</v>
      </c>
      <c r="GS523" s="1">
        <v>11</v>
      </c>
      <c r="GT523" s="1">
        <v>0</v>
      </c>
      <c r="GU523" s="1">
        <v>2</v>
      </c>
      <c r="GV523" s="1">
        <v>1</v>
      </c>
      <c r="GW523" s="1">
        <v>1</v>
      </c>
      <c r="GX523" s="1">
        <v>0</v>
      </c>
      <c r="GY523" s="1">
        <v>0</v>
      </c>
      <c r="GZ523" s="1">
        <v>0</v>
      </c>
      <c r="HA523" s="1">
        <v>0</v>
      </c>
      <c r="HB523" s="1">
        <v>0</v>
      </c>
      <c r="HC523" s="1">
        <v>0</v>
      </c>
      <c r="HD523" s="1">
        <v>0</v>
      </c>
      <c r="HE523" s="1">
        <v>0</v>
      </c>
      <c r="HF523" s="1">
        <v>0</v>
      </c>
      <c r="HG523" s="1">
        <v>0</v>
      </c>
      <c r="HH523" s="1">
        <v>0</v>
      </c>
      <c r="HI523" s="1">
        <v>0</v>
      </c>
      <c r="HJ523" s="1">
        <v>0</v>
      </c>
      <c r="HK523" s="1">
        <v>0</v>
      </c>
      <c r="HL523" s="1">
        <v>0</v>
      </c>
      <c r="HM523" s="1">
        <v>0</v>
      </c>
      <c r="HN523" s="1">
        <v>0</v>
      </c>
      <c r="HO523" s="1">
        <v>0</v>
      </c>
      <c r="HP523" s="1">
        <v>0</v>
      </c>
      <c r="HQ523" s="1">
        <v>1</v>
      </c>
      <c r="HR523" s="1">
        <v>0</v>
      </c>
      <c r="HS523" s="1">
        <v>1</v>
      </c>
      <c r="HT523" s="1">
        <v>0</v>
      </c>
      <c r="HU523" s="1">
        <v>0</v>
      </c>
      <c r="HV523" s="1">
        <v>0</v>
      </c>
      <c r="HW523" s="1">
        <v>0</v>
      </c>
      <c r="HX523" s="1">
        <v>0</v>
      </c>
      <c r="HY523" s="1">
        <v>0</v>
      </c>
      <c r="HZ523" s="1">
        <v>0</v>
      </c>
      <c r="IA523" s="1">
        <v>0</v>
      </c>
      <c r="IB523" s="1">
        <v>0</v>
      </c>
      <c r="IC523" s="1">
        <v>0</v>
      </c>
      <c r="ID523" s="1">
        <v>0</v>
      </c>
      <c r="IE523" s="1">
        <v>0</v>
      </c>
      <c r="IF523" s="1">
        <v>0</v>
      </c>
      <c r="IG523" s="1">
        <v>0</v>
      </c>
      <c r="IH523" s="1">
        <v>0</v>
      </c>
      <c r="II523" s="1">
        <v>0</v>
      </c>
      <c r="IJ523" s="1">
        <v>0</v>
      </c>
      <c r="IK523" s="1">
        <v>0</v>
      </c>
      <c r="IL523" s="1">
        <v>0</v>
      </c>
      <c r="IM523" s="1">
        <v>0</v>
      </c>
      <c r="IN523" s="1">
        <v>0</v>
      </c>
      <c r="IO523" s="1">
        <v>0</v>
      </c>
      <c r="IP523" s="1">
        <v>0</v>
      </c>
      <c r="IQ523" s="1">
        <v>0</v>
      </c>
      <c r="IR523" s="1">
        <v>0</v>
      </c>
      <c r="IS523" s="1">
        <v>0</v>
      </c>
      <c r="IT523" s="1">
        <v>0</v>
      </c>
      <c r="IU523" s="1">
        <v>0</v>
      </c>
      <c r="IV523" s="1">
        <v>0</v>
      </c>
      <c r="IW523" s="1">
        <v>0</v>
      </c>
      <c r="IX523" s="1">
        <v>0</v>
      </c>
      <c r="IY523" s="1">
        <v>0</v>
      </c>
      <c r="IZ523" s="1">
        <v>0</v>
      </c>
      <c r="JA523" s="1">
        <v>0</v>
      </c>
      <c r="JB523" s="1">
        <v>1</v>
      </c>
      <c r="JC523" s="1">
        <v>1</v>
      </c>
      <c r="JD523" s="1">
        <v>0</v>
      </c>
      <c r="JE523" s="1">
        <v>0</v>
      </c>
      <c r="JF523" s="1">
        <v>0</v>
      </c>
      <c r="JG523" s="1">
        <v>0</v>
      </c>
      <c r="JH523" s="1">
        <v>0</v>
      </c>
      <c r="JI523" s="1">
        <v>0</v>
      </c>
      <c r="JJ523" s="1">
        <v>0</v>
      </c>
      <c r="JK523" s="1">
        <v>0</v>
      </c>
      <c r="JL523" s="1">
        <v>0</v>
      </c>
      <c r="JM523" s="1">
        <v>0</v>
      </c>
      <c r="JN523" s="1">
        <v>0</v>
      </c>
      <c r="JO523" s="1">
        <v>0</v>
      </c>
      <c r="JP523" s="1">
        <v>0</v>
      </c>
      <c r="JQ523" s="1">
        <v>0</v>
      </c>
      <c r="JR523" s="1">
        <v>0</v>
      </c>
      <c r="JS523" s="1">
        <v>1</v>
      </c>
      <c r="JT523" s="1">
        <v>0</v>
      </c>
      <c r="JU523" s="1">
        <v>1</v>
      </c>
    </row>
    <row r="524" spans="1:281">
      <c r="A524" s="1">
        <v>2011</v>
      </c>
      <c r="B524" s="1" t="s">
        <v>719</v>
      </c>
      <c r="C524" s="1">
        <v>1</v>
      </c>
      <c r="D524" s="1">
        <v>0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0</v>
      </c>
      <c r="K524" s="1">
        <v>2</v>
      </c>
      <c r="L524" s="1">
        <v>2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1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1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1</v>
      </c>
      <c r="AR524" s="1">
        <v>1</v>
      </c>
      <c r="AS524" s="1">
        <v>0</v>
      </c>
      <c r="AT524" s="1">
        <v>1</v>
      </c>
      <c r="AU524" s="1">
        <v>1</v>
      </c>
      <c r="AV524" s="1">
        <v>10</v>
      </c>
      <c r="AW524" s="1">
        <v>14</v>
      </c>
      <c r="AX524" s="1">
        <v>14</v>
      </c>
      <c r="AY524" s="1">
        <v>14</v>
      </c>
      <c r="AZ524" s="1">
        <v>2</v>
      </c>
      <c r="BA524" s="1">
        <v>2</v>
      </c>
      <c r="BB524" s="1">
        <v>14</v>
      </c>
      <c r="BC524" s="1">
        <v>1</v>
      </c>
      <c r="BD524" s="1">
        <v>1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2</v>
      </c>
      <c r="BO524" s="1">
        <v>0</v>
      </c>
      <c r="BP524" s="1">
        <v>2</v>
      </c>
      <c r="BQ524" s="1">
        <v>0</v>
      </c>
      <c r="BR524" s="1">
        <v>2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3</v>
      </c>
      <c r="CA524" s="1">
        <v>3</v>
      </c>
      <c r="CB524" s="1">
        <v>3</v>
      </c>
      <c r="CC524" s="1">
        <v>3</v>
      </c>
      <c r="CD524" s="1">
        <v>3</v>
      </c>
      <c r="CE524" s="1">
        <v>3</v>
      </c>
      <c r="CF524" s="1">
        <v>3</v>
      </c>
      <c r="CG524" s="1">
        <v>3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1</v>
      </c>
      <c r="CN524" s="1">
        <v>1</v>
      </c>
      <c r="CO524" s="1">
        <v>0</v>
      </c>
      <c r="CP524" s="1">
        <v>0</v>
      </c>
      <c r="CQ524" s="1">
        <v>0</v>
      </c>
      <c r="CR524" s="1">
        <v>0</v>
      </c>
      <c r="CS524" s="1">
        <v>1</v>
      </c>
      <c r="CT524" s="1">
        <v>2</v>
      </c>
      <c r="CU524" s="1">
        <v>1</v>
      </c>
      <c r="CV524" s="1">
        <v>1</v>
      </c>
      <c r="CW524" s="1">
        <v>2</v>
      </c>
      <c r="CX524" s="1">
        <v>1</v>
      </c>
      <c r="CY524" s="1">
        <v>2</v>
      </c>
      <c r="CZ524" s="1">
        <v>0</v>
      </c>
      <c r="DA524" s="1">
        <v>2</v>
      </c>
      <c r="DB524" s="1">
        <v>0</v>
      </c>
      <c r="DC524" s="1">
        <v>2</v>
      </c>
      <c r="DD524" s="1">
        <v>1</v>
      </c>
      <c r="DE524" s="1">
        <v>1</v>
      </c>
      <c r="DF524" s="1">
        <v>0</v>
      </c>
      <c r="DG524" s="1">
        <v>1</v>
      </c>
      <c r="DH524" s="1">
        <v>1</v>
      </c>
      <c r="DI524" s="1">
        <v>0</v>
      </c>
      <c r="DJ524" s="1">
        <v>0</v>
      </c>
      <c r="DK524" s="1">
        <v>0</v>
      </c>
      <c r="DL524" s="1">
        <v>0</v>
      </c>
      <c r="DM524" s="1">
        <v>7</v>
      </c>
      <c r="DN524" s="1">
        <v>7</v>
      </c>
      <c r="DO524" s="1">
        <v>7</v>
      </c>
      <c r="DP524" s="1">
        <v>1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4</v>
      </c>
      <c r="DY524" s="1">
        <v>4</v>
      </c>
      <c r="DZ524" s="1">
        <v>3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7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1</v>
      </c>
      <c r="FA524" s="1">
        <v>1</v>
      </c>
      <c r="FB524" s="1">
        <v>0</v>
      </c>
      <c r="FC524" s="1">
        <v>1</v>
      </c>
      <c r="FD524" s="1">
        <v>1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0</v>
      </c>
      <c r="FW524" s="1">
        <v>0</v>
      </c>
      <c r="FX524" s="1">
        <v>0</v>
      </c>
      <c r="FY524" s="1">
        <v>1</v>
      </c>
      <c r="FZ524" s="1">
        <v>0</v>
      </c>
      <c r="GA524" s="1">
        <v>1</v>
      </c>
      <c r="GB524" s="1">
        <v>0</v>
      </c>
      <c r="GC524" s="1">
        <v>1</v>
      </c>
      <c r="GD524" s="1">
        <v>1</v>
      </c>
      <c r="GE524" s="1">
        <v>1</v>
      </c>
      <c r="GF524" s="1">
        <v>0</v>
      </c>
      <c r="GG524" s="1">
        <v>1</v>
      </c>
      <c r="GH524" s="1">
        <v>0</v>
      </c>
      <c r="GI524" s="1">
        <v>1</v>
      </c>
      <c r="GJ524" s="1">
        <v>0</v>
      </c>
      <c r="GK524" s="1">
        <v>0</v>
      </c>
      <c r="GL524" s="1">
        <v>0</v>
      </c>
      <c r="GM524" s="1">
        <v>1</v>
      </c>
      <c r="GN524" s="1">
        <v>1</v>
      </c>
      <c r="GO524" s="1">
        <v>0</v>
      </c>
      <c r="GP524" s="1">
        <v>1</v>
      </c>
      <c r="GQ524" s="1">
        <v>0</v>
      </c>
      <c r="GR524" s="1">
        <v>1</v>
      </c>
      <c r="GS524" s="1">
        <v>11</v>
      </c>
      <c r="GT524" s="1">
        <v>0</v>
      </c>
      <c r="GU524" s="1">
        <v>2</v>
      </c>
      <c r="GV524" s="1">
        <v>1</v>
      </c>
      <c r="GW524" s="1">
        <v>1</v>
      </c>
      <c r="GX524" s="1">
        <v>0</v>
      </c>
      <c r="GY524" s="1">
        <v>0</v>
      </c>
      <c r="GZ524" s="1">
        <v>0</v>
      </c>
      <c r="HA524" s="1">
        <v>0</v>
      </c>
      <c r="HB524" s="1">
        <v>0</v>
      </c>
      <c r="HC524" s="1">
        <v>0</v>
      </c>
      <c r="HD524" s="1">
        <v>0</v>
      </c>
      <c r="HE524" s="1">
        <v>0</v>
      </c>
      <c r="HF524" s="1">
        <v>0</v>
      </c>
      <c r="HG524" s="1">
        <v>0</v>
      </c>
      <c r="HH524" s="1">
        <v>0</v>
      </c>
      <c r="HI524" s="1">
        <v>0</v>
      </c>
      <c r="HJ524" s="1">
        <v>0</v>
      </c>
      <c r="HK524" s="1">
        <v>0</v>
      </c>
      <c r="HL524" s="1">
        <v>0</v>
      </c>
      <c r="HM524" s="1">
        <v>0</v>
      </c>
      <c r="HN524" s="1">
        <v>0</v>
      </c>
      <c r="HO524" s="1">
        <v>0</v>
      </c>
      <c r="HP524" s="1">
        <v>0</v>
      </c>
      <c r="HQ524" s="1">
        <v>3</v>
      </c>
      <c r="HR524" s="1">
        <v>0</v>
      </c>
      <c r="HS524" s="1">
        <v>0</v>
      </c>
      <c r="HT524" s="1">
        <v>0</v>
      </c>
      <c r="HU524" s="1">
        <v>0</v>
      </c>
      <c r="HV524" s="1">
        <v>0</v>
      </c>
      <c r="HW524" s="1">
        <v>0</v>
      </c>
      <c r="HX524" s="1">
        <v>0</v>
      </c>
      <c r="HY524" s="1">
        <v>0</v>
      </c>
      <c r="HZ524" s="1">
        <v>0</v>
      </c>
      <c r="IA524" s="1">
        <v>0</v>
      </c>
      <c r="IB524" s="1">
        <v>0</v>
      </c>
      <c r="IC524" s="1">
        <v>0</v>
      </c>
      <c r="ID524" s="1">
        <v>0</v>
      </c>
      <c r="IE524" s="1">
        <v>0</v>
      </c>
      <c r="IF524" s="1">
        <v>0</v>
      </c>
      <c r="IG524" s="1">
        <v>0</v>
      </c>
      <c r="IH524" s="1">
        <v>0</v>
      </c>
      <c r="II524" s="1">
        <v>0</v>
      </c>
      <c r="IJ524" s="1">
        <v>0</v>
      </c>
      <c r="IK524" s="1">
        <v>0</v>
      </c>
      <c r="IL524" s="1">
        <v>0</v>
      </c>
      <c r="IM524" s="1">
        <v>0</v>
      </c>
      <c r="IN524" s="1">
        <v>0</v>
      </c>
      <c r="IO524" s="1">
        <v>0</v>
      </c>
      <c r="IP524" s="1">
        <v>0</v>
      </c>
      <c r="IQ524" s="1">
        <v>0</v>
      </c>
      <c r="IR524" s="1">
        <v>0</v>
      </c>
      <c r="IS524" s="1">
        <v>0</v>
      </c>
      <c r="IT524" s="1">
        <v>0</v>
      </c>
      <c r="IU524" s="1">
        <v>0</v>
      </c>
      <c r="IV524" s="1">
        <v>0</v>
      </c>
      <c r="IW524" s="1">
        <v>0</v>
      </c>
      <c r="IX524" s="1">
        <v>0</v>
      </c>
      <c r="IY524" s="1">
        <v>0</v>
      </c>
      <c r="IZ524" s="1">
        <v>0</v>
      </c>
      <c r="JA524" s="1">
        <v>0</v>
      </c>
      <c r="JB524" s="1">
        <v>1</v>
      </c>
      <c r="JC524" s="1">
        <v>1</v>
      </c>
      <c r="JD524" s="1">
        <v>0</v>
      </c>
      <c r="JE524" s="1">
        <v>0</v>
      </c>
      <c r="JF524" s="1">
        <v>0</v>
      </c>
      <c r="JG524" s="1">
        <v>0</v>
      </c>
      <c r="JH524" s="1">
        <v>0</v>
      </c>
      <c r="JI524" s="1">
        <v>0</v>
      </c>
      <c r="JJ524" s="1">
        <v>0</v>
      </c>
      <c r="JK524" s="1">
        <v>0</v>
      </c>
      <c r="JL524" s="1">
        <v>0</v>
      </c>
      <c r="JM524" s="1">
        <v>0</v>
      </c>
      <c r="JN524" s="1">
        <v>0</v>
      </c>
      <c r="JO524" s="1">
        <v>0</v>
      </c>
      <c r="JP524" s="1">
        <v>0</v>
      </c>
      <c r="JQ524" s="1">
        <v>0</v>
      </c>
      <c r="JR524" s="1">
        <v>0</v>
      </c>
      <c r="JS524" s="1">
        <v>0</v>
      </c>
      <c r="JT524" s="1">
        <v>0</v>
      </c>
      <c r="JU524" s="1">
        <v>1</v>
      </c>
    </row>
    <row r="525" spans="1:281">
      <c r="A525" s="1">
        <v>2011</v>
      </c>
      <c r="B525" s="1" t="s">
        <v>720</v>
      </c>
      <c r="C525" s="1">
        <v>1</v>
      </c>
      <c r="D525" s="1">
        <v>0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>
        <v>0</v>
      </c>
      <c r="K525" s="1">
        <v>2</v>
      </c>
      <c r="L525" s="1">
        <v>2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1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1</v>
      </c>
      <c r="AR525" s="1">
        <v>1</v>
      </c>
      <c r="AS525" s="1">
        <v>0</v>
      </c>
      <c r="AT525" s="1">
        <v>1</v>
      </c>
      <c r="AU525" s="1">
        <v>1</v>
      </c>
      <c r="AV525" s="1">
        <v>10</v>
      </c>
      <c r="AW525" s="1">
        <v>14</v>
      </c>
      <c r="AX525" s="1">
        <v>14</v>
      </c>
      <c r="AY525" s="1">
        <v>0</v>
      </c>
      <c r="AZ525" s="1">
        <v>2</v>
      </c>
      <c r="BA525" s="1">
        <v>2</v>
      </c>
      <c r="BB525" s="1">
        <v>14</v>
      </c>
      <c r="BC525" s="1">
        <v>1</v>
      </c>
      <c r="BD525" s="1">
        <v>1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2</v>
      </c>
      <c r="BO525" s="1">
        <v>0</v>
      </c>
      <c r="BP525" s="1">
        <v>2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2</v>
      </c>
      <c r="CA525" s="1">
        <v>2</v>
      </c>
      <c r="CB525" s="1">
        <v>2</v>
      </c>
      <c r="CC525" s="1">
        <v>2</v>
      </c>
      <c r="CD525" s="1">
        <v>2</v>
      </c>
      <c r="CE525" s="1">
        <v>2</v>
      </c>
      <c r="CF525" s="1">
        <v>2</v>
      </c>
      <c r="CG525" s="1">
        <v>2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1</v>
      </c>
      <c r="CN525" s="1">
        <v>1</v>
      </c>
      <c r="CO525" s="1">
        <v>0</v>
      </c>
      <c r="CP525" s="1">
        <v>0</v>
      </c>
      <c r="CQ525" s="1">
        <v>0</v>
      </c>
      <c r="CR525" s="1">
        <v>0</v>
      </c>
      <c r="CS525" s="1">
        <v>1</v>
      </c>
      <c r="CT525" s="1">
        <v>2</v>
      </c>
      <c r="CU525" s="1">
        <v>1</v>
      </c>
      <c r="CV525" s="1">
        <v>1</v>
      </c>
      <c r="CW525" s="1">
        <v>2</v>
      </c>
      <c r="CX525" s="1">
        <v>1</v>
      </c>
      <c r="CY525" s="1">
        <v>2</v>
      </c>
      <c r="CZ525" s="1">
        <v>0</v>
      </c>
      <c r="DA525" s="1">
        <v>2</v>
      </c>
      <c r="DB525" s="1">
        <v>0</v>
      </c>
      <c r="DC525" s="1">
        <v>0</v>
      </c>
      <c r="DD525" s="1">
        <v>1</v>
      </c>
      <c r="DE525" s="1">
        <v>1</v>
      </c>
      <c r="DF525" s="1">
        <v>0</v>
      </c>
      <c r="DG525" s="1">
        <v>1</v>
      </c>
      <c r="DH525" s="1">
        <v>1</v>
      </c>
      <c r="DI525" s="1">
        <v>0</v>
      </c>
      <c r="DJ525" s="1">
        <v>0</v>
      </c>
      <c r="DK525" s="1">
        <v>0</v>
      </c>
      <c r="DL525" s="1">
        <v>0</v>
      </c>
      <c r="DM525" s="1">
        <v>7</v>
      </c>
      <c r="DN525" s="1">
        <v>7</v>
      </c>
      <c r="DO525" s="1">
        <v>7</v>
      </c>
      <c r="DP525" s="1">
        <v>1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2</v>
      </c>
      <c r="DY525" s="1">
        <v>2</v>
      </c>
      <c r="DZ525" s="1">
        <v>4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7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>
        <v>1</v>
      </c>
      <c r="FA525" s="1">
        <v>1</v>
      </c>
      <c r="FB525" s="1">
        <v>0</v>
      </c>
      <c r="FC525" s="1">
        <v>1</v>
      </c>
      <c r="FD525" s="1">
        <v>1</v>
      </c>
      <c r="FE525" s="1">
        <v>0</v>
      </c>
      <c r="FF525" s="1">
        <v>0</v>
      </c>
      <c r="FG525" s="1">
        <v>0</v>
      </c>
      <c r="FH525" s="1">
        <v>0</v>
      </c>
      <c r="FI525" s="1">
        <v>0</v>
      </c>
      <c r="FJ525" s="1">
        <v>0</v>
      </c>
      <c r="FK525" s="1">
        <v>0</v>
      </c>
      <c r="FL525" s="1">
        <v>0</v>
      </c>
      <c r="FM525" s="1">
        <v>0</v>
      </c>
      <c r="FN525" s="1">
        <v>0</v>
      </c>
      <c r="FO525" s="1">
        <v>0</v>
      </c>
      <c r="FP525" s="1">
        <v>0</v>
      </c>
      <c r="FQ525" s="1">
        <v>0</v>
      </c>
      <c r="FR525" s="1">
        <v>0</v>
      </c>
      <c r="FS525" s="1">
        <v>0</v>
      </c>
      <c r="FT525" s="1">
        <v>0</v>
      </c>
      <c r="FU525" s="1">
        <v>0</v>
      </c>
      <c r="FV525" s="1">
        <v>0</v>
      </c>
      <c r="FW525" s="1">
        <v>0</v>
      </c>
      <c r="FX525" s="1">
        <v>0</v>
      </c>
      <c r="FY525" s="1">
        <v>1</v>
      </c>
      <c r="FZ525" s="1">
        <v>0</v>
      </c>
      <c r="GA525" s="1">
        <v>0</v>
      </c>
      <c r="GB525" s="1">
        <v>0</v>
      </c>
      <c r="GC525" s="1">
        <v>0</v>
      </c>
      <c r="GD525" s="1">
        <v>1</v>
      </c>
      <c r="GE525" s="1">
        <v>0</v>
      </c>
      <c r="GF525" s="1">
        <v>0</v>
      </c>
      <c r="GG525" s="1">
        <v>1</v>
      </c>
      <c r="GH525" s="1">
        <v>0</v>
      </c>
      <c r="GI525" s="1">
        <v>1</v>
      </c>
      <c r="GJ525" s="1">
        <v>0</v>
      </c>
      <c r="GK525" s="1">
        <v>0</v>
      </c>
      <c r="GL525" s="1">
        <v>0</v>
      </c>
      <c r="GM525" s="1">
        <v>1</v>
      </c>
      <c r="GN525" s="1">
        <v>0</v>
      </c>
      <c r="GO525" s="1">
        <v>0</v>
      </c>
      <c r="GP525" s="1">
        <v>1</v>
      </c>
      <c r="GQ525" s="1">
        <v>0</v>
      </c>
      <c r="GR525" s="1">
        <v>1</v>
      </c>
      <c r="GS525" s="1">
        <v>11</v>
      </c>
      <c r="GT525" s="1">
        <v>0</v>
      </c>
      <c r="GU525" s="1">
        <v>2</v>
      </c>
      <c r="GV525" s="1">
        <v>1</v>
      </c>
      <c r="GW525" s="1">
        <v>1</v>
      </c>
      <c r="GX525" s="1">
        <v>0</v>
      </c>
      <c r="GY525" s="1">
        <v>0</v>
      </c>
      <c r="GZ525" s="1">
        <v>0</v>
      </c>
      <c r="HA525" s="1">
        <v>0</v>
      </c>
      <c r="HB525" s="1">
        <v>1</v>
      </c>
      <c r="HC525" s="1">
        <v>1</v>
      </c>
      <c r="HD525" s="1">
        <v>1</v>
      </c>
      <c r="HE525" s="1">
        <v>1</v>
      </c>
      <c r="HF525" s="1">
        <v>1</v>
      </c>
      <c r="HG525" s="1">
        <v>1</v>
      </c>
      <c r="HH525" s="1">
        <v>1</v>
      </c>
      <c r="HI525" s="1">
        <v>1</v>
      </c>
      <c r="HJ525" s="1">
        <v>0</v>
      </c>
      <c r="HK525" s="1">
        <v>0</v>
      </c>
      <c r="HL525" s="1">
        <v>0</v>
      </c>
      <c r="HM525" s="1">
        <v>0</v>
      </c>
      <c r="HN525" s="1">
        <v>0</v>
      </c>
      <c r="HO525" s="1">
        <v>0</v>
      </c>
      <c r="HP525" s="1">
        <v>0</v>
      </c>
      <c r="HQ525" s="1">
        <v>3</v>
      </c>
      <c r="HR525" s="1">
        <v>0</v>
      </c>
      <c r="HS525" s="1">
        <v>0</v>
      </c>
      <c r="HT525" s="1">
        <v>0</v>
      </c>
      <c r="HU525" s="1">
        <v>0</v>
      </c>
      <c r="HV525" s="1">
        <v>0</v>
      </c>
      <c r="HW525" s="1">
        <v>0</v>
      </c>
      <c r="HX525" s="1">
        <v>0</v>
      </c>
      <c r="HY525" s="1">
        <v>0</v>
      </c>
      <c r="HZ525" s="1">
        <v>0</v>
      </c>
      <c r="IA525" s="1">
        <v>0</v>
      </c>
      <c r="IB525" s="1">
        <v>0</v>
      </c>
      <c r="IC525" s="1">
        <v>0</v>
      </c>
      <c r="ID525" s="1">
        <v>0</v>
      </c>
      <c r="IE525" s="1">
        <v>0</v>
      </c>
      <c r="IF525" s="1">
        <v>0</v>
      </c>
      <c r="IG525" s="1">
        <v>0</v>
      </c>
      <c r="IH525" s="1">
        <v>0</v>
      </c>
      <c r="II525" s="1">
        <v>0</v>
      </c>
      <c r="IJ525" s="1">
        <v>0</v>
      </c>
      <c r="IK525" s="1">
        <v>0</v>
      </c>
      <c r="IL525" s="1">
        <v>0</v>
      </c>
      <c r="IM525" s="1">
        <v>0</v>
      </c>
      <c r="IN525" s="1">
        <v>0</v>
      </c>
      <c r="IO525" s="1">
        <v>0</v>
      </c>
      <c r="IP525" s="1">
        <v>0</v>
      </c>
      <c r="IQ525" s="1">
        <v>0</v>
      </c>
      <c r="IR525" s="1">
        <v>0</v>
      </c>
      <c r="IS525" s="1">
        <v>0</v>
      </c>
      <c r="IT525" s="1">
        <v>0</v>
      </c>
      <c r="IU525" s="1">
        <v>0</v>
      </c>
      <c r="IV525" s="1">
        <v>0</v>
      </c>
      <c r="IW525" s="1">
        <v>0</v>
      </c>
      <c r="IX525" s="1">
        <v>0</v>
      </c>
      <c r="IY525" s="1">
        <v>0</v>
      </c>
      <c r="IZ525" s="1">
        <v>0</v>
      </c>
      <c r="JA525" s="1">
        <v>0</v>
      </c>
      <c r="JB525" s="1">
        <v>1</v>
      </c>
      <c r="JC525" s="1">
        <v>1</v>
      </c>
      <c r="JD525" s="1">
        <v>0</v>
      </c>
      <c r="JE525" s="1">
        <v>0</v>
      </c>
      <c r="JF525" s="1">
        <v>0</v>
      </c>
      <c r="JG525" s="1">
        <v>0</v>
      </c>
      <c r="JH525" s="1">
        <v>0</v>
      </c>
      <c r="JI525" s="1">
        <v>0</v>
      </c>
      <c r="JJ525" s="1">
        <v>0</v>
      </c>
      <c r="JK525" s="1">
        <v>0</v>
      </c>
      <c r="JL525" s="1">
        <v>0</v>
      </c>
      <c r="JM525" s="1">
        <v>0</v>
      </c>
      <c r="JN525" s="1">
        <v>0</v>
      </c>
      <c r="JO525" s="1">
        <v>0</v>
      </c>
      <c r="JP525" s="1">
        <v>0</v>
      </c>
      <c r="JQ525" s="1">
        <v>0</v>
      </c>
      <c r="JR525" s="1">
        <v>0</v>
      </c>
      <c r="JS525" s="1">
        <v>0</v>
      </c>
      <c r="JT525" s="1">
        <v>0</v>
      </c>
      <c r="JU525" s="1">
        <v>1</v>
      </c>
    </row>
    <row r="526" spans="1:281">
      <c r="A526" s="1">
        <v>2011</v>
      </c>
      <c r="B526" s="1" t="s">
        <v>721</v>
      </c>
      <c r="C526" s="1">
        <v>1</v>
      </c>
      <c r="D526" s="1">
        <v>0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0</v>
      </c>
      <c r="K526" s="1">
        <v>2</v>
      </c>
      <c r="L526" s="1">
        <v>2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1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2</v>
      </c>
      <c r="AS526" s="1">
        <v>1</v>
      </c>
      <c r="AT526" s="1">
        <v>2</v>
      </c>
      <c r="AU526" s="1">
        <v>2</v>
      </c>
      <c r="AV526" s="1">
        <v>3</v>
      </c>
      <c r="AW526" s="1">
        <v>3</v>
      </c>
      <c r="AX526" s="1">
        <v>3</v>
      </c>
      <c r="AY526" s="1">
        <v>0</v>
      </c>
      <c r="AZ526" s="1">
        <v>4</v>
      </c>
      <c r="BA526" s="1">
        <v>4</v>
      </c>
      <c r="BB526" s="1">
        <v>3</v>
      </c>
      <c r="BC526" s="1">
        <v>1</v>
      </c>
      <c r="BD526" s="1">
        <v>1</v>
      </c>
      <c r="BE526" s="1">
        <v>0</v>
      </c>
      <c r="BF526" s="1">
        <v>0</v>
      </c>
      <c r="BG526" s="1">
        <v>0</v>
      </c>
      <c r="BH526" s="1">
        <v>0</v>
      </c>
      <c r="BI526" s="1">
        <v>1</v>
      </c>
      <c r="BJ526" s="1">
        <v>0</v>
      </c>
      <c r="BK526" s="1">
        <v>1</v>
      </c>
      <c r="BL526" s="1">
        <v>1</v>
      </c>
      <c r="BM526" s="1">
        <v>1</v>
      </c>
      <c r="BN526" s="1">
        <v>1</v>
      </c>
      <c r="BO526" s="1">
        <v>0</v>
      </c>
      <c r="BP526" s="1">
        <v>1</v>
      </c>
      <c r="BQ526" s="1">
        <v>0</v>
      </c>
      <c r="BR526" s="1">
        <v>0</v>
      </c>
      <c r="BS526" s="1">
        <v>2</v>
      </c>
      <c r="BT526" s="1">
        <v>2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2</v>
      </c>
      <c r="CA526" s="1">
        <v>2</v>
      </c>
      <c r="CB526" s="1">
        <v>2</v>
      </c>
      <c r="CC526" s="1">
        <v>2</v>
      </c>
      <c r="CD526" s="1">
        <v>2</v>
      </c>
      <c r="CE526" s="1">
        <v>2</v>
      </c>
      <c r="CF526" s="1">
        <v>2</v>
      </c>
      <c r="CG526" s="1">
        <v>2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1</v>
      </c>
      <c r="CN526" s="1">
        <v>1</v>
      </c>
      <c r="CO526" s="1">
        <v>0</v>
      </c>
      <c r="CP526" s="1">
        <v>0</v>
      </c>
      <c r="CQ526" s="1">
        <v>0</v>
      </c>
      <c r="CR526" s="1">
        <v>0</v>
      </c>
      <c r="CS526" s="1">
        <v>1</v>
      </c>
      <c r="CT526" s="1">
        <v>1</v>
      </c>
      <c r="CU526" s="1">
        <v>0</v>
      </c>
      <c r="CV526" s="1">
        <v>1</v>
      </c>
      <c r="CW526" s="1">
        <v>1</v>
      </c>
      <c r="CX526" s="1">
        <v>1</v>
      </c>
      <c r="CY526" s="1">
        <v>1</v>
      </c>
      <c r="CZ526" s="1">
        <v>0</v>
      </c>
      <c r="DA526" s="1">
        <v>1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1</v>
      </c>
      <c r="DH526" s="1">
        <v>1</v>
      </c>
      <c r="DI526" s="1">
        <v>0</v>
      </c>
      <c r="DJ526" s="1">
        <v>0</v>
      </c>
      <c r="DK526" s="1">
        <v>0</v>
      </c>
      <c r="DL526" s="1">
        <v>0</v>
      </c>
      <c r="DM526" s="1">
        <v>9</v>
      </c>
      <c r="DN526" s="1">
        <v>9</v>
      </c>
      <c r="DO526" s="1">
        <v>9</v>
      </c>
      <c r="DP526" s="1">
        <v>1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3</v>
      </c>
      <c r="DY526" s="1">
        <v>3</v>
      </c>
      <c r="DZ526" s="1">
        <v>7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9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  <c r="EY526" s="1">
        <v>0</v>
      </c>
      <c r="EZ526" s="1">
        <v>1</v>
      </c>
      <c r="FA526" s="1">
        <v>1</v>
      </c>
      <c r="FB526" s="1">
        <v>0</v>
      </c>
      <c r="FC526" s="1">
        <v>1</v>
      </c>
      <c r="FD526" s="1">
        <v>1</v>
      </c>
      <c r="FE526" s="1">
        <v>0</v>
      </c>
      <c r="FF526" s="1">
        <v>0</v>
      </c>
      <c r="FG526" s="1">
        <v>0</v>
      </c>
      <c r="FH526" s="1">
        <v>0</v>
      </c>
      <c r="FI526" s="1">
        <v>0</v>
      </c>
      <c r="FJ526" s="1">
        <v>0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0</v>
      </c>
      <c r="FS526" s="1">
        <v>0</v>
      </c>
      <c r="FT526" s="1">
        <v>0</v>
      </c>
      <c r="FU526" s="1">
        <v>0</v>
      </c>
      <c r="FV526" s="1">
        <v>0</v>
      </c>
      <c r="FW526" s="1">
        <v>0</v>
      </c>
      <c r="FX526" s="1">
        <v>0</v>
      </c>
      <c r="FY526" s="1">
        <v>1</v>
      </c>
      <c r="FZ526" s="1">
        <v>0</v>
      </c>
      <c r="GA526" s="1">
        <v>0</v>
      </c>
      <c r="GB526" s="1">
        <v>0</v>
      </c>
      <c r="GC526" s="1">
        <v>0</v>
      </c>
      <c r="GD526" s="1">
        <v>1</v>
      </c>
      <c r="GE526" s="1">
        <v>0</v>
      </c>
      <c r="GF526" s="1">
        <v>0</v>
      </c>
      <c r="GG526" s="1">
        <v>1</v>
      </c>
      <c r="GH526" s="1">
        <v>0</v>
      </c>
      <c r="GI526" s="1">
        <v>1</v>
      </c>
      <c r="GJ526" s="1">
        <v>0</v>
      </c>
      <c r="GK526" s="1">
        <v>0</v>
      </c>
      <c r="GL526" s="1">
        <v>0</v>
      </c>
      <c r="GM526" s="1">
        <v>1</v>
      </c>
      <c r="GN526" s="1">
        <v>0</v>
      </c>
      <c r="GO526" s="1">
        <v>0</v>
      </c>
      <c r="GP526" s="1">
        <v>1</v>
      </c>
      <c r="GQ526" s="1">
        <v>0</v>
      </c>
      <c r="GR526" s="1">
        <v>1</v>
      </c>
      <c r="GS526" s="1">
        <v>12</v>
      </c>
      <c r="GT526" s="1">
        <v>0</v>
      </c>
      <c r="GU526" s="1">
        <v>2</v>
      </c>
      <c r="GV526" s="1">
        <v>1</v>
      </c>
      <c r="GW526" s="1">
        <v>1</v>
      </c>
      <c r="GX526" s="1">
        <v>0</v>
      </c>
      <c r="GY526" s="1">
        <v>0</v>
      </c>
      <c r="GZ526" s="1">
        <v>0</v>
      </c>
      <c r="HA526" s="1">
        <v>0</v>
      </c>
      <c r="HB526" s="1">
        <v>1</v>
      </c>
      <c r="HC526" s="1">
        <v>1</v>
      </c>
      <c r="HD526" s="1">
        <v>1</v>
      </c>
      <c r="HE526" s="1">
        <v>1</v>
      </c>
      <c r="HF526" s="1">
        <v>1</v>
      </c>
      <c r="HG526" s="1">
        <v>1</v>
      </c>
      <c r="HH526" s="1">
        <v>1</v>
      </c>
      <c r="HI526" s="1">
        <v>1</v>
      </c>
      <c r="HJ526" s="1">
        <v>0</v>
      </c>
      <c r="HK526" s="1">
        <v>0</v>
      </c>
      <c r="HL526" s="1">
        <v>0</v>
      </c>
      <c r="HM526" s="1">
        <v>0</v>
      </c>
      <c r="HN526" s="1">
        <v>0</v>
      </c>
      <c r="HO526" s="1">
        <v>0</v>
      </c>
      <c r="HP526" s="1">
        <v>0</v>
      </c>
      <c r="HQ526" s="1">
        <v>1</v>
      </c>
      <c r="HR526" s="1">
        <v>0</v>
      </c>
      <c r="HS526" s="1">
        <v>0</v>
      </c>
      <c r="HT526" s="1">
        <v>0</v>
      </c>
      <c r="HU526" s="1">
        <v>0</v>
      </c>
      <c r="HV526" s="1">
        <v>0</v>
      </c>
      <c r="HW526" s="1">
        <v>0</v>
      </c>
      <c r="HX526" s="1">
        <v>0</v>
      </c>
      <c r="HY526" s="1">
        <v>0</v>
      </c>
      <c r="HZ526" s="1">
        <v>0</v>
      </c>
      <c r="IA526" s="1">
        <v>0</v>
      </c>
      <c r="IB526" s="1">
        <v>0</v>
      </c>
      <c r="IC526" s="1">
        <v>0</v>
      </c>
      <c r="ID526" s="1">
        <v>0</v>
      </c>
      <c r="IE526" s="1">
        <v>0</v>
      </c>
      <c r="IF526" s="1">
        <v>0</v>
      </c>
      <c r="IG526" s="1">
        <v>0</v>
      </c>
      <c r="IH526" s="1">
        <v>0</v>
      </c>
      <c r="II526" s="1">
        <v>0</v>
      </c>
      <c r="IJ526" s="1">
        <v>0</v>
      </c>
      <c r="IK526" s="1">
        <v>0</v>
      </c>
      <c r="IL526" s="1">
        <v>0</v>
      </c>
      <c r="IM526" s="1">
        <v>0</v>
      </c>
      <c r="IN526" s="1">
        <v>0</v>
      </c>
      <c r="IO526" s="1">
        <v>0</v>
      </c>
      <c r="IP526" s="1">
        <v>0</v>
      </c>
      <c r="IQ526" s="1">
        <v>0</v>
      </c>
      <c r="IR526" s="1">
        <v>0</v>
      </c>
      <c r="IS526" s="1">
        <v>0</v>
      </c>
      <c r="IT526" s="1">
        <v>0</v>
      </c>
      <c r="IU526" s="1">
        <v>0</v>
      </c>
      <c r="IV526" s="1">
        <v>0</v>
      </c>
      <c r="IW526" s="1">
        <v>0</v>
      </c>
      <c r="IX526" s="1">
        <v>0</v>
      </c>
      <c r="IY526" s="1">
        <v>0</v>
      </c>
      <c r="IZ526" s="1">
        <v>0</v>
      </c>
      <c r="JA526" s="1">
        <v>0</v>
      </c>
      <c r="JB526" s="1">
        <v>0</v>
      </c>
      <c r="JC526" s="1">
        <v>1</v>
      </c>
      <c r="JD526" s="1">
        <v>0</v>
      </c>
      <c r="JE526" s="1">
        <v>0</v>
      </c>
      <c r="JF526" s="1">
        <v>0</v>
      </c>
      <c r="JG526" s="1">
        <v>0</v>
      </c>
      <c r="JH526" s="1">
        <v>0</v>
      </c>
      <c r="JI526" s="1">
        <v>0</v>
      </c>
      <c r="JJ526" s="1">
        <v>0</v>
      </c>
      <c r="JK526" s="1">
        <v>0</v>
      </c>
      <c r="JL526" s="1">
        <v>0</v>
      </c>
      <c r="JM526" s="1">
        <v>0</v>
      </c>
      <c r="JN526" s="1">
        <v>0</v>
      </c>
      <c r="JO526" s="1">
        <v>0</v>
      </c>
      <c r="JP526" s="1">
        <v>0</v>
      </c>
      <c r="JQ526" s="1">
        <v>0</v>
      </c>
      <c r="JR526" s="1">
        <v>0</v>
      </c>
      <c r="JS526" s="1">
        <v>1</v>
      </c>
      <c r="JT526" s="1">
        <v>0</v>
      </c>
      <c r="JU526" s="1">
        <v>1</v>
      </c>
    </row>
    <row r="527" spans="1:281">
      <c r="A527" s="1">
        <v>2011</v>
      </c>
      <c r="B527" s="1" t="s">
        <v>722</v>
      </c>
      <c r="C527" s="1">
        <v>1</v>
      </c>
      <c r="D527" s="1">
        <v>0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0</v>
      </c>
      <c r="K527" s="1">
        <v>2</v>
      </c>
      <c r="L527" s="1">
        <v>2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1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</v>
      </c>
      <c r="AR527" s="1">
        <v>2</v>
      </c>
      <c r="AS527" s="1">
        <v>1</v>
      </c>
      <c r="AT527" s="1">
        <v>2</v>
      </c>
      <c r="AU527" s="1">
        <v>2</v>
      </c>
      <c r="AV527" s="1">
        <v>3</v>
      </c>
      <c r="AW527" s="1">
        <v>3</v>
      </c>
      <c r="AX527" s="1">
        <v>3</v>
      </c>
      <c r="AY527" s="1">
        <v>3</v>
      </c>
      <c r="AZ527" s="1">
        <v>4</v>
      </c>
      <c r="BA527" s="1">
        <v>4</v>
      </c>
      <c r="BB527" s="1">
        <v>3</v>
      </c>
      <c r="BC527" s="1">
        <v>1</v>
      </c>
      <c r="BD527" s="1">
        <v>1</v>
      </c>
      <c r="BE527" s="1">
        <v>0</v>
      </c>
      <c r="BF527" s="1">
        <v>0</v>
      </c>
      <c r="BG527" s="1">
        <v>0</v>
      </c>
      <c r="BH527" s="1">
        <v>0</v>
      </c>
      <c r="BI527" s="1">
        <v>1</v>
      </c>
      <c r="BJ527" s="1">
        <v>0</v>
      </c>
      <c r="BK527" s="1">
        <v>1</v>
      </c>
      <c r="BL527" s="1">
        <v>1</v>
      </c>
      <c r="BM527" s="1">
        <v>1</v>
      </c>
      <c r="BN527" s="1">
        <v>1</v>
      </c>
      <c r="BO527" s="1">
        <v>0</v>
      </c>
      <c r="BP527" s="1">
        <v>1</v>
      </c>
      <c r="BQ527" s="1">
        <v>0</v>
      </c>
      <c r="BR527" s="1">
        <v>1</v>
      </c>
      <c r="BS527" s="1">
        <v>2</v>
      </c>
      <c r="BT527" s="1">
        <v>2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2</v>
      </c>
      <c r="CA527" s="1">
        <v>2</v>
      </c>
      <c r="CB527" s="1">
        <v>2</v>
      </c>
      <c r="CC527" s="1">
        <v>2</v>
      </c>
      <c r="CD527" s="1">
        <v>2</v>
      </c>
      <c r="CE527" s="1">
        <v>2</v>
      </c>
      <c r="CF527" s="1">
        <v>2</v>
      </c>
      <c r="CG527" s="1">
        <v>2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1</v>
      </c>
      <c r="CN527" s="1">
        <v>1</v>
      </c>
      <c r="CO527" s="1">
        <v>0</v>
      </c>
      <c r="CP527" s="1">
        <v>0</v>
      </c>
      <c r="CQ527" s="1">
        <v>0</v>
      </c>
      <c r="CR527" s="1">
        <v>0</v>
      </c>
      <c r="CS527" s="1">
        <v>1</v>
      </c>
      <c r="CT527" s="1">
        <v>1</v>
      </c>
      <c r="CU527" s="1">
        <v>0</v>
      </c>
      <c r="CV527" s="1">
        <v>1</v>
      </c>
      <c r="CW527" s="1">
        <v>1</v>
      </c>
      <c r="CX527" s="1">
        <v>1</v>
      </c>
      <c r="CY527" s="1">
        <v>1</v>
      </c>
      <c r="CZ527" s="1">
        <v>0</v>
      </c>
      <c r="DA527" s="1">
        <v>1</v>
      </c>
      <c r="DB527" s="1">
        <v>0</v>
      </c>
      <c r="DC527" s="1">
        <v>1</v>
      </c>
      <c r="DD527" s="1">
        <v>0</v>
      </c>
      <c r="DE527" s="1">
        <v>0</v>
      </c>
      <c r="DF527" s="1">
        <v>0</v>
      </c>
      <c r="DG527" s="1">
        <v>1</v>
      </c>
      <c r="DH527" s="1">
        <v>1</v>
      </c>
      <c r="DI527" s="1">
        <v>0</v>
      </c>
      <c r="DJ527" s="1">
        <v>0</v>
      </c>
      <c r="DK527" s="1">
        <v>0</v>
      </c>
      <c r="DL527" s="1">
        <v>0</v>
      </c>
      <c r="DM527" s="1">
        <v>9</v>
      </c>
      <c r="DN527" s="1">
        <v>9</v>
      </c>
      <c r="DO527" s="1">
        <v>9</v>
      </c>
      <c r="DP527" s="1">
        <v>1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3</v>
      </c>
      <c r="DY527" s="1">
        <v>3</v>
      </c>
      <c r="DZ527" s="1">
        <v>7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9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1</v>
      </c>
      <c r="FA527" s="1">
        <v>1</v>
      </c>
      <c r="FB527" s="1">
        <v>0</v>
      </c>
      <c r="FC527" s="1">
        <v>1</v>
      </c>
      <c r="FD527" s="1">
        <v>1</v>
      </c>
      <c r="FE527" s="1">
        <v>0</v>
      </c>
      <c r="FF527" s="1">
        <v>0</v>
      </c>
      <c r="FG527" s="1">
        <v>0</v>
      </c>
      <c r="FH527" s="1">
        <v>0</v>
      </c>
      <c r="FI527" s="1">
        <v>0</v>
      </c>
      <c r="FJ527" s="1">
        <v>0</v>
      </c>
      <c r="FK527" s="1">
        <v>0</v>
      </c>
      <c r="FL527" s="1">
        <v>0</v>
      </c>
      <c r="FM527" s="1">
        <v>0</v>
      </c>
      <c r="FN527" s="1">
        <v>0</v>
      </c>
      <c r="FO527" s="1">
        <v>0</v>
      </c>
      <c r="FP527" s="1">
        <v>0</v>
      </c>
      <c r="FQ527" s="1">
        <v>0</v>
      </c>
      <c r="FR527" s="1">
        <v>0</v>
      </c>
      <c r="FS527" s="1">
        <v>0</v>
      </c>
      <c r="FT527" s="1">
        <v>0</v>
      </c>
      <c r="FU527" s="1">
        <v>0</v>
      </c>
      <c r="FV527" s="1">
        <v>0</v>
      </c>
      <c r="FW527" s="1">
        <v>0</v>
      </c>
      <c r="FX527" s="1">
        <v>0</v>
      </c>
      <c r="FY527" s="1">
        <v>1</v>
      </c>
      <c r="FZ527" s="1">
        <v>0</v>
      </c>
      <c r="GA527" s="1">
        <v>0</v>
      </c>
      <c r="GB527" s="1">
        <v>0</v>
      </c>
      <c r="GC527" s="1">
        <v>0</v>
      </c>
      <c r="GD527" s="1">
        <v>1</v>
      </c>
      <c r="GE527" s="1">
        <v>0</v>
      </c>
      <c r="GF527" s="1">
        <v>0</v>
      </c>
      <c r="GG527" s="1">
        <v>1</v>
      </c>
      <c r="GH527" s="1">
        <v>0</v>
      </c>
      <c r="GI527" s="1">
        <v>1</v>
      </c>
      <c r="GJ527" s="1">
        <v>0</v>
      </c>
      <c r="GK527" s="1">
        <v>0</v>
      </c>
      <c r="GL527" s="1">
        <v>0</v>
      </c>
      <c r="GM527" s="1">
        <v>1</v>
      </c>
      <c r="GN527" s="1">
        <v>1</v>
      </c>
      <c r="GO527" s="1">
        <v>0</v>
      </c>
      <c r="GP527" s="1">
        <v>1</v>
      </c>
      <c r="GQ527" s="1">
        <v>0</v>
      </c>
      <c r="GR527" s="1">
        <v>1</v>
      </c>
      <c r="GS527" s="1">
        <v>12</v>
      </c>
      <c r="GT527" s="1">
        <v>0</v>
      </c>
      <c r="GU527" s="1">
        <v>2</v>
      </c>
      <c r="GV527" s="1">
        <v>1</v>
      </c>
      <c r="GW527" s="1">
        <v>1</v>
      </c>
      <c r="GX527" s="1">
        <v>0</v>
      </c>
      <c r="GY527" s="1">
        <v>0</v>
      </c>
      <c r="GZ527" s="1">
        <v>0</v>
      </c>
      <c r="HA527" s="1">
        <v>0</v>
      </c>
      <c r="HB527" s="1">
        <v>1</v>
      </c>
      <c r="HC527" s="1">
        <v>1</v>
      </c>
      <c r="HD527" s="1">
        <v>1</v>
      </c>
      <c r="HE527" s="1">
        <v>1</v>
      </c>
      <c r="HF527" s="1">
        <v>1</v>
      </c>
      <c r="HG527" s="1">
        <v>0</v>
      </c>
      <c r="HH527" s="1">
        <v>0</v>
      </c>
      <c r="HI527" s="1">
        <v>0</v>
      </c>
      <c r="HJ527" s="1">
        <v>0</v>
      </c>
      <c r="HK527" s="1">
        <v>1</v>
      </c>
      <c r="HL527" s="1">
        <v>0</v>
      </c>
      <c r="HM527" s="1">
        <v>0</v>
      </c>
      <c r="HN527" s="1">
        <v>1</v>
      </c>
      <c r="HO527" s="1">
        <v>0</v>
      </c>
      <c r="HP527" s="1">
        <v>0</v>
      </c>
      <c r="HQ527" s="1">
        <v>1</v>
      </c>
      <c r="HR527" s="1">
        <v>0</v>
      </c>
      <c r="HS527" s="1">
        <v>0</v>
      </c>
      <c r="HT527" s="1">
        <v>0</v>
      </c>
      <c r="HU527" s="1">
        <v>0</v>
      </c>
      <c r="HV527" s="1">
        <v>0</v>
      </c>
      <c r="HW527" s="1">
        <v>0</v>
      </c>
      <c r="HX527" s="1">
        <v>0</v>
      </c>
      <c r="HY527" s="1">
        <v>0</v>
      </c>
      <c r="HZ527" s="1">
        <v>0</v>
      </c>
      <c r="IA527" s="1">
        <v>0</v>
      </c>
      <c r="IB527" s="1">
        <v>0</v>
      </c>
      <c r="IC527" s="1">
        <v>0</v>
      </c>
      <c r="ID527" s="1">
        <v>0</v>
      </c>
      <c r="IE527" s="1">
        <v>0</v>
      </c>
      <c r="IF527" s="1">
        <v>0</v>
      </c>
      <c r="IG527" s="1">
        <v>0</v>
      </c>
      <c r="IH527" s="1">
        <v>0</v>
      </c>
      <c r="II527" s="1">
        <v>0</v>
      </c>
      <c r="IJ527" s="1">
        <v>0</v>
      </c>
      <c r="IK527" s="1">
        <v>0</v>
      </c>
      <c r="IL527" s="1">
        <v>0</v>
      </c>
      <c r="IM527" s="1">
        <v>0</v>
      </c>
      <c r="IN527" s="1">
        <v>0</v>
      </c>
      <c r="IO527" s="1">
        <v>0</v>
      </c>
      <c r="IP527" s="1">
        <v>0</v>
      </c>
      <c r="IQ527" s="1">
        <v>0</v>
      </c>
      <c r="IR527" s="1">
        <v>0</v>
      </c>
      <c r="IS527" s="1">
        <v>0</v>
      </c>
      <c r="IT527" s="1">
        <v>0</v>
      </c>
      <c r="IU527" s="1">
        <v>0</v>
      </c>
      <c r="IV527" s="1">
        <v>0</v>
      </c>
      <c r="IW527" s="1">
        <v>0</v>
      </c>
      <c r="IX527" s="1">
        <v>0</v>
      </c>
      <c r="IY527" s="1">
        <v>0</v>
      </c>
      <c r="IZ527" s="1">
        <v>0</v>
      </c>
      <c r="JA527" s="1">
        <v>0</v>
      </c>
      <c r="JB527" s="1">
        <v>0</v>
      </c>
      <c r="JC527" s="1">
        <v>1</v>
      </c>
      <c r="JD527" s="1">
        <v>0</v>
      </c>
      <c r="JE527" s="1">
        <v>0</v>
      </c>
      <c r="JF527" s="1">
        <v>1</v>
      </c>
      <c r="JG527" s="1">
        <v>1</v>
      </c>
      <c r="JH527" s="1">
        <v>1</v>
      </c>
      <c r="JI527" s="1">
        <v>1</v>
      </c>
      <c r="JJ527" s="1">
        <v>1</v>
      </c>
      <c r="JK527" s="1">
        <v>0</v>
      </c>
      <c r="JL527" s="1">
        <v>0</v>
      </c>
      <c r="JM527" s="1">
        <v>0</v>
      </c>
      <c r="JN527" s="1">
        <v>0</v>
      </c>
      <c r="JO527" s="1">
        <v>1</v>
      </c>
      <c r="JP527" s="1">
        <v>0</v>
      </c>
      <c r="JQ527" s="1">
        <v>0</v>
      </c>
      <c r="JR527" s="1">
        <v>1</v>
      </c>
      <c r="JS527" s="1">
        <v>1</v>
      </c>
      <c r="JT527" s="1">
        <v>0</v>
      </c>
      <c r="JU527" s="1">
        <v>1</v>
      </c>
    </row>
    <row r="528" spans="1:281">
      <c r="A528" s="1">
        <v>2011</v>
      </c>
      <c r="B528" s="1" t="s">
        <v>723</v>
      </c>
      <c r="C528" s="1">
        <v>1</v>
      </c>
      <c r="D528" s="1">
        <v>0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0</v>
      </c>
      <c r="K528" s="1">
        <v>2</v>
      </c>
      <c r="L528" s="1">
        <v>2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1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1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1</v>
      </c>
      <c r="AR528" s="1">
        <v>2</v>
      </c>
      <c r="AS528" s="1">
        <v>1</v>
      </c>
      <c r="AT528" s="1">
        <v>2</v>
      </c>
      <c r="AU528" s="1">
        <v>2</v>
      </c>
      <c r="AV528" s="1">
        <v>3</v>
      </c>
      <c r="AW528" s="1">
        <v>3</v>
      </c>
      <c r="AX528" s="1">
        <v>3</v>
      </c>
      <c r="AY528" s="1">
        <v>3</v>
      </c>
      <c r="AZ528" s="1">
        <v>4</v>
      </c>
      <c r="BA528" s="1">
        <v>4</v>
      </c>
      <c r="BB528" s="1">
        <v>3</v>
      </c>
      <c r="BC528" s="1">
        <v>1</v>
      </c>
      <c r="BD528" s="1">
        <v>1</v>
      </c>
      <c r="BE528" s="1">
        <v>0</v>
      </c>
      <c r="BF528" s="1">
        <v>0</v>
      </c>
      <c r="BG528" s="1">
        <v>0</v>
      </c>
      <c r="BH528" s="1">
        <v>0</v>
      </c>
      <c r="BI528" s="1">
        <v>1</v>
      </c>
      <c r="BJ528" s="1">
        <v>0</v>
      </c>
      <c r="BK528" s="1">
        <v>1</v>
      </c>
      <c r="BL528" s="1">
        <v>1</v>
      </c>
      <c r="BM528" s="1">
        <v>1</v>
      </c>
      <c r="BN528" s="1">
        <v>1</v>
      </c>
      <c r="BO528" s="1">
        <v>0</v>
      </c>
      <c r="BP528" s="1">
        <v>1</v>
      </c>
      <c r="BQ528" s="1">
        <v>0</v>
      </c>
      <c r="BR528" s="1">
        <v>1</v>
      </c>
      <c r="BS528" s="1">
        <v>2</v>
      </c>
      <c r="BT528" s="1">
        <v>2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2</v>
      </c>
      <c r="CA528" s="1">
        <v>2</v>
      </c>
      <c r="CB528" s="1">
        <v>2</v>
      </c>
      <c r="CC528" s="1">
        <v>2</v>
      </c>
      <c r="CD528" s="1">
        <v>2</v>
      </c>
      <c r="CE528" s="1">
        <v>2</v>
      </c>
      <c r="CF528" s="1">
        <v>2</v>
      </c>
      <c r="CG528" s="1">
        <v>2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1</v>
      </c>
      <c r="CN528" s="1">
        <v>1</v>
      </c>
      <c r="CO528" s="1">
        <v>0</v>
      </c>
      <c r="CP528" s="1">
        <v>0</v>
      </c>
      <c r="CQ528" s="1">
        <v>0</v>
      </c>
      <c r="CR528" s="1">
        <v>0</v>
      </c>
      <c r="CS528" s="1">
        <v>1</v>
      </c>
      <c r="CT528" s="1">
        <v>1</v>
      </c>
      <c r="CU528" s="1">
        <v>0</v>
      </c>
      <c r="CV528" s="1">
        <v>1</v>
      </c>
      <c r="CW528" s="1">
        <v>1</v>
      </c>
      <c r="CX528" s="1">
        <v>1</v>
      </c>
      <c r="CY528" s="1">
        <v>1</v>
      </c>
      <c r="CZ528" s="1">
        <v>0</v>
      </c>
      <c r="DA528" s="1">
        <v>1</v>
      </c>
      <c r="DB528" s="1">
        <v>0</v>
      </c>
      <c r="DC528" s="1">
        <v>1</v>
      </c>
      <c r="DD528" s="1">
        <v>0</v>
      </c>
      <c r="DE528" s="1">
        <v>0</v>
      </c>
      <c r="DF528" s="1">
        <v>0</v>
      </c>
      <c r="DG528" s="1">
        <v>1</v>
      </c>
      <c r="DH528" s="1">
        <v>1</v>
      </c>
      <c r="DI528" s="1">
        <v>0</v>
      </c>
      <c r="DJ528" s="1">
        <v>0</v>
      </c>
      <c r="DK528" s="1">
        <v>0</v>
      </c>
      <c r="DL528" s="1">
        <v>0</v>
      </c>
      <c r="DM528" s="1">
        <v>9</v>
      </c>
      <c r="DN528" s="1">
        <v>9</v>
      </c>
      <c r="DO528" s="1">
        <v>9</v>
      </c>
      <c r="DP528" s="1">
        <v>1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5</v>
      </c>
      <c r="DY528" s="1">
        <v>5</v>
      </c>
      <c r="DZ528" s="1">
        <v>6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9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1</v>
      </c>
      <c r="FA528" s="1">
        <v>1</v>
      </c>
      <c r="FB528" s="1">
        <v>0</v>
      </c>
      <c r="FC528" s="1">
        <v>1</v>
      </c>
      <c r="FD528" s="1">
        <v>1</v>
      </c>
      <c r="FE528" s="1">
        <v>0</v>
      </c>
      <c r="FF528" s="1">
        <v>0</v>
      </c>
      <c r="FG528" s="1">
        <v>0</v>
      </c>
      <c r="FH528" s="1">
        <v>0</v>
      </c>
      <c r="FI528" s="1">
        <v>0</v>
      </c>
      <c r="FJ528" s="1">
        <v>0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0</v>
      </c>
      <c r="FW528" s="1">
        <v>0</v>
      </c>
      <c r="FX528" s="1">
        <v>0</v>
      </c>
      <c r="FY528" s="1">
        <v>1</v>
      </c>
      <c r="FZ528" s="1">
        <v>0</v>
      </c>
      <c r="GA528" s="1">
        <v>0</v>
      </c>
      <c r="GB528" s="1">
        <v>0</v>
      </c>
      <c r="GC528" s="1">
        <v>0</v>
      </c>
      <c r="GD528" s="1">
        <v>1</v>
      </c>
      <c r="GE528" s="1">
        <v>0</v>
      </c>
      <c r="GF528" s="1">
        <v>0</v>
      </c>
      <c r="GG528" s="1">
        <v>1</v>
      </c>
      <c r="GH528" s="1">
        <v>0</v>
      </c>
      <c r="GI528" s="1">
        <v>1</v>
      </c>
      <c r="GJ528" s="1">
        <v>0</v>
      </c>
      <c r="GK528" s="1">
        <v>0</v>
      </c>
      <c r="GL528" s="1">
        <v>0</v>
      </c>
      <c r="GM528" s="1">
        <v>1</v>
      </c>
      <c r="GN528" s="1">
        <v>1</v>
      </c>
      <c r="GO528" s="1">
        <v>0</v>
      </c>
      <c r="GP528" s="1">
        <v>1</v>
      </c>
      <c r="GQ528" s="1">
        <v>0</v>
      </c>
      <c r="GR528" s="1">
        <v>1</v>
      </c>
      <c r="GS528" s="1">
        <v>12</v>
      </c>
      <c r="GT528" s="1">
        <v>0</v>
      </c>
      <c r="GU528" s="1">
        <v>2</v>
      </c>
      <c r="GV528" s="1">
        <v>1</v>
      </c>
      <c r="GW528" s="1">
        <v>1</v>
      </c>
      <c r="GX528" s="1">
        <v>0</v>
      </c>
      <c r="GY528" s="1">
        <v>0</v>
      </c>
      <c r="GZ528" s="1">
        <v>0</v>
      </c>
      <c r="HA528" s="1">
        <v>0</v>
      </c>
      <c r="HB528" s="1">
        <v>1</v>
      </c>
      <c r="HC528" s="1">
        <v>1</v>
      </c>
      <c r="HD528" s="1">
        <v>1</v>
      </c>
      <c r="HE528" s="1">
        <v>1</v>
      </c>
      <c r="HF528" s="1">
        <v>1</v>
      </c>
      <c r="HG528" s="1">
        <v>0</v>
      </c>
      <c r="HH528" s="1">
        <v>0</v>
      </c>
      <c r="HI528" s="1">
        <v>0</v>
      </c>
      <c r="HJ528" s="1">
        <v>0</v>
      </c>
      <c r="HK528" s="1">
        <v>1</v>
      </c>
      <c r="HL528" s="1">
        <v>0</v>
      </c>
      <c r="HM528" s="1">
        <v>0</v>
      </c>
      <c r="HN528" s="1">
        <v>1</v>
      </c>
      <c r="HO528" s="1">
        <v>0</v>
      </c>
      <c r="HP528" s="1">
        <v>0</v>
      </c>
      <c r="HQ528" s="1">
        <v>1</v>
      </c>
      <c r="HR528" s="1">
        <v>0</v>
      </c>
      <c r="HS528" s="1">
        <v>0</v>
      </c>
      <c r="HT528" s="1">
        <v>0</v>
      </c>
      <c r="HU528" s="1">
        <v>0</v>
      </c>
      <c r="HV528" s="1">
        <v>0</v>
      </c>
      <c r="HW528" s="1">
        <v>0</v>
      </c>
      <c r="HX528" s="1">
        <v>0</v>
      </c>
      <c r="HY528" s="1">
        <v>0</v>
      </c>
      <c r="HZ528" s="1">
        <v>0</v>
      </c>
      <c r="IA528" s="1">
        <v>0</v>
      </c>
      <c r="IB528" s="1">
        <v>0</v>
      </c>
      <c r="IC528" s="1">
        <v>0</v>
      </c>
      <c r="ID528" s="1">
        <v>0</v>
      </c>
      <c r="IE528" s="1">
        <v>0</v>
      </c>
      <c r="IF528" s="1">
        <v>0</v>
      </c>
      <c r="IG528" s="1">
        <v>0</v>
      </c>
      <c r="IH528" s="1">
        <v>0</v>
      </c>
      <c r="II528" s="1">
        <v>0</v>
      </c>
      <c r="IJ528" s="1">
        <v>0</v>
      </c>
      <c r="IK528" s="1">
        <v>0</v>
      </c>
      <c r="IL528" s="1">
        <v>0</v>
      </c>
      <c r="IM528" s="1">
        <v>0</v>
      </c>
      <c r="IN528" s="1">
        <v>0</v>
      </c>
      <c r="IO528" s="1">
        <v>0</v>
      </c>
      <c r="IP528" s="1">
        <v>0</v>
      </c>
      <c r="IQ528" s="1">
        <v>0</v>
      </c>
      <c r="IR528" s="1">
        <v>0</v>
      </c>
      <c r="IS528" s="1">
        <v>0</v>
      </c>
      <c r="IT528" s="1">
        <v>0</v>
      </c>
      <c r="IU528" s="1">
        <v>0</v>
      </c>
      <c r="IV528" s="1">
        <v>0</v>
      </c>
      <c r="IW528" s="1">
        <v>0</v>
      </c>
      <c r="IX528" s="1">
        <v>0</v>
      </c>
      <c r="IY528" s="1">
        <v>0</v>
      </c>
      <c r="IZ528" s="1">
        <v>0</v>
      </c>
      <c r="JA528" s="1">
        <v>0</v>
      </c>
      <c r="JB528" s="1">
        <v>0</v>
      </c>
      <c r="JC528" s="1">
        <v>1</v>
      </c>
      <c r="JD528" s="1">
        <v>0</v>
      </c>
      <c r="JE528" s="1">
        <v>0</v>
      </c>
      <c r="JF528" s="1">
        <v>1</v>
      </c>
      <c r="JG528" s="1">
        <v>1</v>
      </c>
      <c r="JH528" s="1">
        <v>1</v>
      </c>
      <c r="JI528" s="1">
        <v>1</v>
      </c>
      <c r="JJ528" s="1">
        <v>1</v>
      </c>
      <c r="JK528" s="1">
        <v>0</v>
      </c>
      <c r="JL528" s="1">
        <v>0</v>
      </c>
      <c r="JM528" s="1">
        <v>0</v>
      </c>
      <c r="JN528" s="1">
        <v>0</v>
      </c>
      <c r="JO528" s="1">
        <v>1</v>
      </c>
      <c r="JP528" s="1">
        <v>0</v>
      </c>
      <c r="JQ528" s="1">
        <v>0</v>
      </c>
      <c r="JR528" s="1">
        <v>1</v>
      </c>
      <c r="JS528" s="1">
        <v>1</v>
      </c>
      <c r="JT528" s="1">
        <v>0</v>
      </c>
      <c r="JU528" s="1">
        <v>1</v>
      </c>
    </row>
    <row r="529" spans="1:281">
      <c r="A529" s="1">
        <v>2011</v>
      </c>
      <c r="B529" s="1" t="s">
        <v>724</v>
      </c>
      <c r="C529" s="1">
        <v>1</v>
      </c>
      <c r="D529" s="1">
        <v>0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0</v>
      </c>
      <c r="K529" s="1">
        <v>2</v>
      </c>
      <c r="L529" s="1">
        <v>2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1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2</v>
      </c>
      <c r="AS529" s="1">
        <v>1</v>
      </c>
      <c r="AT529" s="1">
        <v>2</v>
      </c>
      <c r="AU529" s="1">
        <v>2</v>
      </c>
      <c r="AV529" s="1">
        <v>3</v>
      </c>
      <c r="AW529" s="1">
        <v>3</v>
      </c>
      <c r="AX529" s="1">
        <v>3</v>
      </c>
      <c r="AY529" s="1">
        <v>3</v>
      </c>
      <c r="AZ529" s="1">
        <v>4</v>
      </c>
      <c r="BA529" s="1">
        <v>4</v>
      </c>
      <c r="BB529" s="1">
        <v>3</v>
      </c>
      <c r="BC529" s="1">
        <v>1</v>
      </c>
      <c r="BD529" s="1">
        <v>1</v>
      </c>
      <c r="BE529" s="1">
        <v>0</v>
      </c>
      <c r="BF529" s="1">
        <v>0</v>
      </c>
      <c r="BG529" s="1">
        <v>0</v>
      </c>
      <c r="BH529" s="1">
        <v>0</v>
      </c>
      <c r="BI529" s="1">
        <v>1</v>
      </c>
      <c r="BJ529" s="1">
        <v>0</v>
      </c>
      <c r="BK529" s="1">
        <v>1</v>
      </c>
      <c r="BL529" s="1">
        <v>1</v>
      </c>
      <c r="BM529" s="1">
        <v>1</v>
      </c>
      <c r="BN529" s="1">
        <v>1</v>
      </c>
      <c r="BO529" s="1">
        <v>0</v>
      </c>
      <c r="BP529" s="1">
        <v>1</v>
      </c>
      <c r="BQ529" s="1">
        <v>0</v>
      </c>
      <c r="BR529" s="1">
        <v>1</v>
      </c>
      <c r="BS529" s="1">
        <v>2</v>
      </c>
      <c r="BT529" s="1">
        <v>2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2</v>
      </c>
      <c r="CA529" s="1">
        <v>2</v>
      </c>
      <c r="CB529" s="1">
        <v>2</v>
      </c>
      <c r="CC529" s="1">
        <v>2</v>
      </c>
      <c r="CD529" s="1">
        <v>2</v>
      </c>
      <c r="CE529" s="1">
        <v>2</v>
      </c>
      <c r="CF529" s="1">
        <v>2</v>
      </c>
      <c r="CG529" s="1">
        <v>2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1</v>
      </c>
      <c r="CN529" s="1">
        <v>1</v>
      </c>
      <c r="CO529" s="1">
        <v>0</v>
      </c>
      <c r="CP529" s="1">
        <v>0</v>
      </c>
      <c r="CQ529" s="1">
        <v>0</v>
      </c>
      <c r="CR529" s="1">
        <v>0</v>
      </c>
      <c r="CS529" s="1">
        <v>1</v>
      </c>
      <c r="CT529" s="1">
        <v>1</v>
      </c>
      <c r="CU529" s="1">
        <v>0</v>
      </c>
      <c r="CV529" s="1">
        <v>1</v>
      </c>
      <c r="CW529" s="1">
        <v>1</v>
      </c>
      <c r="CX529" s="1">
        <v>1</v>
      </c>
      <c r="CY529" s="1">
        <v>1</v>
      </c>
      <c r="CZ529" s="1">
        <v>0</v>
      </c>
      <c r="DA529" s="1">
        <v>1</v>
      </c>
      <c r="DB529" s="1">
        <v>0</v>
      </c>
      <c r="DC529" s="1">
        <v>1</v>
      </c>
      <c r="DD529" s="1">
        <v>0</v>
      </c>
      <c r="DE529" s="1">
        <v>0</v>
      </c>
      <c r="DF529" s="1">
        <v>0</v>
      </c>
      <c r="DG529" s="1">
        <v>1</v>
      </c>
      <c r="DH529" s="1">
        <v>1</v>
      </c>
      <c r="DI529" s="1">
        <v>0</v>
      </c>
      <c r="DJ529" s="1">
        <v>0</v>
      </c>
      <c r="DK529" s="1">
        <v>0</v>
      </c>
      <c r="DL529" s="1">
        <v>0</v>
      </c>
      <c r="DM529" s="1">
        <v>9</v>
      </c>
      <c r="DN529" s="1">
        <v>9</v>
      </c>
      <c r="DO529" s="1">
        <v>9</v>
      </c>
      <c r="DP529" s="1">
        <v>1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5</v>
      </c>
      <c r="DY529" s="1">
        <v>5</v>
      </c>
      <c r="DZ529" s="1">
        <v>6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9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>
        <v>1</v>
      </c>
      <c r="FA529" s="1">
        <v>1</v>
      </c>
      <c r="FB529" s="1">
        <v>0</v>
      </c>
      <c r="FC529" s="1">
        <v>1</v>
      </c>
      <c r="FD529" s="1">
        <v>1</v>
      </c>
      <c r="FE529" s="1">
        <v>0</v>
      </c>
      <c r="FF529" s="1">
        <v>0</v>
      </c>
      <c r="FG529" s="1">
        <v>0</v>
      </c>
      <c r="FH529" s="1">
        <v>0</v>
      </c>
      <c r="FI529" s="1">
        <v>0</v>
      </c>
      <c r="FJ529" s="1">
        <v>0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0</v>
      </c>
      <c r="FS529" s="1">
        <v>0</v>
      </c>
      <c r="FT529" s="1">
        <v>0</v>
      </c>
      <c r="FU529" s="1">
        <v>0</v>
      </c>
      <c r="FV529" s="1">
        <v>0</v>
      </c>
      <c r="FW529" s="1">
        <v>0</v>
      </c>
      <c r="FX529" s="1">
        <v>0</v>
      </c>
      <c r="FY529" s="1">
        <v>1</v>
      </c>
      <c r="FZ529" s="1">
        <v>0</v>
      </c>
      <c r="GA529" s="1">
        <v>1</v>
      </c>
      <c r="GB529" s="1">
        <v>0</v>
      </c>
      <c r="GC529" s="1">
        <v>1</v>
      </c>
      <c r="GD529" s="1">
        <v>1</v>
      </c>
      <c r="GE529" s="1">
        <v>1</v>
      </c>
      <c r="GF529" s="1">
        <v>0</v>
      </c>
      <c r="GG529" s="1">
        <v>1</v>
      </c>
      <c r="GH529" s="1">
        <v>0</v>
      </c>
      <c r="GI529" s="1">
        <v>1</v>
      </c>
      <c r="GJ529" s="1">
        <v>0</v>
      </c>
      <c r="GK529" s="1">
        <v>0</v>
      </c>
      <c r="GL529" s="1">
        <v>0</v>
      </c>
      <c r="GM529" s="1">
        <v>1</v>
      </c>
      <c r="GN529" s="1">
        <v>1</v>
      </c>
      <c r="GO529" s="1">
        <v>0</v>
      </c>
      <c r="GP529" s="1">
        <v>1</v>
      </c>
      <c r="GQ529" s="1">
        <v>0</v>
      </c>
      <c r="GR529" s="1">
        <v>1</v>
      </c>
      <c r="GS529" s="1">
        <v>12</v>
      </c>
      <c r="GT529" s="1">
        <v>0</v>
      </c>
      <c r="GU529" s="1">
        <v>2</v>
      </c>
      <c r="GV529" s="1">
        <v>1</v>
      </c>
      <c r="GW529" s="1">
        <v>1</v>
      </c>
      <c r="GX529" s="1">
        <v>0</v>
      </c>
      <c r="GY529" s="1">
        <v>0</v>
      </c>
      <c r="GZ529" s="1">
        <v>0</v>
      </c>
      <c r="HA529" s="1">
        <v>0</v>
      </c>
      <c r="HB529" s="1">
        <v>0</v>
      </c>
      <c r="HC529" s="1">
        <v>0</v>
      </c>
      <c r="HD529" s="1">
        <v>0</v>
      </c>
      <c r="HE529" s="1">
        <v>0</v>
      </c>
      <c r="HF529" s="1">
        <v>0</v>
      </c>
      <c r="HG529" s="1">
        <v>0</v>
      </c>
      <c r="HH529" s="1">
        <v>0</v>
      </c>
      <c r="HI529" s="1">
        <v>0</v>
      </c>
      <c r="HJ529" s="1">
        <v>0</v>
      </c>
      <c r="HK529" s="1">
        <v>0</v>
      </c>
      <c r="HL529" s="1">
        <v>0</v>
      </c>
      <c r="HM529" s="1">
        <v>0</v>
      </c>
      <c r="HN529" s="1">
        <v>0</v>
      </c>
      <c r="HO529" s="1">
        <v>0</v>
      </c>
      <c r="HP529" s="1">
        <v>0</v>
      </c>
      <c r="HQ529" s="1">
        <v>1</v>
      </c>
      <c r="HR529" s="1">
        <v>0</v>
      </c>
      <c r="HS529" s="1">
        <v>0</v>
      </c>
      <c r="HT529" s="1">
        <v>0</v>
      </c>
      <c r="HU529" s="1">
        <v>0</v>
      </c>
      <c r="HV529" s="1">
        <v>0</v>
      </c>
      <c r="HW529" s="1">
        <v>0</v>
      </c>
      <c r="HX529" s="1">
        <v>0</v>
      </c>
      <c r="HY529" s="1">
        <v>0</v>
      </c>
      <c r="HZ529" s="1">
        <v>0</v>
      </c>
      <c r="IA529" s="1">
        <v>0</v>
      </c>
      <c r="IB529" s="1">
        <v>0</v>
      </c>
      <c r="IC529" s="1">
        <v>0</v>
      </c>
      <c r="ID529" s="1">
        <v>0</v>
      </c>
      <c r="IE529" s="1">
        <v>0</v>
      </c>
      <c r="IF529" s="1">
        <v>0</v>
      </c>
      <c r="IG529" s="1">
        <v>0</v>
      </c>
      <c r="IH529" s="1">
        <v>0</v>
      </c>
      <c r="II529" s="1">
        <v>0</v>
      </c>
      <c r="IJ529" s="1">
        <v>0</v>
      </c>
      <c r="IK529" s="1">
        <v>0</v>
      </c>
      <c r="IL529" s="1">
        <v>0</v>
      </c>
      <c r="IM529" s="1">
        <v>0</v>
      </c>
      <c r="IN529" s="1">
        <v>0</v>
      </c>
      <c r="IO529" s="1">
        <v>0</v>
      </c>
      <c r="IP529" s="1">
        <v>0</v>
      </c>
      <c r="IQ529" s="1">
        <v>0</v>
      </c>
      <c r="IR529" s="1">
        <v>0</v>
      </c>
      <c r="IS529" s="1">
        <v>0</v>
      </c>
      <c r="IT529" s="1">
        <v>0</v>
      </c>
      <c r="IU529" s="1">
        <v>0</v>
      </c>
      <c r="IV529" s="1">
        <v>0</v>
      </c>
      <c r="IW529" s="1">
        <v>0</v>
      </c>
      <c r="IX529" s="1">
        <v>0</v>
      </c>
      <c r="IY529" s="1">
        <v>0</v>
      </c>
      <c r="IZ529" s="1">
        <v>0</v>
      </c>
      <c r="JA529" s="1">
        <v>0</v>
      </c>
      <c r="JB529" s="1">
        <v>0</v>
      </c>
      <c r="JC529" s="1">
        <v>1</v>
      </c>
      <c r="JD529" s="1">
        <v>0</v>
      </c>
      <c r="JE529" s="1">
        <v>0</v>
      </c>
      <c r="JF529" s="1">
        <v>0</v>
      </c>
      <c r="JG529" s="1">
        <v>0</v>
      </c>
      <c r="JH529" s="1">
        <v>0</v>
      </c>
      <c r="JI529" s="1">
        <v>0</v>
      </c>
      <c r="JJ529" s="1">
        <v>0</v>
      </c>
      <c r="JK529" s="1">
        <v>0</v>
      </c>
      <c r="JL529" s="1">
        <v>0</v>
      </c>
      <c r="JM529" s="1">
        <v>0</v>
      </c>
      <c r="JN529" s="1">
        <v>0</v>
      </c>
      <c r="JO529" s="1">
        <v>0</v>
      </c>
      <c r="JP529" s="1">
        <v>0</v>
      </c>
      <c r="JQ529" s="1">
        <v>0</v>
      </c>
      <c r="JR529" s="1">
        <v>0</v>
      </c>
      <c r="JS529" s="1">
        <v>1</v>
      </c>
      <c r="JT529" s="1">
        <v>0</v>
      </c>
      <c r="JU529" s="1">
        <v>1</v>
      </c>
    </row>
    <row r="530" spans="1:281">
      <c r="A530" s="1">
        <v>2011</v>
      </c>
      <c r="B530" s="1" t="s">
        <v>725</v>
      </c>
      <c r="C530" s="1">
        <v>1</v>
      </c>
      <c r="D530" s="1">
        <v>0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0</v>
      </c>
      <c r="K530" s="1">
        <v>2</v>
      </c>
      <c r="L530" s="1">
        <v>2</v>
      </c>
      <c r="M530" s="1">
        <v>0</v>
      </c>
      <c r="N530" s="1">
        <v>1</v>
      </c>
      <c r="O530" s="1">
        <v>0</v>
      </c>
      <c r="P530" s="1">
        <v>0</v>
      </c>
      <c r="Q530" s="1">
        <v>2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1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1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2</v>
      </c>
      <c r="AR530" s="1">
        <v>3</v>
      </c>
      <c r="AS530" s="1">
        <v>2</v>
      </c>
      <c r="AT530" s="1">
        <v>3</v>
      </c>
      <c r="AU530" s="1">
        <v>3</v>
      </c>
      <c r="AV530" s="1">
        <v>4</v>
      </c>
      <c r="AW530" s="1">
        <v>4</v>
      </c>
      <c r="AX530" s="1">
        <v>4</v>
      </c>
      <c r="AY530" s="1">
        <v>0</v>
      </c>
      <c r="AZ530" s="1">
        <v>2</v>
      </c>
      <c r="BA530" s="1">
        <v>2</v>
      </c>
      <c r="BB530" s="1">
        <v>4</v>
      </c>
      <c r="BC530" s="1">
        <v>2</v>
      </c>
      <c r="BD530" s="1">
        <v>2</v>
      </c>
      <c r="BE530" s="1">
        <v>0</v>
      </c>
      <c r="BF530" s="1">
        <v>0</v>
      </c>
      <c r="BG530" s="1">
        <v>0</v>
      </c>
      <c r="BH530" s="1">
        <v>0</v>
      </c>
      <c r="BI530" s="1">
        <v>1</v>
      </c>
      <c r="BJ530" s="1">
        <v>0</v>
      </c>
      <c r="BK530" s="1">
        <v>1</v>
      </c>
      <c r="BL530" s="1">
        <v>1</v>
      </c>
      <c r="BM530" s="1">
        <v>1</v>
      </c>
      <c r="BN530" s="1">
        <v>1</v>
      </c>
      <c r="BO530" s="1">
        <v>0</v>
      </c>
      <c r="BP530" s="1">
        <v>1</v>
      </c>
      <c r="BQ530" s="1">
        <v>0</v>
      </c>
      <c r="BR530" s="1">
        <v>0</v>
      </c>
      <c r="BS530" s="1">
        <v>2</v>
      </c>
      <c r="BT530" s="1">
        <v>2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2</v>
      </c>
      <c r="CA530" s="1">
        <v>2</v>
      </c>
      <c r="CB530" s="1">
        <v>2</v>
      </c>
      <c r="CC530" s="1">
        <v>2</v>
      </c>
      <c r="CD530" s="1">
        <v>2</v>
      </c>
      <c r="CE530" s="1">
        <v>2</v>
      </c>
      <c r="CF530" s="1">
        <v>2</v>
      </c>
      <c r="CG530" s="1">
        <v>2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1</v>
      </c>
      <c r="CN530" s="1">
        <v>1</v>
      </c>
      <c r="CO530" s="1">
        <v>0</v>
      </c>
      <c r="CP530" s="1">
        <v>0</v>
      </c>
      <c r="CQ530" s="1">
        <v>0</v>
      </c>
      <c r="CR530" s="1">
        <v>0</v>
      </c>
      <c r="CS530" s="1">
        <v>1</v>
      </c>
      <c r="CT530" s="1">
        <v>1</v>
      </c>
      <c r="CU530" s="1">
        <v>0</v>
      </c>
      <c r="CV530" s="1">
        <v>1</v>
      </c>
      <c r="CW530" s="1">
        <v>1</v>
      </c>
      <c r="CX530" s="1">
        <v>1</v>
      </c>
      <c r="CY530" s="1">
        <v>1</v>
      </c>
      <c r="CZ530" s="1">
        <v>0</v>
      </c>
      <c r="DA530" s="1">
        <v>1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1</v>
      </c>
      <c r="DH530" s="1">
        <v>1</v>
      </c>
      <c r="DI530" s="1">
        <v>0</v>
      </c>
      <c r="DJ530" s="1">
        <v>0</v>
      </c>
      <c r="DK530" s="1">
        <v>0</v>
      </c>
      <c r="DL530" s="1">
        <v>0</v>
      </c>
      <c r="DM530" s="1">
        <v>12</v>
      </c>
      <c r="DN530" s="1">
        <v>12</v>
      </c>
      <c r="DO530" s="1">
        <v>12</v>
      </c>
      <c r="DP530" s="1">
        <v>1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3</v>
      </c>
      <c r="DY530" s="1">
        <v>3</v>
      </c>
      <c r="DZ530" s="1">
        <v>6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4</v>
      </c>
      <c r="EH530" s="1">
        <v>0</v>
      </c>
      <c r="EI530" s="1">
        <v>4</v>
      </c>
      <c r="EJ530" s="1">
        <v>0</v>
      </c>
      <c r="EK530" s="1">
        <v>0</v>
      </c>
      <c r="EL530" s="1">
        <v>0</v>
      </c>
      <c r="EM530" s="1">
        <v>8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  <c r="EY530" s="1">
        <v>0</v>
      </c>
      <c r="EZ530" s="1">
        <v>1</v>
      </c>
      <c r="FA530" s="1">
        <v>1</v>
      </c>
      <c r="FB530" s="1">
        <v>0</v>
      </c>
      <c r="FC530" s="1">
        <v>1</v>
      </c>
      <c r="FD530" s="1">
        <v>1</v>
      </c>
      <c r="FE530" s="1">
        <v>0</v>
      </c>
      <c r="FF530" s="1">
        <v>0</v>
      </c>
      <c r="FG530" s="1">
        <v>0</v>
      </c>
      <c r="FH530" s="1">
        <v>0</v>
      </c>
      <c r="FI530" s="1">
        <v>0</v>
      </c>
      <c r="FJ530" s="1">
        <v>0</v>
      </c>
      <c r="FK530" s="1">
        <v>0</v>
      </c>
      <c r="FL530" s="1">
        <v>0</v>
      </c>
      <c r="FM530" s="1">
        <v>0</v>
      </c>
      <c r="FN530" s="1">
        <v>0</v>
      </c>
      <c r="FO530" s="1">
        <v>0</v>
      </c>
      <c r="FP530" s="1">
        <v>0</v>
      </c>
      <c r="FQ530" s="1">
        <v>0</v>
      </c>
      <c r="FR530" s="1">
        <v>0</v>
      </c>
      <c r="FS530" s="1">
        <v>0</v>
      </c>
      <c r="FT530" s="1">
        <v>0</v>
      </c>
      <c r="FU530" s="1">
        <v>0</v>
      </c>
      <c r="FV530" s="1">
        <v>0</v>
      </c>
      <c r="FW530" s="1">
        <v>0</v>
      </c>
      <c r="FX530" s="1">
        <v>0</v>
      </c>
      <c r="FY530" s="1">
        <v>1</v>
      </c>
      <c r="FZ530" s="1">
        <v>0</v>
      </c>
      <c r="GA530" s="1">
        <v>0</v>
      </c>
      <c r="GB530" s="1">
        <v>0</v>
      </c>
      <c r="GC530" s="1">
        <v>0</v>
      </c>
      <c r="GD530" s="1">
        <v>1</v>
      </c>
      <c r="GE530" s="1">
        <v>0</v>
      </c>
      <c r="GF530" s="1">
        <v>0</v>
      </c>
      <c r="GG530" s="1">
        <v>1</v>
      </c>
      <c r="GH530" s="1">
        <v>0</v>
      </c>
      <c r="GI530" s="1">
        <v>1</v>
      </c>
      <c r="GJ530" s="1">
        <v>0</v>
      </c>
      <c r="GK530" s="1">
        <v>0</v>
      </c>
      <c r="GL530" s="1">
        <v>0</v>
      </c>
      <c r="GM530" s="1">
        <v>1</v>
      </c>
      <c r="GN530" s="1">
        <v>0</v>
      </c>
      <c r="GO530" s="1">
        <v>0</v>
      </c>
      <c r="GP530" s="1">
        <v>1</v>
      </c>
      <c r="GQ530" s="1">
        <v>0</v>
      </c>
      <c r="GR530" s="1">
        <v>1</v>
      </c>
      <c r="GS530" s="1">
        <v>12</v>
      </c>
      <c r="GT530" s="1">
        <v>0</v>
      </c>
      <c r="GU530" s="1">
        <v>2</v>
      </c>
      <c r="GV530" s="1">
        <v>1</v>
      </c>
      <c r="GW530" s="1">
        <v>1</v>
      </c>
      <c r="GX530" s="1">
        <v>0</v>
      </c>
      <c r="GY530" s="1">
        <v>0</v>
      </c>
      <c r="GZ530" s="1">
        <v>0</v>
      </c>
      <c r="HA530" s="1">
        <v>0</v>
      </c>
      <c r="HB530" s="1">
        <v>1</v>
      </c>
      <c r="HC530" s="1">
        <v>1</v>
      </c>
      <c r="HD530" s="1">
        <v>1</v>
      </c>
      <c r="HE530" s="1">
        <v>1</v>
      </c>
      <c r="HF530" s="1">
        <v>1</v>
      </c>
      <c r="HG530" s="1">
        <v>1</v>
      </c>
      <c r="HH530" s="1">
        <v>1</v>
      </c>
      <c r="HI530" s="1">
        <v>1</v>
      </c>
      <c r="HJ530" s="1">
        <v>0</v>
      </c>
      <c r="HK530" s="1">
        <v>0</v>
      </c>
      <c r="HL530" s="1">
        <v>0</v>
      </c>
      <c r="HM530" s="1">
        <v>0</v>
      </c>
      <c r="HN530" s="1">
        <v>0</v>
      </c>
      <c r="HO530" s="1">
        <v>0</v>
      </c>
      <c r="HP530" s="1">
        <v>0</v>
      </c>
      <c r="HQ530" s="1">
        <v>1</v>
      </c>
      <c r="HR530" s="1">
        <v>0</v>
      </c>
      <c r="HS530" s="1">
        <v>0</v>
      </c>
      <c r="HT530" s="1">
        <v>0</v>
      </c>
      <c r="HU530" s="1">
        <v>0</v>
      </c>
      <c r="HV530" s="1">
        <v>0</v>
      </c>
      <c r="HW530" s="1">
        <v>0</v>
      </c>
      <c r="HX530" s="1">
        <v>0</v>
      </c>
      <c r="HY530" s="1">
        <v>0</v>
      </c>
      <c r="HZ530" s="1">
        <v>0</v>
      </c>
      <c r="IA530" s="1">
        <v>0</v>
      </c>
      <c r="IB530" s="1">
        <v>0</v>
      </c>
      <c r="IC530" s="1">
        <v>0</v>
      </c>
      <c r="ID530" s="1">
        <v>0</v>
      </c>
      <c r="IE530" s="1">
        <v>0</v>
      </c>
      <c r="IF530" s="1">
        <v>0</v>
      </c>
      <c r="IG530" s="1">
        <v>0</v>
      </c>
      <c r="IH530" s="1">
        <v>0</v>
      </c>
      <c r="II530" s="1">
        <v>0</v>
      </c>
      <c r="IJ530" s="1">
        <v>0</v>
      </c>
      <c r="IK530" s="1">
        <v>0</v>
      </c>
      <c r="IL530" s="1">
        <v>0</v>
      </c>
      <c r="IM530" s="1">
        <v>0</v>
      </c>
      <c r="IN530" s="1">
        <v>0</v>
      </c>
      <c r="IO530" s="1">
        <v>0</v>
      </c>
      <c r="IP530" s="1">
        <v>0</v>
      </c>
      <c r="IQ530" s="1">
        <v>0</v>
      </c>
      <c r="IR530" s="1">
        <v>0</v>
      </c>
      <c r="IS530" s="1">
        <v>0</v>
      </c>
      <c r="IT530" s="1">
        <v>0</v>
      </c>
      <c r="IU530" s="1">
        <v>0</v>
      </c>
      <c r="IV530" s="1">
        <v>0</v>
      </c>
      <c r="IW530" s="1">
        <v>0</v>
      </c>
      <c r="IX530" s="1">
        <v>0</v>
      </c>
      <c r="IY530" s="1">
        <v>0</v>
      </c>
      <c r="IZ530" s="1">
        <v>0</v>
      </c>
      <c r="JA530" s="1">
        <v>0</v>
      </c>
      <c r="JB530" s="1">
        <v>1</v>
      </c>
      <c r="JC530" s="1">
        <v>1</v>
      </c>
      <c r="JD530" s="1">
        <v>0</v>
      </c>
      <c r="JE530" s="1">
        <v>0</v>
      </c>
      <c r="JF530" s="1">
        <v>0</v>
      </c>
      <c r="JG530" s="1">
        <v>0</v>
      </c>
      <c r="JH530" s="1">
        <v>0</v>
      </c>
      <c r="JI530" s="1">
        <v>0</v>
      </c>
      <c r="JJ530" s="1">
        <v>0</v>
      </c>
      <c r="JK530" s="1">
        <v>0</v>
      </c>
      <c r="JL530" s="1">
        <v>0</v>
      </c>
      <c r="JM530" s="1">
        <v>0</v>
      </c>
      <c r="JN530" s="1">
        <v>0</v>
      </c>
      <c r="JO530" s="1">
        <v>0</v>
      </c>
      <c r="JP530" s="1">
        <v>0</v>
      </c>
      <c r="JQ530" s="1">
        <v>0</v>
      </c>
      <c r="JR530" s="1">
        <v>0</v>
      </c>
      <c r="JS530" s="1">
        <v>1</v>
      </c>
      <c r="JT530" s="1">
        <v>0</v>
      </c>
      <c r="JU530" s="1">
        <v>1</v>
      </c>
    </row>
    <row r="531" spans="1:281">
      <c r="A531" s="1">
        <v>2011</v>
      </c>
      <c r="B531" s="1" t="s">
        <v>726</v>
      </c>
      <c r="C531" s="1">
        <v>1</v>
      </c>
      <c r="D531" s="1">
        <v>0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0</v>
      </c>
      <c r="K531" s="1">
        <v>2</v>
      </c>
      <c r="L531" s="1">
        <v>2</v>
      </c>
      <c r="M531" s="1">
        <v>0</v>
      </c>
      <c r="N531" s="1">
        <v>1</v>
      </c>
      <c r="O531" s="1">
        <v>0</v>
      </c>
      <c r="P531" s="1">
        <v>0</v>
      </c>
      <c r="Q531" s="1">
        <v>2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1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1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2</v>
      </c>
      <c r="AR531" s="1">
        <v>3</v>
      </c>
      <c r="AS531" s="1">
        <v>2</v>
      </c>
      <c r="AT531" s="1">
        <v>3</v>
      </c>
      <c r="AU531" s="1">
        <v>3</v>
      </c>
      <c r="AV531" s="1">
        <v>4</v>
      </c>
      <c r="AW531" s="1">
        <v>4</v>
      </c>
      <c r="AX531" s="1">
        <v>4</v>
      </c>
      <c r="AY531" s="1">
        <v>4</v>
      </c>
      <c r="AZ531" s="1">
        <v>2</v>
      </c>
      <c r="BA531" s="1">
        <v>2</v>
      </c>
      <c r="BB531" s="1">
        <v>4</v>
      </c>
      <c r="BC531" s="1">
        <v>2</v>
      </c>
      <c r="BD531" s="1">
        <v>2</v>
      </c>
      <c r="BE531" s="1">
        <v>0</v>
      </c>
      <c r="BF531" s="1">
        <v>0</v>
      </c>
      <c r="BG531" s="1">
        <v>0</v>
      </c>
      <c r="BH531" s="1">
        <v>0</v>
      </c>
      <c r="BI531" s="1">
        <v>1</v>
      </c>
      <c r="BJ531" s="1">
        <v>0</v>
      </c>
      <c r="BK531" s="1">
        <v>1</v>
      </c>
      <c r="BL531" s="1">
        <v>1</v>
      </c>
      <c r="BM531" s="1">
        <v>1</v>
      </c>
      <c r="BN531" s="1">
        <v>1</v>
      </c>
      <c r="BO531" s="1">
        <v>0</v>
      </c>
      <c r="BP531" s="1">
        <v>1</v>
      </c>
      <c r="BQ531" s="1">
        <v>0</v>
      </c>
      <c r="BR531" s="1">
        <v>1</v>
      </c>
      <c r="BS531" s="1">
        <v>2</v>
      </c>
      <c r="BT531" s="1">
        <v>2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2</v>
      </c>
      <c r="CA531" s="1">
        <v>2</v>
      </c>
      <c r="CB531" s="1">
        <v>2</v>
      </c>
      <c r="CC531" s="1">
        <v>2</v>
      </c>
      <c r="CD531" s="1">
        <v>2</v>
      </c>
      <c r="CE531" s="1">
        <v>2</v>
      </c>
      <c r="CF531" s="1">
        <v>2</v>
      </c>
      <c r="CG531" s="1">
        <v>2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1</v>
      </c>
      <c r="CN531" s="1">
        <v>1</v>
      </c>
      <c r="CO531" s="1">
        <v>0</v>
      </c>
      <c r="CP531" s="1">
        <v>0</v>
      </c>
      <c r="CQ531" s="1">
        <v>0</v>
      </c>
      <c r="CR531" s="1">
        <v>0</v>
      </c>
      <c r="CS531" s="1">
        <v>1</v>
      </c>
      <c r="CT531" s="1">
        <v>1</v>
      </c>
      <c r="CU531" s="1">
        <v>0</v>
      </c>
      <c r="CV531" s="1">
        <v>1</v>
      </c>
      <c r="CW531" s="1">
        <v>1</v>
      </c>
      <c r="CX531" s="1">
        <v>1</v>
      </c>
      <c r="CY531" s="1">
        <v>1</v>
      </c>
      <c r="CZ531" s="1">
        <v>0</v>
      </c>
      <c r="DA531" s="1">
        <v>1</v>
      </c>
      <c r="DB531" s="1">
        <v>0</v>
      </c>
      <c r="DC531" s="1">
        <v>1</v>
      </c>
      <c r="DD531" s="1">
        <v>0</v>
      </c>
      <c r="DE531" s="1">
        <v>0</v>
      </c>
      <c r="DF531" s="1">
        <v>0</v>
      </c>
      <c r="DG531" s="1">
        <v>1</v>
      </c>
      <c r="DH531" s="1">
        <v>1</v>
      </c>
      <c r="DI531" s="1">
        <v>0</v>
      </c>
      <c r="DJ531" s="1">
        <v>0</v>
      </c>
      <c r="DK531" s="1">
        <v>0</v>
      </c>
      <c r="DL531" s="1">
        <v>0</v>
      </c>
      <c r="DM531" s="1">
        <v>12</v>
      </c>
      <c r="DN531" s="1">
        <v>12</v>
      </c>
      <c r="DO531" s="1">
        <v>12</v>
      </c>
      <c r="DP531" s="1">
        <v>1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3</v>
      </c>
      <c r="DY531" s="1">
        <v>3</v>
      </c>
      <c r="DZ531" s="1">
        <v>6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4</v>
      </c>
      <c r="EH531" s="1">
        <v>0</v>
      </c>
      <c r="EI531" s="1">
        <v>4</v>
      </c>
      <c r="EJ531" s="1">
        <v>0</v>
      </c>
      <c r="EK531" s="1">
        <v>0</v>
      </c>
      <c r="EL531" s="1">
        <v>0</v>
      </c>
      <c r="EM531" s="1">
        <v>8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1</v>
      </c>
      <c r="FA531" s="1">
        <v>1</v>
      </c>
      <c r="FB531" s="1">
        <v>0</v>
      </c>
      <c r="FC531" s="1">
        <v>1</v>
      </c>
      <c r="FD531" s="1">
        <v>1</v>
      </c>
      <c r="FE531" s="1">
        <v>0</v>
      </c>
      <c r="FF531" s="1">
        <v>0</v>
      </c>
      <c r="FG531" s="1">
        <v>0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0</v>
      </c>
      <c r="FS531" s="1">
        <v>0</v>
      </c>
      <c r="FT531" s="1">
        <v>0</v>
      </c>
      <c r="FU531" s="1">
        <v>0</v>
      </c>
      <c r="FV531" s="1">
        <v>0</v>
      </c>
      <c r="FW531" s="1">
        <v>0</v>
      </c>
      <c r="FX531" s="1">
        <v>0</v>
      </c>
      <c r="FY531" s="1">
        <v>1</v>
      </c>
      <c r="FZ531" s="1">
        <v>0</v>
      </c>
      <c r="GA531" s="1">
        <v>0</v>
      </c>
      <c r="GB531" s="1">
        <v>0</v>
      </c>
      <c r="GC531" s="1">
        <v>0</v>
      </c>
      <c r="GD531" s="1">
        <v>1</v>
      </c>
      <c r="GE531" s="1">
        <v>0</v>
      </c>
      <c r="GF531" s="1">
        <v>0</v>
      </c>
      <c r="GG531" s="1">
        <v>1</v>
      </c>
      <c r="GH531" s="1">
        <v>0</v>
      </c>
      <c r="GI531" s="1">
        <v>1</v>
      </c>
      <c r="GJ531" s="1">
        <v>0</v>
      </c>
      <c r="GK531" s="1">
        <v>0</v>
      </c>
      <c r="GL531" s="1">
        <v>0</v>
      </c>
      <c r="GM531" s="1">
        <v>1</v>
      </c>
      <c r="GN531" s="1">
        <v>1</v>
      </c>
      <c r="GO531" s="1">
        <v>0</v>
      </c>
      <c r="GP531" s="1">
        <v>1</v>
      </c>
      <c r="GQ531" s="1">
        <v>0</v>
      </c>
      <c r="GR531" s="1">
        <v>1</v>
      </c>
      <c r="GS531" s="1">
        <v>12</v>
      </c>
      <c r="GT531" s="1">
        <v>0</v>
      </c>
      <c r="GU531" s="1">
        <v>2</v>
      </c>
      <c r="GV531" s="1">
        <v>1</v>
      </c>
      <c r="GW531" s="1">
        <v>1</v>
      </c>
      <c r="GX531" s="1">
        <v>0</v>
      </c>
      <c r="GY531" s="1">
        <v>0</v>
      </c>
      <c r="GZ531" s="1">
        <v>0</v>
      </c>
      <c r="HA531" s="1">
        <v>0</v>
      </c>
      <c r="HB531" s="1">
        <v>1</v>
      </c>
      <c r="HC531" s="1">
        <v>1</v>
      </c>
      <c r="HD531" s="1">
        <v>1</v>
      </c>
      <c r="HE531" s="1">
        <v>1</v>
      </c>
      <c r="HF531" s="1">
        <v>1</v>
      </c>
      <c r="HG531" s="1">
        <v>0</v>
      </c>
      <c r="HH531" s="1">
        <v>0</v>
      </c>
      <c r="HI531" s="1">
        <v>0</v>
      </c>
      <c r="HJ531" s="1">
        <v>0</v>
      </c>
      <c r="HK531" s="1">
        <v>1</v>
      </c>
      <c r="HL531" s="1">
        <v>0</v>
      </c>
      <c r="HM531" s="1">
        <v>0</v>
      </c>
      <c r="HN531" s="1">
        <v>1</v>
      </c>
      <c r="HO531" s="1">
        <v>0</v>
      </c>
      <c r="HP531" s="1">
        <v>0</v>
      </c>
      <c r="HQ531" s="1">
        <v>1</v>
      </c>
      <c r="HR531" s="1">
        <v>0</v>
      </c>
      <c r="HS531" s="1">
        <v>0</v>
      </c>
      <c r="HT531" s="1">
        <v>0</v>
      </c>
      <c r="HU531" s="1">
        <v>0</v>
      </c>
      <c r="HV531" s="1">
        <v>0</v>
      </c>
      <c r="HW531" s="1">
        <v>0</v>
      </c>
      <c r="HX531" s="1">
        <v>0</v>
      </c>
      <c r="HY531" s="1">
        <v>0</v>
      </c>
      <c r="HZ531" s="1">
        <v>0</v>
      </c>
      <c r="IA531" s="1">
        <v>0</v>
      </c>
      <c r="IB531" s="1">
        <v>0</v>
      </c>
      <c r="IC531" s="1">
        <v>0</v>
      </c>
      <c r="ID531" s="1">
        <v>0</v>
      </c>
      <c r="IE531" s="1">
        <v>0</v>
      </c>
      <c r="IF531" s="1">
        <v>0</v>
      </c>
      <c r="IG531" s="1">
        <v>0</v>
      </c>
      <c r="IH531" s="1">
        <v>0</v>
      </c>
      <c r="II531" s="1">
        <v>0</v>
      </c>
      <c r="IJ531" s="1">
        <v>0</v>
      </c>
      <c r="IK531" s="1">
        <v>0</v>
      </c>
      <c r="IL531" s="1">
        <v>0</v>
      </c>
      <c r="IM531" s="1">
        <v>0</v>
      </c>
      <c r="IN531" s="1">
        <v>0</v>
      </c>
      <c r="IO531" s="1">
        <v>0</v>
      </c>
      <c r="IP531" s="1">
        <v>0</v>
      </c>
      <c r="IQ531" s="1">
        <v>0</v>
      </c>
      <c r="IR531" s="1">
        <v>0</v>
      </c>
      <c r="IS531" s="1">
        <v>0</v>
      </c>
      <c r="IT531" s="1">
        <v>0</v>
      </c>
      <c r="IU531" s="1">
        <v>0</v>
      </c>
      <c r="IV531" s="1">
        <v>0</v>
      </c>
      <c r="IW531" s="1">
        <v>0</v>
      </c>
      <c r="IX531" s="1">
        <v>0</v>
      </c>
      <c r="IY531" s="1">
        <v>0</v>
      </c>
      <c r="IZ531" s="1">
        <v>0</v>
      </c>
      <c r="JA531" s="1">
        <v>0</v>
      </c>
      <c r="JB531" s="1">
        <v>1</v>
      </c>
      <c r="JC531" s="1">
        <v>1</v>
      </c>
      <c r="JD531" s="1">
        <v>0</v>
      </c>
      <c r="JE531" s="1">
        <v>0</v>
      </c>
      <c r="JF531" s="1">
        <v>1</v>
      </c>
      <c r="JG531" s="1">
        <v>1</v>
      </c>
      <c r="JH531" s="1">
        <v>1</v>
      </c>
      <c r="JI531" s="1">
        <v>1</v>
      </c>
      <c r="JJ531" s="1">
        <v>1</v>
      </c>
      <c r="JK531" s="1">
        <v>0</v>
      </c>
      <c r="JL531" s="1">
        <v>0</v>
      </c>
      <c r="JM531" s="1">
        <v>0</v>
      </c>
      <c r="JN531" s="1">
        <v>0</v>
      </c>
      <c r="JO531" s="1">
        <v>1</v>
      </c>
      <c r="JP531" s="1">
        <v>0</v>
      </c>
      <c r="JQ531" s="1">
        <v>0</v>
      </c>
      <c r="JR531" s="1">
        <v>1</v>
      </c>
      <c r="JS531" s="1">
        <v>1</v>
      </c>
      <c r="JT531" s="1">
        <v>0</v>
      </c>
      <c r="JU531" s="1">
        <v>1</v>
      </c>
    </row>
    <row r="532" spans="1:281">
      <c r="A532" s="1">
        <v>2011</v>
      </c>
      <c r="B532" s="1" t="s">
        <v>727</v>
      </c>
      <c r="C532" s="1">
        <v>1</v>
      </c>
      <c r="D532" s="1">
        <v>0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0</v>
      </c>
      <c r="K532" s="1">
        <v>2</v>
      </c>
      <c r="L532" s="1">
        <v>2</v>
      </c>
      <c r="M532" s="1">
        <v>0</v>
      </c>
      <c r="N532" s="1">
        <v>1</v>
      </c>
      <c r="O532" s="1">
        <v>0</v>
      </c>
      <c r="P532" s="1">
        <v>0</v>
      </c>
      <c r="Q532" s="1">
        <v>2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1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1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2</v>
      </c>
      <c r="AR532" s="1">
        <v>3</v>
      </c>
      <c r="AS532" s="1">
        <v>2</v>
      </c>
      <c r="AT532" s="1">
        <v>3</v>
      </c>
      <c r="AU532" s="1">
        <v>3</v>
      </c>
      <c r="AV532" s="1">
        <v>4</v>
      </c>
      <c r="AW532" s="1">
        <v>4</v>
      </c>
      <c r="AX532" s="1">
        <v>4</v>
      </c>
      <c r="AY532" s="1">
        <v>4</v>
      </c>
      <c r="AZ532" s="1">
        <v>2</v>
      </c>
      <c r="BA532" s="1">
        <v>2</v>
      </c>
      <c r="BB532" s="1">
        <v>4</v>
      </c>
      <c r="BC532" s="1">
        <v>2</v>
      </c>
      <c r="BD532" s="1">
        <v>2</v>
      </c>
      <c r="BE532" s="1">
        <v>0</v>
      </c>
      <c r="BF532" s="1">
        <v>0</v>
      </c>
      <c r="BG532" s="1">
        <v>0</v>
      </c>
      <c r="BH532" s="1">
        <v>0</v>
      </c>
      <c r="BI532" s="1">
        <v>1</v>
      </c>
      <c r="BJ532" s="1">
        <v>0</v>
      </c>
      <c r="BK532" s="1">
        <v>1</v>
      </c>
      <c r="BL532" s="1">
        <v>1</v>
      </c>
      <c r="BM532" s="1">
        <v>1</v>
      </c>
      <c r="BN532" s="1">
        <v>1</v>
      </c>
      <c r="BO532" s="1">
        <v>0</v>
      </c>
      <c r="BP532" s="1">
        <v>1</v>
      </c>
      <c r="BQ532" s="1">
        <v>0</v>
      </c>
      <c r="BR532" s="1">
        <v>1</v>
      </c>
      <c r="BS532" s="1">
        <v>2</v>
      </c>
      <c r="BT532" s="1">
        <v>2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2</v>
      </c>
      <c r="CA532" s="1">
        <v>2</v>
      </c>
      <c r="CB532" s="1">
        <v>2</v>
      </c>
      <c r="CC532" s="1">
        <v>2</v>
      </c>
      <c r="CD532" s="1">
        <v>2</v>
      </c>
      <c r="CE532" s="1">
        <v>2</v>
      </c>
      <c r="CF532" s="1">
        <v>2</v>
      </c>
      <c r="CG532" s="1">
        <v>2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1</v>
      </c>
      <c r="CN532" s="1">
        <v>1</v>
      </c>
      <c r="CO532" s="1">
        <v>0</v>
      </c>
      <c r="CP532" s="1">
        <v>0</v>
      </c>
      <c r="CQ532" s="1">
        <v>0</v>
      </c>
      <c r="CR532" s="1">
        <v>0</v>
      </c>
      <c r="CS532" s="1">
        <v>1</v>
      </c>
      <c r="CT532" s="1">
        <v>1</v>
      </c>
      <c r="CU532" s="1">
        <v>0</v>
      </c>
      <c r="CV532" s="1">
        <v>1</v>
      </c>
      <c r="CW532" s="1">
        <v>1</v>
      </c>
      <c r="CX532" s="1">
        <v>1</v>
      </c>
      <c r="CY532" s="1">
        <v>1</v>
      </c>
      <c r="CZ532" s="1">
        <v>0</v>
      </c>
      <c r="DA532" s="1">
        <v>1</v>
      </c>
      <c r="DB532" s="1">
        <v>0</v>
      </c>
      <c r="DC532" s="1">
        <v>1</v>
      </c>
      <c r="DD532" s="1">
        <v>0</v>
      </c>
      <c r="DE532" s="1">
        <v>0</v>
      </c>
      <c r="DF532" s="1">
        <v>0</v>
      </c>
      <c r="DG532" s="1">
        <v>1</v>
      </c>
      <c r="DH532" s="1">
        <v>1</v>
      </c>
      <c r="DI532" s="1">
        <v>0</v>
      </c>
      <c r="DJ532" s="1">
        <v>0</v>
      </c>
      <c r="DK532" s="1">
        <v>0</v>
      </c>
      <c r="DL532" s="1">
        <v>0</v>
      </c>
      <c r="DM532" s="1">
        <v>12</v>
      </c>
      <c r="DN532" s="1">
        <v>12</v>
      </c>
      <c r="DO532" s="1">
        <v>12</v>
      </c>
      <c r="DP532" s="1">
        <v>1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5</v>
      </c>
      <c r="DY532" s="1">
        <v>5</v>
      </c>
      <c r="DZ532" s="1">
        <v>5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4</v>
      </c>
      <c r="EH532" s="1">
        <v>0</v>
      </c>
      <c r="EI532" s="1">
        <v>4</v>
      </c>
      <c r="EJ532" s="1">
        <v>0</v>
      </c>
      <c r="EK532" s="1">
        <v>0</v>
      </c>
      <c r="EL532" s="1">
        <v>0</v>
      </c>
      <c r="EM532" s="1">
        <v>8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>
        <v>1</v>
      </c>
      <c r="FA532" s="1">
        <v>1</v>
      </c>
      <c r="FB532" s="1">
        <v>0</v>
      </c>
      <c r="FC532" s="1">
        <v>1</v>
      </c>
      <c r="FD532" s="1">
        <v>1</v>
      </c>
      <c r="FE532" s="1">
        <v>0</v>
      </c>
      <c r="FF532" s="1">
        <v>0</v>
      </c>
      <c r="FG532" s="1">
        <v>0</v>
      </c>
      <c r="FH532" s="1">
        <v>0</v>
      </c>
      <c r="FI532" s="1">
        <v>0</v>
      </c>
      <c r="FJ532" s="1">
        <v>0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0</v>
      </c>
      <c r="FR532" s="1">
        <v>0</v>
      </c>
      <c r="FS532" s="1">
        <v>0</v>
      </c>
      <c r="FT532" s="1">
        <v>0</v>
      </c>
      <c r="FU532" s="1">
        <v>0</v>
      </c>
      <c r="FV532" s="1">
        <v>0</v>
      </c>
      <c r="FW532" s="1">
        <v>0</v>
      </c>
      <c r="FX532" s="1">
        <v>0</v>
      </c>
      <c r="FY532" s="1">
        <v>1</v>
      </c>
      <c r="FZ532" s="1">
        <v>0</v>
      </c>
      <c r="GA532" s="1">
        <v>0</v>
      </c>
      <c r="GB532" s="1">
        <v>0</v>
      </c>
      <c r="GC532" s="1">
        <v>0</v>
      </c>
      <c r="GD532" s="1">
        <v>1</v>
      </c>
      <c r="GE532" s="1">
        <v>0</v>
      </c>
      <c r="GF532" s="1">
        <v>0</v>
      </c>
      <c r="GG532" s="1">
        <v>1</v>
      </c>
      <c r="GH532" s="1">
        <v>0</v>
      </c>
      <c r="GI532" s="1">
        <v>1</v>
      </c>
      <c r="GJ532" s="1">
        <v>0</v>
      </c>
      <c r="GK532" s="1">
        <v>0</v>
      </c>
      <c r="GL532" s="1">
        <v>0</v>
      </c>
      <c r="GM532" s="1">
        <v>1</v>
      </c>
      <c r="GN532" s="1">
        <v>1</v>
      </c>
      <c r="GO532" s="1">
        <v>0</v>
      </c>
      <c r="GP532" s="1">
        <v>1</v>
      </c>
      <c r="GQ532" s="1">
        <v>0</v>
      </c>
      <c r="GR532" s="1">
        <v>1</v>
      </c>
      <c r="GS532" s="1">
        <v>12</v>
      </c>
      <c r="GT532" s="1">
        <v>0</v>
      </c>
      <c r="GU532" s="1">
        <v>2</v>
      </c>
      <c r="GV532" s="1">
        <v>1</v>
      </c>
      <c r="GW532" s="1">
        <v>1</v>
      </c>
      <c r="GX532" s="1">
        <v>0</v>
      </c>
      <c r="GY532" s="1">
        <v>0</v>
      </c>
      <c r="GZ532" s="1">
        <v>0</v>
      </c>
      <c r="HA532" s="1">
        <v>0</v>
      </c>
      <c r="HB532" s="1">
        <v>1</v>
      </c>
      <c r="HC532" s="1">
        <v>1</v>
      </c>
      <c r="HD532" s="1">
        <v>1</v>
      </c>
      <c r="HE532" s="1">
        <v>1</v>
      </c>
      <c r="HF532" s="1">
        <v>1</v>
      </c>
      <c r="HG532" s="1">
        <v>0</v>
      </c>
      <c r="HH532" s="1">
        <v>0</v>
      </c>
      <c r="HI532" s="1">
        <v>0</v>
      </c>
      <c r="HJ532" s="1">
        <v>0</v>
      </c>
      <c r="HK532" s="1">
        <v>1</v>
      </c>
      <c r="HL532" s="1">
        <v>0</v>
      </c>
      <c r="HM532" s="1">
        <v>0</v>
      </c>
      <c r="HN532" s="1">
        <v>1</v>
      </c>
      <c r="HO532" s="1">
        <v>0</v>
      </c>
      <c r="HP532" s="1">
        <v>0</v>
      </c>
      <c r="HQ532" s="1">
        <v>1</v>
      </c>
      <c r="HR532" s="1">
        <v>0</v>
      </c>
      <c r="HS532" s="1">
        <v>0</v>
      </c>
      <c r="HT532" s="1">
        <v>0</v>
      </c>
      <c r="HU532" s="1">
        <v>0</v>
      </c>
      <c r="HV532" s="1">
        <v>0</v>
      </c>
      <c r="HW532" s="1">
        <v>0</v>
      </c>
      <c r="HX532" s="1">
        <v>0</v>
      </c>
      <c r="HY532" s="1">
        <v>0</v>
      </c>
      <c r="HZ532" s="1">
        <v>0</v>
      </c>
      <c r="IA532" s="1">
        <v>0</v>
      </c>
      <c r="IB532" s="1">
        <v>0</v>
      </c>
      <c r="IC532" s="1">
        <v>0</v>
      </c>
      <c r="ID532" s="1">
        <v>0</v>
      </c>
      <c r="IE532" s="1">
        <v>0</v>
      </c>
      <c r="IF532" s="1">
        <v>0</v>
      </c>
      <c r="IG532" s="1">
        <v>0</v>
      </c>
      <c r="IH532" s="1">
        <v>0</v>
      </c>
      <c r="II532" s="1">
        <v>0</v>
      </c>
      <c r="IJ532" s="1">
        <v>0</v>
      </c>
      <c r="IK532" s="1">
        <v>0</v>
      </c>
      <c r="IL532" s="1">
        <v>0</v>
      </c>
      <c r="IM532" s="1">
        <v>0</v>
      </c>
      <c r="IN532" s="1">
        <v>0</v>
      </c>
      <c r="IO532" s="1">
        <v>0</v>
      </c>
      <c r="IP532" s="1">
        <v>0</v>
      </c>
      <c r="IQ532" s="1">
        <v>0</v>
      </c>
      <c r="IR532" s="1">
        <v>0</v>
      </c>
      <c r="IS532" s="1">
        <v>0</v>
      </c>
      <c r="IT532" s="1">
        <v>0</v>
      </c>
      <c r="IU532" s="1">
        <v>0</v>
      </c>
      <c r="IV532" s="1">
        <v>0</v>
      </c>
      <c r="IW532" s="1">
        <v>0</v>
      </c>
      <c r="IX532" s="1">
        <v>0</v>
      </c>
      <c r="IY532" s="1">
        <v>0</v>
      </c>
      <c r="IZ532" s="1">
        <v>0</v>
      </c>
      <c r="JA532" s="1">
        <v>0</v>
      </c>
      <c r="JB532" s="1">
        <v>1</v>
      </c>
      <c r="JC532" s="1">
        <v>1</v>
      </c>
      <c r="JD532" s="1">
        <v>0</v>
      </c>
      <c r="JE532" s="1">
        <v>0</v>
      </c>
      <c r="JF532" s="1">
        <v>1</v>
      </c>
      <c r="JG532" s="1">
        <v>1</v>
      </c>
      <c r="JH532" s="1">
        <v>1</v>
      </c>
      <c r="JI532" s="1">
        <v>1</v>
      </c>
      <c r="JJ532" s="1">
        <v>1</v>
      </c>
      <c r="JK532" s="1">
        <v>0</v>
      </c>
      <c r="JL532" s="1">
        <v>0</v>
      </c>
      <c r="JM532" s="1">
        <v>0</v>
      </c>
      <c r="JN532" s="1">
        <v>0</v>
      </c>
      <c r="JO532" s="1">
        <v>1</v>
      </c>
      <c r="JP532" s="1">
        <v>0</v>
      </c>
      <c r="JQ532" s="1">
        <v>0</v>
      </c>
      <c r="JR532" s="1">
        <v>1</v>
      </c>
      <c r="JS532" s="1">
        <v>1</v>
      </c>
      <c r="JT532" s="1">
        <v>0</v>
      </c>
      <c r="JU532" s="1">
        <v>1</v>
      </c>
    </row>
    <row r="533" spans="1:281">
      <c r="A533" s="1">
        <v>2011</v>
      </c>
      <c r="B533" s="1" t="s">
        <v>728</v>
      </c>
      <c r="C533" s="1">
        <v>1</v>
      </c>
      <c r="D533" s="1">
        <v>0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0</v>
      </c>
      <c r="K533" s="1">
        <v>2</v>
      </c>
      <c r="L533" s="1">
        <v>2</v>
      </c>
      <c r="M533" s="1">
        <v>0</v>
      </c>
      <c r="N533" s="1">
        <v>1</v>
      </c>
      <c r="O533" s="1">
        <v>0</v>
      </c>
      <c r="P533" s="1">
        <v>0</v>
      </c>
      <c r="Q533" s="1">
        <v>2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1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2</v>
      </c>
      <c r="AR533" s="1">
        <v>3</v>
      </c>
      <c r="AS533" s="1">
        <v>2</v>
      </c>
      <c r="AT533" s="1">
        <v>3</v>
      </c>
      <c r="AU533" s="1">
        <v>3</v>
      </c>
      <c r="AV533" s="1">
        <v>4</v>
      </c>
      <c r="AW533" s="1">
        <v>4</v>
      </c>
      <c r="AX533" s="1">
        <v>4</v>
      </c>
      <c r="AY533" s="1">
        <v>4</v>
      </c>
      <c r="AZ533" s="1">
        <v>2</v>
      </c>
      <c r="BA533" s="1">
        <v>2</v>
      </c>
      <c r="BB533" s="1">
        <v>4</v>
      </c>
      <c r="BC533" s="1">
        <v>2</v>
      </c>
      <c r="BD533" s="1">
        <v>2</v>
      </c>
      <c r="BE533" s="1">
        <v>0</v>
      </c>
      <c r="BF533" s="1">
        <v>0</v>
      </c>
      <c r="BG533" s="1">
        <v>0</v>
      </c>
      <c r="BH533" s="1">
        <v>0</v>
      </c>
      <c r="BI533" s="1">
        <v>1</v>
      </c>
      <c r="BJ533" s="1">
        <v>0</v>
      </c>
      <c r="BK533" s="1">
        <v>1</v>
      </c>
      <c r="BL533" s="1">
        <v>1</v>
      </c>
      <c r="BM533" s="1">
        <v>1</v>
      </c>
      <c r="BN533" s="1">
        <v>1</v>
      </c>
      <c r="BO533" s="1">
        <v>0</v>
      </c>
      <c r="BP533" s="1">
        <v>1</v>
      </c>
      <c r="BQ533" s="1">
        <v>0</v>
      </c>
      <c r="BR533" s="1">
        <v>1</v>
      </c>
      <c r="BS533" s="1">
        <v>2</v>
      </c>
      <c r="BT533" s="1">
        <v>2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2</v>
      </c>
      <c r="CA533" s="1">
        <v>2</v>
      </c>
      <c r="CB533" s="1">
        <v>2</v>
      </c>
      <c r="CC533" s="1">
        <v>2</v>
      </c>
      <c r="CD533" s="1">
        <v>2</v>
      </c>
      <c r="CE533" s="1">
        <v>2</v>
      </c>
      <c r="CF533" s="1">
        <v>2</v>
      </c>
      <c r="CG533" s="1">
        <v>2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1</v>
      </c>
      <c r="CN533" s="1">
        <v>1</v>
      </c>
      <c r="CO533" s="1">
        <v>0</v>
      </c>
      <c r="CP533" s="1">
        <v>0</v>
      </c>
      <c r="CQ533" s="1">
        <v>0</v>
      </c>
      <c r="CR533" s="1">
        <v>0</v>
      </c>
      <c r="CS533" s="1">
        <v>1</v>
      </c>
      <c r="CT533" s="1">
        <v>1</v>
      </c>
      <c r="CU533" s="1">
        <v>0</v>
      </c>
      <c r="CV533" s="1">
        <v>1</v>
      </c>
      <c r="CW533" s="1">
        <v>1</v>
      </c>
      <c r="CX533" s="1">
        <v>1</v>
      </c>
      <c r="CY533" s="1">
        <v>1</v>
      </c>
      <c r="CZ533" s="1">
        <v>0</v>
      </c>
      <c r="DA533" s="1">
        <v>1</v>
      </c>
      <c r="DB533" s="1">
        <v>0</v>
      </c>
      <c r="DC533" s="1">
        <v>1</v>
      </c>
      <c r="DD533" s="1">
        <v>0</v>
      </c>
      <c r="DE533" s="1">
        <v>0</v>
      </c>
      <c r="DF533" s="1">
        <v>0</v>
      </c>
      <c r="DG533" s="1">
        <v>1</v>
      </c>
      <c r="DH533" s="1">
        <v>1</v>
      </c>
      <c r="DI533" s="1">
        <v>0</v>
      </c>
      <c r="DJ533" s="1">
        <v>0</v>
      </c>
      <c r="DK533" s="1">
        <v>0</v>
      </c>
      <c r="DL533" s="1">
        <v>0</v>
      </c>
      <c r="DM533" s="1">
        <v>12</v>
      </c>
      <c r="DN533" s="1">
        <v>12</v>
      </c>
      <c r="DO533" s="1">
        <v>12</v>
      </c>
      <c r="DP533" s="1">
        <v>1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5</v>
      </c>
      <c r="DY533" s="1">
        <v>5</v>
      </c>
      <c r="DZ533" s="1">
        <v>5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4</v>
      </c>
      <c r="EH533" s="1">
        <v>0</v>
      </c>
      <c r="EI533" s="1">
        <v>4</v>
      </c>
      <c r="EJ533" s="1">
        <v>0</v>
      </c>
      <c r="EK533" s="1">
        <v>0</v>
      </c>
      <c r="EL533" s="1">
        <v>0</v>
      </c>
      <c r="EM533" s="1">
        <v>8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  <c r="EY533" s="1">
        <v>0</v>
      </c>
      <c r="EZ533" s="1">
        <v>1</v>
      </c>
      <c r="FA533" s="1">
        <v>1</v>
      </c>
      <c r="FB533" s="1">
        <v>0</v>
      </c>
      <c r="FC533" s="1">
        <v>1</v>
      </c>
      <c r="FD533" s="1">
        <v>1</v>
      </c>
      <c r="FE533" s="1">
        <v>0</v>
      </c>
      <c r="FF533" s="1">
        <v>0</v>
      </c>
      <c r="FG533" s="1">
        <v>0</v>
      </c>
      <c r="FH533" s="1">
        <v>0</v>
      </c>
      <c r="FI533" s="1">
        <v>0</v>
      </c>
      <c r="FJ533" s="1">
        <v>0</v>
      </c>
      <c r="FK533" s="1">
        <v>0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0</v>
      </c>
      <c r="FW533" s="1">
        <v>0</v>
      </c>
      <c r="FX533" s="1">
        <v>0</v>
      </c>
      <c r="FY533" s="1">
        <v>1</v>
      </c>
      <c r="FZ533" s="1">
        <v>0</v>
      </c>
      <c r="GA533" s="1">
        <v>1</v>
      </c>
      <c r="GB533" s="1">
        <v>0</v>
      </c>
      <c r="GC533" s="1">
        <v>1</v>
      </c>
      <c r="GD533" s="1">
        <v>1</v>
      </c>
      <c r="GE533" s="1">
        <v>1</v>
      </c>
      <c r="GF533" s="1">
        <v>0</v>
      </c>
      <c r="GG533" s="1">
        <v>1</v>
      </c>
      <c r="GH533" s="1">
        <v>0</v>
      </c>
      <c r="GI533" s="1">
        <v>1</v>
      </c>
      <c r="GJ533" s="1">
        <v>0</v>
      </c>
      <c r="GK533" s="1">
        <v>0</v>
      </c>
      <c r="GL533" s="1">
        <v>0</v>
      </c>
      <c r="GM533" s="1">
        <v>1</v>
      </c>
      <c r="GN533" s="1">
        <v>1</v>
      </c>
      <c r="GO533" s="1">
        <v>0</v>
      </c>
      <c r="GP533" s="1">
        <v>1</v>
      </c>
      <c r="GQ533" s="1">
        <v>0</v>
      </c>
      <c r="GR533" s="1">
        <v>1</v>
      </c>
      <c r="GS533" s="1">
        <v>12</v>
      </c>
      <c r="GT533" s="1">
        <v>0</v>
      </c>
      <c r="GU533" s="1">
        <v>2</v>
      </c>
      <c r="GV533" s="1">
        <v>1</v>
      </c>
      <c r="GW533" s="1">
        <v>1</v>
      </c>
      <c r="GX533" s="1">
        <v>0</v>
      </c>
      <c r="GY533" s="1">
        <v>0</v>
      </c>
      <c r="GZ533" s="1">
        <v>0</v>
      </c>
      <c r="HA533" s="1">
        <v>0</v>
      </c>
      <c r="HB533" s="1">
        <v>0</v>
      </c>
      <c r="HC533" s="1">
        <v>0</v>
      </c>
      <c r="HD533" s="1">
        <v>0</v>
      </c>
      <c r="HE533" s="1">
        <v>0</v>
      </c>
      <c r="HF533" s="1">
        <v>0</v>
      </c>
      <c r="HG533" s="1">
        <v>0</v>
      </c>
      <c r="HH533" s="1">
        <v>0</v>
      </c>
      <c r="HI533" s="1">
        <v>0</v>
      </c>
      <c r="HJ533" s="1">
        <v>0</v>
      </c>
      <c r="HK533" s="1">
        <v>0</v>
      </c>
      <c r="HL533" s="1">
        <v>0</v>
      </c>
      <c r="HM533" s="1">
        <v>0</v>
      </c>
      <c r="HN533" s="1">
        <v>0</v>
      </c>
      <c r="HO533" s="1">
        <v>0</v>
      </c>
      <c r="HP533" s="1">
        <v>0</v>
      </c>
      <c r="HQ533" s="1">
        <v>1</v>
      </c>
      <c r="HR533" s="1">
        <v>0</v>
      </c>
      <c r="HS533" s="1">
        <v>0</v>
      </c>
      <c r="HT533" s="1">
        <v>0</v>
      </c>
      <c r="HU533" s="1">
        <v>0</v>
      </c>
      <c r="HV533" s="1">
        <v>0</v>
      </c>
      <c r="HW533" s="1">
        <v>0</v>
      </c>
      <c r="HX533" s="1">
        <v>0</v>
      </c>
      <c r="HY533" s="1">
        <v>0</v>
      </c>
      <c r="HZ533" s="1">
        <v>0</v>
      </c>
      <c r="IA533" s="1">
        <v>0</v>
      </c>
      <c r="IB533" s="1">
        <v>0</v>
      </c>
      <c r="IC533" s="1">
        <v>0</v>
      </c>
      <c r="ID533" s="1">
        <v>0</v>
      </c>
      <c r="IE533" s="1">
        <v>0</v>
      </c>
      <c r="IF533" s="1">
        <v>0</v>
      </c>
      <c r="IG533" s="1">
        <v>0</v>
      </c>
      <c r="IH533" s="1">
        <v>0</v>
      </c>
      <c r="II533" s="1">
        <v>0</v>
      </c>
      <c r="IJ533" s="1">
        <v>0</v>
      </c>
      <c r="IK533" s="1">
        <v>0</v>
      </c>
      <c r="IL533" s="1">
        <v>0</v>
      </c>
      <c r="IM533" s="1">
        <v>0</v>
      </c>
      <c r="IN533" s="1">
        <v>0</v>
      </c>
      <c r="IO533" s="1">
        <v>0</v>
      </c>
      <c r="IP533" s="1">
        <v>0</v>
      </c>
      <c r="IQ533" s="1">
        <v>0</v>
      </c>
      <c r="IR533" s="1">
        <v>0</v>
      </c>
      <c r="IS533" s="1">
        <v>0</v>
      </c>
      <c r="IT533" s="1">
        <v>0</v>
      </c>
      <c r="IU533" s="1">
        <v>0</v>
      </c>
      <c r="IV533" s="1">
        <v>0</v>
      </c>
      <c r="IW533" s="1">
        <v>0</v>
      </c>
      <c r="IX533" s="1">
        <v>0</v>
      </c>
      <c r="IY533" s="1">
        <v>0</v>
      </c>
      <c r="IZ533" s="1">
        <v>0</v>
      </c>
      <c r="JA533" s="1">
        <v>0</v>
      </c>
      <c r="JB533" s="1">
        <v>1</v>
      </c>
      <c r="JC533" s="1">
        <v>1</v>
      </c>
      <c r="JD533" s="1">
        <v>0</v>
      </c>
      <c r="JE533" s="1">
        <v>0</v>
      </c>
      <c r="JF533" s="1">
        <v>0</v>
      </c>
      <c r="JG533" s="1">
        <v>0</v>
      </c>
      <c r="JH533" s="1">
        <v>0</v>
      </c>
      <c r="JI533" s="1">
        <v>0</v>
      </c>
      <c r="JJ533" s="1">
        <v>0</v>
      </c>
      <c r="JK533" s="1">
        <v>0</v>
      </c>
      <c r="JL533" s="1">
        <v>0</v>
      </c>
      <c r="JM533" s="1">
        <v>0</v>
      </c>
      <c r="JN533" s="1">
        <v>0</v>
      </c>
      <c r="JO533" s="1">
        <v>0</v>
      </c>
      <c r="JP533" s="1">
        <v>0</v>
      </c>
      <c r="JQ533" s="1">
        <v>0</v>
      </c>
      <c r="JR533" s="1">
        <v>0</v>
      </c>
      <c r="JS533" s="1">
        <v>1</v>
      </c>
      <c r="JT533" s="1">
        <v>0</v>
      </c>
      <c r="JU533" s="1">
        <v>1</v>
      </c>
    </row>
    <row r="534" spans="1:281">
      <c r="A534" s="1">
        <v>2011</v>
      </c>
      <c r="B534" s="1" t="s">
        <v>729</v>
      </c>
      <c r="C534" s="1">
        <v>1</v>
      </c>
      <c r="D534" s="1">
        <v>0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0</v>
      </c>
      <c r="K534" s="1">
        <v>2</v>
      </c>
      <c r="L534" s="1">
        <v>2</v>
      </c>
      <c r="M534" s="1">
        <v>0</v>
      </c>
      <c r="N534" s="1">
        <v>1</v>
      </c>
      <c r="O534" s="1">
        <v>0</v>
      </c>
      <c r="P534" s="1">
        <v>0</v>
      </c>
      <c r="Q534" s="1">
        <v>2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1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1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2</v>
      </c>
      <c r="AR534" s="1">
        <v>3</v>
      </c>
      <c r="AS534" s="1">
        <v>2</v>
      </c>
      <c r="AT534" s="1">
        <v>3</v>
      </c>
      <c r="AU534" s="1">
        <v>3</v>
      </c>
      <c r="AV534" s="1">
        <v>4</v>
      </c>
      <c r="AW534" s="1">
        <v>4</v>
      </c>
      <c r="AX534" s="1">
        <v>4</v>
      </c>
      <c r="AY534" s="1">
        <v>4</v>
      </c>
      <c r="AZ534" s="1">
        <v>2</v>
      </c>
      <c r="BA534" s="1">
        <v>2</v>
      </c>
      <c r="BB534" s="1">
        <v>4</v>
      </c>
      <c r="BC534" s="1">
        <v>2</v>
      </c>
      <c r="BD534" s="1">
        <v>2</v>
      </c>
      <c r="BE534" s="1">
        <v>0</v>
      </c>
      <c r="BF534" s="1">
        <v>0</v>
      </c>
      <c r="BG534" s="1">
        <v>0</v>
      </c>
      <c r="BH534" s="1">
        <v>0</v>
      </c>
      <c r="BI534" s="1">
        <v>1</v>
      </c>
      <c r="BJ534" s="1">
        <v>0</v>
      </c>
      <c r="BK534" s="1">
        <v>1</v>
      </c>
      <c r="BL534" s="1">
        <v>1</v>
      </c>
      <c r="BM534" s="1">
        <v>1</v>
      </c>
      <c r="BN534" s="1">
        <v>1</v>
      </c>
      <c r="BO534" s="1">
        <v>0</v>
      </c>
      <c r="BP534" s="1">
        <v>1</v>
      </c>
      <c r="BQ534" s="1">
        <v>0</v>
      </c>
      <c r="BR534" s="1">
        <v>1</v>
      </c>
      <c r="BS534" s="1">
        <v>2</v>
      </c>
      <c r="BT534" s="1">
        <v>2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2</v>
      </c>
      <c r="CA534" s="1">
        <v>2</v>
      </c>
      <c r="CB534" s="1">
        <v>2</v>
      </c>
      <c r="CC534" s="1">
        <v>2</v>
      </c>
      <c r="CD534" s="1">
        <v>2</v>
      </c>
      <c r="CE534" s="1">
        <v>2</v>
      </c>
      <c r="CF534" s="1">
        <v>2</v>
      </c>
      <c r="CG534" s="1">
        <v>2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1</v>
      </c>
      <c r="CN534" s="1">
        <v>1</v>
      </c>
      <c r="CO534" s="1">
        <v>0</v>
      </c>
      <c r="CP534" s="1">
        <v>0</v>
      </c>
      <c r="CQ534" s="1">
        <v>0</v>
      </c>
      <c r="CR534" s="1">
        <v>0</v>
      </c>
      <c r="CS534" s="1">
        <v>1</v>
      </c>
      <c r="CT534" s="1">
        <v>1</v>
      </c>
      <c r="CU534" s="1">
        <v>0</v>
      </c>
      <c r="CV534" s="1">
        <v>1</v>
      </c>
      <c r="CW534" s="1">
        <v>1</v>
      </c>
      <c r="CX534" s="1">
        <v>1</v>
      </c>
      <c r="CY534" s="1">
        <v>1</v>
      </c>
      <c r="CZ534" s="1">
        <v>0</v>
      </c>
      <c r="DA534" s="1">
        <v>1</v>
      </c>
      <c r="DB534" s="1">
        <v>0</v>
      </c>
      <c r="DC534" s="1">
        <v>1</v>
      </c>
      <c r="DD534" s="1">
        <v>0</v>
      </c>
      <c r="DE534" s="1">
        <v>0</v>
      </c>
      <c r="DF534" s="1">
        <v>0</v>
      </c>
      <c r="DG534" s="1">
        <v>1</v>
      </c>
      <c r="DH534" s="1">
        <v>1</v>
      </c>
      <c r="DI534" s="1">
        <v>0</v>
      </c>
      <c r="DJ534" s="1">
        <v>0</v>
      </c>
      <c r="DK534" s="1">
        <v>0</v>
      </c>
      <c r="DL534" s="1">
        <v>0</v>
      </c>
      <c r="DM534" s="1">
        <v>12</v>
      </c>
      <c r="DN534" s="1">
        <v>12</v>
      </c>
      <c r="DO534" s="1">
        <v>12</v>
      </c>
      <c r="DP534" s="1">
        <v>1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5</v>
      </c>
      <c r="DY534" s="1">
        <v>5</v>
      </c>
      <c r="DZ534" s="1">
        <v>5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4</v>
      </c>
      <c r="EH534" s="1">
        <v>0</v>
      </c>
      <c r="EI534" s="1">
        <v>4</v>
      </c>
      <c r="EJ534" s="1">
        <v>0</v>
      </c>
      <c r="EK534" s="1">
        <v>0</v>
      </c>
      <c r="EL534" s="1">
        <v>0</v>
      </c>
      <c r="EM534" s="1">
        <v>8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  <c r="EY534" s="1">
        <v>0</v>
      </c>
      <c r="EZ534" s="1">
        <v>1</v>
      </c>
      <c r="FA534" s="1">
        <v>1</v>
      </c>
      <c r="FB534" s="1">
        <v>0</v>
      </c>
      <c r="FC534" s="1">
        <v>1</v>
      </c>
      <c r="FD534" s="1">
        <v>1</v>
      </c>
      <c r="FE534" s="1">
        <v>0</v>
      </c>
      <c r="FF534" s="1">
        <v>0</v>
      </c>
      <c r="FG534" s="1">
        <v>0</v>
      </c>
      <c r="FH534" s="1">
        <v>0</v>
      </c>
      <c r="FI534" s="1">
        <v>0</v>
      </c>
      <c r="FJ534" s="1">
        <v>0</v>
      </c>
      <c r="FK534" s="1">
        <v>0</v>
      </c>
      <c r="FL534" s="1">
        <v>0</v>
      </c>
      <c r="FM534" s="1">
        <v>0</v>
      </c>
      <c r="FN534" s="1">
        <v>0</v>
      </c>
      <c r="FO534" s="1">
        <v>0</v>
      </c>
      <c r="FP534" s="1">
        <v>0</v>
      </c>
      <c r="FQ534" s="1">
        <v>0</v>
      </c>
      <c r="FR534" s="1">
        <v>0</v>
      </c>
      <c r="FS534" s="1">
        <v>0</v>
      </c>
      <c r="FT534" s="1">
        <v>0</v>
      </c>
      <c r="FU534" s="1">
        <v>0</v>
      </c>
      <c r="FV534" s="1">
        <v>0</v>
      </c>
      <c r="FW534" s="1">
        <v>0</v>
      </c>
      <c r="FX534" s="1">
        <v>0</v>
      </c>
      <c r="FY534" s="1">
        <v>1</v>
      </c>
      <c r="FZ534" s="1">
        <v>0</v>
      </c>
      <c r="GA534" s="1">
        <v>1</v>
      </c>
      <c r="GB534" s="1">
        <v>0</v>
      </c>
      <c r="GC534" s="1">
        <v>1</v>
      </c>
      <c r="GD534" s="1">
        <v>1</v>
      </c>
      <c r="GE534" s="1">
        <v>1</v>
      </c>
      <c r="GF534" s="1">
        <v>0</v>
      </c>
      <c r="GG534" s="1">
        <v>1</v>
      </c>
      <c r="GH534" s="1">
        <v>0</v>
      </c>
      <c r="GI534" s="1">
        <v>1</v>
      </c>
      <c r="GJ534" s="1">
        <v>0</v>
      </c>
      <c r="GK534" s="1">
        <v>0</v>
      </c>
      <c r="GL534" s="1">
        <v>0</v>
      </c>
      <c r="GM534" s="1">
        <v>1</v>
      </c>
      <c r="GN534" s="1">
        <v>1</v>
      </c>
      <c r="GO534" s="1">
        <v>0</v>
      </c>
      <c r="GP534" s="1">
        <v>1</v>
      </c>
      <c r="GQ534" s="1">
        <v>0</v>
      </c>
      <c r="GR534" s="1">
        <v>1</v>
      </c>
      <c r="GS534" s="1">
        <v>12</v>
      </c>
      <c r="GT534" s="1">
        <v>0</v>
      </c>
      <c r="GU534" s="1">
        <v>2</v>
      </c>
      <c r="GV534" s="1">
        <v>1</v>
      </c>
      <c r="GW534" s="1">
        <v>1</v>
      </c>
      <c r="GX534" s="1">
        <v>0</v>
      </c>
      <c r="GY534" s="1">
        <v>0</v>
      </c>
      <c r="GZ534" s="1">
        <v>0</v>
      </c>
      <c r="HA534" s="1">
        <v>0</v>
      </c>
      <c r="HB534" s="1">
        <v>0</v>
      </c>
      <c r="HC534" s="1">
        <v>0</v>
      </c>
      <c r="HD534" s="1">
        <v>0</v>
      </c>
      <c r="HE534" s="1">
        <v>0</v>
      </c>
      <c r="HF534" s="1">
        <v>0</v>
      </c>
      <c r="HG534" s="1">
        <v>0</v>
      </c>
      <c r="HH534" s="1">
        <v>0</v>
      </c>
      <c r="HI534" s="1">
        <v>0</v>
      </c>
      <c r="HJ534" s="1">
        <v>0</v>
      </c>
      <c r="HK534" s="1">
        <v>0</v>
      </c>
      <c r="HL534" s="1">
        <v>0</v>
      </c>
      <c r="HM534" s="1">
        <v>0</v>
      </c>
      <c r="HN534" s="1">
        <v>0</v>
      </c>
      <c r="HO534" s="1">
        <v>0</v>
      </c>
      <c r="HP534" s="1">
        <v>0</v>
      </c>
      <c r="HQ534" s="1">
        <v>1</v>
      </c>
      <c r="HR534" s="1">
        <v>0</v>
      </c>
      <c r="HS534" s="1">
        <v>0</v>
      </c>
      <c r="HT534" s="1">
        <v>0</v>
      </c>
      <c r="HU534" s="1">
        <v>0</v>
      </c>
      <c r="HV534" s="1">
        <v>0</v>
      </c>
      <c r="HW534" s="1">
        <v>0</v>
      </c>
      <c r="HX534" s="1">
        <v>0</v>
      </c>
      <c r="HY534" s="1">
        <v>0</v>
      </c>
      <c r="HZ534" s="1">
        <v>0</v>
      </c>
      <c r="IA534" s="1">
        <v>0</v>
      </c>
      <c r="IB534" s="1">
        <v>0</v>
      </c>
      <c r="IC534" s="1">
        <v>0</v>
      </c>
      <c r="ID534" s="1">
        <v>0</v>
      </c>
      <c r="IE534" s="1">
        <v>0</v>
      </c>
      <c r="IF534" s="1">
        <v>0</v>
      </c>
      <c r="IG534" s="1">
        <v>0</v>
      </c>
      <c r="IH534" s="1">
        <v>0</v>
      </c>
      <c r="II534" s="1">
        <v>0</v>
      </c>
      <c r="IJ534" s="1">
        <v>0</v>
      </c>
      <c r="IK534" s="1">
        <v>0</v>
      </c>
      <c r="IL534" s="1">
        <v>0</v>
      </c>
      <c r="IM534" s="1">
        <v>0</v>
      </c>
      <c r="IN534" s="1">
        <v>0</v>
      </c>
      <c r="IO534" s="1">
        <v>0</v>
      </c>
      <c r="IP534" s="1">
        <v>0</v>
      </c>
      <c r="IQ534" s="1">
        <v>0</v>
      </c>
      <c r="IR534" s="1">
        <v>0</v>
      </c>
      <c r="IS534" s="1">
        <v>0</v>
      </c>
      <c r="IT534" s="1">
        <v>0</v>
      </c>
      <c r="IU534" s="1">
        <v>0</v>
      </c>
      <c r="IV534" s="1">
        <v>0</v>
      </c>
      <c r="IW534" s="1">
        <v>0</v>
      </c>
      <c r="IX534" s="1">
        <v>0</v>
      </c>
      <c r="IY534" s="1">
        <v>0</v>
      </c>
      <c r="IZ534" s="1">
        <v>0</v>
      </c>
      <c r="JA534" s="1">
        <v>0</v>
      </c>
      <c r="JB534" s="1">
        <v>1</v>
      </c>
      <c r="JC534" s="1">
        <v>1</v>
      </c>
      <c r="JD534" s="1">
        <v>0</v>
      </c>
      <c r="JE534" s="1">
        <v>0</v>
      </c>
      <c r="JF534" s="1">
        <v>0</v>
      </c>
      <c r="JG534" s="1">
        <v>0</v>
      </c>
      <c r="JH534" s="1">
        <v>0</v>
      </c>
      <c r="JI534" s="1">
        <v>0</v>
      </c>
      <c r="JJ534" s="1">
        <v>0</v>
      </c>
      <c r="JK534" s="1">
        <v>0</v>
      </c>
      <c r="JL534" s="1">
        <v>0</v>
      </c>
      <c r="JM534" s="1">
        <v>0</v>
      </c>
      <c r="JN534" s="1">
        <v>0</v>
      </c>
      <c r="JO534" s="1">
        <v>0</v>
      </c>
      <c r="JP534" s="1">
        <v>0</v>
      </c>
      <c r="JQ534" s="1">
        <v>0</v>
      </c>
      <c r="JR534" s="1">
        <v>0</v>
      </c>
      <c r="JS534" s="1">
        <v>1</v>
      </c>
      <c r="JT534" s="1">
        <v>0</v>
      </c>
      <c r="JU534" s="1">
        <v>1</v>
      </c>
    </row>
    <row r="535" spans="1:281">
      <c r="A535" s="1">
        <v>2011</v>
      </c>
      <c r="B535" s="1" t="s">
        <v>730</v>
      </c>
      <c r="C535" s="1">
        <v>1</v>
      </c>
      <c r="D535" s="1">
        <v>0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0</v>
      </c>
      <c r="K535" s="1">
        <v>2</v>
      </c>
      <c r="L535" s="1">
        <v>2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1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1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2</v>
      </c>
      <c r="AS535" s="1">
        <v>2</v>
      </c>
      <c r="AT535" s="1">
        <v>2</v>
      </c>
      <c r="AU535" s="1">
        <v>2</v>
      </c>
      <c r="AV535" s="1">
        <v>3</v>
      </c>
      <c r="AW535" s="1">
        <v>3</v>
      </c>
      <c r="AX535" s="1">
        <v>3</v>
      </c>
      <c r="AY535" s="1">
        <v>0</v>
      </c>
      <c r="AZ535" s="1">
        <v>2</v>
      </c>
      <c r="BA535" s="1">
        <v>2</v>
      </c>
      <c r="BB535" s="1">
        <v>3</v>
      </c>
      <c r="BC535" s="1">
        <v>1</v>
      </c>
      <c r="BD535" s="1">
        <v>1</v>
      </c>
      <c r="BE535" s="1">
        <v>0</v>
      </c>
      <c r="BF535" s="1">
        <v>0</v>
      </c>
      <c r="BG535" s="1">
        <v>0</v>
      </c>
      <c r="BH535" s="1">
        <v>0</v>
      </c>
      <c r="BI535" s="1">
        <v>1</v>
      </c>
      <c r="BJ535" s="1">
        <v>0</v>
      </c>
      <c r="BK535" s="1">
        <v>1</v>
      </c>
      <c r="BL535" s="1">
        <v>1</v>
      </c>
      <c r="BM535" s="1">
        <v>1</v>
      </c>
      <c r="BN535" s="1">
        <v>1</v>
      </c>
      <c r="BO535" s="1">
        <v>0</v>
      </c>
      <c r="BP535" s="1">
        <v>1</v>
      </c>
      <c r="BQ535" s="1">
        <v>0</v>
      </c>
      <c r="BR535" s="1">
        <v>0</v>
      </c>
      <c r="BS535" s="1">
        <v>2</v>
      </c>
      <c r="BT535" s="1">
        <v>2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2</v>
      </c>
      <c r="CA535" s="1">
        <v>2</v>
      </c>
      <c r="CB535" s="1">
        <v>2</v>
      </c>
      <c r="CC535" s="1">
        <v>2</v>
      </c>
      <c r="CD535" s="1">
        <v>2</v>
      </c>
      <c r="CE535" s="1">
        <v>2</v>
      </c>
      <c r="CF535" s="1">
        <v>2</v>
      </c>
      <c r="CG535" s="1">
        <v>2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1</v>
      </c>
      <c r="CN535" s="1">
        <v>1</v>
      </c>
      <c r="CO535" s="1">
        <v>0</v>
      </c>
      <c r="CP535" s="1">
        <v>0</v>
      </c>
      <c r="CQ535" s="1">
        <v>0</v>
      </c>
      <c r="CR535" s="1">
        <v>0</v>
      </c>
      <c r="CS535" s="1">
        <v>1</v>
      </c>
      <c r="CT535" s="1">
        <v>1</v>
      </c>
      <c r="CU535" s="1">
        <v>0</v>
      </c>
      <c r="CV535" s="1">
        <v>1</v>
      </c>
      <c r="CW535" s="1">
        <v>1</v>
      </c>
      <c r="CX535" s="1">
        <v>1</v>
      </c>
      <c r="CY535" s="1">
        <v>1</v>
      </c>
      <c r="CZ535" s="1">
        <v>0</v>
      </c>
      <c r="DA535" s="1">
        <v>1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1</v>
      </c>
      <c r="DH535" s="1">
        <v>1</v>
      </c>
      <c r="DI535" s="1">
        <v>0</v>
      </c>
      <c r="DJ535" s="1">
        <v>0</v>
      </c>
      <c r="DK535" s="1">
        <v>0</v>
      </c>
      <c r="DL535" s="1">
        <v>0</v>
      </c>
      <c r="DM535" s="1">
        <v>9</v>
      </c>
      <c r="DN535" s="1">
        <v>9</v>
      </c>
      <c r="DO535" s="1">
        <v>9</v>
      </c>
      <c r="DP535" s="1">
        <v>1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3</v>
      </c>
      <c r="DY535" s="1">
        <v>3</v>
      </c>
      <c r="DZ535" s="1">
        <v>7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9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  <c r="EY535" s="1">
        <v>0</v>
      </c>
      <c r="EZ535" s="1">
        <v>1</v>
      </c>
      <c r="FA535" s="1">
        <v>1</v>
      </c>
      <c r="FB535" s="1">
        <v>0</v>
      </c>
      <c r="FC535" s="1">
        <v>1</v>
      </c>
      <c r="FD535" s="1">
        <v>1</v>
      </c>
      <c r="FE535" s="1">
        <v>0</v>
      </c>
      <c r="FF535" s="1">
        <v>0</v>
      </c>
      <c r="FG535" s="1">
        <v>0</v>
      </c>
      <c r="FH535" s="1">
        <v>0</v>
      </c>
      <c r="FI535" s="1">
        <v>0</v>
      </c>
      <c r="FJ535" s="1">
        <v>0</v>
      </c>
      <c r="FK535" s="1">
        <v>0</v>
      </c>
      <c r="FL535" s="1">
        <v>0</v>
      </c>
      <c r="FM535" s="1">
        <v>0</v>
      </c>
      <c r="FN535" s="1">
        <v>0</v>
      </c>
      <c r="FO535" s="1">
        <v>0</v>
      </c>
      <c r="FP535" s="1">
        <v>0</v>
      </c>
      <c r="FQ535" s="1">
        <v>0</v>
      </c>
      <c r="FR535" s="1">
        <v>0</v>
      </c>
      <c r="FS535" s="1">
        <v>0</v>
      </c>
      <c r="FT535" s="1">
        <v>0</v>
      </c>
      <c r="FU535" s="1">
        <v>0</v>
      </c>
      <c r="FV535" s="1">
        <v>0</v>
      </c>
      <c r="FW535" s="1">
        <v>0</v>
      </c>
      <c r="FX535" s="1">
        <v>0</v>
      </c>
      <c r="FY535" s="1">
        <v>1</v>
      </c>
      <c r="FZ535" s="1">
        <v>0</v>
      </c>
      <c r="GA535" s="1">
        <v>0</v>
      </c>
      <c r="GB535" s="1">
        <v>0</v>
      </c>
      <c r="GC535" s="1">
        <v>0</v>
      </c>
      <c r="GD535" s="1">
        <v>1</v>
      </c>
      <c r="GE535" s="1">
        <v>0</v>
      </c>
      <c r="GF535" s="1">
        <v>0</v>
      </c>
      <c r="GG535" s="1">
        <v>1</v>
      </c>
      <c r="GH535" s="1">
        <v>0</v>
      </c>
      <c r="GI535" s="1">
        <v>1</v>
      </c>
      <c r="GJ535" s="1">
        <v>0</v>
      </c>
      <c r="GK535" s="1">
        <v>0</v>
      </c>
      <c r="GL535" s="1">
        <v>0</v>
      </c>
      <c r="GM535" s="1">
        <v>1</v>
      </c>
      <c r="GN535" s="1">
        <v>0</v>
      </c>
      <c r="GO535" s="1">
        <v>0</v>
      </c>
      <c r="GP535" s="1">
        <v>1</v>
      </c>
      <c r="GQ535" s="1">
        <v>0</v>
      </c>
      <c r="GR535" s="1">
        <v>1</v>
      </c>
      <c r="GS535" s="1">
        <v>11</v>
      </c>
      <c r="GT535" s="1">
        <v>0</v>
      </c>
      <c r="GU535" s="1">
        <v>2</v>
      </c>
      <c r="GV535" s="1">
        <v>1</v>
      </c>
      <c r="GW535" s="1">
        <v>1</v>
      </c>
      <c r="GX535" s="1">
        <v>0</v>
      </c>
      <c r="GY535" s="1">
        <v>0</v>
      </c>
      <c r="GZ535" s="1">
        <v>0</v>
      </c>
      <c r="HA535" s="1">
        <v>0</v>
      </c>
      <c r="HB535" s="1">
        <v>1</v>
      </c>
      <c r="HC535" s="1">
        <v>1</v>
      </c>
      <c r="HD535" s="1">
        <v>1</v>
      </c>
      <c r="HE535" s="1">
        <v>1</v>
      </c>
      <c r="HF535" s="1">
        <v>1</v>
      </c>
      <c r="HG535" s="1">
        <v>1</v>
      </c>
      <c r="HH535" s="1">
        <v>1</v>
      </c>
      <c r="HI535" s="1">
        <v>1</v>
      </c>
      <c r="HJ535" s="1">
        <v>0</v>
      </c>
      <c r="HK535" s="1">
        <v>0</v>
      </c>
      <c r="HL535" s="1">
        <v>0</v>
      </c>
      <c r="HM535" s="1">
        <v>0</v>
      </c>
      <c r="HN535" s="1">
        <v>0</v>
      </c>
      <c r="HO535" s="1">
        <v>0</v>
      </c>
      <c r="HP535" s="1">
        <v>0</v>
      </c>
      <c r="HQ535" s="1">
        <v>1</v>
      </c>
      <c r="HR535" s="1">
        <v>0</v>
      </c>
      <c r="HS535" s="1">
        <v>0</v>
      </c>
      <c r="HT535" s="1">
        <v>0</v>
      </c>
      <c r="HU535" s="1">
        <v>0</v>
      </c>
      <c r="HV535" s="1">
        <v>0</v>
      </c>
      <c r="HW535" s="1">
        <v>0</v>
      </c>
      <c r="HX535" s="1">
        <v>0</v>
      </c>
      <c r="HY535" s="1">
        <v>0</v>
      </c>
      <c r="HZ535" s="1">
        <v>0</v>
      </c>
      <c r="IA535" s="1">
        <v>0</v>
      </c>
      <c r="IB535" s="1">
        <v>0</v>
      </c>
      <c r="IC535" s="1">
        <v>0</v>
      </c>
      <c r="ID535" s="1">
        <v>0</v>
      </c>
      <c r="IE535" s="1">
        <v>0</v>
      </c>
      <c r="IF535" s="1">
        <v>0</v>
      </c>
      <c r="IG535" s="1">
        <v>0</v>
      </c>
      <c r="IH535" s="1">
        <v>0</v>
      </c>
      <c r="II535" s="1">
        <v>0</v>
      </c>
      <c r="IJ535" s="1">
        <v>0</v>
      </c>
      <c r="IK535" s="1">
        <v>0</v>
      </c>
      <c r="IL535" s="1">
        <v>0</v>
      </c>
      <c r="IM535" s="1">
        <v>0</v>
      </c>
      <c r="IN535" s="1">
        <v>0</v>
      </c>
      <c r="IO535" s="1">
        <v>0</v>
      </c>
      <c r="IP535" s="1">
        <v>0</v>
      </c>
      <c r="IQ535" s="1">
        <v>0</v>
      </c>
      <c r="IR535" s="1">
        <v>0</v>
      </c>
      <c r="IS535" s="1">
        <v>0</v>
      </c>
      <c r="IT535" s="1">
        <v>0</v>
      </c>
      <c r="IU535" s="1">
        <v>0</v>
      </c>
      <c r="IV535" s="1">
        <v>0</v>
      </c>
      <c r="IW535" s="1">
        <v>0</v>
      </c>
      <c r="IX535" s="1">
        <v>0</v>
      </c>
      <c r="IY535" s="1">
        <v>0</v>
      </c>
      <c r="IZ535" s="1">
        <v>0</v>
      </c>
      <c r="JA535" s="1">
        <v>0</v>
      </c>
      <c r="JB535" s="1">
        <v>1</v>
      </c>
      <c r="JC535" s="1">
        <v>1</v>
      </c>
      <c r="JD535" s="1">
        <v>0</v>
      </c>
      <c r="JE535" s="1">
        <v>0</v>
      </c>
      <c r="JF535" s="1">
        <v>0</v>
      </c>
      <c r="JG535" s="1">
        <v>0</v>
      </c>
      <c r="JH535" s="1">
        <v>0</v>
      </c>
      <c r="JI535" s="1">
        <v>0</v>
      </c>
      <c r="JJ535" s="1">
        <v>0</v>
      </c>
      <c r="JK535" s="1">
        <v>0</v>
      </c>
      <c r="JL535" s="1">
        <v>0</v>
      </c>
      <c r="JM535" s="1">
        <v>0</v>
      </c>
      <c r="JN535" s="1">
        <v>0</v>
      </c>
      <c r="JO535" s="1">
        <v>0</v>
      </c>
      <c r="JP535" s="1">
        <v>0</v>
      </c>
      <c r="JQ535" s="1">
        <v>0</v>
      </c>
      <c r="JR535" s="1">
        <v>0</v>
      </c>
      <c r="JS535" s="1">
        <v>1</v>
      </c>
      <c r="JT535" s="1">
        <v>0</v>
      </c>
      <c r="JU535" s="1">
        <v>1</v>
      </c>
    </row>
    <row r="536" spans="1:281">
      <c r="A536" s="1">
        <v>2011</v>
      </c>
      <c r="B536" s="1" t="s">
        <v>731</v>
      </c>
      <c r="C536" s="1">
        <v>1</v>
      </c>
      <c r="D536" s="1">
        <v>0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0</v>
      </c>
      <c r="K536" s="1">
        <v>2</v>
      </c>
      <c r="L536" s="1">
        <v>2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1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1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2</v>
      </c>
      <c r="AS536" s="1">
        <v>2</v>
      </c>
      <c r="AT536" s="1">
        <v>2</v>
      </c>
      <c r="AU536" s="1">
        <v>2</v>
      </c>
      <c r="AV536" s="1">
        <v>3</v>
      </c>
      <c r="AW536" s="1">
        <v>3</v>
      </c>
      <c r="AX536" s="1">
        <v>3</v>
      </c>
      <c r="AY536" s="1">
        <v>3</v>
      </c>
      <c r="AZ536" s="1">
        <v>2</v>
      </c>
      <c r="BA536" s="1">
        <v>2</v>
      </c>
      <c r="BB536" s="1">
        <v>3</v>
      </c>
      <c r="BC536" s="1">
        <v>1</v>
      </c>
      <c r="BD536" s="1">
        <v>1</v>
      </c>
      <c r="BE536" s="1">
        <v>0</v>
      </c>
      <c r="BF536" s="1">
        <v>0</v>
      </c>
      <c r="BG536" s="1">
        <v>0</v>
      </c>
      <c r="BH536" s="1">
        <v>0</v>
      </c>
      <c r="BI536" s="1">
        <v>1</v>
      </c>
      <c r="BJ536" s="1">
        <v>0</v>
      </c>
      <c r="BK536" s="1">
        <v>1</v>
      </c>
      <c r="BL536" s="1">
        <v>1</v>
      </c>
      <c r="BM536" s="1">
        <v>1</v>
      </c>
      <c r="BN536" s="1">
        <v>1</v>
      </c>
      <c r="BO536" s="1">
        <v>0</v>
      </c>
      <c r="BP536" s="1">
        <v>1</v>
      </c>
      <c r="BQ536" s="1">
        <v>0</v>
      </c>
      <c r="BR536" s="1">
        <v>1</v>
      </c>
      <c r="BS536" s="1">
        <v>2</v>
      </c>
      <c r="BT536" s="1">
        <v>2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2</v>
      </c>
      <c r="CA536" s="1">
        <v>2</v>
      </c>
      <c r="CB536" s="1">
        <v>2</v>
      </c>
      <c r="CC536" s="1">
        <v>2</v>
      </c>
      <c r="CD536" s="1">
        <v>2</v>
      </c>
      <c r="CE536" s="1">
        <v>2</v>
      </c>
      <c r="CF536" s="1">
        <v>2</v>
      </c>
      <c r="CG536" s="1">
        <v>2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1</v>
      </c>
      <c r="CN536" s="1">
        <v>1</v>
      </c>
      <c r="CO536" s="1">
        <v>0</v>
      </c>
      <c r="CP536" s="1">
        <v>0</v>
      </c>
      <c r="CQ536" s="1">
        <v>0</v>
      </c>
      <c r="CR536" s="1">
        <v>0</v>
      </c>
      <c r="CS536" s="1">
        <v>1</v>
      </c>
      <c r="CT536" s="1">
        <v>1</v>
      </c>
      <c r="CU536" s="1">
        <v>0</v>
      </c>
      <c r="CV536" s="1">
        <v>1</v>
      </c>
      <c r="CW536" s="1">
        <v>1</v>
      </c>
      <c r="CX536" s="1">
        <v>1</v>
      </c>
      <c r="CY536" s="1">
        <v>1</v>
      </c>
      <c r="CZ536" s="1">
        <v>0</v>
      </c>
      <c r="DA536" s="1">
        <v>1</v>
      </c>
      <c r="DB536" s="1">
        <v>0</v>
      </c>
      <c r="DC536" s="1">
        <v>1</v>
      </c>
      <c r="DD536" s="1">
        <v>0</v>
      </c>
      <c r="DE536" s="1">
        <v>0</v>
      </c>
      <c r="DF536" s="1">
        <v>0</v>
      </c>
      <c r="DG536" s="1">
        <v>1</v>
      </c>
      <c r="DH536" s="1">
        <v>1</v>
      </c>
      <c r="DI536" s="1">
        <v>0</v>
      </c>
      <c r="DJ536" s="1">
        <v>0</v>
      </c>
      <c r="DK536" s="1">
        <v>0</v>
      </c>
      <c r="DL536" s="1">
        <v>0</v>
      </c>
      <c r="DM536" s="1">
        <v>9</v>
      </c>
      <c r="DN536" s="1">
        <v>9</v>
      </c>
      <c r="DO536" s="1">
        <v>9</v>
      </c>
      <c r="DP536" s="1">
        <v>1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3</v>
      </c>
      <c r="DY536" s="1">
        <v>3</v>
      </c>
      <c r="DZ536" s="1">
        <v>7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9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  <c r="EY536" s="1">
        <v>0</v>
      </c>
      <c r="EZ536" s="1">
        <v>1</v>
      </c>
      <c r="FA536" s="1">
        <v>1</v>
      </c>
      <c r="FB536" s="1">
        <v>0</v>
      </c>
      <c r="FC536" s="1">
        <v>1</v>
      </c>
      <c r="FD536" s="1">
        <v>1</v>
      </c>
      <c r="FE536" s="1">
        <v>0</v>
      </c>
      <c r="FF536" s="1">
        <v>0</v>
      </c>
      <c r="FG536" s="1">
        <v>0</v>
      </c>
      <c r="FH536" s="1">
        <v>0</v>
      </c>
      <c r="FI536" s="1">
        <v>0</v>
      </c>
      <c r="FJ536" s="1">
        <v>0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0</v>
      </c>
      <c r="FS536" s="1">
        <v>0</v>
      </c>
      <c r="FT536" s="1">
        <v>0</v>
      </c>
      <c r="FU536" s="1">
        <v>0</v>
      </c>
      <c r="FV536" s="1">
        <v>0</v>
      </c>
      <c r="FW536" s="1">
        <v>0</v>
      </c>
      <c r="FX536" s="1">
        <v>0</v>
      </c>
      <c r="FY536" s="1">
        <v>1</v>
      </c>
      <c r="FZ536" s="1">
        <v>0</v>
      </c>
      <c r="GA536" s="1">
        <v>0</v>
      </c>
      <c r="GB536" s="1">
        <v>0</v>
      </c>
      <c r="GC536" s="1">
        <v>0</v>
      </c>
      <c r="GD536" s="1">
        <v>1</v>
      </c>
      <c r="GE536" s="1">
        <v>0</v>
      </c>
      <c r="GF536" s="1">
        <v>0</v>
      </c>
      <c r="GG536" s="1">
        <v>1</v>
      </c>
      <c r="GH536" s="1">
        <v>0</v>
      </c>
      <c r="GI536" s="1">
        <v>1</v>
      </c>
      <c r="GJ536" s="1">
        <v>0</v>
      </c>
      <c r="GK536" s="1">
        <v>0</v>
      </c>
      <c r="GL536" s="1">
        <v>0</v>
      </c>
      <c r="GM536" s="1">
        <v>1</v>
      </c>
      <c r="GN536" s="1">
        <v>1</v>
      </c>
      <c r="GO536" s="1">
        <v>0</v>
      </c>
      <c r="GP536" s="1">
        <v>1</v>
      </c>
      <c r="GQ536" s="1">
        <v>0</v>
      </c>
      <c r="GR536" s="1">
        <v>1</v>
      </c>
      <c r="GS536" s="1">
        <v>11</v>
      </c>
      <c r="GT536" s="1">
        <v>0</v>
      </c>
      <c r="GU536" s="1">
        <v>2</v>
      </c>
      <c r="GV536" s="1">
        <v>1</v>
      </c>
      <c r="GW536" s="1">
        <v>1</v>
      </c>
      <c r="GX536" s="1">
        <v>0</v>
      </c>
      <c r="GY536" s="1">
        <v>0</v>
      </c>
      <c r="GZ536" s="1">
        <v>0</v>
      </c>
      <c r="HA536" s="1">
        <v>0</v>
      </c>
      <c r="HB536" s="1">
        <v>1</v>
      </c>
      <c r="HC536" s="1">
        <v>1</v>
      </c>
      <c r="HD536" s="1">
        <v>1</v>
      </c>
      <c r="HE536" s="1">
        <v>1</v>
      </c>
      <c r="HF536" s="1">
        <v>1</v>
      </c>
      <c r="HG536" s="1">
        <v>0</v>
      </c>
      <c r="HH536" s="1">
        <v>0</v>
      </c>
      <c r="HI536" s="1">
        <v>0</v>
      </c>
      <c r="HJ536" s="1">
        <v>0</v>
      </c>
      <c r="HK536" s="1">
        <v>1</v>
      </c>
      <c r="HL536" s="1">
        <v>0</v>
      </c>
      <c r="HM536" s="1">
        <v>0</v>
      </c>
      <c r="HN536" s="1">
        <v>1</v>
      </c>
      <c r="HO536" s="1">
        <v>0</v>
      </c>
      <c r="HP536" s="1">
        <v>0</v>
      </c>
      <c r="HQ536" s="1">
        <v>1</v>
      </c>
      <c r="HR536" s="1">
        <v>0</v>
      </c>
      <c r="HS536" s="1">
        <v>0</v>
      </c>
      <c r="HT536" s="1">
        <v>0</v>
      </c>
      <c r="HU536" s="1">
        <v>0</v>
      </c>
      <c r="HV536" s="1">
        <v>0</v>
      </c>
      <c r="HW536" s="1">
        <v>0</v>
      </c>
      <c r="HX536" s="1">
        <v>0</v>
      </c>
      <c r="HY536" s="1">
        <v>0</v>
      </c>
      <c r="HZ536" s="1">
        <v>0</v>
      </c>
      <c r="IA536" s="1">
        <v>0</v>
      </c>
      <c r="IB536" s="1">
        <v>0</v>
      </c>
      <c r="IC536" s="1">
        <v>0</v>
      </c>
      <c r="ID536" s="1">
        <v>0</v>
      </c>
      <c r="IE536" s="1">
        <v>0</v>
      </c>
      <c r="IF536" s="1">
        <v>0</v>
      </c>
      <c r="IG536" s="1">
        <v>0</v>
      </c>
      <c r="IH536" s="1">
        <v>0</v>
      </c>
      <c r="II536" s="1">
        <v>0</v>
      </c>
      <c r="IJ536" s="1">
        <v>0</v>
      </c>
      <c r="IK536" s="1">
        <v>0</v>
      </c>
      <c r="IL536" s="1">
        <v>0</v>
      </c>
      <c r="IM536" s="1">
        <v>0</v>
      </c>
      <c r="IN536" s="1">
        <v>0</v>
      </c>
      <c r="IO536" s="1">
        <v>0</v>
      </c>
      <c r="IP536" s="1">
        <v>0</v>
      </c>
      <c r="IQ536" s="1">
        <v>0</v>
      </c>
      <c r="IR536" s="1">
        <v>0</v>
      </c>
      <c r="IS536" s="1">
        <v>0</v>
      </c>
      <c r="IT536" s="1">
        <v>0</v>
      </c>
      <c r="IU536" s="1">
        <v>0</v>
      </c>
      <c r="IV536" s="1">
        <v>0</v>
      </c>
      <c r="IW536" s="1">
        <v>0</v>
      </c>
      <c r="IX536" s="1">
        <v>0</v>
      </c>
      <c r="IY536" s="1">
        <v>0</v>
      </c>
      <c r="IZ536" s="1">
        <v>0</v>
      </c>
      <c r="JA536" s="1">
        <v>0</v>
      </c>
      <c r="JB536" s="1">
        <v>1</v>
      </c>
      <c r="JC536" s="1">
        <v>1</v>
      </c>
      <c r="JD536" s="1">
        <v>0</v>
      </c>
      <c r="JE536" s="1">
        <v>0</v>
      </c>
      <c r="JF536" s="1">
        <v>1</v>
      </c>
      <c r="JG536" s="1">
        <v>1</v>
      </c>
      <c r="JH536" s="1">
        <v>1</v>
      </c>
      <c r="JI536" s="1">
        <v>1</v>
      </c>
      <c r="JJ536" s="1">
        <v>1</v>
      </c>
      <c r="JK536" s="1">
        <v>0</v>
      </c>
      <c r="JL536" s="1">
        <v>0</v>
      </c>
      <c r="JM536" s="1">
        <v>0</v>
      </c>
      <c r="JN536" s="1">
        <v>0</v>
      </c>
      <c r="JO536" s="1">
        <v>1</v>
      </c>
      <c r="JP536" s="1">
        <v>0</v>
      </c>
      <c r="JQ536" s="1">
        <v>0</v>
      </c>
      <c r="JR536" s="1">
        <v>1</v>
      </c>
      <c r="JS536" s="1">
        <v>1</v>
      </c>
      <c r="JT536" s="1">
        <v>0</v>
      </c>
      <c r="JU536" s="1">
        <v>1</v>
      </c>
    </row>
    <row r="537" spans="1:281">
      <c r="A537" s="1">
        <v>2011</v>
      </c>
      <c r="B537" s="1" t="s">
        <v>732</v>
      </c>
      <c r="C537" s="1">
        <v>1</v>
      </c>
      <c r="D537" s="1">
        <v>0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0</v>
      </c>
      <c r="K537" s="1">
        <v>2</v>
      </c>
      <c r="L537" s="1">
        <v>2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1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2</v>
      </c>
      <c r="AS537" s="1">
        <v>2</v>
      </c>
      <c r="AT537" s="1">
        <v>2</v>
      </c>
      <c r="AU537" s="1">
        <v>2</v>
      </c>
      <c r="AV537" s="1">
        <v>3</v>
      </c>
      <c r="AW537" s="1">
        <v>3</v>
      </c>
      <c r="AX537" s="1">
        <v>3</v>
      </c>
      <c r="AY537" s="1">
        <v>3</v>
      </c>
      <c r="AZ537" s="1">
        <v>2</v>
      </c>
      <c r="BA537" s="1">
        <v>2</v>
      </c>
      <c r="BB537" s="1">
        <v>3</v>
      </c>
      <c r="BC537" s="1">
        <v>1</v>
      </c>
      <c r="BD537" s="1">
        <v>1</v>
      </c>
      <c r="BE537" s="1">
        <v>0</v>
      </c>
      <c r="BF537" s="1">
        <v>0</v>
      </c>
      <c r="BG537" s="1">
        <v>0</v>
      </c>
      <c r="BH537" s="1">
        <v>0</v>
      </c>
      <c r="BI537" s="1">
        <v>1</v>
      </c>
      <c r="BJ537" s="1">
        <v>0</v>
      </c>
      <c r="BK537" s="1">
        <v>1</v>
      </c>
      <c r="BL537" s="1">
        <v>1</v>
      </c>
      <c r="BM537" s="1">
        <v>1</v>
      </c>
      <c r="BN537" s="1">
        <v>1</v>
      </c>
      <c r="BO537" s="1">
        <v>0</v>
      </c>
      <c r="BP537" s="1">
        <v>1</v>
      </c>
      <c r="BQ537" s="1">
        <v>0</v>
      </c>
      <c r="BR537" s="1">
        <v>1</v>
      </c>
      <c r="BS537" s="1">
        <v>2</v>
      </c>
      <c r="BT537" s="1">
        <v>2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2</v>
      </c>
      <c r="CA537" s="1">
        <v>2</v>
      </c>
      <c r="CB537" s="1">
        <v>2</v>
      </c>
      <c r="CC537" s="1">
        <v>2</v>
      </c>
      <c r="CD537" s="1">
        <v>2</v>
      </c>
      <c r="CE537" s="1">
        <v>2</v>
      </c>
      <c r="CF537" s="1">
        <v>2</v>
      </c>
      <c r="CG537" s="1">
        <v>2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1</v>
      </c>
      <c r="CN537" s="1">
        <v>1</v>
      </c>
      <c r="CO537" s="1">
        <v>0</v>
      </c>
      <c r="CP537" s="1">
        <v>0</v>
      </c>
      <c r="CQ537" s="1">
        <v>0</v>
      </c>
      <c r="CR537" s="1">
        <v>0</v>
      </c>
      <c r="CS537" s="1">
        <v>1</v>
      </c>
      <c r="CT537" s="1">
        <v>1</v>
      </c>
      <c r="CU537" s="1">
        <v>0</v>
      </c>
      <c r="CV537" s="1">
        <v>1</v>
      </c>
      <c r="CW537" s="1">
        <v>1</v>
      </c>
      <c r="CX537" s="1">
        <v>1</v>
      </c>
      <c r="CY537" s="1">
        <v>1</v>
      </c>
      <c r="CZ537" s="1">
        <v>0</v>
      </c>
      <c r="DA537" s="1">
        <v>1</v>
      </c>
      <c r="DB537" s="1">
        <v>0</v>
      </c>
      <c r="DC537" s="1">
        <v>1</v>
      </c>
      <c r="DD537" s="1">
        <v>0</v>
      </c>
      <c r="DE537" s="1">
        <v>0</v>
      </c>
      <c r="DF537" s="1">
        <v>0</v>
      </c>
      <c r="DG537" s="1">
        <v>1</v>
      </c>
      <c r="DH537" s="1">
        <v>1</v>
      </c>
      <c r="DI537" s="1">
        <v>0</v>
      </c>
      <c r="DJ537" s="1">
        <v>0</v>
      </c>
      <c r="DK537" s="1">
        <v>0</v>
      </c>
      <c r="DL537" s="1">
        <v>0</v>
      </c>
      <c r="DM537" s="1">
        <v>9</v>
      </c>
      <c r="DN537" s="1">
        <v>9</v>
      </c>
      <c r="DO537" s="1">
        <v>9</v>
      </c>
      <c r="DP537" s="1">
        <v>1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5</v>
      </c>
      <c r="DY537" s="1">
        <v>5</v>
      </c>
      <c r="DZ537" s="1">
        <v>6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9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  <c r="EY537" s="1">
        <v>0</v>
      </c>
      <c r="EZ537" s="1">
        <v>1</v>
      </c>
      <c r="FA537" s="1">
        <v>1</v>
      </c>
      <c r="FB537" s="1">
        <v>0</v>
      </c>
      <c r="FC537" s="1">
        <v>1</v>
      </c>
      <c r="FD537" s="1">
        <v>1</v>
      </c>
      <c r="FE537" s="1">
        <v>0</v>
      </c>
      <c r="FF537" s="1">
        <v>0</v>
      </c>
      <c r="FG537" s="1">
        <v>0</v>
      </c>
      <c r="FH537" s="1">
        <v>0</v>
      </c>
      <c r="FI537" s="1">
        <v>0</v>
      </c>
      <c r="FJ537" s="1">
        <v>0</v>
      </c>
      <c r="FK537" s="1">
        <v>0</v>
      </c>
      <c r="FL537" s="1">
        <v>0</v>
      </c>
      <c r="FM537" s="1">
        <v>0</v>
      </c>
      <c r="FN537" s="1">
        <v>0</v>
      </c>
      <c r="FO537" s="1">
        <v>0</v>
      </c>
      <c r="FP537" s="1">
        <v>0</v>
      </c>
      <c r="FQ537" s="1">
        <v>0</v>
      </c>
      <c r="FR537" s="1">
        <v>0</v>
      </c>
      <c r="FS537" s="1">
        <v>0</v>
      </c>
      <c r="FT537" s="1">
        <v>0</v>
      </c>
      <c r="FU537" s="1">
        <v>0</v>
      </c>
      <c r="FV537" s="1">
        <v>0</v>
      </c>
      <c r="FW537" s="1">
        <v>0</v>
      </c>
      <c r="FX537" s="1">
        <v>0</v>
      </c>
      <c r="FY537" s="1">
        <v>1</v>
      </c>
      <c r="FZ537" s="1">
        <v>0</v>
      </c>
      <c r="GA537" s="1">
        <v>0</v>
      </c>
      <c r="GB537" s="1">
        <v>0</v>
      </c>
      <c r="GC537" s="1">
        <v>0</v>
      </c>
      <c r="GD537" s="1">
        <v>1</v>
      </c>
      <c r="GE537" s="1">
        <v>0</v>
      </c>
      <c r="GF537" s="1">
        <v>0</v>
      </c>
      <c r="GG537" s="1">
        <v>1</v>
      </c>
      <c r="GH537" s="1">
        <v>0</v>
      </c>
      <c r="GI537" s="1">
        <v>1</v>
      </c>
      <c r="GJ537" s="1">
        <v>0</v>
      </c>
      <c r="GK537" s="1">
        <v>0</v>
      </c>
      <c r="GL537" s="1">
        <v>0</v>
      </c>
      <c r="GM537" s="1">
        <v>1</v>
      </c>
      <c r="GN537" s="1">
        <v>1</v>
      </c>
      <c r="GO537" s="1">
        <v>0</v>
      </c>
      <c r="GP537" s="1">
        <v>1</v>
      </c>
      <c r="GQ537" s="1">
        <v>0</v>
      </c>
      <c r="GR537" s="1">
        <v>1</v>
      </c>
      <c r="GS537" s="1">
        <v>11</v>
      </c>
      <c r="GT537" s="1">
        <v>0</v>
      </c>
      <c r="GU537" s="1">
        <v>2</v>
      </c>
      <c r="GV537" s="1">
        <v>1</v>
      </c>
      <c r="GW537" s="1">
        <v>1</v>
      </c>
      <c r="GX537" s="1">
        <v>0</v>
      </c>
      <c r="GY537" s="1">
        <v>0</v>
      </c>
      <c r="GZ537" s="1">
        <v>0</v>
      </c>
      <c r="HA537" s="1">
        <v>0</v>
      </c>
      <c r="HB537" s="1">
        <v>1</v>
      </c>
      <c r="HC537" s="1">
        <v>1</v>
      </c>
      <c r="HD537" s="1">
        <v>1</v>
      </c>
      <c r="HE537" s="1">
        <v>1</v>
      </c>
      <c r="HF537" s="1">
        <v>1</v>
      </c>
      <c r="HG537" s="1">
        <v>0</v>
      </c>
      <c r="HH537" s="1">
        <v>0</v>
      </c>
      <c r="HI537" s="1">
        <v>0</v>
      </c>
      <c r="HJ537" s="1">
        <v>0</v>
      </c>
      <c r="HK537" s="1">
        <v>1</v>
      </c>
      <c r="HL537" s="1">
        <v>0</v>
      </c>
      <c r="HM537" s="1">
        <v>0</v>
      </c>
      <c r="HN537" s="1">
        <v>1</v>
      </c>
      <c r="HO537" s="1">
        <v>0</v>
      </c>
      <c r="HP537" s="1">
        <v>0</v>
      </c>
      <c r="HQ537" s="1">
        <v>1</v>
      </c>
      <c r="HR537" s="1">
        <v>0</v>
      </c>
      <c r="HS537" s="1">
        <v>0</v>
      </c>
      <c r="HT537" s="1">
        <v>0</v>
      </c>
      <c r="HU537" s="1">
        <v>0</v>
      </c>
      <c r="HV537" s="1">
        <v>0</v>
      </c>
      <c r="HW537" s="1">
        <v>0</v>
      </c>
      <c r="HX537" s="1">
        <v>0</v>
      </c>
      <c r="HY537" s="1">
        <v>0</v>
      </c>
      <c r="HZ537" s="1">
        <v>0</v>
      </c>
      <c r="IA537" s="1">
        <v>0</v>
      </c>
      <c r="IB537" s="1">
        <v>0</v>
      </c>
      <c r="IC537" s="1">
        <v>0</v>
      </c>
      <c r="ID537" s="1">
        <v>0</v>
      </c>
      <c r="IE537" s="1">
        <v>0</v>
      </c>
      <c r="IF537" s="1">
        <v>0</v>
      </c>
      <c r="IG537" s="1">
        <v>0</v>
      </c>
      <c r="IH537" s="1">
        <v>0</v>
      </c>
      <c r="II537" s="1">
        <v>0</v>
      </c>
      <c r="IJ537" s="1">
        <v>0</v>
      </c>
      <c r="IK537" s="1">
        <v>0</v>
      </c>
      <c r="IL537" s="1">
        <v>0</v>
      </c>
      <c r="IM537" s="1">
        <v>0</v>
      </c>
      <c r="IN537" s="1">
        <v>0</v>
      </c>
      <c r="IO537" s="1">
        <v>0</v>
      </c>
      <c r="IP537" s="1">
        <v>0</v>
      </c>
      <c r="IQ537" s="1">
        <v>0</v>
      </c>
      <c r="IR537" s="1">
        <v>0</v>
      </c>
      <c r="IS537" s="1">
        <v>0</v>
      </c>
      <c r="IT537" s="1">
        <v>0</v>
      </c>
      <c r="IU537" s="1">
        <v>0</v>
      </c>
      <c r="IV537" s="1">
        <v>0</v>
      </c>
      <c r="IW537" s="1">
        <v>0</v>
      </c>
      <c r="IX537" s="1">
        <v>0</v>
      </c>
      <c r="IY537" s="1">
        <v>0</v>
      </c>
      <c r="IZ537" s="1">
        <v>0</v>
      </c>
      <c r="JA537" s="1">
        <v>0</v>
      </c>
      <c r="JB537" s="1">
        <v>1</v>
      </c>
      <c r="JC537" s="1">
        <v>1</v>
      </c>
      <c r="JD537" s="1">
        <v>0</v>
      </c>
      <c r="JE537" s="1">
        <v>0</v>
      </c>
      <c r="JF537" s="1">
        <v>1</v>
      </c>
      <c r="JG537" s="1">
        <v>1</v>
      </c>
      <c r="JH537" s="1">
        <v>1</v>
      </c>
      <c r="JI537" s="1">
        <v>1</v>
      </c>
      <c r="JJ537" s="1">
        <v>1</v>
      </c>
      <c r="JK537" s="1">
        <v>0</v>
      </c>
      <c r="JL537" s="1">
        <v>0</v>
      </c>
      <c r="JM537" s="1">
        <v>0</v>
      </c>
      <c r="JN537" s="1">
        <v>0</v>
      </c>
      <c r="JO537" s="1">
        <v>1</v>
      </c>
      <c r="JP537" s="1">
        <v>0</v>
      </c>
      <c r="JQ537" s="1">
        <v>0</v>
      </c>
      <c r="JR537" s="1">
        <v>1</v>
      </c>
      <c r="JS537" s="1">
        <v>1</v>
      </c>
      <c r="JT537" s="1">
        <v>0</v>
      </c>
      <c r="JU537" s="1">
        <v>1</v>
      </c>
    </row>
    <row r="538" spans="1:281">
      <c r="A538" s="1">
        <v>2011</v>
      </c>
      <c r="B538" s="1" t="s">
        <v>733</v>
      </c>
      <c r="C538" s="1">
        <v>1</v>
      </c>
      <c r="D538" s="1">
        <v>0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0</v>
      </c>
      <c r="K538" s="1">
        <v>2</v>
      </c>
      <c r="L538" s="1">
        <v>2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1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1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2</v>
      </c>
      <c r="AS538" s="1">
        <v>2</v>
      </c>
      <c r="AT538" s="1">
        <v>2</v>
      </c>
      <c r="AU538" s="1">
        <v>2</v>
      </c>
      <c r="AV538" s="1">
        <v>3</v>
      </c>
      <c r="AW538" s="1">
        <v>3</v>
      </c>
      <c r="AX538" s="1">
        <v>3</v>
      </c>
      <c r="AY538" s="1">
        <v>3</v>
      </c>
      <c r="AZ538" s="1">
        <v>2</v>
      </c>
      <c r="BA538" s="1">
        <v>2</v>
      </c>
      <c r="BB538" s="1">
        <v>3</v>
      </c>
      <c r="BC538" s="1">
        <v>1</v>
      </c>
      <c r="BD538" s="1">
        <v>1</v>
      </c>
      <c r="BE538" s="1">
        <v>0</v>
      </c>
      <c r="BF538" s="1">
        <v>0</v>
      </c>
      <c r="BG538" s="1">
        <v>0</v>
      </c>
      <c r="BH538" s="1">
        <v>0</v>
      </c>
      <c r="BI538" s="1">
        <v>1</v>
      </c>
      <c r="BJ538" s="1">
        <v>0</v>
      </c>
      <c r="BK538" s="1">
        <v>1</v>
      </c>
      <c r="BL538" s="1">
        <v>1</v>
      </c>
      <c r="BM538" s="1">
        <v>1</v>
      </c>
      <c r="BN538" s="1">
        <v>1</v>
      </c>
      <c r="BO538" s="1">
        <v>0</v>
      </c>
      <c r="BP538" s="1">
        <v>1</v>
      </c>
      <c r="BQ538" s="1">
        <v>0</v>
      </c>
      <c r="BR538" s="1">
        <v>1</v>
      </c>
      <c r="BS538" s="1">
        <v>2</v>
      </c>
      <c r="BT538" s="1">
        <v>2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2</v>
      </c>
      <c r="CA538" s="1">
        <v>2</v>
      </c>
      <c r="CB538" s="1">
        <v>2</v>
      </c>
      <c r="CC538" s="1">
        <v>2</v>
      </c>
      <c r="CD538" s="1">
        <v>2</v>
      </c>
      <c r="CE538" s="1">
        <v>2</v>
      </c>
      <c r="CF538" s="1">
        <v>2</v>
      </c>
      <c r="CG538" s="1">
        <v>2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1</v>
      </c>
      <c r="CN538" s="1">
        <v>1</v>
      </c>
      <c r="CO538" s="1">
        <v>0</v>
      </c>
      <c r="CP538" s="1">
        <v>0</v>
      </c>
      <c r="CQ538" s="1">
        <v>0</v>
      </c>
      <c r="CR538" s="1">
        <v>0</v>
      </c>
      <c r="CS538" s="1">
        <v>1</v>
      </c>
      <c r="CT538" s="1">
        <v>1</v>
      </c>
      <c r="CU538" s="1">
        <v>0</v>
      </c>
      <c r="CV538" s="1">
        <v>1</v>
      </c>
      <c r="CW538" s="1">
        <v>1</v>
      </c>
      <c r="CX538" s="1">
        <v>1</v>
      </c>
      <c r="CY538" s="1">
        <v>1</v>
      </c>
      <c r="CZ538" s="1">
        <v>0</v>
      </c>
      <c r="DA538" s="1">
        <v>1</v>
      </c>
      <c r="DB538" s="1">
        <v>0</v>
      </c>
      <c r="DC538" s="1">
        <v>1</v>
      </c>
      <c r="DD538" s="1">
        <v>0</v>
      </c>
      <c r="DE538" s="1">
        <v>0</v>
      </c>
      <c r="DF538" s="1">
        <v>0</v>
      </c>
      <c r="DG538" s="1">
        <v>1</v>
      </c>
      <c r="DH538" s="1">
        <v>1</v>
      </c>
      <c r="DI538" s="1">
        <v>0</v>
      </c>
      <c r="DJ538" s="1">
        <v>0</v>
      </c>
      <c r="DK538" s="1">
        <v>0</v>
      </c>
      <c r="DL538" s="1">
        <v>0</v>
      </c>
      <c r="DM538" s="1">
        <v>9</v>
      </c>
      <c r="DN538" s="1">
        <v>9</v>
      </c>
      <c r="DO538" s="1">
        <v>9</v>
      </c>
      <c r="DP538" s="1">
        <v>1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5</v>
      </c>
      <c r="DY538" s="1">
        <v>5</v>
      </c>
      <c r="DZ538" s="1">
        <v>6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9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0</v>
      </c>
      <c r="EY538" s="1">
        <v>0</v>
      </c>
      <c r="EZ538" s="1">
        <v>1</v>
      </c>
      <c r="FA538" s="1">
        <v>1</v>
      </c>
      <c r="FB538" s="1">
        <v>0</v>
      </c>
      <c r="FC538" s="1">
        <v>1</v>
      </c>
      <c r="FD538" s="1">
        <v>1</v>
      </c>
      <c r="FE538" s="1">
        <v>0</v>
      </c>
      <c r="FF538" s="1">
        <v>0</v>
      </c>
      <c r="FG538" s="1">
        <v>0</v>
      </c>
      <c r="FH538" s="1">
        <v>0</v>
      </c>
      <c r="FI538" s="1">
        <v>0</v>
      </c>
      <c r="FJ538" s="1">
        <v>0</v>
      </c>
      <c r="FK538" s="1">
        <v>0</v>
      </c>
      <c r="FL538" s="1">
        <v>0</v>
      </c>
      <c r="FM538" s="1">
        <v>0</v>
      </c>
      <c r="FN538" s="1">
        <v>0</v>
      </c>
      <c r="FO538" s="1">
        <v>0</v>
      </c>
      <c r="FP538" s="1">
        <v>0</v>
      </c>
      <c r="FQ538" s="1">
        <v>0</v>
      </c>
      <c r="FR538" s="1">
        <v>0</v>
      </c>
      <c r="FS538" s="1">
        <v>0</v>
      </c>
      <c r="FT538" s="1">
        <v>0</v>
      </c>
      <c r="FU538" s="1">
        <v>0</v>
      </c>
      <c r="FV538" s="1">
        <v>0</v>
      </c>
      <c r="FW538" s="1">
        <v>0</v>
      </c>
      <c r="FX538" s="1">
        <v>0</v>
      </c>
      <c r="FY538" s="1">
        <v>1</v>
      </c>
      <c r="FZ538" s="1">
        <v>0</v>
      </c>
      <c r="GA538" s="1">
        <v>0</v>
      </c>
      <c r="GB538" s="1">
        <v>0</v>
      </c>
      <c r="GC538" s="1">
        <v>0</v>
      </c>
      <c r="GD538" s="1">
        <v>1</v>
      </c>
      <c r="GE538" s="1">
        <v>0</v>
      </c>
      <c r="GF538" s="1">
        <v>0</v>
      </c>
      <c r="GG538" s="1">
        <v>1</v>
      </c>
      <c r="GH538" s="1">
        <v>0</v>
      </c>
      <c r="GI538" s="1">
        <v>1</v>
      </c>
      <c r="GJ538" s="1">
        <v>0</v>
      </c>
      <c r="GK538" s="1">
        <v>0</v>
      </c>
      <c r="GL538" s="1">
        <v>0</v>
      </c>
      <c r="GM538" s="1">
        <v>1</v>
      </c>
      <c r="GN538" s="1">
        <v>1</v>
      </c>
      <c r="GO538" s="1">
        <v>0</v>
      </c>
      <c r="GP538" s="1">
        <v>1</v>
      </c>
      <c r="GQ538" s="1">
        <v>0</v>
      </c>
      <c r="GR538" s="1">
        <v>1</v>
      </c>
      <c r="GS538" s="1">
        <v>11</v>
      </c>
      <c r="GT538" s="1">
        <v>0</v>
      </c>
      <c r="GU538" s="1">
        <v>2</v>
      </c>
      <c r="GV538" s="1">
        <v>1</v>
      </c>
      <c r="GW538" s="1">
        <v>1</v>
      </c>
      <c r="GX538" s="1">
        <v>0</v>
      </c>
      <c r="GY538" s="1">
        <v>0</v>
      </c>
      <c r="GZ538" s="1">
        <v>0</v>
      </c>
      <c r="HA538" s="1">
        <v>0</v>
      </c>
      <c r="HB538" s="1">
        <v>0</v>
      </c>
      <c r="HC538" s="1">
        <v>0</v>
      </c>
      <c r="HD538" s="1">
        <v>0</v>
      </c>
      <c r="HE538" s="1">
        <v>0</v>
      </c>
      <c r="HF538" s="1">
        <v>0</v>
      </c>
      <c r="HG538" s="1">
        <v>0</v>
      </c>
      <c r="HH538" s="1">
        <v>0</v>
      </c>
      <c r="HI538" s="1">
        <v>0</v>
      </c>
      <c r="HJ538" s="1">
        <v>0</v>
      </c>
      <c r="HK538" s="1">
        <v>0</v>
      </c>
      <c r="HL538" s="1">
        <v>0</v>
      </c>
      <c r="HM538" s="1">
        <v>0</v>
      </c>
      <c r="HN538" s="1">
        <v>0</v>
      </c>
      <c r="HO538" s="1">
        <v>0</v>
      </c>
      <c r="HP538" s="1">
        <v>0</v>
      </c>
      <c r="HQ538" s="1">
        <v>1</v>
      </c>
      <c r="HR538" s="1">
        <v>0</v>
      </c>
      <c r="HS538" s="1">
        <v>0</v>
      </c>
      <c r="HT538" s="1">
        <v>0</v>
      </c>
      <c r="HU538" s="1">
        <v>0</v>
      </c>
      <c r="HV538" s="1">
        <v>0</v>
      </c>
      <c r="HW538" s="1">
        <v>0</v>
      </c>
      <c r="HX538" s="1">
        <v>0</v>
      </c>
      <c r="HY538" s="1">
        <v>0</v>
      </c>
      <c r="HZ538" s="1">
        <v>0</v>
      </c>
      <c r="IA538" s="1">
        <v>0</v>
      </c>
      <c r="IB538" s="1">
        <v>0</v>
      </c>
      <c r="IC538" s="1">
        <v>0</v>
      </c>
      <c r="ID538" s="1">
        <v>0</v>
      </c>
      <c r="IE538" s="1">
        <v>0</v>
      </c>
      <c r="IF538" s="1">
        <v>0</v>
      </c>
      <c r="IG538" s="1">
        <v>0</v>
      </c>
      <c r="IH538" s="1">
        <v>0</v>
      </c>
      <c r="II538" s="1">
        <v>0</v>
      </c>
      <c r="IJ538" s="1">
        <v>0</v>
      </c>
      <c r="IK538" s="1">
        <v>0</v>
      </c>
      <c r="IL538" s="1">
        <v>0</v>
      </c>
      <c r="IM538" s="1">
        <v>0</v>
      </c>
      <c r="IN538" s="1">
        <v>0</v>
      </c>
      <c r="IO538" s="1">
        <v>0</v>
      </c>
      <c r="IP538" s="1">
        <v>0</v>
      </c>
      <c r="IQ538" s="1">
        <v>0</v>
      </c>
      <c r="IR538" s="1">
        <v>0</v>
      </c>
      <c r="IS538" s="1">
        <v>0</v>
      </c>
      <c r="IT538" s="1">
        <v>0</v>
      </c>
      <c r="IU538" s="1">
        <v>0</v>
      </c>
      <c r="IV538" s="1">
        <v>0</v>
      </c>
      <c r="IW538" s="1">
        <v>0</v>
      </c>
      <c r="IX538" s="1">
        <v>0</v>
      </c>
      <c r="IY538" s="1">
        <v>0</v>
      </c>
      <c r="IZ538" s="1">
        <v>0</v>
      </c>
      <c r="JA538" s="1">
        <v>0</v>
      </c>
      <c r="JB538" s="1">
        <v>1</v>
      </c>
      <c r="JC538" s="1">
        <v>1</v>
      </c>
      <c r="JD538" s="1">
        <v>0</v>
      </c>
      <c r="JE538" s="1">
        <v>0</v>
      </c>
      <c r="JF538" s="1">
        <v>0</v>
      </c>
      <c r="JG538" s="1">
        <v>0</v>
      </c>
      <c r="JH538" s="1">
        <v>0</v>
      </c>
      <c r="JI538" s="1">
        <v>0</v>
      </c>
      <c r="JJ538" s="1">
        <v>0</v>
      </c>
      <c r="JK538" s="1">
        <v>0</v>
      </c>
      <c r="JL538" s="1">
        <v>0</v>
      </c>
      <c r="JM538" s="1">
        <v>0</v>
      </c>
      <c r="JN538" s="1">
        <v>0</v>
      </c>
      <c r="JO538" s="1">
        <v>0</v>
      </c>
      <c r="JP538" s="1">
        <v>0</v>
      </c>
      <c r="JQ538" s="1">
        <v>0</v>
      </c>
      <c r="JR538" s="1">
        <v>0</v>
      </c>
      <c r="JS538" s="1">
        <v>1</v>
      </c>
      <c r="JT538" s="1">
        <v>0</v>
      </c>
      <c r="JU538" s="1">
        <v>1</v>
      </c>
    </row>
    <row r="539" spans="1:281">
      <c r="A539" s="1">
        <v>2011</v>
      </c>
      <c r="B539" s="1" t="s">
        <v>734</v>
      </c>
      <c r="C539" s="1">
        <v>1</v>
      </c>
      <c r="D539" s="1">
        <v>0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0</v>
      </c>
      <c r="K539" s="1">
        <v>2</v>
      </c>
      <c r="L539" s="1">
        <v>2</v>
      </c>
      <c r="M539" s="1">
        <v>0</v>
      </c>
      <c r="N539" s="1">
        <v>1</v>
      </c>
      <c r="O539" s="1">
        <v>0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1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4</v>
      </c>
      <c r="AR539" s="1">
        <v>5</v>
      </c>
      <c r="AS539" s="1">
        <v>1</v>
      </c>
      <c r="AT539" s="1">
        <v>5</v>
      </c>
      <c r="AU539" s="1">
        <v>5</v>
      </c>
      <c r="AV539" s="1">
        <v>5</v>
      </c>
      <c r="AW539" s="1">
        <v>5</v>
      </c>
      <c r="AX539" s="1">
        <v>5</v>
      </c>
      <c r="AY539" s="1">
        <v>0</v>
      </c>
      <c r="AZ539" s="1">
        <v>2</v>
      </c>
      <c r="BA539" s="1">
        <v>2</v>
      </c>
      <c r="BB539" s="1">
        <v>5</v>
      </c>
      <c r="BC539" s="1">
        <v>4</v>
      </c>
      <c r="BD539" s="1">
        <v>4</v>
      </c>
      <c r="BE539" s="1">
        <v>0</v>
      </c>
      <c r="BF539" s="1">
        <v>0</v>
      </c>
      <c r="BG539" s="1">
        <v>0</v>
      </c>
      <c r="BH539" s="1">
        <v>0</v>
      </c>
      <c r="BI539" s="1">
        <v>1</v>
      </c>
      <c r="BJ539" s="1">
        <v>0</v>
      </c>
      <c r="BK539" s="1">
        <v>1</v>
      </c>
      <c r="BL539" s="1">
        <v>1</v>
      </c>
      <c r="BM539" s="1">
        <v>1</v>
      </c>
      <c r="BN539" s="1">
        <v>1</v>
      </c>
      <c r="BO539" s="1">
        <v>0</v>
      </c>
      <c r="BP539" s="1">
        <v>1</v>
      </c>
      <c r="BQ539" s="1">
        <v>0</v>
      </c>
      <c r="BR539" s="1">
        <v>0</v>
      </c>
      <c r="BS539" s="1">
        <v>2</v>
      </c>
      <c r="BT539" s="1">
        <v>2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2</v>
      </c>
      <c r="CA539" s="1">
        <v>2</v>
      </c>
      <c r="CB539" s="1">
        <v>2</v>
      </c>
      <c r="CC539" s="1">
        <v>2</v>
      </c>
      <c r="CD539" s="1">
        <v>2</v>
      </c>
      <c r="CE539" s="1">
        <v>2</v>
      </c>
      <c r="CF539" s="1">
        <v>2</v>
      </c>
      <c r="CG539" s="1">
        <v>2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1</v>
      </c>
      <c r="CN539" s="1">
        <v>1</v>
      </c>
      <c r="CO539" s="1">
        <v>0</v>
      </c>
      <c r="CP539" s="1">
        <v>0</v>
      </c>
      <c r="CQ539" s="1">
        <v>0</v>
      </c>
      <c r="CR539" s="1">
        <v>0</v>
      </c>
      <c r="CS539" s="1">
        <v>1</v>
      </c>
      <c r="CT539" s="1">
        <v>1</v>
      </c>
      <c r="CU539" s="1">
        <v>0</v>
      </c>
      <c r="CV539" s="1">
        <v>1</v>
      </c>
      <c r="CW539" s="1">
        <v>1</v>
      </c>
      <c r="CX539" s="1">
        <v>1</v>
      </c>
      <c r="CY539" s="1">
        <v>1</v>
      </c>
      <c r="CZ539" s="1">
        <v>0</v>
      </c>
      <c r="DA539" s="1">
        <v>1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1</v>
      </c>
      <c r="DH539" s="1">
        <v>1</v>
      </c>
      <c r="DI539" s="1">
        <v>0</v>
      </c>
      <c r="DJ539" s="1">
        <v>0</v>
      </c>
      <c r="DK539" s="1">
        <v>0</v>
      </c>
      <c r="DL539" s="1">
        <v>0</v>
      </c>
      <c r="DM539" s="1">
        <v>10</v>
      </c>
      <c r="DN539" s="1">
        <v>10</v>
      </c>
      <c r="DO539" s="1">
        <v>10</v>
      </c>
      <c r="DP539" s="1">
        <v>1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14</v>
      </c>
      <c r="DY539" s="1">
        <v>14</v>
      </c>
      <c r="DZ539" s="1">
        <v>4</v>
      </c>
      <c r="EA539" s="1">
        <v>0</v>
      </c>
      <c r="EB539" s="1">
        <v>0</v>
      </c>
      <c r="EC539" s="1">
        <v>1</v>
      </c>
      <c r="ED539" s="1">
        <v>1</v>
      </c>
      <c r="EE539" s="1">
        <v>1</v>
      </c>
      <c r="EF539" s="1">
        <v>1</v>
      </c>
      <c r="EG539" s="1">
        <v>2</v>
      </c>
      <c r="EH539" s="1">
        <v>1</v>
      </c>
      <c r="EI539" s="1">
        <v>1</v>
      </c>
      <c r="EJ539" s="1">
        <v>1</v>
      </c>
      <c r="EK539" s="1">
        <v>0</v>
      </c>
      <c r="EL539" s="1">
        <v>0</v>
      </c>
      <c r="EM539" s="1">
        <v>8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  <c r="EY539" s="1">
        <v>0</v>
      </c>
      <c r="EZ539" s="1">
        <v>1</v>
      </c>
      <c r="FA539" s="1">
        <v>1</v>
      </c>
      <c r="FB539" s="1">
        <v>0</v>
      </c>
      <c r="FC539" s="1">
        <v>1</v>
      </c>
      <c r="FD539" s="1">
        <v>1</v>
      </c>
      <c r="FE539" s="1">
        <v>0</v>
      </c>
      <c r="FF539" s="1">
        <v>0</v>
      </c>
      <c r="FG539" s="1">
        <v>0</v>
      </c>
      <c r="FH539" s="1">
        <v>0</v>
      </c>
      <c r="FI539" s="1">
        <v>0</v>
      </c>
      <c r="FJ539" s="1">
        <v>0</v>
      </c>
      <c r="FK539" s="1">
        <v>0</v>
      </c>
      <c r="FL539" s="1">
        <v>0</v>
      </c>
      <c r="FM539" s="1">
        <v>0</v>
      </c>
      <c r="FN539" s="1">
        <v>0</v>
      </c>
      <c r="FO539" s="1">
        <v>0</v>
      </c>
      <c r="FP539" s="1">
        <v>0</v>
      </c>
      <c r="FQ539" s="1">
        <v>0</v>
      </c>
      <c r="FR539" s="1">
        <v>0</v>
      </c>
      <c r="FS539" s="1">
        <v>0</v>
      </c>
      <c r="FT539" s="1">
        <v>0</v>
      </c>
      <c r="FU539" s="1">
        <v>0</v>
      </c>
      <c r="FV539" s="1">
        <v>0</v>
      </c>
      <c r="FW539" s="1">
        <v>0</v>
      </c>
      <c r="FX539" s="1">
        <v>0</v>
      </c>
      <c r="FY539" s="1">
        <v>1</v>
      </c>
      <c r="FZ539" s="1">
        <v>0</v>
      </c>
      <c r="GA539" s="1">
        <v>0</v>
      </c>
      <c r="GB539" s="1">
        <v>0</v>
      </c>
      <c r="GC539" s="1">
        <v>0</v>
      </c>
      <c r="GD539" s="1">
        <v>1</v>
      </c>
      <c r="GE539" s="1">
        <v>0</v>
      </c>
      <c r="GF539" s="1">
        <v>0</v>
      </c>
      <c r="GG539" s="1">
        <v>1</v>
      </c>
      <c r="GH539" s="1">
        <v>0</v>
      </c>
      <c r="GI539" s="1">
        <v>1</v>
      </c>
      <c r="GJ539" s="1">
        <v>0</v>
      </c>
      <c r="GK539" s="1">
        <v>0</v>
      </c>
      <c r="GL539" s="1">
        <v>0</v>
      </c>
      <c r="GM539" s="1">
        <v>1</v>
      </c>
      <c r="GN539" s="1">
        <v>0</v>
      </c>
      <c r="GO539" s="1">
        <v>0</v>
      </c>
      <c r="GP539" s="1">
        <v>1</v>
      </c>
      <c r="GQ539" s="1">
        <v>0</v>
      </c>
      <c r="GR539" s="1">
        <v>1</v>
      </c>
      <c r="GS539" s="1">
        <v>12</v>
      </c>
      <c r="GT539" s="1">
        <v>0</v>
      </c>
      <c r="GU539" s="1">
        <v>2</v>
      </c>
      <c r="GV539" s="1">
        <v>1</v>
      </c>
      <c r="GW539" s="1">
        <v>1</v>
      </c>
      <c r="GX539" s="1">
        <v>0</v>
      </c>
      <c r="GY539" s="1">
        <v>0</v>
      </c>
      <c r="GZ539" s="1">
        <v>0</v>
      </c>
      <c r="HA539" s="1">
        <v>0</v>
      </c>
      <c r="HB539" s="1">
        <v>1</v>
      </c>
      <c r="HC539" s="1">
        <v>1</v>
      </c>
      <c r="HD539" s="1">
        <v>1</v>
      </c>
      <c r="HE539" s="1">
        <v>1</v>
      </c>
      <c r="HF539" s="1">
        <v>1</v>
      </c>
      <c r="HG539" s="1">
        <v>1</v>
      </c>
      <c r="HH539" s="1">
        <v>1</v>
      </c>
      <c r="HI539" s="1">
        <v>1</v>
      </c>
      <c r="HJ539" s="1">
        <v>0</v>
      </c>
      <c r="HK539" s="1">
        <v>0</v>
      </c>
      <c r="HL539" s="1">
        <v>0</v>
      </c>
      <c r="HM539" s="1">
        <v>0</v>
      </c>
      <c r="HN539" s="1">
        <v>0</v>
      </c>
      <c r="HO539" s="1">
        <v>0</v>
      </c>
      <c r="HP539" s="1">
        <v>0</v>
      </c>
      <c r="HQ539" s="1">
        <v>1</v>
      </c>
      <c r="HR539" s="1">
        <v>0</v>
      </c>
      <c r="HS539" s="1">
        <v>0</v>
      </c>
      <c r="HT539" s="1">
        <v>1</v>
      </c>
      <c r="HU539" s="1">
        <v>0</v>
      </c>
      <c r="HV539" s="1">
        <v>0</v>
      </c>
      <c r="HW539" s="1">
        <v>0</v>
      </c>
      <c r="HX539" s="1">
        <v>0</v>
      </c>
      <c r="HY539" s="1">
        <v>0</v>
      </c>
      <c r="HZ539" s="1">
        <v>0</v>
      </c>
      <c r="IA539" s="1">
        <v>0</v>
      </c>
      <c r="IB539" s="1">
        <v>0</v>
      </c>
      <c r="IC539" s="1">
        <v>0</v>
      </c>
      <c r="ID539" s="1">
        <v>0</v>
      </c>
      <c r="IE539" s="1">
        <v>0</v>
      </c>
      <c r="IF539" s="1">
        <v>0</v>
      </c>
      <c r="IG539" s="1">
        <v>0</v>
      </c>
      <c r="IH539" s="1">
        <v>0</v>
      </c>
      <c r="II539" s="1">
        <v>0</v>
      </c>
      <c r="IJ539" s="1">
        <v>0</v>
      </c>
      <c r="IK539" s="1">
        <v>0</v>
      </c>
      <c r="IL539" s="1">
        <v>0</v>
      </c>
      <c r="IM539" s="1">
        <v>0</v>
      </c>
      <c r="IN539" s="1">
        <v>0</v>
      </c>
      <c r="IO539" s="1">
        <v>0</v>
      </c>
      <c r="IP539" s="1">
        <v>0</v>
      </c>
      <c r="IQ539" s="1">
        <v>0</v>
      </c>
      <c r="IR539" s="1">
        <v>0</v>
      </c>
      <c r="IS539" s="1">
        <v>0</v>
      </c>
      <c r="IT539" s="1">
        <v>0</v>
      </c>
      <c r="IU539" s="1">
        <v>0</v>
      </c>
      <c r="IV539" s="1">
        <v>0</v>
      </c>
      <c r="IW539" s="1">
        <v>0</v>
      </c>
      <c r="IX539" s="1">
        <v>0</v>
      </c>
      <c r="IY539" s="1">
        <v>0</v>
      </c>
      <c r="IZ539" s="1">
        <v>0</v>
      </c>
      <c r="JA539" s="1">
        <v>0</v>
      </c>
      <c r="JB539" s="1">
        <v>1</v>
      </c>
      <c r="JC539" s="1">
        <v>1</v>
      </c>
      <c r="JD539" s="1">
        <v>0</v>
      </c>
      <c r="JE539" s="1">
        <v>0</v>
      </c>
      <c r="JF539" s="1">
        <v>0</v>
      </c>
      <c r="JG539" s="1">
        <v>0</v>
      </c>
      <c r="JH539" s="1">
        <v>0</v>
      </c>
      <c r="JI539" s="1">
        <v>0</v>
      </c>
      <c r="JJ539" s="1">
        <v>0</v>
      </c>
      <c r="JK539" s="1">
        <v>0</v>
      </c>
      <c r="JL539" s="1">
        <v>0</v>
      </c>
      <c r="JM539" s="1">
        <v>0</v>
      </c>
      <c r="JN539" s="1">
        <v>0</v>
      </c>
      <c r="JO539" s="1">
        <v>0</v>
      </c>
      <c r="JP539" s="1">
        <v>0</v>
      </c>
      <c r="JQ539" s="1">
        <v>0</v>
      </c>
      <c r="JR539" s="1">
        <v>0</v>
      </c>
      <c r="JS539" s="1">
        <v>0</v>
      </c>
      <c r="JT539" s="1">
        <v>0</v>
      </c>
      <c r="JU539" s="1">
        <v>1</v>
      </c>
    </row>
    <row r="540" spans="1:281">
      <c r="A540" s="1">
        <v>2011</v>
      </c>
      <c r="B540" s="1" t="s">
        <v>735</v>
      </c>
      <c r="C540" s="1">
        <v>1</v>
      </c>
      <c r="D540" s="1">
        <v>0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0</v>
      </c>
      <c r="K540" s="1">
        <v>2</v>
      </c>
      <c r="L540" s="1">
        <v>2</v>
      </c>
      <c r="M540" s="1">
        <v>0</v>
      </c>
      <c r="N540" s="1">
        <v>1</v>
      </c>
      <c r="O540" s="1">
        <v>0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1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4</v>
      </c>
      <c r="AR540" s="1">
        <v>5</v>
      </c>
      <c r="AS540" s="1">
        <v>1</v>
      </c>
      <c r="AT540" s="1">
        <v>5</v>
      </c>
      <c r="AU540" s="1">
        <v>5</v>
      </c>
      <c r="AV540" s="1">
        <v>5</v>
      </c>
      <c r="AW540" s="1">
        <v>5</v>
      </c>
      <c r="AX540" s="1">
        <v>5</v>
      </c>
      <c r="AY540" s="1">
        <v>5</v>
      </c>
      <c r="AZ540" s="1">
        <v>2</v>
      </c>
      <c r="BA540" s="1">
        <v>2</v>
      </c>
      <c r="BB540" s="1">
        <v>5</v>
      </c>
      <c r="BC540" s="1">
        <v>4</v>
      </c>
      <c r="BD540" s="1">
        <v>4</v>
      </c>
      <c r="BE540" s="1">
        <v>0</v>
      </c>
      <c r="BF540" s="1">
        <v>0</v>
      </c>
      <c r="BG540" s="1">
        <v>0</v>
      </c>
      <c r="BH540" s="1">
        <v>0</v>
      </c>
      <c r="BI540" s="1">
        <v>1</v>
      </c>
      <c r="BJ540" s="1">
        <v>0</v>
      </c>
      <c r="BK540" s="1">
        <v>1</v>
      </c>
      <c r="BL540" s="1">
        <v>1</v>
      </c>
      <c r="BM540" s="1">
        <v>1</v>
      </c>
      <c r="BN540" s="1">
        <v>1</v>
      </c>
      <c r="BO540" s="1">
        <v>0</v>
      </c>
      <c r="BP540" s="1">
        <v>1</v>
      </c>
      <c r="BQ540" s="1">
        <v>0</v>
      </c>
      <c r="BR540" s="1">
        <v>1</v>
      </c>
      <c r="BS540" s="1">
        <v>2</v>
      </c>
      <c r="BT540" s="1">
        <v>2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2</v>
      </c>
      <c r="CA540" s="1">
        <v>2</v>
      </c>
      <c r="CB540" s="1">
        <v>2</v>
      </c>
      <c r="CC540" s="1">
        <v>2</v>
      </c>
      <c r="CD540" s="1">
        <v>2</v>
      </c>
      <c r="CE540" s="1">
        <v>2</v>
      </c>
      <c r="CF540" s="1">
        <v>2</v>
      </c>
      <c r="CG540" s="1">
        <v>2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1</v>
      </c>
      <c r="CN540" s="1">
        <v>1</v>
      </c>
      <c r="CO540" s="1">
        <v>0</v>
      </c>
      <c r="CP540" s="1">
        <v>0</v>
      </c>
      <c r="CQ540" s="1">
        <v>0</v>
      </c>
      <c r="CR540" s="1">
        <v>0</v>
      </c>
      <c r="CS540" s="1">
        <v>1</v>
      </c>
      <c r="CT540" s="1">
        <v>1</v>
      </c>
      <c r="CU540" s="1">
        <v>0</v>
      </c>
      <c r="CV540" s="1">
        <v>1</v>
      </c>
      <c r="CW540" s="1">
        <v>1</v>
      </c>
      <c r="CX540" s="1">
        <v>1</v>
      </c>
      <c r="CY540" s="1">
        <v>1</v>
      </c>
      <c r="CZ540" s="1">
        <v>0</v>
      </c>
      <c r="DA540" s="1">
        <v>1</v>
      </c>
      <c r="DB540" s="1">
        <v>0</v>
      </c>
      <c r="DC540" s="1">
        <v>1</v>
      </c>
      <c r="DD540" s="1">
        <v>0</v>
      </c>
      <c r="DE540" s="1">
        <v>0</v>
      </c>
      <c r="DF540" s="1">
        <v>0</v>
      </c>
      <c r="DG540" s="1">
        <v>1</v>
      </c>
      <c r="DH540" s="1">
        <v>1</v>
      </c>
      <c r="DI540" s="1">
        <v>0</v>
      </c>
      <c r="DJ540" s="1">
        <v>0</v>
      </c>
      <c r="DK540" s="1">
        <v>0</v>
      </c>
      <c r="DL540" s="1">
        <v>0</v>
      </c>
      <c r="DM540" s="1">
        <v>10</v>
      </c>
      <c r="DN540" s="1">
        <v>10</v>
      </c>
      <c r="DO540" s="1">
        <v>10</v>
      </c>
      <c r="DP540" s="1">
        <v>1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6</v>
      </c>
      <c r="DY540" s="1">
        <v>6</v>
      </c>
      <c r="DZ540" s="1">
        <v>4</v>
      </c>
      <c r="EA540" s="1">
        <v>0</v>
      </c>
      <c r="EB540" s="1">
        <v>0</v>
      </c>
      <c r="EC540" s="1">
        <v>1</v>
      </c>
      <c r="ED540" s="1">
        <v>1</v>
      </c>
      <c r="EE540" s="1">
        <v>1</v>
      </c>
      <c r="EF540" s="1">
        <v>1</v>
      </c>
      <c r="EG540" s="1">
        <v>2</v>
      </c>
      <c r="EH540" s="1">
        <v>1</v>
      </c>
      <c r="EI540" s="1">
        <v>1</v>
      </c>
      <c r="EJ540" s="1">
        <v>1</v>
      </c>
      <c r="EK540" s="1">
        <v>0</v>
      </c>
      <c r="EL540" s="1">
        <v>0</v>
      </c>
      <c r="EM540" s="1">
        <v>8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0</v>
      </c>
      <c r="EZ540" s="1">
        <v>1</v>
      </c>
      <c r="FA540" s="1">
        <v>1</v>
      </c>
      <c r="FB540" s="1">
        <v>0</v>
      </c>
      <c r="FC540" s="1">
        <v>1</v>
      </c>
      <c r="FD540" s="1">
        <v>1</v>
      </c>
      <c r="FE540" s="1">
        <v>0</v>
      </c>
      <c r="FF540" s="1">
        <v>0</v>
      </c>
      <c r="FG540" s="1">
        <v>0</v>
      </c>
      <c r="FH540" s="1">
        <v>0</v>
      </c>
      <c r="FI540" s="1">
        <v>0</v>
      </c>
      <c r="FJ540" s="1">
        <v>0</v>
      </c>
      <c r="FK540" s="1">
        <v>0</v>
      </c>
      <c r="FL540" s="1">
        <v>0</v>
      </c>
      <c r="FM540" s="1">
        <v>0</v>
      </c>
      <c r="FN540" s="1">
        <v>0</v>
      </c>
      <c r="FO540" s="1">
        <v>0</v>
      </c>
      <c r="FP540" s="1">
        <v>0</v>
      </c>
      <c r="FQ540" s="1">
        <v>0</v>
      </c>
      <c r="FR540" s="1">
        <v>0</v>
      </c>
      <c r="FS540" s="1">
        <v>0</v>
      </c>
      <c r="FT540" s="1">
        <v>0</v>
      </c>
      <c r="FU540" s="1">
        <v>0</v>
      </c>
      <c r="FV540" s="1">
        <v>0</v>
      </c>
      <c r="FW540" s="1">
        <v>0</v>
      </c>
      <c r="FX540" s="1">
        <v>0</v>
      </c>
      <c r="FY540" s="1">
        <v>1</v>
      </c>
      <c r="FZ540" s="1">
        <v>0</v>
      </c>
      <c r="GA540" s="1">
        <v>1</v>
      </c>
      <c r="GB540" s="1">
        <v>0</v>
      </c>
      <c r="GC540" s="1">
        <v>1</v>
      </c>
      <c r="GD540" s="1">
        <v>1</v>
      </c>
      <c r="GE540" s="1">
        <v>0</v>
      </c>
      <c r="GF540" s="1">
        <v>0</v>
      </c>
      <c r="GG540" s="1">
        <v>1</v>
      </c>
      <c r="GH540" s="1">
        <v>0</v>
      </c>
      <c r="GI540" s="1">
        <v>1</v>
      </c>
      <c r="GJ540" s="1">
        <v>0</v>
      </c>
      <c r="GK540" s="1">
        <v>0</v>
      </c>
      <c r="GL540" s="1">
        <v>0</v>
      </c>
      <c r="GM540" s="1">
        <v>1</v>
      </c>
      <c r="GN540" s="1">
        <v>1</v>
      </c>
      <c r="GO540" s="1">
        <v>0</v>
      </c>
      <c r="GP540" s="1">
        <v>1</v>
      </c>
      <c r="GQ540" s="1">
        <v>0</v>
      </c>
      <c r="GR540" s="1">
        <v>1</v>
      </c>
      <c r="GS540" s="1">
        <v>12</v>
      </c>
      <c r="GT540" s="1">
        <v>0</v>
      </c>
      <c r="GU540" s="1">
        <v>2</v>
      </c>
      <c r="GV540" s="1">
        <v>1</v>
      </c>
      <c r="GW540" s="1">
        <v>1</v>
      </c>
      <c r="GX540" s="1">
        <v>0</v>
      </c>
      <c r="GY540" s="1">
        <v>0</v>
      </c>
      <c r="GZ540" s="1">
        <v>0</v>
      </c>
      <c r="HA540" s="1">
        <v>0</v>
      </c>
      <c r="HB540" s="1">
        <v>0</v>
      </c>
      <c r="HC540" s="1">
        <v>0</v>
      </c>
      <c r="HD540" s="1">
        <v>0</v>
      </c>
      <c r="HE540" s="1">
        <v>0</v>
      </c>
      <c r="HF540" s="1">
        <v>0</v>
      </c>
      <c r="HG540" s="1">
        <v>0</v>
      </c>
      <c r="HH540" s="1">
        <v>0</v>
      </c>
      <c r="HI540" s="1">
        <v>0</v>
      </c>
      <c r="HJ540" s="1">
        <v>0</v>
      </c>
      <c r="HK540" s="1">
        <v>0</v>
      </c>
      <c r="HL540" s="1">
        <v>0</v>
      </c>
      <c r="HM540" s="1">
        <v>0</v>
      </c>
      <c r="HN540" s="1">
        <v>0</v>
      </c>
      <c r="HO540" s="1">
        <v>0</v>
      </c>
      <c r="HP540" s="1">
        <v>0</v>
      </c>
      <c r="HQ540" s="1">
        <v>1</v>
      </c>
      <c r="HR540" s="1">
        <v>0</v>
      </c>
      <c r="HS540" s="1">
        <v>0</v>
      </c>
      <c r="HT540" s="1">
        <v>1</v>
      </c>
      <c r="HU540" s="1">
        <v>0</v>
      </c>
      <c r="HV540" s="1">
        <v>0</v>
      </c>
      <c r="HW540" s="1">
        <v>0</v>
      </c>
      <c r="HX540" s="1">
        <v>0</v>
      </c>
      <c r="HY540" s="1">
        <v>0</v>
      </c>
      <c r="HZ540" s="1">
        <v>0</v>
      </c>
      <c r="IA540" s="1">
        <v>0</v>
      </c>
      <c r="IB540" s="1">
        <v>0</v>
      </c>
      <c r="IC540" s="1">
        <v>0</v>
      </c>
      <c r="ID540" s="1">
        <v>0</v>
      </c>
      <c r="IE540" s="1">
        <v>0</v>
      </c>
      <c r="IF540" s="1">
        <v>0</v>
      </c>
      <c r="IG540" s="1">
        <v>0</v>
      </c>
      <c r="IH540" s="1">
        <v>0</v>
      </c>
      <c r="II540" s="1">
        <v>0</v>
      </c>
      <c r="IJ540" s="1">
        <v>0</v>
      </c>
      <c r="IK540" s="1">
        <v>0</v>
      </c>
      <c r="IL540" s="1">
        <v>0</v>
      </c>
      <c r="IM540" s="1">
        <v>0</v>
      </c>
      <c r="IN540" s="1">
        <v>0</v>
      </c>
      <c r="IO540" s="1">
        <v>0</v>
      </c>
      <c r="IP540" s="1">
        <v>0</v>
      </c>
      <c r="IQ540" s="1">
        <v>0</v>
      </c>
      <c r="IR540" s="1">
        <v>0</v>
      </c>
      <c r="IS540" s="1">
        <v>0</v>
      </c>
      <c r="IT540" s="1">
        <v>0</v>
      </c>
      <c r="IU540" s="1">
        <v>0</v>
      </c>
      <c r="IV540" s="1">
        <v>0</v>
      </c>
      <c r="IW540" s="1">
        <v>0</v>
      </c>
      <c r="IX540" s="1">
        <v>0</v>
      </c>
      <c r="IY540" s="1">
        <v>0</v>
      </c>
      <c r="IZ540" s="1">
        <v>0</v>
      </c>
      <c r="JA540" s="1">
        <v>0</v>
      </c>
      <c r="JB540" s="1">
        <v>1</v>
      </c>
      <c r="JC540" s="1">
        <v>1</v>
      </c>
      <c r="JD540" s="1">
        <v>0</v>
      </c>
      <c r="JE540" s="1">
        <v>0</v>
      </c>
      <c r="JF540" s="1">
        <v>0</v>
      </c>
      <c r="JG540" s="1">
        <v>0</v>
      </c>
      <c r="JH540" s="1">
        <v>0</v>
      </c>
      <c r="JI540" s="1">
        <v>0</v>
      </c>
      <c r="JJ540" s="1">
        <v>0</v>
      </c>
      <c r="JK540" s="1">
        <v>0</v>
      </c>
      <c r="JL540" s="1">
        <v>0</v>
      </c>
      <c r="JM540" s="1">
        <v>0</v>
      </c>
      <c r="JN540" s="1">
        <v>0</v>
      </c>
      <c r="JO540" s="1">
        <v>0</v>
      </c>
      <c r="JP540" s="1">
        <v>0</v>
      </c>
      <c r="JQ540" s="1">
        <v>0</v>
      </c>
      <c r="JR540" s="1">
        <v>0</v>
      </c>
      <c r="JS540" s="1">
        <v>0</v>
      </c>
      <c r="JT540" s="1">
        <v>0</v>
      </c>
      <c r="JU540" s="1">
        <v>1</v>
      </c>
    </row>
    <row r="541" spans="1:281">
      <c r="A541" s="1">
        <v>2011</v>
      </c>
      <c r="B541" s="1" t="s">
        <v>736</v>
      </c>
      <c r="C541" s="1">
        <v>1</v>
      </c>
      <c r="D541" s="1">
        <v>0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0</v>
      </c>
      <c r="K541" s="1">
        <v>2</v>
      </c>
      <c r="L541" s="1">
        <v>2</v>
      </c>
      <c r="M541" s="1">
        <v>0</v>
      </c>
      <c r="N541" s="1">
        <v>1</v>
      </c>
      <c r="O541" s="1">
        <v>0</v>
      </c>
      <c r="P541" s="1">
        <v>0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1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4</v>
      </c>
      <c r="AR541" s="1">
        <v>5</v>
      </c>
      <c r="AS541" s="1">
        <v>1</v>
      </c>
      <c r="AT541" s="1">
        <v>5</v>
      </c>
      <c r="AU541" s="1">
        <v>5</v>
      </c>
      <c r="AV541" s="1">
        <v>5</v>
      </c>
      <c r="AW541" s="1">
        <v>5</v>
      </c>
      <c r="AX541" s="1">
        <v>5</v>
      </c>
      <c r="AY541" s="1">
        <v>5</v>
      </c>
      <c r="AZ541" s="1">
        <v>2</v>
      </c>
      <c r="BA541" s="1">
        <v>2</v>
      </c>
      <c r="BB541" s="1">
        <v>5</v>
      </c>
      <c r="BC541" s="1">
        <v>4</v>
      </c>
      <c r="BD541" s="1">
        <v>4</v>
      </c>
      <c r="BE541" s="1">
        <v>0</v>
      </c>
      <c r="BF541" s="1">
        <v>0</v>
      </c>
      <c r="BG541" s="1">
        <v>0</v>
      </c>
      <c r="BH541" s="1">
        <v>0</v>
      </c>
      <c r="BI541" s="1">
        <v>1</v>
      </c>
      <c r="BJ541" s="1">
        <v>0</v>
      </c>
      <c r="BK541" s="1">
        <v>1</v>
      </c>
      <c r="BL541" s="1">
        <v>1</v>
      </c>
      <c r="BM541" s="1">
        <v>1</v>
      </c>
      <c r="BN541" s="1">
        <v>1</v>
      </c>
      <c r="BO541" s="1">
        <v>0</v>
      </c>
      <c r="BP541" s="1">
        <v>1</v>
      </c>
      <c r="BQ541" s="1">
        <v>0</v>
      </c>
      <c r="BR541" s="1">
        <v>1</v>
      </c>
      <c r="BS541" s="1">
        <v>2</v>
      </c>
      <c r="BT541" s="1">
        <v>2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2</v>
      </c>
      <c r="CA541" s="1">
        <v>2</v>
      </c>
      <c r="CB541" s="1">
        <v>2</v>
      </c>
      <c r="CC541" s="1">
        <v>2</v>
      </c>
      <c r="CD541" s="1">
        <v>2</v>
      </c>
      <c r="CE541" s="1">
        <v>2</v>
      </c>
      <c r="CF541" s="1">
        <v>2</v>
      </c>
      <c r="CG541" s="1">
        <v>2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1</v>
      </c>
      <c r="CN541" s="1">
        <v>1</v>
      </c>
      <c r="CO541" s="1">
        <v>0</v>
      </c>
      <c r="CP541" s="1">
        <v>0</v>
      </c>
      <c r="CQ541" s="1">
        <v>0</v>
      </c>
      <c r="CR541" s="1">
        <v>0</v>
      </c>
      <c r="CS541" s="1">
        <v>1</v>
      </c>
      <c r="CT541" s="1">
        <v>1</v>
      </c>
      <c r="CU541" s="1">
        <v>0</v>
      </c>
      <c r="CV541" s="1">
        <v>1</v>
      </c>
      <c r="CW541" s="1">
        <v>1</v>
      </c>
      <c r="CX541" s="1">
        <v>1</v>
      </c>
      <c r="CY541" s="1">
        <v>1</v>
      </c>
      <c r="CZ541" s="1">
        <v>0</v>
      </c>
      <c r="DA541" s="1">
        <v>1</v>
      </c>
      <c r="DB541" s="1">
        <v>0</v>
      </c>
      <c r="DC541" s="1">
        <v>1</v>
      </c>
      <c r="DD541" s="1">
        <v>0</v>
      </c>
      <c r="DE541" s="1">
        <v>0</v>
      </c>
      <c r="DF541" s="1">
        <v>0</v>
      </c>
      <c r="DG541" s="1">
        <v>1</v>
      </c>
      <c r="DH541" s="1">
        <v>1</v>
      </c>
      <c r="DI541" s="1">
        <v>0</v>
      </c>
      <c r="DJ541" s="1">
        <v>0</v>
      </c>
      <c r="DK541" s="1">
        <v>0</v>
      </c>
      <c r="DL541" s="1">
        <v>0</v>
      </c>
      <c r="DM541" s="1">
        <v>10</v>
      </c>
      <c r="DN541" s="1">
        <v>10</v>
      </c>
      <c r="DO541" s="1">
        <v>10</v>
      </c>
      <c r="DP541" s="1">
        <v>1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6</v>
      </c>
      <c r="DY541" s="1">
        <v>6</v>
      </c>
      <c r="DZ541" s="1">
        <v>4</v>
      </c>
      <c r="EA541" s="1">
        <v>0</v>
      </c>
      <c r="EB541" s="1">
        <v>0</v>
      </c>
      <c r="EC541" s="1">
        <v>1</v>
      </c>
      <c r="ED541" s="1">
        <v>1</v>
      </c>
      <c r="EE541" s="1">
        <v>1</v>
      </c>
      <c r="EF541" s="1">
        <v>1</v>
      </c>
      <c r="EG541" s="1">
        <v>2</v>
      </c>
      <c r="EH541" s="1">
        <v>1</v>
      </c>
      <c r="EI541" s="1">
        <v>1</v>
      </c>
      <c r="EJ541" s="1">
        <v>1</v>
      </c>
      <c r="EK541" s="1">
        <v>0</v>
      </c>
      <c r="EL541" s="1">
        <v>0</v>
      </c>
      <c r="EM541" s="1">
        <v>8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>
        <v>1</v>
      </c>
      <c r="FA541" s="1">
        <v>1</v>
      </c>
      <c r="FB541" s="1">
        <v>0</v>
      </c>
      <c r="FC541" s="1">
        <v>1</v>
      </c>
      <c r="FD541" s="1">
        <v>1</v>
      </c>
      <c r="FE541" s="1">
        <v>0</v>
      </c>
      <c r="FF541" s="1">
        <v>0</v>
      </c>
      <c r="FG541" s="1">
        <v>0</v>
      </c>
      <c r="FH541" s="1">
        <v>0</v>
      </c>
      <c r="FI541" s="1">
        <v>0</v>
      </c>
      <c r="FJ541" s="1">
        <v>0</v>
      </c>
      <c r="FK541" s="1">
        <v>0</v>
      </c>
      <c r="FL541" s="1">
        <v>0</v>
      </c>
      <c r="FM541" s="1">
        <v>0</v>
      </c>
      <c r="FN541" s="1">
        <v>0</v>
      </c>
      <c r="FO541" s="1">
        <v>0</v>
      </c>
      <c r="FP541" s="1">
        <v>0</v>
      </c>
      <c r="FQ541" s="1">
        <v>0</v>
      </c>
      <c r="FR541" s="1">
        <v>0</v>
      </c>
      <c r="FS541" s="1">
        <v>0</v>
      </c>
      <c r="FT541" s="1">
        <v>0</v>
      </c>
      <c r="FU541" s="1">
        <v>0</v>
      </c>
      <c r="FV541" s="1">
        <v>0</v>
      </c>
      <c r="FW541" s="1">
        <v>0</v>
      </c>
      <c r="FX541" s="1">
        <v>0</v>
      </c>
      <c r="FY541" s="1">
        <v>1</v>
      </c>
      <c r="FZ541" s="1">
        <v>0</v>
      </c>
      <c r="GA541" s="1">
        <v>1</v>
      </c>
      <c r="GB541" s="1">
        <v>0</v>
      </c>
      <c r="GC541" s="1">
        <v>1</v>
      </c>
      <c r="GD541" s="1">
        <v>1</v>
      </c>
      <c r="GE541" s="1">
        <v>0</v>
      </c>
      <c r="GF541" s="1">
        <v>0</v>
      </c>
      <c r="GG541" s="1">
        <v>1</v>
      </c>
      <c r="GH541" s="1">
        <v>0</v>
      </c>
      <c r="GI541" s="1">
        <v>1</v>
      </c>
      <c r="GJ541" s="1">
        <v>0</v>
      </c>
      <c r="GK541" s="1">
        <v>0</v>
      </c>
      <c r="GL541" s="1">
        <v>0</v>
      </c>
      <c r="GM541" s="1">
        <v>1</v>
      </c>
      <c r="GN541" s="1">
        <v>1</v>
      </c>
      <c r="GO541" s="1">
        <v>0</v>
      </c>
      <c r="GP541" s="1">
        <v>1</v>
      </c>
      <c r="GQ541" s="1">
        <v>0</v>
      </c>
      <c r="GR541" s="1">
        <v>1</v>
      </c>
      <c r="GS541" s="1">
        <v>12</v>
      </c>
      <c r="GT541" s="1">
        <v>0</v>
      </c>
      <c r="GU541" s="1">
        <v>2</v>
      </c>
      <c r="GV541" s="1">
        <v>1</v>
      </c>
      <c r="GW541" s="1">
        <v>1</v>
      </c>
      <c r="GX541" s="1">
        <v>0</v>
      </c>
      <c r="GY541" s="1">
        <v>0</v>
      </c>
      <c r="GZ541" s="1">
        <v>0</v>
      </c>
      <c r="HA541" s="1">
        <v>0</v>
      </c>
      <c r="HB541" s="1">
        <v>0</v>
      </c>
      <c r="HC541" s="1">
        <v>0</v>
      </c>
      <c r="HD541" s="1">
        <v>0</v>
      </c>
      <c r="HE541" s="1">
        <v>0</v>
      </c>
      <c r="HF541" s="1">
        <v>0</v>
      </c>
      <c r="HG541" s="1">
        <v>0</v>
      </c>
      <c r="HH541" s="1">
        <v>0</v>
      </c>
      <c r="HI541" s="1">
        <v>0</v>
      </c>
      <c r="HJ541" s="1">
        <v>0</v>
      </c>
      <c r="HK541" s="1">
        <v>0</v>
      </c>
      <c r="HL541" s="1">
        <v>0</v>
      </c>
      <c r="HM541" s="1">
        <v>0</v>
      </c>
      <c r="HN541" s="1">
        <v>0</v>
      </c>
      <c r="HO541" s="1">
        <v>0</v>
      </c>
      <c r="HP541" s="1">
        <v>0</v>
      </c>
      <c r="HQ541" s="1">
        <v>1</v>
      </c>
      <c r="HR541" s="1">
        <v>0</v>
      </c>
      <c r="HS541" s="1">
        <v>0</v>
      </c>
      <c r="HT541" s="1">
        <v>1</v>
      </c>
      <c r="HU541" s="1">
        <v>0</v>
      </c>
      <c r="HV541" s="1">
        <v>0</v>
      </c>
      <c r="HW541" s="1">
        <v>0</v>
      </c>
      <c r="HX541" s="1">
        <v>0</v>
      </c>
      <c r="HY541" s="1">
        <v>0</v>
      </c>
      <c r="HZ541" s="1">
        <v>0</v>
      </c>
      <c r="IA541" s="1">
        <v>0</v>
      </c>
      <c r="IB541" s="1">
        <v>0</v>
      </c>
      <c r="IC541" s="1">
        <v>0</v>
      </c>
      <c r="ID541" s="1">
        <v>0</v>
      </c>
      <c r="IE541" s="1">
        <v>0</v>
      </c>
      <c r="IF541" s="1">
        <v>0</v>
      </c>
      <c r="IG541" s="1">
        <v>0</v>
      </c>
      <c r="IH541" s="1">
        <v>0</v>
      </c>
      <c r="II541" s="1">
        <v>0</v>
      </c>
      <c r="IJ541" s="1">
        <v>0</v>
      </c>
      <c r="IK541" s="1">
        <v>0</v>
      </c>
      <c r="IL541" s="1">
        <v>0</v>
      </c>
      <c r="IM541" s="1">
        <v>0</v>
      </c>
      <c r="IN541" s="1">
        <v>0</v>
      </c>
      <c r="IO541" s="1">
        <v>0</v>
      </c>
      <c r="IP541" s="1">
        <v>0</v>
      </c>
      <c r="IQ541" s="1">
        <v>0</v>
      </c>
      <c r="IR541" s="1">
        <v>0</v>
      </c>
      <c r="IS541" s="1">
        <v>0</v>
      </c>
      <c r="IT541" s="1">
        <v>0</v>
      </c>
      <c r="IU541" s="1">
        <v>0</v>
      </c>
      <c r="IV541" s="1">
        <v>0</v>
      </c>
      <c r="IW541" s="1">
        <v>0</v>
      </c>
      <c r="IX541" s="1">
        <v>0</v>
      </c>
      <c r="IY541" s="1">
        <v>0</v>
      </c>
      <c r="IZ541" s="1">
        <v>0</v>
      </c>
      <c r="JA541" s="1">
        <v>0</v>
      </c>
      <c r="JB541" s="1">
        <v>1</v>
      </c>
      <c r="JC541" s="1">
        <v>1</v>
      </c>
      <c r="JD541" s="1">
        <v>0</v>
      </c>
      <c r="JE541" s="1">
        <v>0</v>
      </c>
      <c r="JF541" s="1">
        <v>0</v>
      </c>
      <c r="JG541" s="1">
        <v>0</v>
      </c>
      <c r="JH541" s="1">
        <v>0</v>
      </c>
      <c r="JI541" s="1">
        <v>0</v>
      </c>
      <c r="JJ541" s="1">
        <v>0</v>
      </c>
      <c r="JK541" s="1">
        <v>0</v>
      </c>
      <c r="JL541" s="1">
        <v>0</v>
      </c>
      <c r="JM541" s="1">
        <v>0</v>
      </c>
      <c r="JN541" s="1">
        <v>0</v>
      </c>
      <c r="JO541" s="1">
        <v>0</v>
      </c>
      <c r="JP541" s="1">
        <v>0</v>
      </c>
      <c r="JQ541" s="1">
        <v>0</v>
      </c>
      <c r="JR541" s="1">
        <v>0</v>
      </c>
      <c r="JS541" s="1">
        <v>0</v>
      </c>
      <c r="JT541" s="1">
        <v>0</v>
      </c>
      <c r="JU541" s="1">
        <v>1</v>
      </c>
    </row>
    <row r="542" spans="1:281">
      <c r="A542" s="1">
        <v>2011</v>
      </c>
      <c r="B542" s="1" t="s">
        <v>737</v>
      </c>
      <c r="C542" s="1">
        <v>1</v>
      </c>
      <c r="D542" s="1">
        <v>0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0</v>
      </c>
      <c r="K542" s="1">
        <v>2</v>
      </c>
      <c r="L542" s="1">
        <v>2</v>
      </c>
      <c r="M542" s="1">
        <v>0</v>
      </c>
      <c r="N542" s="1">
        <v>1</v>
      </c>
      <c r="O542" s="1">
        <v>0</v>
      </c>
      <c r="P542" s="1">
        <v>0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1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1</v>
      </c>
      <c r="AU542" s="1">
        <v>1</v>
      </c>
      <c r="AV542" s="1">
        <v>1</v>
      </c>
      <c r="AW542" s="1">
        <v>1</v>
      </c>
      <c r="AX542" s="1">
        <v>1</v>
      </c>
      <c r="AY542" s="1">
        <v>0</v>
      </c>
      <c r="AZ542" s="1">
        <v>1</v>
      </c>
      <c r="BA542" s="1">
        <v>1</v>
      </c>
      <c r="BB542" s="1">
        <v>1</v>
      </c>
      <c r="BC542" s="1">
        <v>1</v>
      </c>
      <c r="BD542" s="1">
        <v>1</v>
      </c>
      <c r="BE542" s="1">
        <v>0</v>
      </c>
      <c r="BF542" s="1">
        <v>0</v>
      </c>
      <c r="BG542" s="1">
        <v>0</v>
      </c>
      <c r="BH542" s="1">
        <v>0</v>
      </c>
      <c r="BI542" s="1">
        <v>1</v>
      </c>
      <c r="BJ542" s="1">
        <v>0</v>
      </c>
      <c r="BK542" s="1">
        <v>1</v>
      </c>
      <c r="BL542" s="1">
        <v>1</v>
      </c>
      <c r="BM542" s="1">
        <v>1</v>
      </c>
      <c r="BN542" s="1">
        <v>1</v>
      </c>
      <c r="BO542" s="1">
        <v>0</v>
      </c>
      <c r="BP542" s="1">
        <v>1</v>
      </c>
      <c r="BQ542" s="1">
        <v>0</v>
      </c>
      <c r="BR542" s="1">
        <v>0</v>
      </c>
      <c r="BS542" s="1">
        <v>2</v>
      </c>
      <c r="BT542" s="1">
        <v>2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2</v>
      </c>
      <c r="CA542" s="1">
        <v>2</v>
      </c>
      <c r="CB542" s="1">
        <v>2</v>
      </c>
      <c r="CC542" s="1">
        <v>2</v>
      </c>
      <c r="CD542" s="1">
        <v>2</v>
      </c>
      <c r="CE542" s="1">
        <v>2</v>
      </c>
      <c r="CF542" s="1">
        <v>2</v>
      </c>
      <c r="CG542" s="1">
        <v>2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1</v>
      </c>
      <c r="CN542" s="1">
        <v>1</v>
      </c>
      <c r="CO542" s="1">
        <v>0</v>
      </c>
      <c r="CP542" s="1">
        <v>0</v>
      </c>
      <c r="CQ542" s="1">
        <v>0</v>
      </c>
      <c r="CR542" s="1">
        <v>0</v>
      </c>
      <c r="CS542" s="1">
        <v>1</v>
      </c>
      <c r="CT542" s="1">
        <v>1</v>
      </c>
      <c r="CU542" s="1">
        <v>0</v>
      </c>
      <c r="CV542" s="1">
        <v>1</v>
      </c>
      <c r="CW542" s="1">
        <v>1</v>
      </c>
      <c r="CX542" s="1">
        <v>1</v>
      </c>
      <c r="CY542" s="1">
        <v>1</v>
      </c>
      <c r="CZ542" s="1">
        <v>0</v>
      </c>
      <c r="DA542" s="1">
        <v>1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1</v>
      </c>
      <c r="DH542" s="1">
        <v>1</v>
      </c>
      <c r="DI542" s="1">
        <v>0</v>
      </c>
      <c r="DJ542" s="1">
        <v>0</v>
      </c>
      <c r="DK542" s="1">
        <v>0</v>
      </c>
      <c r="DL542" s="1">
        <v>0</v>
      </c>
      <c r="DM542" s="1">
        <v>14</v>
      </c>
      <c r="DN542" s="1">
        <v>14</v>
      </c>
      <c r="DO542" s="1">
        <v>14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6</v>
      </c>
      <c r="DY542" s="1">
        <v>6</v>
      </c>
      <c r="DZ542" s="1">
        <v>10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1</v>
      </c>
      <c r="EH542" s="1">
        <v>0</v>
      </c>
      <c r="EI542" s="1">
        <v>1</v>
      </c>
      <c r="EJ542" s="1">
        <v>0</v>
      </c>
      <c r="EK542" s="1">
        <v>0</v>
      </c>
      <c r="EL542" s="1">
        <v>0</v>
      </c>
      <c r="EM542" s="1">
        <v>13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  <c r="EZ542" s="1">
        <v>1</v>
      </c>
      <c r="FA542" s="1">
        <v>1</v>
      </c>
      <c r="FB542" s="1">
        <v>0</v>
      </c>
      <c r="FC542" s="1">
        <v>1</v>
      </c>
      <c r="FD542" s="1">
        <v>1</v>
      </c>
      <c r="FE542" s="1">
        <v>0</v>
      </c>
      <c r="FF542" s="1">
        <v>0</v>
      </c>
      <c r="FG542" s="1">
        <v>0</v>
      </c>
      <c r="FH542" s="1">
        <v>0</v>
      </c>
      <c r="FI542" s="1">
        <v>0</v>
      </c>
      <c r="FJ542" s="1">
        <v>0</v>
      </c>
      <c r="FK542" s="1">
        <v>0</v>
      </c>
      <c r="FL542" s="1">
        <v>0</v>
      </c>
      <c r="FM542" s="1">
        <v>0</v>
      </c>
      <c r="FN542" s="1">
        <v>0</v>
      </c>
      <c r="FO542" s="1">
        <v>0</v>
      </c>
      <c r="FP542" s="1">
        <v>0</v>
      </c>
      <c r="FQ542" s="1">
        <v>0</v>
      </c>
      <c r="FR542" s="1">
        <v>0</v>
      </c>
      <c r="FS542" s="1">
        <v>0</v>
      </c>
      <c r="FT542" s="1">
        <v>0</v>
      </c>
      <c r="FU542" s="1">
        <v>0</v>
      </c>
      <c r="FV542" s="1">
        <v>0</v>
      </c>
      <c r="FW542" s="1">
        <v>0</v>
      </c>
      <c r="FX542" s="1">
        <v>0</v>
      </c>
      <c r="FY542" s="1">
        <v>1</v>
      </c>
      <c r="FZ542" s="1">
        <v>0</v>
      </c>
      <c r="GA542" s="1">
        <v>0</v>
      </c>
      <c r="GB542" s="1">
        <v>0</v>
      </c>
      <c r="GC542" s="1">
        <v>0</v>
      </c>
      <c r="GD542" s="1">
        <v>1</v>
      </c>
      <c r="GE542" s="1">
        <v>0</v>
      </c>
      <c r="GF542" s="1">
        <v>0</v>
      </c>
      <c r="GG542" s="1">
        <v>1</v>
      </c>
      <c r="GH542" s="1">
        <v>0</v>
      </c>
      <c r="GI542" s="1">
        <v>1</v>
      </c>
      <c r="GJ542" s="1">
        <v>0</v>
      </c>
      <c r="GK542" s="1">
        <v>0</v>
      </c>
      <c r="GL542" s="1">
        <v>0</v>
      </c>
      <c r="GM542" s="1">
        <v>1</v>
      </c>
      <c r="GN542" s="1">
        <v>0</v>
      </c>
      <c r="GO542" s="1">
        <v>0</v>
      </c>
      <c r="GP542" s="1">
        <v>1</v>
      </c>
      <c r="GQ542" s="1">
        <v>0</v>
      </c>
      <c r="GR542" s="1">
        <v>1</v>
      </c>
      <c r="GS542" s="1">
        <v>11</v>
      </c>
      <c r="GT542" s="1">
        <v>0</v>
      </c>
      <c r="GU542" s="1">
        <v>2</v>
      </c>
      <c r="GV542" s="1">
        <v>1</v>
      </c>
      <c r="GW542" s="1">
        <v>1</v>
      </c>
      <c r="GX542" s="1">
        <v>0</v>
      </c>
      <c r="GY542" s="1">
        <v>0</v>
      </c>
      <c r="GZ542" s="1">
        <v>0</v>
      </c>
      <c r="HA542" s="1">
        <v>0</v>
      </c>
      <c r="HB542" s="1">
        <v>1</v>
      </c>
      <c r="HC542" s="1">
        <v>1</v>
      </c>
      <c r="HD542" s="1">
        <v>1</v>
      </c>
      <c r="HE542" s="1">
        <v>1</v>
      </c>
      <c r="HF542" s="1">
        <v>1</v>
      </c>
      <c r="HG542" s="1">
        <v>1</v>
      </c>
      <c r="HH542" s="1">
        <v>1</v>
      </c>
      <c r="HI542" s="1">
        <v>1</v>
      </c>
      <c r="HJ542" s="1">
        <v>0</v>
      </c>
      <c r="HK542" s="1">
        <v>0</v>
      </c>
      <c r="HL542" s="1">
        <v>0</v>
      </c>
      <c r="HM542" s="1">
        <v>0</v>
      </c>
      <c r="HN542" s="1">
        <v>0</v>
      </c>
      <c r="HO542" s="1">
        <v>0</v>
      </c>
      <c r="HP542" s="1">
        <v>0</v>
      </c>
      <c r="HQ542" s="1">
        <v>1</v>
      </c>
      <c r="HR542" s="1">
        <v>0</v>
      </c>
      <c r="HS542" s="1">
        <v>0</v>
      </c>
      <c r="HT542" s="1">
        <v>1</v>
      </c>
      <c r="HU542" s="1">
        <v>0</v>
      </c>
      <c r="HV542" s="1">
        <v>0</v>
      </c>
      <c r="HW542" s="1">
        <v>0</v>
      </c>
      <c r="HX542" s="1">
        <v>0</v>
      </c>
      <c r="HY542" s="1">
        <v>0</v>
      </c>
      <c r="HZ542" s="1">
        <v>0</v>
      </c>
      <c r="IA542" s="1">
        <v>0</v>
      </c>
      <c r="IB542" s="1">
        <v>0</v>
      </c>
      <c r="IC542" s="1">
        <v>0</v>
      </c>
      <c r="ID542" s="1">
        <v>0</v>
      </c>
      <c r="IE542" s="1">
        <v>0</v>
      </c>
      <c r="IF542" s="1">
        <v>0</v>
      </c>
      <c r="IG542" s="1">
        <v>0</v>
      </c>
      <c r="IH542" s="1">
        <v>0</v>
      </c>
      <c r="II542" s="1">
        <v>0</v>
      </c>
      <c r="IJ542" s="1">
        <v>0</v>
      </c>
      <c r="IK542" s="1">
        <v>0</v>
      </c>
      <c r="IL542" s="1">
        <v>0</v>
      </c>
      <c r="IM542" s="1">
        <v>0</v>
      </c>
      <c r="IN542" s="1">
        <v>0</v>
      </c>
      <c r="IO542" s="1">
        <v>0</v>
      </c>
      <c r="IP542" s="1">
        <v>0</v>
      </c>
      <c r="IQ542" s="1">
        <v>0</v>
      </c>
      <c r="IR542" s="1">
        <v>0</v>
      </c>
      <c r="IS542" s="1">
        <v>0</v>
      </c>
      <c r="IT542" s="1">
        <v>0</v>
      </c>
      <c r="IU542" s="1">
        <v>0</v>
      </c>
      <c r="IV542" s="1">
        <v>0</v>
      </c>
      <c r="IW542" s="1">
        <v>0</v>
      </c>
      <c r="IX542" s="1">
        <v>0</v>
      </c>
      <c r="IY542" s="1">
        <v>0</v>
      </c>
      <c r="IZ542" s="1">
        <v>0</v>
      </c>
      <c r="JA542" s="1">
        <v>0</v>
      </c>
      <c r="JB542" s="1">
        <v>1</v>
      </c>
      <c r="JC542" s="1">
        <v>1</v>
      </c>
      <c r="JD542" s="1">
        <v>0</v>
      </c>
      <c r="JE542" s="1">
        <v>0</v>
      </c>
      <c r="JF542" s="1">
        <v>0</v>
      </c>
      <c r="JG542" s="1">
        <v>0</v>
      </c>
      <c r="JH542" s="1">
        <v>0</v>
      </c>
      <c r="JI542" s="1">
        <v>0</v>
      </c>
      <c r="JJ542" s="1">
        <v>0</v>
      </c>
      <c r="JK542" s="1">
        <v>0</v>
      </c>
      <c r="JL542" s="1">
        <v>0</v>
      </c>
      <c r="JM542" s="1">
        <v>0</v>
      </c>
      <c r="JN542" s="1">
        <v>0</v>
      </c>
      <c r="JO542" s="1">
        <v>0</v>
      </c>
      <c r="JP542" s="1">
        <v>0</v>
      </c>
      <c r="JQ542" s="1">
        <v>0</v>
      </c>
      <c r="JR542" s="1">
        <v>0</v>
      </c>
      <c r="JS542" s="1">
        <v>1</v>
      </c>
      <c r="JT542" s="1">
        <v>0</v>
      </c>
      <c r="JU542" s="1">
        <v>1</v>
      </c>
    </row>
    <row r="543" spans="1:281">
      <c r="A543" s="1">
        <v>2011</v>
      </c>
      <c r="B543" s="1" t="s">
        <v>738</v>
      </c>
      <c r="C543" s="1">
        <v>1</v>
      </c>
      <c r="D543" s="1">
        <v>0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0</v>
      </c>
      <c r="K543" s="1">
        <v>2</v>
      </c>
      <c r="L543" s="1">
        <v>2</v>
      </c>
      <c r="M543" s="1">
        <v>0</v>
      </c>
      <c r="N543" s="1">
        <v>1</v>
      </c>
      <c r="O543" s="1">
        <v>0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1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1</v>
      </c>
      <c r="AU543" s="1">
        <v>1</v>
      </c>
      <c r="AV543" s="1">
        <v>1</v>
      </c>
      <c r="AW543" s="1">
        <v>1</v>
      </c>
      <c r="AX543" s="1">
        <v>1</v>
      </c>
      <c r="AY543" s="1">
        <v>1</v>
      </c>
      <c r="AZ543" s="1">
        <v>1</v>
      </c>
      <c r="BA543" s="1">
        <v>1</v>
      </c>
      <c r="BB543" s="1">
        <v>1</v>
      </c>
      <c r="BC543" s="1">
        <v>1</v>
      </c>
      <c r="BD543" s="1">
        <v>1</v>
      </c>
      <c r="BE543" s="1">
        <v>0</v>
      </c>
      <c r="BF543" s="1">
        <v>0</v>
      </c>
      <c r="BG543" s="1">
        <v>0</v>
      </c>
      <c r="BH543" s="1">
        <v>0</v>
      </c>
      <c r="BI543" s="1">
        <v>1</v>
      </c>
      <c r="BJ543" s="1">
        <v>0</v>
      </c>
      <c r="BK543" s="1">
        <v>1</v>
      </c>
      <c r="BL543" s="1">
        <v>1</v>
      </c>
      <c r="BM543" s="1">
        <v>1</v>
      </c>
      <c r="BN543" s="1">
        <v>1</v>
      </c>
      <c r="BO543" s="1">
        <v>0</v>
      </c>
      <c r="BP543" s="1">
        <v>1</v>
      </c>
      <c r="BQ543" s="1">
        <v>0</v>
      </c>
      <c r="BR543" s="1">
        <v>1</v>
      </c>
      <c r="BS543" s="1">
        <v>2</v>
      </c>
      <c r="BT543" s="1">
        <v>2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2</v>
      </c>
      <c r="CA543" s="1">
        <v>2</v>
      </c>
      <c r="CB543" s="1">
        <v>2</v>
      </c>
      <c r="CC543" s="1">
        <v>2</v>
      </c>
      <c r="CD543" s="1">
        <v>2</v>
      </c>
      <c r="CE543" s="1">
        <v>2</v>
      </c>
      <c r="CF543" s="1">
        <v>2</v>
      </c>
      <c r="CG543" s="1">
        <v>2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1</v>
      </c>
      <c r="CN543" s="1">
        <v>1</v>
      </c>
      <c r="CO543" s="1">
        <v>0</v>
      </c>
      <c r="CP543" s="1">
        <v>0</v>
      </c>
      <c r="CQ543" s="1">
        <v>0</v>
      </c>
      <c r="CR543" s="1">
        <v>0</v>
      </c>
      <c r="CS543" s="1">
        <v>1</v>
      </c>
      <c r="CT543" s="1">
        <v>1</v>
      </c>
      <c r="CU543" s="1">
        <v>0</v>
      </c>
      <c r="CV543" s="1">
        <v>1</v>
      </c>
      <c r="CW543" s="1">
        <v>1</v>
      </c>
      <c r="CX543" s="1">
        <v>1</v>
      </c>
      <c r="CY543" s="1">
        <v>1</v>
      </c>
      <c r="CZ543" s="1">
        <v>0</v>
      </c>
      <c r="DA543" s="1">
        <v>1</v>
      </c>
      <c r="DB543" s="1">
        <v>0</v>
      </c>
      <c r="DC543" s="1">
        <v>1</v>
      </c>
      <c r="DD543" s="1">
        <v>0</v>
      </c>
      <c r="DE543" s="1">
        <v>0</v>
      </c>
      <c r="DF543" s="1">
        <v>0</v>
      </c>
      <c r="DG543" s="1">
        <v>1</v>
      </c>
      <c r="DH543" s="1">
        <v>1</v>
      </c>
      <c r="DI543" s="1">
        <v>0</v>
      </c>
      <c r="DJ543" s="1">
        <v>0</v>
      </c>
      <c r="DK543" s="1">
        <v>0</v>
      </c>
      <c r="DL543" s="1">
        <v>0</v>
      </c>
      <c r="DM543" s="1">
        <v>14</v>
      </c>
      <c r="DN543" s="1">
        <v>14</v>
      </c>
      <c r="DO543" s="1">
        <v>14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6</v>
      </c>
      <c r="DY543" s="1">
        <v>6</v>
      </c>
      <c r="DZ543" s="1">
        <v>10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1</v>
      </c>
      <c r="EH543" s="1">
        <v>0</v>
      </c>
      <c r="EI543" s="1">
        <v>1</v>
      </c>
      <c r="EJ543" s="1">
        <v>0</v>
      </c>
      <c r="EK543" s="1">
        <v>0</v>
      </c>
      <c r="EL543" s="1">
        <v>0</v>
      </c>
      <c r="EM543" s="1">
        <v>13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>
        <v>1</v>
      </c>
      <c r="FA543" s="1">
        <v>1</v>
      </c>
      <c r="FB543" s="1">
        <v>0</v>
      </c>
      <c r="FC543" s="1">
        <v>1</v>
      </c>
      <c r="FD543" s="1">
        <v>1</v>
      </c>
      <c r="FE543" s="1">
        <v>0</v>
      </c>
      <c r="FF543" s="1">
        <v>0</v>
      </c>
      <c r="FG543" s="1">
        <v>0</v>
      </c>
      <c r="FH543" s="1">
        <v>0</v>
      </c>
      <c r="FI543" s="1">
        <v>0</v>
      </c>
      <c r="FJ543" s="1">
        <v>0</v>
      </c>
      <c r="FK543" s="1">
        <v>0</v>
      </c>
      <c r="FL543" s="1">
        <v>0</v>
      </c>
      <c r="FM543" s="1">
        <v>0</v>
      </c>
      <c r="FN543" s="1">
        <v>0</v>
      </c>
      <c r="FO543" s="1">
        <v>0</v>
      </c>
      <c r="FP543" s="1">
        <v>0</v>
      </c>
      <c r="FQ543" s="1">
        <v>0</v>
      </c>
      <c r="FR543" s="1">
        <v>0</v>
      </c>
      <c r="FS543" s="1">
        <v>0</v>
      </c>
      <c r="FT543" s="1">
        <v>0</v>
      </c>
      <c r="FU543" s="1">
        <v>0</v>
      </c>
      <c r="FV543" s="1">
        <v>0</v>
      </c>
      <c r="FW543" s="1">
        <v>0</v>
      </c>
      <c r="FX543" s="1">
        <v>0</v>
      </c>
      <c r="FY543" s="1">
        <v>1</v>
      </c>
      <c r="FZ543" s="1">
        <v>0</v>
      </c>
      <c r="GA543" s="1">
        <v>0</v>
      </c>
      <c r="GB543" s="1">
        <v>0</v>
      </c>
      <c r="GC543" s="1">
        <v>0</v>
      </c>
      <c r="GD543" s="1">
        <v>1</v>
      </c>
      <c r="GE543" s="1">
        <v>0</v>
      </c>
      <c r="GF543" s="1">
        <v>0</v>
      </c>
      <c r="GG543" s="1">
        <v>1</v>
      </c>
      <c r="GH543" s="1">
        <v>0</v>
      </c>
      <c r="GI543" s="1">
        <v>1</v>
      </c>
      <c r="GJ543" s="1">
        <v>0</v>
      </c>
      <c r="GK543" s="1">
        <v>0</v>
      </c>
      <c r="GL543" s="1">
        <v>0</v>
      </c>
      <c r="GM543" s="1">
        <v>1</v>
      </c>
      <c r="GN543" s="1">
        <v>1</v>
      </c>
      <c r="GO543" s="1">
        <v>0</v>
      </c>
      <c r="GP543" s="1">
        <v>1</v>
      </c>
      <c r="GQ543" s="1">
        <v>0</v>
      </c>
      <c r="GR543" s="1">
        <v>1</v>
      </c>
      <c r="GS543" s="1">
        <v>11</v>
      </c>
      <c r="GT543" s="1">
        <v>0</v>
      </c>
      <c r="GU543" s="1">
        <v>2</v>
      </c>
      <c r="GV543" s="1">
        <v>1</v>
      </c>
      <c r="GW543" s="1">
        <v>1</v>
      </c>
      <c r="GX543" s="1">
        <v>0</v>
      </c>
      <c r="GY543" s="1">
        <v>0</v>
      </c>
      <c r="GZ543" s="1">
        <v>0</v>
      </c>
      <c r="HA543" s="1">
        <v>0</v>
      </c>
      <c r="HB543" s="1">
        <v>1</v>
      </c>
      <c r="HC543" s="1">
        <v>1</v>
      </c>
      <c r="HD543" s="1">
        <v>1</v>
      </c>
      <c r="HE543" s="1">
        <v>1</v>
      </c>
      <c r="HF543" s="1">
        <v>1</v>
      </c>
      <c r="HG543" s="1">
        <v>0</v>
      </c>
      <c r="HH543" s="1">
        <v>0</v>
      </c>
      <c r="HI543" s="1">
        <v>0</v>
      </c>
      <c r="HJ543" s="1">
        <v>0</v>
      </c>
      <c r="HK543" s="1">
        <v>1</v>
      </c>
      <c r="HL543" s="1">
        <v>0</v>
      </c>
      <c r="HM543" s="1">
        <v>0</v>
      </c>
      <c r="HN543" s="1">
        <v>1</v>
      </c>
      <c r="HO543" s="1">
        <v>0</v>
      </c>
      <c r="HP543" s="1">
        <v>0</v>
      </c>
      <c r="HQ543" s="1">
        <v>1</v>
      </c>
      <c r="HR543" s="1">
        <v>0</v>
      </c>
      <c r="HS543" s="1">
        <v>0</v>
      </c>
      <c r="HT543" s="1">
        <v>1</v>
      </c>
      <c r="HU543" s="1">
        <v>0</v>
      </c>
      <c r="HV543" s="1">
        <v>0</v>
      </c>
      <c r="HW543" s="1">
        <v>0</v>
      </c>
      <c r="HX543" s="1">
        <v>0</v>
      </c>
      <c r="HY543" s="1">
        <v>0</v>
      </c>
      <c r="HZ543" s="1">
        <v>0</v>
      </c>
      <c r="IA543" s="1">
        <v>0</v>
      </c>
      <c r="IB543" s="1">
        <v>0</v>
      </c>
      <c r="IC543" s="1">
        <v>0</v>
      </c>
      <c r="ID543" s="1">
        <v>0</v>
      </c>
      <c r="IE543" s="1">
        <v>0</v>
      </c>
      <c r="IF543" s="1">
        <v>0</v>
      </c>
      <c r="IG543" s="1">
        <v>0</v>
      </c>
      <c r="IH543" s="1">
        <v>0</v>
      </c>
      <c r="II543" s="1">
        <v>0</v>
      </c>
      <c r="IJ543" s="1">
        <v>0</v>
      </c>
      <c r="IK543" s="1">
        <v>0</v>
      </c>
      <c r="IL543" s="1">
        <v>0</v>
      </c>
      <c r="IM543" s="1">
        <v>0</v>
      </c>
      <c r="IN543" s="1">
        <v>0</v>
      </c>
      <c r="IO543" s="1">
        <v>0</v>
      </c>
      <c r="IP543" s="1">
        <v>0</v>
      </c>
      <c r="IQ543" s="1">
        <v>0</v>
      </c>
      <c r="IR543" s="1">
        <v>0</v>
      </c>
      <c r="IS543" s="1">
        <v>0</v>
      </c>
      <c r="IT543" s="1">
        <v>0</v>
      </c>
      <c r="IU543" s="1">
        <v>0</v>
      </c>
      <c r="IV543" s="1">
        <v>0</v>
      </c>
      <c r="IW543" s="1">
        <v>0</v>
      </c>
      <c r="IX543" s="1">
        <v>0</v>
      </c>
      <c r="IY543" s="1">
        <v>0</v>
      </c>
      <c r="IZ543" s="1">
        <v>0</v>
      </c>
      <c r="JA543" s="1">
        <v>0</v>
      </c>
      <c r="JB543" s="1">
        <v>1</v>
      </c>
      <c r="JC543" s="1">
        <v>1</v>
      </c>
      <c r="JD543" s="1">
        <v>0</v>
      </c>
      <c r="JE543" s="1">
        <v>0</v>
      </c>
      <c r="JF543" s="1">
        <v>1</v>
      </c>
      <c r="JG543" s="1">
        <v>1</v>
      </c>
      <c r="JH543" s="1">
        <v>1</v>
      </c>
      <c r="JI543" s="1">
        <v>1</v>
      </c>
      <c r="JJ543" s="1">
        <v>1</v>
      </c>
      <c r="JK543" s="1">
        <v>0</v>
      </c>
      <c r="JL543" s="1">
        <v>0</v>
      </c>
      <c r="JM543" s="1">
        <v>0</v>
      </c>
      <c r="JN543" s="1">
        <v>0</v>
      </c>
      <c r="JO543" s="1">
        <v>1</v>
      </c>
      <c r="JP543" s="1">
        <v>0</v>
      </c>
      <c r="JQ543" s="1">
        <v>0</v>
      </c>
      <c r="JR543" s="1">
        <v>1</v>
      </c>
      <c r="JS543" s="1">
        <v>1</v>
      </c>
      <c r="JT543" s="1">
        <v>0</v>
      </c>
      <c r="JU543" s="1">
        <v>1</v>
      </c>
    </row>
    <row r="544" spans="1:281">
      <c r="A544" s="1">
        <v>2011</v>
      </c>
      <c r="B544" s="1" t="s">
        <v>739</v>
      </c>
      <c r="C544" s="1">
        <v>1</v>
      </c>
      <c r="D544" s="1">
        <v>0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0</v>
      </c>
      <c r="K544" s="1">
        <v>2</v>
      </c>
      <c r="L544" s="1">
        <v>2</v>
      </c>
      <c r="M544" s="1">
        <v>0</v>
      </c>
      <c r="N544" s="1">
        <v>1</v>
      </c>
      <c r="O544" s="1">
        <v>0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1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1</v>
      </c>
      <c r="AU544" s="1">
        <v>1</v>
      </c>
      <c r="AV544" s="1">
        <v>1</v>
      </c>
      <c r="AW544" s="1">
        <v>1</v>
      </c>
      <c r="AX544" s="1">
        <v>1</v>
      </c>
      <c r="AY544" s="1">
        <v>1</v>
      </c>
      <c r="AZ544" s="1">
        <v>1</v>
      </c>
      <c r="BA544" s="1">
        <v>1</v>
      </c>
      <c r="BB544" s="1">
        <v>1</v>
      </c>
      <c r="BC544" s="1">
        <v>1</v>
      </c>
      <c r="BD544" s="1">
        <v>1</v>
      </c>
      <c r="BE544" s="1">
        <v>0</v>
      </c>
      <c r="BF544" s="1">
        <v>0</v>
      </c>
      <c r="BG544" s="1">
        <v>0</v>
      </c>
      <c r="BH544" s="1">
        <v>0</v>
      </c>
      <c r="BI544" s="1">
        <v>1</v>
      </c>
      <c r="BJ544" s="1">
        <v>0</v>
      </c>
      <c r="BK544" s="1">
        <v>1</v>
      </c>
      <c r="BL544" s="1">
        <v>1</v>
      </c>
      <c r="BM544" s="1">
        <v>1</v>
      </c>
      <c r="BN544" s="1">
        <v>1</v>
      </c>
      <c r="BO544" s="1">
        <v>0</v>
      </c>
      <c r="BP544" s="1">
        <v>1</v>
      </c>
      <c r="BQ544" s="1">
        <v>0</v>
      </c>
      <c r="BR544" s="1">
        <v>1</v>
      </c>
      <c r="BS544" s="1">
        <v>2</v>
      </c>
      <c r="BT544" s="1">
        <v>2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2</v>
      </c>
      <c r="CA544" s="1">
        <v>2</v>
      </c>
      <c r="CB544" s="1">
        <v>2</v>
      </c>
      <c r="CC544" s="1">
        <v>2</v>
      </c>
      <c r="CD544" s="1">
        <v>2</v>
      </c>
      <c r="CE544" s="1">
        <v>2</v>
      </c>
      <c r="CF544" s="1">
        <v>2</v>
      </c>
      <c r="CG544" s="1">
        <v>2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1</v>
      </c>
      <c r="CN544" s="1">
        <v>1</v>
      </c>
      <c r="CO544" s="1">
        <v>0</v>
      </c>
      <c r="CP544" s="1">
        <v>0</v>
      </c>
      <c r="CQ544" s="1">
        <v>0</v>
      </c>
      <c r="CR544" s="1">
        <v>0</v>
      </c>
      <c r="CS544" s="1">
        <v>1</v>
      </c>
      <c r="CT544" s="1">
        <v>1</v>
      </c>
      <c r="CU544" s="1">
        <v>0</v>
      </c>
      <c r="CV544" s="1">
        <v>1</v>
      </c>
      <c r="CW544" s="1">
        <v>1</v>
      </c>
      <c r="CX544" s="1">
        <v>1</v>
      </c>
      <c r="CY544" s="1">
        <v>1</v>
      </c>
      <c r="CZ544" s="1">
        <v>0</v>
      </c>
      <c r="DA544" s="1">
        <v>1</v>
      </c>
      <c r="DB544" s="1">
        <v>0</v>
      </c>
      <c r="DC544" s="1">
        <v>1</v>
      </c>
      <c r="DD544" s="1">
        <v>0</v>
      </c>
      <c r="DE544" s="1">
        <v>0</v>
      </c>
      <c r="DF544" s="1">
        <v>0</v>
      </c>
      <c r="DG544" s="1">
        <v>1</v>
      </c>
      <c r="DH544" s="1">
        <v>1</v>
      </c>
      <c r="DI544" s="1">
        <v>0</v>
      </c>
      <c r="DJ544" s="1">
        <v>0</v>
      </c>
      <c r="DK544" s="1">
        <v>0</v>
      </c>
      <c r="DL544" s="1">
        <v>0</v>
      </c>
      <c r="DM544" s="1">
        <v>14</v>
      </c>
      <c r="DN544" s="1">
        <v>14</v>
      </c>
      <c r="DO544" s="1">
        <v>14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8</v>
      </c>
      <c r="DY544" s="1">
        <v>8</v>
      </c>
      <c r="DZ544" s="1">
        <v>9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1</v>
      </c>
      <c r="EH544" s="1">
        <v>0</v>
      </c>
      <c r="EI544" s="1">
        <v>1</v>
      </c>
      <c r="EJ544" s="1">
        <v>0</v>
      </c>
      <c r="EK544" s="1">
        <v>0</v>
      </c>
      <c r="EL544" s="1">
        <v>0</v>
      </c>
      <c r="EM544" s="1">
        <v>13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  <c r="EY544" s="1">
        <v>0</v>
      </c>
      <c r="EZ544" s="1">
        <v>1</v>
      </c>
      <c r="FA544" s="1">
        <v>1</v>
      </c>
      <c r="FB544" s="1">
        <v>0</v>
      </c>
      <c r="FC544" s="1">
        <v>1</v>
      </c>
      <c r="FD544" s="1">
        <v>1</v>
      </c>
      <c r="FE544" s="1">
        <v>0</v>
      </c>
      <c r="FF544" s="1">
        <v>0</v>
      </c>
      <c r="FG544" s="1">
        <v>0</v>
      </c>
      <c r="FH544" s="1">
        <v>0</v>
      </c>
      <c r="FI544" s="1">
        <v>0</v>
      </c>
      <c r="FJ544" s="1">
        <v>0</v>
      </c>
      <c r="FK544" s="1">
        <v>0</v>
      </c>
      <c r="FL544" s="1">
        <v>0</v>
      </c>
      <c r="FM544" s="1">
        <v>0</v>
      </c>
      <c r="FN544" s="1">
        <v>0</v>
      </c>
      <c r="FO544" s="1">
        <v>0</v>
      </c>
      <c r="FP544" s="1">
        <v>0</v>
      </c>
      <c r="FQ544" s="1">
        <v>0</v>
      </c>
      <c r="FR544" s="1">
        <v>0</v>
      </c>
      <c r="FS544" s="1">
        <v>0</v>
      </c>
      <c r="FT544" s="1">
        <v>0</v>
      </c>
      <c r="FU544" s="1">
        <v>0</v>
      </c>
      <c r="FV544" s="1">
        <v>0</v>
      </c>
      <c r="FW544" s="1">
        <v>0</v>
      </c>
      <c r="FX544" s="1">
        <v>0</v>
      </c>
      <c r="FY544" s="1">
        <v>1</v>
      </c>
      <c r="FZ544" s="1">
        <v>0</v>
      </c>
      <c r="GA544" s="1">
        <v>0</v>
      </c>
      <c r="GB544" s="1">
        <v>0</v>
      </c>
      <c r="GC544" s="1">
        <v>0</v>
      </c>
      <c r="GD544" s="1">
        <v>1</v>
      </c>
      <c r="GE544" s="1">
        <v>0</v>
      </c>
      <c r="GF544" s="1">
        <v>0</v>
      </c>
      <c r="GG544" s="1">
        <v>1</v>
      </c>
      <c r="GH544" s="1">
        <v>0</v>
      </c>
      <c r="GI544" s="1">
        <v>1</v>
      </c>
      <c r="GJ544" s="1">
        <v>0</v>
      </c>
      <c r="GK544" s="1">
        <v>0</v>
      </c>
      <c r="GL544" s="1">
        <v>0</v>
      </c>
      <c r="GM544" s="1">
        <v>1</v>
      </c>
      <c r="GN544" s="1">
        <v>1</v>
      </c>
      <c r="GO544" s="1">
        <v>0</v>
      </c>
      <c r="GP544" s="1">
        <v>1</v>
      </c>
      <c r="GQ544" s="1">
        <v>0</v>
      </c>
      <c r="GR544" s="1">
        <v>1</v>
      </c>
      <c r="GS544" s="1">
        <v>11</v>
      </c>
      <c r="GT544" s="1">
        <v>0</v>
      </c>
      <c r="GU544" s="1">
        <v>2</v>
      </c>
      <c r="GV544" s="1">
        <v>1</v>
      </c>
      <c r="GW544" s="1">
        <v>1</v>
      </c>
      <c r="GX544" s="1">
        <v>0</v>
      </c>
      <c r="GY544" s="1">
        <v>0</v>
      </c>
      <c r="GZ544" s="1">
        <v>0</v>
      </c>
      <c r="HA544" s="1">
        <v>0</v>
      </c>
      <c r="HB544" s="1">
        <v>1</v>
      </c>
      <c r="HC544" s="1">
        <v>1</v>
      </c>
      <c r="HD544" s="1">
        <v>1</v>
      </c>
      <c r="HE544" s="1">
        <v>1</v>
      </c>
      <c r="HF544" s="1">
        <v>1</v>
      </c>
      <c r="HG544" s="1">
        <v>0</v>
      </c>
      <c r="HH544" s="1">
        <v>0</v>
      </c>
      <c r="HI544" s="1">
        <v>0</v>
      </c>
      <c r="HJ544" s="1">
        <v>0</v>
      </c>
      <c r="HK544" s="1">
        <v>1</v>
      </c>
      <c r="HL544" s="1">
        <v>0</v>
      </c>
      <c r="HM544" s="1">
        <v>0</v>
      </c>
      <c r="HN544" s="1">
        <v>1</v>
      </c>
      <c r="HO544" s="1">
        <v>0</v>
      </c>
      <c r="HP544" s="1">
        <v>0</v>
      </c>
      <c r="HQ544" s="1">
        <v>1</v>
      </c>
      <c r="HR544" s="1">
        <v>0</v>
      </c>
      <c r="HS544" s="1">
        <v>0</v>
      </c>
      <c r="HT544" s="1">
        <v>1</v>
      </c>
      <c r="HU544" s="1">
        <v>0</v>
      </c>
      <c r="HV544" s="1">
        <v>0</v>
      </c>
      <c r="HW544" s="1">
        <v>0</v>
      </c>
      <c r="HX544" s="1">
        <v>0</v>
      </c>
      <c r="HY544" s="1">
        <v>0</v>
      </c>
      <c r="HZ544" s="1">
        <v>0</v>
      </c>
      <c r="IA544" s="1">
        <v>0</v>
      </c>
      <c r="IB544" s="1">
        <v>0</v>
      </c>
      <c r="IC544" s="1">
        <v>0</v>
      </c>
      <c r="ID544" s="1">
        <v>0</v>
      </c>
      <c r="IE544" s="1">
        <v>0</v>
      </c>
      <c r="IF544" s="1">
        <v>0</v>
      </c>
      <c r="IG544" s="1">
        <v>0</v>
      </c>
      <c r="IH544" s="1">
        <v>0</v>
      </c>
      <c r="II544" s="1">
        <v>0</v>
      </c>
      <c r="IJ544" s="1">
        <v>0</v>
      </c>
      <c r="IK544" s="1">
        <v>0</v>
      </c>
      <c r="IL544" s="1">
        <v>0</v>
      </c>
      <c r="IM544" s="1">
        <v>0</v>
      </c>
      <c r="IN544" s="1">
        <v>0</v>
      </c>
      <c r="IO544" s="1">
        <v>0</v>
      </c>
      <c r="IP544" s="1">
        <v>0</v>
      </c>
      <c r="IQ544" s="1">
        <v>0</v>
      </c>
      <c r="IR544" s="1">
        <v>0</v>
      </c>
      <c r="IS544" s="1">
        <v>0</v>
      </c>
      <c r="IT544" s="1">
        <v>0</v>
      </c>
      <c r="IU544" s="1">
        <v>0</v>
      </c>
      <c r="IV544" s="1">
        <v>0</v>
      </c>
      <c r="IW544" s="1">
        <v>0</v>
      </c>
      <c r="IX544" s="1">
        <v>0</v>
      </c>
      <c r="IY544" s="1">
        <v>0</v>
      </c>
      <c r="IZ544" s="1">
        <v>0</v>
      </c>
      <c r="JA544" s="1">
        <v>0</v>
      </c>
      <c r="JB544" s="1">
        <v>1</v>
      </c>
      <c r="JC544" s="1">
        <v>1</v>
      </c>
      <c r="JD544" s="1">
        <v>0</v>
      </c>
      <c r="JE544" s="1">
        <v>0</v>
      </c>
      <c r="JF544" s="1">
        <v>1</v>
      </c>
      <c r="JG544" s="1">
        <v>1</v>
      </c>
      <c r="JH544" s="1">
        <v>1</v>
      </c>
      <c r="JI544" s="1">
        <v>1</v>
      </c>
      <c r="JJ544" s="1">
        <v>1</v>
      </c>
      <c r="JK544" s="1">
        <v>0</v>
      </c>
      <c r="JL544" s="1">
        <v>0</v>
      </c>
      <c r="JM544" s="1">
        <v>0</v>
      </c>
      <c r="JN544" s="1">
        <v>0</v>
      </c>
      <c r="JO544" s="1">
        <v>1</v>
      </c>
      <c r="JP544" s="1">
        <v>0</v>
      </c>
      <c r="JQ544" s="1">
        <v>0</v>
      </c>
      <c r="JR544" s="1">
        <v>1</v>
      </c>
      <c r="JS544" s="1">
        <v>1</v>
      </c>
      <c r="JT544" s="1">
        <v>0</v>
      </c>
      <c r="JU544" s="1">
        <v>1</v>
      </c>
    </row>
    <row r="545" spans="1:281">
      <c r="A545" s="1">
        <v>2011</v>
      </c>
      <c r="B545" s="1" t="s">
        <v>740</v>
      </c>
      <c r="C545" s="1">
        <v>1</v>
      </c>
      <c r="D545" s="1">
        <v>0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0</v>
      </c>
      <c r="K545" s="1">
        <v>2</v>
      </c>
      <c r="L545" s="1">
        <v>2</v>
      </c>
      <c r="M545" s="1">
        <v>0</v>
      </c>
      <c r="N545" s="1">
        <v>1</v>
      </c>
      <c r="O545" s="1">
        <v>0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1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1</v>
      </c>
      <c r="AV545" s="1">
        <v>1</v>
      </c>
      <c r="AW545" s="1">
        <v>1</v>
      </c>
      <c r="AX545" s="1">
        <v>1</v>
      </c>
      <c r="AY545" s="1">
        <v>1</v>
      </c>
      <c r="AZ545" s="1">
        <v>1</v>
      </c>
      <c r="BA545" s="1">
        <v>1</v>
      </c>
      <c r="BB545" s="1">
        <v>1</v>
      </c>
      <c r="BC545" s="1">
        <v>1</v>
      </c>
      <c r="BD545" s="1">
        <v>1</v>
      </c>
      <c r="BE545" s="1">
        <v>0</v>
      </c>
      <c r="BF545" s="1">
        <v>0</v>
      </c>
      <c r="BG545" s="1">
        <v>0</v>
      </c>
      <c r="BH545" s="1">
        <v>0</v>
      </c>
      <c r="BI545" s="1">
        <v>1</v>
      </c>
      <c r="BJ545" s="1">
        <v>0</v>
      </c>
      <c r="BK545" s="1">
        <v>1</v>
      </c>
      <c r="BL545" s="1">
        <v>1</v>
      </c>
      <c r="BM545" s="1">
        <v>1</v>
      </c>
      <c r="BN545" s="1">
        <v>1</v>
      </c>
      <c r="BO545" s="1">
        <v>0</v>
      </c>
      <c r="BP545" s="1">
        <v>1</v>
      </c>
      <c r="BQ545" s="1">
        <v>0</v>
      </c>
      <c r="BR545" s="1">
        <v>1</v>
      </c>
      <c r="BS545" s="1">
        <v>2</v>
      </c>
      <c r="BT545" s="1">
        <v>2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2</v>
      </c>
      <c r="CA545" s="1">
        <v>2</v>
      </c>
      <c r="CB545" s="1">
        <v>2</v>
      </c>
      <c r="CC545" s="1">
        <v>2</v>
      </c>
      <c r="CD545" s="1">
        <v>2</v>
      </c>
      <c r="CE545" s="1">
        <v>2</v>
      </c>
      <c r="CF545" s="1">
        <v>2</v>
      </c>
      <c r="CG545" s="1">
        <v>2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1</v>
      </c>
      <c r="CN545" s="1">
        <v>1</v>
      </c>
      <c r="CO545" s="1">
        <v>0</v>
      </c>
      <c r="CP545" s="1">
        <v>0</v>
      </c>
      <c r="CQ545" s="1">
        <v>0</v>
      </c>
      <c r="CR545" s="1">
        <v>0</v>
      </c>
      <c r="CS545" s="1">
        <v>1</v>
      </c>
      <c r="CT545" s="1">
        <v>1</v>
      </c>
      <c r="CU545" s="1">
        <v>0</v>
      </c>
      <c r="CV545" s="1">
        <v>1</v>
      </c>
      <c r="CW545" s="1">
        <v>1</v>
      </c>
      <c r="CX545" s="1">
        <v>1</v>
      </c>
      <c r="CY545" s="1">
        <v>1</v>
      </c>
      <c r="CZ545" s="1">
        <v>0</v>
      </c>
      <c r="DA545" s="1">
        <v>1</v>
      </c>
      <c r="DB545" s="1">
        <v>0</v>
      </c>
      <c r="DC545" s="1">
        <v>1</v>
      </c>
      <c r="DD545" s="1">
        <v>0</v>
      </c>
      <c r="DE545" s="1">
        <v>0</v>
      </c>
      <c r="DF545" s="1">
        <v>0</v>
      </c>
      <c r="DG545" s="1">
        <v>1</v>
      </c>
      <c r="DH545" s="1">
        <v>1</v>
      </c>
      <c r="DI545" s="1">
        <v>0</v>
      </c>
      <c r="DJ545" s="1">
        <v>0</v>
      </c>
      <c r="DK545" s="1">
        <v>0</v>
      </c>
      <c r="DL545" s="1">
        <v>0</v>
      </c>
      <c r="DM545" s="1">
        <v>14</v>
      </c>
      <c r="DN545" s="1">
        <v>14</v>
      </c>
      <c r="DO545" s="1">
        <v>14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8</v>
      </c>
      <c r="DY545" s="1">
        <v>8</v>
      </c>
      <c r="DZ545" s="1">
        <v>9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1</v>
      </c>
      <c r="EH545" s="1">
        <v>0</v>
      </c>
      <c r="EI545" s="1">
        <v>1</v>
      </c>
      <c r="EJ545" s="1">
        <v>0</v>
      </c>
      <c r="EK545" s="1">
        <v>0</v>
      </c>
      <c r="EL545" s="1">
        <v>0</v>
      </c>
      <c r="EM545" s="1">
        <v>13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>
        <v>1</v>
      </c>
      <c r="FA545" s="1">
        <v>1</v>
      </c>
      <c r="FB545" s="1">
        <v>0</v>
      </c>
      <c r="FC545" s="1">
        <v>1</v>
      </c>
      <c r="FD545" s="1">
        <v>1</v>
      </c>
      <c r="FE545" s="1">
        <v>0</v>
      </c>
      <c r="FF545" s="1">
        <v>0</v>
      </c>
      <c r="FG545" s="1">
        <v>0</v>
      </c>
      <c r="FH545" s="1">
        <v>0</v>
      </c>
      <c r="FI545" s="1">
        <v>0</v>
      </c>
      <c r="FJ545" s="1">
        <v>0</v>
      </c>
      <c r="FK545" s="1">
        <v>0</v>
      </c>
      <c r="FL545" s="1">
        <v>0</v>
      </c>
      <c r="FM545" s="1">
        <v>0</v>
      </c>
      <c r="FN545" s="1">
        <v>0</v>
      </c>
      <c r="FO545" s="1">
        <v>0</v>
      </c>
      <c r="FP545" s="1">
        <v>0</v>
      </c>
      <c r="FQ545" s="1">
        <v>0</v>
      </c>
      <c r="FR545" s="1">
        <v>0</v>
      </c>
      <c r="FS545" s="1">
        <v>0</v>
      </c>
      <c r="FT545" s="1">
        <v>0</v>
      </c>
      <c r="FU545" s="1">
        <v>0</v>
      </c>
      <c r="FV545" s="1">
        <v>0</v>
      </c>
      <c r="FW545" s="1">
        <v>0</v>
      </c>
      <c r="FX545" s="1">
        <v>0</v>
      </c>
      <c r="FY545" s="1">
        <v>1</v>
      </c>
      <c r="FZ545" s="1">
        <v>0</v>
      </c>
      <c r="GA545" s="1">
        <v>1</v>
      </c>
      <c r="GB545" s="1">
        <v>0</v>
      </c>
      <c r="GC545" s="1">
        <v>1</v>
      </c>
      <c r="GD545" s="1">
        <v>1</v>
      </c>
      <c r="GE545" s="1">
        <v>1</v>
      </c>
      <c r="GF545" s="1">
        <v>0</v>
      </c>
      <c r="GG545" s="1">
        <v>1</v>
      </c>
      <c r="GH545" s="1">
        <v>0</v>
      </c>
      <c r="GI545" s="1">
        <v>1</v>
      </c>
      <c r="GJ545" s="1">
        <v>0</v>
      </c>
      <c r="GK545" s="1">
        <v>0</v>
      </c>
      <c r="GL545" s="1">
        <v>0</v>
      </c>
      <c r="GM545" s="1">
        <v>1</v>
      </c>
      <c r="GN545" s="1">
        <v>1</v>
      </c>
      <c r="GO545" s="1">
        <v>0</v>
      </c>
      <c r="GP545" s="1">
        <v>1</v>
      </c>
      <c r="GQ545" s="1">
        <v>0</v>
      </c>
      <c r="GR545" s="1">
        <v>1</v>
      </c>
      <c r="GS545" s="1">
        <v>11</v>
      </c>
      <c r="GT545" s="1">
        <v>0</v>
      </c>
      <c r="GU545" s="1">
        <v>2</v>
      </c>
      <c r="GV545" s="1">
        <v>1</v>
      </c>
      <c r="GW545" s="1">
        <v>1</v>
      </c>
      <c r="GX545" s="1">
        <v>0</v>
      </c>
      <c r="GY545" s="1">
        <v>0</v>
      </c>
      <c r="GZ545" s="1">
        <v>0</v>
      </c>
      <c r="HA545" s="1">
        <v>0</v>
      </c>
      <c r="HB545" s="1">
        <v>0</v>
      </c>
      <c r="HC545" s="1">
        <v>0</v>
      </c>
      <c r="HD545" s="1">
        <v>0</v>
      </c>
      <c r="HE545" s="1">
        <v>0</v>
      </c>
      <c r="HF545" s="1">
        <v>0</v>
      </c>
      <c r="HG545" s="1">
        <v>0</v>
      </c>
      <c r="HH545" s="1">
        <v>0</v>
      </c>
      <c r="HI545" s="1">
        <v>0</v>
      </c>
      <c r="HJ545" s="1">
        <v>0</v>
      </c>
      <c r="HK545" s="1">
        <v>0</v>
      </c>
      <c r="HL545" s="1">
        <v>0</v>
      </c>
      <c r="HM545" s="1">
        <v>0</v>
      </c>
      <c r="HN545" s="1">
        <v>0</v>
      </c>
      <c r="HO545" s="1">
        <v>0</v>
      </c>
      <c r="HP545" s="1">
        <v>0</v>
      </c>
      <c r="HQ545" s="1">
        <v>1</v>
      </c>
      <c r="HR545" s="1">
        <v>0</v>
      </c>
      <c r="HS545" s="1">
        <v>0</v>
      </c>
      <c r="HT545" s="1">
        <v>1</v>
      </c>
      <c r="HU545" s="1">
        <v>0</v>
      </c>
      <c r="HV545" s="1">
        <v>0</v>
      </c>
      <c r="HW545" s="1">
        <v>0</v>
      </c>
      <c r="HX545" s="1">
        <v>0</v>
      </c>
      <c r="HY545" s="1">
        <v>0</v>
      </c>
      <c r="HZ545" s="1">
        <v>0</v>
      </c>
      <c r="IA545" s="1">
        <v>0</v>
      </c>
      <c r="IB545" s="1">
        <v>0</v>
      </c>
      <c r="IC545" s="1">
        <v>0</v>
      </c>
      <c r="ID545" s="1">
        <v>0</v>
      </c>
      <c r="IE545" s="1">
        <v>0</v>
      </c>
      <c r="IF545" s="1">
        <v>0</v>
      </c>
      <c r="IG545" s="1">
        <v>0</v>
      </c>
      <c r="IH545" s="1">
        <v>0</v>
      </c>
      <c r="II545" s="1">
        <v>0</v>
      </c>
      <c r="IJ545" s="1">
        <v>0</v>
      </c>
      <c r="IK545" s="1">
        <v>0</v>
      </c>
      <c r="IL545" s="1">
        <v>0</v>
      </c>
      <c r="IM545" s="1">
        <v>0</v>
      </c>
      <c r="IN545" s="1">
        <v>0</v>
      </c>
      <c r="IO545" s="1">
        <v>0</v>
      </c>
      <c r="IP545" s="1">
        <v>0</v>
      </c>
      <c r="IQ545" s="1">
        <v>0</v>
      </c>
      <c r="IR545" s="1">
        <v>0</v>
      </c>
      <c r="IS545" s="1">
        <v>0</v>
      </c>
      <c r="IT545" s="1">
        <v>0</v>
      </c>
      <c r="IU545" s="1">
        <v>0</v>
      </c>
      <c r="IV545" s="1">
        <v>0</v>
      </c>
      <c r="IW545" s="1">
        <v>0</v>
      </c>
      <c r="IX545" s="1">
        <v>0</v>
      </c>
      <c r="IY545" s="1">
        <v>0</v>
      </c>
      <c r="IZ545" s="1">
        <v>0</v>
      </c>
      <c r="JA545" s="1">
        <v>0</v>
      </c>
      <c r="JB545" s="1">
        <v>1</v>
      </c>
      <c r="JC545" s="1">
        <v>1</v>
      </c>
      <c r="JD545" s="1">
        <v>0</v>
      </c>
      <c r="JE545" s="1">
        <v>0</v>
      </c>
      <c r="JF545" s="1">
        <v>0</v>
      </c>
      <c r="JG545" s="1">
        <v>0</v>
      </c>
      <c r="JH545" s="1">
        <v>0</v>
      </c>
      <c r="JI545" s="1">
        <v>0</v>
      </c>
      <c r="JJ545" s="1">
        <v>0</v>
      </c>
      <c r="JK545" s="1">
        <v>0</v>
      </c>
      <c r="JL545" s="1">
        <v>0</v>
      </c>
      <c r="JM545" s="1">
        <v>0</v>
      </c>
      <c r="JN545" s="1">
        <v>0</v>
      </c>
      <c r="JO545" s="1">
        <v>0</v>
      </c>
      <c r="JP545" s="1">
        <v>0</v>
      </c>
      <c r="JQ545" s="1">
        <v>0</v>
      </c>
      <c r="JR545" s="1">
        <v>0</v>
      </c>
      <c r="JS545" s="1">
        <v>1</v>
      </c>
      <c r="JT545" s="1">
        <v>0</v>
      </c>
      <c r="JU545" s="1">
        <v>1</v>
      </c>
    </row>
    <row r="546" spans="1:281">
      <c r="A546" s="1">
        <v>2011</v>
      </c>
      <c r="B546" s="1" t="s">
        <v>741</v>
      </c>
      <c r="C546" s="1">
        <v>1</v>
      </c>
      <c r="D546" s="1">
        <v>0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0</v>
      </c>
      <c r="K546" s="1">
        <v>2</v>
      </c>
      <c r="L546" s="1">
        <v>2</v>
      </c>
      <c r="M546" s="1">
        <v>0</v>
      </c>
      <c r="N546" s="1">
        <v>1</v>
      </c>
      <c r="O546" s="1">
        <v>0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1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1</v>
      </c>
      <c r="AU546" s="1">
        <v>1</v>
      </c>
      <c r="AV546" s="1">
        <v>1</v>
      </c>
      <c r="AW546" s="1">
        <v>1</v>
      </c>
      <c r="AX546" s="1">
        <v>1</v>
      </c>
      <c r="AY546" s="1">
        <v>1</v>
      </c>
      <c r="AZ546" s="1">
        <v>1</v>
      </c>
      <c r="BA546" s="1">
        <v>1</v>
      </c>
      <c r="BB546" s="1">
        <v>1</v>
      </c>
      <c r="BC546" s="1">
        <v>1</v>
      </c>
      <c r="BD546" s="1">
        <v>1</v>
      </c>
      <c r="BE546" s="1">
        <v>0</v>
      </c>
      <c r="BF546" s="1">
        <v>0</v>
      </c>
      <c r="BG546" s="1">
        <v>0</v>
      </c>
      <c r="BH546" s="1">
        <v>0</v>
      </c>
      <c r="BI546" s="1">
        <v>1</v>
      </c>
      <c r="BJ546" s="1">
        <v>0</v>
      </c>
      <c r="BK546" s="1">
        <v>1</v>
      </c>
      <c r="BL546" s="1">
        <v>1</v>
      </c>
      <c r="BM546" s="1">
        <v>1</v>
      </c>
      <c r="BN546" s="1">
        <v>1</v>
      </c>
      <c r="BO546" s="1">
        <v>0</v>
      </c>
      <c r="BP546" s="1">
        <v>1</v>
      </c>
      <c r="BQ546" s="1">
        <v>0</v>
      </c>
      <c r="BR546" s="1">
        <v>1</v>
      </c>
      <c r="BS546" s="1">
        <v>2</v>
      </c>
      <c r="BT546" s="1">
        <v>2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2</v>
      </c>
      <c r="CA546" s="1">
        <v>2</v>
      </c>
      <c r="CB546" s="1">
        <v>2</v>
      </c>
      <c r="CC546" s="1">
        <v>2</v>
      </c>
      <c r="CD546" s="1">
        <v>2</v>
      </c>
      <c r="CE546" s="1">
        <v>2</v>
      </c>
      <c r="CF546" s="1">
        <v>2</v>
      </c>
      <c r="CG546" s="1">
        <v>2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1</v>
      </c>
      <c r="CN546" s="1">
        <v>1</v>
      </c>
      <c r="CO546" s="1">
        <v>0</v>
      </c>
      <c r="CP546" s="1">
        <v>0</v>
      </c>
      <c r="CQ546" s="1">
        <v>0</v>
      </c>
      <c r="CR546" s="1">
        <v>0</v>
      </c>
      <c r="CS546" s="1">
        <v>1</v>
      </c>
      <c r="CT546" s="1">
        <v>1</v>
      </c>
      <c r="CU546" s="1">
        <v>0</v>
      </c>
      <c r="CV546" s="1">
        <v>1</v>
      </c>
      <c r="CW546" s="1">
        <v>1</v>
      </c>
      <c r="CX546" s="1">
        <v>1</v>
      </c>
      <c r="CY546" s="1">
        <v>1</v>
      </c>
      <c r="CZ546" s="1">
        <v>0</v>
      </c>
      <c r="DA546" s="1">
        <v>1</v>
      </c>
      <c r="DB546" s="1">
        <v>0</v>
      </c>
      <c r="DC546" s="1">
        <v>1</v>
      </c>
      <c r="DD546" s="1">
        <v>0</v>
      </c>
      <c r="DE546" s="1">
        <v>0</v>
      </c>
      <c r="DF546" s="1">
        <v>0</v>
      </c>
      <c r="DG546" s="1">
        <v>1</v>
      </c>
      <c r="DH546" s="1">
        <v>1</v>
      </c>
      <c r="DI546" s="1">
        <v>0</v>
      </c>
      <c r="DJ546" s="1">
        <v>0</v>
      </c>
      <c r="DK546" s="1">
        <v>0</v>
      </c>
      <c r="DL546" s="1">
        <v>0</v>
      </c>
      <c r="DM546" s="1">
        <v>14</v>
      </c>
      <c r="DN546" s="1">
        <v>14</v>
      </c>
      <c r="DO546" s="1">
        <v>14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8</v>
      </c>
      <c r="DY546" s="1">
        <v>8</v>
      </c>
      <c r="DZ546" s="1">
        <v>9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1</v>
      </c>
      <c r="EH546" s="1">
        <v>0</v>
      </c>
      <c r="EI546" s="1">
        <v>1</v>
      </c>
      <c r="EJ546" s="1">
        <v>0</v>
      </c>
      <c r="EK546" s="1">
        <v>0</v>
      </c>
      <c r="EL546" s="1">
        <v>0</v>
      </c>
      <c r="EM546" s="1">
        <v>13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0</v>
      </c>
      <c r="EY546" s="1">
        <v>0</v>
      </c>
      <c r="EZ546" s="1">
        <v>1</v>
      </c>
      <c r="FA546" s="1">
        <v>1</v>
      </c>
      <c r="FB546" s="1">
        <v>0</v>
      </c>
      <c r="FC546" s="1">
        <v>1</v>
      </c>
      <c r="FD546" s="1">
        <v>1</v>
      </c>
      <c r="FE546" s="1">
        <v>0</v>
      </c>
      <c r="FF546" s="1">
        <v>0</v>
      </c>
      <c r="FG546" s="1">
        <v>0</v>
      </c>
      <c r="FH546" s="1">
        <v>0</v>
      </c>
      <c r="FI546" s="1">
        <v>0</v>
      </c>
      <c r="FJ546" s="1">
        <v>0</v>
      </c>
      <c r="FK546" s="1">
        <v>0</v>
      </c>
      <c r="FL546" s="1">
        <v>0</v>
      </c>
      <c r="FM546" s="1">
        <v>0</v>
      </c>
      <c r="FN546" s="1">
        <v>0</v>
      </c>
      <c r="FO546" s="1">
        <v>0</v>
      </c>
      <c r="FP546" s="1">
        <v>0</v>
      </c>
      <c r="FQ546" s="1">
        <v>0</v>
      </c>
      <c r="FR546" s="1">
        <v>0</v>
      </c>
      <c r="FS546" s="1">
        <v>0</v>
      </c>
      <c r="FT546" s="1">
        <v>0</v>
      </c>
      <c r="FU546" s="1">
        <v>0</v>
      </c>
      <c r="FV546" s="1">
        <v>0</v>
      </c>
      <c r="FW546" s="1">
        <v>0</v>
      </c>
      <c r="FX546" s="1">
        <v>0</v>
      </c>
      <c r="FY546" s="1">
        <v>1</v>
      </c>
      <c r="FZ546" s="1">
        <v>0</v>
      </c>
      <c r="GA546" s="1">
        <v>1</v>
      </c>
      <c r="GB546" s="1">
        <v>0</v>
      </c>
      <c r="GC546" s="1">
        <v>1</v>
      </c>
      <c r="GD546" s="1">
        <v>1</v>
      </c>
      <c r="GE546" s="1">
        <v>1</v>
      </c>
      <c r="GF546" s="1">
        <v>0</v>
      </c>
      <c r="GG546" s="1">
        <v>1</v>
      </c>
      <c r="GH546" s="1">
        <v>0</v>
      </c>
      <c r="GI546" s="1">
        <v>1</v>
      </c>
      <c r="GJ546" s="1">
        <v>0</v>
      </c>
      <c r="GK546" s="1">
        <v>0</v>
      </c>
      <c r="GL546" s="1">
        <v>0</v>
      </c>
      <c r="GM546" s="1">
        <v>1</v>
      </c>
      <c r="GN546" s="1">
        <v>1</v>
      </c>
      <c r="GO546" s="1">
        <v>0</v>
      </c>
      <c r="GP546" s="1">
        <v>1</v>
      </c>
      <c r="GQ546" s="1">
        <v>0</v>
      </c>
      <c r="GR546" s="1">
        <v>1</v>
      </c>
      <c r="GS546" s="1">
        <v>11</v>
      </c>
      <c r="GT546" s="1">
        <v>0</v>
      </c>
      <c r="GU546" s="1">
        <v>2</v>
      </c>
      <c r="GV546" s="1">
        <v>1</v>
      </c>
      <c r="GW546" s="1">
        <v>1</v>
      </c>
      <c r="GX546" s="1">
        <v>0</v>
      </c>
      <c r="GY546" s="1">
        <v>0</v>
      </c>
      <c r="GZ546" s="1">
        <v>0</v>
      </c>
      <c r="HA546" s="1">
        <v>0</v>
      </c>
      <c r="HB546" s="1">
        <v>0</v>
      </c>
      <c r="HC546" s="1">
        <v>0</v>
      </c>
      <c r="HD546" s="1">
        <v>0</v>
      </c>
      <c r="HE546" s="1">
        <v>0</v>
      </c>
      <c r="HF546" s="1">
        <v>0</v>
      </c>
      <c r="HG546" s="1">
        <v>0</v>
      </c>
      <c r="HH546" s="1">
        <v>0</v>
      </c>
      <c r="HI546" s="1">
        <v>0</v>
      </c>
      <c r="HJ546" s="1">
        <v>0</v>
      </c>
      <c r="HK546" s="1">
        <v>0</v>
      </c>
      <c r="HL546" s="1">
        <v>0</v>
      </c>
      <c r="HM546" s="1">
        <v>0</v>
      </c>
      <c r="HN546" s="1">
        <v>0</v>
      </c>
      <c r="HO546" s="1">
        <v>0</v>
      </c>
      <c r="HP546" s="1">
        <v>0</v>
      </c>
      <c r="HQ546" s="1">
        <v>1</v>
      </c>
      <c r="HR546" s="1">
        <v>0</v>
      </c>
      <c r="HS546" s="1">
        <v>0</v>
      </c>
      <c r="HT546" s="1">
        <v>1</v>
      </c>
      <c r="HU546" s="1">
        <v>0</v>
      </c>
      <c r="HV546" s="1">
        <v>0</v>
      </c>
      <c r="HW546" s="1">
        <v>0</v>
      </c>
      <c r="HX546" s="1">
        <v>0</v>
      </c>
      <c r="HY546" s="1">
        <v>0</v>
      </c>
      <c r="HZ546" s="1">
        <v>0</v>
      </c>
      <c r="IA546" s="1">
        <v>0</v>
      </c>
      <c r="IB546" s="1">
        <v>0</v>
      </c>
      <c r="IC546" s="1">
        <v>0</v>
      </c>
      <c r="ID546" s="1">
        <v>0</v>
      </c>
      <c r="IE546" s="1">
        <v>0</v>
      </c>
      <c r="IF546" s="1">
        <v>0</v>
      </c>
      <c r="IG546" s="1">
        <v>0</v>
      </c>
      <c r="IH546" s="1">
        <v>0</v>
      </c>
      <c r="II546" s="1">
        <v>0</v>
      </c>
      <c r="IJ546" s="1">
        <v>0</v>
      </c>
      <c r="IK546" s="1">
        <v>0</v>
      </c>
      <c r="IL546" s="1">
        <v>0</v>
      </c>
      <c r="IM546" s="1">
        <v>0</v>
      </c>
      <c r="IN546" s="1">
        <v>0</v>
      </c>
      <c r="IO546" s="1">
        <v>0</v>
      </c>
      <c r="IP546" s="1">
        <v>0</v>
      </c>
      <c r="IQ546" s="1">
        <v>0</v>
      </c>
      <c r="IR546" s="1">
        <v>0</v>
      </c>
      <c r="IS546" s="1">
        <v>0</v>
      </c>
      <c r="IT546" s="1">
        <v>0</v>
      </c>
      <c r="IU546" s="1">
        <v>0</v>
      </c>
      <c r="IV546" s="1">
        <v>0</v>
      </c>
      <c r="IW546" s="1">
        <v>0</v>
      </c>
      <c r="IX546" s="1">
        <v>0</v>
      </c>
      <c r="IY546" s="1">
        <v>0</v>
      </c>
      <c r="IZ546" s="1">
        <v>0</v>
      </c>
      <c r="JA546" s="1">
        <v>0</v>
      </c>
      <c r="JB546" s="1">
        <v>1</v>
      </c>
      <c r="JC546" s="1">
        <v>1</v>
      </c>
      <c r="JD546" s="1">
        <v>0</v>
      </c>
      <c r="JE546" s="1">
        <v>0</v>
      </c>
      <c r="JF546" s="1">
        <v>0</v>
      </c>
      <c r="JG546" s="1">
        <v>0</v>
      </c>
      <c r="JH546" s="1">
        <v>0</v>
      </c>
      <c r="JI546" s="1">
        <v>0</v>
      </c>
      <c r="JJ546" s="1">
        <v>0</v>
      </c>
      <c r="JK546" s="1">
        <v>0</v>
      </c>
      <c r="JL546" s="1">
        <v>0</v>
      </c>
      <c r="JM546" s="1">
        <v>0</v>
      </c>
      <c r="JN546" s="1">
        <v>0</v>
      </c>
      <c r="JO546" s="1">
        <v>0</v>
      </c>
      <c r="JP546" s="1">
        <v>0</v>
      </c>
      <c r="JQ546" s="1">
        <v>0</v>
      </c>
      <c r="JR546" s="1">
        <v>0</v>
      </c>
      <c r="JS546" s="1">
        <v>1</v>
      </c>
      <c r="JT546" s="1">
        <v>0</v>
      </c>
      <c r="JU546" s="1">
        <v>1</v>
      </c>
    </row>
    <row r="547" spans="1:281">
      <c r="A547" s="1">
        <v>2011</v>
      </c>
      <c r="B547" s="1" t="s">
        <v>742</v>
      </c>
      <c r="C547" s="1">
        <v>1</v>
      </c>
      <c r="D547" s="1">
        <v>0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0</v>
      </c>
      <c r="K547" s="1">
        <v>2</v>
      </c>
      <c r="L547" s="1">
        <v>2</v>
      </c>
      <c r="M547" s="1">
        <v>0</v>
      </c>
      <c r="N547" s="1">
        <v>1</v>
      </c>
      <c r="O547" s="1">
        <v>1</v>
      </c>
      <c r="P547" s="1">
        <v>0</v>
      </c>
      <c r="Q547" s="1">
        <v>2</v>
      </c>
      <c r="R547" s="1">
        <v>0</v>
      </c>
      <c r="S547" s="1">
        <v>1</v>
      </c>
      <c r="T547" s="1">
        <v>0</v>
      </c>
      <c r="U547" s="1">
        <v>1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1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2</v>
      </c>
      <c r="AR547" s="1">
        <v>3</v>
      </c>
      <c r="AS547" s="1">
        <v>2</v>
      </c>
      <c r="AT547" s="1">
        <v>3</v>
      </c>
      <c r="AU547" s="1">
        <v>3</v>
      </c>
      <c r="AV547" s="1">
        <v>4</v>
      </c>
      <c r="AW547" s="1">
        <v>4</v>
      </c>
      <c r="AX547" s="1">
        <v>4</v>
      </c>
      <c r="AY547" s="1">
        <v>0</v>
      </c>
      <c r="AZ547" s="1">
        <v>2</v>
      </c>
      <c r="BA547" s="1">
        <v>2</v>
      </c>
      <c r="BB547" s="1">
        <v>4</v>
      </c>
      <c r="BC547" s="1">
        <v>2</v>
      </c>
      <c r="BD547" s="1">
        <v>2</v>
      </c>
      <c r="BE547" s="1">
        <v>0</v>
      </c>
      <c r="BF547" s="1">
        <v>0</v>
      </c>
      <c r="BG547" s="1">
        <v>0</v>
      </c>
      <c r="BH547" s="1">
        <v>0</v>
      </c>
      <c r="BI547" s="1">
        <v>1</v>
      </c>
      <c r="BJ547" s="1">
        <v>0</v>
      </c>
      <c r="BK547" s="1">
        <v>1</v>
      </c>
      <c r="BL547" s="1">
        <v>1</v>
      </c>
      <c r="BM547" s="1">
        <v>1</v>
      </c>
      <c r="BN547" s="1">
        <v>1</v>
      </c>
      <c r="BO547" s="1">
        <v>0</v>
      </c>
      <c r="BP547" s="1">
        <v>1</v>
      </c>
      <c r="BQ547" s="1">
        <v>0</v>
      </c>
      <c r="BR547" s="1">
        <v>0</v>
      </c>
      <c r="BS547" s="1">
        <v>2</v>
      </c>
      <c r="BT547" s="1">
        <v>2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2</v>
      </c>
      <c r="CA547" s="1">
        <v>2</v>
      </c>
      <c r="CB547" s="1">
        <v>2</v>
      </c>
      <c r="CC547" s="1">
        <v>2</v>
      </c>
      <c r="CD547" s="1">
        <v>2</v>
      </c>
      <c r="CE547" s="1">
        <v>2</v>
      </c>
      <c r="CF547" s="1">
        <v>2</v>
      </c>
      <c r="CG547" s="1">
        <v>2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1</v>
      </c>
      <c r="CN547" s="1">
        <v>1</v>
      </c>
      <c r="CO547" s="1">
        <v>0</v>
      </c>
      <c r="CP547" s="1">
        <v>0</v>
      </c>
      <c r="CQ547" s="1">
        <v>0</v>
      </c>
      <c r="CR547" s="1">
        <v>0</v>
      </c>
      <c r="CS547" s="1">
        <v>1</v>
      </c>
      <c r="CT547" s="1">
        <v>1</v>
      </c>
      <c r="CU547" s="1">
        <v>0</v>
      </c>
      <c r="CV547" s="1">
        <v>1</v>
      </c>
      <c r="CW547" s="1">
        <v>1</v>
      </c>
      <c r="CX547" s="1">
        <v>1</v>
      </c>
      <c r="CY547" s="1">
        <v>1</v>
      </c>
      <c r="CZ547" s="1">
        <v>0</v>
      </c>
      <c r="DA547" s="1">
        <v>1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1</v>
      </c>
      <c r="DH547" s="1">
        <v>1</v>
      </c>
      <c r="DI547" s="1">
        <v>0</v>
      </c>
      <c r="DJ547" s="1">
        <v>0</v>
      </c>
      <c r="DK547" s="1">
        <v>0</v>
      </c>
      <c r="DL547" s="1">
        <v>0</v>
      </c>
      <c r="DM547" s="1">
        <v>11</v>
      </c>
      <c r="DN547" s="1">
        <v>11</v>
      </c>
      <c r="DO547" s="1">
        <v>11</v>
      </c>
      <c r="DP547" s="1">
        <v>1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18</v>
      </c>
      <c r="DY547" s="1">
        <v>18</v>
      </c>
      <c r="DZ547" s="1">
        <v>6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2</v>
      </c>
      <c r="EH547" s="1">
        <v>0</v>
      </c>
      <c r="EI547" s="1">
        <v>2</v>
      </c>
      <c r="EJ547" s="1">
        <v>0</v>
      </c>
      <c r="EK547" s="1">
        <v>0</v>
      </c>
      <c r="EL547" s="1">
        <v>0</v>
      </c>
      <c r="EM547" s="1">
        <v>9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  <c r="EY547" s="1">
        <v>0</v>
      </c>
      <c r="EZ547" s="1">
        <v>1</v>
      </c>
      <c r="FA547" s="1">
        <v>1</v>
      </c>
      <c r="FB547" s="1">
        <v>0</v>
      </c>
      <c r="FC547" s="1">
        <v>1</v>
      </c>
      <c r="FD547" s="1">
        <v>1</v>
      </c>
      <c r="FE547" s="1">
        <v>0</v>
      </c>
      <c r="FF547" s="1">
        <v>0</v>
      </c>
      <c r="FG547" s="1">
        <v>0</v>
      </c>
      <c r="FH547" s="1">
        <v>0</v>
      </c>
      <c r="FI547" s="1">
        <v>0</v>
      </c>
      <c r="FJ547" s="1">
        <v>0</v>
      </c>
      <c r="FK547" s="1">
        <v>0</v>
      </c>
      <c r="FL547" s="1">
        <v>0</v>
      </c>
      <c r="FM547" s="1">
        <v>0</v>
      </c>
      <c r="FN547" s="1">
        <v>0</v>
      </c>
      <c r="FO547" s="1">
        <v>0</v>
      </c>
      <c r="FP547" s="1">
        <v>0</v>
      </c>
      <c r="FQ547" s="1">
        <v>0</v>
      </c>
      <c r="FR547" s="1">
        <v>0</v>
      </c>
      <c r="FS547" s="1">
        <v>0</v>
      </c>
      <c r="FT547" s="1">
        <v>0</v>
      </c>
      <c r="FU547" s="1">
        <v>0</v>
      </c>
      <c r="FV547" s="1">
        <v>0</v>
      </c>
      <c r="FW547" s="1">
        <v>0</v>
      </c>
      <c r="FX547" s="1">
        <v>0</v>
      </c>
      <c r="FY547" s="1">
        <v>1</v>
      </c>
      <c r="FZ547" s="1">
        <v>0</v>
      </c>
      <c r="GA547" s="1">
        <v>0</v>
      </c>
      <c r="GB547" s="1">
        <v>0</v>
      </c>
      <c r="GC547" s="1">
        <v>0</v>
      </c>
      <c r="GD547" s="1">
        <v>1</v>
      </c>
      <c r="GE547" s="1">
        <v>0</v>
      </c>
      <c r="GF547" s="1">
        <v>0</v>
      </c>
      <c r="GG547" s="1">
        <v>1</v>
      </c>
      <c r="GH547" s="1">
        <v>0</v>
      </c>
      <c r="GI547" s="1">
        <v>1</v>
      </c>
      <c r="GJ547" s="1">
        <v>0</v>
      </c>
      <c r="GK547" s="1">
        <v>0</v>
      </c>
      <c r="GL547" s="1">
        <v>0</v>
      </c>
      <c r="GM547" s="1">
        <v>1</v>
      </c>
      <c r="GN547" s="1">
        <v>0</v>
      </c>
      <c r="GO547" s="1">
        <v>0</v>
      </c>
      <c r="GP547" s="1">
        <v>1</v>
      </c>
      <c r="GQ547" s="1">
        <v>0</v>
      </c>
      <c r="GR547" s="1">
        <v>1</v>
      </c>
      <c r="GS547" s="1">
        <v>11</v>
      </c>
      <c r="GT547" s="1">
        <v>0</v>
      </c>
      <c r="GU547" s="1">
        <v>2</v>
      </c>
      <c r="GV547" s="1">
        <v>1</v>
      </c>
      <c r="GW547" s="1">
        <v>1</v>
      </c>
      <c r="GX547" s="1">
        <v>0</v>
      </c>
      <c r="GY547" s="1">
        <v>0</v>
      </c>
      <c r="GZ547" s="1">
        <v>0</v>
      </c>
      <c r="HA547" s="1">
        <v>0</v>
      </c>
      <c r="HB547" s="1">
        <v>1</v>
      </c>
      <c r="HC547" s="1">
        <v>1</v>
      </c>
      <c r="HD547" s="1">
        <v>1</v>
      </c>
      <c r="HE547" s="1">
        <v>1</v>
      </c>
      <c r="HF547" s="1">
        <v>1</v>
      </c>
      <c r="HG547" s="1">
        <v>1</v>
      </c>
      <c r="HH547" s="1">
        <v>1</v>
      </c>
      <c r="HI547" s="1">
        <v>1</v>
      </c>
      <c r="HJ547" s="1">
        <v>0</v>
      </c>
      <c r="HK547" s="1">
        <v>0</v>
      </c>
      <c r="HL547" s="1">
        <v>0</v>
      </c>
      <c r="HM547" s="1">
        <v>0</v>
      </c>
      <c r="HN547" s="1">
        <v>0</v>
      </c>
      <c r="HO547" s="1">
        <v>0</v>
      </c>
      <c r="HP547" s="1">
        <v>0</v>
      </c>
      <c r="HQ547" s="1">
        <v>1</v>
      </c>
      <c r="HR547" s="1">
        <v>0</v>
      </c>
      <c r="HS547" s="1">
        <v>0</v>
      </c>
      <c r="HT547" s="1">
        <v>0</v>
      </c>
      <c r="HU547" s="1">
        <v>0</v>
      </c>
      <c r="HV547" s="1">
        <v>0</v>
      </c>
      <c r="HW547" s="1">
        <v>0</v>
      </c>
      <c r="HX547" s="1">
        <v>0</v>
      </c>
      <c r="HY547" s="1">
        <v>0</v>
      </c>
      <c r="HZ547" s="1">
        <v>0</v>
      </c>
      <c r="IA547" s="1">
        <v>0</v>
      </c>
      <c r="IB547" s="1">
        <v>0</v>
      </c>
      <c r="IC547" s="1">
        <v>0</v>
      </c>
      <c r="ID547" s="1">
        <v>0</v>
      </c>
      <c r="IE547" s="1">
        <v>0</v>
      </c>
      <c r="IF547" s="1">
        <v>0</v>
      </c>
      <c r="IG547" s="1">
        <v>0</v>
      </c>
      <c r="IH547" s="1">
        <v>0</v>
      </c>
      <c r="II547" s="1">
        <v>0</v>
      </c>
      <c r="IJ547" s="1">
        <v>0</v>
      </c>
      <c r="IK547" s="1">
        <v>0</v>
      </c>
      <c r="IL547" s="1">
        <v>0</v>
      </c>
      <c r="IM547" s="1">
        <v>0</v>
      </c>
      <c r="IN547" s="1">
        <v>0</v>
      </c>
      <c r="IO547" s="1">
        <v>0</v>
      </c>
      <c r="IP547" s="1">
        <v>0</v>
      </c>
      <c r="IQ547" s="1">
        <v>0</v>
      </c>
      <c r="IR547" s="1">
        <v>0</v>
      </c>
      <c r="IS547" s="1">
        <v>0</v>
      </c>
      <c r="IT547" s="1">
        <v>0</v>
      </c>
      <c r="IU547" s="1">
        <v>0</v>
      </c>
      <c r="IV547" s="1">
        <v>0</v>
      </c>
      <c r="IW547" s="1">
        <v>0</v>
      </c>
      <c r="IX547" s="1">
        <v>0</v>
      </c>
      <c r="IY547" s="1">
        <v>0</v>
      </c>
      <c r="IZ547" s="1">
        <v>0</v>
      </c>
      <c r="JA547" s="1">
        <v>0</v>
      </c>
      <c r="JB547" s="1">
        <v>1</v>
      </c>
      <c r="JC547" s="1">
        <v>1</v>
      </c>
      <c r="JD547" s="1">
        <v>0</v>
      </c>
      <c r="JE547" s="1">
        <v>0</v>
      </c>
      <c r="JF547" s="1">
        <v>0</v>
      </c>
      <c r="JG547" s="1">
        <v>0</v>
      </c>
      <c r="JH547" s="1">
        <v>0</v>
      </c>
      <c r="JI547" s="1">
        <v>0</v>
      </c>
      <c r="JJ547" s="1">
        <v>0</v>
      </c>
      <c r="JK547" s="1">
        <v>0</v>
      </c>
      <c r="JL547" s="1">
        <v>0</v>
      </c>
      <c r="JM547" s="1">
        <v>0</v>
      </c>
      <c r="JN547" s="1">
        <v>0</v>
      </c>
      <c r="JO547" s="1">
        <v>0</v>
      </c>
      <c r="JP547" s="1">
        <v>0</v>
      </c>
      <c r="JQ547" s="1">
        <v>0</v>
      </c>
      <c r="JR547" s="1">
        <v>0</v>
      </c>
      <c r="JS547" s="1">
        <v>1</v>
      </c>
      <c r="JT547" s="1">
        <v>0</v>
      </c>
      <c r="JU547" s="1">
        <v>1</v>
      </c>
    </row>
    <row r="548" spans="1:281">
      <c r="A548" s="1">
        <v>2011</v>
      </c>
      <c r="B548" s="1" t="s">
        <v>743</v>
      </c>
      <c r="C548" s="1">
        <v>1</v>
      </c>
      <c r="D548" s="1">
        <v>0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0</v>
      </c>
      <c r="K548" s="1">
        <v>2</v>
      </c>
      <c r="L548" s="1">
        <v>2</v>
      </c>
      <c r="M548" s="1">
        <v>0</v>
      </c>
      <c r="N548" s="1">
        <v>1</v>
      </c>
      <c r="O548" s="1">
        <v>1</v>
      </c>
      <c r="P548" s="1">
        <v>0</v>
      </c>
      <c r="Q548" s="1">
        <v>2</v>
      </c>
      <c r="R548" s="1">
        <v>0</v>
      </c>
      <c r="S548" s="1">
        <v>1</v>
      </c>
      <c r="T548" s="1">
        <v>0</v>
      </c>
      <c r="U548" s="1">
        <v>1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1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2</v>
      </c>
      <c r="AR548" s="1">
        <v>3</v>
      </c>
      <c r="AS548" s="1">
        <v>2</v>
      </c>
      <c r="AT548" s="1">
        <v>3</v>
      </c>
      <c r="AU548" s="1">
        <v>3</v>
      </c>
      <c r="AV548" s="1">
        <v>4</v>
      </c>
      <c r="AW548" s="1">
        <v>4</v>
      </c>
      <c r="AX548" s="1">
        <v>4</v>
      </c>
      <c r="AY548" s="1">
        <v>4</v>
      </c>
      <c r="AZ548" s="1">
        <v>2</v>
      </c>
      <c r="BA548" s="1">
        <v>2</v>
      </c>
      <c r="BB548" s="1">
        <v>4</v>
      </c>
      <c r="BC548" s="1">
        <v>2</v>
      </c>
      <c r="BD548" s="1">
        <v>2</v>
      </c>
      <c r="BE548" s="1">
        <v>0</v>
      </c>
      <c r="BF548" s="1">
        <v>0</v>
      </c>
      <c r="BG548" s="1">
        <v>0</v>
      </c>
      <c r="BH548" s="1">
        <v>0</v>
      </c>
      <c r="BI548" s="1">
        <v>1</v>
      </c>
      <c r="BJ548" s="1">
        <v>0</v>
      </c>
      <c r="BK548" s="1">
        <v>1</v>
      </c>
      <c r="BL548" s="1">
        <v>1</v>
      </c>
      <c r="BM548" s="1">
        <v>1</v>
      </c>
      <c r="BN548" s="1">
        <v>1</v>
      </c>
      <c r="BO548" s="1">
        <v>0</v>
      </c>
      <c r="BP548" s="1">
        <v>1</v>
      </c>
      <c r="BQ548" s="1">
        <v>0</v>
      </c>
      <c r="BR548" s="1">
        <v>1</v>
      </c>
      <c r="BS548" s="1">
        <v>2</v>
      </c>
      <c r="BT548" s="1">
        <v>2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2</v>
      </c>
      <c r="CA548" s="1">
        <v>2</v>
      </c>
      <c r="CB548" s="1">
        <v>2</v>
      </c>
      <c r="CC548" s="1">
        <v>2</v>
      </c>
      <c r="CD548" s="1">
        <v>2</v>
      </c>
      <c r="CE548" s="1">
        <v>2</v>
      </c>
      <c r="CF548" s="1">
        <v>2</v>
      </c>
      <c r="CG548" s="1">
        <v>2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1</v>
      </c>
      <c r="CN548" s="1">
        <v>1</v>
      </c>
      <c r="CO548" s="1">
        <v>0</v>
      </c>
      <c r="CP548" s="1">
        <v>0</v>
      </c>
      <c r="CQ548" s="1">
        <v>0</v>
      </c>
      <c r="CR548" s="1">
        <v>0</v>
      </c>
      <c r="CS548" s="1">
        <v>1</v>
      </c>
      <c r="CT548" s="1">
        <v>1</v>
      </c>
      <c r="CU548" s="1">
        <v>0</v>
      </c>
      <c r="CV548" s="1">
        <v>1</v>
      </c>
      <c r="CW548" s="1">
        <v>1</v>
      </c>
      <c r="CX548" s="1">
        <v>1</v>
      </c>
      <c r="CY548" s="1">
        <v>1</v>
      </c>
      <c r="CZ548" s="1">
        <v>0</v>
      </c>
      <c r="DA548" s="1">
        <v>1</v>
      </c>
      <c r="DB548" s="1">
        <v>0</v>
      </c>
      <c r="DC548" s="1">
        <v>1</v>
      </c>
      <c r="DD548" s="1">
        <v>0</v>
      </c>
      <c r="DE548" s="1">
        <v>0</v>
      </c>
      <c r="DF548" s="1">
        <v>0</v>
      </c>
      <c r="DG548" s="1">
        <v>1</v>
      </c>
      <c r="DH548" s="1">
        <v>1</v>
      </c>
      <c r="DI548" s="1">
        <v>0</v>
      </c>
      <c r="DJ548" s="1">
        <v>0</v>
      </c>
      <c r="DK548" s="1">
        <v>0</v>
      </c>
      <c r="DL548" s="1">
        <v>0</v>
      </c>
      <c r="DM548" s="1">
        <v>11</v>
      </c>
      <c r="DN548" s="1">
        <v>11</v>
      </c>
      <c r="DO548" s="1">
        <v>11</v>
      </c>
      <c r="DP548" s="1">
        <v>1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18</v>
      </c>
      <c r="DY548" s="1">
        <v>18</v>
      </c>
      <c r="DZ548" s="1">
        <v>6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2</v>
      </c>
      <c r="EH548" s="1">
        <v>0</v>
      </c>
      <c r="EI548" s="1">
        <v>2</v>
      </c>
      <c r="EJ548" s="1">
        <v>0</v>
      </c>
      <c r="EK548" s="1">
        <v>0</v>
      </c>
      <c r="EL548" s="1">
        <v>0</v>
      </c>
      <c r="EM548" s="1">
        <v>9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  <c r="EY548" s="1">
        <v>0</v>
      </c>
      <c r="EZ548" s="1">
        <v>1</v>
      </c>
      <c r="FA548" s="1">
        <v>1</v>
      </c>
      <c r="FB548" s="1">
        <v>0</v>
      </c>
      <c r="FC548" s="1">
        <v>1</v>
      </c>
      <c r="FD548" s="1">
        <v>1</v>
      </c>
      <c r="FE548" s="1">
        <v>0</v>
      </c>
      <c r="FF548" s="1">
        <v>0</v>
      </c>
      <c r="FG548" s="1">
        <v>0</v>
      </c>
      <c r="FH548" s="1">
        <v>0</v>
      </c>
      <c r="FI548" s="1">
        <v>0</v>
      </c>
      <c r="FJ548" s="1">
        <v>0</v>
      </c>
      <c r="FK548" s="1">
        <v>0</v>
      </c>
      <c r="FL548" s="1">
        <v>0</v>
      </c>
      <c r="FM548" s="1">
        <v>0</v>
      </c>
      <c r="FN548" s="1">
        <v>0</v>
      </c>
      <c r="FO548" s="1">
        <v>0</v>
      </c>
      <c r="FP548" s="1">
        <v>0</v>
      </c>
      <c r="FQ548" s="1">
        <v>0</v>
      </c>
      <c r="FR548" s="1">
        <v>0</v>
      </c>
      <c r="FS548" s="1">
        <v>0</v>
      </c>
      <c r="FT548" s="1">
        <v>0</v>
      </c>
      <c r="FU548" s="1">
        <v>0</v>
      </c>
      <c r="FV548" s="1">
        <v>0</v>
      </c>
      <c r="FW548" s="1">
        <v>0</v>
      </c>
      <c r="FX548" s="1">
        <v>0</v>
      </c>
      <c r="FY548" s="1">
        <v>1</v>
      </c>
      <c r="FZ548" s="1">
        <v>0</v>
      </c>
      <c r="GA548" s="1">
        <v>0</v>
      </c>
      <c r="GB548" s="1">
        <v>0</v>
      </c>
      <c r="GC548" s="1">
        <v>0</v>
      </c>
      <c r="GD548" s="1">
        <v>1</v>
      </c>
      <c r="GE548" s="1">
        <v>0</v>
      </c>
      <c r="GF548" s="1">
        <v>0</v>
      </c>
      <c r="GG548" s="1">
        <v>1</v>
      </c>
      <c r="GH548" s="1">
        <v>0</v>
      </c>
      <c r="GI548" s="1">
        <v>1</v>
      </c>
      <c r="GJ548" s="1">
        <v>0</v>
      </c>
      <c r="GK548" s="1">
        <v>0</v>
      </c>
      <c r="GL548" s="1">
        <v>0</v>
      </c>
      <c r="GM548" s="1">
        <v>1</v>
      </c>
      <c r="GN548" s="1">
        <v>1</v>
      </c>
      <c r="GO548" s="1">
        <v>0</v>
      </c>
      <c r="GP548" s="1">
        <v>1</v>
      </c>
      <c r="GQ548" s="1">
        <v>0</v>
      </c>
      <c r="GR548" s="1">
        <v>1</v>
      </c>
      <c r="GS548" s="1">
        <v>11</v>
      </c>
      <c r="GT548" s="1">
        <v>0</v>
      </c>
      <c r="GU548" s="1">
        <v>2</v>
      </c>
      <c r="GV548" s="1">
        <v>1</v>
      </c>
      <c r="GW548" s="1">
        <v>1</v>
      </c>
      <c r="GX548" s="1">
        <v>0</v>
      </c>
      <c r="GY548" s="1">
        <v>0</v>
      </c>
      <c r="GZ548" s="1">
        <v>0</v>
      </c>
      <c r="HA548" s="1">
        <v>0</v>
      </c>
      <c r="HB548" s="1">
        <v>1</v>
      </c>
      <c r="HC548" s="1">
        <v>1</v>
      </c>
      <c r="HD548" s="1">
        <v>1</v>
      </c>
      <c r="HE548" s="1">
        <v>1</v>
      </c>
      <c r="HF548" s="1">
        <v>1</v>
      </c>
      <c r="HG548" s="1">
        <v>0</v>
      </c>
      <c r="HH548" s="1">
        <v>0</v>
      </c>
      <c r="HI548" s="1">
        <v>0</v>
      </c>
      <c r="HJ548" s="1">
        <v>0</v>
      </c>
      <c r="HK548" s="1">
        <v>1</v>
      </c>
      <c r="HL548" s="1">
        <v>0</v>
      </c>
      <c r="HM548" s="1">
        <v>0</v>
      </c>
      <c r="HN548" s="1">
        <v>1</v>
      </c>
      <c r="HO548" s="1">
        <v>0</v>
      </c>
      <c r="HP548" s="1">
        <v>0</v>
      </c>
      <c r="HQ548" s="1">
        <v>1</v>
      </c>
      <c r="HR548" s="1">
        <v>0</v>
      </c>
      <c r="HS548" s="1">
        <v>0</v>
      </c>
      <c r="HT548" s="1">
        <v>0</v>
      </c>
      <c r="HU548" s="1">
        <v>0</v>
      </c>
      <c r="HV548" s="1">
        <v>0</v>
      </c>
      <c r="HW548" s="1">
        <v>0</v>
      </c>
      <c r="HX548" s="1">
        <v>0</v>
      </c>
      <c r="HY548" s="1">
        <v>0</v>
      </c>
      <c r="HZ548" s="1">
        <v>0</v>
      </c>
      <c r="IA548" s="1">
        <v>0</v>
      </c>
      <c r="IB548" s="1">
        <v>0</v>
      </c>
      <c r="IC548" s="1">
        <v>0</v>
      </c>
      <c r="ID548" s="1">
        <v>0</v>
      </c>
      <c r="IE548" s="1">
        <v>0</v>
      </c>
      <c r="IF548" s="1">
        <v>0</v>
      </c>
      <c r="IG548" s="1">
        <v>0</v>
      </c>
      <c r="IH548" s="1">
        <v>0</v>
      </c>
      <c r="II548" s="1">
        <v>0</v>
      </c>
      <c r="IJ548" s="1">
        <v>0</v>
      </c>
      <c r="IK548" s="1">
        <v>0</v>
      </c>
      <c r="IL548" s="1">
        <v>0</v>
      </c>
      <c r="IM548" s="1">
        <v>0</v>
      </c>
      <c r="IN548" s="1">
        <v>0</v>
      </c>
      <c r="IO548" s="1">
        <v>0</v>
      </c>
      <c r="IP548" s="1">
        <v>0</v>
      </c>
      <c r="IQ548" s="1">
        <v>0</v>
      </c>
      <c r="IR548" s="1">
        <v>0</v>
      </c>
      <c r="IS548" s="1">
        <v>0</v>
      </c>
      <c r="IT548" s="1">
        <v>0</v>
      </c>
      <c r="IU548" s="1">
        <v>0</v>
      </c>
      <c r="IV548" s="1">
        <v>0</v>
      </c>
      <c r="IW548" s="1">
        <v>0</v>
      </c>
      <c r="IX548" s="1">
        <v>0</v>
      </c>
      <c r="IY548" s="1">
        <v>0</v>
      </c>
      <c r="IZ548" s="1">
        <v>0</v>
      </c>
      <c r="JA548" s="1">
        <v>0</v>
      </c>
      <c r="JB548" s="1">
        <v>1</v>
      </c>
      <c r="JC548" s="1">
        <v>1</v>
      </c>
      <c r="JD548" s="1">
        <v>0</v>
      </c>
      <c r="JE548" s="1">
        <v>0</v>
      </c>
      <c r="JF548" s="1">
        <v>1</v>
      </c>
      <c r="JG548" s="1">
        <v>1</v>
      </c>
      <c r="JH548" s="1">
        <v>1</v>
      </c>
      <c r="JI548" s="1">
        <v>1</v>
      </c>
      <c r="JJ548" s="1">
        <v>1</v>
      </c>
      <c r="JK548" s="1">
        <v>0</v>
      </c>
      <c r="JL548" s="1">
        <v>0</v>
      </c>
      <c r="JM548" s="1">
        <v>0</v>
      </c>
      <c r="JN548" s="1">
        <v>0</v>
      </c>
      <c r="JO548" s="1">
        <v>1</v>
      </c>
      <c r="JP548" s="1">
        <v>0</v>
      </c>
      <c r="JQ548" s="1">
        <v>0</v>
      </c>
      <c r="JR548" s="1">
        <v>1</v>
      </c>
      <c r="JS548" s="1">
        <v>1</v>
      </c>
      <c r="JT548" s="1">
        <v>0</v>
      </c>
      <c r="JU548" s="1">
        <v>1</v>
      </c>
    </row>
    <row r="549" spans="1:281">
      <c r="A549" s="1">
        <v>2011</v>
      </c>
      <c r="B549" s="1" t="s">
        <v>744</v>
      </c>
      <c r="C549" s="1">
        <v>1</v>
      </c>
      <c r="D549" s="1">
        <v>0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0</v>
      </c>
      <c r="K549" s="1">
        <v>2</v>
      </c>
      <c r="L549" s="1">
        <v>2</v>
      </c>
      <c r="M549" s="1">
        <v>0</v>
      </c>
      <c r="N549" s="1">
        <v>1</v>
      </c>
      <c r="O549" s="1">
        <v>1</v>
      </c>
      <c r="P549" s="1">
        <v>0</v>
      </c>
      <c r="Q549" s="1">
        <v>2</v>
      </c>
      <c r="R549" s="1">
        <v>0</v>
      </c>
      <c r="S549" s="1">
        <v>1</v>
      </c>
      <c r="T549" s="1">
        <v>0</v>
      </c>
      <c r="U549" s="1">
        <v>1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1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2</v>
      </c>
      <c r="AR549" s="1">
        <v>3</v>
      </c>
      <c r="AS549" s="1">
        <v>2</v>
      </c>
      <c r="AT549" s="1">
        <v>3</v>
      </c>
      <c r="AU549" s="1">
        <v>3</v>
      </c>
      <c r="AV549" s="1">
        <v>4</v>
      </c>
      <c r="AW549" s="1">
        <v>4</v>
      </c>
      <c r="AX549" s="1">
        <v>4</v>
      </c>
      <c r="AY549" s="1">
        <v>4</v>
      </c>
      <c r="AZ549" s="1">
        <v>2</v>
      </c>
      <c r="BA549" s="1">
        <v>2</v>
      </c>
      <c r="BB549" s="1">
        <v>4</v>
      </c>
      <c r="BC549" s="1">
        <v>2</v>
      </c>
      <c r="BD549" s="1">
        <v>2</v>
      </c>
      <c r="BE549" s="1">
        <v>0</v>
      </c>
      <c r="BF549" s="1">
        <v>0</v>
      </c>
      <c r="BG549" s="1">
        <v>0</v>
      </c>
      <c r="BH549" s="1">
        <v>0</v>
      </c>
      <c r="BI549" s="1">
        <v>1</v>
      </c>
      <c r="BJ549" s="1">
        <v>0</v>
      </c>
      <c r="BK549" s="1">
        <v>1</v>
      </c>
      <c r="BL549" s="1">
        <v>1</v>
      </c>
      <c r="BM549" s="1">
        <v>1</v>
      </c>
      <c r="BN549" s="1">
        <v>1</v>
      </c>
      <c r="BO549" s="1">
        <v>0</v>
      </c>
      <c r="BP549" s="1">
        <v>1</v>
      </c>
      <c r="BQ549" s="1">
        <v>0</v>
      </c>
      <c r="BR549" s="1">
        <v>1</v>
      </c>
      <c r="BS549" s="1">
        <v>2</v>
      </c>
      <c r="BT549" s="1">
        <v>2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2</v>
      </c>
      <c r="CA549" s="1">
        <v>2</v>
      </c>
      <c r="CB549" s="1">
        <v>2</v>
      </c>
      <c r="CC549" s="1">
        <v>2</v>
      </c>
      <c r="CD549" s="1">
        <v>2</v>
      </c>
      <c r="CE549" s="1">
        <v>2</v>
      </c>
      <c r="CF549" s="1">
        <v>2</v>
      </c>
      <c r="CG549" s="1">
        <v>2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1</v>
      </c>
      <c r="CN549" s="1">
        <v>1</v>
      </c>
      <c r="CO549" s="1">
        <v>0</v>
      </c>
      <c r="CP549" s="1">
        <v>0</v>
      </c>
      <c r="CQ549" s="1">
        <v>0</v>
      </c>
      <c r="CR549" s="1">
        <v>0</v>
      </c>
      <c r="CS549" s="1">
        <v>1</v>
      </c>
      <c r="CT549" s="1">
        <v>1</v>
      </c>
      <c r="CU549" s="1">
        <v>0</v>
      </c>
      <c r="CV549" s="1">
        <v>1</v>
      </c>
      <c r="CW549" s="1">
        <v>1</v>
      </c>
      <c r="CX549" s="1">
        <v>1</v>
      </c>
      <c r="CY549" s="1">
        <v>1</v>
      </c>
      <c r="CZ549" s="1">
        <v>0</v>
      </c>
      <c r="DA549" s="1">
        <v>1</v>
      </c>
      <c r="DB549" s="1">
        <v>0</v>
      </c>
      <c r="DC549" s="1">
        <v>1</v>
      </c>
      <c r="DD549" s="1">
        <v>0</v>
      </c>
      <c r="DE549" s="1">
        <v>0</v>
      </c>
      <c r="DF549" s="1">
        <v>0</v>
      </c>
      <c r="DG549" s="1">
        <v>1</v>
      </c>
      <c r="DH549" s="1">
        <v>1</v>
      </c>
      <c r="DI549" s="1">
        <v>0</v>
      </c>
      <c r="DJ549" s="1">
        <v>0</v>
      </c>
      <c r="DK549" s="1">
        <v>0</v>
      </c>
      <c r="DL549" s="1">
        <v>0</v>
      </c>
      <c r="DM549" s="1">
        <v>11</v>
      </c>
      <c r="DN549" s="1">
        <v>11</v>
      </c>
      <c r="DO549" s="1">
        <v>11</v>
      </c>
      <c r="DP549" s="1">
        <v>1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20</v>
      </c>
      <c r="DY549" s="1">
        <v>20</v>
      </c>
      <c r="DZ549" s="1">
        <v>5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2</v>
      </c>
      <c r="EH549" s="1">
        <v>0</v>
      </c>
      <c r="EI549" s="1">
        <v>2</v>
      </c>
      <c r="EJ549" s="1">
        <v>0</v>
      </c>
      <c r="EK549" s="1">
        <v>0</v>
      </c>
      <c r="EL549" s="1">
        <v>0</v>
      </c>
      <c r="EM549" s="1">
        <v>9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0</v>
      </c>
      <c r="EY549" s="1">
        <v>0</v>
      </c>
      <c r="EZ549" s="1">
        <v>1</v>
      </c>
      <c r="FA549" s="1">
        <v>1</v>
      </c>
      <c r="FB549" s="1">
        <v>0</v>
      </c>
      <c r="FC549" s="1">
        <v>1</v>
      </c>
      <c r="FD549" s="1">
        <v>1</v>
      </c>
      <c r="FE549" s="1">
        <v>0</v>
      </c>
      <c r="FF549" s="1">
        <v>0</v>
      </c>
      <c r="FG549" s="1">
        <v>0</v>
      </c>
      <c r="FH549" s="1">
        <v>0</v>
      </c>
      <c r="FI549" s="1">
        <v>0</v>
      </c>
      <c r="FJ549" s="1">
        <v>0</v>
      </c>
      <c r="FK549" s="1">
        <v>0</v>
      </c>
      <c r="FL549" s="1">
        <v>0</v>
      </c>
      <c r="FM549" s="1">
        <v>0</v>
      </c>
      <c r="FN549" s="1">
        <v>0</v>
      </c>
      <c r="FO549" s="1">
        <v>0</v>
      </c>
      <c r="FP549" s="1">
        <v>0</v>
      </c>
      <c r="FQ549" s="1">
        <v>0</v>
      </c>
      <c r="FR549" s="1">
        <v>0</v>
      </c>
      <c r="FS549" s="1">
        <v>0</v>
      </c>
      <c r="FT549" s="1">
        <v>0</v>
      </c>
      <c r="FU549" s="1">
        <v>0</v>
      </c>
      <c r="FV549" s="1">
        <v>0</v>
      </c>
      <c r="FW549" s="1">
        <v>0</v>
      </c>
      <c r="FX549" s="1">
        <v>0</v>
      </c>
      <c r="FY549" s="1">
        <v>1</v>
      </c>
      <c r="FZ549" s="1">
        <v>0</v>
      </c>
      <c r="GA549" s="1">
        <v>0</v>
      </c>
      <c r="GB549" s="1">
        <v>0</v>
      </c>
      <c r="GC549" s="1">
        <v>0</v>
      </c>
      <c r="GD549" s="1">
        <v>1</v>
      </c>
      <c r="GE549" s="1">
        <v>0</v>
      </c>
      <c r="GF549" s="1">
        <v>0</v>
      </c>
      <c r="GG549" s="1">
        <v>1</v>
      </c>
      <c r="GH549" s="1">
        <v>0</v>
      </c>
      <c r="GI549" s="1">
        <v>1</v>
      </c>
      <c r="GJ549" s="1">
        <v>0</v>
      </c>
      <c r="GK549" s="1">
        <v>0</v>
      </c>
      <c r="GL549" s="1">
        <v>0</v>
      </c>
      <c r="GM549" s="1">
        <v>1</v>
      </c>
      <c r="GN549" s="1">
        <v>1</v>
      </c>
      <c r="GO549" s="1">
        <v>0</v>
      </c>
      <c r="GP549" s="1">
        <v>1</v>
      </c>
      <c r="GQ549" s="1">
        <v>0</v>
      </c>
      <c r="GR549" s="1">
        <v>1</v>
      </c>
      <c r="GS549" s="1">
        <v>11</v>
      </c>
      <c r="GT549" s="1">
        <v>0</v>
      </c>
      <c r="GU549" s="1">
        <v>2</v>
      </c>
      <c r="GV549" s="1">
        <v>1</v>
      </c>
      <c r="GW549" s="1">
        <v>1</v>
      </c>
      <c r="GX549" s="1">
        <v>0</v>
      </c>
      <c r="GY549" s="1">
        <v>0</v>
      </c>
      <c r="GZ549" s="1">
        <v>0</v>
      </c>
      <c r="HA549" s="1">
        <v>0</v>
      </c>
      <c r="HB549" s="1">
        <v>1</v>
      </c>
      <c r="HC549" s="1">
        <v>1</v>
      </c>
      <c r="HD549" s="1">
        <v>1</v>
      </c>
      <c r="HE549" s="1">
        <v>1</v>
      </c>
      <c r="HF549" s="1">
        <v>1</v>
      </c>
      <c r="HG549" s="1">
        <v>0</v>
      </c>
      <c r="HH549" s="1">
        <v>0</v>
      </c>
      <c r="HI549" s="1">
        <v>0</v>
      </c>
      <c r="HJ549" s="1">
        <v>0</v>
      </c>
      <c r="HK549" s="1">
        <v>1</v>
      </c>
      <c r="HL549" s="1">
        <v>0</v>
      </c>
      <c r="HM549" s="1">
        <v>0</v>
      </c>
      <c r="HN549" s="1">
        <v>1</v>
      </c>
      <c r="HO549" s="1">
        <v>0</v>
      </c>
      <c r="HP549" s="1">
        <v>0</v>
      </c>
      <c r="HQ549" s="1">
        <v>1</v>
      </c>
      <c r="HR549" s="1">
        <v>0</v>
      </c>
      <c r="HS549" s="1">
        <v>0</v>
      </c>
      <c r="HT549" s="1">
        <v>0</v>
      </c>
      <c r="HU549" s="1">
        <v>0</v>
      </c>
      <c r="HV549" s="1">
        <v>0</v>
      </c>
      <c r="HW549" s="1">
        <v>0</v>
      </c>
      <c r="HX549" s="1">
        <v>0</v>
      </c>
      <c r="HY549" s="1">
        <v>0</v>
      </c>
      <c r="HZ549" s="1">
        <v>0</v>
      </c>
      <c r="IA549" s="1">
        <v>0</v>
      </c>
      <c r="IB549" s="1">
        <v>0</v>
      </c>
      <c r="IC549" s="1">
        <v>0</v>
      </c>
      <c r="ID549" s="1">
        <v>0</v>
      </c>
      <c r="IE549" s="1">
        <v>0</v>
      </c>
      <c r="IF549" s="1">
        <v>0</v>
      </c>
      <c r="IG549" s="1">
        <v>0</v>
      </c>
      <c r="IH549" s="1">
        <v>0</v>
      </c>
      <c r="II549" s="1">
        <v>0</v>
      </c>
      <c r="IJ549" s="1">
        <v>0</v>
      </c>
      <c r="IK549" s="1">
        <v>0</v>
      </c>
      <c r="IL549" s="1">
        <v>0</v>
      </c>
      <c r="IM549" s="1">
        <v>0</v>
      </c>
      <c r="IN549" s="1">
        <v>0</v>
      </c>
      <c r="IO549" s="1">
        <v>0</v>
      </c>
      <c r="IP549" s="1">
        <v>0</v>
      </c>
      <c r="IQ549" s="1">
        <v>0</v>
      </c>
      <c r="IR549" s="1">
        <v>0</v>
      </c>
      <c r="IS549" s="1">
        <v>0</v>
      </c>
      <c r="IT549" s="1">
        <v>0</v>
      </c>
      <c r="IU549" s="1">
        <v>0</v>
      </c>
      <c r="IV549" s="1">
        <v>0</v>
      </c>
      <c r="IW549" s="1">
        <v>0</v>
      </c>
      <c r="IX549" s="1">
        <v>0</v>
      </c>
      <c r="IY549" s="1">
        <v>0</v>
      </c>
      <c r="IZ549" s="1">
        <v>0</v>
      </c>
      <c r="JA549" s="1">
        <v>0</v>
      </c>
      <c r="JB549" s="1">
        <v>1</v>
      </c>
      <c r="JC549" s="1">
        <v>1</v>
      </c>
      <c r="JD549" s="1">
        <v>0</v>
      </c>
      <c r="JE549" s="1">
        <v>0</v>
      </c>
      <c r="JF549" s="1">
        <v>1</v>
      </c>
      <c r="JG549" s="1">
        <v>1</v>
      </c>
      <c r="JH549" s="1">
        <v>1</v>
      </c>
      <c r="JI549" s="1">
        <v>1</v>
      </c>
      <c r="JJ549" s="1">
        <v>1</v>
      </c>
      <c r="JK549" s="1">
        <v>0</v>
      </c>
      <c r="JL549" s="1">
        <v>0</v>
      </c>
      <c r="JM549" s="1">
        <v>0</v>
      </c>
      <c r="JN549" s="1">
        <v>0</v>
      </c>
      <c r="JO549" s="1">
        <v>1</v>
      </c>
      <c r="JP549" s="1">
        <v>0</v>
      </c>
      <c r="JQ549" s="1">
        <v>0</v>
      </c>
      <c r="JR549" s="1">
        <v>1</v>
      </c>
      <c r="JS549" s="1">
        <v>1</v>
      </c>
      <c r="JT549" s="1">
        <v>0</v>
      </c>
      <c r="JU549" s="1">
        <v>1</v>
      </c>
    </row>
    <row r="550" spans="1:281">
      <c r="A550" s="1">
        <v>2011</v>
      </c>
      <c r="B550" s="1" t="s">
        <v>745</v>
      </c>
      <c r="C550" s="1">
        <v>1</v>
      </c>
      <c r="D550" s="1">
        <v>0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0</v>
      </c>
      <c r="K550" s="1">
        <v>2</v>
      </c>
      <c r="L550" s="1">
        <v>2</v>
      </c>
      <c r="M550" s="1">
        <v>0</v>
      </c>
      <c r="N550" s="1">
        <v>1</v>
      </c>
      <c r="O550" s="1">
        <v>1</v>
      </c>
      <c r="P550" s="1">
        <v>0</v>
      </c>
      <c r="Q550" s="1">
        <v>2</v>
      </c>
      <c r="R550" s="1">
        <v>0</v>
      </c>
      <c r="S550" s="1">
        <v>1</v>
      </c>
      <c r="T550" s="1">
        <v>0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1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2</v>
      </c>
      <c r="AR550" s="1">
        <v>3</v>
      </c>
      <c r="AS550" s="1">
        <v>2</v>
      </c>
      <c r="AT550" s="1">
        <v>3</v>
      </c>
      <c r="AU550" s="1">
        <v>3</v>
      </c>
      <c r="AV550" s="1">
        <v>4</v>
      </c>
      <c r="AW550" s="1">
        <v>4</v>
      </c>
      <c r="AX550" s="1">
        <v>4</v>
      </c>
      <c r="AY550" s="1">
        <v>4</v>
      </c>
      <c r="AZ550" s="1">
        <v>2</v>
      </c>
      <c r="BA550" s="1">
        <v>2</v>
      </c>
      <c r="BB550" s="1">
        <v>4</v>
      </c>
      <c r="BC550" s="1">
        <v>2</v>
      </c>
      <c r="BD550" s="1">
        <v>2</v>
      </c>
      <c r="BE550" s="1">
        <v>0</v>
      </c>
      <c r="BF550" s="1">
        <v>0</v>
      </c>
      <c r="BG550" s="1">
        <v>0</v>
      </c>
      <c r="BH550" s="1">
        <v>0</v>
      </c>
      <c r="BI550" s="1">
        <v>1</v>
      </c>
      <c r="BJ550" s="1">
        <v>0</v>
      </c>
      <c r="BK550" s="1">
        <v>1</v>
      </c>
      <c r="BL550" s="1">
        <v>1</v>
      </c>
      <c r="BM550" s="1">
        <v>1</v>
      </c>
      <c r="BN550" s="1">
        <v>1</v>
      </c>
      <c r="BO550" s="1">
        <v>0</v>
      </c>
      <c r="BP550" s="1">
        <v>1</v>
      </c>
      <c r="BQ550" s="1">
        <v>0</v>
      </c>
      <c r="BR550" s="1">
        <v>1</v>
      </c>
      <c r="BS550" s="1">
        <v>2</v>
      </c>
      <c r="BT550" s="1">
        <v>2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2</v>
      </c>
      <c r="CA550" s="1">
        <v>2</v>
      </c>
      <c r="CB550" s="1">
        <v>2</v>
      </c>
      <c r="CC550" s="1">
        <v>2</v>
      </c>
      <c r="CD550" s="1">
        <v>2</v>
      </c>
      <c r="CE550" s="1">
        <v>2</v>
      </c>
      <c r="CF550" s="1">
        <v>2</v>
      </c>
      <c r="CG550" s="1">
        <v>2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1</v>
      </c>
      <c r="CN550" s="1">
        <v>1</v>
      </c>
      <c r="CO550" s="1">
        <v>0</v>
      </c>
      <c r="CP550" s="1">
        <v>0</v>
      </c>
      <c r="CQ550" s="1">
        <v>0</v>
      </c>
      <c r="CR550" s="1">
        <v>0</v>
      </c>
      <c r="CS550" s="1">
        <v>1</v>
      </c>
      <c r="CT550" s="1">
        <v>1</v>
      </c>
      <c r="CU550" s="1">
        <v>0</v>
      </c>
      <c r="CV550" s="1">
        <v>1</v>
      </c>
      <c r="CW550" s="1">
        <v>1</v>
      </c>
      <c r="CX550" s="1">
        <v>1</v>
      </c>
      <c r="CY550" s="1">
        <v>1</v>
      </c>
      <c r="CZ550" s="1">
        <v>0</v>
      </c>
      <c r="DA550" s="1">
        <v>1</v>
      </c>
      <c r="DB550" s="1">
        <v>0</v>
      </c>
      <c r="DC550" s="1">
        <v>1</v>
      </c>
      <c r="DD550" s="1">
        <v>0</v>
      </c>
      <c r="DE550" s="1">
        <v>0</v>
      </c>
      <c r="DF550" s="1">
        <v>0</v>
      </c>
      <c r="DG550" s="1">
        <v>1</v>
      </c>
      <c r="DH550" s="1">
        <v>1</v>
      </c>
      <c r="DI550" s="1">
        <v>0</v>
      </c>
      <c r="DJ550" s="1">
        <v>0</v>
      </c>
      <c r="DK550" s="1">
        <v>0</v>
      </c>
      <c r="DL550" s="1">
        <v>0</v>
      </c>
      <c r="DM550" s="1">
        <v>11</v>
      </c>
      <c r="DN550" s="1">
        <v>11</v>
      </c>
      <c r="DO550" s="1">
        <v>11</v>
      </c>
      <c r="DP550" s="1">
        <v>1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20</v>
      </c>
      <c r="DY550" s="1">
        <v>20</v>
      </c>
      <c r="DZ550" s="1">
        <v>5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2</v>
      </c>
      <c r="EH550" s="1">
        <v>0</v>
      </c>
      <c r="EI550" s="1">
        <v>2</v>
      </c>
      <c r="EJ550" s="1">
        <v>0</v>
      </c>
      <c r="EK550" s="1">
        <v>0</v>
      </c>
      <c r="EL550" s="1">
        <v>0</v>
      </c>
      <c r="EM550" s="1">
        <v>9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>
        <v>1</v>
      </c>
      <c r="FA550" s="1">
        <v>1</v>
      </c>
      <c r="FB550" s="1">
        <v>0</v>
      </c>
      <c r="FC550" s="1">
        <v>1</v>
      </c>
      <c r="FD550" s="1">
        <v>1</v>
      </c>
      <c r="FE550" s="1">
        <v>0</v>
      </c>
      <c r="FF550" s="1">
        <v>0</v>
      </c>
      <c r="FG550" s="1">
        <v>0</v>
      </c>
      <c r="FH550" s="1">
        <v>0</v>
      </c>
      <c r="FI550" s="1">
        <v>0</v>
      </c>
      <c r="FJ550" s="1">
        <v>0</v>
      </c>
      <c r="FK550" s="1">
        <v>0</v>
      </c>
      <c r="FL550" s="1">
        <v>0</v>
      </c>
      <c r="FM550" s="1">
        <v>0</v>
      </c>
      <c r="FN550" s="1">
        <v>0</v>
      </c>
      <c r="FO550" s="1">
        <v>0</v>
      </c>
      <c r="FP550" s="1">
        <v>0</v>
      </c>
      <c r="FQ550" s="1">
        <v>0</v>
      </c>
      <c r="FR550" s="1">
        <v>0</v>
      </c>
      <c r="FS550" s="1">
        <v>0</v>
      </c>
      <c r="FT550" s="1">
        <v>0</v>
      </c>
      <c r="FU550" s="1">
        <v>0</v>
      </c>
      <c r="FV550" s="1">
        <v>0</v>
      </c>
      <c r="FW550" s="1">
        <v>0</v>
      </c>
      <c r="FX550" s="1">
        <v>0</v>
      </c>
      <c r="FY550" s="1">
        <v>1</v>
      </c>
      <c r="FZ550" s="1">
        <v>0</v>
      </c>
      <c r="GA550" s="1">
        <v>0</v>
      </c>
      <c r="GB550" s="1">
        <v>0</v>
      </c>
      <c r="GC550" s="1">
        <v>0</v>
      </c>
      <c r="GD550" s="1">
        <v>1</v>
      </c>
      <c r="GE550" s="1">
        <v>0</v>
      </c>
      <c r="GF550" s="1">
        <v>0</v>
      </c>
      <c r="GG550" s="1">
        <v>1</v>
      </c>
      <c r="GH550" s="1">
        <v>0</v>
      </c>
      <c r="GI550" s="1">
        <v>1</v>
      </c>
      <c r="GJ550" s="1">
        <v>0</v>
      </c>
      <c r="GK550" s="1">
        <v>0</v>
      </c>
      <c r="GL550" s="1">
        <v>0</v>
      </c>
      <c r="GM550" s="1">
        <v>1</v>
      </c>
      <c r="GN550" s="1">
        <v>1</v>
      </c>
      <c r="GO550" s="1">
        <v>0</v>
      </c>
      <c r="GP550" s="1">
        <v>1</v>
      </c>
      <c r="GQ550" s="1">
        <v>0</v>
      </c>
      <c r="GR550" s="1">
        <v>1</v>
      </c>
      <c r="GS550" s="1">
        <v>11</v>
      </c>
      <c r="GT550" s="1">
        <v>0</v>
      </c>
      <c r="GU550" s="1">
        <v>2</v>
      </c>
      <c r="GV550" s="1">
        <v>1</v>
      </c>
      <c r="GW550" s="1">
        <v>1</v>
      </c>
      <c r="GX550" s="1">
        <v>0</v>
      </c>
      <c r="GY550" s="1">
        <v>0</v>
      </c>
      <c r="GZ550" s="1">
        <v>0</v>
      </c>
      <c r="HA550" s="1">
        <v>0</v>
      </c>
      <c r="HB550" s="1">
        <v>0</v>
      </c>
      <c r="HC550" s="1">
        <v>0</v>
      </c>
      <c r="HD550" s="1">
        <v>0</v>
      </c>
      <c r="HE550" s="1">
        <v>0</v>
      </c>
      <c r="HF550" s="1">
        <v>0</v>
      </c>
      <c r="HG550" s="1">
        <v>0</v>
      </c>
      <c r="HH550" s="1">
        <v>0</v>
      </c>
      <c r="HI550" s="1">
        <v>0</v>
      </c>
      <c r="HJ550" s="1">
        <v>0</v>
      </c>
      <c r="HK550" s="1">
        <v>0</v>
      </c>
      <c r="HL550" s="1">
        <v>0</v>
      </c>
      <c r="HM550" s="1">
        <v>0</v>
      </c>
      <c r="HN550" s="1">
        <v>0</v>
      </c>
      <c r="HO550" s="1">
        <v>0</v>
      </c>
      <c r="HP550" s="1">
        <v>0</v>
      </c>
      <c r="HQ550" s="1">
        <v>1</v>
      </c>
      <c r="HR550" s="1">
        <v>0</v>
      </c>
      <c r="HS550" s="1">
        <v>0</v>
      </c>
      <c r="HT550" s="1">
        <v>0</v>
      </c>
      <c r="HU550" s="1">
        <v>0</v>
      </c>
      <c r="HV550" s="1">
        <v>0</v>
      </c>
      <c r="HW550" s="1">
        <v>0</v>
      </c>
      <c r="HX550" s="1">
        <v>0</v>
      </c>
      <c r="HY550" s="1">
        <v>0</v>
      </c>
      <c r="HZ550" s="1">
        <v>0</v>
      </c>
      <c r="IA550" s="1">
        <v>0</v>
      </c>
      <c r="IB550" s="1">
        <v>0</v>
      </c>
      <c r="IC550" s="1">
        <v>0</v>
      </c>
      <c r="ID550" s="1">
        <v>0</v>
      </c>
      <c r="IE550" s="1">
        <v>0</v>
      </c>
      <c r="IF550" s="1">
        <v>0</v>
      </c>
      <c r="IG550" s="1">
        <v>0</v>
      </c>
      <c r="IH550" s="1">
        <v>0</v>
      </c>
      <c r="II550" s="1">
        <v>0</v>
      </c>
      <c r="IJ550" s="1">
        <v>0</v>
      </c>
      <c r="IK550" s="1">
        <v>0</v>
      </c>
      <c r="IL550" s="1">
        <v>0</v>
      </c>
      <c r="IM550" s="1">
        <v>0</v>
      </c>
      <c r="IN550" s="1">
        <v>0</v>
      </c>
      <c r="IO550" s="1">
        <v>0</v>
      </c>
      <c r="IP550" s="1">
        <v>0</v>
      </c>
      <c r="IQ550" s="1">
        <v>0</v>
      </c>
      <c r="IR550" s="1">
        <v>0</v>
      </c>
      <c r="IS550" s="1">
        <v>0</v>
      </c>
      <c r="IT550" s="1">
        <v>0</v>
      </c>
      <c r="IU550" s="1">
        <v>0</v>
      </c>
      <c r="IV550" s="1">
        <v>0</v>
      </c>
      <c r="IW550" s="1">
        <v>0</v>
      </c>
      <c r="IX550" s="1">
        <v>0</v>
      </c>
      <c r="IY550" s="1">
        <v>0</v>
      </c>
      <c r="IZ550" s="1">
        <v>0</v>
      </c>
      <c r="JA550" s="1">
        <v>0</v>
      </c>
      <c r="JB550" s="1">
        <v>1</v>
      </c>
      <c r="JC550" s="1">
        <v>1</v>
      </c>
      <c r="JD550" s="1">
        <v>0</v>
      </c>
      <c r="JE550" s="1">
        <v>0</v>
      </c>
      <c r="JF550" s="1">
        <v>0</v>
      </c>
      <c r="JG550" s="1">
        <v>0</v>
      </c>
      <c r="JH550" s="1">
        <v>0</v>
      </c>
      <c r="JI550" s="1">
        <v>0</v>
      </c>
      <c r="JJ550" s="1">
        <v>0</v>
      </c>
      <c r="JK550" s="1">
        <v>0</v>
      </c>
      <c r="JL550" s="1">
        <v>0</v>
      </c>
      <c r="JM550" s="1">
        <v>0</v>
      </c>
      <c r="JN550" s="1">
        <v>0</v>
      </c>
      <c r="JO550" s="1">
        <v>0</v>
      </c>
      <c r="JP550" s="1">
        <v>0</v>
      </c>
      <c r="JQ550" s="1">
        <v>0</v>
      </c>
      <c r="JR550" s="1">
        <v>0</v>
      </c>
      <c r="JS550" s="1">
        <v>1</v>
      </c>
      <c r="JT550" s="1">
        <v>0</v>
      </c>
      <c r="JU550" s="1">
        <v>1</v>
      </c>
    </row>
    <row r="551" spans="1:281">
      <c r="A551" s="1">
        <v>2012</v>
      </c>
      <c r="B551" s="1" t="s">
        <v>746</v>
      </c>
      <c r="C551" s="1">
        <v>1</v>
      </c>
      <c r="D551" s="1">
        <v>0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>
        <v>0</v>
      </c>
      <c r="K551" s="1">
        <v>2</v>
      </c>
      <c r="L551" s="1">
        <v>2</v>
      </c>
      <c r="M551" s="1">
        <v>0</v>
      </c>
      <c r="N551" s="1">
        <v>1</v>
      </c>
      <c r="O551" s="1">
        <v>1</v>
      </c>
      <c r="P551" s="1">
        <v>0</v>
      </c>
      <c r="Q551" s="1">
        <v>1</v>
      </c>
      <c r="R551" s="1">
        <v>0</v>
      </c>
      <c r="S551" s="1">
        <v>1</v>
      </c>
      <c r="T551" s="1">
        <v>0</v>
      </c>
      <c r="U551" s="1">
        <v>1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1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2</v>
      </c>
      <c r="AR551" s="1">
        <v>2</v>
      </c>
      <c r="AS551" s="1">
        <v>0</v>
      </c>
      <c r="AT551" s="1">
        <v>3</v>
      </c>
      <c r="AU551" s="1">
        <v>3</v>
      </c>
      <c r="AV551" s="1">
        <v>4</v>
      </c>
      <c r="AW551" s="1">
        <v>5</v>
      </c>
      <c r="AX551" s="1">
        <v>5</v>
      </c>
      <c r="AY551" s="1">
        <v>0</v>
      </c>
      <c r="AZ551" s="1">
        <v>1</v>
      </c>
      <c r="BA551" s="1">
        <v>1</v>
      </c>
      <c r="BB551" s="1">
        <v>5</v>
      </c>
      <c r="BC551" s="1">
        <v>3</v>
      </c>
      <c r="BD551" s="1">
        <v>3</v>
      </c>
      <c r="BE551" s="1">
        <v>0</v>
      </c>
      <c r="BF551" s="1">
        <v>0</v>
      </c>
      <c r="BG551" s="1">
        <v>0</v>
      </c>
      <c r="BH551" s="1">
        <v>0</v>
      </c>
      <c r="BI551" s="1">
        <v>1</v>
      </c>
      <c r="BJ551" s="1">
        <v>0</v>
      </c>
      <c r="BK551" s="1">
        <v>1</v>
      </c>
      <c r="BL551" s="1">
        <v>1</v>
      </c>
      <c r="BM551" s="1">
        <v>1</v>
      </c>
      <c r="BN551" s="1">
        <v>1</v>
      </c>
      <c r="BO551" s="1">
        <v>0</v>
      </c>
      <c r="BP551" s="1">
        <v>1</v>
      </c>
      <c r="BQ551" s="1">
        <v>0</v>
      </c>
      <c r="BR551" s="1">
        <v>0</v>
      </c>
      <c r="BS551" s="1">
        <v>2</v>
      </c>
      <c r="BT551" s="1">
        <v>2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1</v>
      </c>
      <c r="CA551" s="1">
        <v>1</v>
      </c>
      <c r="CB551" s="1">
        <v>1</v>
      </c>
      <c r="CC551" s="1">
        <v>1</v>
      </c>
      <c r="CD551" s="1">
        <v>1</v>
      </c>
      <c r="CE551" s="1">
        <v>1</v>
      </c>
      <c r="CF551" s="1">
        <v>1</v>
      </c>
      <c r="CG551" s="1">
        <v>1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1</v>
      </c>
      <c r="CN551" s="1">
        <v>1</v>
      </c>
      <c r="CO551" s="1">
        <v>0</v>
      </c>
      <c r="CP551" s="1">
        <v>0</v>
      </c>
      <c r="CQ551" s="1">
        <v>0</v>
      </c>
      <c r="CR551" s="1">
        <v>0</v>
      </c>
      <c r="CS551" s="1">
        <v>1</v>
      </c>
      <c r="CT551" s="1">
        <v>1</v>
      </c>
      <c r="CU551" s="1">
        <v>0</v>
      </c>
      <c r="CV551" s="1">
        <v>1</v>
      </c>
      <c r="CW551" s="1">
        <v>1</v>
      </c>
      <c r="CX551" s="1">
        <v>1</v>
      </c>
      <c r="CY551" s="1">
        <v>1</v>
      </c>
      <c r="CZ551" s="1">
        <v>0</v>
      </c>
      <c r="DA551" s="1">
        <v>1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1</v>
      </c>
      <c r="DH551" s="1">
        <v>1</v>
      </c>
      <c r="DI551" s="1">
        <v>0</v>
      </c>
      <c r="DJ551" s="1">
        <v>0</v>
      </c>
      <c r="DK551" s="1">
        <v>0</v>
      </c>
      <c r="DL551" s="1">
        <v>0</v>
      </c>
      <c r="DM551" s="1">
        <v>8</v>
      </c>
      <c r="DN551" s="1">
        <v>8</v>
      </c>
      <c r="DO551" s="1">
        <v>8</v>
      </c>
      <c r="DP551" s="1">
        <v>2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5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1</v>
      </c>
      <c r="EH551" s="1">
        <v>0</v>
      </c>
      <c r="EI551" s="1">
        <v>1</v>
      </c>
      <c r="EJ551" s="1">
        <v>0</v>
      </c>
      <c r="EK551" s="1">
        <v>0</v>
      </c>
      <c r="EL551" s="1">
        <v>0</v>
      </c>
      <c r="EM551" s="1">
        <v>7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>
        <v>1</v>
      </c>
      <c r="FA551" s="1">
        <v>1</v>
      </c>
      <c r="FB551" s="1">
        <v>0</v>
      </c>
      <c r="FC551" s="1">
        <v>1</v>
      </c>
      <c r="FD551" s="1">
        <v>1</v>
      </c>
      <c r="FE551" s="1">
        <v>0</v>
      </c>
      <c r="FF551" s="1">
        <v>0</v>
      </c>
      <c r="FG551" s="1">
        <v>0</v>
      </c>
      <c r="FH551" s="1">
        <v>0</v>
      </c>
      <c r="FI551" s="1">
        <v>0</v>
      </c>
      <c r="FJ551" s="1">
        <v>0</v>
      </c>
      <c r="FK551" s="1">
        <v>0</v>
      </c>
      <c r="FL551" s="1">
        <v>0</v>
      </c>
      <c r="FM551" s="1">
        <v>0</v>
      </c>
      <c r="FN551" s="1">
        <v>0</v>
      </c>
      <c r="FO551" s="1">
        <v>0</v>
      </c>
      <c r="FP551" s="1">
        <v>0</v>
      </c>
      <c r="FQ551" s="1">
        <v>0</v>
      </c>
      <c r="FR551" s="1">
        <v>0</v>
      </c>
      <c r="FS551" s="1">
        <v>0</v>
      </c>
      <c r="FT551" s="1">
        <v>0</v>
      </c>
      <c r="FU551" s="1">
        <v>0</v>
      </c>
      <c r="FV551" s="1">
        <v>0</v>
      </c>
      <c r="FW551" s="1">
        <v>0</v>
      </c>
      <c r="FX551" s="1">
        <v>0</v>
      </c>
      <c r="FY551" s="1">
        <v>1</v>
      </c>
      <c r="FZ551" s="1">
        <v>0</v>
      </c>
      <c r="GA551" s="1">
        <v>0</v>
      </c>
      <c r="GB551" s="1">
        <v>0</v>
      </c>
      <c r="GC551" s="1">
        <v>0</v>
      </c>
      <c r="GD551" s="1">
        <v>1</v>
      </c>
      <c r="GE551" s="1">
        <v>0</v>
      </c>
      <c r="GF551" s="1">
        <v>0</v>
      </c>
      <c r="GG551" s="1">
        <v>1</v>
      </c>
      <c r="GH551" s="1">
        <v>0</v>
      </c>
      <c r="GI551" s="1">
        <v>1</v>
      </c>
      <c r="GJ551" s="1">
        <v>0</v>
      </c>
      <c r="GK551" s="1">
        <v>0</v>
      </c>
      <c r="GL551" s="1">
        <v>0</v>
      </c>
      <c r="GM551" s="1">
        <v>1</v>
      </c>
      <c r="GN551" s="1">
        <v>0</v>
      </c>
      <c r="GO551" s="1">
        <v>0</v>
      </c>
      <c r="GP551" s="1">
        <v>1</v>
      </c>
      <c r="GQ551" s="1">
        <v>0</v>
      </c>
      <c r="GR551" s="1">
        <v>1</v>
      </c>
      <c r="GS551" s="1">
        <v>22</v>
      </c>
      <c r="GT551" s="1">
        <v>0</v>
      </c>
      <c r="GU551" s="1">
        <v>2</v>
      </c>
      <c r="GV551" s="1">
        <v>1</v>
      </c>
      <c r="GW551" s="1">
        <v>1</v>
      </c>
      <c r="GX551" s="1">
        <v>0</v>
      </c>
      <c r="GY551" s="1">
        <v>0</v>
      </c>
      <c r="GZ551" s="1">
        <v>0</v>
      </c>
      <c r="HA551" s="1">
        <v>0</v>
      </c>
      <c r="HB551" s="1">
        <v>1</v>
      </c>
      <c r="HC551" s="1">
        <v>1</v>
      </c>
      <c r="HD551" s="1">
        <v>1</v>
      </c>
      <c r="HE551" s="1">
        <v>1</v>
      </c>
      <c r="HF551" s="1">
        <v>1</v>
      </c>
      <c r="HG551" s="1">
        <v>1</v>
      </c>
      <c r="HH551" s="1">
        <v>1</v>
      </c>
      <c r="HI551" s="1">
        <v>1</v>
      </c>
      <c r="HJ551" s="1">
        <v>0</v>
      </c>
      <c r="HK551" s="1">
        <v>0</v>
      </c>
      <c r="HL551" s="1">
        <v>0</v>
      </c>
      <c r="HM551" s="1">
        <v>0</v>
      </c>
      <c r="HN551" s="1">
        <v>0</v>
      </c>
      <c r="HO551" s="1">
        <v>0</v>
      </c>
      <c r="HP551" s="1">
        <v>0</v>
      </c>
      <c r="HQ551" s="1">
        <v>1</v>
      </c>
      <c r="HR551" s="1">
        <v>0</v>
      </c>
      <c r="HS551" s="1">
        <v>1</v>
      </c>
      <c r="HT551" s="1">
        <v>0</v>
      </c>
      <c r="HU551" s="1">
        <v>0</v>
      </c>
      <c r="HV551" s="1">
        <v>0</v>
      </c>
      <c r="HW551" s="1">
        <v>0</v>
      </c>
      <c r="HX551" s="1">
        <v>0</v>
      </c>
      <c r="HY551" s="1">
        <v>0</v>
      </c>
      <c r="HZ551" s="1">
        <v>0</v>
      </c>
      <c r="IA551" s="1">
        <v>0</v>
      </c>
      <c r="IB551" s="1">
        <v>0</v>
      </c>
      <c r="IC551" s="1">
        <v>0</v>
      </c>
      <c r="ID551" s="1">
        <v>0</v>
      </c>
      <c r="IE551" s="1">
        <v>0</v>
      </c>
      <c r="IF551" s="1">
        <v>0</v>
      </c>
      <c r="IG551" s="1">
        <v>0</v>
      </c>
      <c r="IH551" s="1">
        <v>0</v>
      </c>
      <c r="II551" s="1">
        <v>0</v>
      </c>
      <c r="IJ551" s="1">
        <v>0</v>
      </c>
      <c r="IK551" s="1">
        <v>0</v>
      </c>
      <c r="IL551" s="1">
        <v>0</v>
      </c>
      <c r="IM551" s="1">
        <v>0</v>
      </c>
      <c r="IN551" s="1">
        <v>0</v>
      </c>
      <c r="IO551" s="1">
        <v>0</v>
      </c>
      <c r="IP551" s="1">
        <v>0</v>
      </c>
      <c r="IQ551" s="1">
        <v>0</v>
      </c>
      <c r="IR551" s="1">
        <v>0</v>
      </c>
      <c r="IS551" s="1">
        <v>0</v>
      </c>
      <c r="IT551" s="1">
        <v>0</v>
      </c>
      <c r="IU551" s="1">
        <v>0</v>
      </c>
      <c r="IV551" s="1">
        <v>0</v>
      </c>
      <c r="IW551" s="1">
        <v>0</v>
      </c>
      <c r="IX551" s="1">
        <v>0</v>
      </c>
      <c r="IY551" s="1">
        <v>0</v>
      </c>
      <c r="IZ551" s="1">
        <v>0</v>
      </c>
      <c r="JA551" s="1">
        <v>0</v>
      </c>
      <c r="JB551" s="1">
        <v>1</v>
      </c>
      <c r="JC551" s="1">
        <v>1</v>
      </c>
      <c r="JD551" s="1">
        <v>0</v>
      </c>
      <c r="JE551" s="1">
        <v>0</v>
      </c>
      <c r="JF551" s="1">
        <v>0</v>
      </c>
      <c r="JG551" s="1">
        <v>0</v>
      </c>
      <c r="JH551" s="1">
        <v>0</v>
      </c>
      <c r="JI551" s="1">
        <v>0</v>
      </c>
      <c r="JJ551" s="1">
        <v>0</v>
      </c>
      <c r="JK551" s="1">
        <v>0</v>
      </c>
      <c r="JL551" s="1">
        <v>0</v>
      </c>
      <c r="JM551" s="1">
        <v>0</v>
      </c>
      <c r="JN551" s="1">
        <v>0</v>
      </c>
      <c r="JO551" s="1">
        <v>0</v>
      </c>
      <c r="JP551" s="1">
        <v>0</v>
      </c>
      <c r="JQ551" s="1">
        <v>0</v>
      </c>
      <c r="JR551" s="1">
        <v>0</v>
      </c>
      <c r="JS551" s="1">
        <v>1</v>
      </c>
      <c r="JT551" s="1">
        <v>0</v>
      </c>
      <c r="JU551" s="1">
        <v>1</v>
      </c>
    </row>
    <row r="552" spans="1:281">
      <c r="A552" s="1">
        <v>2012</v>
      </c>
      <c r="B552" s="1" t="s">
        <v>747</v>
      </c>
      <c r="C552" s="1">
        <v>1</v>
      </c>
      <c r="D552" s="1">
        <v>0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0</v>
      </c>
      <c r="K552" s="1">
        <v>2</v>
      </c>
      <c r="L552" s="1">
        <v>2</v>
      </c>
      <c r="M552" s="1">
        <v>0</v>
      </c>
      <c r="N552" s="1">
        <v>1</v>
      </c>
      <c r="O552" s="1">
        <v>1</v>
      </c>
      <c r="P552" s="1">
        <v>0</v>
      </c>
      <c r="Q552" s="1">
        <v>1</v>
      </c>
      <c r="R552" s="1">
        <v>0</v>
      </c>
      <c r="S552" s="1">
        <v>1</v>
      </c>
      <c r="T552" s="1">
        <v>0</v>
      </c>
      <c r="U552" s="1">
        <v>1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1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2</v>
      </c>
      <c r="AR552" s="1">
        <v>2</v>
      </c>
      <c r="AS552" s="1">
        <v>0</v>
      </c>
      <c r="AT552" s="1">
        <v>3</v>
      </c>
      <c r="AU552" s="1">
        <v>3</v>
      </c>
      <c r="AV552" s="1">
        <v>4</v>
      </c>
      <c r="AW552" s="1">
        <v>5</v>
      </c>
      <c r="AX552" s="1">
        <v>5</v>
      </c>
      <c r="AY552" s="1">
        <v>0</v>
      </c>
      <c r="AZ552" s="1">
        <v>1</v>
      </c>
      <c r="BA552" s="1">
        <v>1</v>
      </c>
      <c r="BB552" s="1">
        <v>5</v>
      </c>
      <c r="BC552" s="1">
        <v>3</v>
      </c>
      <c r="BD552" s="1">
        <v>3</v>
      </c>
      <c r="BE552" s="1">
        <v>0</v>
      </c>
      <c r="BF552" s="1">
        <v>0</v>
      </c>
      <c r="BG552" s="1">
        <v>0</v>
      </c>
      <c r="BH552" s="1">
        <v>0</v>
      </c>
      <c r="BI552" s="1">
        <v>1</v>
      </c>
      <c r="BJ552" s="1">
        <v>0</v>
      </c>
      <c r="BK552" s="1">
        <v>1</v>
      </c>
      <c r="BL552" s="1">
        <v>1</v>
      </c>
      <c r="BM552" s="1">
        <v>1</v>
      </c>
      <c r="BN552" s="1">
        <v>1</v>
      </c>
      <c r="BO552" s="1">
        <v>0</v>
      </c>
      <c r="BP552" s="1">
        <v>1</v>
      </c>
      <c r="BQ552" s="1">
        <v>0</v>
      </c>
      <c r="BR552" s="1">
        <v>0</v>
      </c>
      <c r="BS552" s="1">
        <v>2</v>
      </c>
      <c r="BT552" s="1">
        <v>2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1</v>
      </c>
      <c r="CA552" s="1">
        <v>1</v>
      </c>
      <c r="CB552" s="1">
        <v>1</v>
      </c>
      <c r="CC552" s="1">
        <v>1</v>
      </c>
      <c r="CD552" s="1">
        <v>1</v>
      </c>
      <c r="CE552" s="1">
        <v>1</v>
      </c>
      <c r="CF552" s="1">
        <v>1</v>
      </c>
      <c r="CG552" s="1">
        <v>1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1</v>
      </c>
      <c r="CN552" s="1">
        <v>1</v>
      </c>
      <c r="CO552" s="1">
        <v>0</v>
      </c>
      <c r="CP552" s="1">
        <v>0</v>
      </c>
      <c r="CQ552" s="1">
        <v>0</v>
      </c>
      <c r="CR552" s="1">
        <v>0</v>
      </c>
      <c r="CS552" s="1">
        <v>1</v>
      </c>
      <c r="CT552" s="1">
        <v>1</v>
      </c>
      <c r="CU552" s="1">
        <v>0</v>
      </c>
      <c r="CV552" s="1">
        <v>1</v>
      </c>
      <c r="CW552" s="1">
        <v>1</v>
      </c>
      <c r="CX552" s="1">
        <v>1</v>
      </c>
      <c r="CY552" s="1">
        <v>1</v>
      </c>
      <c r="CZ552" s="1">
        <v>0</v>
      </c>
      <c r="DA552" s="1">
        <v>1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1</v>
      </c>
      <c r="DH552" s="1">
        <v>1</v>
      </c>
      <c r="DI552" s="1">
        <v>0</v>
      </c>
      <c r="DJ552" s="1">
        <v>0</v>
      </c>
      <c r="DK552" s="1">
        <v>0</v>
      </c>
      <c r="DL552" s="1">
        <v>0</v>
      </c>
      <c r="DM552" s="1">
        <v>8</v>
      </c>
      <c r="DN552" s="1">
        <v>8</v>
      </c>
      <c r="DO552" s="1">
        <v>8</v>
      </c>
      <c r="DP552" s="1">
        <v>2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5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1</v>
      </c>
      <c r="EH552" s="1">
        <v>0</v>
      </c>
      <c r="EI552" s="1">
        <v>1</v>
      </c>
      <c r="EJ552" s="1">
        <v>0</v>
      </c>
      <c r="EK552" s="1">
        <v>0</v>
      </c>
      <c r="EL552" s="1">
        <v>0</v>
      </c>
      <c r="EM552" s="1">
        <v>7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  <c r="EY552" s="1">
        <v>0</v>
      </c>
      <c r="EZ552" s="1">
        <v>1</v>
      </c>
      <c r="FA552" s="1">
        <v>1</v>
      </c>
      <c r="FB552" s="1">
        <v>0</v>
      </c>
      <c r="FC552" s="1">
        <v>1</v>
      </c>
      <c r="FD552" s="1">
        <v>1</v>
      </c>
      <c r="FE552" s="1">
        <v>0</v>
      </c>
      <c r="FF552" s="1">
        <v>0</v>
      </c>
      <c r="FG552" s="1">
        <v>0</v>
      </c>
      <c r="FH552" s="1">
        <v>0</v>
      </c>
      <c r="FI552" s="1">
        <v>0</v>
      </c>
      <c r="FJ552" s="1">
        <v>0</v>
      </c>
      <c r="FK552" s="1">
        <v>0</v>
      </c>
      <c r="FL552" s="1">
        <v>0</v>
      </c>
      <c r="FM552" s="1">
        <v>0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0</v>
      </c>
      <c r="FU552" s="1">
        <v>0</v>
      </c>
      <c r="FV552" s="1">
        <v>0</v>
      </c>
      <c r="FW552" s="1">
        <v>0</v>
      </c>
      <c r="FX552" s="1">
        <v>0</v>
      </c>
      <c r="FY552" s="1">
        <v>1</v>
      </c>
      <c r="FZ552" s="1">
        <v>0</v>
      </c>
      <c r="GA552" s="1">
        <v>0</v>
      </c>
      <c r="GB552" s="1">
        <v>0</v>
      </c>
      <c r="GC552" s="1">
        <v>0</v>
      </c>
      <c r="GD552" s="1">
        <v>1</v>
      </c>
      <c r="GE552" s="1">
        <v>0</v>
      </c>
      <c r="GF552" s="1">
        <v>0</v>
      </c>
      <c r="GG552" s="1">
        <v>1</v>
      </c>
      <c r="GH552" s="1">
        <v>0</v>
      </c>
      <c r="GI552" s="1">
        <v>1</v>
      </c>
      <c r="GJ552" s="1">
        <v>0</v>
      </c>
      <c r="GK552" s="1">
        <v>0</v>
      </c>
      <c r="GL552" s="1">
        <v>0</v>
      </c>
      <c r="GM552" s="1">
        <v>1</v>
      </c>
      <c r="GN552" s="1">
        <v>0</v>
      </c>
      <c r="GO552" s="1">
        <v>0</v>
      </c>
      <c r="GP552" s="1">
        <v>1</v>
      </c>
      <c r="GQ552" s="1">
        <v>0</v>
      </c>
      <c r="GR552" s="1">
        <v>1</v>
      </c>
      <c r="GS552" s="1">
        <v>22</v>
      </c>
      <c r="GT552" s="1">
        <v>0</v>
      </c>
      <c r="GU552" s="1">
        <v>2</v>
      </c>
      <c r="GV552" s="1">
        <v>1</v>
      </c>
      <c r="GW552" s="1">
        <v>1</v>
      </c>
      <c r="GX552" s="1">
        <v>0</v>
      </c>
      <c r="GY552" s="1">
        <v>0</v>
      </c>
      <c r="GZ552" s="1">
        <v>0</v>
      </c>
      <c r="HA552" s="1">
        <v>0</v>
      </c>
      <c r="HB552" s="1">
        <v>1</v>
      </c>
      <c r="HC552" s="1">
        <v>1</v>
      </c>
      <c r="HD552" s="1">
        <v>1</v>
      </c>
      <c r="HE552" s="1">
        <v>1</v>
      </c>
      <c r="HF552" s="1">
        <v>1</v>
      </c>
      <c r="HG552" s="1">
        <v>1</v>
      </c>
      <c r="HH552" s="1">
        <v>1</v>
      </c>
      <c r="HI552" s="1">
        <v>1</v>
      </c>
      <c r="HJ552" s="1">
        <v>0</v>
      </c>
      <c r="HK552" s="1">
        <v>0</v>
      </c>
      <c r="HL552" s="1">
        <v>0</v>
      </c>
      <c r="HM552" s="1">
        <v>0</v>
      </c>
      <c r="HN552" s="1">
        <v>0</v>
      </c>
      <c r="HO552" s="1">
        <v>0</v>
      </c>
      <c r="HP552" s="1">
        <v>0</v>
      </c>
      <c r="HQ552" s="1">
        <v>1</v>
      </c>
      <c r="HR552" s="1">
        <v>0</v>
      </c>
      <c r="HS552" s="1">
        <v>1</v>
      </c>
      <c r="HT552" s="1">
        <v>0</v>
      </c>
      <c r="HU552" s="1">
        <v>0</v>
      </c>
      <c r="HV552" s="1">
        <v>0</v>
      </c>
      <c r="HW552" s="1">
        <v>0</v>
      </c>
      <c r="HX552" s="1">
        <v>0</v>
      </c>
      <c r="HY552" s="1">
        <v>0</v>
      </c>
      <c r="HZ552" s="1">
        <v>0</v>
      </c>
      <c r="IA552" s="1">
        <v>0</v>
      </c>
      <c r="IB552" s="1">
        <v>0</v>
      </c>
      <c r="IC552" s="1">
        <v>0</v>
      </c>
      <c r="ID552" s="1">
        <v>0</v>
      </c>
      <c r="IE552" s="1">
        <v>0</v>
      </c>
      <c r="IF552" s="1">
        <v>0</v>
      </c>
      <c r="IG552" s="1">
        <v>0</v>
      </c>
      <c r="IH552" s="1">
        <v>0</v>
      </c>
      <c r="II552" s="1">
        <v>0</v>
      </c>
      <c r="IJ552" s="1">
        <v>0</v>
      </c>
      <c r="IK552" s="1">
        <v>0</v>
      </c>
      <c r="IL552" s="1">
        <v>0</v>
      </c>
      <c r="IM552" s="1">
        <v>0</v>
      </c>
      <c r="IN552" s="1">
        <v>0</v>
      </c>
      <c r="IO552" s="1">
        <v>0</v>
      </c>
      <c r="IP552" s="1">
        <v>0</v>
      </c>
      <c r="IQ552" s="1">
        <v>0</v>
      </c>
      <c r="IR552" s="1">
        <v>0</v>
      </c>
      <c r="IS552" s="1">
        <v>0</v>
      </c>
      <c r="IT552" s="1">
        <v>0</v>
      </c>
      <c r="IU552" s="1">
        <v>0</v>
      </c>
      <c r="IV552" s="1">
        <v>0</v>
      </c>
      <c r="IW552" s="1">
        <v>0</v>
      </c>
      <c r="IX552" s="1">
        <v>0</v>
      </c>
      <c r="IY552" s="1">
        <v>0</v>
      </c>
      <c r="IZ552" s="1">
        <v>0</v>
      </c>
      <c r="JA552" s="1">
        <v>0</v>
      </c>
      <c r="JB552" s="1">
        <v>1</v>
      </c>
      <c r="JC552" s="1">
        <v>1</v>
      </c>
      <c r="JD552" s="1">
        <v>0</v>
      </c>
      <c r="JE552" s="1">
        <v>0</v>
      </c>
      <c r="JF552" s="1">
        <v>0</v>
      </c>
      <c r="JG552" s="1">
        <v>0</v>
      </c>
      <c r="JH552" s="1">
        <v>0</v>
      </c>
      <c r="JI552" s="1">
        <v>0</v>
      </c>
      <c r="JJ552" s="1">
        <v>0</v>
      </c>
      <c r="JK552" s="1">
        <v>0</v>
      </c>
      <c r="JL552" s="1">
        <v>0</v>
      </c>
      <c r="JM552" s="1">
        <v>0</v>
      </c>
      <c r="JN552" s="1">
        <v>0</v>
      </c>
      <c r="JO552" s="1">
        <v>0</v>
      </c>
      <c r="JP552" s="1">
        <v>0</v>
      </c>
      <c r="JQ552" s="1">
        <v>0</v>
      </c>
      <c r="JR552" s="1">
        <v>0</v>
      </c>
      <c r="JS552" s="1">
        <v>1</v>
      </c>
      <c r="JT552" s="1">
        <v>0</v>
      </c>
      <c r="JU552" s="1">
        <v>1</v>
      </c>
    </row>
    <row r="553" spans="1:281">
      <c r="A553" s="1">
        <v>2012</v>
      </c>
      <c r="B553" s="1" t="s">
        <v>748</v>
      </c>
      <c r="C553" s="1">
        <v>1</v>
      </c>
      <c r="D553" s="1">
        <v>0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0</v>
      </c>
      <c r="K553" s="1">
        <v>2</v>
      </c>
      <c r="L553" s="1">
        <v>2</v>
      </c>
      <c r="M553" s="1">
        <v>0</v>
      </c>
      <c r="N553" s="1">
        <v>1</v>
      </c>
      <c r="O553" s="1">
        <v>1</v>
      </c>
      <c r="P553" s="1">
        <v>0</v>
      </c>
      <c r="Q553" s="1">
        <v>1</v>
      </c>
      <c r="R553" s="1">
        <v>0</v>
      </c>
      <c r="S553" s="1">
        <v>1</v>
      </c>
      <c r="T553" s="1">
        <v>0</v>
      </c>
      <c r="U553" s="1">
        <v>1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1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2</v>
      </c>
      <c r="AR553" s="1">
        <v>2</v>
      </c>
      <c r="AS553" s="1">
        <v>0</v>
      </c>
      <c r="AT553" s="1">
        <v>3</v>
      </c>
      <c r="AU553" s="1">
        <v>3</v>
      </c>
      <c r="AV553" s="1">
        <v>4</v>
      </c>
      <c r="AW553" s="1">
        <v>5</v>
      </c>
      <c r="AX553" s="1">
        <v>5</v>
      </c>
      <c r="AY553" s="1">
        <v>5</v>
      </c>
      <c r="AZ553" s="1">
        <v>1</v>
      </c>
      <c r="BA553" s="1">
        <v>1</v>
      </c>
      <c r="BB553" s="1">
        <v>5</v>
      </c>
      <c r="BC553" s="1">
        <v>3</v>
      </c>
      <c r="BD553" s="1">
        <v>3</v>
      </c>
      <c r="BE553" s="1">
        <v>0</v>
      </c>
      <c r="BF553" s="1">
        <v>0</v>
      </c>
      <c r="BG553" s="1">
        <v>0</v>
      </c>
      <c r="BH553" s="1">
        <v>0</v>
      </c>
      <c r="BI553" s="1">
        <v>1</v>
      </c>
      <c r="BJ553" s="1">
        <v>0</v>
      </c>
      <c r="BK553" s="1">
        <v>1</v>
      </c>
      <c r="BL553" s="1">
        <v>1</v>
      </c>
      <c r="BM553" s="1">
        <v>1</v>
      </c>
      <c r="BN553" s="1">
        <v>1</v>
      </c>
      <c r="BO553" s="1">
        <v>0</v>
      </c>
      <c r="BP553" s="1">
        <v>1</v>
      </c>
      <c r="BQ553" s="1">
        <v>0</v>
      </c>
      <c r="BR553" s="1">
        <v>1</v>
      </c>
      <c r="BS553" s="1">
        <v>2</v>
      </c>
      <c r="BT553" s="1">
        <v>2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1</v>
      </c>
      <c r="CA553" s="1">
        <v>1</v>
      </c>
      <c r="CB553" s="1">
        <v>1</v>
      </c>
      <c r="CC553" s="1">
        <v>1</v>
      </c>
      <c r="CD553" s="1">
        <v>1</v>
      </c>
      <c r="CE553" s="1">
        <v>1</v>
      </c>
      <c r="CF553" s="1">
        <v>1</v>
      </c>
      <c r="CG553" s="1">
        <v>1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1</v>
      </c>
      <c r="CN553" s="1">
        <v>1</v>
      </c>
      <c r="CO553" s="1">
        <v>0</v>
      </c>
      <c r="CP553" s="1">
        <v>0</v>
      </c>
      <c r="CQ553" s="1">
        <v>0</v>
      </c>
      <c r="CR553" s="1">
        <v>0</v>
      </c>
      <c r="CS553" s="1">
        <v>1</v>
      </c>
      <c r="CT553" s="1">
        <v>1</v>
      </c>
      <c r="CU553" s="1">
        <v>0</v>
      </c>
      <c r="CV553" s="1">
        <v>1</v>
      </c>
      <c r="CW553" s="1">
        <v>1</v>
      </c>
      <c r="CX553" s="1">
        <v>1</v>
      </c>
      <c r="CY553" s="1">
        <v>1</v>
      </c>
      <c r="CZ553" s="1">
        <v>0</v>
      </c>
      <c r="DA553" s="1">
        <v>1</v>
      </c>
      <c r="DB553" s="1">
        <v>0</v>
      </c>
      <c r="DC553" s="1">
        <v>1</v>
      </c>
      <c r="DD553" s="1">
        <v>0</v>
      </c>
      <c r="DE553" s="1">
        <v>0</v>
      </c>
      <c r="DF553" s="1">
        <v>0</v>
      </c>
      <c r="DG553" s="1">
        <v>1</v>
      </c>
      <c r="DH553" s="1">
        <v>1</v>
      </c>
      <c r="DI553" s="1">
        <v>0</v>
      </c>
      <c r="DJ553" s="1">
        <v>0</v>
      </c>
      <c r="DK553" s="1">
        <v>0</v>
      </c>
      <c r="DL553" s="1">
        <v>0</v>
      </c>
      <c r="DM553" s="1">
        <v>8</v>
      </c>
      <c r="DN553" s="1">
        <v>8</v>
      </c>
      <c r="DO553" s="1">
        <v>8</v>
      </c>
      <c r="DP553" s="1">
        <v>2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4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2</v>
      </c>
      <c r="EH553" s="1">
        <v>0</v>
      </c>
      <c r="EI553" s="1">
        <v>1</v>
      </c>
      <c r="EJ553" s="1">
        <v>1</v>
      </c>
      <c r="EK553" s="1">
        <v>0</v>
      </c>
      <c r="EL553" s="1">
        <v>0</v>
      </c>
      <c r="EM553" s="1">
        <v>6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0</v>
      </c>
      <c r="EZ553" s="1">
        <v>1</v>
      </c>
      <c r="FA553" s="1">
        <v>1</v>
      </c>
      <c r="FB553" s="1">
        <v>0</v>
      </c>
      <c r="FC553" s="1">
        <v>1</v>
      </c>
      <c r="FD553" s="1">
        <v>1</v>
      </c>
      <c r="FE553" s="1">
        <v>0</v>
      </c>
      <c r="FF553" s="1">
        <v>0</v>
      </c>
      <c r="FG553" s="1">
        <v>0</v>
      </c>
      <c r="FH553" s="1">
        <v>0</v>
      </c>
      <c r="FI553" s="1">
        <v>0</v>
      </c>
      <c r="FJ553" s="1">
        <v>0</v>
      </c>
      <c r="FK553" s="1">
        <v>0</v>
      </c>
      <c r="FL553" s="1">
        <v>0</v>
      </c>
      <c r="FM553" s="1">
        <v>0</v>
      </c>
      <c r="FN553" s="1">
        <v>0</v>
      </c>
      <c r="FO553" s="1">
        <v>0</v>
      </c>
      <c r="FP553" s="1">
        <v>0</v>
      </c>
      <c r="FQ553" s="1">
        <v>0</v>
      </c>
      <c r="FR553" s="1">
        <v>0</v>
      </c>
      <c r="FS553" s="1">
        <v>0</v>
      </c>
      <c r="FT553" s="1">
        <v>0</v>
      </c>
      <c r="FU553" s="1">
        <v>0</v>
      </c>
      <c r="FV553" s="1">
        <v>0</v>
      </c>
      <c r="FW553" s="1">
        <v>0</v>
      </c>
      <c r="FX553" s="1">
        <v>0</v>
      </c>
      <c r="FY553" s="1">
        <v>1</v>
      </c>
      <c r="FZ553" s="1">
        <v>0</v>
      </c>
      <c r="GA553" s="1">
        <v>0</v>
      </c>
      <c r="GB553" s="1">
        <v>0</v>
      </c>
      <c r="GC553" s="1">
        <v>0</v>
      </c>
      <c r="GD553" s="1">
        <v>1</v>
      </c>
      <c r="GE553" s="1">
        <v>0</v>
      </c>
      <c r="GF553" s="1">
        <v>0</v>
      </c>
      <c r="GG553" s="1">
        <v>1</v>
      </c>
      <c r="GH553" s="1">
        <v>0</v>
      </c>
      <c r="GI553" s="1">
        <v>1</v>
      </c>
      <c r="GJ553" s="1">
        <v>0</v>
      </c>
      <c r="GK553" s="1">
        <v>0</v>
      </c>
      <c r="GL553" s="1">
        <v>0</v>
      </c>
      <c r="GM553" s="1">
        <v>1</v>
      </c>
      <c r="GN553" s="1">
        <v>1</v>
      </c>
      <c r="GO553" s="1">
        <v>0</v>
      </c>
      <c r="GP553" s="1">
        <v>1</v>
      </c>
      <c r="GQ553" s="1">
        <v>0</v>
      </c>
      <c r="GR553" s="1">
        <v>1</v>
      </c>
      <c r="GS553" s="1">
        <v>22</v>
      </c>
      <c r="GT553" s="1">
        <v>0</v>
      </c>
      <c r="GU553" s="1">
        <v>2</v>
      </c>
      <c r="GV553" s="1">
        <v>1</v>
      </c>
      <c r="GW553" s="1">
        <v>1</v>
      </c>
      <c r="GX553" s="1">
        <v>0</v>
      </c>
      <c r="GY553" s="1">
        <v>0</v>
      </c>
      <c r="GZ553" s="1">
        <v>0</v>
      </c>
      <c r="HA553" s="1">
        <v>0</v>
      </c>
      <c r="HB553" s="1">
        <v>0</v>
      </c>
      <c r="HC553" s="1">
        <v>0</v>
      </c>
      <c r="HD553" s="1">
        <v>0</v>
      </c>
      <c r="HE553" s="1">
        <v>0</v>
      </c>
      <c r="HF553" s="1">
        <v>0</v>
      </c>
      <c r="HG553" s="1">
        <v>0</v>
      </c>
      <c r="HH553" s="1">
        <v>0</v>
      </c>
      <c r="HI553" s="1">
        <v>0</v>
      </c>
      <c r="HJ553" s="1">
        <v>0</v>
      </c>
      <c r="HK553" s="1">
        <v>0</v>
      </c>
      <c r="HL553" s="1">
        <v>0</v>
      </c>
      <c r="HM553" s="1">
        <v>0</v>
      </c>
      <c r="HN553" s="1">
        <v>0</v>
      </c>
      <c r="HO553" s="1">
        <v>0</v>
      </c>
      <c r="HP553" s="1">
        <v>0</v>
      </c>
      <c r="HQ553" s="1">
        <v>1</v>
      </c>
      <c r="HR553" s="1">
        <v>0</v>
      </c>
      <c r="HS553" s="1">
        <v>1</v>
      </c>
      <c r="HT553" s="1">
        <v>0</v>
      </c>
      <c r="HU553" s="1">
        <v>0</v>
      </c>
      <c r="HV553" s="1">
        <v>0</v>
      </c>
      <c r="HW553" s="1">
        <v>0</v>
      </c>
      <c r="HX553" s="1">
        <v>0</v>
      </c>
      <c r="HY553" s="1">
        <v>0</v>
      </c>
      <c r="HZ553" s="1">
        <v>0</v>
      </c>
      <c r="IA553" s="1">
        <v>0</v>
      </c>
      <c r="IB553" s="1">
        <v>0</v>
      </c>
      <c r="IC553" s="1">
        <v>0</v>
      </c>
      <c r="ID553" s="1">
        <v>0</v>
      </c>
      <c r="IE553" s="1">
        <v>0</v>
      </c>
      <c r="IF553" s="1">
        <v>0</v>
      </c>
      <c r="IG553" s="1">
        <v>0</v>
      </c>
      <c r="IH553" s="1">
        <v>0</v>
      </c>
      <c r="II553" s="1">
        <v>0</v>
      </c>
      <c r="IJ553" s="1">
        <v>0</v>
      </c>
      <c r="IK553" s="1">
        <v>0</v>
      </c>
      <c r="IL553" s="1">
        <v>0</v>
      </c>
      <c r="IM553" s="1">
        <v>0</v>
      </c>
      <c r="IN553" s="1">
        <v>0</v>
      </c>
      <c r="IO553" s="1">
        <v>0</v>
      </c>
      <c r="IP553" s="1">
        <v>0</v>
      </c>
      <c r="IQ553" s="1">
        <v>0</v>
      </c>
      <c r="IR553" s="1">
        <v>0</v>
      </c>
      <c r="IS553" s="1">
        <v>0</v>
      </c>
      <c r="IT553" s="1">
        <v>0</v>
      </c>
      <c r="IU553" s="1">
        <v>0</v>
      </c>
      <c r="IV553" s="1">
        <v>0</v>
      </c>
      <c r="IW553" s="1">
        <v>0</v>
      </c>
      <c r="IX553" s="1">
        <v>0</v>
      </c>
      <c r="IY553" s="1">
        <v>0</v>
      </c>
      <c r="IZ553" s="1">
        <v>0</v>
      </c>
      <c r="JA553" s="1">
        <v>0</v>
      </c>
      <c r="JB553" s="1">
        <v>1</v>
      </c>
      <c r="JC553" s="1">
        <v>1</v>
      </c>
      <c r="JD553" s="1">
        <v>0</v>
      </c>
      <c r="JE553" s="1">
        <v>0</v>
      </c>
      <c r="JF553" s="1">
        <v>0</v>
      </c>
      <c r="JG553" s="1">
        <v>0</v>
      </c>
      <c r="JH553" s="1">
        <v>0</v>
      </c>
      <c r="JI553" s="1">
        <v>0</v>
      </c>
      <c r="JJ553" s="1">
        <v>0</v>
      </c>
      <c r="JK553" s="1">
        <v>0</v>
      </c>
      <c r="JL553" s="1">
        <v>0</v>
      </c>
      <c r="JM553" s="1">
        <v>0</v>
      </c>
      <c r="JN553" s="1">
        <v>0</v>
      </c>
      <c r="JO553" s="1">
        <v>0</v>
      </c>
      <c r="JP553" s="1">
        <v>0</v>
      </c>
      <c r="JQ553" s="1">
        <v>0</v>
      </c>
      <c r="JR553" s="1">
        <v>0</v>
      </c>
      <c r="JS553" s="1">
        <v>1</v>
      </c>
      <c r="JT553" s="1">
        <v>0</v>
      </c>
      <c r="JU553" s="1">
        <v>1</v>
      </c>
    </row>
    <row r="554" spans="1:281">
      <c r="A554" s="1">
        <v>2012</v>
      </c>
      <c r="B554" s="1" t="s">
        <v>749</v>
      </c>
      <c r="C554" s="1">
        <v>1</v>
      </c>
      <c r="D554" s="1">
        <v>0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0</v>
      </c>
      <c r="K554" s="1">
        <v>2</v>
      </c>
      <c r="L554" s="1">
        <v>2</v>
      </c>
      <c r="M554" s="1">
        <v>0</v>
      </c>
      <c r="N554" s="1">
        <v>1</v>
      </c>
      <c r="O554" s="1">
        <v>1</v>
      </c>
      <c r="P554" s="1">
        <v>0</v>
      </c>
      <c r="Q554" s="1">
        <v>1</v>
      </c>
      <c r="R554" s="1">
        <v>0</v>
      </c>
      <c r="S554" s="1">
        <v>1</v>
      </c>
      <c r="T554" s="1">
        <v>0</v>
      </c>
      <c r="U554" s="1">
        <v>1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1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2</v>
      </c>
      <c r="AR554" s="1">
        <v>2</v>
      </c>
      <c r="AS554" s="1">
        <v>0</v>
      </c>
      <c r="AT554" s="1">
        <v>3</v>
      </c>
      <c r="AU554" s="1">
        <v>3</v>
      </c>
      <c r="AV554" s="1">
        <v>4</v>
      </c>
      <c r="AW554" s="1">
        <v>5</v>
      </c>
      <c r="AX554" s="1">
        <v>5</v>
      </c>
      <c r="AY554" s="1">
        <v>5</v>
      </c>
      <c r="AZ554" s="1">
        <v>1</v>
      </c>
      <c r="BA554" s="1">
        <v>1</v>
      </c>
      <c r="BB554" s="1">
        <v>5</v>
      </c>
      <c r="BC554" s="1">
        <v>3</v>
      </c>
      <c r="BD554" s="1">
        <v>3</v>
      </c>
      <c r="BE554" s="1">
        <v>0</v>
      </c>
      <c r="BF554" s="1">
        <v>0</v>
      </c>
      <c r="BG554" s="1">
        <v>0</v>
      </c>
      <c r="BH554" s="1">
        <v>0</v>
      </c>
      <c r="BI554" s="1">
        <v>1</v>
      </c>
      <c r="BJ554" s="1">
        <v>0</v>
      </c>
      <c r="BK554" s="1">
        <v>1</v>
      </c>
      <c r="BL554" s="1">
        <v>1</v>
      </c>
      <c r="BM554" s="1">
        <v>1</v>
      </c>
      <c r="BN554" s="1">
        <v>1</v>
      </c>
      <c r="BO554" s="1">
        <v>0</v>
      </c>
      <c r="BP554" s="1">
        <v>1</v>
      </c>
      <c r="BQ554" s="1">
        <v>0</v>
      </c>
      <c r="BR554" s="1">
        <v>1</v>
      </c>
      <c r="BS554" s="1">
        <v>2</v>
      </c>
      <c r="BT554" s="1">
        <v>2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1</v>
      </c>
      <c r="CA554" s="1">
        <v>1</v>
      </c>
      <c r="CB554" s="1">
        <v>1</v>
      </c>
      <c r="CC554" s="1">
        <v>1</v>
      </c>
      <c r="CD554" s="1">
        <v>1</v>
      </c>
      <c r="CE554" s="1">
        <v>1</v>
      </c>
      <c r="CF554" s="1">
        <v>1</v>
      </c>
      <c r="CG554" s="1">
        <v>1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1</v>
      </c>
      <c r="CN554" s="1">
        <v>1</v>
      </c>
      <c r="CO554" s="1">
        <v>0</v>
      </c>
      <c r="CP554" s="1">
        <v>0</v>
      </c>
      <c r="CQ554" s="1">
        <v>0</v>
      </c>
      <c r="CR554" s="1">
        <v>0</v>
      </c>
      <c r="CS554" s="1">
        <v>1</v>
      </c>
      <c r="CT554" s="1">
        <v>1</v>
      </c>
      <c r="CU554" s="1">
        <v>0</v>
      </c>
      <c r="CV554" s="1">
        <v>1</v>
      </c>
      <c r="CW554" s="1">
        <v>1</v>
      </c>
      <c r="CX554" s="1">
        <v>1</v>
      </c>
      <c r="CY554" s="1">
        <v>1</v>
      </c>
      <c r="CZ554" s="1">
        <v>0</v>
      </c>
      <c r="DA554" s="1">
        <v>1</v>
      </c>
      <c r="DB554" s="1">
        <v>0</v>
      </c>
      <c r="DC554" s="1">
        <v>1</v>
      </c>
      <c r="DD554" s="1">
        <v>0</v>
      </c>
      <c r="DE554" s="1">
        <v>0</v>
      </c>
      <c r="DF554" s="1">
        <v>0</v>
      </c>
      <c r="DG554" s="1">
        <v>1</v>
      </c>
      <c r="DH554" s="1">
        <v>1</v>
      </c>
      <c r="DI554" s="1">
        <v>0</v>
      </c>
      <c r="DJ554" s="1">
        <v>0</v>
      </c>
      <c r="DK554" s="1">
        <v>0</v>
      </c>
      <c r="DL554" s="1">
        <v>0</v>
      </c>
      <c r="DM554" s="1">
        <v>8</v>
      </c>
      <c r="DN554" s="1">
        <v>8</v>
      </c>
      <c r="DO554" s="1">
        <v>8</v>
      </c>
      <c r="DP554" s="1">
        <v>2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4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2</v>
      </c>
      <c r="EH554" s="1">
        <v>0</v>
      </c>
      <c r="EI554" s="1">
        <v>1</v>
      </c>
      <c r="EJ554" s="1">
        <v>1</v>
      </c>
      <c r="EK554" s="1">
        <v>0</v>
      </c>
      <c r="EL554" s="1">
        <v>0</v>
      </c>
      <c r="EM554" s="1">
        <v>6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  <c r="EY554" s="1">
        <v>0</v>
      </c>
      <c r="EZ554" s="1">
        <v>1</v>
      </c>
      <c r="FA554" s="1">
        <v>1</v>
      </c>
      <c r="FB554" s="1">
        <v>0</v>
      </c>
      <c r="FC554" s="1">
        <v>1</v>
      </c>
      <c r="FD554" s="1">
        <v>1</v>
      </c>
      <c r="FE554" s="1">
        <v>0</v>
      </c>
      <c r="FF554" s="1">
        <v>0</v>
      </c>
      <c r="FG554" s="1">
        <v>0</v>
      </c>
      <c r="FH554" s="1">
        <v>0</v>
      </c>
      <c r="FI554" s="1">
        <v>0</v>
      </c>
      <c r="FJ554" s="1">
        <v>0</v>
      </c>
      <c r="FK554" s="1">
        <v>0</v>
      </c>
      <c r="FL554" s="1">
        <v>0</v>
      </c>
      <c r="FM554" s="1">
        <v>0</v>
      </c>
      <c r="FN554" s="1">
        <v>0</v>
      </c>
      <c r="FO554" s="1">
        <v>0</v>
      </c>
      <c r="FP554" s="1">
        <v>0</v>
      </c>
      <c r="FQ554" s="1">
        <v>0</v>
      </c>
      <c r="FR554" s="1">
        <v>0</v>
      </c>
      <c r="FS554" s="1">
        <v>0</v>
      </c>
      <c r="FT554" s="1">
        <v>0</v>
      </c>
      <c r="FU554" s="1">
        <v>0</v>
      </c>
      <c r="FV554" s="1">
        <v>0</v>
      </c>
      <c r="FW554" s="1">
        <v>0</v>
      </c>
      <c r="FX554" s="1">
        <v>0</v>
      </c>
      <c r="FY554" s="1">
        <v>1</v>
      </c>
      <c r="FZ554" s="1">
        <v>0</v>
      </c>
      <c r="GA554" s="1">
        <v>0</v>
      </c>
      <c r="GB554" s="1">
        <v>0</v>
      </c>
      <c r="GC554" s="1">
        <v>0</v>
      </c>
      <c r="GD554" s="1">
        <v>1</v>
      </c>
      <c r="GE554" s="1">
        <v>0</v>
      </c>
      <c r="GF554" s="1">
        <v>0</v>
      </c>
      <c r="GG554" s="1">
        <v>1</v>
      </c>
      <c r="GH554" s="1">
        <v>0</v>
      </c>
      <c r="GI554" s="1">
        <v>1</v>
      </c>
      <c r="GJ554" s="1">
        <v>0</v>
      </c>
      <c r="GK554" s="1">
        <v>0</v>
      </c>
      <c r="GL554" s="1">
        <v>0</v>
      </c>
      <c r="GM554" s="1">
        <v>1</v>
      </c>
      <c r="GN554" s="1">
        <v>1</v>
      </c>
      <c r="GO554" s="1">
        <v>0</v>
      </c>
      <c r="GP554" s="1">
        <v>1</v>
      </c>
      <c r="GQ554" s="1">
        <v>0</v>
      </c>
      <c r="GR554" s="1">
        <v>1</v>
      </c>
      <c r="GS554" s="1">
        <v>22</v>
      </c>
      <c r="GT554" s="1">
        <v>0</v>
      </c>
      <c r="GU554" s="1">
        <v>2</v>
      </c>
      <c r="GV554" s="1">
        <v>1</v>
      </c>
      <c r="GW554" s="1">
        <v>1</v>
      </c>
      <c r="GX554" s="1">
        <v>0</v>
      </c>
      <c r="GY554" s="1">
        <v>0</v>
      </c>
      <c r="GZ554" s="1">
        <v>0</v>
      </c>
      <c r="HA554" s="1">
        <v>0</v>
      </c>
      <c r="HB554" s="1">
        <v>0</v>
      </c>
      <c r="HC554" s="1">
        <v>0</v>
      </c>
      <c r="HD554" s="1">
        <v>0</v>
      </c>
      <c r="HE554" s="1">
        <v>0</v>
      </c>
      <c r="HF554" s="1">
        <v>0</v>
      </c>
      <c r="HG554" s="1">
        <v>0</v>
      </c>
      <c r="HH554" s="1">
        <v>0</v>
      </c>
      <c r="HI554" s="1">
        <v>0</v>
      </c>
      <c r="HJ554" s="1">
        <v>0</v>
      </c>
      <c r="HK554" s="1">
        <v>0</v>
      </c>
      <c r="HL554" s="1">
        <v>0</v>
      </c>
      <c r="HM554" s="1">
        <v>0</v>
      </c>
      <c r="HN554" s="1">
        <v>0</v>
      </c>
      <c r="HO554" s="1">
        <v>0</v>
      </c>
      <c r="HP554" s="1">
        <v>0</v>
      </c>
      <c r="HQ554" s="1">
        <v>1</v>
      </c>
      <c r="HR554" s="1">
        <v>0</v>
      </c>
      <c r="HS554" s="1">
        <v>1</v>
      </c>
      <c r="HT554" s="1">
        <v>0</v>
      </c>
      <c r="HU554" s="1">
        <v>0</v>
      </c>
      <c r="HV554" s="1">
        <v>0</v>
      </c>
      <c r="HW554" s="1">
        <v>0</v>
      </c>
      <c r="HX554" s="1">
        <v>0</v>
      </c>
      <c r="HY554" s="1">
        <v>0</v>
      </c>
      <c r="HZ554" s="1">
        <v>0</v>
      </c>
      <c r="IA554" s="1">
        <v>0</v>
      </c>
      <c r="IB554" s="1">
        <v>0</v>
      </c>
      <c r="IC554" s="1">
        <v>0</v>
      </c>
      <c r="ID554" s="1">
        <v>0</v>
      </c>
      <c r="IE554" s="1">
        <v>0</v>
      </c>
      <c r="IF554" s="1">
        <v>0</v>
      </c>
      <c r="IG554" s="1">
        <v>0</v>
      </c>
      <c r="IH554" s="1">
        <v>0</v>
      </c>
      <c r="II554" s="1">
        <v>0</v>
      </c>
      <c r="IJ554" s="1">
        <v>0</v>
      </c>
      <c r="IK554" s="1">
        <v>0</v>
      </c>
      <c r="IL554" s="1">
        <v>0</v>
      </c>
      <c r="IM554" s="1">
        <v>0</v>
      </c>
      <c r="IN554" s="1">
        <v>0</v>
      </c>
      <c r="IO554" s="1">
        <v>0</v>
      </c>
      <c r="IP554" s="1">
        <v>0</v>
      </c>
      <c r="IQ554" s="1">
        <v>0</v>
      </c>
      <c r="IR554" s="1">
        <v>0</v>
      </c>
      <c r="IS554" s="1">
        <v>0</v>
      </c>
      <c r="IT554" s="1">
        <v>0</v>
      </c>
      <c r="IU554" s="1">
        <v>0</v>
      </c>
      <c r="IV554" s="1">
        <v>0</v>
      </c>
      <c r="IW554" s="1">
        <v>0</v>
      </c>
      <c r="IX554" s="1">
        <v>0</v>
      </c>
      <c r="IY554" s="1">
        <v>0</v>
      </c>
      <c r="IZ554" s="1">
        <v>0</v>
      </c>
      <c r="JA554" s="1">
        <v>0</v>
      </c>
      <c r="JB554" s="1">
        <v>1</v>
      </c>
      <c r="JC554" s="1">
        <v>1</v>
      </c>
      <c r="JD554" s="1">
        <v>0</v>
      </c>
      <c r="JE554" s="1">
        <v>0</v>
      </c>
      <c r="JF554" s="1">
        <v>0</v>
      </c>
      <c r="JG554" s="1">
        <v>0</v>
      </c>
      <c r="JH554" s="1">
        <v>0</v>
      </c>
      <c r="JI554" s="1">
        <v>0</v>
      </c>
      <c r="JJ554" s="1">
        <v>0</v>
      </c>
      <c r="JK554" s="1">
        <v>0</v>
      </c>
      <c r="JL554" s="1">
        <v>0</v>
      </c>
      <c r="JM554" s="1">
        <v>0</v>
      </c>
      <c r="JN554" s="1">
        <v>0</v>
      </c>
      <c r="JO554" s="1">
        <v>0</v>
      </c>
      <c r="JP554" s="1">
        <v>0</v>
      </c>
      <c r="JQ554" s="1">
        <v>0</v>
      </c>
      <c r="JR554" s="1">
        <v>0</v>
      </c>
      <c r="JS554" s="1">
        <v>1</v>
      </c>
      <c r="JT554" s="1">
        <v>0</v>
      </c>
      <c r="JU554" s="1">
        <v>1</v>
      </c>
    </row>
    <row r="555" spans="1:281">
      <c r="A555" s="1">
        <v>2012</v>
      </c>
      <c r="B555" s="1" t="s">
        <v>750</v>
      </c>
      <c r="C555" s="1">
        <v>1</v>
      </c>
      <c r="D555" s="1">
        <v>0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0</v>
      </c>
      <c r="K555" s="1">
        <v>2</v>
      </c>
      <c r="L555" s="1">
        <v>2</v>
      </c>
      <c r="M555" s="1">
        <v>0</v>
      </c>
      <c r="N555" s="1">
        <v>1</v>
      </c>
      <c r="O555" s="1">
        <v>1</v>
      </c>
      <c r="P555" s="1">
        <v>0</v>
      </c>
      <c r="Q555" s="1">
        <v>1</v>
      </c>
      <c r="R555" s="1">
        <v>0</v>
      </c>
      <c r="S555" s="1">
        <v>1</v>
      </c>
      <c r="T555" s="1">
        <v>0</v>
      </c>
      <c r="U555" s="1">
        <v>1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1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2</v>
      </c>
      <c r="AR555" s="1">
        <v>2</v>
      </c>
      <c r="AS555" s="1">
        <v>0</v>
      </c>
      <c r="AT555" s="1">
        <v>3</v>
      </c>
      <c r="AU555" s="1">
        <v>3</v>
      </c>
      <c r="AV555" s="1">
        <v>4</v>
      </c>
      <c r="AW555" s="1">
        <v>5</v>
      </c>
      <c r="AX555" s="1">
        <v>5</v>
      </c>
      <c r="AY555" s="1">
        <v>5</v>
      </c>
      <c r="AZ555" s="1">
        <v>1</v>
      </c>
      <c r="BA555" s="1">
        <v>1</v>
      </c>
      <c r="BB555" s="1">
        <v>5</v>
      </c>
      <c r="BC555" s="1">
        <v>3</v>
      </c>
      <c r="BD555" s="1">
        <v>3</v>
      </c>
      <c r="BE555" s="1">
        <v>0</v>
      </c>
      <c r="BF555" s="1">
        <v>0</v>
      </c>
      <c r="BG555" s="1">
        <v>0</v>
      </c>
      <c r="BH555" s="1">
        <v>0</v>
      </c>
      <c r="BI555" s="1">
        <v>1</v>
      </c>
      <c r="BJ555" s="1">
        <v>0</v>
      </c>
      <c r="BK555" s="1">
        <v>1</v>
      </c>
      <c r="BL555" s="1">
        <v>1</v>
      </c>
      <c r="BM555" s="1">
        <v>1</v>
      </c>
      <c r="BN555" s="1">
        <v>1</v>
      </c>
      <c r="BO555" s="1">
        <v>0</v>
      </c>
      <c r="BP555" s="1">
        <v>1</v>
      </c>
      <c r="BQ555" s="1">
        <v>0</v>
      </c>
      <c r="BR555" s="1">
        <v>1</v>
      </c>
      <c r="BS555" s="1">
        <v>2</v>
      </c>
      <c r="BT555" s="1">
        <v>2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1</v>
      </c>
      <c r="CA555" s="1">
        <v>1</v>
      </c>
      <c r="CB555" s="1">
        <v>1</v>
      </c>
      <c r="CC555" s="1">
        <v>1</v>
      </c>
      <c r="CD555" s="1">
        <v>1</v>
      </c>
      <c r="CE555" s="1">
        <v>1</v>
      </c>
      <c r="CF555" s="1">
        <v>1</v>
      </c>
      <c r="CG555" s="1">
        <v>1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1</v>
      </c>
      <c r="CN555" s="1">
        <v>1</v>
      </c>
      <c r="CO555" s="1">
        <v>0</v>
      </c>
      <c r="CP555" s="1">
        <v>0</v>
      </c>
      <c r="CQ555" s="1">
        <v>0</v>
      </c>
      <c r="CR555" s="1">
        <v>0</v>
      </c>
      <c r="CS555" s="1">
        <v>1</v>
      </c>
      <c r="CT555" s="1">
        <v>1</v>
      </c>
      <c r="CU555" s="1">
        <v>0</v>
      </c>
      <c r="CV555" s="1">
        <v>1</v>
      </c>
      <c r="CW555" s="1">
        <v>1</v>
      </c>
      <c r="CX555" s="1">
        <v>1</v>
      </c>
      <c r="CY555" s="1">
        <v>1</v>
      </c>
      <c r="CZ555" s="1">
        <v>0</v>
      </c>
      <c r="DA555" s="1">
        <v>1</v>
      </c>
      <c r="DB555" s="1">
        <v>0</v>
      </c>
      <c r="DC555" s="1">
        <v>1</v>
      </c>
      <c r="DD555" s="1">
        <v>0</v>
      </c>
      <c r="DE555" s="1">
        <v>0</v>
      </c>
      <c r="DF555" s="1">
        <v>0</v>
      </c>
      <c r="DG555" s="1">
        <v>1</v>
      </c>
      <c r="DH555" s="1">
        <v>1</v>
      </c>
      <c r="DI555" s="1">
        <v>0</v>
      </c>
      <c r="DJ555" s="1">
        <v>0</v>
      </c>
      <c r="DK555" s="1">
        <v>0</v>
      </c>
      <c r="DL555" s="1">
        <v>0</v>
      </c>
      <c r="DM555" s="1">
        <v>8</v>
      </c>
      <c r="DN555" s="1">
        <v>8</v>
      </c>
      <c r="DO555" s="1">
        <v>8</v>
      </c>
      <c r="DP555" s="1">
        <v>2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4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2</v>
      </c>
      <c r="EH555" s="1">
        <v>0</v>
      </c>
      <c r="EI555" s="1">
        <v>1</v>
      </c>
      <c r="EJ555" s="1">
        <v>1</v>
      </c>
      <c r="EK555" s="1">
        <v>0</v>
      </c>
      <c r="EL555" s="1">
        <v>0</v>
      </c>
      <c r="EM555" s="1">
        <v>6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  <c r="EY555" s="1">
        <v>0</v>
      </c>
      <c r="EZ555" s="1">
        <v>1</v>
      </c>
      <c r="FA555" s="1">
        <v>1</v>
      </c>
      <c r="FB555" s="1">
        <v>0</v>
      </c>
      <c r="FC555" s="1">
        <v>1</v>
      </c>
      <c r="FD555" s="1">
        <v>1</v>
      </c>
      <c r="FE555" s="1">
        <v>0</v>
      </c>
      <c r="FF555" s="1">
        <v>0</v>
      </c>
      <c r="FG555" s="1">
        <v>0</v>
      </c>
      <c r="FH555" s="1">
        <v>0</v>
      </c>
      <c r="FI555" s="1">
        <v>0</v>
      </c>
      <c r="FJ555" s="1">
        <v>0</v>
      </c>
      <c r="FK555" s="1">
        <v>0</v>
      </c>
      <c r="FL555" s="1">
        <v>0</v>
      </c>
      <c r="FM555" s="1">
        <v>0</v>
      </c>
      <c r="FN555" s="1">
        <v>0</v>
      </c>
      <c r="FO555" s="1">
        <v>0</v>
      </c>
      <c r="FP555" s="1">
        <v>0</v>
      </c>
      <c r="FQ555" s="1">
        <v>0</v>
      </c>
      <c r="FR555" s="1">
        <v>0</v>
      </c>
      <c r="FS555" s="1">
        <v>0</v>
      </c>
      <c r="FT555" s="1">
        <v>0</v>
      </c>
      <c r="FU555" s="1">
        <v>0</v>
      </c>
      <c r="FV555" s="1">
        <v>0</v>
      </c>
      <c r="FW555" s="1">
        <v>0</v>
      </c>
      <c r="FX555" s="1">
        <v>0</v>
      </c>
      <c r="FY555" s="1">
        <v>1</v>
      </c>
      <c r="FZ555" s="1">
        <v>0</v>
      </c>
      <c r="GA555" s="1">
        <v>1</v>
      </c>
      <c r="GB555" s="1">
        <v>0</v>
      </c>
      <c r="GC555" s="1">
        <v>1</v>
      </c>
      <c r="GD555" s="1">
        <v>1</v>
      </c>
      <c r="GE555" s="1">
        <v>0</v>
      </c>
      <c r="GF555" s="1">
        <v>0</v>
      </c>
      <c r="GG555" s="1">
        <v>1</v>
      </c>
      <c r="GH555" s="1">
        <v>0</v>
      </c>
      <c r="GI555" s="1">
        <v>1</v>
      </c>
      <c r="GJ555" s="1">
        <v>0</v>
      </c>
      <c r="GK555" s="1">
        <v>0</v>
      </c>
      <c r="GL555" s="1">
        <v>0</v>
      </c>
      <c r="GM555" s="1">
        <v>1</v>
      </c>
      <c r="GN555" s="1">
        <v>1</v>
      </c>
      <c r="GO555" s="1">
        <v>0</v>
      </c>
      <c r="GP555" s="1">
        <v>1</v>
      </c>
      <c r="GQ555" s="1">
        <v>0</v>
      </c>
      <c r="GR555" s="1">
        <v>1</v>
      </c>
      <c r="GS555" s="1">
        <v>22</v>
      </c>
      <c r="GT555" s="1">
        <v>0</v>
      </c>
      <c r="GU555" s="1">
        <v>2</v>
      </c>
      <c r="GV555" s="1">
        <v>1</v>
      </c>
      <c r="GW555" s="1">
        <v>1</v>
      </c>
      <c r="GX555" s="1">
        <v>0</v>
      </c>
      <c r="GY555" s="1">
        <v>0</v>
      </c>
      <c r="GZ555" s="1">
        <v>0</v>
      </c>
      <c r="HA555" s="1">
        <v>0</v>
      </c>
      <c r="HB555" s="1">
        <v>0</v>
      </c>
      <c r="HC555" s="1">
        <v>0</v>
      </c>
      <c r="HD555" s="1">
        <v>0</v>
      </c>
      <c r="HE555" s="1">
        <v>0</v>
      </c>
      <c r="HF555" s="1">
        <v>0</v>
      </c>
      <c r="HG555" s="1">
        <v>0</v>
      </c>
      <c r="HH555" s="1">
        <v>0</v>
      </c>
      <c r="HI555" s="1">
        <v>0</v>
      </c>
      <c r="HJ555" s="1">
        <v>0</v>
      </c>
      <c r="HK555" s="1">
        <v>0</v>
      </c>
      <c r="HL555" s="1">
        <v>0</v>
      </c>
      <c r="HM555" s="1">
        <v>0</v>
      </c>
      <c r="HN555" s="1">
        <v>0</v>
      </c>
      <c r="HO555" s="1">
        <v>0</v>
      </c>
      <c r="HP555" s="1">
        <v>0</v>
      </c>
      <c r="HQ555" s="1">
        <v>1</v>
      </c>
      <c r="HR555" s="1">
        <v>0</v>
      </c>
      <c r="HS555" s="1">
        <v>1</v>
      </c>
      <c r="HT555" s="1">
        <v>0</v>
      </c>
      <c r="HU555" s="1">
        <v>0</v>
      </c>
      <c r="HV555" s="1">
        <v>0</v>
      </c>
      <c r="HW555" s="1">
        <v>0</v>
      </c>
      <c r="HX555" s="1">
        <v>0</v>
      </c>
      <c r="HY555" s="1">
        <v>0</v>
      </c>
      <c r="HZ555" s="1">
        <v>0</v>
      </c>
      <c r="IA555" s="1">
        <v>0</v>
      </c>
      <c r="IB555" s="1">
        <v>0</v>
      </c>
      <c r="IC555" s="1">
        <v>0</v>
      </c>
      <c r="ID555" s="1">
        <v>0</v>
      </c>
      <c r="IE555" s="1">
        <v>0</v>
      </c>
      <c r="IF555" s="1">
        <v>0</v>
      </c>
      <c r="IG555" s="1">
        <v>0</v>
      </c>
      <c r="IH555" s="1">
        <v>0</v>
      </c>
      <c r="II555" s="1">
        <v>0</v>
      </c>
      <c r="IJ555" s="1">
        <v>0</v>
      </c>
      <c r="IK555" s="1">
        <v>0</v>
      </c>
      <c r="IL555" s="1">
        <v>0</v>
      </c>
      <c r="IM555" s="1">
        <v>0</v>
      </c>
      <c r="IN555" s="1">
        <v>0</v>
      </c>
      <c r="IO555" s="1">
        <v>0</v>
      </c>
      <c r="IP555" s="1">
        <v>0</v>
      </c>
      <c r="IQ555" s="1">
        <v>0</v>
      </c>
      <c r="IR555" s="1">
        <v>0</v>
      </c>
      <c r="IS555" s="1">
        <v>0</v>
      </c>
      <c r="IT555" s="1">
        <v>0</v>
      </c>
      <c r="IU555" s="1">
        <v>0</v>
      </c>
      <c r="IV555" s="1">
        <v>0</v>
      </c>
      <c r="IW555" s="1">
        <v>0</v>
      </c>
      <c r="IX555" s="1">
        <v>0</v>
      </c>
      <c r="IY555" s="1">
        <v>0</v>
      </c>
      <c r="IZ555" s="1">
        <v>0</v>
      </c>
      <c r="JA555" s="1">
        <v>0</v>
      </c>
      <c r="JB555" s="1">
        <v>1</v>
      </c>
      <c r="JC555" s="1">
        <v>1</v>
      </c>
      <c r="JD555" s="1">
        <v>0</v>
      </c>
      <c r="JE555" s="1">
        <v>0</v>
      </c>
      <c r="JF555" s="1">
        <v>0</v>
      </c>
      <c r="JG555" s="1">
        <v>0</v>
      </c>
      <c r="JH555" s="1">
        <v>0</v>
      </c>
      <c r="JI555" s="1">
        <v>0</v>
      </c>
      <c r="JJ555" s="1">
        <v>0</v>
      </c>
      <c r="JK555" s="1">
        <v>0</v>
      </c>
      <c r="JL555" s="1">
        <v>0</v>
      </c>
      <c r="JM555" s="1">
        <v>0</v>
      </c>
      <c r="JN555" s="1">
        <v>0</v>
      </c>
      <c r="JO555" s="1">
        <v>0</v>
      </c>
      <c r="JP555" s="1">
        <v>0</v>
      </c>
      <c r="JQ555" s="1">
        <v>0</v>
      </c>
      <c r="JR555" s="1">
        <v>0</v>
      </c>
      <c r="JS555" s="1">
        <v>1</v>
      </c>
      <c r="JT555" s="1">
        <v>0</v>
      </c>
      <c r="JU555" s="1">
        <v>1</v>
      </c>
    </row>
    <row r="556" spans="1:281">
      <c r="A556" s="1">
        <v>2012</v>
      </c>
      <c r="B556" s="1" t="s">
        <v>751</v>
      </c>
      <c r="C556" s="1">
        <v>1</v>
      </c>
      <c r="D556" s="1">
        <v>0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>
        <v>0</v>
      </c>
      <c r="K556" s="1">
        <v>2</v>
      </c>
      <c r="L556" s="1">
        <v>2</v>
      </c>
      <c r="M556" s="1">
        <v>0</v>
      </c>
      <c r="N556" s="1">
        <v>1</v>
      </c>
      <c r="O556" s="1">
        <v>1</v>
      </c>
      <c r="P556" s="1">
        <v>0</v>
      </c>
      <c r="Q556" s="1">
        <v>1</v>
      </c>
      <c r="R556" s="1">
        <v>0</v>
      </c>
      <c r="S556" s="1">
        <v>1</v>
      </c>
      <c r="T556" s="1">
        <v>0</v>
      </c>
      <c r="U556" s="1">
        <v>1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1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1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2</v>
      </c>
      <c r="AR556" s="1">
        <v>2</v>
      </c>
      <c r="AS556" s="1">
        <v>0</v>
      </c>
      <c r="AT556" s="1">
        <v>3</v>
      </c>
      <c r="AU556" s="1">
        <v>3</v>
      </c>
      <c r="AV556" s="1">
        <v>4</v>
      </c>
      <c r="AW556" s="1">
        <v>5</v>
      </c>
      <c r="AX556" s="1">
        <v>5</v>
      </c>
      <c r="AY556" s="1">
        <v>5</v>
      </c>
      <c r="AZ556" s="1">
        <v>1</v>
      </c>
      <c r="BA556" s="1">
        <v>1</v>
      </c>
      <c r="BB556" s="1">
        <v>5</v>
      </c>
      <c r="BC556" s="1">
        <v>3</v>
      </c>
      <c r="BD556" s="1">
        <v>3</v>
      </c>
      <c r="BE556" s="1">
        <v>0</v>
      </c>
      <c r="BF556" s="1">
        <v>0</v>
      </c>
      <c r="BG556" s="1">
        <v>0</v>
      </c>
      <c r="BH556" s="1">
        <v>0</v>
      </c>
      <c r="BI556" s="1">
        <v>1</v>
      </c>
      <c r="BJ556" s="1">
        <v>0</v>
      </c>
      <c r="BK556" s="1">
        <v>1</v>
      </c>
      <c r="BL556" s="1">
        <v>1</v>
      </c>
      <c r="BM556" s="1">
        <v>1</v>
      </c>
      <c r="BN556" s="1">
        <v>1</v>
      </c>
      <c r="BO556" s="1">
        <v>0</v>
      </c>
      <c r="BP556" s="1">
        <v>1</v>
      </c>
      <c r="BQ556" s="1">
        <v>0</v>
      </c>
      <c r="BR556" s="1">
        <v>1</v>
      </c>
      <c r="BS556" s="1">
        <v>2</v>
      </c>
      <c r="BT556" s="1">
        <v>2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1</v>
      </c>
      <c r="CA556" s="1">
        <v>1</v>
      </c>
      <c r="CB556" s="1">
        <v>1</v>
      </c>
      <c r="CC556" s="1">
        <v>1</v>
      </c>
      <c r="CD556" s="1">
        <v>1</v>
      </c>
      <c r="CE556" s="1">
        <v>1</v>
      </c>
      <c r="CF556" s="1">
        <v>1</v>
      </c>
      <c r="CG556" s="1">
        <v>1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1</v>
      </c>
      <c r="CN556" s="1">
        <v>1</v>
      </c>
      <c r="CO556" s="1">
        <v>0</v>
      </c>
      <c r="CP556" s="1">
        <v>0</v>
      </c>
      <c r="CQ556" s="1">
        <v>0</v>
      </c>
      <c r="CR556" s="1">
        <v>0</v>
      </c>
      <c r="CS556" s="1">
        <v>1</v>
      </c>
      <c r="CT556" s="1">
        <v>1</v>
      </c>
      <c r="CU556" s="1">
        <v>0</v>
      </c>
      <c r="CV556" s="1">
        <v>1</v>
      </c>
      <c r="CW556" s="1">
        <v>1</v>
      </c>
      <c r="CX556" s="1">
        <v>1</v>
      </c>
      <c r="CY556" s="1">
        <v>1</v>
      </c>
      <c r="CZ556" s="1">
        <v>0</v>
      </c>
      <c r="DA556" s="1">
        <v>1</v>
      </c>
      <c r="DB556" s="1">
        <v>0</v>
      </c>
      <c r="DC556" s="1">
        <v>1</v>
      </c>
      <c r="DD556" s="1">
        <v>0</v>
      </c>
      <c r="DE556" s="1">
        <v>0</v>
      </c>
      <c r="DF556" s="1">
        <v>0</v>
      </c>
      <c r="DG556" s="1">
        <v>1</v>
      </c>
      <c r="DH556" s="1">
        <v>1</v>
      </c>
      <c r="DI556" s="1">
        <v>0</v>
      </c>
      <c r="DJ556" s="1">
        <v>0</v>
      </c>
      <c r="DK556" s="1">
        <v>0</v>
      </c>
      <c r="DL556" s="1">
        <v>0</v>
      </c>
      <c r="DM556" s="1">
        <v>8</v>
      </c>
      <c r="DN556" s="1">
        <v>8</v>
      </c>
      <c r="DO556" s="1">
        <v>8</v>
      </c>
      <c r="DP556" s="1">
        <v>2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4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2</v>
      </c>
      <c r="EH556" s="1">
        <v>0</v>
      </c>
      <c r="EI556" s="1">
        <v>1</v>
      </c>
      <c r="EJ556" s="1">
        <v>1</v>
      </c>
      <c r="EK556" s="1">
        <v>0</v>
      </c>
      <c r="EL556" s="1">
        <v>0</v>
      </c>
      <c r="EM556" s="1">
        <v>6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1</v>
      </c>
      <c r="FA556" s="1">
        <v>1</v>
      </c>
      <c r="FB556" s="1">
        <v>0</v>
      </c>
      <c r="FC556" s="1">
        <v>1</v>
      </c>
      <c r="FD556" s="1">
        <v>1</v>
      </c>
      <c r="FE556" s="1">
        <v>0</v>
      </c>
      <c r="FF556" s="1">
        <v>0</v>
      </c>
      <c r="FG556" s="1">
        <v>0</v>
      </c>
      <c r="FH556" s="1">
        <v>0</v>
      </c>
      <c r="FI556" s="1">
        <v>0</v>
      </c>
      <c r="FJ556" s="1">
        <v>0</v>
      </c>
      <c r="FK556" s="1">
        <v>0</v>
      </c>
      <c r="FL556" s="1">
        <v>0</v>
      </c>
      <c r="FM556" s="1">
        <v>0</v>
      </c>
      <c r="FN556" s="1">
        <v>0</v>
      </c>
      <c r="FO556" s="1">
        <v>0</v>
      </c>
      <c r="FP556" s="1">
        <v>0</v>
      </c>
      <c r="FQ556" s="1">
        <v>0</v>
      </c>
      <c r="FR556" s="1">
        <v>0</v>
      </c>
      <c r="FS556" s="1">
        <v>0</v>
      </c>
      <c r="FT556" s="1">
        <v>0</v>
      </c>
      <c r="FU556" s="1">
        <v>0</v>
      </c>
      <c r="FV556" s="1">
        <v>0</v>
      </c>
      <c r="FW556" s="1">
        <v>0</v>
      </c>
      <c r="FX556" s="1">
        <v>0</v>
      </c>
      <c r="FY556" s="1">
        <v>1</v>
      </c>
      <c r="FZ556" s="1">
        <v>0</v>
      </c>
      <c r="GA556" s="1">
        <v>1</v>
      </c>
      <c r="GB556" s="1">
        <v>0</v>
      </c>
      <c r="GC556" s="1">
        <v>1</v>
      </c>
      <c r="GD556" s="1">
        <v>1</v>
      </c>
      <c r="GE556" s="1">
        <v>0</v>
      </c>
      <c r="GF556" s="1">
        <v>0</v>
      </c>
      <c r="GG556" s="1">
        <v>1</v>
      </c>
      <c r="GH556" s="1">
        <v>0</v>
      </c>
      <c r="GI556" s="1">
        <v>1</v>
      </c>
      <c r="GJ556" s="1">
        <v>0</v>
      </c>
      <c r="GK556" s="1">
        <v>0</v>
      </c>
      <c r="GL556" s="1">
        <v>0</v>
      </c>
      <c r="GM556" s="1">
        <v>1</v>
      </c>
      <c r="GN556" s="1">
        <v>1</v>
      </c>
      <c r="GO556" s="1">
        <v>0</v>
      </c>
      <c r="GP556" s="1">
        <v>1</v>
      </c>
      <c r="GQ556" s="1">
        <v>0</v>
      </c>
      <c r="GR556" s="1">
        <v>1</v>
      </c>
      <c r="GS556" s="1">
        <v>22</v>
      </c>
      <c r="GT556" s="1">
        <v>0</v>
      </c>
      <c r="GU556" s="1">
        <v>2</v>
      </c>
      <c r="GV556" s="1">
        <v>1</v>
      </c>
      <c r="GW556" s="1">
        <v>1</v>
      </c>
      <c r="GX556" s="1">
        <v>0</v>
      </c>
      <c r="GY556" s="1">
        <v>0</v>
      </c>
      <c r="GZ556" s="1">
        <v>0</v>
      </c>
      <c r="HA556" s="1">
        <v>0</v>
      </c>
      <c r="HB556" s="1">
        <v>0</v>
      </c>
      <c r="HC556" s="1">
        <v>0</v>
      </c>
      <c r="HD556" s="1">
        <v>0</v>
      </c>
      <c r="HE556" s="1">
        <v>0</v>
      </c>
      <c r="HF556" s="1">
        <v>0</v>
      </c>
      <c r="HG556" s="1">
        <v>0</v>
      </c>
      <c r="HH556" s="1">
        <v>0</v>
      </c>
      <c r="HI556" s="1">
        <v>0</v>
      </c>
      <c r="HJ556" s="1">
        <v>0</v>
      </c>
      <c r="HK556" s="1">
        <v>0</v>
      </c>
      <c r="HL556" s="1">
        <v>0</v>
      </c>
      <c r="HM556" s="1">
        <v>0</v>
      </c>
      <c r="HN556" s="1">
        <v>0</v>
      </c>
      <c r="HO556" s="1">
        <v>0</v>
      </c>
      <c r="HP556" s="1">
        <v>0</v>
      </c>
      <c r="HQ556" s="1">
        <v>1</v>
      </c>
      <c r="HR556" s="1">
        <v>0</v>
      </c>
      <c r="HS556" s="1">
        <v>1</v>
      </c>
      <c r="HT556" s="1">
        <v>0</v>
      </c>
      <c r="HU556" s="1">
        <v>0</v>
      </c>
      <c r="HV556" s="1">
        <v>0</v>
      </c>
      <c r="HW556" s="1">
        <v>0</v>
      </c>
      <c r="HX556" s="1">
        <v>0</v>
      </c>
      <c r="HY556" s="1">
        <v>0</v>
      </c>
      <c r="HZ556" s="1">
        <v>0</v>
      </c>
      <c r="IA556" s="1">
        <v>0</v>
      </c>
      <c r="IB556" s="1">
        <v>0</v>
      </c>
      <c r="IC556" s="1">
        <v>0</v>
      </c>
      <c r="ID556" s="1">
        <v>0</v>
      </c>
      <c r="IE556" s="1">
        <v>0</v>
      </c>
      <c r="IF556" s="1">
        <v>0</v>
      </c>
      <c r="IG556" s="1">
        <v>0</v>
      </c>
      <c r="IH556" s="1">
        <v>0</v>
      </c>
      <c r="II556" s="1">
        <v>0</v>
      </c>
      <c r="IJ556" s="1">
        <v>0</v>
      </c>
      <c r="IK556" s="1">
        <v>0</v>
      </c>
      <c r="IL556" s="1">
        <v>0</v>
      </c>
      <c r="IM556" s="1">
        <v>0</v>
      </c>
      <c r="IN556" s="1">
        <v>0</v>
      </c>
      <c r="IO556" s="1">
        <v>0</v>
      </c>
      <c r="IP556" s="1">
        <v>0</v>
      </c>
      <c r="IQ556" s="1">
        <v>0</v>
      </c>
      <c r="IR556" s="1">
        <v>0</v>
      </c>
      <c r="IS556" s="1">
        <v>0</v>
      </c>
      <c r="IT556" s="1">
        <v>0</v>
      </c>
      <c r="IU556" s="1">
        <v>0</v>
      </c>
      <c r="IV556" s="1">
        <v>0</v>
      </c>
      <c r="IW556" s="1">
        <v>0</v>
      </c>
      <c r="IX556" s="1">
        <v>0</v>
      </c>
      <c r="IY556" s="1">
        <v>0</v>
      </c>
      <c r="IZ556" s="1">
        <v>0</v>
      </c>
      <c r="JA556" s="1">
        <v>0</v>
      </c>
      <c r="JB556" s="1">
        <v>1</v>
      </c>
      <c r="JC556" s="1">
        <v>1</v>
      </c>
      <c r="JD556" s="1">
        <v>0</v>
      </c>
      <c r="JE556" s="1">
        <v>0</v>
      </c>
      <c r="JF556" s="1">
        <v>0</v>
      </c>
      <c r="JG556" s="1">
        <v>0</v>
      </c>
      <c r="JH556" s="1">
        <v>0</v>
      </c>
      <c r="JI556" s="1">
        <v>0</v>
      </c>
      <c r="JJ556" s="1">
        <v>0</v>
      </c>
      <c r="JK556" s="1">
        <v>0</v>
      </c>
      <c r="JL556" s="1">
        <v>0</v>
      </c>
      <c r="JM556" s="1">
        <v>0</v>
      </c>
      <c r="JN556" s="1">
        <v>0</v>
      </c>
      <c r="JO556" s="1">
        <v>0</v>
      </c>
      <c r="JP556" s="1">
        <v>0</v>
      </c>
      <c r="JQ556" s="1">
        <v>0</v>
      </c>
      <c r="JR556" s="1">
        <v>0</v>
      </c>
      <c r="JS556" s="1">
        <v>1</v>
      </c>
      <c r="JT556" s="1">
        <v>0</v>
      </c>
      <c r="JU556" s="1">
        <v>1</v>
      </c>
    </row>
    <row r="557" spans="1:281">
      <c r="A557" s="1">
        <v>2012</v>
      </c>
      <c r="B557" s="1" t="s">
        <v>752</v>
      </c>
      <c r="C557" s="1">
        <v>1</v>
      </c>
      <c r="D557" s="1">
        <v>0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0</v>
      </c>
      <c r="K557" s="1">
        <v>2</v>
      </c>
      <c r="L557" s="1">
        <v>2</v>
      </c>
      <c r="M557" s="1">
        <v>0</v>
      </c>
      <c r="N557" s="1">
        <v>1</v>
      </c>
      <c r="O557" s="1">
        <v>1</v>
      </c>
      <c r="P557" s="1">
        <v>0</v>
      </c>
      <c r="Q557" s="1">
        <v>1</v>
      </c>
      <c r="R557" s="1">
        <v>0</v>
      </c>
      <c r="S557" s="1">
        <v>1</v>
      </c>
      <c r="T557" s="1">
        <v>0</v>
      </c>
      <c r="U557" s="1">
        <v>1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2</v>
      </c>
      <c r="AR557" s="1">
        <v>2</v>
      </c>
      <c r="AS557" s="1">
        <v>0</v>
      </c>
      <c r="AT557" s="1">
        <v>3</v>
      </c>
      <c r="AU557" s="1">
        <v>3</v>
      </c>
      <c r="AV557" s="1">
        <v>4</v>
      </c>
      <c r="AW557" s="1">
        <v>5</v>
      </c>
      <c r="AX557" s="1">
        <v>5</v>
      </c>
      <c r="AY557" s="1">
        <v>5</v>
      </c>
      <c r="AZ557" s="1">
        <v>1</v>
      </c>
      <c r="BA557" s="1">
        <v>1</v>
      </c>
      <c r="BB557" s="1">
        <v>5</v>
      </c>
      <c r="BC557" s="1">
        <v>3</v>
      </c>
      <c r="BD557" s="1">
        <v>3</v>
      </c>
      <c r="BE557" s="1">
        <v>0</v>
      </c>
      <c r="BF557" s="1">
        <v>0</v>
      </c>
      <c r="BG557" s="1">
        <v>0</v>
      </c>
      <c r="BH557" s="1">
        <v>0</v>
      </c>
      <c r="BI557" s="1">
        <v>1</v>
      </c>
      <c r="BJ557" s="1">
        <v>0</v>
      </c>
      <c r="BK557" s="1">
        <v>1</v>
      </c>
      <c r="BL557" s="1">
        <v>1</v>
      </c>
      <c r="BM557" s="1">
        <v>1</v>
      </c>
      <c r="BN557" s="1">
        <v>1</v>
      </c>
      <c r="BO557" s="1">
        <v>0</v>
      </c>
      <c r="BP557" s="1">
        <v>1</v>
      </c>
      <c r="BQ557" s="1">
        <v>0</v>
      </c>
      <c r="BR557" s="1">
        <v>1</v>
      </c>
      <c r="BS557" s="1">
        <v>2</v>
      </c>
      <c r="BT557" s="1">
        <v>2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1</v>
      </c>
      <c r="CA557" s="1">
        <v>1</v>
      </c>
      <c r="CB557" s="1">
        <v>1</v>
      </c>
      <c r="CC557" s="1">
        <v>1</v>
      </c>
      <c r="CD557" s="1">
        <v>1</v>
      </c>
      <c r="CE557" s="1">
        <v>1</v>
      </c>
      <c r="CF557" s="1">
        <v>1</v>
      </c>
      <c r="CG557" s="1">
        <v>1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1</v>
      </c>
      <c r="CN557" s="1">
        <v>1</v>
      </c>
      <c r="CO557" s="1">
        <v>0</v>
      </c>
      <c r="CP557" s="1">
        <v>0</v>
      </c>
      <c r="CQ557" s="1">
        <v>0</v>
      </c>
      <c r="CR557" s="1">
        <v>0</v>
      </c>
      <c r="CS557" s="1">
        <v>1</v>
      </c>
      <c r="CT557" s="1">
        <v>1</v>
      </c>
      <c r="CU557" s="1">
        <v>0</v>
      </c>
      <c r="CV557" s="1">
        <v>1</v>
      </c>
      <c r="CW557" s="1">
        <v>1</v>
      </c>
      <c r="CX557" s="1">
        <v>1</v>
      </c>
      <c r="CY557" s="1">
        <v>1</v>
      </c>
      <c r="CZ557" s="1">
        <v>0</v>
      </c>
      <c r="DA557" s="1">
        <v>1</v>
      </c>
      <c r="DB557" s="1">
        <v>0</v>
      </c>
      <c r="DC557" s="1">
        <v>1</v>
      </c>
      <c r="DD557" s="1">
        <v>0</v>
      </c>
      <c r="DE557" s="1">
        <v>0</v>
      </c>
      <c r="DF557" s="1">
        <v>0</v>
      </c>
      <c r="DG557" s="1">
        <v>1</v>
      </c>
      <c r="DH557" s="1">
        <v>1</v>
      </c>
      <c r="DI557" s="1">
        <v>0</v>
      </c>
      <c r="DJ557" s="1">
        <v>0</v>
      </c>
      <c r="DK557" s="1">
        <v>0</v>
      </c>
      <c r="DL557" s="1">
        <v>0</v>
      </c>
      <c r="DM557" s="1">
        <v>8</v>
      </c>
      <c r="DN557" s="1">
        <v>8</v>
      </c>
      <c r="DO557" s="1">
        <v>8</v>
      </c>
      <c r="DP557" s="1">
        <v>2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4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2</v>
      </c>
      <c r="EH557" s="1">
        <v>0</v>
      </c>
      <c r="EI557" s="1">
        <v>1</v>
      </c>
      <c r="EJ557" s="1">
        <v>1</v>
      </c>
      <c r="EK557" s="1">
        <v>0</v>
      </c>
      <c r="EL557" s="1">
        <v>0</v>
      </c>
      <c r="EM557" s="1">
        <v>6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>
        <v>1</v>
      </c>
      <c r="FA557" s="1">
        <v>1</v>
      </c>
      <c r="FB557" s="1">
        <v>0</v>
      </c>
      <c r="FC557" s="1">
        <v>1</v>
      </c>
      <c r="FD557" s="1">
        <v>1</v>
      </c>
      <c r="FE557" s="1">
        <v>0</v>
      </c>
      <c r="FF557" s="1">
        <v>0</v>
      </c>
      <c r="FG557" s="1">
        <v>0</v>
      </c>
      <c r="FH557" s="1">
        <v>0</v>
      </c>
      <c r="FI557" s="1">
        <v>0</v>
      </c>
      <c r="FJ557" s="1">
        <v>0</v>
      </c>
      <c r="FK557" s="1">
        <v>0</v>
      </c>
      <c r="FL557" s="1">
        <v>0</v>
      </c>
      <c r="FM557" s="1">
        <v>0</v>
      </c>
      <c r="FN557" s="1">
        <v>0</v>
      </c>
      <c r="FO557" s="1">
        <v>0</v>
      </c>
      <c r="FP557" s="1">
        <v>0</v>
      </c>
      <c r="FQ557" s="1">
        <v>0</v>
      </c>
      <c r="FR557" s="1">
        <v>0</v>
      </c>
      <c r="FS557" s="1">
        <v>0</v>
      </c>
      <c r="FT557" s="1">
        <v>0</v>
      </c>
      <c r="FU557" s="1">
        <v>0</v>
      </c>
      <c r="FV557" s="1">
        <v>0</v>
      </c>
      <c r="FW557" s="1">
        <v>0</v>
      </c>
      <c r="FX557" s="1">
        <v>0</v>
      </c>
      <c r="FY557" s="1">
        <v>1</v>
      </c>
      <c r="FZ557" s="1">
        <v>0</v>
      </c>
      <c r="GA557" s="1">
        <v>1</v>
      </c>
      <c r="GB557" s="1">
        <v>0</v>
      </c>
      <c r="GC557" s="1">
        <v>1</v>
      </c>
      <c r="GD557" s="1">
        <v>1</v>
      </c>
      <c r="GE557" s="1">
        <v>0</v>
      </c>
      <c r="GF557" s="1">
        <v>0</v>
      </c>
      <c r="GG557" s="1">
        <v>1</v>
      </c>
      <c r="GH557" s="1">
        <v>0</v>
      </c>
      <c r="GI557" s="1">
        <v>1</v>
      </c>
      <c r="GJ557" s="1">
        <v>0</v>
      </c>
      <c r="GK557" s="1">
        <v>0</v>
      </c>
      <c r="GL557" s="1">
        <v>0</v>
      </c>
      <c r="GM557" s="1">
        <v>1</v>
      </c>
      <c r="GN557" s="1">
        <v>1</v>
      </c>
      <c r="GO557" s="1">
        <v>0</v>
      </c>
      <c r="GP557" s="1">
        <v>1</v>
      </c>
      <c r="GQ557" s="1">
        <v>0</v>
      </c>
      <c r="GR557" s="1">
        <v>1</v>
      </c>
      <c r="GS557" s="1">
        <v>22</v>
      </c>
      <c r="GT557" s="1">
        <v>0</v>
      </c>
      <c r="GU557" s="1">
        <v>2</v>
      </c>
      <c r="GV557" s="1">
        <v>1</v>
      </c>
      <c r="GW557" s="1">
        <v>1</v>
      </c>
      <c r="GX557" s="1">
        <v>0</v>
      </c>
      <c r="GY557" s="1">
        <v>0</v>
      </c>
      <c r="GZ557" s="1">
        <v>0</v>
      </c>
      <c r="HA557" s="1">
        <v>0</v>
      </c>
      <c r="HB557" s="1">
        <v>0</v>
      </c>
      <c r="HC557" s="1">
        <v>0</v>
      </c>
      <c r="HD557" s="1">
        <v>0</v>
      </c>
      <c r="HE557" s="1">
        <v>0</v>
      </c>
      <c r="HF557" s="1">
        <v>0</v>
      </c>
      <c r="HG557" s="1">
        <v>0</v>
      </c>
      <c r="HH557" s="1">
        <v>0</v>
      </c>
      <c r="HI557" s="1">
        <v>0</v>
      </c>
      <c r="HJ557" s="1">
        <v>0</v>
      </c>
      <c r="HK557" s="1">
        <v>0</v>
      </c>
      <c r="HL557" s="1">
        <v>0</v>
      </c>
      <c r="HM557" s="1">
        <v>0</v>
      </c>
      <c r="HN557" s="1">
        <v>0</v>
      </c>
      <c r="HO557" s="1">
        <v>0</v>
      </c>
      <c r="HP557" s="1">
        <v>0</v>
      </c>
      <c r="HQ557" s="1">
        <v>1</v>
      </c>
      <c r="HR557" s="1">
        <v>0</v>
      </c>
      <c r="HS557" s="1">
        <v>1</v>
      </c>
      <c r="HT557" s="1">
        <v>0</v>
      </c>
      <c r="HU557" s="1">
        <v>0</v>
      </c>
      <c r="HV557" s="1">
        <v>0</v>
      </c>
      <c r="HW557" s="1">
        <v>0</v>
      </c>
      <c r="HX557" s="1">
        <v>0</v>
      </c>
      <c r="HY557" s="1">
        <v>0</v>
      </c>
      <c r="HZ557" s="1">
        <v>0</v>
      </c>
      <c r="IA557" s="1">
        <v>0</v>
      </c>
      <c r="IB557" s="1">
        <v>0</v>
      </c>
      <c r="IC557" s="1">
        <v>0</v>
      </c>
      <c r="ID557" s="1">
        <v>0</v>
      </c>
      <c r="IE557" s="1">
        <v>0</v>
      </c>
      <c r="IF557" s="1">
        <v>0</v>
      </c>
      <c r="IG557" s="1">
        <v>0</v>
      </c>
      <c r="IH557" s="1">
        <v>0</v>
      </c>
      <c r="II557" s="1">
        <v>0</v>
      </c>
      <c r="IJ557" s="1">
        <v>0</v>
      </c>
      <c r="IK557" s="1">
        <v>0</v>
      </c>
      <c r="IL557" s="1">
        <v>0</v>
      </c>
      <c r="IM557" s="1">
        <v>0</v>
      </c>
      <c r="IN557" s="1">
        <v>0</v>
      </c>
      <c r="IO557" s="1">
        <v>0</v>
      </c>
      <c r="IP557" s="1">
        <v>0</v>
      </c>
      <c r="IQ557" s="1">
        <v>0</v>
      </c>
      <c r="IR557" s="1">
        <v>0</v>
      </c>
      <c r="IS557" s="1">
        <v>0</v>
      </c>
      <c r="IT557" s="1">
        <v>0</v>
      </c>
      <c r="IU557" s="1">
        <v>0</v>
      </c>
      <c r="IV557" s="1">
        <v>0</v>
      </c>
      <c r="IW557" s="1">
        <v>0</v>
      </c>
      <c r="IX557" s="1">
        <v>0</v>
      </c>
      <c r="IY557" s="1">
        <v>0</v>
      </c>
      <c r="IZ557" s="1">
        <v>0</v>
      </c>
      <c r="JA557" s="1">
        <v>0</v>
      </c>
      <c r="JB557" s="1">
        <v>1</v>
      </c>
      <c r="JC557" s="1">
        <v>1</v>
      </c>
      <c r="JD557" s="1">
        <v>0</v>
      </c>
      <c r="JE557" s="1">
        <v>0</v>
      </c>
      <c r="JF557" s="1">
        <v>0</v>
      </c>
      <c r="JG557" s="1">
        <v>0</v>
      </c>
      <c r="JH557" s="1">
        <v>0</v>
      </c>
      <c r="JI557" s="1">
        <v>0</v>
      </c>
      <c r="JJ557" s="1">
        <v>0</v>
      </c>
      <c r="JK557" s="1">
        <v>0</v>
      </c>
      <c r="JL557" s="1">
        <v>0</v>
      </c>
      <c r="JM557" s="1">
        <v>0</v>
      </c>
      <c r="JN557" s="1">
        <v>0</v>
      </c>
      <c r="JO557" s="1">
        <v>0</v>
      </c>
      <c r="JP557" s="1">
        <v>0</v>
      </c>
      <c r="JQ557" s="1">
        <v>0</v>
      </c>
      <c r="JR557" s="1">
        <v>0</v>
      </c>
      <c r="JS557" s="1">
        <v>1</v>
      </c>
      <c r="JT557" s="1">
        <v>0</v>
      </c>
      <c r="JU557" s="1">
        <v>1</v>
      </c>
    </row>
    <row r="558" spans="1:281">
      <c r="A558" s="1">
        <v>2012</v>
      </c>
      <c r="B558" s="1" t="s">
        <v>753</v>
      </c>
      <c r="C558" s="1">
        <v>1</v>
      </c>
      <c r="D558" s="1">
        <v>0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0</v>
      </c>
      <c r="K558" s="1">
        <v>2</v>
      </c>
      <c r="L558" s="1">
        <v>2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1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1</v>
      </c>
      <c r="AU558" s="1">
        <v>1</v>
      </c>
      <c r="AV558" s="1">
        <v>1</v>
      </c>
      <c r="AW558" s="1">
        <v>1</v>
      </c>
      <c r="AX558" s="1">
        <v>1</v>
      </c>
      <c r="AY558" s="1">
        <v>0</v>
      </c>
      <c r="AZ558" s="1">
        <v>0</v>
      </c>
      <c r="BA558" s="1">
        <v>0</v>
      </c>
      <c r="BB558" s="1">
        <v>1</v>
      </c>
      <c r="BC558" s="1">
        <v>1</v>
      </c>
      <c r="BD558" s="1">
        <v>1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1</v>
      </c>
      <c r="BN558" s="1">
        <v>1</v>
      </c>
      <c r="BO558" s="1">
        <v>0</v>
      </c>
      <c r="BP558" s="1">
        <v>1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5</v>
      </c>
      <c r="CA558" s="1">
        <v>5</v>
      </c>
      <c r="CB558" s="1">
        <v>5</v>
      </c>
      <c r="CC558" s="1">
        <v>5</v>
      </c>
      <c r="CD558" s="1">
        <v>5</v>
      </c>
      <c r="CE558" s="1">
        <v>5</v>
      </c>
      <c r="CF558" s="1">
        <v>5</v>
      </c>
      <c r="CG558" s="1">
        <v>5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1</v>
      </c>
      <c r="CN558" s="1">
        <v>1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1</v>
      </c>
      <c r="CW558" s="1">
        <v>1</v>
      </c>
      <c r="CX558" s="1">
        <v>1</v>
      </c>
      <c r="CY558" s="1">
        <v>1</v>
      </c>
      <c r="CZ558" s="1">
        <v>0</v>
      </c>
      <c r="DA558" s="1">
        <v>1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1</v>
      </c>
      <c r="DH558" s="1">
        <v>1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  <c r="EV558" s="1">
        <v>0</v>
      </c>
      <c r="EW558" s="1">
        <v>0</v>
      </c>
      <c r="EX558" s="1">
        <v>0</v>
      </c>
      <c r="EY558" s="1">
        <v>0</v>
      </c>
      <c r="EZ558" s="1">
        <v>0</v>
      </c>
      <c r="FA558" s="1">
        <v>0</v>
      </c>
      <c r="FB558" s="1">
        <v>0</v>
      </c>
      <c r="FC558" s="1">
        <v>0</v>
      </c>
      <c r="FD558" s="1">
        <v>0</v>
      </c>
      <c r="FE558" s="1">
        <v>0</v>
      </c>
      <c r="FF558" s="1">
        <v>0</v>
      </c>
      <c r="FG558" s="1">
        <v>0</v>
      </c>
      <c r="FH558" s="1">
        <v>0</v>
      </c>
      <c r="FI558" s="1">
        <v>0</v>
      </c>
      <c r="FJ558" s="1">
        <v>0</v>
      </c>
      <c r="FK558" s="1">
        <v>0</v>
      </c>
      <c r="FL558" s="1">
        <v>0</v>
      </c>
      <c r="FM558" s="1">
        <v>0</v>
      </c>
      <c r="FN558" s="1">
        <v>0</v>
      </c>
      <c r="FO558" s="1">
        <v>0</v>
      </c>
      <c r="FP558" s="1">
        <v>0</v>
      </c>
      <c r="FQ558" s="1">
        <v>0</v>
      </c>
      <c r="FR558" s="1">
        <v>0</v>
      </c>
      <c r="FS558" s="1">
        <v>0</v>
      </c>
      <c r="FT558" s="1">
        <v>0</v>
      </c>
      <c r="FU558" s="1">
        <v>0</v>
      </c>
      <c r="FV558" s="1">
        <v>0</v>
      </c>
      <c r="FW558" s="1">
        <v>0</v>
      </c>
      <c r="FX558" s="1">
        <v>0</v>
      </c>
      <c r="FY558" s="1">
        <v>0</v>
      </c>
      <c r="FZ558" s="1">
        <v>0</v>
      </c>
      <c r="GA558" s="1">
        <v>0</v>
      </c>
      <c r="GB558" s="1">
        <v>0</v>
      </c>
      <c r="GC558" s="1">
        <v>0</v>
      </c>
      <c r="GD558" s="1">
        <v>0</v>
      </c>
      <c r="GE558" s="1">
        <v>0</v>
      </c>
      <c r="GF558" s="1">
        <v>0</v>
      </c>
      <c r="GG558" s="1">
        <v>0</v>
      </c>
      <c r="GH558" s="1">
        <v>0</v>
      </c>
      <c r="GI558" s="1">
        <v>0</v>
      </c>
      <c r="GJ558" s="1">
        <v>0</v>
      </c>
      <c r="GK558" s="1">
        <v>0</v>
      </c>
      <c r="GL558" s="1">
        <v>0</v>
      </c>
      <c r="GM558" s="1">
        <v>0</v>
      </c>
      <c r="GN558" s="1">
        <v>0</v>
      </c>
      <c r="GO558" s="1">
        <v>0</v>
      </c>
      <c r="GP558" s="1">
        <v>1</v>
      </c>
      <c r="GQ558" s="1">
        <v>0</v>
      </c>
      <c r="GR558" s="1">
        <v>1</v>
      </c>
      <c r="GS558" s="1">
        <v>14</v>
      </c>
      <c r="GT558" s="1">
        <v>0</v>
      </c>
      <c r="GU558" s="1">
        <v>2</v>
      </c>
      <c r="GV558" s="1">
        <v>1</v>
      </c>
      <c r="GW558" s="1">
        <v>0</v>
      </c>
      <c r="GX558" s="1">
        <v>0</v>
      </c>
      <c r="GY558" s="1">
        <v>0</v>
      </c>
      <c r="GZ558" s="1">
        <v>0</v>
      </c>
      <c r="HA558" s="1">
        <v>0</v>
      </c>
      <c r="HB558" s="1">
        <v>1</v>
      </c>
      <c r="HC558" s="1">
        <v>1</v>
      </c>
      <c r="HD558" s="1">
        <v>1</v>
      </c>
      <c r="HE558" s="1">
        <v>1</v>
      </c>
      <c r="HF558" s="1">
        <v>1</v>
      </c>
      <c r="HG558" s="1">
        <v>1</v>
      </c>
      <c r="HH558" s="1">
        <v>1</v>
      </c>
      <c r="HI558" s="1">
        <v>1</v>
      </c>
      <c r="HJ558" s="1">
        <v>0</v>
      </c>
      <c r="HK558" s="1">
        <v>0</v>
      </c>
      <c r="HL558" s="1">
        <v>0</v>
      </c>
      <c r="HM558" s="1">
        <v>0</v>
      </c>
      <c r="HN558" s="1">
        <v>0</v>
      </c>
      <c r="HO558" s="1">
        <v>0</v>
      </c>
      <c r="HP558" s="1">
        <v>0</v>
      </c>
      <c r="HQ558" s="1">
        <v>1</v>
      </c>
      <c r="HR558" s="1">
        <v>0</v>
      </c>
      <c r="HS558" s="1">
        <v>0</v>
      </c>
      <c r="HT558" s="1">
        <v>0</v>
      </c>
      <c r="HU558" s="1">
        <v>0</v>
      </c>
      <c r="HV558" s="1">
        <v>0</v>
      </c>
      <c r="HW558" s="1">
        <v>0</v>
      </c>
      <c r="HX558" s="1">
        <v>0</v>
      </c>
      <c r="HY558" s="1">
        <v>0</v>
      </c>
      <c r="HZ558" s="1">
        <v>0</v>
      </c>
      <c r="IA558" s="1">
        <v>0</v>
      </c>
      <c r="IB558" s="1">
        <v>0</v>
      </c>
      <c r="IC558" s="1">
        <v>0</v>
      </c>
      <c r="ID558" s="1">
        <v>0</v>
      </c>
      <c r="IE558" s="1">
        <v>0</v>
      </c>
      <c r="IF558" s="1">
        <v>0</v>
      </c>
      <c r="IG558" s="1">
        <v>0</v>
      </c>
      <c r="IH558" s="1">
        <v>0</v>
      </c>
      <c r="II558" s="1">
        <v>0</v>
      </c>
      <c r="IJ558" s="1">
        <v>0</v>
      </c>
      <c r="IK558" s="1">
        <v>0</v>
      </c>
      <c r="IL558" s="1">
        <v>0</v>
      </c>
      <c r="IM558" s="1">
        <v>0</v>
      </c>
      <c r="IN558" s="1">
        <v>0</v>
      </c>
      <c r="IO558" s="1">
        <v>0</v>
      </c>
      <c r="IP558" s="1">
        <v>0</v>
      </c>
      <c r="IQ558" s="1">
        <v>0</v>
      </c>
      <c r="IR558" s="1">
        <v>0</v>
      </c>
      <c r="IS558" s="1">
        <v>0</v>
      </c>
      <c r="IT558" s="1">
        <v>0</v>
      </c>
      <c r="IU558" s="1">
        <v>0</v>
      </c>
      <c r="IV558" s="1">
        <v>0</v>
      </c>
      <c r="IW558" s="1">
        <v>0</v>
      </c>
      <c r="IX558" s="1">
        <v>0</v>
      </c>
      <c r="IY558" s="1">
        <v>0</v>
      </c>
      <c r="IZ558" s="1">
        <v>0</v>
      </c>
      <c r="JA558" s="1">
        <v>0</v>
      </c>
      <c r="JB558" s="1">
        <v>0</v>
      </c>
      <c r="JC558" s="1">
        <v>1</v>
      </c>
      <c r="JD558" s="1">
        <v>0</v>
      </c>
      <c r="JE558" s="1">
        <v>0</v>
      </c>
      <c r="JF558" s="1">
        <v>0</v>
      </c>
      <c r="JG558" s="1">
        <v>0</v>
      </c>
      <c r="JH558" s="1">
        <v>0</v>
      </c>
      <c r="JI558" s="1">
        <v>0</v>
      </c>
      <c r="JJ558" s="1">
        <v>0</v>
      </c>
      <c r="JK558" s="1">
        <v>0</v>
      </c>
      <c r="JL558" s="1">
        <v>0</v>
      </c>
      <c r="JM558" s="1">
        <v>0</v>
      </c>
      <c r="JN558" s="1">
        <v>0</v>
      </c>
      <c r="JO558" s="1">
        <v>0</v>
      </c>
      <c r="JP558" s="1">
        <v>0</v>
      </c>
      <c r="JQ558" s="1">
        <v>0</v>
      </c>
      <c r="JR558" s="1">
        <v>0</v>
      </c>
      <c r="JS558" s="1">
        <v>0</v>
      </c>
      <c r="JT558" s="1">
        <v>0</v>
      </c>
      <c r="JU558" s="1">
        <v>1</v>
      </c>
    </row>
    <row r="559" spans="1:281">
      <c r="A559" s="1">
        <v>2012</v>
      </c>
      <c r="B559" s="1" t="s">
        <v>754</v>
      </c>
      <c r="C559" s="1">
        <v>1</v>
      </c>
      <c r="D559" s="1">
        <v>0</v>
      </c>
      <c r="E559" s="1">
        <v>1</v>
      </c>
      <c r="F559" s="1">
        <v>1</v>
      </c>
      <c r="G559" s="1">
        <v>1</v>
      </c>
      <c r="H559" s="1">
        <v>1</v>
      </c>
      <c r="I559" s="1">
        <v>1</v>
      </c>
      <c r="J559" s="1">
        <v>0</v>
      </c>
      <c r="K559" s="1">
        <v>2</v>
      </c>
      <c r="L559" s="1">
        <v>2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1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1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1</v>
      </c>
      <c r="AU559" s="1">
        <v>1</v>
      </c>
      <c r="AV559" s="1">
        <v>1</v>
      </c>
      <c r="AW559" s="1">
        <v>1</v>
      </c>
      <c r="AX559" s="1">
        <v>1</v>
      </c>
      <c r="AY559" s="1">
        <v>1</v>
      </c>
      <c r="AZ559" s="1">
        <v>0</v>
      </c>
      <c r="BA559" s="1">
        <v>0</v>
      </c>
      <c r="BB559" s="1">
        <v>1</v>
      </c>
      <c r="BC559" s="1">
        <v>1</v>
      </c>
      <c r="BD559" s="1">
        <v>1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1</v>
      </c>
      <c r="BN559" s="1">
        <v>1</v>
      </c>
      <c r="BO559" s="1">
        <v>0</v>
      </c>
      <c r="BP559" s="1">
        <v>1</v>
      </c>
      <c r="BQ559" s="1">
        <v>0</v>
      </c>
      <c r="BR559" s="1">
        <v>1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5</v>
      </c>
      <c r="CA559" s="1">
        <v>5</v>
      </c>
      <c r="CB559" s="1">
        <v>5</v>
      </c>
      <c r="CC559" s="1">
        <v>5</v>
      </c>
      <c r="CD559" s="1">
        <v>5</v>
      </c>
      <c r="CE559" s="1">
        <v>5</v>
      </c>
      <c r="CF559" s="1">
        <v>5</v>
      </c>
      <c r="CG559" s="1">
        <v>5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1</v>
      </c>
      <c r="CN559" s="1">
        <v>1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1</v>
      </c>
      <c r="CW559" s="1">
        <v>1</v>
      </c>
      <c r="CX559" s="1">
        <v>1</v>
      </c>
      <c r="CY559" s="1">
        <v>1</v>
      </c>
      <c r="CZ559" s="1">
        <v>0</v>
      </c>
      <c r="DA559" s="1">
        <v>1</v>
      </c>
      <c r="DB559" s="1">
        <v>0</v>
      </c>
      <c r="DC559" s="1">
        <v>1</v>
      </c>
      <c r="DD559" s="1">
        <v>0</v>
      </c>
      <c r="DE559" s="1">
        <v>0</v>
      </c>
      <c r="DF559" s="1">
        <v>0</v>
      </c>
      <c r="DG559" s="1">
        <v>1</v>
      </c>
      <c r="DH559" s="1">
        <v>1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>
        <v>0</v>
      </c>
      <c r="FA559" s="1">
        <v>0</v>
      </c>
      <c r="FB559" s="1">
        <v>0</v>
      </c>
      <c r="FC559" s="1">
        <v>0</v>
      </c>
      <c r="FD559" s="1">
        <v>0</v>
      </c>
      <c r="FE559" s="1">
        <v>0</v>
      </c>
      <c r="FF559" s="1">
        <v>0</v>
      </c>
      <c r="FG559" s="1">
        <v>0</v>
      </c>
      <c r="FH559" s="1">
        <v>0</v>
      </c>
      <c r="FI559" s="1">
        <v>0</v>
      </c>
      <c r="FJ559" s="1">
        <v>0</v>
      </c>
      <c r="FK559" s="1">
        <v>0</v>
      </c>
      <c r="FL559" s="1">
        <v>0</v>
      </c>
      <c r="FM559" s="1">
        <v>0</v>
      </c>
      <c r="FN559" s="1">
        <v>0</v>
      </c>
      <c r="FO559" s="1">
        <v>0</v>
      </c>
      <c r="FP559" s="1">
        <v>0</v>
      </c>
      <c r="FQ559" s="1">
        <v>0</v>
      </c>
      <c r="FR559" s="1">
        <v>0</v>
      </c>
      <c r="FS559" s="1">
        <v>0</v>
      </c>
      <c r="FT559" s="1">
        <v>0</v>
      </c>
      <c r="FU559" s="1">
        <v>0</v>
      </c>
      <c r="FV559" s="1">
        <v>0</v>
      </c>
      <c r="FW559" s="1">
        <v>0</v>
      </c>
      <c r="FX559" s="1">
        <v>0</v>
      </c>
      <c r="FY559" s="1">
        <v>0</v>
      </c>
      <c r="FZ559" s="1">
        <v>0</v>
      </c>
      <c r="GA559" s="1">
        <v>0</v>
      </c>
      <c r="GB559" s="1">
        <v>0</v>
      </c>
      <c r="GC559" s="1">
        <v>0</v>
      </c>
      <c r="GD559" s="1">
        <v>0</v>
      </c>
      <c r="GE559" s="1">
        <v>0</v>
      </c>
      <c r="GF559" s="1">
        <v>0</v>
      </c>
      <c r="GG559" s="1">
        <v>0</v>
      </c>
      <c r="GH559" s="1">
        <v>0</v>
      </c>
      <c r="GI559" s="1">
        <v>0</v>
      </c>
      <c r="GJ559" s="1">
        <v>0</v>
      </c>
      <c r="GK559" s="1">
        <v>0</v>
      </c>
      <c r="GL559" s="1">
        <v>0</v>
      </c>
      <c r="GM559" s="1">
        <v>1</v>
      </c>
      <c r="GN559" s="1">
        <v>1</v>
      </c>
      <c r="GO559" s="1">
        <v>0</v>
      </c>
      <c r="GP559" s="1">
        <v>1</v>
      </c>
      <c r="GQ559" s="1">
        <v>0</v>
      </c>
      <c r="GR559" s="1">
        <v>1</v>
      </c>
      <c r="GS559" s="1">
        <v>14</v>
      </c>
      <c r="GT559" s="1">
        <v>0</v>
      </c>
      <c r="GU559" s="1">
        <v>2</v>
      </c>
      <c r="GV559" s="1">
        <v>1</v>
      </c>
      <c r="GW559" s="1">
        <v>0</v>
      </c>
      <c r="GX559" s="1">
        <v>0</v>
      </c>
      <c r="GY559" s="1">
        <v>0</v>
      </c>
      <c r="GZ559" s="1">
        <v>0</v>
      </c>
      <c r="HA559" s="1">
        <v>0</v>
      </c>
      <c r="HB559" s="1">
        <v>1</v>
      </c>
      <c r="HC559" s="1">
        <v>1</v>
      </c>
      <c r="HD559" s="1">
        <v>1</v>
      </c>
      <c r="HE559" s="1">
        <v>1</v>
      </c>
      <c r="HF559" s="1">
        <v>1</v>
      </c>
      <c r="HG559" s="1">
        <v>0</v>
      </c>
      <c r="HH559" s="1">
        <v>0</v>
      </c>
      <c r="HI559" s="1">
        <v>0</v>
      </c>
      <c r="HJ559" s="1">
        <v>0</v>
      </c>
      <c r="HK559" s="1">
        <v>1</v>
      </c>
      <c r="HL559" s="1">
        <v>0</v>
      </c>
      <c r="HM559" s="1">
        <v>0</v>
      </c>
      <c r="HN559" s="1">
        <v>1</v>
      </c>
      <c r="HO559" s="1">
        <v>0</v>
      </c>
      <c r="HP559" s="1">
        <v>0</v>
      </c>
      <c r="HQ559" s="1">
        <v>1</v>
      </c>
      <c r="HR559" s="1">
        <v>0</v>
      </c>
      <c r="HS559" s="1">
        <v>0</v>
      </c>
      <c r="HT559" s="1">
        <v>0</v>
      </c>
      <c r="HU559" s="1">
        <v>0</v>
      </c>
      <c r="HV559" s="1">
        <v>0</v>
      </c>
      <c r="HW559" s="1">
        <v>0</v>
      </c>
      <c r="HX559" s="1">
        <v>0</v>
      </c>
      <c r="HY559" s="1">
        <v>0</v>
      </c>
      <c r="HZ559" s="1">
        <v>0</v>
      </c>
      <c r="IA559" s="1">
        <v>0</v>
      </c>
      <c r="IB559" s="1">
        <v>0</v>
      </c>
      <c r="IC559" s="1">
        <v>0</v>
      </c>
      <c r="ID559" s="1">
        <v>0</v>
      </c>
      <c r="IE559" s="1">
        <v>0</v>
      </c>
      <c r="IF559" s="1">
        <v>0</v>
      </c>
      <c r="IG559" s="1">
        <v>0</v>
      </c>
      <c r="IH559" s="1">
        <v>0</v>
      </c>
      <c r="II559" s="1">
        <v>0</v>
      </c>
      <c r="IJ559" s="1">
        <v>0</v>
      </c>
      <c r="IK559" s="1">
        <v>0</v>
      </c>
      <c r="IL559" s="1">
        <v>0</v>
      </c>
      <c r="IM559" s="1">
        <v>0</v>
      </c>
      <c r="IN559" s="1">
        <v>0</v>
      </c>
      <c r="IO559" s="1">
        <v>0</v>
      </c>
      <c r="IP559" s="1">
        <v>0</v>
      </c>
      <c r="IQ559" s="1">
        <v>0</v>
      </c>
      <c r="IR559" s="1">
        <v>0</v>
      </c>
      <c r="IS559" s="1">
        <v>0</v>
      </c>
      <c r="IT559" s="1">
        <v>0</v>
      </c>
      <c r="IU559" s="1">
        <v>0</v>
      </c>
      <c r="IV559" s="1">
        <v>0</v>
      </c>
      <c r="IW559" s="1">
        <v>0</v>
      </c>
      <c r="IX559" s="1">
        <v>0</v>
      </c>
      <c r="IY559" s="1">
        <v>0</v>
      </c>
      <c r="IZ559" s="1">
        <v>0</v>
      </c>
      <c r="JA559" s="1">
        <v>0</v>
      </c>
      <c r="JB559" s="1">
        <v>0</v>
      </c>
      <c r="JC559" s="1">
        <v>1</v>
      </c>
      <c r="JD559" s="1">
        <v>0</v>
      </c>
      <c r="JE559" s="1">
        <v>0</v>
      </c>
      <c r="JF559" s="1">
        <v>1</v>
      </c>
      <c r="JG559" s="1">
        <v>1</v>
      </c>
      <c r="JH559" s="1">
        <v>1</v>
      </c>
      <c r="JI559" s="1">
        <v>1</v>
      </c>
      <c r="JJ559" s="1">
        <v>1</v>
      </c>
      <c r="JK559" s="1">
        <v>0</v>
      </c>
      <c r="JL559" s="1">
        <v>0</v>
      </c>
      <c r="JM559" s="1">
        <v>0</v>
      </c>
      <c r="JN559" s="1">
        <v>0</v>
      </c>
      <c r="JO559" s="1">
        <v>1</v>
      </c>
      <c r="JP559" s="1">
        <v>0</v>
      </c>
      <c r="JQ559" s="1">
        <v>0</v>
      </c>
      <c r="JR559" s="1">
        <v>1</v>
      </c>
      <c r="JS559" s="1">
        <v>0</v>
      </c>
      <c r="JT559" s="1">
        <v>0</v>
      </c>
      <c r="JU559" s="1">
        <v>1</v>
      </c>
    </row>
    <row r="560" spans="1:281">
      <c r="A560" s="1">
        <v>2012</v>
      </c>
      <c r="B560" s="1" t="s">
        <v>755</v>
      </c>
      <c r="C560" s="1">
        <v>1</v>
      </c>
      <c r="D560" s="1">
        <v>0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>
        <v>0</v>
      </c>
      <c r="K560" s="1">
        <v>2</v>
      </c>
      <c r="L560" s="1">
        <v>2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1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1</v>
      </c>
      <c r="AV560" s="1">
        <v>1</v>
      </c>
      <c r="AW560" s="1">
        <v>1</v>
      </c>
      <c r="AX560" s="1">
        <v>1</v>
      </c>
      <c r="AY560" s="1">
        <v>1</v>
      </c>
      <c r="AZ560" s="1">
        <v>0</v>
      </c>
      <c r="BA560" s="1">
        <v>0</v>
      </c>
      <c r="BB560" s="1">
        <v>1</v>
      </c>
      <c r="BC560" s="1">
        <v>1</v>
      </c>
      <c r="BD560" s="1">
        <v>1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1</v>
      </c>
      <c r="BN560" s="1">
        <v>1</v>
      </c>
      <c r="BO560" s="1">
        <v>0</v>
      </c>
      <c r="BP560" s="1">
        <v>1</v>
      </c>
      <c r="BQ560" s="1">
        <v>0</v>
      </c>
      <c r="BR560" s="1">
        <v>1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5</v>
      </c>
      <c r="CA560" s="1">
        <v>5</v>
      </c>
      <c r="CB560" s="1">
        <v>5</v>
      </c>
      <c r="CC560" s="1">
        <v>5</v>
      </c>
      <c r="CD560" s="1">
        <v>5</v>
      </c>
      <c r="CE560" s="1">
        <v>5</v>
      </c>
      <c r="CF560" s="1">
        <v>5</v>
      </c>
      <c r="CG560" s="1">
        <v>5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1</v>
      </c>
      <c r="CN560" s="1">
        <v>1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1</v>
      </c>
      <c r="CW560" s="1">
        <v>1</v>
      </c>
      <c r="CX560" s="1">
        <v>1</v>
      </c>
      <c r="CY560" s="1">
        <v>1</v>
      </c>
      <c r="CZ560" s="1">
        <v>0</v>
      </c>
      <c r="DA560" s="1">
        <v>1</v>
      </c>
      <c r="DB560" s="1">
        <v>0</v>
      </c>
      <c r="DC560" s="1">
        <v>1</v>
      </c>
      <c r="DD560" s="1">
        <v>0</v>
      </c>
      <c r="DE560" s="1">
        <v>0</v>
      </c>
      <c r="DF560" s="1">
        <v>0</v>
      </c>
      <c r="DG560" s="1">
        <v>1</v>
      </c>
      <c r="DH560" s="1">
        <v>1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  <c r="FC560" s="1">
        <v>0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0</v>
      </c>
      <c r="FK560" s="1">
        <v>0</v>
      </c>
      <c r="FL560" s="1">
        <v>0</v>
      </c>
      <c r="FM560" s="1">
        <v>0</v>
      </c>
      <c r="FN560" s="1">
        <v>0</v>
      </c>
      <c r="FO560" s="1">
        <v>0</v>
      </c>
      <c r="FP560" s="1">
        <v>0</v>
      </c>
      <c r="FQ560" s="1">
        <v>0</v>
      </c>
      <c r="FR560" s="1">
        <v>0</v>
      </c>
      <c r="FS560" s="1">
        <v>0</v>
      </c>
      <c r="FT560" s="1">
        <v>0</v>
      </c>
      <c r="FU560" s="1">
        <v>0</v>
      </c>
      <c r="FV560" s="1">
        <v>0</v>
      </c>
      <c r="FW560" s="1">
        <v>0</v>
      </c>
      <c r="FX560" s="1">
        <v>0</v>
      </c>
      <c r="FY560" s="1">
        <v>0</v>
      </c>
      <c r="FZ560" s="1">
        <v>0</v>
      </c>
      <c r="GA560" s="1">
        <v>0</v>
      </c>
      <c r="GB560" s="1">
        <v>0</v>
      </c>
      <c r="GC560" s="1">
        <v>0</v>
      </c>
      <c r="GD560" s="1">
        <v>0</v>
      </c>
      <c r="GE560" s="1">
        <v>0</v>
      </c>
      <c r="GF560" s="1">
        <v>0</v>
      </c>
      <c r="GG560" s="1">
        <v>0</v>
      </c>
      <c r="GH560" s="1">
        <v>0</v>
      </c>
      <c r="GI560" s="1">
        <v>0</v>
      </c>
      <c r="GJ560" s="1">
        <v>0</v>
      </c>
      <c r="GK560" s="1">
        <v>0</v>
      </c>
      <c r="GL560" s="1">
        <v>0</v>
      </c>
      <c r="GM560" s="1">
        <v>1</v>
      </c>
      <c r="GN560" s="1">
        <v>1</v>
      </c>
      <c r="GO560" s="1">
        <v>0</v>
      </c>
      <c r="GP560" s="1">
        <v>1</v>
      </c>
      <c r="GQ560" s="1">
        <v>0</v>
      </c>
      <c r="GR560" s="1">
        <v>1</v>
      </c>
      <c r="GS560" s="1">
        <v>14</v>
      </c>
      <c r="GT560" s="1">
        <v>0</v>
      </c>
      <c r="GU560" s="1">
        <v>2</v>
      </c>
      <c r="GV560" s="1">
        <v>1</v>
      </c>
      <c r="GW560" s="1">
        <v>0</v>
      </c>
      <c r="GX560" s="1">
        <v>0</v>
      </c>
      <c r="GY560" s="1">
        <v>0</v>
      </c>
      <c r="GZ560" s="1">
        <v>0</v>
      </c>
      <c r="HA560" s="1">
        <v>0</v>
      </c>
      <c r="HB560" s="1">
        <v>1</v>
      </c>
      <c r="HC560" s="1">
        <v>1</v>
      </c>
      <c r="HD560" s="1">
        <v>1</v>
      </c>
      <c r="HE560" s="1">
        <v>1</v>
      </c>
      <c r="HF560" s="1">
        <v>1</v>
      </c>
      <c r="HG560" s="1">
        <v>0</v>
      </c>
      <c r="HH560" s="1">
        <v>0</v>
      </c>
      <c r="HI560" s="1">
        <v>0</v>
      </c>
      <c r="HJ560" s="1">
        <v>0</v>
      </c>
      <c r="HK560" s="1">
        <v>1</v>
      </c>
      <c r="HL560" s="1">
        <v>0</v>
      </c>
      <c r="HM560" s="1">
        <v>0</v>
      </c>
      <c r="HN560" s="1">
        <v>1</v>
      </c>
      <c r="HO560" s="1">
        <v>0</v>
      </c>
      <c r="HP560" s="1">
        <v>0</v>
      </c>
      <c r="HQ560" s="1">
        <v>1</v>
      </c>
      <c r="HR560" s="1">
        <v>0</v>
      </c>
      <c r="HS560" s="1">
        <v>0</v>
      </c>
      <c r="HT560" s="1">
        <v>0</v>
      </c>
      <c r="HU560" s="1">
        <v>0</v>
      </c>
      <c r="HV560" s="1">
        <v>0</v>
      </c>
      <c r="HW560" s="1">
        <v>0</v>
      </c>
      <c r="HX560" s="1">
        <v>0</v>
      </c>
      <c r="HY560" s="1">
        <v>0</v>
      </c>
      <c r="HZ560" s="1">
        <v>0</v>
      </c>
      <c r="IA560" s="1">
        <v>0</v>
      </c>
      <c r="IB560" s="1">
        <v>0</v>
      </c>
      <c r="IC560" s="1">
        <v>0</v>
      </c>
      <c r="ID560" s="1">
        <v>0</v>
      </c>
      <c r="IE560" s="1">
        <v>0</v>
      </c>
      <c r="IF560" s="1">
        <v>0</v>
      </c>
      <c r="IG560" s="1">
        <v>0</v>
      </c>
      <c r="IH560" s="1">
        <v>0</v>
      </c>
      <c r="II560" s="1">
        <v>0</v>
      </c>
      <c r="IJ560" s="1">
        <v>0</v>
      </c>
      <c r="IK560" s="1">
        <v>0</v>
      </c>
      <c r="IL560" s="1">
        <v>0</v>
      </c>
      <c r="IM560" s="1">
        <v>0</v>
      </c>
      <c r="IN560" s="1">
        <v>0</v>
      </c>
      <c r="IO560" s="1">
        <v>0</v>
      </c>
      <c r="IP560" s="1">
        <v>0</v>
      </c>
      <c r="IQ560" s="1">
        <v>0</v>
      </c>
      <c r="IR560" s="1">
        <v>0</v>
      </c>
      <c r="IS560" s="1">
        <v>0</v>
      </c>
      <c r="IT560" s="1">
        <v>0</v>
      </c>
      <c r="IU560" s="1">
        <v>0</v>
      </c>
      <c r="IV560" s="1">
        <v>0</v>
      </c>
      <c r="IW560" s="1">
        <v>0</v>
      </c>
      <c r="IX560" s="1">
        <v>0</v>
      </c>
      <c r="IY560" s="1">
        <v>0</v>
      </c>
      <c r="IZ560" s="1">
        <v>0</v>
      </c>
      <c r="JA560" s="1">
        <v>0</v>
      </c>
      <c r="JB560" s="1">
        <v>0</v>
      </c>
      <c r="JC560" s="1">
        <v>1</v>
      </c>
      <c r="JD560" s="1">
        <v>0</v>
      </c>
      <c r="JE560" s="1">
        <v>0</v>
      </c>
      <c r="JF560" s="1">
        <v>1</v>
      </c>
      <c r="JG560" s="1">
        <v>1</v>
      </c>
      <c r="JH560" s="1">
        <v>1</v>
      </c>
      <c r="JI560" s="1">
        <v>1</v>
      </c>
      <c r="JJ560" s="1">
        <v>1</v>
      </c>
      <c r="JK560" s="1">
        <v>0</v>
      </c>
      <c r="JL560" s="1">
        <v>0</v>
      </c>
      <c r="JM560" s="1">
        <v>0</v>
      </c>
      <c r="JN560" s="1">
        <v>0</v>
      </c>
      <c r="JO560" s="1">
        <v>1</v>
      </c>
      <c r="JP560" s="1">
        <v>0</v>
      </c>
      <c r="JQ560" s="1">
        <v>0</v>
      </c>
      <c r="JR560" s="1">
        <v>1</v>
      </c>
      <c r="JS560" s="1">
        <v>0</v>
      </c>
      <c r="JT560" s="1">
        <v>0</v>
      </c>
      <c r="JU560" s="1">
        <v>1</v>
      </c>
    </row>
    <row r="561" spans="1:281">
      <c r="A561" s="1">
        <v>2012</v>
      </c>
      <c r="B561" s="1" t="s">
        <v>756</v>
      </c>
      <c r="C561" s="1">
        <v>1</v>
      </c>
      <c r="D561" s="1">
        <v>0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0</v>
      </c>
      <c r="K561" s="1">
        <v>2</v>
      </c>
      <c r="L561" s="1">
        <v>2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1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1</v>
      </c>
      <c r="AU561" s="1">
        <v>1</v>
      </c>
      <c r="AV561" s="1">
        <v>1</v>
      </c>
      <c r="AW561" s="1">
        <v>1</v>
      </c>
      <c r="AX561" s="1">
        <v>1</v>
      </c>
      <c r="AY561" s="1">
        <v>0</v>
      </c>
      <c r="AZ561" s="1">
        <v>0</v>
      </c>
      <c r="BA561" s="1">
        <v>0</v>
      </c>
      <c r="BB561" s="1">
        <v>1</v>
      </c>
      <c r="BC561" s="1">
        <v>1</v>
      </c>
      <c r="BD561" s="1">
        <v>1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1</v>
      </c>
      <c r="BN561" s="1">
        <v>1</v>
      </c>
      <c r="BO561" s="1">
        <v>0</v>
      </c>
      <c r="BP561" s="1">
        <v>1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1</v>
      </c>
      <c r="CA561" s="1">
        <v>1</v>
      </c>
      <c r="CB561" s="1">
        <v>1</v>
      </c>
      <c r="CC561" s="1">
        <v>1</v>
      </c>
      <c r="CD561" s="1">
        <v>1</v>
      </c>
      <c r="CE561" s="1">
        <v>1</v>
      </c>
      <c r="CF561" s="1">
        <v>1</v>
      </c>
      <c r="CG561" s="1">
        <v>1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1</v>
      </c>
      <c r="CN561" s="1">
        <v>1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1</v>
      </c>
      <c r="CW561" s="1">
        <v>1</v>
      </c>
      <c r="CX561" s="1">
        <v>1</v>
      </c>
      <c r="CY561" s="1">
        <v>1</v>
      </c>
      <c r="CZ561" s="1">
        <v>0</v>
      </c>
      <c r="DA561" s="1">
        <v>1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1</v>
      </c>
      <c r="DH561" s="1">
        <v>1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  <c r="EY561" s="1">
        <v>0</v>
      </c>
      <c r="EZ561" s="1">
        <v>0</v>
      </c>
      <c r="FA561" s="1">
        <v>0</v>
      </c>
      <c r="FB561" s="1">
        <v>0</v>
      </c>
      <c r="FC561" s="1">
        <v>0</v>
      </c>
      <c r="FD561" s="1">
        <v>0</v>
      </c>
      <c r="FE561" s="1">
        <v>0</v>
      </c>
      <c r="FF561" s="1">
        <v>0</v>
      </c>
      <c r="FG561" s="1">
        <v>0</v>
      </c>
      <c r="FH561" s="1">
        <v>0</v>
      </c>
      <c r="FI561" s="1">
        <v>0</v>
      </c>
      <c r="FJ561" s="1">
        <v>0</v>
      </c>
      <c r="FK561" s="1">
        <v>0</v>
      </c>
      <c r="FL561" s="1">
        <v>0</v>
      </c>
      <c r="FM561" s="1">
        <v>0</v>
      </c>
      <c r="FN561" s="1">
        <v>0</v>
      </c>
      <c r="FO561" s="1">
        <v>0</v>
      </c>
      <c r="FP561" s="1">
        <v>0</v>
      </c>
      <c r="FQ561" s="1">
        <v>0</v>
      </c>
      <c r="FR561" s="1">
        <v>0</v>
      </c>
      <c r="FS561" s="1">
        <v>0</v>
      </c>
      <c r="FT561" s="1">
        <v>0</v>
      </c>
      <c r="FU561" s="1">
        <v>0</v>
      </c>
      <c r="FV561" s="1">
        <v>0</v>
      </c>
      <c r="FW561" s="1">
        <v>0</v>
      </c>
      <c r="FX561" s="1">
        <v>0</v>
      </c>
      <c r="FY561" s="1">
        <v>0</v>
      </c>
      <c r="FZ561" s="1">
        <v>0</v>
      </c>
      <c r="GA561" s="1">
        <v>0</v>
      </c>
      <c r="GB561" s="1">
        <v>0</v>
      </c>
      <c r="GC561" s="1">
        <v>0</v>
      </c>
      <c r="GD561" s="1">
        <v>0</v>
      </c>
      <c r="GE561" s="1">
        <v>0</v>
      </c>
      <c r="GF561" s="1">
        <v>0</v>
      </c>
      <c r="GG561" s="1">
        <v>0</v>
      </c>
      <c r="GH561" s="1">
        <v>0</v>
      </c>
      <c r="GI561" s="1">
        <v>0</v>
      </c>
      <c r="GJ561" s="1">
        <v>0</v>
      </c>
      <c r="GK561" s="1">
        <v>0</v>
      </c>
      <c r="GL561" s="1">
        <v>0</v>
      </c>
      <c r="GM561" s="1">
        <v>0</v>
      </c>
      <c r="GN561" s="1">
        <v>0</v>
      </c>
      <c r="GO561" s="1">
        <v>0</v>
      </c>
      <c r="GP561" s="1">
        <v>1</v>
      </c>
      <c r="GQ561" s="1">
        <v>0</v>
      </c>
      <c r="GR561" s="1">
        <v>1</v>
      </c>
      <c r="GS561" s="1">
        <v>11</v>
      </c>
      <c r="GT561" s="1">
        <v>0</v>
      </c>
      <c r="GU561" s="1">
        <v>2</v>
      </c>
      <c r="GV561" s="1">
        <v>1</v>
      </c>
      <c r="GW561" s="1">
        <v>0</v>
      </c>
      <c r="GX561" s="1">
        <v>0</v>
      </c>
      <c r="GY561" s="1">
        <v>0</v>
      </c>
      <c r="GZ561" s="1">
        <v>0</v>
      </c>
      <c r="HA561" s="1">
        <v>0</v>
      </c>
      <c r="HB561" s="1">
        <v>1</v>
      </c>
      <c r="HC561" s="1">
        <v>1</v>
      </c>
      <c r="HD561" s="1">
        <v>1</v>
      </c>
      <c r="HE561" s="1">
        <v>1</v>
      </c>
      <c r="HF561" s="1">
        <v>1</v>
      </c>
      <c r="HG561" s="1">
        <v>1</v>
      </c>
      <c r="HH561" s="1">
        <v>1</v>
      </c>
      <c r="HI561" s="1">
        <v>1</v>
      </c>
      <c r="HJ561" s="1">
        <v>0</v>
      </c>
      <c r="HK561" s="1">
        <v>0</v>
      </c>
      <c r="HL561" s="1">
        <v>0</v>
      </c>
      <c r="HM561" s="1">
        <v>0</v>
      </c>
      <c r="HN561" s="1">
        <v>0</v>
      </c>
      <c r="HO561" s="1">
        <v>0</v>
      </c>
      <c r="HP561" s="1">
        <v>0</v>
      </c>
      <c r="HQ561" s="1">
        <v>1</v>
      </c>
      <c r="HR561" s="1">
        <v>0</v>
      </c>
      <c r="HS561" s="1">
        <v>0</v>
      </c>
      <c r="HT561" s="1">
        <v>0</v>
      </c>
      <c r="HU561" s="1">
        <v>0</v>
      </c>
      <c r="HV561" s="1">
        <v>0</v>
      </c>
      <c r="HW561" s="1">
        <v>0</v>
      </c>
      <c r="HX561" s="1">
        <v>0</v>
      </c>
      <c r="HY561" s="1">
        <v>0</v>
      </c>
      <c r="HZ561" s="1">
        <v>0</v>
      </c>
      <c r="IA561" s="1">
        <v>0</v>
      </c>
      <c r="IB561" s="1">
        <v>0</v>
      </c>
      <c r="IC561" s="1">
        <v>0</v>
      </c>
      <c r="ID561" s="1">
        <v>0</v>
      </c>
      <c r="IE561" s="1">
        <v>0</v>
      </c>
      <c r="IF561" s="1">
        <v>0</v>
      </c>
      <c r="IG561" s="1">
        <v>0</v>
      </c>
      <c r="IH561" s="1">
        <v>0</v>
      </c>
      <c r="II561" s="1">
        <v>0</v>
      </c>
      <c r="IJ561" s="1">
        <v>0</v>
      </c>
      <c r="IK561" s="1">
        <v>0</v>
      </c>
      <c r="IL561" s="1">
        <v>0</v>
      </c>
      <c r="IM561" s="1">
        <v>0</v>
      </c>
      <c r="IN561" s="1">
        <v>0</v>
      </c>
      <c r="IO561" s="1">
        <v>0</v>
      </c>
      <c r="IP561" s="1">
        <v>0</v>
      </c>
      <c r="IQ561" s="1">
        <v>0</v>
      </c>
      <c r="IR561" s="1">
        <v>0</v>
      </c>
      <c r="IS561" s="1">
        <v>0</v>
      </c>
      <c r="IT561" s="1">
        <v>0</v>
      </c>
      <c r="IU561" s="1">
        <v>0</v>
      </c>
      <c r="IV561" s="1">
        <v>0</v>
      </c>
      <c r="IW561" s="1">
        <v>0</v>
      </c>
      <c r="IX561" s="1">
        <v>0</v>
      </c>
      <c r="IY561" s="1">
        <v>0</v>
      </c>
      <c r="IZ561" s="1">
        <v>0</v>
      </c>
      <c r="JA561" s="1">
        <v>0</v>
      </c>
      <c r="JB561" s="1">
        <v>0</v>
      </c>
      <c r="JC561" s="1">
        <v>1</v>
      </c>
      <c r="JD561" s="1">
        <v>0</v>
      </c>
      <c r="JE561" s="1">
        <v>0</v>
      </c>
      <c r="JF561" s="1">
        <v>0</v>
      </c>
      <c r="JG561" s="1">
        <v>0</v>
      </c>
      <c r="JH561" s="1">
        <v>0</v>
      </c>
      <c r="JI561" s="1">
        <v>0</v>
      </c>
      <c r="JJ561" s="1">
        <v>0</v>
      </c>
      <c r="JK561" s="1">
        <v>0</v>
      </c>
      <c r="JL561" s="1">
        <v>0</v>
      </c>
      <c r="JM561" s="1">
        <v>0</v>
      </c>
      <c r="JN561" s="1">
        <v>0</v>
      </c>
      <c r="JO561" s="1">
        <v>0</v>
      </c>
      <c r="JP561" s="1">
        <v>0</v>
      </c>
      <c r="JQ561" s="1">
        <v>0</v>
      </c>
      <c r="JR561" s="1">
        <v>0</v>
      </c>
      <c r="JS561" s="1">
        <v>0</v>
      </c>
      <c r="JT561" s="1">
        <v>0</v>
      </c>
      <c r="JU561" s="1">
        <v>1</v>
      </c>
    </row>
    <row r="562" spans="1:281">
      <c r="A562" s="1">
        <v>2012</v>
      </c>
      <c r="B562" s="1" t="s">
        <v>757</v>
      </c>
      <c r="C562" s="1">
        <v>1</v>
      </c>
      <c r="D562" s="1">
        <v>0</v>
      </c>
      <c r="E562" s="1">
        <v>1</v>
      </c>
      <c r="F562" s="1">
        <v>1</v>
      </c>
      <c r="G562" s="1">
        <v>1</v>
      </c>
      <c r="H562" s="1">
        <v>1</v>
      </c>
      <c r="I562" s="1">
        <v>1</v>
      </c>
      <c r="J562" s="1">
        <v>0</v>
      </c>
      <c r="K562" s="1">
        <v>2</v>
      </c>
      <c r="L562" s="1">
        <v>2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1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1</v>
      </c>
      <c r="AU562" s="1">
        <v>1</v>
      </c>
      <c r="AV562" s="1">
        <v>1</v>
      </c>
      <c r="AW562" s="1">
        <v>1</v>
      </c>
      <c r="AX562" s="1">
        <v>1</v>
      </c>
      <c r="AY562" s="1">
        <v>0</v>
      </c>
      <c r="AZ562" s="1">
        <v>0</v>
      </c>
      <c r="BA562" s="1">
        <v>0</v>
      </c>
      <c r="BB562" s="1">
        <v>1</v>
      </c>
      <c r="BC562" s="1">
        <v>1</v>
      </c>
      <c r="BD562" s="1">
        <v>1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1</v>
      </c>
      <c r="BN562" s="1">
        <v>1</v>
      </c>
      <c r="BO562" s="1">
        <v>0</v>
      </c>
      <c r="BP562" s="1">
        <v>1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1</v>
      </c>
      <c r="CA562" s="1">
        <v>1</v>
      </c>
      <c r="CB562" s="1">
        <v>1</v>
      </c>
      <c r="CC562" s="1">
        <v>1</v>
      </c>
      <c r="CD562" s="1">
        <v>1</v>
      </c>
      <c r="CE562" s="1">
        <v>1</v>
      </c>
      <c r="CF562" s="1">
        <v>1</v>
      </c>
      <c r="CG562" s="1">
        <v>1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1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1</v>
      </c>
      <c r="CW562" s="1">
        <v>1</v>
      </c>
      <c r="CX562" s="1">
        <v>1</v>
      </c>
      <c r="CY562" s="1">
        <v>1</v>
      </c>
      <c r="CZ562" s="1">
        <v>0</v>
      </c>
      <c r="DA562" s="1">
        <v>1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1</v>
      </c>
      <c r="DH562" s="1">
        <v>1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0</v>
      </c>
      <c r="EZ562" s="1">
        <v>0</v>
      </c>
      <c r="FA562" s="1">
        <v>0</v>
      </c>
      <c r="FB562" s="1">
        <v>0</v>
      </c>
      <c r="FC562" s="1">
        <v>0</v>
      </c>
      <c r="FD562" s="1">
        <v>0</v>
      </c>
      <c r="FE562" s="1">
        <v>0</v>
      </c>
      <c r="FF562" s="1">
        <v>0</v>
      </c>
      <c r="FG562" s="1">
        <v>0</v>
      </c>
      <c r="FH562" s="1">
        <v>0</v>
      </c>
      <c r="FI562" s="1">
        <v>0</v>
      </c>
      <c r="FJ562" s="1">
        <v>0</v>
      </c>
      <c r="FK562" s="1">
        <v>0</v>
      </c>
      <c r="FL562" s="1">
        <v>0</v>
      </c>
      <c r="FM562" s="1">
        <v>0</v>
      </c>
      <c r="FN562" s="1">
        <v>0</v>
      </c>
      <c r="FO562" s="1">
        <v>0</v>
      </c>
      <c r="FP562" s="1">
        <v>0</v>
      </c>
      <c r="FQ562" s="1">
        <v>0</v>
      </c>
      <c r="FR562" s="1">
        <v>0</v>
      </c>
      <c r="FS562" s="1">
        <v>0</v>
      </c>
      <c r="FT562" s="1">
        <v>0</v>
      </c>
      <c r="FU562" s="1">
        <v>0</v>
      </c>
      <c r="FV562" s="1">
        <v>0</v>
      </c>
      <c r="FW562" s="1">
        <v>0</v>
      </c>
      <c r="FX562" s="1">
        <v>0</v>
      </c>
      <c r="FY562" s="1">
        <v>0</v>
      </c>
      <c r="FZ562" s="1">
        <v>0</v>
      </c>
      <c r="GA562" s="1">
        <v>0</v>
      </c>
      <c r="GB562" s="1">
        <v>0</v>
      </c>
      <c r="GC562" s="1">
        <v>0</v>
      </c>
      <c r="GD562" s="1">
        <v>0</v>
      </c>
      <c r="GE562" s="1">
        <v>0</v>
      </c>
      <c r="GF562" s="1">
        <v>0</v>
      </c>
      <c r="GG562" s="1">
        <v>0</v>
      </c>
      <c r="GH562" s="1">
        <v>0</v>
      </c>
      <c r="GI562" s="1">
        <v>0</v>
      </c>
      <c r="GJ562" s="1">
        <v>0</v>
      </c>
      <c r="GK562" s="1">
        <v>0</v>
      </c>
      <c r="GL562" s="1">
        <v>0</v>
      </c>
      <c r="GM562" s="1">
        <v>0</v>
      </c>
      <c r="GN562" s="1">
        <v>0</v>
      </c>
      <c r="GO562" s="1">
        <v>0</v>
      </c>
      <c r="GP562" s="1">
        <v>1</v>
      </c>
      <c r="GQ562" s="1">
        <v>0</v>
      </c>
      <c r="GR562" s="1">
        <v>1</v>
      </c>
      <c r="GS562" s="1">
        <v>11</v>
      </c>
      <c r="GT562" s="1">
        <v>0</v>
      </c>
      <c r="GU562" s="1">
        <v>2</v>
      </c>
      <c r="GV562" s="1">
        <v>1</v>
      </c>
      <c r="GW562" s="1">
        <v>0</v>
      </c>
      <c r="GX562" s="1">
        <v>0</v>
      </c>
      <c r="GY562" s="1">
        <v>0</v>
      </c>
      <c r="GZ562" s="1">
        <v>0</v>
      </c>
      <c r="HA562" s="1">
        <v>0</v>
      </c>
      <c r="HB562" s="1">
        <v>1</v>
      </c>
      <c r="HC562" s="1">
        <v>1</v>
      </c>
      <c r="HD562" s="1">
        <v>1</v>
      </c>
      <c r="HE562" s="1">
        <v>1</v>
      </c>
      <c r="HF562" s="1">
        <v>1</v>
      </c>
      <c r="HG562" s="1">
        <v>1</v>
      </c>
      <c r="HH562" s="1">
        <v>1</v>
      </c>
      <c r="HI562" s="1">
        <v>1</v>
      </c>
      <c r="HJ562" s="1">
        <v>0</v>
      </c>
      <c r="HK562" s="1">
        <v>0</v>
      </c>
      <c r="HL562" s="1">
        <v>0</v>
      </c>
      <c r="HM562" s="1">
        <v>0</v>
      </c>
      <c r="HN562" s="1">
        <v>0</v>
      </c>
      <c r="HO562" s="1">
        <v>0</v>
      </c>
      <c r="HP562" s="1">
        <v>0</v>
      </c>
      <c r="HQ562" s="1">
        <v>1</v>
      </c>
      <c r="HR562" s="1">
        <v>0</v>
      </c>
      <c r="HS562" s="1">
        <v>0</v>
      </c>
      <c r="HT562" s="1">
        <v>0</v>
      </c>
      <c r="HU562" s="1">
        <v>0</v>
      </c>
      <c r="HV562" s="1">
        <v>0</v>
      </c>
      <c r="HW562" s="1">
        <v>0</v>
      </c>
      <c r="HX562" s="1">
        <v>0</v>
      </c>
      <c r="HY562" s="1">
        <v>0</v>
      </c>
      <c r="HZ562" s="1">
        <v>0</v>
      </c>
      <c r="IA562" s="1">
        <v>0</v>
      </c>
      <c r="IB562" s="1">
        <v>0</v>
      </c>
      <c r="IC562" s="1">
        <v>0</v>
      </c>
      <c r="ID562" s="1">
        <v>0</v>
      </c>
      <c r="IE562" s="1">
        <v>0</v>
      </c>
      <c r="IF562" s="1">
        <v>0</v>
      </c>
      <c r="IG562" s="1">
        <v>0</v>
      </c>
      <c r="IH562" s="1">
        <v>0</v>
      </c>
      <c r="II562" s="1">
        <v>0</v>
      </c>
      <c r="IJ562" s="1">
        <v>0</v>
      </c>
      <c r="IK562" s="1">
        <v>0</v>
      </c>
      <c r="IL562" s="1">
        <v>0</v>
      </c>
      <c r="IM562" s="1">
        <v>0</v>
      </c>
      <c r="IN562" s="1">
        <v>0</v>
      </c>
      <c r="IO562" s="1">
        <v>0</v>
      </c>
      <c r="IP562" s="1">
        <v>0</v>
      </c>
      <c r="IQ562" s="1">
        <v>0</v>
      </c>
      <c r="IR562" s="1">
        <v>0</v>
      </c>
      <c r="IS562" s="1">
        <v>0</v>
      </c>
      <c r="IT562" s="1">
        <v>0</v>
      </c>
      <c r="IU562" s="1">
        <v>0</v>
      </c>
      <c r="IV562" s="1">
        <v>0</v>
      </c>
      <c r="IW562" s="1">
        <v>0</v>
      </c>
      <c r="IX562" s="1">
        <v>0</v>
      </c>
      <c r="IY562" s="1">
        <v>0</v>
      </c>
      <c r="IZ562" s="1">
        <v>0</v>
      </c>
      <c r="JA562" s="1">
        <v>0</v>
      </c>
      <c r="JB562" s="1">
        <v>0</v>
      </c>
      <c r="JC562" s="1">
        <v>1</v>
      </c>
      <c r="JD562" s="1">
        <v>0</v>
      </c>
      <c r="JE562" s="1">
        <v>0</v>
      </c>
      <c r="JF562" s="1">
        <v>0</v>
      </c>
      <c r="JG562" s="1">
        <v>0</v>
      </c>
      <c r="JH562" s="1">
        <v>0</v>
      </c>
      <c r="JI562" s="1">
        <v>0</v>
      </c>
      <c r="JJ562" s="1">
        <v>0</v>
      </c>
      <c r="JK562" s="1">
        <v>0</v>
      </c>
      <c r="JL562" s="1">
        <v>0</v>
      </c>
      <c r="JM562" s="1">
        <v>0</v>
      </c>
      <c r="JN562" s="1">
        <v>0</v>
      </c>
      <c r="JO562" s="1">
        <v>0</v>
      </c>
      <c r="JP562" s="1">
        <v>0</v>
      </c>
      <c r="JQ562" s="1">
        <v>0</v>
      </c>
      <c r="JR562" s="1">
        <v>0</v>
      </c>
      <c r="JS562" s="1">
        <v>0</v>
      </c>
      <c r="JT562" s="1">
        <v>0</v>
      </c>
      <c r="JU562" s="1">
        <v>1</v>
      </c>
    </row>
    <row r="563" spans="1:281">
      <c r="A563" s="1">
        <v>2012</v>
      </c>
      <c r="B563" s="1" t="s">
        <v>758</v>
      </c>
      <c r="C563" s="1">
        <v>1</v>
      </c>
      <c r="D563" s="1">
        <v>0</v>
      </c>
      <c r="E563" s="1">
        <v>1</v>
      </c>
      <c r="F563" s="1">
        <v>1</v>
      </c>
      <c r="G563" s="1">
        <v>1</v>
      </c>
      <c r="H563" s="1">
        <v>1</v>
      </c>
      <c r="I563" s="1">
        <v>1</v>
      </c>
      <c r="J563" s="1">
        <v>0</v>
      </c>
      <c r="K563" s="1">
        <v>2</v>
      </c>
      <c r="L563" s="1">
        <v>2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1</v>
      </c>
      <c r="AU563" s="1">
        <v>1</v>
      </c>
      <c r="AV563" s="1">
        <v>1</v>
      </c>
      <c r="AW563" s="1">
        <v>1</v>
      </c>
      <c r="AX563" s="1">
        <v>1</v>
      </c>
      <c r="AY563" s="1">
        <v>1</v>
      </c>
      <c r="AZ563" s="1">
        <v>0</v>
      </c>
      <c r="BA563" s="1">
        <v>0</v>
      </c>
      <c r="BB563" s="1">
        <v>1</v>
      </c>
      <c r="BC563" s="1">
        <v>1</v>
      </c>
      <c r="BD563" s="1">
        <v>1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1</v>
      </c>
      <c r="BN563" s="1">
        <v>1</v>
      </c>
      <c r="BO563" s="1">
        <v>0</v>
      </c>
      <c r="BP563" s="1">
        <v>1</v>
      </c>
      <c r="BQ563" s="1">
        <v>0</v>
      </c>
      <c r="BR563" s="1">
        <v>1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1</v>
      </c>
      <c r="CA563" s="1">
        <v>1</v>
      </c>
      <c r="CB563" s="1">
        <v>1</v>
      </c>
      <c r="CC563" s="1">
        <v>1</v>
      </c>
      <c r="CD563" s="1">
        <v>1</v>
      </c>
      <c r="CE563" s="1">
        <v>1</v>
      </c>
      <c r="CF563" s="1">
        <v>1</v>
      </c>
      <c r="CG563" s="1">
        <v>1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1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1</v>
      </c>
      <c r="CW563" s="1">
        <v>1</v>
      </c>
      <c r="CX563" s="1">
        <v>1</v>
      </c>
      <c r="CY563" s="1">
        <v>1</v>
      </c>
      <c r="CZ563" s="1">
        <v>0</v>
      </c>
      <c r="DA563" s="1">
        <v>1</v>
      </c>
      <c r="DB563" s="1">
        <v>0</v>
      </c>
      <c r="DC563" s="1">
        <v>1</v>
      </c>
      <c r="DD563" s="1">
        <v>0</v>
      </c>
      <c r="DE563" s="1">
        <v>0</v>
      </c>
      <c r="DF563" s="1">
        <v>0</v>
      </c>
      <c r="DG563" s="1">
        <v>1</v>
      </c>
      <c r="DH563" s="1">
        <v>1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0</v>
      </c>
      <c r="EZ563" s="1">
        <v>0</v>
      </c>
      <c r="FA563" s="1">
        <v>0</v>
      </c>
      <c r="FB563" s="1">
        <v>0</v>
      </c>
      <c r="FC563" s="1">
        <v>0</v>
      </c>
      <c r="FD563" s="1">
        <v>0</v>
      </c>
      <c r="FE563" s="1">
        <v>0</v>
      </c>
      <c r="FF563" s="1">
        <v>0</v>
      </c>
      <c r="FG563" s="1">
        <v>0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1">
        <v>0</v>
      </c>
      <c r="FN563" s="1">
        <v>0</v>
      </c>
      <c r="FO563" s="1">
        <v>0</v>
      </c>
      <c r="FP563" s="1">
        <v>0</v>
      </c>
      <c r="FQ563" s="1">
        <v>0</v>
      </c>
      <c r="FR563" s="1">
        <v>0</v>
      </c>
      <c r="FS563" s="1">
        <v>0</v>
      </c>
      <c r="FT563" s="1">
        <v>0</v>
      </c>
      <c r="FU563" s="1">
        <v>0</v>
      </c>
      <c r="FV563" s="1">
        <v>0</v>
      </c>
      <c r="FW563" s="1">
        <v>0</v>
      </c>
      <c r="FX563" s="1">
        <v>0</v>
      </c>
      <c r="FY563" s="1">
        <v>0</v>
      </c>
      <c r="FZ563" s="1">
        <v>0</v>
      </c>
      <c r="GA563" s="1">
        <v>0</v>
      </c>
      <c r="GB563" s="1">
        <v>0</v>
      </c>
      <c r="GC563" s="1">
        <v>0</v>
      </c>
      <c r="GD563" s="1">
        <v>0</v>
      </c>
      <c r="GE563" s="1">
        <v>0</v>
      </c>
      <c r="GF563" s="1">
        <v>0</v>
      </c>
      <c r="GG563" s="1">
        <v>0</v>
      </c>
      <c r="GH563" s="1">
        <v>0</v>
      </c>
      <c r="GI563" s="1">
        <v>0</v>
      </c>
      <c r="GJ563" s="1">
        <v>0</v>
      </c>
      <c r="GK563" s="1">
        <v>0</v>
      </c>
      <c r="GL563" s="1">
        <v>0</v>
      </c>
      <c r="GM563" s="1">
        <v>1</v>
      </c>
      <c r="GN563" s="1">
        <v>1</v>
      </c>
      <c r="GO563" s="1">
        <v>0</v>
      </c>
      <c r="GP563" s="1">
        <v>1</v>
      </c>
      <c r="GQ563" s="1">
        <v>0</v>
      </c>
      <c r="GR563" s="1">
        <v>1</v>
      </c>
      <c r="GS563" s="1">
        <v>11</v>
      </c>
      <c r="GT563" s="1">
        <v>0</v>
      </c>
      <c r="GU563" s="1">
        <v>2</v>
      </c>
      <c r="GV563" s="1">
        <v>1</v>
      </c>
      <c r="GW563" s="1">
        <v>0</v>
      </c>
      <c r="GX563" s="1">
        <v>0</v>
      </c>
      <c r="GY563" s="1">
        <v>0</v>
      </c>
      <c r="GZ563" s="1">
        <v>0</v>
      </c>
      <c r="HA563" s="1">
        <v>0</v>
      </c>
      <c r="HB563" s="1">
        <v>1</v>
      </c>
      <c r="HC563" s="1">
        <v>1</v>
      </c>
      <c r="HD563" s="1">
        <v>1</v>
      </c>
      <c r="HE563" s="1">
        <v>1</v>
      </c>
      <c r="HF563" s="1">
        <v>1</v>
      </c>
      <c r="HG563" s="1">
        <v>0</v>
      </c>
      <c r="HH563" s="1">
        <v>0</v>
      </c>
      <c r="HI563" s="1">
        <v>0</v>
      </c>
      <c r="HJ563" s="1">
        <v>0</v>
      </c>
      <c r="HK563" s="1">
        <v>1</v>
      </c>
      <c r="HL563" s="1">
        <v>0</v>
      </c>
      <c r="HM563" s="1">
        <v>0</v>
      </c>
      <c r="HN563" s="1">
        <v>1</v>
      </c>
      <c r="HO563" s="1">
        <v>0</v>
      </c>
      <c r="HP563" s="1">
        <v>0</v>
      </c>
      <c r="HQ563" s="1">
        <v>1</v>
      </c>
      <c r="HR563" s="1">
        <v>0</v>
      </c>
      <c r="HS563" s="1">
        <v>0</v>
      </c>
      <c r="HT563" s="1">
        <v>0</v>
      </c>
      <c r="HU563" s="1">
        <v>0</v>
      </c>
      <c r="HV563" s="1">
        <v>0</v>
      </c>
      <c r="HW563" s="1">
        <v>0</v>
      </c>
      <c r="HX563" s="1">
        <v>0</v>
      </c>
      <c r="HY563" s="1">
        <v>0</v>
      </c>
      <c r="HZ563" s="1">
        <v>0</v>
      </c>
      <c r="IA563" s="1">
        <v>0</v>
      </c>
      <c r="IB563" s="1">
        <v>0</v>
      </c>
      <c r="IC563" s="1">
        <v>0</v>
      </c>
      <c r="ID563" s="1">
        <v>0</v>
      </c>
      <c r="IE563" s="1">
        <v>0</v>
      </c>
      <c r="IF563" s="1">
        <v>0</v>
      </c>
      <c r="IG563" s="1">
        <v>0</v>
      </c>
      <c r="IH563" s="1">
        <v>0</v>
      </c>
      <c r="II563" s="1">
        <v>0</v>
      </c>
      <c r="IJ563" s="1">
        <v>0</v>
      </c>
      <c r="IK563" s="1">
        <v>0</v>
      </c>
      <c r="IL563" s="1">
        <v>0</v>
      </c>
      <c r="IM563" s="1">
        <v>0</v>
      </c>
      <c r="IN563" s="1">
        <v>0</v>
      </c>
      <c r="IO563" s="1">
        <v>0</v>
      </c>
      <c r="IP563" s="1">
        <v>0</v>
      </c>
      <c r="IQ563" s="1">
        <v>0</v>
      </c>
      <c r="IR563" s="1">
        <v>0</v>
      </c>
      <c r="IS563" s="1">
        <v>0</v>
      </c>
      <c r="IT563" s="1">
        <v>0</v>
      </c>
      <c r="IU563" s="1">
        <v>0</v>
      </c>
      <c r="IV563" s="1">
        <v>0</v>
      </c>
      <c r="IW563" s="1">
        <v>0</v>
      </c>
      <c r="IX563" s="1">
        <v>0</v>
      </c>
      <c r="IY563" s="1">
        <v>0</v>
      </c>
      <c r="IZ563" s="1">
        <v>0</v>
      </c>
      <c r="JA563" s="1">
        <v>0</v>
      </c>
      <c r="JB563" s="1">
        <v>0</v>
      </c>
      <c r="JC563" s="1">
        <v>1</v>
      </c>
      <c r="JD563" s="1">
        <v>0</v>
      </c>
      <c r="JE563" s="1">
        <v>0</v>
      </c>
      <c r="JF563" s="1">
        <v>1</v>
      </c>
      <c r="JG563" s="1">
        <v>1</v>
      </c>
      <c r="JH563" s="1">
        <v>1</v>
      </c>
      <c r="JI563" s="1">
        <v>1</v>
      </c>
      <c r="JJ563" s="1">
        <v>1</v>
      </c>
      <c r="JK563" s="1">
        <v>0</v>
      </c>
      <c r="JL563" s="1">
        <v>0</v>
      </c>
      <c r="JM563" s="1">
        <v>0</v>
      </c>
      <c r="JN563" s="1">
        <v>0</v>
      </c>
      <c r="JO563" s="1">
        <v>1</v>
      </c>
      <c r="JP563" s="1">
        <v>0</v>
      </c>
      <c r="JQ563" s="1">
        <v>0</v>
      </c>
      <c r="JR563" s="1">
        <v>1</v>
      </c>
      <c r="JS563" s="1">
        <v>0</v>
      </c>
      <c r="JT563" s="1">
        <v>0</v>
      </c>
      <c r="JU563" s="1">
        <v>1</v>
      </c>
    </row>
    <row r="564" spans="1:281">
      <c r="A564" s="1">
        <v>2012</v>
      </c>
      <c r="B564" s="1" t="s">
        <v>759</v>
      </c>
      <c r="C564" s="1">
        <v>1</v>
      </c>
      <c r="D564" s="1">
        <v>0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  <c r="J564" s="1">
        <v>0</v>
      </c>
      <c r="K564" s="1">
        <v>2</v>
      </c>
      <c r="L564" s="1">
        <v>2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1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3</v>
      </c>
      <c r="AU564" s="1">
        <v>3</v>
      </c>
      <c r="AV564" s="1">
        <v>3</v>
      </c>
      <c r="AW564" s="1">
        <v>3</v>
      </c>
      <c r="AX564" s="1">
        <v>3</v>
      </c>
      <c r="AY564" s="1">
        <v>0</v>
      </c>
      <c r="AZ564" s="1">
        <v>0</v>
      </c>
      <c r="BA564" s="1">
        <v>0</v>
      </c>
      <c r="BB564" s="1">
        <v>3</v>
      </c>
      <c r="BC564" s="1">
        <v>3</v>
      </c>
      <c r="BD564" s="1">
        <v>3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1</v>
      </c>
      <c r="BN564" s="1">
        <v>1</v>
      </c>
      <c r="BO564" s="1">
        <v>0</v>
      </c>
      <c r="BP564" s="1">
        <v>1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1</v>
      </c>
      <c r="CA564" s="1">
        <v>1</v>
      </c>
      <c r="CB564" s="1">
        <v>1</v>
      </c>
      <c r="CC564" s="1">
        <v>1</v>
      </c>
      <c r="CD564" s="1">
        <v>1</v>
      </c>
      <c r="CE564" s="1">
        <v>1</v>
      </c>
      <c r="CF564" s="1">
        <v>1</v>
      </c>
      <c r="CG564" s="1">
        <v>1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1</v>
      </c>
      <c r="CP564" s="1">
        <v>0</v>
      </c>
      <c r="CQ564" s="1">
        <v>0</v>
      </c>
      <c r="CR564" s="1">
        <v>0</v>
      </c>
      <c r="CS564" s="1">
        <v>1</v>
      </c>
      <c r="CT564" s="1">
        <v>1</v>
      </c>
      <c r="CU564" s="1">
        <v>0</v>
      </c>
      <c r="CV564" s="1">
        <v>2</v>
      </c>
      <c r="CW564" s="1">
        <v>2</v>
      </c>
      <c r="CX564" s="1">
        <v>2</v>
      </c>
      <c r="CY564" s="1">
        <v>2</v>
      </c>
      <c r="CZ564" s="1">
        <v>0</v>
      </c>
      <c r="DA564" s="1">
        <v>2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2</v>
      </c>
      <c r="DH564" s="1">
        <v>2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  <c r="EY564" s="1">
        <v>0</v>
      </c>
      <c r="EZ564" s="1">
        <v>0</v>
      </c>
      <c r="FA564" s="1">
        <v>0</v>
      </c>
      <c r="FB564" s="1">
        <v>0</v>
      </c>
      <c r="FC564" s="1">
        <v>0</v>
      </c>
      <c r="FD564" s="1">
        <v>0</v>
      </c>
      <c r="FE564" s="1">
        <v>0</v>
      </c>
      <c r="FF564" s="1">
        <v>0</v>
      </c>
      <c r="FG564" s="1">
        <v>0</v>
      </c>
      <c r="FH564" s="1">
        <v>0</v>
      </c>
      <c r="FI564" s="1">
        <v>0</v>
      </c>
      <c r="FJ564" s="1">
        <v>0</v>
      </c>
      <c r="FK564" s="1">
        <v>0</v>
      </c>
      <c r="FL564" s="1">
        <v>0</v>
      </c>
      <c r="FM564" s="1">
        <v>0</v>
      </c>
      <c r="FN564" s="1">
        <v>0</v>
      </c>
      <c r="FO564" s="1">
        <v>0</v>
      </c>
      <c r="FP564" s="1">
        <v>0</v>
      </c>
      <c r="FQ564" s="1">
        <v>0</v>
      </c>
      <c r="FR564" s="1">
        <v>0</v>
      </c>
      <c r="FS564" s="1">
        <v>0</v>
      </c>
      <c r="FT564" s="1">
        <v>0</v>
      </c>
      <c r="FU564" s="1">
        <v>0</v>
      </c>
      <c r="FV564" s="1">
        <v>0</v>
      </c>
      <c r="FW564" s="1">
        <v>0</v>
      </c>
      <c r="FX564" s="1">
        <v>0</v>
      </c>
      <c r="FY564" s="1">
        <v>0</v>
      </c>
      <c r="FZ564" s="1">
        <v>0</v>
      </c>
      <c r="GA564" s="1">
        <v>0</v>
      </c>
      <c r="GB564" s="1">
        <v>0</v>
      </c>
      <c r="GC564" s="1">
        <v>0</v>
      </c>
      <c r="GD564" s="1">
        <v>0</v>
      </c>
      <c r="GE564" s="1">
        <v>0</v>
      </c>
      <c r="GF564" s="1">
        <v>0</v>
      </c>
      <c r="GG564" s="1">
        <v>0</v>
      </c>
      <c r="GH564" s="1">
        <v>0</v>
      </c>
      <c r="GI564" s="1">
        <v>0</v>
      </c>
      <c r="GJ564" s="1">
        <v>0</v>
      </c>
      <c r="GK564" s="1">
        <v>0</v>
      </c>
      <c r="GL564" s="1">
        <v>0</v>
      </c>
      <c r="GM564" s="1">
        <v>0</v>
      </c>
      <c r="GN564" s="1">
        <v>0</v>
      </c>
      <c r="GO564" s="1">
        <v>0</v>
      </c>
      <c r="GP564" s="1">
        <v>1</v>
      </c>
      <c r="GQ564" s="1">
        <v>0</v>
      </c>
      <c r="GR564" s="1">
        <v>1</v>
      </c>
      <c r="GS564" s="1">
        <v>13</v>
      </c>
      <c r="GT564" s="1">
        <v>0</v>
      </c>
      <c r="GU564" s="1">
        <v>2</v>
      </c>
      <c r="GV564" s="1">
        <v>1</v>
      </c>
      <c r="GW564" s="1">
        <v>0</v>
      </c>
      <c r="GX564" s="1">
        <v>0</v>
      </c>
      <c r="GY564" s="1">
        <v>0</v>
      </c>
      <c r="GZ564" s="1">
        <v>0</v>
      </c>
      <c r="HA564" s="1">
        <v>0</v>
      </c>
      <c r="HB564" s="1">
        <v>1</v>
      </c>
      <c r="HC564" s="1">
        <v>1</v>
      </c>
      <c r="HD564" s="1">
        <v>1</v>
      </c>
      <c r="HE564" s="1">
        <v>1</v>
      </c>
      <c r="HF564" s="1">
        <v>1</v>
      </c>
      <c r="HG564" s="1">
        <v>1</v>
      </c>
      <c r="HH564" s="1">
        <v>1</v>
      </c>
      <c r="HI564" s="1">
        <v>1</v>
      </c>
      <c r="HJ564" s="1">
        <v>0</v>
      </c>
      <c r="HK564" s="1">
        <v>0</v>
      </c>
      <c r="HL564" s="1">
        <v>0</v>
      </c>
      <c r="HM564" s="1">
        <v>0</v>
      </c>
      <c r="HN564" s="1">
        <v>0</v>
      </c>
      <c r="HO564" s="1">
        <v>0</v>
      </c>
      <c r="HP564" s="1">
        <v>0</v>
      </c>
      <c r="HQ564" s="1">
        <v>1</v>
      </c>
      <c r="HR564" s="1">
        <v>0</v>
      </c>
      <c r="HS564" s="1">
        <v>0</v>
      </c>
      <c r="HT564" s="1">
        <v>0</v>
      </c>
      <c r="HU564" s="1">
        <v>0</v>
      </c>
      <c r="HV564" s="1">
        <v>0</v>
      </c>
      <c r="HW564" s="1">
        <v>0</v>
      </c>
      <c r="HX564" s="1">
        <v>0</v>
      </c>
      <c r="HY564" s="1">
        <v>0</v>
      </c>
      <c r="HZ564" s="1">
        <v>0</v>
      </c>
      <c r="IA564" s="1">
        <v>0</v>
      </c>
      <c r="IB564" s="1">
        <v>0</v>
      </c>
      <c r="IC564" s="1">
        <v>0</v>
      </c>
      <c r="ID564" s="1">
        <v>0</v>
      </c>
      <c r="IE564" s="1">
        <v>0</v>
      </c>
      <c r="IF564" s="1">
        <v>0</v>
      </c>
      <c r="IG564" s="1">
        <v>0</v>
      </c>
      <c r="IH564" s="1">
        <v>0</v>
      </c>
      <c r="II564" s="1">
        <v>0</v>
      </c>
      <c r="IJ564" s="1">
        <v>0</v>
      </c>
      <c r="IK564" s="1">
        <v>0</v>
      </c>
      <c r="IL564" s="1">
        <v>0</v>
      </c>
      <c r="IM564" s="1">
        <v>0</v>
      </c>
      <c r="IN564" s="1">
        <v>0</v>
      </c>
      <c r="IO564" s="1">
        <v>0</v>
      </c>
      <c r="IP564" s="1">
        <v>0</v>
      </c>
      <c r="IQ564" s="1">
        <v>0</v>
      </c>
      <c r="IR564" s="1">
        <v>0</v>
      </c>
      <c r="IS564" s="1">
        <v>0</v>
      </c>
      <c r="IT564" s="1">
        <v>0</v>
      </c>
      <c r="IU564" s="1">
        <v>0</v>
      </c>
      <c r="IV564" s="1">
        <v>0</v>
      </c>
      <c r="IW564" s="1">
        <v>0</v>
      </c>
      <c r="IX564" s="1">
        <v>0</v>
      </c>
      <c r="IY564" s="1">
        <v>0</v>
      </c>
      <c r="IZ564" s="1">
        <v>0</v>
      </c>
      <c r="JA564" s="1">
        <v>0</v>
      </c>
      <c r="JB564" s="1">
        <v>0</v>
      </c>
      <c r="JC564" s="1">
        <v>1</v>
      </c>
      <c r="JD564" s="1">
        <v>0</v>
      </c>
      <c r="JE564" s="1">
        <v>0</v>
      </c>
      <c r="JF564" s="1">
        <v>0</v>
      </c>
      <c r="JG564" s="1">
        <v>0</v>
      </c>
      <c r="JH564" s="1">
        <v>0</v>
      </c>
      <c r="JI564" s="1">
        <v>0</v>
      </c>
      <c r="JJ564" s="1">
        <v>0</v>
      </c>
      <c r="JK564" s="1">
        <v>0</v>
      </c>
      <c r="JL564" s="1">
        <v>0</v>
      </c>
      <c r="JM564" s="1">
        <v>0</v>
      </c>
      <c r="JN564" s="1">
        <v>0</v>
      </c>
      <c r="JO564" s="1">
        <v>0</v>
      </c>
      <c r="JP564" s="1">
        <v>0</v>
      </c>
      <c r="JQ564" s="1">
        <v>0</v>
      </c>
      <c r="JR564" s="1">
        <v>0</v>
      </c>
      <c r="JS564" s="1">
        <v>0</v>
      </c>
      <c r="JT564" s="1">
        <v>0</v>
      </c>
      <c r="JU564" s="1">
        <v>1</v>
      </c>
    </row>
    <row r="565" spans="1:281">
      <c r="A565" s="1">
        <v>2012</v>
      </c>
      <c r="B565" s="1" t="s">
        <v>760</v>
      </c>
      <c r="C565" s="1">
        <v>1</v>
      </c>
      <c r="D565" s="1">
        <v>0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  <c r="J565" s="1">
        <v>0</v>
      </c>
      <c r="K565" s="1">
        <v>2</v>
      </c>
      <c r="L565" s="1">
        <v>2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3</v>
      </c>
      <c r="AU565" s="1">
        <v>3</v>
      </c>
      <c r="AV565" s="1">
        <v>3</v>
      </c>
      <c r="AW565" s="1">
        <v>3</v>
      </c>
      <c r="AX565" s="1">
        <v>3</v>
      </c>
      <c r="AY565" s="1">
        <v>3</v>
      </c>
      <c r="AZ565" s="1">
        <v>0</v>
      </c>
      <c r="BA565" s="1">
        <v>0</v>
      </c>
      <c r="BB565" s="1">
        <v>3</v>
      </c>
      <c r="BC565" s="1">
        <v>3</v>
      </c>
      <c r="BD565" s="1">
        <v>3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1</v>
      </c>
      <c r="BN565" s="1">
        <v>1</v>
      </c>
      <c r="BO565" s="1">
        <v>0</v>
      </c>
      <c r="BP565" s="1">
        <v>1</v>
      </c>
      <c r="BQ565" s="1">
        <v>0</v>
      </c>
      <c r="BR565" s="1">
        <v>1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1</v>
      </c>
      <c r="CA565" s="1">
        <v>1</v>
      </c>
      <c r="CB565" s="1">
        <v>1</v>
      </c>
      <c r="CC565" s="1">
        <v>1</v>
      </c>
      <c r="CD565" s="1">
        <v>1</v>
      </c>
      <c r="CE565" s="1">
        <v>1</v>
      </c>
      <c r="CF565" s="1">
        <v>1</v>
      </c>
      <c r="CG565" s="1">
        <v>1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1</v>
      </c>
      <c r="CP565" s="1">
        <v>0</v>
      </c>
      <c r="CQ565" s="1">
        <v>0</v>
      </c>
      <c r="CR565" s="1">
        <v>0</v>
      </c>
      <c r="CS565" s="1">
        <v>1</v>
      </c>
      <c r="CT565" s="1">
        <v>1</v>
      </c>
      <c r="CU565" s="1">
        <v>0</v>
      </c>
      <c r="CV565" s="1">
        <v>2</v>
      </c>
      <c r="CW565" s="1">
        <v>2</v>
      </c>
      <c r="CX565" s="1">
        <v>2</v>
      </c>
      <c r="CY565" s="1">
        <v>2</v>
      </c>
      <c r="CZ565" s="1">
        <v>0</v>
      </c>
      <c r="DA565" s="1">
        <v>2</v>
      </c>
      <c r="DB565" s="1">
        <v>0</v>
      </c>
      <c r="DC565" s="1">
        <v>2</v>
      </c>
      <c r="DD565" s="1">
        <v>0</v>
      </c>
      <c r="DE565" s="1">
        <v>0</v>
      </c>
      <c r="DF565" s="1">
        <v>0</v>
      </c>
      <c r="DG565" s="1">
        <v>2</v>
      </c>
      <c r="DH565" s="1">
        <v>2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0</v>
      </c>
      <c r="EZ565" s="1">
        <v>0</v>
      </c>
      <c r="FA565" s="1">
        <v>0</v>
      </c>
      <c r="FB565" s="1">
        <v>0</v>
      </c>
      <c r="FC565" s="1">
        <v>0</v>
      </c>
      <c r="FD565" s="1">
        <v>0</v>
      </c>
      <c r="FE565" s="1">
        <v>0</v>
      </c>
      <c r="FF565" s="1">
        <v>0</v>
      </c>
      <c r="FG565" s="1">
        <v>0</v>
      </c>
      <c r="FH565" s="1">
        <v>0</v>
      </c>
      <c r="FI565" s="1">
        <v>0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  <c r="FR565" s="1">
        <v>0</v>
      </c>
      <c r="FS565" s="1">
        <v>0</v>
      </c>
      <c r="FT565" s="1">
        <v>0</v>
      </c>
      <c r="FU565" s="1">
        <v>0</v>
      </c>
      <c r="FV565" s="1">
        <v>0</v>
      </c>
      <c r="FW565" s="1">
        <v>0</v>
      </c>
      <c r="FX565" s="1">
        <v>0</v>
      </c>
      <c r="FY565" s="1">
        <v>0</v>
      </c>
      <c r="FZ565" s="1">
        <v>0</v>
      </c>
      <c r="GA565" s="1">
        <v>0</v>
      </c>
      <c r="GB565" s="1">
        <v>0</v>
      </c>
      <c r="GC565" s="1">
        <v>0</v>
      </c>
      <c r="GD565" s="1">
        <v>0</v>
      </c>
      <c r="GE565" s="1">
        <v>0</v>
      </c>
      <c r="GF565" s="1">
        <v>0</v>
      </c>
      <c r="GG565" s="1">
        <v>0</v>
      </c>
      <c r="GH565" s="1">
        <v>0</v>
      </c>
      <c r="GI565" s="1">
        <v>0</v>
      </c>
      <c r="GJ565" s="1">
        <v>0</v>
      </c>
      <c r="GK565" s="1">
        <v>0</v>
      </c>
      <c r="GL565" s="1">
        <v>0</v>
      </c>
      <c r="GM565" s="1">
        <v>1</v>
      </c>
      <c r="GN565" s="1">
        <v>1</v>
      </c>
      <c r="GO565" s="1">
        <v>0</v>
      </c>
      <c r="GP565" s="1">
        <v>1</v>
      </c>
      <c r="GQ565" s="1">
        <v>0</v>
      </c>
      <c r="GR565" s="1">
        <v>1</v>
      </c>
      <c r="GS565" s="1">
        <v>13</v>
      </c>
      <c r="GT565" s="1">
        <v>0</v>
      </c>
      <c r="GU565" s="1">
        <v>2</v>
      </c>
      <c r="GV565" s="1">
        <v>1</v>
      </c>
      <c r="GW565" s="1">
        <v>0</v>
      </c>
      <c r="GX565" s="1">
        <v>0</v>
      </c>
      <c r="GY565" s="1">
        <v>0</v>
      </c>
      <c r="GZ565" s="1">
        <v>0</v>
      </c>
      <c r="HA565" s="1">
        <v>0</v>
      </c>
      <c r="HB565" s="1">
        <v>1</v>
      </c>
      <c r="HC565" s="1">
        <v>1</v>
      </c>
      <c r="HD565" s="1">
        <v>1</v>
      </c>
      <c r="HE565" s="1">
        <v>1</v>
      </c>
      <c r="HF565" s="1">
        <v>1</v>
      </c>
      <c r="HG565" s="1">
        <v>0</v>
      </c>
      <c r="HH565" s="1">
        <v>0</v>
      </c>
      <c r="HI565" s="1">
        <v>0</v>
      </c>
      <c r="HJ565" s="1">
        <v>0</v>
      </c>
      <c r="HK565" s="1">
        <v>1</v>
      </c>
      <c r="HL565" s="1">
        <v>0</v>
      </c>
      <c r="HM565" s="1">
        <v>0</v>
      </c>
      <c r="HN565" s="1">
        <v>1</v>
      </c>
      <c r="HO565" s="1">
        <v>0</v>
      </c>
      <c r="HP565" s="1">
        <v>0</v>
      </c>
      <c r="HQ565" s="1">
        <v>1</v>
      </c>
      <c r="HR565" s="1">
        <v>0</v>
      </c>
      <c r="HS565" s="1">
        <v>0</v>
      </c>
      <c r="HT565" s="1">
        <v>0</v>
      </c>
      <c r="HU565" s="1">
        <v>0</v>
      </c>
      <c r="HV565" s="1">
        <v>0</v>
      </c>
      <c r="HW565" s="1">
        <v>0</v>
      </c>
      <c r="HX565" s="1">
        <v>0</v>
      </c>
      <c r="HY565" s="1">
        <v>0</v>
      </c>
      <c r="HZ565" s="1">
        <v>0</v>
      </c>
      <c r="IA565" s="1">
        <v>0</v>
      </c>
      <c r="IB565" s="1">
        <v>0</v>
      </c>
      <c r="IC565" s="1">
        <v>0</v>
      </c>
      <c r="ID565" s="1">
        <v>0</v>
      </c>
      <c r="IE565" s="1">
        <v>0</v>
      </c>
      <c r="IF565" s="1">
        <v>0</v>
      </c>
      <c r="IG565" s="1">
        <v>0</v>
      </c>
      <c r="IH565" s="1">
        <v>0</v>
      </c>
      <c r="II565" s="1">
        <v>0</v>
      </c>
      <c r="IJ565" s="1">
        <v>0</v>
      </c>
      <c r="IK565" s="1">
        <v>0</v>
      </c>
      <c r="IL565" s="1">
        <v>0</v>
      </c>
      <c r="IM565" s="1">
        <v>0</v>
      </c>
      <c r="IN565" s="1">
        <v>0</v>
      </c>
      <c r="IO565" s="1">
        <v>0</v>
      </c>
      <c r="IP565" s="1">
        <v>0</v>
      </c>
      <c r="IQ565" s="1">
        <v>0</v>
      </c>
      <c r="IR565" s="1">
        <v>0</v>
      </c>
      <c r="IS565" s="1">
        <v>0</v>
      </c>
      <c r="IT565" s="1">
        <v>0</v>
      </c>
      <c r="IU565" s="1">
        <v>0</v>
      </c>
      <c r="IV565" s="1">
        <v>0</v>
      </c>
      <c r="IW565" s="1">
        <v>0</v>
      </c>
      <c r="IX565" s="1">
        <v>0</v>
      </c>
      <c r="IY565" s="1">
        <v>0</v>
      </c>
      <c r="IZ565" s="1">
        <v>0</v>
      </c>
      <c r="JA565" s="1">
        <v>0</v>
      </c>
      <c r="JB565" s="1">
        <v>0</v>
      </c>
      <c r="JC565" s="1">
        <v>1</v>
      </c>
      <c r="JD565" s="1">
        <v>0</v>
      </c>
      <c r="JE565" s="1">
        <v>0</v>
      </c>
      <c r="JF565" s="1">
        <v>1</v>
      </c>
      <c r="JG565" s="1">
        <v>1</v>
      </c>
      <c r="JH565" s="1">
        <v>1</v>
      </c>
      <c r="JI565" s="1">
        <v>1</v>
      </c>
      <c r="JJ565" s="1">
        <v>1</v>
      </c>
      <c r="JK565" s="1">
        <v>0</v>
      </c>
      <c r="JL565" s="1">
        <v>0</v>
      </c>
      <c r="JM565" s="1">
        <v>0</v>
      </c>
      <c r="JN565" s="1">
        <v>0</v>
      </c>
      <c r="JO565" s="1">
        <v>1</v>
      </c>
      <c r="JP565" s="1">
        <v>0</v>
      </c>
      <c r="JQ565" s="1">
        <v>0</v>
      </c>
      <c r="JR565" s="1">
        <v>1</v>
      </c>
      <c r="JS565" s="1">
        <v>0</v>
      </c>
      <c r="JT565" s="1">
        <v>0</v>
      </c>
      <c r="JU565" s="1">
        <v>1</v>
      </c>
    </row>
    <row r="566" spans="1:281">
      <c r="A566" s="1">
        <v>2012</v>
      </c>
      <c r="B566" s="1" t="s">
        <v>761</v>
      </c>
      <c r="C566" s="1">
        <v>1</v>
      </c>
      <c r="D566" s="1">
        <v>0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0</v>
      </c>
      <c r="K566" s="1">
        <v>2</v>
      </c>
      <c r="L566" s="1">
        <v>2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1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1</v>
      </c>
      <c r="BI566" s="1">
        <v>1</v>
      </c>
      <c r="BJ566" s="1">
        <v>1</v>
      </c>
      <c r="BK566" s="1">
        <v>1</v>
      </c>
      <c r="BL566" s="1">
        <v>1</v>
      </c>
      <c r="BM566" s="1">
        <v>1</v>
      </c>
      <c r="BN566" s="1">
        <v>1</v>
      </c>
      <c r="BO566" s="1">
        <v>0</v>
      </c>
      <c r="BP566" s="1">
        <v>1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1</v>
      </c>
      <c r="CA566" s="1">
        <v>1</v>
      </c>
      <c r="CB566" s="1">
        <v>1</v>
      </c>
      <c r="CC566" s="1">
        <v>1</v>
      </c>
      <c r="CD566" s="1">
        <v>1</v>
      </c>
      <c r="CE566" s="1">
        <v>1</v>
      </c>
      <c r="CF566" s="1">
        <v>1</v>
      </c>
      <c r="CG566" s="1">
        <v>1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1</v>
      </c>
      <c r="CN566" s="1">
        <v>1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1</v>
      </c>
      <c r="CY566" s="1">
        <v>1</v>
      </c>
      <c r="CZ566" s="1">
        <v>0</v>
      </c>
      <c r="DA566" s="1">
        <v>1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>
        <v>0</v>
      </c>
      <c r="FA566" s="1">
        <v>0</v>
      </c>
      <c r="FB566" s="1">
        <v>0</v>
      </c>
      <c r="FC566" s="1">
        <v>0</v>
      </c>
      <c r="FD566" s="1">
        <v>0</v>
      </c>
      <c r="FE566" s="1">
        <v>0</v>
      </c>
      <c r="FF566" s="1">
        <v>0</v>
      </c>
      <c r="FG566" s="1">
        <v>0</v>
      </c>
      <c r="FH566" s="1">
        <v>0</v>
      </c>
      <c r="FI566" s="1">
        <v>0</v>
      </c>
      <c r="FJ566" s="1">
        <v>0</v>
      </c>
      <c r="FK566" s="1">
        <v>0</v>
      </c>
      <c r="FL566" s="1">
        <v>0</v>
      </c>
      <c r="FM566" s="1">
        <v>0</v>
      </c>
      <c r="FN566" s="1">
        <v>0</v>
      </c>
      <c r="FO566" s="1">
        <v>0</v>
      </c>
      <c r="FP566" s="1">
        <v>0</v>
      </c>
      <c r="FQ566" s="1">
        <v>0</v>
      </c>
      <c r="FR566" s="1">
        <v>0</v>
      </c>
      <c r="FS566" s="1">
        <v>0</v>
      </c>
      <c r="FT566" s="1">
        <v>0</v>
      </c>
      <c r="FU566" s="1">
        <v>0</v>
      </c>
      <c r="FV566" s="1">
        <v>0</v>
      </c>
      <c r="FW566" s="1">
        <v>0</v>
      </c>
      <c r="FX566" s="1">
        <v>0</v>
      </c>
      <c r="FY566" s="1">
        <v>0</v>
      </c>
      <c r="FZ566" s="1">
        <v>0</v>
      </c>
      <c r="GA566" s="1">
        <v>0</v>
      </c>
      <c r="GB566" s="1">
        <v>0</v>
      </c>
      <c r="GC566" s="1">
        <v>0</v>
      </c>
      <c r="GD566" s="1">
        <v>0</v>
      </c>
      <c r="GE566" s="1">
        <v>0</v>
      </c>
      <c r="GF566" s="1">
        <v>0</v>
      </c>
      <c r="GG566" s="1">
        <v>0</v>
      </c>
      <c r="GH566" s="1">
        <v>0</v>
      </c>
      <c r="GI566" s="1">
        <v>0</v>
      </c>
      <c r="GJ566" s="1">
        <v>0</v>
      </c>
      <c r="GK566" s="1">
        <v>0</v>
      </c>
      <c r="GL566" s="1">
        <v>0</v>
      </c>
      <c r="GM566" s="1">
        <v>0</v>
      </c>
      <c r="GN566" s="1">
        <v>0</v>
      </c>
      <c r="GO566" s="1">
        <v>0</v>
      </c>
      <c r="GP566" s="1">
        <v>1</v>
      </c>
      <c r="GQ566" s="1">
        <v>0</v>
      </c>
      <c r="GR566" s="1">
        <v>1</v>
      </c>
      <c r="GS566" s="1">
        <v>4</v>
      </c>
      <c r="GT566" s="1">
        <v>0</v>
      </c>
      <c r="GU566" s="1">
        <v>2</v>
      </c>
      <c r="GV566" s="1">
        <v>1</v>
      </c>
      <c r="GW566" s="1">
        <v>0</v>
      </c>
      <c r="GX566" s="1">
        <v>0</v>
      </c>
      <c r="GY566" s="1">
        <v>0</v>
      </c>
      <c r="GZ566" s="1">
        <v>0</v>
      </c>
      <c r="HA566" s="1">
        <v>0</v>
      </c>
      <c r="HB566" s="1">
        <v>1</v>
      </c>
      <c r="HC566" s="1">
        <v>1</v>
      </c>
      <c r="HD566" s="1">
        <v>1</v>
      </c>
      <c r="HE566" s="1">
        <v>1</v>
      </c>
      <c r="HF566" s="1">
        <v>1</v>
      </c>
      <c r="HG566" s="1">
        <v>1</v>
      </c>
      <c r="HH566" s="1">
        <v>1</v>
      </c>
      <c r="HI566" s="1">
        <v>1</v>
      </c>
      <c r="HJ566" s="1">
        <v>0</v>
      </c>
      <c r="HK566" s="1">
        <v>0</v>
      </c>
      <c r="HL566" s="1">
        <v>0</v>
      </c>
      <c r="HM566" s="1">
        <v>0</v>
      </c>
      <c r="HN566" s="1">
        <v>0</v>
      </c>
      <c r="HO566" s="1">
        <v>0</v>
      </c>
      <c r="HP566" s="1">
        <v>0</v>
      </c>
      <c r="HQ566" s="1">
        <v>1</v>
      </c>
      <c r="HR566" s="1">
        <v>0</v>
      </c>
      <c r="HS566" s="1">
        <v>0</v>
      </c>
      <c r="HT566" s="1">
        <v>0</v>
      </c>
      <c r="HU566" s="1">
        <v>0</v>
      </c>
      <c r="HV566" s="1">
        <v>0</v>
      </c>
      <c r="HW566" s="1">
        <v>0</v>
      </c>
      <c r="HX566" s="1">
        <v>0</v>
      </c>
      <c r="HY566" s="1">
        <v>0</v>
      </c>
      <c r="HZ566" s="1">
        <v>0</v>
      </c>
      <c r="IA566" s="1">
        <v>0</v>
      </c>
      <c r="IB566" s="1">
        <v>0</v>
      </c>
      <c r="IC566" s="1">
        <v>0</v>
      </c>
      <c r="ID566" s="1">
        <v>0</v>
      </c>
      <c r="IE566" s="1">
        <v>0</v>
      </c>
      <c r="IF566" s="1">
        <v>0</v>
      </c>
      <c r="IG566" s="1">
        <v>0</v>
      </c>
      <c r="IH566" s="1">
        <v>0</v>
      </c>
      <c r="II566" s="1">
        <v>0</v>
      </c>
      <c r="IJ566" s="1">
        <v>0</v>
      </c>
      <c r="IK566" s="1">
        <v>0</v>
      </c>
      <c r="IL566" s="1">
        <v>0</v>
      </c>
      <c r="IM566" s="1">
        <v>0</v>
      </c>
      <c r="IN566" s="1">
        <v>0</v>
      </c>
      <c r="IO566" s="1">
        <v>0</v>
      </c>
      <c r="IP566" s="1">
        <v>0</v>
      </c>
      <c r="IQ566" s="1">
        <v>0</v>
      </c>
      <c r="IR566" s="1">
        <v>0</v>
      </c>
      <c r="IS566" s="1">
        <v>0</v>
      </c>
      <c r="IT566" s="1">
        <v>0</v>
      </c>
      <c r="IU566" s="1">
        <v>0</v>
      </c>
      <c r="IV566" s="1">
        <v>0</v>
      </c>
      <c r="IW566" s="1">
        <v>0</v>
      </c>
      <c r="IX566" s="1">
        <v>0</v>
      </c>
      <c r="IY566" s="1">
        <v>0</v>
      </c>
      <c r="IZ566" s="1">
        <v>0</v>
      </c>
      <c r="JA566" s="1">
        <v>0</v>
      </c>
      <c r="JB566" s="1">
        <v>0</v>
      </c>
      <c r="JC566" s="1">
        <v>1</v>
      </c>
      <c r="JD566" s="1">
        <v>0</v>
      </c>
      <c r="JE566" s="1">
        <v>0</v>
      </c>
      <c r="JF566" s="1">
        <v>0</v>
      </c>
      <c r="JG566" s="1">
        <v>0</v>
      </c>
      <c r="JH566" s="1">
        <v>0</v>
      </c>
      <c r="JI566" s="1">
        <v>0</v>
      </c>
      <c r="JJ566" s="1">
        <v>0</v>
      </c>
      <c r="JK566" s="1">
        <v>0</v>
      </c>
      <c r="JL566" s="1">
        <v>0</v>
      </c>
      <c r="JM566" s="1">
        <v>0</v>
      </c>
      <c r="JN566" s="1">
        <v>0</v>
      </c>
      <c r="JO566" s="1">
        <v>0</v>
      </c>
      <c r="JP566" s="1">
        <v>0</v>
      </c>
      <c r="JQ566" s="1">
        <v>0</v>
      </c>
      <c r="JR566" s="1">
        <v>0</v>
      </c>
      <c r="JS566" s="1">
        <v>0</v>
      </c>
      <c r="JT566" s="1">
        <v>0</v>
      </c>
      <c r="JU566" s="1">
        <v>1</v>
      </c>
    </row>
    <row r="567" spans="1:281">
      <c r="A567" s="1">
        <v>2012</v>
      </c>
      <c r="B567" s="1" t="s">
        <v>762</v>
      </c>
      <c r="C567" s="1">
        <v>1</v>
      </c>
      <c r="D567" s="1">
        <v>0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0</v>
      </c>
      <c r="K567" s="1">
        <v>2</v>
      </c>
      <c r="L567" s="1">
        <v>2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1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1</v>
      </c>
      <c r="BI567" s="1">
        <v>1</v>
      </c>
      <c r="BJ567" s="1">
        <v>1</v>
      </c>
      <c r="BK567" s="1">
        <v>1</v>
      </c>
      <c r="BL567" s="1">
        <v>1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1</v>
      </c>
      <c r="BS567" s="1">
        <v>0</v>
      </c>
      <c r="BT567" s="1">
        <v>0</v>
      </c>
      <c r="BU567" s="1">
        <v>1</v>
      </c>
      <c r="BV567" s="1">
        <v>0</v>
      </c>
      <c r="BW567" s="1">
        <v>0</v>
      </c>
      <c r="BX567" s="1">
        <v>0</v>
      </c>
      <c r="BY567" s="1">
        <v>0</v>
      </c>
      <c r="BZ567" s="1">
        <v>1</v>
      </c>
      <c r="CA567" s="1">
        <v>1</v>
      </c>
      <c r="CB567" s="1">
        <v>1</v>
      </c>
      <c r="CC567" s="1">
        <v>1</v>
      </c>
      <c r="CD567" s="1">
        <v>1</v>
      </c>
      <c r="CE567" s="1">
        <v>1</v>
      </c>
      <c r="CF567" s="1">
        <v>1</v>
      </c>
      <c r="CG567" s="1">
        <v>1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1</v>
      </c>
      <c r="CN567" s="1">
        <v>1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1</v>
      </c>
      <c r="CY567" s="1">
        <v>1</v>
      </c>
      <c r="CZ567" s="1">
        <v>0</v>
      </c>
      <c r="DA567" s="1">
        <v>1</v>
      </c>
      <c r="DB567" s="1">
        <v>0</v>
      </c>
      <c r="DC567" s="1">
        <v>1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0</v>
      </c>
      <c r="EX567" s="1">
        <v>0</v>
      </c>
      <c r="EY567" s="1">
        <v>0</v>
      </c>
      <c r="EZ567" s="1">
        <v>0</v>
      </c>
      <c r="FA567" s="1">
        <v>0</v>
      </c>
      <c r="FB567" s="1">
        <v>0</v>
      </c>
      <c r="FC567" s="1">
        <v>0</v>
      </c>
      <c r="FD567" s="1">
        <v>0</v>
      </c>
      <c r="FE567" s="1">
        <v>0</v>
      </c>
      <c r="FF567" s="1">
        <v>0</v>
      </c>
      <c r="FG567" s="1">
        <v>0</v>
      </c>
      <c r="FH567" s="1">
        <v>0</v>
      </c>
      <c r="FI567" s="1">
        <v>0</v>
      </c>
      <c r="FJ567" s="1">
        <v>0</v>
      </c>
      <c r="FK567" s="1">
        <v>0</v>
      </c>
      <c r="FL567" s="1">
        <v>0</v>
      </c>
      <c r="FM567" s="1">
        <v>0</v>
      </c>
      <c r="FN567" s="1">
        <v>0</v>
      </c>
      <c r="FO567" s="1">
        <v>0</v>
      </c>
      <c r="FP567" s="1">
        <v>0</v>
      </c>
      <c r="FQ567" s="1">
        <v>0</v>
      </c>
      <c r="FR567" s="1">
        <v>0</v>
      </c>
      <c r="FS567" s="1">
        <v>0</v>
      </c>
      <c r="FT567" s="1">
        <v>0</v>
      </c>
      <c r="FU567" s="1">
        <v>0</v>
      </c>
      <c r="FV567" s="1">
        <v>0</v>
      </c>
      <c r="FW567" s="1">
        <v>0</v>
      </c>
      <c r="FX567" s="1">
        <v>0</v>
      </c>
      <c r="FY567" s="1">
        <v>0</v>
      </c>
      <c r="FZ567" s="1">
        <v>0</v>
      </c>
      <c r="GA567" s="1">
        <v>0</v>
      </c>
      <c r="GB567" s="1">
        <v>0</v>
      </c>
      <c r="GC567" s="1">
        <v>0</v>
      </c>
      <c r="GD567" s="1">
        <v>0</v>
      </c>
      <c r="GE567" s="1">
        <v>0</v>
      </c>
      <c r="GF567" s="1">
        <v>0</v>
      </c>
      <c r="GG567" s="1">
        <v>0</v>
      </c>
      <c r="GH567" s="1">
        <v>0</v>
      </c>
      <c r="GI567" s="1">
        <v>0</v>
      </c>
      <c r="GJ567" s="1">
        <v>0</v>
      </c>
      <c r="GK567" s="1">
        <v>0</v>
      </c>
      <c r="GL567" s="1">
        <v>0</v>
      </c>
      <c r="GM567" s="1">
        <v>1</v>
      </c>
      <c r="GN567" s="1">
        <v>1</v>
      </c>
      <c r="GO567" s="1">
        <v>0</v>
      </c>
      <c r="GP567" s="1">
        <v>1</v>
      </c>
      <c r="GQ567" s="1">
        <v>0</v>
      </c>
      <c r="GR567" s="1">
        <v>1</v>
      </c>
      <c r="GS567" s="1">
        <v>4</v>
      </c>
      <c r="GT567" s="1">
        <v>0</v>
      </c>
      <c r="GU567" s="1">
        <v>2</v>
      </c>
      <c r="GV567" s="1">
        <v>1</v>
      </c>
      <c r="GW567" s="1">
        <v>0</v>
      </c>
      <c r="GX567" s="1">
        <v>0</v>
      </c>
      <c r="GY567" s="1">
        <v>0</v>
      </c>
      <c r="GZ567" s="1">
        <v>0</v>
      </c>
      <c r="HA567" s="1">
        <v>0</v>
      </c>
      <c r="HB567" s="1">
        <v>1</v>
      </c>
      <c r="HC567" s="1">
        <v>1</v>
      </c>
      <c r="HD567" s="1">
        <v>1</v>
      </c>
      <c r="HE567" s="1">
        <v>1</v>
      </c>
      <c r="HF567" s="1">
        <v>1</v>
      </c>
      <c r="HG567" s="1">
        <v>0</v>
      </c>
      <c r="HH567" s="1">
        <v>0</v>
      </c>
      <c r="HI567" s="1">
        <v>0</v>
      </c>
      <c r="HJ567" s="1">
        <v>0</v>
      </c>
      <c r="HK567" s="1">
        <v>1</v>
      </c>
      <c r="HL567" s="1">
        <v>0</v>
      </c>
      <c r="HM567" s="1">
        <v>0</v>
      </c>
      <c r="HN567" s="1">
        <v>1</v>
      </c>
      <c r="HO567" s="1">
        <v>0</v>
      </c>
      <c r="HP567" s="1">
        <v>0</v>
      </c>
      <c r="HQ567" s="1">
        <v>1</v>
      </c>
      <c r="HR567" s="1">
        <v>0</v>
      </c>
      <c r="HS567" s="1">
        <v>0</v>
      </c>
      <c r="HT567" s="1">
        <v>0</v>
      </c>
      <c r="HU567" s="1">
        <v>0</v>
      </c>
      <c r="HV567" s="1">
        <v>0</v>
      </c>
      <c r="HW567" s="1">
        <v>0</v>
      </c>
      <c r="HX567" s="1">
        <v>0</v>
      </c>
      <c r="HY567" s="1">
        <v>0</v>
      </c>
      <c r="HZ567" s="1">
        <v>0</v>
      </c>
      <c r="IA567" s="1">
        <v>0</v>
      </c>
      <c r="IB567" s="1">
        <v>0</v>
      </c>
      <c r="IC567" s="1">
        <v>0</v>
      </c>
      <c r="ID567" s="1">
        <v>0</v>
      </c>
      <c r="IE567" s="1">
        <v>0</v>
      </c>
      <c r="IF567" s="1">
        <v>0</v>
      </c>
      <c r="IG567" s="1">
        <v>0</v>
      </c>
      <c r="IH567" s="1">
        <v>0</v>
      </c>
      <c r="II567" s="1">
        <v>0</v>
      </c>
      <c r="IJ567" s="1">
        <v>0</v>
      </c>
      <c r="IK567" s="1">
        <v>0</v>
      </c>
      <c r="IL567" s="1">
        <v>0</v>
      </c>
      <c r="IM567" s="1">
        <v>0</v>
      </c>
      <c r="IN567" s="1">
        <v>0</v>
      </c>
      <c r="IO567" s="1">
        <v>0</v>
      </c>
      <c r="IP567" s="1">
        <v>0</v>
      </c>
      <c r="IQ567" s="1">
        <v>0</v>
      </c>
      <c r="IR567" s="1">
        <v>0</v>
      </c>
      <c r="IS567" s="1">
        <v>0</v>
      </c>
      <c r="IT567" s="1">
        <v>0</v>
      </c>
      <c r="IU567" s="1">
        <v>0</v>
      </c>
      <c r="IV567" s="1">
        <v>0</v>
      </c>
      <c r="IW567" s="1">
        <v>0</v>
      </c>
      <c r="IX567" s="1">
        <v>0</v>
      </c>
      <c r="IY567" s="1">
        <v>0</v>
      </c>
      <c r="IZ567" s="1">
        <v>0</v>
      </c>
      <c r="JA567" s="1">
        <v>0</v>
      </c>
      <c r="JB567" s="1">
        <v>0</v>
      </c>
      <c r="JC567" s="1">
        <v>1</v>
      </c>
      <c r="JD567" s="1">
        <v>0</v>
      </c>
      <c r="JE567" s="1">
        <v>0</v>
      </c>
      <c r="JF567" s="1">
        <v>1</v>
      </c>
      <c r="JG567" s="1">
        <v>1</v>
      </c>
      <c r="JH567" s="1">
        <v>1</v>
      </c>
      <c r="JI567" s="1">
        <v>1</v>
      </c>
      <c r="JJ567" s="1">
        <v>1</v>
      </c>
      <c r="JK567" s="1">
        <v>0</v>
      </c>
      <c r="JL567" s="1">
        <v>0</v>
      </c>
      <c r="JM567" s="1">
        <v>0</v>
      </c>
      <c r="JN567" s="1">
        <v>0</v>
      </c>
      <c r="JO567" s="1">
        <v>1</v>
      </c>
      <c r="JP567" s="1">
        <v>0</v>
      </c>
      <c r="JQ567" s="1">
        <v>0</v>
      </c>
      <c r="JR567" s="1">
        <v>1</v>
      </c>
      <c r="JS567" s="1">
        <v>0</v>
      </c>
      <c r="JT567" s="1">
        <v>0</v>
      </c>
      <c r="JU567" s="1">
        <v>1</v>
      </c>
    </row>
    <row r="568" spans="1:281">
      <c r="A568" s="1">
        <v>2012</v>
      </c>
      <c r="B568" s="1" t="s">
        <v>763</v>
      </c>
      <c r="C568" s="1">
        <v>1</v>
      </c>
      <c r="D568" s="1">
        <v>0</v>
      </c>
      <c r="E568" s="1">
        <v>1</v>
      </c>
      <c r="F568" s="1">
        <v>1</v>
      </c>
      <c r="G568" s="1">
        <v>1</v>
      </c>
      <c r="H568" s="1">
        <v>1</v>
      </c>
      <c r="I568" s="1">
        <v>1</v>
      </c>
      <c r="J568" s="1">
        <v>0</v>
      </c>
      <c r="K568" s="1">
        <v>2</v>
      </c>
      <c r="L568" s="1">
        <v>2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1</v>
      </c>
      <c r="BI568" s="1">
        <v>1</v>
      </c>
      <c r="BJ568" s="1">
        <v>1</v>
      </c>
      <c r="BK568" s="1">
        <v>1</v>
      </c>
      <c r="BL568" s="1">
        <v>1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1</v>
      </c>
      <c r="BS568" s="1">
        <v>0</v>
      </c>
      <c r="BT568" s="1">
        <v>0</v>
      </c>
      <c r="BU568" s="1">
        <v>1</v>
      </c>
      <c r="BV568" s="1">
        <v>0</v>
      </c>
      <c r="BW568" s="1">
        <v>0</v>
      </c>
      <c r="BX568" s="1">
        <v>0</v>
      </c>
      <c r="BY568" s="1">
        <v>0</v>
      </c>
      <c r="BZ568" s="1">
        <v>1</v>
      </c>
      <c r="CA568" s="1">
        <v>1</v>
      </c>
      <c r="CB568" s="1">
        <v>1</v>
      </c>
      <c r="CC568" s="1">
        <v>1</v>
      </c>
      <c r="CD568" s="1">
        <v>1</v>
      </c>
      <c r="CE568" s="1">
        <v>1</v>
      </c>
      <c r="CF568" s="1">
        <v>1</v>
      </c>
      <c r="CG568" s="1">
        <v>1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1</v>
      </c>
      <c r="CN568" s="1">
        <v>1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1</v>
      </c>
      <c r="CY568" s="1">
        <v>1</v>
      </c>
      <c r="CZ568" s="1">
        <v>0</v>
      </c>
      <c r="DA568" s="1">
        <v>1</v>
      </c>
      <c r="DB568" s="1">
        <v>0</v>
      </c>
      <c r="DC568" s="1">
        <v>1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0</v>
      </c>
      <c r="EY568" s="1">
        <v>0</v>
      </c>
      <c r="EZ568" s="1">
        <v>0</v>
      </c>
      <c r="FA568" s="1">
        <v>0</v>
      </c>
      <c r="FB568" s="1">
        <v>0</v>
      </c>
      <c r="FC568" s="1">
        <v>0</v>
      </c>
      <c r="FD568" s="1">
        <v>0</v>
      </c>
      <c r="FE568" s="1">
        <v>0</v>
      </c>
      <c r="FF568" s="1">
        <v>0</v>
      </c>
      <c r="FG568" s="1">
        <v>0</v>
      </c>
      <c r="FH568" s="1">
        <v>0</v>
      </c>
      <c r="FI568" s="1">
        <v>0</v>
      </c>
      <c r="FJ568" s="1">
        <v>0</v>
      </c>
      <c r="FK568" s="1">
        <v>0</v>
      </c>
      <c r="FL568" s="1">
        <v>0</v>
      </c>
      <c r="FM568" s="1">
        <v>0</v>
      </c>
      <c r="FN568" s="1">
        <v>0</v>
      </c>
      <c r="FO568" s="1">
        <v>0</v>
      </c>
      <c r="FP568" s="1">
        <v>0</v>
      </c>
      <c r="FQ568" s="1">
        <v>0</v>
      </c>
      <c r="FR568" s="1">
        <v>0</v>
      </c>
      <c r="FS568" s="1">
        <v>0</v>
      </c>
      <c r="FT568" s="1">
        <v>0</v>
      </c>
      <c r="FU568" s="1">
        <v>0</v>
      </c>
      <c r="FV568" s="1">
        <v>0</v>
      </c>
      <c r="FW568" s="1">
        <v>0</v>
      </c>
      <c r="FX568" s="1">
        <v>0</v>
      </c>
      <c r="FY568" s="1">
        <v>0</v>
      </c>
      <c r="FZ568" s="1">
        <v>0</v>
      </c>
      <c r="GA568" s="1">
        <v>0</v>
      </c>
      <c r="GB568" s="1">
        <v>0</v>
      </c>
      <c r="GC568" s="1">
        <v>0</v>
      </c>
      <c r="GD568" s="1">
        <v>0</v>
      </c>
      <c r="GE568" s="1">
        <v>0</v>
      </c>
      <c r="GF568" s="1">
        <v>0</v>
      </c>
      <c r="GG568" s="1">
        <v>0</v>
      </c>
      <c r="GH568" s="1">
        <v>0</v>
      </c>
      <c r="GI568" s="1">
        <v>0</v>
      </c>
      <c r="GJ568" s="1">
        <v>0</v>
      </c>
      <c r="GK568" s="1">
        <v>0</v>
      </c>
      <c r="GL568" s="1">
        <v>0</v>
      </c>
      <c r="GM568" s="1">
        <v>1</v>
      </c>
      <c r="GN568" s="1">
        <v>1</v>
      </c>
      <c r="GO568" s="1">
        <v>0</v>
      </c>
      <c r="GP568" s="1">
        <v>1</v>
      </c>
      <c r="GQ568" s="1">
        <v>0</v>
      </c>
      <c r="GR568" s="1">
        <v>1</v>
      </c>
      <c r="GS568" s="1">
        <v>4</v>
      </c>
      <c r="GT568" s="1">
        <v>0</v>
      </c>
      <c r="GU568" s="1">
        <v>2</v>
      </c>
      <c r="GV568" s="1">
        <v>1</v>
      </c>
      <c r="GW568" s="1">
        <v>0</v>
      </c>
      <c r="GX568" s="1">
        <v>0</v>
      </c>
      <c r="GY568" s="1">
        <v>0</v>
      </c>
      <c r="GZ568" s="1">
        <v>0</v>
      </c>
      <c r="HA568" s="1">
        <v>0</v>
      </c>
      <c r="HB568" s="1">
        <v>1</v>
      </c>
      <c r="HC568" s="1">
        <v>1</v>
      </c>
      <c r="HD568" s="1">
        <v>1</v>
      </c>
      <c r="HE568" s="1">
        <v>1</v>
      </c>
      <c r="HF568" s="1">
        <v>1</v>
      </c>
      <c r="HG568" s="1">
        <v>0</v>
      </c>
      <c r="HH568" s="1">
        <v>0</v>
      </c>
      <c r="HI568" s="1">
        <v>0</v>
      </c>
      <c r="HJ568" s="1">
        <v>0</v>
      </c>
      <c r="HK568" s="1">
        <v>1</v>
      </c>
      <c r="HL568" s="1">
        <v>0</v>
      </c>
      <c r="HM568" s="1">
        <v>0</v>
      </c>
      <c r="HN568" s="1">
        <v>1</v>
      </c>
      <c r="HO568" s="1">
        <v>0</v>
      </c>
      <c r="HP568" s="1">
        <v>0</v>
      </c>
      <c r="HQ568" s="1">
        <v>1</v>
      </c>
      <c r="HR568" s="1">
        <v>0</v>
      </c>
      <c r="HS568" s="1">
        <v>0</v>
      </c>
      <c r="HT568" s="1">
        <v>0</v>
      </c>
      <c r="HU568" s="1">
        <v>0</v>
      </c>
      <c r="HV568" s="1">
        <v>0</v>
      </c>
      <c r="HW568" s="1">
        <v>0</v>
      </c>
      <c r="HX568" s="1">
        <v>0</v>
      </c>
      <c r="HY568" s="1">
        <v>0</v>
      </c>
      <c r="HZ568" s="1">
        <v>0</v>
      </c>
      <c r="IA568" s="1">
        <v>0</v>
      </c>
      <c r="IB568" s="1">
        <v>0</v>
      </c>
      <c r="IC568" s="1">
        <v>0</v>
      </c>
      <c r="ID568" s="1">
        <v>0</v>
      </c>
      <c r="IE568" s="1">
        <v>0</v>
      </c>
      <c r="IF568" s="1">
        <v>0</v>
      </c>
      <c r="IG568" s="1">
        <v>0</v>
      </c>
      <c r="IH568" s="1">
        <v>0</v>
      </c>
      <c r="II568" s="1">
        <v>0</v>
      </c>
      <c r="IJ568" s="1">
        <v>0</v>
      </c>
      <c r="IK568" s="1">
        <v>0</v>
      </c>
      <c r="IL568" s="1">
        <v>0</v>
      </c>
      <c r="IM568" s="1">
        <v>0</v>
      </c>
      <c r="IN568" s="1">
        <v>0</v>
      </c>
      <c r="IO568" s="1">
        <v>0</v>
      </c>
      <c r="IP568" s="1">
        <v>0</v>
      </c>
      <c r="IQ568" s="1">
        <v>0</v>
      </c>
      <c r="IR568" s="1">
        <v>0</v>
      </c>
      <c r="IS568" s="1">
        <v>0</v>
      </c>
      <c r="IT568" s="1">
        <v>0</v>
      </c>
      <c r="IU568" s="1">
        <v>0</v>
      </c>
      <c r="IV568" s="1">
        <v>0</v>
      </c>
      <c r="IW568" s="1">
        <v>0</v>
      </c>
      <c r="IX568" s="1">
        <v>0</v>
      </c>
      <c r="IY568" s="1">
        <v>0</v>
      </c>
      <c r="IZ568" s="1">
        <v>0</v>
      </c>
      <c r="JA568" s="1">
        <v>0</v>
      </c>
      <c r="JB568" s="1">
        <v>0</v>
      </c>
      <c r="JC568" s="1">
        <v>1</v>
      </c>
      <c r="JD568" s="1">
        <v>0</v>
      </c>
      <c r="JE568" s="1">
        <v>0</v>
      </c>
      <c r="JF568" s="1">
        <v>1</v>
      </c>
      <c r="JG568" s="1">
        <v>1</v>
      </c>
      <c r="JH568" s="1">
        <v>1</v>
      </c>
      <c r="JI568" s="1">
        <v>1</v>
      </c>
      <c r="JJ568" s="1">
        <v>1</v>
      </c>
      <c r="JK568" s="1">
        <v>0</v>
      </c>
      <c r="JL568" s="1">
        <v>0</v>
      </c>
      <c r="JM568" s="1">
        <v>0</v>
      </c>
      <c r="JN568" s="1">
        <v>0</v>
      </c>
      <c r="JO568" s="1">
        <v>1</v>
      </c>
      <c r="JP568" s="1">
        <v>0</v>
      </c>
      <c r="JQ568" s="1">
        <v>0</v>
      </c>
      <c r="JR568" s="1">
        <v>1</v>
      </c>
      <c r="JS568" s="1">
        <v>0</v>
      </c>
      <c r="JT568" s="1">
        <v>0</v>
      </c>
      <c r="JU568" s="1">
        <v>1</v>
      </c>
    </row>
    <row r="569" spans="1:281">
      <c r="A569" s="1">
        <v>2012</v>
      </c>
      <c r="B569" s="1" t="s">
        <v>764</v>
      </c>
      <c r="C569" s="1">
        <v>1</v>
      </c>
      <c r="D569" s="1">
        <v>0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0</v>
      </c>
      <c r="K569" s="1">
        <v>2</v>
      </c>
      <c r="L569" s="1">
        <v>2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1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2</v>
      </c>
      <c r="AW569" s="1">
        <v>2</v>
      </c>
      <c r="AX569" s="1">
        <v>2</v>
      </c>
      <c r="AY569" s="1">
        <v>0</v>
      </c>
      <c r="AZ569" s="1">
        <v>0</v>
      </c>
      <c r="BA569" s="1">
        <v>0</v>
      </c>
      <c r="BB569" s="1">
        <v>2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1</v>
      </c>
      <c r="BI569" s="1">
        <v>1</v>
      </c>
      <c r="BJ569" s="1">
        <v>1</v>
      </c>
      <c r="BK569" s="1">
        <v>1</v>
      </c>
      <c r="BL569" s="1">
        <v>1</v>
      </c>
      <c r="BM569" s="1">
        <v>1</v>
      </c>
      <c r="BN569" s="1">
        <v>1</v>
      </c>
      <c r="BO569" s="1">
        <v>0</v>
      </c>
      <c r="BP569" s="1">
        <v>1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3</v>
      </c>
      <c r="CA569" s="1">
        <v>3</v>
      </c>
      <c r="CB569" s="1">
        <v>3</v>
      </c>
      <c r="CC569" s="1">
        <v>3</v>
      </c>
      <c r="CD569" s="1">
        <v>3</v>
      </c>
      <c r="CE569" s="1">
        <v>3</v>
      </c>
      <c r="CF569" s="1">
        <v>3</v>
      </c>
      <c r="CG569" s="1">
        <v>3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1</v>
      </c>
      <c r="CN569" s="1">
        <v>1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1</v>
      </c>
      <c r="CW569" s="1">
        <v>1</v>
      </c>
      <c r="CX569" s="1">
        <v>2</v>
      </c>
      <c r="CY569" s="1">
        <v>2</v>
      </c>
      <c r="CZ569" s="1">
        <v>0</v>
      </c>
      <c r="DA569" s="1">
        <v>2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1</v>
      </c>
      <c r="DH569" s="1">
        <v>1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>
        <v>0</v>
      </c>
      <c r="FA569" s="1">
        <v>0</v>
      </c>
      <c r="FB569" s="1">
        <v>0</v>
      </c>
      <c r="FC569" s="1">
        <v>0</v>
      </c>
      <c r="FD569" s="1">
        <v>0</v>
      </c>
      <c r="FE569" s="1">
        <v>0</v>
      </c>
      <c r="FF569" s="1">
        <v>0</v>
      </c>
      <c r="FG569" s="1">
        <v>0</v>
      </c>
      <c r="FH569" s="1">
        <v>0</v>
      </c>
      <c r="FI569" s="1">
        <v>0</v>
      </c>
      <c r="FJ569" s="1">
        <v>0</v>
      </c>
      <c r="FK569" s="1">
        <v>0</v>
      </c>
      <c r="FL569" s="1">
        <v>0</v>
      </c>
      <c r="FM569" s="1">
        <v>0</v>
      </c>
      <c r="FN569" s="1">
        <v>0</v>
      </c>
      <c r="FO569" s="1">
        <v>0</v>
      </c>
      <c r="FP569" s="1">
        <v>0</v>
      </c>
      <c r="FQ569" s="1">
        <v>0</v>
      </c>
      <c r="FR569" s="1">
        <v>0</v>
      </c>
      <c r="FS569" s="1">
        <v>0</v>
      </c>
      <c r="FT569" s="1">
        <v>0</v>
      </c>
      <c r="FU569" s="1">
        <v>0</v>
      </c>
      <c r="FV569" s="1">
        <v>0</v>
      </c>
      <c r="FW569" s="1">
        <v>0</v>
      </c>
      <c r="FX569" s="1">
        <v>0</v>
      </c>
      <c r="FY569" s="1">
        <v>0</v>
      </c>
      <c r="FZ569" s="1">
        <v>0</v>
      </c>
      <c r="GA569" s="1">
        <v>0</v>
      </c>
      <c r="GB569" s="1">
        <v>0</v>
      </c>
      <c r="GC569" s="1">
        <v>0</v>
      </c>
      <c r="GD569" s="1">
        <v>0</v>
      </c>
      <c r="GE569" s="1">
        <v>0</v>
      </c>
      <c r="GF569" s="1">
        <v>0</v>
      </c>
      <c r="GG569" s="1">
        <v>0</v>
      </c>
      <c r="GH569" s="1">
        <v>0</v>
      </c>
      <c r="GI569" s="1">
        <v>0</v>
      </c>
      <c r="GJ569" s="1">
        <v>0</v>
      </c>
      <c r="GK569" s="1">
        <v>0</v>
      </c>
      <c r="GL569" s="1">
        <v>0</v>
      </c>
      <c r="GM569" s="1">
        <v>0</v>
      </c>
      <c r="GN569" s="1">
        <v>0</v>
      </c>
      <c r="GO569" s="1">
        <v>0</v>
      </c>
      <c r="GP569" s="1">
        <v>1</v>
      </c>
      <c r="GQ569" s="1">
        <v>0</v>
      </c>
      <c r="GR569" s="1">
        <v>1</v>
      </c>
      <c r="GS569" s="1">
        <v>23</v>
      </c>
      <c r="GT569" s="1">
        <v>0</v>
      </c>
      <c r="GU569" s="1">
        <v>2</v>
      </c>
      <c r="GV569" s="1">
        <v>1</v>
      </c>
      <c r="GW569" s="1">
        <v>0</v>
      </c>
      <c r="GX569" s="1">
        <v>0</v>
      </c>
      <c r="GY569" s="1">
        <v>0</v>
      </c>
      <c r="GZ569" s="1">
        <v>0</v>
      </c>
      <c r="HA569" s="1">
        <v>0</v>
      </c>
      <c r="HB569" s="1">
        <v>1</v>
      </c>
      <c r="HC569" s="1">
        <v>1</v>
      </c>
      <c r="HD569" s="1">
        <v>1</v>
      </c>
      <c r="HE569" s="1">
        <v>1</v>
      </c>
      <c r="HF569" s="1">
        <v>1</v>
      </c>
      <c r="HG569" s="1">
        <v>1</v>
      </c>
      <c r="HH569" s="1">
        <v>1</v>
      </c>
      <c r="HI569" s="1">
        <v>1</v>
      </c>
      <c r="HJ569" s="1">
        <v>0</v>
      </c>
      <c r="HK569" s="1">
        <v>0</v>
      </c>
      <c r="HL569" s="1">
        <v>0</v>
      </c>
      <c r="HM569" s="1">
        <v>0</v>
      </c>
      <c r="HN569" s="1">
        <v>0</v>
      </c>
      <c r="HO569" s="1">
        <v>0</v>
      </c>
      <c r="HP569" s="1">
        <v>0</v>
      </c>
      <c r="HQ569" s="1">
        <v>1</v>
      </c>
      <c r="HR569" s="1">
        <v>0</v>
      </c>
      <c r="HS569" s="1">
        <v>1</v>
      </c>
      <c r="HT569" s="1">
        <v>0</v>
      </c>
      <c r="HU569" s="1">
        <v>0</v>
      </c>
      <c r="HV569" s="1">
        <v>0</v>
      </c>
      <c r="HW569" s="1">
        <v>0</v>
      </c>
      <c r="HX569" s="1">
        <v>0</v>
      </c>
      <c r="HY569" s="1">
        <v>0</v>
      </c>
      <c r="HZ569" s="1">
        <v>0</v>
      </c>
      <c r="IA569" s="1">
        <v>0</v>
      </c>
      <c r="IB569" s="1">
        <v>0</v>
      </c>
      <c r="IC569" s="1">
        <v>0</v>
      </c>
      <c r="ID569" s="1">
        <v>0</v>
      </c>
      <c r="IE569" s="1">
        <v>0</v>
      </c>
      <c r="IF569" s="1">
        <v>0</v>
      </c>
      <c r="IG569" s="1">
        <v>0</v>
      </c>
      <c r="IH569" s="1">
        <v>0</v>
      </c>
      <c r="II569" s="1">
        <v>0</v>
      </c>
      <c r="IJ569" s="1">
        <v>0</v>
      </c>
      <c r="IK569" s="1">
        <v>0</v>
      </c>
      <c r="IL569" s="1">
        <v>0</v>
      </c>
      <c r="IM569" s="1">
        <v>0</v>
      </c>
      <c r="IN569" s="1">
        <v>0</v>
      </c>
      <c r="IO569" s="1">
        <v>0</v>
      </c>
      <c r="IP569" s="1">
        <v>0</v>
      </c>
      <c r="IQ569" s="1">
        <v>0</v>
      </c>
      <c r="IR569" s="1">
        <v>0</v>
      </c>
      <c r="IS569" s="1">
        <v>0</v>
      </c>
      <c r="IT569" s="1">
        <v>0</v>
      </c>
      <c r="IU569" s="1">
        <v>0</v>
      </c>
      <c r="IV569" s="1">
        <v>0</v>
      </c>
      <c r="IW569" s="1">
        <v>0</v>
      </c>
      <c r="IX569" s="1">
        <v>0</v>
      </c>
      <c r="IY569" s="1">
        <v>0</v>
      </c>
      <c r="IZ569" s="1">
        <v>0</v>
      </c>
      <c r="JA569" s="1">
        <v>0</v>
      </c>
      <c r="JB569" s="1">
        <v>1</v>
      </c>
      <c r="JC569" s="1">
        <v>1</v>
      </c>
      <c r="JD569" s="1">
        <v>0</v>
      </c>
      <c r="JE569" s="1">
        <v>0</v>
      </c>
      <c r="JF569" s="1">
        <v>0</v>
      </c>
      <c r="JG569" s="1">
        <v>0</v>
      </c>
      <c r="JH569" s="1">
        <v>0</v>
      </c>
      <c r="JI569" s="1">
        <v>0</v>
      </c>
      <c r="JJ569" s="1">
        <v>0</v>
      </c>
      <c r="JK569" s="1">
        <v>0</v>
      </c>
      <c r="JL569" s="1">
        <v>0</v>
      </c>
      <c r="JM569" s="1">
        <v>0</v>
      </c>
      <c r="JN569" s="1">
        <v>0</v>
      </c>
      <c r="JO569" s="1">
        <v>0</v>
      </c>
      <c r="JP569" s="1">
        <v>0</v>
      </c>
      <c r="JQ569" s="1">
        <v>0</v>
      </c>
      <c r="JR569" s="1">
        <v>0</v>
      </c>
      <c r="JS569" s="1">
        <v>0</v>
      </c>
      <c r="JT569" s="1">
        <v>0</v>
      </c>
      <c r="JU569" s="1">
        <v>1</v>
      </c>
    </row>
    <row r="570" spans="1:281">
      <c r="A570" s="1">
        <v>2012</v>
      </c>
      <c r="B570" s="1" t="s">
        <v>765</v>
      </c>
      <c r="C570" s="1">
        <v>1</v>
      </c>
      <c r="D570" s="1">
        <v>0</v>
      </c>
      <c r="E570" s="1">
        <v>1</v>
      </c>
      <c r="F570" s="1">
        <v>1</v>
      </c>
      <c r="G570" s="1">
        <v>1</v>
      </c>
      <c r="H570" s="1">
        <v>1</v>
      </c>
      <c r="I570" s="1">
        <v>1</v>
      </c>
      <c r="J570" s="1">
        <v>0</v>
      </c>
      <c r="K570" s="1">
        <v>2</v>
      </c>
      <c r="L570" s="1">
        <v>2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2</v>
      </c>
      <c r="AW570" s="1">
        <v>2</v>
      </c>
      <c r="AX570" s="1">
        <v>2</v>
      </c>
      <c r="AY570" s="1">
        <v>0</v>
      </c>
      <c r="AZ570" s="1">
        <v>0</v>
      </c>
      <c r="BA570" s="1">
        <v>0</v>
      </c>
      <c r="BB570" s="1">
        <v>2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1</v>
      </c>
      <c r="BI570" s="1">
        <v>1</v>
      </c>
      <c r="BJ570" s="1">
        <v>1</v>
      </c>
      <c r="BK570" s="1">
        <v>1</v>
      </c>
      <c r="BL570" s="1">
        <v>1</v>
      </c>
      <c r="BM570" s="1">
        <v>1</v>
      </c>
      <c r="BN570" s="1">
        <v>1</v>
      </c>
      <c r="BO570" s="1">
        <v>0</v>
      </c>
      <c r="BP570" s="1">
        <v>1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3</v>
      </c>
      <c r="CA570" s="1">
        <v>3</v>
      </c>
      <c r="CB570" s="1">
        <v>3</v>
      </c>
      <c r="CC570" s="1">
        <v>3</v>
      </c>
      <c r="CD570" s="1">
        <v>3</v>
      </c>
      <c r="CE570" s="1">
        <v>3</v>
      </c>
      <c r="CF570" s="1">
        <v>3</v>
      </c>
      <c r="CG570" s="1">
        <v>3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1</v>
      </c>
      <c r="CN570" s="1">
        <v>1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1</v>
      </c>
      <c r="CW570" s="1">
        <v>1</v>
      </c>
      <c r="CX570" s="1">
        <v>2</v>
      </c>
      <c r="CY570" s="1">
        <v>2</v>
      </c>
      <c r="CZ570" s="1">
        <v>0</v>
      </c>
      <c r="DA570" s="1">
        <v>2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1</v>
      </c>
      <c r="DH570" s="1">
        <v>1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  <c r="EY570" s="1">
        <v>0</v>
      </c>
      <c r="EZ570" s="1">
        <v>0</v>
      </c>
      <c r="FA570" s="1">
        <v>0</v>
      </c>
      <c r="FB570" s="1">
        <v>0</v>
      </c>
      <c r="FC570" s="1">
        <v>0</v>
      </c>
      <c r="FD570" s="1">
        <v>0</v>
      </c>
      <c r="FE570" s="1">
        <v>0</v>
      </c>
      <c r="FF570" s="1">
        <v>0</v>
      </c>
      <c r="FG570" s="1">
        <v>0</v>
      </c>
      <c r="FH570" s="1">
        <v>0</v>
      </c>
      <c r="FI570" s="1">
        <v>0</v>
      </c>
      <c r="FJ570" s="1">
        <v>0</v>
      </c>
      <c r="FK570" s="1">
        <v>0</v>
      </c>
      <c r="FL570" s="1">
        <v>0</v>
      </c>
      <c r="FM570" s="1">
        <v>0</v>
      </c>
      <c r="FN570" s="1">
        <v>0</v>
      </c>
      <c r="FO570" s="1">
        <v>0</v>
      </c>
      <c r="FP570" s="1">
        <v>0</v>
      </c>
      <c r="FQ570" s="1">
        <v>0</v>
      </c>
      <c r="FR570" s="1">
        <v>0</v>
      </c>
      <c r="FS570" s="1">
        <v>0</v>
      </c>
      <c r="FT570" s="1">
        <v>0</v>
      </c>
      <c r="FU570" s="1">
        <v>0</v>
      </c>
      <c r="FV570" s="1">
        <v>0</v>
      </c>
      <c r="FW570" s="1">
        <v>0</v>
      </c>
      <c r="FX570" s="1">
        <v>0</v>
      </c>
      <c r="FY570" s="1">
        <v>0</v>
      </c>
      <c r="FZ570" s="1">
        <v>0</v>
      </c>
      <c r="GA570" s="1">
        <v>0</v>
      </c>
      <c r="GB570" s="1">
        <v>0</v>
      </c>
      <c r="GC570" s="1">
        <v>0</v>
      </c>
      <c r="GD570" s="1">
        <v>0</v>
      </c>
      <c r="GE570" s="1">
        <v>0</v>
      </c>
      <c r="GF570" s="1">
        <v>0</v>
      </c>
      <c r="GG570" s="1">
        <v>0</v>
      </c>
      <c r="GH570" s="1">
        <v>0</v>
      </c>
      <c r="GI570" s="1">
        <v>0</v>
      </c>
      <c r="GJ570" s="1">
        <v>0</v>
      </c>
      <c r="GK570" s="1">
        <v>0</v>
      </c>
      <c r="GL570" s="1">
        <v>0</v>
      </c>
      <c r="GM570" s="1">
        <v>0</v>
      </c>
      <c r="GN570" s="1">
        <v>0</v>
      </c>
      <c r="GO570" s="1">
        <v>0</v>
      </c>
      <c r="GP570" s="1">
        <v>1</v>
      </c>
      <c r="GQ570" s="1">
        <v>0</v>
      </c>
      <c r="GR570" s="1">
        <v>1</v>
      </c>
      <c r="GS570" s="1">
        <v>23</v>
      </c>
      <c r="GT570" s="1">
        <v>0</v>
      </c>
      <c r="GU570" s="1">
        <v>2</v>
      </c>
      <c r="GV570" s="1">
        <v>1</v>
      </c>
      <c r="GW570" s="1">
        <v>0</v>
      </c>
      <c r="GX570" s="1">
        <v>0</v>
      </c>
      <c r="GY570" s="1">
        <v>0</v>
      </c>
      <c r="GZ570" s="1">
        <v>0</v>
      </c>
      <c r="HA570" s="1">
        <v>0</v>
      </c>
      <c r="HB570" s="1">
        <v>1</v>
      </c>
      <c r="HC570" s="1">
        <v>1</v>
      </c>
      <c r="HD570" s="1">
        <v>1</v>
      </c>
      <c r="HE570" s="1">
        <v>1</v>
      </c>
      <c r="HF570" s="1">
        <v>1</v>
      </c>
      <c r="HG570" s="1">
        <v>1</v>
      </c>
      <c r="HH570" s="1">
        <v>1</v>
      </c>
      <c r="HI570" s="1">
        <v>1</v>
      </c>
      <c r="HJ570" s="1">
        <v>0</v>
      </c>
      <c r="HK570" s="1">
        <v>0</v>
      </c>
      <c r="HL570" s="1">
        <v>0</v>
      </c>
      <c r="HM570" s="1">
        <v>0</v>
      </c>
      <c r="HN570" s="1">
        <v>0</v>
      </c>
      <c r="HO570" s="1">
        <v>0</v>
      </c>
      <c r="HP570" s="1">
        <v>0</v>
      </c>
      <c r="HQ570" s="1">
        <v>1</v>
      </c>
      <c r="HR570" s="1">
        <v>0</v>
      </c>
      <c r="HS570" s="1">
        <v>1</v>
      </c>
      <c r="HT570" s="1">
        <v>0</v>
      </c>
      <c r="HU570" s="1">
        <v>0</v>
      </c>
      <c r="HV570" s="1">
        <v>0</v>
      </c>
      <c r="HW570" s="1">
        <v>0</v>
      </c>
      <c r="HX570" s="1">
        <v>0</v>
      </c>
      <c r="HY570" s="1">
        <v>0</v>
      </c>
      <c r="HZ570" s="1">
        <v>0</v>
      </c>
      <c r="IA570" s="1">
        <v>0</v>
      </c>
      <c r="IB570" s="1">
        <v>0</v>
      </c>
      <c r="IC570" s="1">
        <v>0</v>
      </c>
      <c r="ID570" s="1">
        <v>0</v>
      </c>
      <c r="IE570" s="1">
        <v>0</v>
      </c>
      <c r="IF570" s="1">
        <v>0</v>
      </c>
      <c r="IG570" s="1">
        <v>0</v>
      </c>
      <c r="IH570" s="1">
        <v>0</v>
      </c>
      <c r="II570" s="1">
        <v>0</v>
      </c>
      <c r="IJ570" s="1">
        <v>0</v>
      </c>
      <c r="IK570" s="1">
        <v>0</v>
      </c>
      <c r="IL570" s="1">
        <v>0</v>
      </c>
      <c r="IM570" s="1">
        <v>0</v>
      </c>
      <c r="IN570" s="1">
        <v>0</v>
      </c>
      <c r="IO570" s="1">
        <v>0</v>
      </c>
      <c r="IP570" s="1">
        <v>0</v>
      </c>
      <c r="IQ570" s="1">
        <v>0</v>
      </c>
      <c r="IR570" s="1">
        <v>0</v>
      </c>
      <c r="IS570" s="1">
        <v>0</v>
      </c>
      <c r="IT570" s="1">
        <v>0</v>
      </c>
      <c r="IU570" s="1">
        <v>0</v>
      </c>
      <c r="IV570" s="1">
        <v>0</v>
      </c>
      <c r="IW570" s="1">
        <v>0</v>
      </c>
      <c r="IX570" s="1">
        <v>0</v>
      </c>
      <c r="IY570" s="1">
        <v>0</v>
      </c>
      <c r="IZ570" s="1">
        <v>0</v>
      </c>
      <c r="JA570" s="1">
        <v>0</v>
      </c>
      <c r="JB570" s="1">
        <v>1</v>
      </c>
      <c r="JC570" s="1">
        <v>1</v>
      </c>
      <c r="JD570" s="1">
        <v>0</v>
      </c>
      <c r="JE570" s="1">
        <v>0</v>
      </c>
      <c r="JF570" s="1">
        <v>0</v>
      </c>
      <c r="JG570" s="1">
        <v>0</v>
      </c>
      <c r="JH570" s="1">
        <v>0</v>
      </c>
      <c r="JI570" s="1">
        <v>0</v>
      </c>
      <c r="JJ570" s="1">
        <v>0</v>
      </c>
      <c r="JK570" s="1">
        <v>0</v>
      </c>
      <c r="JL570" s="1">
        <v>0</v>
      </c>
      <c r="JM570" s="1">
        <v>0</v>
      </c>
      <c r="JN570" s="1">
        <v>0</v>
      </c>
      <c r="JO570" s="1">
        <v>0</v>
      </c>
      <c r="JP570" s="1">
        <v>0</v>
      </c>
      <c r="JQ570" s="1">
        <v>0</v>
      </c>
      <c r="JR570" s="1">
        <v>0</v>
      </c>
      <c r="JS570" s="1">
        <v>0</v>
      </c>
      <c r="JT570" s="1">
        <v>0</v>
      </c>
      <c r="JU570" s="1">
        <v>1</v>
      </c>
    </row>
    <row r="571" spans="1:281">
      <c r="A571" s="1">
        <v>2012</v>
      </c>
      <c r="B571" s="1" t="s">
        <v>766</v>
      </c>
      <c r="C571" s="1">
        <v>1</v>
      </c>
      <c r="D571" s="1">
        <v>0</v>
      </c>
      <c r="E571" s="1">
        <v>1</v>
      </c>
      <c r="F571" s="1">
        <v>1</v>
      </c>
      <c r="G571" s="1">
        <v>1</v>
      </c>
      <c r="H571" s="1">
        <v>1</v>
      </c>
      <c r="I571" s="1">
        <v>1</v>
      </c>
      <c r="J571" s="1">
        <v>0</v>
      </c>
      <c r="K571" s="1">
        <v>2</v>
      </c>
      <c r="L571" s="1">
        <v>2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2</v>
      </c>
      <c r="AW571" s="1">
        <v>2</v>
      </c>
      <c r="AX571" s="1">
        <v>2</v>
      </c>
      <c r="AY571" s="1">
        <v>2</v>
      </c>
      <c r="AZ571" s="1">
        <v>0</v>
      </c>
      <c r="BA571" s="1">
        <v>0</v>
      </c>
      <c r="BB571" s="1">
        <v>2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1</v>
      </c>
      <c r="BI571" s="1">
        <v>1</v>
      </c>
      <c r="BJ571" s="1">
        <v>1</v>
      </c>
      <c r="BK571" s="1">
        <v>1</v>
      </c>
      <c r="BL571" s="1">
        <v>1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1</v>
      </c>
      <c r="BS571" s="1">
        <v>0</v>
      </c>
      <c r="BT571" s="1">
        <v>0</v>
      </c>
      <c r="BU571" s="1">
        <v>1</v>
      </c>
      <c r="BV571" s="1">
        <v>0</v>
      </c>
      <c r="BW571" s="1">
        <v>0</v>
      </c>
      <c r="BX571" s="1">
        <v>0</v>
      </c>
      <c r="BY571" s="1">
        <v>0</v>
      </c>
      <c r="BZ571" s="1">
        <v>3</v>
      </c>
      <c r="CA571" s="1">
        <v>3</v>
      </c>
      <c r="CB571" s="1">
        <v>3</v>
      </c>
      <c r="CC571" s="1">
        <v>3</v>
      </c>
      <c r="CD571" s="1">
        <v>3</v>
      </c>
      <c r="CE571" s="1">
        <v>3</v>
      </c>
      <c r="CF571" s="1">
        <v>3</v>
      </c>
      <c r="CG571" s="1">
        <v>3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1</v>
      </c>
      <c r="CN571" s="1">
        <v>1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1</v>
      </c>
      <c r="CW571" s="1">
        <v>1</v>
      </c>
      <c r="CX571" s="1">
        <v>2</v>
      </c>
      <c r="CY571" s="1">
        <v>2</v>
      </c>
      <c r="CZ571" s="1">
        <v>0</v>
      </c>
      <c r="DA571" s="1">
        <v>2</v>
      </c>
      <c r="DB571" s="1">
        <v>0</v>
      </c>
      <c r="DC571" s="1">
        <v>2</v>
      </c>
      <c r="DD571" s="1">
        <v>0</v>
      </c>
      <c r="DE571" s="1">
        <v>0</v>
      </c>
      <c r="DF571" s="1">
        <v>0</v>
      </c>
      <c r="DG571" s="1">
        <v>1</v>
      </c>
      <c r="DH571" s="1">
        <v>1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  <c r="EY571" s="1">
        <v>0</v>
      </c>
      <c r="EZ571" s="1">
        <v>0</v>
      </c>
      <c r="FA571" s="1">
        <v>0</v>
      </c>
      <c r="FB571" s="1">
        <v>0</v>
      </c>
      <c r="FC571" s="1">
        <v>0</v>
      </c>
      <c r="FD571" s="1">
        <v>0</v>
      </c>
      <c r="FE571" s="1">
        <v>0</v>
      </c>
      <c r="FF571" s="1">
        <v>0</v>
      </c>
      <c r="FG571" s="1">
        <v>0</v>
      </c>
      <c r="FH571" s="1">
        <v>0</v>
      </c>
      <c r="FI571" s="1">
        <v>0</v>
      </c>
      <c r="FJ571" s="1">
        <v>0</v>
      </c>
      <c r="FK571" s="1">
        <v>0</v>
      </c>
      <c r="FL571" s="1">
        <v>0</v>
      </c>
      <c r="FM571" s="1">
        <v>0</v>
      </c>
      <c r="FN571" s="1">
        <v>0</v>
      </c>
      <c r="FO571" s="1">
        <v>0</v>
      </c>
      <c r="FP571" s="1">
        <v>0</v>
      </c>
      <c r="FQ571" s="1">
        <v>0</v>
      </c>
      <c r="FR571" s="1">
        <v>0</v>
      </c>
      <c r="FS571" s="1">
        <v>0</v>
      </c>
      <c r="FT571" s="1">
        <v>0</v>
      </c>
      <c r="FU571" s="1">
        <v>0</v>
      </c>
      <c r="FV571" s="1">
        <v>0</v>
      </c>
      <c r="FW571" s="1">
        <v>0</v>
      </c>
      <c r="FX571" s="1">
        <v>0</v>
      </c>
      <c r="FY571" s="1">
        <v>0</v>
      </c>
      <c r="FZ571" s="1">
        <v>0</v>
      </c>
      <c r="GA571" s="1">
        <v>0</v>
      </c>
      <c r="GB571" s="1">
        <v>0</v>
      </c>
      <c r="GC571" s="1">
        <v>0</v>
      </c>
      <c r="GD571" s="1">
        <v>0</v>
      </c>
      <c r="GE571" s="1">
        <v>0</v>
      </c>
      <c r="GF571" s="1">
        <v>0</v>
      </c>
      <c r="GG571" s="1">
        <v>0</v>
      </c>
      <c r="GH571" s="1">
        <v>0</v>
      </c>
      <c r="GI571" s="1">
        <v>0</v>
      </c>
      <c r="GJ571" s="1">
        <v>0</v>
      </c>
      <c r="GK571" s="1">
        <v>0</v>
      </c>
      <c r="GL571" s="1">
        <v>0</v>
      </c>
      <c r="GM571" s="1">
        <v>1</v>
      </c>
      <c r="GN571" s="1">
        <v>1</v>
      </c>
      <c r="GO571" s="1">
        <v>0</v>
      </c>
      <c r="GP571" s="1">
        <v>1</v>
      </c>
      <c r="GQ571" s="1">
        <v>0</v>
      </c>
      <c r="GR571" s="1">
        <v>1</v>
      </c>
      <c r="GS571" s="1">
        <v>23</v>
      </c>
      <c r="GT571" s="1">
        <v>0</v>
      </c>
      <c r="GU571" s="1">
        <v>2</v>
      </c>
      <c r="GV571" s="1">
        <v>1</v>
      </c>
      <c r="GW571" s="1">
        <v>0</v>
      </c>
      <c r="GX571" s="1">
        <v>0</v>
      </c>
      <c r="GY571" s="1">
        <v>0</v>
      </c>
      <c r="GZ571" s="1">
        <v>0</v>
      </c>
      <c r="HA571" s="1">
        <v>0</v>
      </c>
      <c r="HB571" s="1">
        <v>1</v>
      </c>
      <c r="HC571" s="1">
        <v>1</v>
      </c>
      <c r="HD571" s="1">
        <v>1</v>
      </c>
      <c r="HE571" s="1">
        <v>1</v>
      </c>
      <c r="HF571" s="1">
        <v>1</v>
      </c>
      <c r="HG571" s="1">
        <v>0</v>
      </c>
      <c r="HH571" s="1">
        <v>0</v>
      </c>
      <c r="HI571" s="1">
        <v>0</v>
      </c>
      <c r="HJ571" s="1">
        <v>0</v>
      </c>
      <c r="HK571" s="1">
        <v>1</v>
      </c>
      <c r="HL571" s="1">
        <v>0</v>
      </c>
      <c r="HM571" s="1">
        <v>0</v>
      </c>
      <c r="HN571" s="1">
        <v>1</v>
      </c>
      <c r="HO571" s="1">
        <v>0</v>
      </c>
      <c r="HP571" s="1">
        <v>0</v>
      </c>
      <c r="HQ571" s="1">
        <v>1</v>
      </c>
      <c r="HR571" s="1">
        <v>0</v>
      </c>
      <c r="HS571" s="1">
        <v>1</v>
      </c>
      <c r="HT571" s="1">
        <v>0</v>
      </c>
      <c r="HU571" s="1">
        <v>0</v>
      </c>
      <c r="HV571" s="1">
        <v>0</v>
      </c>
      <c r="HW571" s="1">
        <v>0</v>
      </c>
      <c r="HX571" s="1">
        <v>0</v>
      </c>
      <c r="HY571" s="1">
        <v>0</v>
      </c>
      <c r="HZ571" s="1">
        <v>0</v>
      </c>
      <c r="IA571" s="1">
        <v>0</v>
      </c>
      <c r="IB571" s="1">
        <v>0</v>
      </c>
      <c r="IC571" s="1">
        <v>0</v>
      </c>
      <c r="ID571" s="1">
        <v>0</v>
      </c>
      <c r="IE571" s="1">
        <v>0</v>
      </c>
      <c r="IF571" s="1">
        <v>0</v>
      </c>
      <c r="IG571" s="1">
        <v>0</v>
      </c>
      <c r="IH571" s="1">
        <v>0</v>
      </c>
      <c r="II571" s="1">
        <v>0</v>
      </c>
      <c r="IJ571" s="1">
        <v>0</v>
      </c>
      <c r="IK571" s="1">
        <v>0</v>
      </c>
      <c r="IL571" s="1">
        <v>0</v>
      </c>
      <c r="IM571" s="1">
        <v>0</v>
      </c>
      <c r="IN571" s="1">
        <v>0</v>
      </c>
      <c r="IO571" s="1">
        <v>0</v>
      </c>
      <c r="IP571" s="1">
        <v>0</v>
      </c>
      <c r="IQ571" s="1">
        <v>0</v>
      </c>
      <c r="IR571" s="1">
        <v>0</v>
      </c>
      <c r="IS571" s="1">
        <v>0</v>
      </c>
      <c r="IT571" s="1">
        <v>0</v>
      </c>
      <c r="IU571" s="1">
        <v>0</v>
      </c>
      <c r="IV571" s="1">
        <v>0</v>
      </c>
      <c r="IW571" s="1">
        <v>0</v>
      </c>
      <c r="IX571" s="1">
        <v>0</v>
      </c>
      <c r="IY571" s="1">
        <v>0</v>
      </c>
      <c r="IZ571" s="1">
        <v>0</v>
      </c>
      <c r="JA571" s="1">
        <v>0</v>
      </c>
      <c r="JB571" s="1">
        <v>1</v>
      </c>
      <c r="JC571" s="1">
        <v>1</v>
      </c>
      <c r="JD571" s="1">
        <v>0</v>
      </c>
      <c r="JE571" s="1">
        <v>0</v>
      </c>
      <c r="JF571" s="1">
        <v>1</v>
      </c>
      <c r="JG571" s="1">
        <v>1</v>
      </c>
      <c r="JH571" s="1">
        <v>1</v>
      </c>
      <c r="JI571" s="1">
        <v>1</v>
      </c>
      <c r="JJ571" s="1">
        <v>1</v>
      </c>
      <c r="JK571" s="1">
        <v>0</v>
      </c>
      <c r="JL571" s="1">
        <v>0</v>
      </c>
      <c r="JM571" s="1">
        <v>0</v>
      </c>
      <c r="JN571" s="1">
        <v>0</v>
      </c>
      <c r="JO571" s="1">
        <v>1</v>
      </c>
      <c r="JP571" s="1">
        <v>0</v>
      </c>
      <c r="JQ571" s="1">
        <v>0</v>
      </c>
      <c r="JR571" s="1">
        <v>1</v>
      </c>
      <c r="JS571" s="1">
        <v>0</v>
      </c>
      <c r="JT571" s="1">
        <v>0</v>
      </c>
      <c r="JU571" s="1">
        <v>1</v>
      </c>
    </row>
    <row r="572" spans="1:281">
      <c r="A572" s="1">
        <v>2012</v>
      </c>
      <c r="B572" s="1" t="s">
        <v>767</v>
      </c>
      <c r="C572" s="1">
        <v>1</v>
      </c>
      <c r="D572" s="1">
        <v>0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0</v>
      </c>
      <c r="K572" s="1">
        <v>2</v>
      </c>
      <c r="L572" s="1">
        <v>2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2</v>
      </c>
      <c r="AW572" s="1">
        <v>2</v>
      </c>
      <c r="AX572" s="1">
        <v>2</v>
      </c>
      <c r="AY572" s="1">
        <v>2</v>
      </c>
      <c r="AZ572" s="1">
        <v>0</v>
      </c>
      <c r="BA572" s="1">
        <v>0</v>
      </c>
      <c r="BB572" s="1">
        <v>2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1</v>
      </c>
      <c r="BN572" s="1">
        <v>1</v>
      </c>
      <c r="BO572" s="1">
        <v>0</v>
      </c>
      <c r="BP572" s="1">
        <v>1</v>
      </c>
      <c r="BQ572" s="1">
        <v>0</v>
      </c>
      <c r="BR572" s="1">
        <v>1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4</v>
      </c>
      <c r="CA572" s="1">
        <v>4</v>
      </c>
      <c r="CB572" s="1">
        <v>4</v>
      </c>
      <c r="CC572" s="1">
        <v>4</v>
      </c>
      <c r="CD572" s="1">
        <v>4</v>
      </c>
      <c r="CE572" s="1">
        <v>4</v>
      </c>
      <c r="CF572" s="1">
        <v>4</v>
      </c>
      <c r="CG572" s="1">
        <v>4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1</v>
      </c>
      <c r="CN572" s="1">
        <v>1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1</v>
      </c>
      <c r="CW572" s="1">
        <v>1</v>
      </c>
      <c r="CX572" s="1">
        <v>2</v>
      </c>
      <c r="CY572" s="1">
        <v>2</v>
      </c>
      <c r="CZ572" s="1">
        <v>0</v>
      </c>
      <c r="DA572" s="1">
        <v>2</v>
      </c>
      <c r="DB572" s="1">
        <v>0</v>
      </c>
      <c r="DC572" s="1">
        <v>2</v>
      </c>
      <c r="DD572" s="1">
        <v>0</v>
      </c>
      <c r="DE572" s="1">
        <v>0</v>
      </c>
      <c r="DF572" s="1">
        <v>0</v>
      </c>
      <c r="DG572" s="1">
        <v>1</v>
      </c>
      <c r="DH572" s="1">
        <v>1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  <c r="EW572" s="1">
        <v>0</v>
      </c>
      <c r="EX572" s="1">
        <v>0</v>
      </c>
      <c r="EY572" s="1">
        <v>0</v>
      </c>
      <c r="EZ572" s="1">
        <v>0</v>
      </c>
      <c r="FA572" s="1">
        <v>0</v>
      </c>
      <c r="FB572" s="1">
        <v>0</v>
      </c>
      <c r="FC572" s="1">
        <v>0</v>
      </c>
      <c r="FD572" s="1">
        <v>0</v>
      </c>
      <c r="FE572" s="1">
        <v>0</v>
      </c>
      <c r="FF572" s="1">
        <v>0</v>
      </c>
      <c r="FG572" s="1">
        <v>0</v>
      </c>
      <c r="FH572" s="1">
        <v>0</v>
      </c>
      <c r="FI572" s="1">
        <v>0</v>
      </c>
      <c r="FJ572" s="1">
        <v>0</v>
      </c>
      <c r="FK572" s="1">
        <v>0</v>
      </c>
      <c r="FL572" s="1">
        <v>0</v>
      </c>
      <c r="FM572" s="1">
        <v>0</v>
      </c>
      <c r="FN572" s="1">
        <v>0</v>
      </c>
      <c r="FO572" s="1">
        <v>0</v>
      </c>
      <c r="FP572" s="1">
        <v>0</v>
      </c>
      <c r="FQ572" s="1">
        <v>0</v>
      </c>
      <c r="FR572" s="1">
        <v>0</v>
      </c>
      <c r="FS572" s="1">
        <v>0</v>
      </c>
      <c r="FT572" s="1">
        <v>0</v>
      </c>
      <c r="FU572" s="1">
        <v>0</v>
      </c>
      <c r="FV572" s="1">
        <v>0</v>
      </c>
      <c r="FW572" s="1">
        <v>0</v>
      </c>
      <c r="FX572" s="1">
        <v>0</v>
      </c>
      <c r="FY572" s="1">
        <v>0</v>
      </c>
      <c r="FZ572" s="1">
        <v>0</v>
      </c>
      <c r="GA572" s="1">
        <v>0</v>
      </c>
      <c r="GB572" s="1">
        <v>0</v>
      </c>
      <c r="GC572" s="1">
        <v>0</v>
      </c>
      <c r="GD572" s="1">
        <v>0</v>
      </c>
      <c r="GE572" s="1">
        <v>0</v>
      </c>
      <c r="GF572" s="1">
        <v>0</v>
      </c>
      <c r="GG572" s="1">
        <v>0</v>
      </c>
      <c r="GH572" s="1">
        <v>0</v>
      </c>
      <c r="GI572" s="1">
        <v>0</v>
      </c>
      <c r="GJ572" s="1">
        <v>0</v>
      </c>
      <c r="GK572" s="1">
        <v>0</v>
      </c>
      <c r="GL572" s="1">
        <v>0</v>
      </c>
      <c r="GM572" s="1">
        <v>1</v>
      </c>
      <c r="GN572" s="1">
        <v>1</v>
      </c>
      <c r="GO572" s="1">
        <v>0</v>
      </c>
      <c r="GP572" s="1">
        <v>1</v>
      </c>
      <c r="GQ572" s="1">
        <v>0</v>
      </c>
      <c r="GR572" s="1">
        <v>1</v>
      </c>
      <c r="GS572" s="1">
        <v>23</v>
      </c>
      <c r="GT572" s="1">
        <v>0</v>
      </c>
      <c r="GU572" s="1">
        <v>2</v>
      </c>
      <c r="GV572" s="1">
        <v>1</v>
      </c>
      <c r="GW572" s="1">
        <v>0</v>
      </c>
      <c r="GX572" s="1">
        <v>0</v>
      </c>
      <c r="GY572" s="1">
        <v>0</v>
      </c>
      <c r="GZ572" s="1">
        <v>0</v>
      </c>
      <c r="HA572" s="1">
        <v>0</v>
      </c>
      <c r="HB572" s="1">
        <v>0</v>
      </c>
      <c r="HC572" s="1">
        <v>0</v>
      </c>
      <c r="HD572" s="1">
        <v>0</v>
      </c>
      <c r="HE572" s="1">
        <v>0</v>
      </c>
      <c r="HF572" s="1">
        <v>0</v>
      </c>
      <c r="HG572" s="1">
        <v>0</v>
      </c>
      <c r="HH572" s="1">
        <v>0</v>
      </c>
      <c r="HI572" s="1">
        <v>0</v>
      </c>
      <c r="HJ572" s="1">
        <v>0</v>
      </c>
      <c r="HK572" s="1">
        <v>0</v>
      </c>
      <c r="HL572" s="1">
        <v>0</v>
      </c>
      <c r="HM572" s="1">
        <v>0</v>
      </c>
      <c r="HN572" s="1">
        <v>0</v>
      </c>
      <c r="HO572" s="1">
        <v>0</v>
      </c>
      <c r="HP572" s="1">
        <v>0</v>
      </c>
      <c r="HQ572" s="1">
        <v>1</v>
      </c>
      <c r="HR572" s="1">
        <v>0</v>
      </c>
      <c r="HS572" s="1">
        <v>1</v>
      </c>
      <c r="HT572" s="1">
        <v>0</v>
      </c>
      <c r="HU572" s="1">
        <v>0</v>
      </c>
      <c r="HV572" s="1">
        <v>0</v>
      </c>
      <c r="HW572" s="1">
        <v>0</v>
      </c>
      <c r="HX572" s="1">
        <v>0</v>
      </c>
      <c r="HY572" s="1">
        <v>0</v>
      </c>
      <c r="HZ572" s="1">
        <v>0</v>
      </c>
      <c r="IA572" s="1">
        <v>0</v>
      </c>
      <c r="IB572" s="1">
        <v>0</v>
      </c>
      <c r="IC572" s="1">
        <v>0</v>
      </c>
      <c r="ID572" s="1">
        <v>0</v>
      </c>
      <c r="IE572" s="1">
        <v>0</v>
      </c>
      <c r="IF572" s="1">
        <v>0</v>
      </c>
      <c r="IG572" s="1">
        <v>0</v>
      </c>
      <c r="IH572" s="1">
        <v>0</v>
      </c>
      <c r="II572" s="1">
        <v>0</v>
      </c>
      <c r="IJ572" s="1">
        <v>0</v>
      </c>
      <c r="IK572" s="1">
        <v>0</v>
      </c>
      <c r="IL572" s="1">
        <v>0</v>
      </c>
      <c r="IM572" s="1">
        <v>0</v>
      </c>
      <c r="IN572" s="1">
        <v>0</v>
      </c>
      <c r="IO572" s="1">
        <v>0</v>
      </c>
      <c r="IP572" s="1">
        <v>0</v>
      </c>
      <c r="IQ572" s="1">
        <v>0</v>
      </c>
      <c r="IR572" s="1">
        <v>0</v>
      </c>
      <c r="IS572" s="1">
        <v>0</v>
      </c>
      <c r="IT572" s="1">
        <v>0</v>
      </c>
      <c r="IU572" s="1">
        <v>0</v>
      </c>
      <c r="IV572" s="1">
        <v>0</v>
      </c>
      <c r="IW572" s="1">
        <v>0</v>
      </c>
      <c r="IX572" s="1">
        <v>0</v>
      </c>
      <c r="IY572" s="1">
        <v>0</v>
      </c>
      <c r="IZ572" s="1">
        <v>0</v>
      </c>
      <c r="JA572" s="1">
        <v>0</v>
      </c>
      <c r="JB572" s="1">
        <v>1</v>
      </c>
      <c r="JC572" s="1">
        <v>1</v>
      </c>
      <c r="JD572" s="1">
        <v>0</v>
      </c>
      <c r="JE572" s="1">
        <v>0</v>
      </c>
      <c r="JF572" s="1">
        <v>0</v>
      </c>
      <c r="JG572" s="1">
        <v>0</v>
      </c>
      <c r="JH572" s="1">
        <v>0</v>
      </c>
      <c r="JI572" s="1">
        <v>0</v>
      </c>
      <c r="JJ572" s="1">
        <v>0</v>
      </c>
      <c r="JK572" s="1">
        <v>0</v>
      </c>
      <c r="JL572" s="1">
        <v>0</v>
      </c>
      <c r="JM572" s="1">
        <v>0</v>
      </c>
      <c r="JN572" s="1">
        <v>0</v>
      </c>
      <c r="JO572" s="1">
        <v>0</v>
      </c>
      <c r="JP572" s="1">
        <v>0</v>
      </c>
      <c r="JQ572" s="1">
        <v>0</v>
      </c>
      <c r="JR572" s="1">
        <v>0</v>
      </c>
      <c r="JS572" s="1">
        <v>0</v>
      </c>
      <c r="JT572" s="1">
        <v>0</v>
      </c>
      <c r="JU572" s="1">
        <v>1</v>
      </c>
    </row>
    <row r="573" spans="1:281">
      <c r="A573" s="1">
        <v>2012</v>
      </c>
      <c r="B573" s="1" t="s">
        <v>768</v>
      </c>
      <c r="C573" s="1">
        <v>1</v>
      </c>
      <c r="D573" s="1">
        <v>0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0</v>
      </c>
      <c r="K573" s="1">
        <v>2</v>
      </c>
      <c r="L573" s="1">
        <v>2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1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2</v>
      </c>
      <c r="AW573" s="1">
        <v>2</v>
      </c>
      <c r="AX573" s="1">
        <v>2</v>
      </c>
      <c r="AY573" s="1">
        <v>2</v>
      </c>
      <c r="AZ573" s="1">
        <v>0</v>
      </c>
      <c r="BA573" s="1">
        <v>0</v>
      </c>
      <c r="BB573" s="1">
        <v>2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1</v>
      </c>
      <c r="BN573" s="1">
        <v>1</v>
      </c>
      <c r="BO573" s="1">
        <v>0</v>
      </c>
      <c r="BP573" s="1">
        <v>1</v>
      </c>
      <c r="BQ573" s="1">
        <v>0</v>
      </c>
      <c r="BR573" s="1">
        <v>1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4</v>
      </c>
      <c r="CA573" s="1">
        <v>4</v>
      </c>
      <c r="CB573" s="1">
        <v>4</v>
      </c>
      <c r="CC573" s="1">
        <v>4</v>
      </c>
      <c r="CD573" s="1">
        <v>4</v>
      </c>
      <c r="CE573" s="1">
        <v>4</v>
      </c>
      <c r="CF573" s="1">
        <v>4</v>
      </c>
      <c r="CG573" s="1">
        <v>4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1</v>
      </c>
      <c r="CN573" s="1">
        <v>1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1</v>
      </c>
      <c r="CW573" s="1">
        <v>1</v>
      </c>
      <c r="CX573" s="1">
        <v>2</v>
      </c>
      <c r="CY573" s="1">
        <v>2</v>
      </c>
      <c r="CZ573" s="1">
        <v>0</v>
      </c>
      <c r="DA573" s="1">
        <v>2</v>
      </c>
      <c r="DB573" s="1">
        <v>0</v>
      </c>
      <c r="DC573" s="1">
        <v>2</v>
      </c>
      <c r="DD573" s="1">
        <v>0</v>
      </c>
      <c r="DE573" s="1">
        <v>0</v>
      </c>
      <c r="DF573" s="1">
        <v>0</v>
      </c>
      <c r="DG573" s="1">
        <v>1</v>
      </c>
      <c r="DH573" s="1">
        <v>1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  <c r="EY573" s="1">
        <v>0</v>
      </c>
      <c r="EZ573" s="1">
        <v>0</v>
      </c>
      <c r="FA573" s="1">
        <v>0</v>
      </c>
      <c r="FB573" s="1">
        <v>0</v>
      </c>
      <c r="FC573" s="1">
        <v>0</v>
      </c>
      <c r="FD573" s="1">
        <v>0</v>
      </c>
      <c r="FE573" s="1">
        <v>0</v>
      </c>
      <c r="FF573" s="1">
        <v>0</v>
      </c>
      <c r="FG573" s="1">
        <v>0</v>
      </c>
      <c r="FH573" s="1">
        <v>0</v>
      </c>
      <c r="FI573" s="1">
        <v>0</v>
      </c>
      <c r="FJ573" s="1">
        <v>0</v>
      </c>
      <c r="FK573" s="1">
        <v>0</v>
      </c>
      <c r="FL573" s="1">
        <v>0</v>
      </c>
      <c r="FM573" s="1">
        <v>0</v>
      </c>
      <c r="FN573" s="1">
        <v>0</v>
      </c>
      <c r="FO573" s="1">
        <v>0</v>
      </c>
      <c r="FP573" s="1">
        <v>0</v>
      </c>
      <c r="FQ573" s="1">
        <v>0</v>
      </c>
      <c r="FR573" s="1">
        <v>0</v>
      </c>
      <c r="FS573" s="1">
        <v>0</v>
      </c>
      <c r="FT573" s="1">
        <v>0</v>
      </c>
      <c r="FU573" s="1">
        <v>0</v>
      </c>
      <c r="FV573" s="1">
        <v>0</v>
      </c>
      <c r="FW573" s="1">
        <v>0</v>
      </c>
      <c r="FX573" s="1">
        <v>0</v>
      </c>
      <c r="FY573" s="1">
        <v>0</v>
      </c>
      <c r="FZ573" s="1">
        <v>0</v>
      </c>
      <c r="GA573" s="1">
        <v>0</v>
      </c>
      <c r="GB573" s="1">
        <v>0</v>
      </c>
      <c r="GC573" s="1">
        <v>0</v>
      </c>
      <c r="GD573" s="1">
        <v>0</v>
      </c>
      <c r="GE573" s="1">
        <v>0</v>
      </c>
      <c r="GF573" s="1">
        <v>0</v>
      </c>
      <c r="GG573" s="1">
        <v>0</v>
      </c>
      <c r="GH573" s="1">
        <v>0</v>
      </c>
      <c r="GI573" s="1">
        <v>0</v>
      </c>
      <c r="GJ573" s="1">
        <v>0</v>
      </c>
      <c r="GK573" s="1">
        <v>0</v>
      </c>
      <c r="GL573" s="1">
        <v>0</v>
      </c>
      <c r="GM573" s="1">
        <v>1</v>
      </c>
      <c r="GN573" s="1">
        <v>1</v>
      </c>
      <c r="GO573" s="1">
        <v>0</v>
      </c>
      <c r="GP573" s="1">
        <v>1</v>
      </c>
      <c r="GQ573" s="1">
        <v>0</v>
      </c>
      <c r="GR573" s="1">
        <v>1</v>
      </c>
      <c r="GS573" s="1">
        <v>23</v>
      </c>
      <c r="GT573" s="1">
        <v>0</v>
      </c>
      <c r="GU573" s="1">
        <v>2</v>
      </c>
      <c r="GV573" s="1">
        <v>1</v>
      </c>
      <c r="GW573" s="1">
        <v>0</v>
      </c>
      <c r="GX573" s="1">
        <v>0</v>
      </c>
      <c r="GY573" s="1">
        <v>0</v>
      </c>
      <c r="GZ573" s="1">
        <v>0</v>
      </c>
      <c r="HA573" s="1">
        <v>0</v>
      </c>
      <c r="HB573" s="1">
        <v>0</v>
      </c>
      <c r="HC573" s="1">
        <v>0</v>
      </c>
      <c r="HD573" s="1">
        <v>0</v>
      </c>
      <c r="HE573" s="1">
        <v>0</v>
      </c>
      <c r="HF573" s="1">
        <v>0</v>
      </c>
      <c r="HG573" s="1">
        <v>0</v>
      </c>
      <c r="HH573" s="1">
        <v>0</v>
      </c>
      <c r="HI573" s="1">
        <v>0</v>
      </c>
      <c r="HJ573" s="1">
        <v>0</v>
      </c>
      <c r="HK573" s="1">
        <v>0</v>
      </c>
      <c r="HL573" s="1">
        <v>0</v>
      </c>
      <c r="HM573" s="1">
        <v>0</v>
      </c>
      <c r="HN573" s="1">
        <v>0</v>
      </c>
      <c r="HO573" s="1">
        <v>0</v>
      </c>
      <c r="HP573" s="1">
        <v>0</v>
      </c>
      <c r="HQ573" s="1">
        <v>1</v>
      </c>
      <c r="HR573" s="1">
        <v>0</v>
      </c>
      <c r="HS573" s="1">
        <v>1</v>
      </c>
      <c r="HT573" s="1">
        <v>0</v>
      </c>
      <c r="HU573" s="1">
        <v>0</v>
      </c>
      <c r="HV573" s="1">
        <v>0</v>
      </c>
      <c r="HW573" s="1">
        <v>0</v>
      </c>
      <c r="HX573" s="1">
        <v>0</v>
      </c>
      <c r="HY573" s="1">
        <v>0</v>
      </c>
      <c r="HZ573" s="1">
        <v>0</v>
      </c>
      <c r="IA573" s="1">
        <v>0</v>
      </c>
      <c r="IB573" s="1">
        <v>0</v>
      </c>
      <c r="IC573" s="1">
        <v>0</v>
      </c>
      <c r="ID573" s="1">
        <v>0</v>
      </c>
      <c r="IE573" s="1">
        <v>0</v>
      </c>
      <c r="IF573" s="1">
        <v>0</v>
      </c>
      <c r="IG573" s="1">
        <v>0</v>
      </c>
      <c r="IH573" s="1">
        <v>0</v>
      </c>
      <c r="II573" s="1">
        <v>0</v>
      </c>
      <c r="IJ573" s="1">
        <v>0</v>
      </c>
      <c r="IK573" s="1">
        <v>0</v>
      </c>
      <c r="IL573" s="1">
        <v>0</v>
      </c>
      <c r="IM573" s="1">
        <v>0</v>
      </c>
      <c r="IN573" s="1">
        <v>0</v>
      </c>
      <c r="IO573" s="1">
        <v>0</v>
      </c>
      <c r="IP573" s="1">
        <v>0</v>
      </c>
      <c r="IQ573" s="1">
        <v>0</v>
      </c>
      <c r="IR573" s="1">
        <v>0</v>
      </c>
      <c r="IS573" s="1">
        <v>0</v>
      </c>
      <c r="IT573" s="1">
        <v>0</v>
      </c>
      <c r="IU573" s="1">
        <v>0</v>
      </c>
      <c r="IV573" s="1">
        <v>0</v>
      </c>
      <c r="IW573" s="1">
        <v>0</v>
      </c>
      <c r="IX573" s="1">
        <v>0</v>
      </c>
      <c r="IY573" s="1">
        <v>0</v>
      </c>
      <c r="IZ573" s="1">
        <v>0</v>
      </c>
      <c r="JA573" s="1">
        <v>0</v>
      </c>
      <c r="JB573" s="1">
        <v>1</v>
      </c>
      <c r="JC573" s="1">
        <v>1</v>
      </c>
      <c r="JD573" s="1">
        <v>0</v>
      </c>
      <c r="JE573" s="1">
        <v>0</v>
      </c>
      <c r="JF573" s="1">
        <v>0</v>
      </c>
      <c r="JG573" s="1">
        <v>0</v>
      </c>
      <c r="JH573" s="1">
        <v>0</v>
      </c>
      <c r="JI573" s="1">
        <v>0</v>
      </c>
      <c r="JJ573" s="1">
        <v>0</v>
      </c>
      <c r="JK573" s="1">
        <v>0</v>
      </c>
      <c r="JL573" s="1">
        <v>0</v>
      </c>
      <c r="JM573" s="1">
        <v>0</v>
      </c>
      <c r="JN573" s="1">
        <v>0</v>
      </c>
      <c r="JO573" s="1">
        <v>0</v>
      </c>
      <c r="JP573" s="1">
        <v>0</v>
      </c>
      <c r="JQ573" s="1">
        <v>0</v>
      </c>
      <c r="JR573" s="1">
        <v>0</v>
      </c>
      <c r="JS573" s="1">
        <v>0</v>
      </c>
      <c r="JT573" s="1">
        <v>0</v>
      </c>
      <c r="JU573" s="1">
        <v>1</v>
      </c>
    </row>
    <row r="574" spans="1:281">
      <c r="A574" s="1">
        <v>2012</v>
      </c>
      <c r="B574" s="1" t="s">
        <v>769</v>
      </c>
      <c r="C574" s="1">
        <v>1</v>
      </c>
      <c r="D574" s="1">
        <v>0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  <c r="J574" s="1">
        <v>0</v>
      </c>
      <c r="K574" s="1">
        <v>2</v>
      </c>
      <c r="L574" s="1">
        <v>2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1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1</v>
      </c>
      <c r="AW574" s="1">
        <v>1</v>
      </c>
      <c r="AX574" s="1">
        <v>1</v>
      </c>
      <c r="AY574" s="1">
        <v>0</v>
      </c>
      <c r="AZ574" s="1">
        <v>0</v>
      </c>
      <c r="BA574" s="1">
        <v>0</v>
      </c>
      <c r="BB574" s="1">
        <v>1</v>
      </c>
      <c r="BC574" s="1">
        <v>1</v>
      </c>
      <c r="BD574" s="1">
        <v>1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1</v>
      </c>
      <c r="BK574" s="1">
        <v>0</v>
      </c>
      <c r="BL574" s="1">
        <v>0</v>
      </c>
      <c r="BM574" s="1">
        <v>2</v>
      </c>
      <c r="BN574" s="1">
        <v>2</v>
      </c>
      <c r="BO574" s="1">
        <v>0</v>
      </c>
      <c r="BP574" s="1">
        <v>2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1</v>
      </c>
      <c r="BW574" s="1">
        <v>1</v>
      </c>
      <c r="BX574" s="1">
        <v>0</v>
      </c>
      <c r="BY574" s="1">
        <v>0</v>
      </c>
      <c r="BZ574" s="1">
        <v>3</v>
      </c>
      <c r="CA574" s="1">
        <v>3</v>
      </c>
      <c r="CB574" s="1">
        <v>3</v>
      </c>
      <c r="CC574" s="1">
        <v>3</v>
      </c>
      <c r="CD574" s="1">
        <v>3</v>
      </c>
      <c r="CE574" s="1">
        <v>3</v>
      </c>
      <c r="CF574" s="1">
        <v>3</v>
      </c>
      <c r="CG574" s="1">
        <v>3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1</v>
      </c>
      <c r="CN574" s="1">
        <v>1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1</v>
      </c>
      <c r="CV574" s="1">
        <v>0</v>
      </c>
      <c r="CW574" s="1">
        <v>0</v>
      </c>
      <c r="CX574" s="1">
        <v>1</v>
      </c>
      <c r="CY574" s="1">
        <v>1</v>
      </c>
      <c r="CZ574" s="1">
        <v>0</v>
      </c>
      <c r="DA574" s="1">
        <v>1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1</v>
      </c>
      <c r="DH574" s="1">
        <v>1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0</v>
      </c>
      <c r="EY574" s="1">
        <v>0</v>
      </c>
      <c r="EZ574" s="1">
        <v>0</v>
      </c>
      <c r="FA574" s="1">
        <v>0</v>
      </c>
      <c r="FB574" s="1">
        <v>0</v>
      </c>
      <c r="FC574" s="1">
        <v>0</v>
      </c>
      <c r="FD574" s="1">
        <v>0</v>
      </c>
      <c r="FE574" s="1">
        <v>0</v>
      </c>
      <c r="FF574" s="1">
        <v>0</v>
      </c>
      <c r="FG574" s="1">
        <v>0</v>
      </c>
      <c r="FH574" s="1">
        <v>0</v>
      </c>
      <c r="FI574" s="1">
        <v>0</v>
      </c>
      <c r="FJ574" s="1">
        <v>0</v>
      </c>
      <c r="FK574" s="1">
        <v>0</v>
      </c>
      <c r="FL574" s="1">
        <v>0</v>
      </c>
      <c r="FM574" s="1">
        <v>0</v>
      </c>
      <c r="FN574" s="1">
        <v>0</v>
      </c>
      <c r="FO574" s="1">
        <v>0</v>
      </c>
      <c r="FP574" s="1">
        <v>0</v>
      </c>
      <c r="FQ574" s="1">
        <v>0</v>
      </c>
      <c r="FR574" s="1">
        <v>0</v>
      </c>
      <c r="FS574" s="1">
        <v>0</v>
      </c>
      <c r="FT574" s="1">
        <v>0</v>
      </c>
      <c r="FU574" s="1">
        <v>0</v>
      </c>
      <c r="FV574" s="1">
        <v>0</v>
      </c>
      <c r="FW574" s="1">
        <v>0</v>
      </c>
      <c r="FX574" s="1">
        <v>0</v>
      </c>
      <c r="FY574" s="1">
        <v>0</v>
      </c>
      <c r="FZ574" s="1">
        <v>0</v>
      </c>
      <c r="GA574" s="1">
        <v>0</v>
      </c>
      <c r="GB574" s="1">
        <v>0</v>
      </c>
      <c r="GC574" s="1">
        <v>0</v>
      </c>
      <c r="GD574" s="1">
        <v>0</v>
      </c>
      <c r="GE574" s="1">
        <v>0</v>
      </c>
      <c r="GF574" s="1">
        <v>0</v>
      </c>
      <c r="GG574" s="1">
        <v>0</v>
      </c>
      <c r="GH574" s="1">
        <v>0</v>
      </c>
      <c r="GI574" s="1">
        <v>0</v>
      </c>
      <c r="GJ574" s="1">
        <v>0</v>
      </c>
      <c r="GK574" s="1">
        <v>0</v>
      </c>
      <c r="GL574" s="1">
        <v>0</v>
      </c>
      <c r="GM574" s="1">
        <v>0</v>
      </c>
      <c r="GN574" s="1">
        <v>0</v>
      </c>
      <c r="GO574" s="1">
        <v>0</v>
      </c>
      <c r="GP574" s="1">
        <v>1</v>
      </c>
      <c r="GQ574" s="1">
        <v>0</v>
      </c>
      <c r="GR574" s="1">
        <v>1</v>
      </c>
      <c r="GS574" s="1">
        <v>12</v>
      </c>
      <c r="GT574" s="1">
        <v>0</v>
      </c>
      <c r="GU574" s="1">
        <v>2</v>
      </c>
      <c r="GV574" s="1">
        <v>1</v>
      </c>
      <c r="GW574" s="1">
        <v>0</v>
      </c>
      <c r="GX574" s="1">
        <v>0</v>
      </c>
      <c r="GY574" s="1">
        <v>0</v>
      </c>
      <c r="GZ574" s="1">
        <v>0</v>
      </c>
      <c r="HA574" s="1">
        <v>0</v>
      </c>
      <c r="HB574" s="1">
        <v>1</v>
      </c>
      <c r="HC574" s="1">
        <v>1</v>
      </c>
      <c r="HD574" s="1">
        <v>1</v>
      </c>
      <c r="HE574" s="1">
        <v>1</v>
      </c>
      <c r="HF574" s="1">
        <v>1</v>
      </c>
      <c r="HG574" s="1">
        <v>1</v>
      </c>
      <c r="HH574" s="1">
        <v>1</v>
      </c>
      <c r="HI574" s="1">
        <v>1</v>
      </c>
      <c r="HJ574" s="1">
        <v>0</v>
      </c>
      <c r="HK574" s="1">
        <v>0</v>
      </c>
      <c r="HL574" s="1">
        <v>0</v>
      </c>
      <c r="HM574" s="1">
        <v>0</v>
      </c>
      <c r="HN574" s="1">
        <v>0</v>
      </c>
      <c r="HO574" s="1">
        <v>0</v>
      </c>
      <c r="HP574" s="1">
        <v>0</v>
      </c>
      <c r="HQ574" s="1">
        <v>1</v>
      </c>
      <c r="HR574" s="1">
        <v>0</v>
      </c>
      <c r="HS574" s="1">
        <v>1</v>
      </c>
      <c r="HT574" s="1">
        <v>0</v>
      </c>
      <c r="HU574" s="1">
        <v>0</v>
      </c>
      <c r="HV574" s="1">
        <v>0</v>
      </c>
      <c r="HW574" s="1">
        <v>0</v>
      </c>
      <c r="HX574" s="1">
        <v>0</v>
      </c>
      <c r="HY574" s="1">
        <v>0</v>
      </c>
      <c r="HZ574" s="1">
        <v>0</v>
      </c>
      <c r="IA574" s="1">
        <v>0</v>
      </c>
      <c r="IB574" s="1">
        <v>0</v>
      </c>
      <c r="IC574" s="1">
        <v>0</v>
      </c>
      <c r="ID574" s="1">
        <v>0</v>
      </c>
      <c r="IE574" s="1">
        <v>0</v>
      </c>
      <c r="IF574" s="1">
        <v>0</v>
      </c>
      <c r="IG574" s="1">
        <v>0</v>
      </c>
      <c r="IH574" s="1">
        <v>0</v>
      </c>
      <c r="II574" s="1">
        <v>0</v>
      </c>
      <c r="IJ574" s="1">
        <v>0</v>
      </c>
      <c r="IK574" s="1">
        <v>0</v>
      </c>
      <c r="IL574" s="1">
        <v>0</v>
      </c>
      <c r="IM574" s="1">
        <v>0</v>
      </c>
      <c r="IN574" s="1">
        <v>0</v>
      </c>
      <c r="IO574" s="1">
        <v>0</v>
      </c>
      <c r="IP574" s="1">
        <v>0</v>
      </c>
      <c r="IQ574" s="1">
        <v>0</v>
      </c>
      <c r="IR574" s="1">
        <v>0</v>
      </c>
      <c r="IS574" s="1">
        <v>0</v>
      </c>
      <c r="IT574" s="1">
        <v>0</v>
      </c>
      <c r="IU574" s="1">
        <v>0</v>
      </c>
      <c r="IV574" s="1">
        <v>0</v>
      </c>
      <c r="IW574" s="1">
        <v>0</v>
      </c>
      <c r="IX574" s="1">
        <v>0</v>
      </c>
      <c r="IY574" s="1">
        <v>0</v>
      </c>
      <c r="IZ574" s="1">
        <v>0</v>
      </c>
      <c r="JA574" s="1">
        <v>0</v>
      </c>
      <c r="JB574" s="1">
        <v>0</v>
      </c>
      <c r="JC574" s="1">
        <v>1</v>
      </c>
      <c r="JD574" s="1">
        <v>0</v>
      </c>
      <c r="JE574" s="1">
        <v>0</v>
      </c>
      <c r="JF574" s="1">
        <v>0</v>
      </c>
      <c r="JG574" s="1">
        <v>0</v>
      </c>
      <c r="JH574" s="1">
        <v>0</v>
      </c>
      <c r="JI574" s="1">
        <v>0</v>
      </c>
      <c r="JJ574" s="1">
        <v>0</v>
      </c>
      <c r="JK574" s="1">
        <v>0</v>
      </c>
      <c r="JL574" s="1">
        <v>0</v>
      </c>
      <c r="JM574" s="1">
        <v>0</v>
      </c>
      <c r="JN574" s="1">
        <v>0</v>
      </c>
      <c r="JO574" s="1">
        <v>0</v>
      </c>
      <c r="JP574" s="1">
        <v>0</v>
      </c>
      <c r="JQ574" s="1">
        <v>0</v>
      </c>
      <c r="JR574" s="1">
        <v>0</v>
      </c>
      <c r="JS574" s="1">
        <v>0</v>
      </c>
      <c r="JT574" s="1">
        <v>0</v>
      </c>
      <c r="JU574" s="1">
        <v>1</v>
      </c>
    </row>
    <row r="575" spans="1:281">
      <c r="A575" s="1">
        <v>2012</v>
      </c>
      <c r="B575" s="1" t="s">
        <v>770</v>
      </c>
      <c r="C575" s="1">
        <v>1</v>
      </c>
      <c r="D575" s="1">
        <v>0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0</v>
      </c>
      <c r="K575" s="1">
        <v>2</v>
      </c>
      <c r="L575" s="1">
        <v>2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1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1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1</v>
      </c>
      <c r="AW575" s="1">
        <v>1</v>
      </c>
      <c r="AX575" s="1">
        <v>1</v>
      </c>
      <c r="AY575" s="1">
        <v>1</v>
      </c>
      <c r="AZ575" s="1">
        <v>0</v>
      </c>
      <c r="BA575" s="1">
        <v>0</v>
      </c>
      <c r="BB575" s="1">
        <v>1</v>
      </c>
      <c r="BC575" s="1">
        <v>1</v>
      </c>
      <c r="BD575" s="1">
        <v>1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1</v>
      </c>
      <c r="BK575" s="1">
        <v>0</v>
      </c>
      <c r="BL575" s="1">
        <v>0</v>
      </c>
      <c r="BM575" s="1">
        <v>2</v>
      </c>
      <c r="BN575" s="1">
        <v>2</v>
      </c>
      <c r="BO575" s="1">
        <v>0</v>
      </c>
      <c r="BP575" s="1">
        <v>2</v>
      </c>
      <c r="BQ575" s="1">
        <v>0</v>
      </c>
      <c r="BR575" s="1">
        <v>2</v>
      </c>
      <c r="BS575" s="1">
        <v>0</v>
      </c>
      <c r="BT575" s="1">
        <v>0</v>
      </c>
      <c r="BU575" s="1">
        <v>0</v>
      </c>
      <c r="BV575" s="1">
        <v>1</v>
      </c>
      <c r="BW575" s="1">
        <v>1</v>
      </c>
      <c r="BX575" s="1">
        <v>0</v>
      </c>
      <c r="BY575" s="1">
        <v>0</v>
      </c>
      <c r="BZ575" s="1">
        <v>3</v>
      </c>
      <c r="CA575" s="1">
        <v>3</v>
      </c>
      <c r="CB575" s="1">
        <v>3</v>
      </c>
      <c r="CC575" s="1">
        <v>3</v>
      </c>
      <c r="CD575" s="1">
        <v>3</v>
      </c>
      <c r="CE575" s="1">
        <v>3</v>
      </c>
      <c r="CF575" s="1">
        <v>3</v>
      </c>
      <c r="CG575" s="1">
        <v>3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1</v>
      </c>
      <c r="CN575" s="1">
        <v>1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1</v>
      </c>
      <c r="CV575" s="1">
        <v>0</v>
      </c>
      <c r="CW575" s="1">
        <v>0</v>
      </c>
      <c r="CX575" s="1">
        <v>1</v>
      </c>
      <c r="CY575" s="1">
        <v>1</v>
      </c>
      <c r="CZ575" s="1">
        <v>0</v>
      </c>
      <c r="DA575" s="1">
        <v>1</v>
      </c>
      <c r="DB575" s="1">
        <v>0</v>
      </c>
      <c r="DC575" s="1">
        <v>1</v>
      </c>
      <c r="DD575" s="1">
        <v>0</v>
      </c>
      <c r="DE575" s="1">
        <v>0</v>
      </c>
      <c r="DF575" s="1">
        <v>0</v>
      </c>
      <c r="DG575" s="1">
        <v>1</v>
      </c>
      <c r="DH575" s="1">
        <v>1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  <c r="EY575" s="1">
        <v>0</v>
      </c>
      <c r="EZ575" s="1">
        <v>0</v>
      </c>
      <c r="FA575" s="1">
        <v>0</v>
      </c>
      <c r="FB575" s="1">
        <v>0</v>
      </c>
      <c r="FC575" s="1">
        <v>0</v>
      </c>
      <c r="FD575" s="1">
        <v>0</v>
      </c>
      <c r="FE575" s="1">
        <v>0</v>
      </c>
      <c r="FF575" s="1">
        <v>0</v>
      </c>
      <c r="FG575" s="1">
        <v>0</v>
      </c>
      <c r="FH575" s="1">
        <v>0</v>
      </c>
      <c r="FI575" s="1">
        <v>0</v>
      </c>
      <c r="FJ575" s="1">
        <v>0</v>
      </c>
      <c r="FK575" s="1">
        <v>0</v>
      </c>
      <c r="FL575" s="1">
        <v>0</v>
      </c>
      <c r="FM575" s="1">
        <v>0</v>
      </c>
      <c r="FN575" s="1">
        <v>0</v>
      </c>
      <c r="FO575" s="1">
        <v>0</v>
      </c>
      <c r="FP575" s="1">
        <v>0</v>
      </c>
      <c r="FQ575" s="1">
        <v>0</v>
      </c>
      <c r="FR575" s="1">
        <v>0</v>
      </c>
      <c r="FS575" s="1">
        <v>0</v>
      </c>
      <c r="FT575" s="1">
        <v>0</v>
      </c>
      <c r="FU575" s="1">
        <v>0</v>
      </c>
      <c r="FV575" s="1">
        <v>0</v>
      </c>
      <c r="FW575" s="1">
        <v>0</v>
      </c>
      <c r="FX575" s="1">
        <v>0</v>
      </c>
      <c r="FY575" s="1">
        <v>0</v>
      </c>
      <c r="FZ575" s="1">
        <v>0</v>
      </c>
      <c r="GA575" s="1">
        <v>0</v>
      </c>
      <c r="GB575" s="1">
        <v>0</v>
      </c>
      <c r="GC575" s="1">
        <v>0</v>
      </c>
      <c r="GD575" s="1">
        <v>0</v>
      </c>
      <c r="GE575" s="1">
        <v>0</v>
      </c>
      <c r="GF575" s="1">
        <v>0</v>
      </c>
      <c r="GG575" s="1">
        <v>0</v>
      </c>
      <c r="GH575" s="1">
        <v>0</v>
      </c>
      <c r="GI575" s="1">
        <v>0</v>
      </c>
      <c r="GJ575" s="1">
        <v>0</v>
      </c>
      <c r="GK575" s="1">
        <v>0</v>
      </c>
      <c r="GL575" s="1">
        <v>0</v>
      </c>
      <c r="GM575" s="1">
        <v>1</v>
      </c>
      <c r="GN575" s="1">
        <v>1</v>
      </c>
      <c r="GO575" s="1">
        <v>0</v>
      </c>
      <c r="GP575" s="1">
        <v>1</v>
      </c>
      <c r="GQ575" s="1">
        <v>0</v>
      </c>
      <c r="GR575" s="1">
        <v>1</v>
      </c>
      <c r="GS575" s="1">
        <v>12</v>
      </c>
      <c r="GT575" s="1">
        <v>0</v>
      </c>
      <c r="GU575" s="1">
        <v>2</v>
      </c>
      <c r="GV575" s="1">
        <v>1</v>
      </c>
      <c r="GW575" s="1">
        <v>0</v>
      </c>
      <c r="GX575" s="1">
        <v>0</v>
      </c>
      <c r="GY575" s="1">
        <v>0</v>
      </c>
      <c r="GZ575" s="1">
        <v>0</v>
      </c>
      <c r="HA575" s="1">
        <v>0</v>
      </c>
      <c r="HB575" s="1">
        <v>1</v>
      </c>
      <c r="HC575" s="1">
        <v>1</v>
      </c>
      <c r="HD575" s="1">
        <v>1</v>
      </c>
      <c r="HE575" s="1">
        <v>1</v>
      </c>
      <c r="HF575" s="1">
        <v>1</v>
      </c>
      <c r="HG575" s="1">
        <v>0</v>
      </c>
      <c r="HH575" s="1">
        <v>0</v>
      </c>
      <c r="HI575" s="1">
        <v>0</v>
      </c>
      <c r="HJ575" s="1">
        <v>0</v>
      </c>
      <c r="HK575" s="1">
        <v>1</v>
      </c>
      <c r="HL575" s="1">
        <v>0</v>
      </c>
      <c r="HM575" s="1">
        <v>0</v>
      </c>
      <c r="HN575" s="1">
        <v>1</v>
      </c>
      <c r="HO575" s="1">
        <v>0</v>
      </c>
      <c r="HP575" s="1">
        <v>0</v>
      </c>
      <c r="HQ575" s="1">
        <v>1</v>
      </c>
      <c r="HR575" s="1">
        <v>0</v>
      </c>
      <c r="HS575" s="1">
        <v>1</v>
      </c>
      <c r="HT575" s="1">
        <v>0</v>
      </c>
      <c r="HU575" s="1">
        <v>0</v>
      </c>
      <c r="HV575" s="1">
        <v>0</v>
      </c>
      <c r="HW575" s="1">
        <v>0</v>
      </c>
      <c r="HX575" s="1">
        <v>0</v>
      </c>
      <c r="HY575" s="1">
        <v>0</v>
      </c>
      <c r="HZ575" s="1">
        <v>0</v>
      </c>
      <c r="IA575" s="1">
        <v>0</v>
      </c>
      <c r="IB575" s="1">
        <v>0</v>
      </c>
      <c r="IC575" s="1">
        <v>0</v>
      </c>
      <c r="ID575" s="1">
        <v>0</v>
      </c>
      <c r="IE575" s="1">
        <v>0</v>
      </c>
      <c r="IF575" s="1">
        <v>0</v>
      </c>
      <c r="IG575" s="1">
        <v>0</v>
      </c>
      <c r="IH575" s="1">
        <v>0</v>
      </c>
      <c r="II575" s="1">
        <v>0</v>
      </c>
      <c r="IJ575" s="1">
        <v>0</v>
      </c>
      <c r="IK575" s="1">
        <v>0</v>
      </c>
      <c r="IL575" s="1">
        <v>0</v>
      </c>
      <c r="IM575" s="1">
        <v>0</v>
      </c>
      <c r="IN575" s="1">
        <v>0</v>
      </c>
      <c r="IO575" s="1">
        <v>0</v>
      </c>
      <c r="IP575" s="1">
        <v>0</v>
      </c>
      <c r="IQ575" s="1">
        <v>0</v>
      </c>
      <c r="IR575" s="1">
        <v>0</v>
      </c>
      <c r="IS575" s="1">
        <v>0</v>
      </c>
      <c r="IT575" s="1">
        <v>0</v>
      </c>
      <c r="IU575" s="1">
        <v>0</v>
      </c>
      <c r="IV575" s="1">
        <v>0</v>
      </c>
      <c r="IW575" s="1">
        <v>0</v>
      </c>
      <c r="IX575" s="1">
        <v>0</v>
      </c>
      <c r="IY575" s="1">
        <v>0</v>
      </c>
      <c r="IZ575" s="1">
        <v>0</v>
      </c>
      <c r="JA575" s="1">
        <v>0</v>
      </c>
      <c r="JB575" s="1">
        <v>0</v>
      </c>
      <c r="JC575" s="1">
        <v>1</v>
      </c>
      <c r="JD575" s="1">
        <v>0</v>
      </c>
      <c r="JE575" s="1">
        <v>0</v>
      </c>
      <c r="JF575" s="1">
        <v>1</v>
      </c>
      <c r="JG575" s="1">
        <v>1</v>
      </c>
      <c r="JH575" s="1">
        <v>1</v>
      </c>
      <c r="JI575" s="1">
        <v>1</v>
      </c>
      <c r="JJ575" s="1">
        <v>1</v>
      </c>
      <c r="JK575" s="1">
        <v>0</v>
      </c>
      <c r="JL575" s="1">
        <v>0</v>
      </c>
      <c r="JM575" s="1">
        <v>0</v>
      </c>
      <c r="JN575" s="1">
        <v>0</v>
      </c>
      <c r="JO575" s="1">
        <v>1</v>
      </c>
      <c r="JP575" s="1">
        <v>0</v>
      </c>
      <c r="JQ575" s="1">
        <v>0</v>
      </c>
      <c r="JR575" s="1">
        <v>1</v>
      </c>
      <c r="JS575" s="1">
        <v>0</v>
      </c>
      <c r="JT575" s="1">
        <v>0</v>
      </c>
      <c r="JU575" s="1">
        <v>1</v>
      </c>
    </row>
    <row r="576" spans="1:281">
      <c r="A576" s="1">
        <v>2012</v>
      </c>
      <c r="B576" s="1" t="s">
        <v>771</v>
      </c>
      <c r="C576" s="1">
        <v>1</v>
      </c>
      <c r="D576" s="1">
        <v>0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0</v>
      </c>
      <c r="K576" s="1">
        <v>2</v>
      </c>
      <c r="L576" s="1">
        <v>2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1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1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1</v>
      </c>
      <c r="AW576" s="1">
        <v>1</v>
      </c>
      <c r="AX576" s="1">
        <v>1</v>
      </c>
      <c r="AY576" s="1">
        <v>1</v>
      </c>
      <c r="AZ576" s="1">
        <v>0</v>
      </c>
      <c r="BA576" s="1">
        <v>0</v>
      </c>
      <c r="BB576" s="1">
        <v>1</v>
      </c>
      <c r="BC576" s="1">
        <v>1</v>
      </c>
      <c r="BD576" s="1">
        <v>1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1</v>
      </c>
      <c r="BK576" s="1">
        <v>0</v>
      </c>
      <c r="BL576" s="1">
        <v>0</v>
      </c>
      <c r="BM576" s="1">
        <v>2</v>
      </c>
      <c r="BN576" s="1">
        <v>2</v>
      </c>
      <c r="BO576" s="1">
        <v>0</v>
      </c>
      <c r="BP576" s="1">
        <v>2</v>
      </c>
      <c r="BQ576" s="1">
        <v>0</v>
      </c>
      <c r="BR576" s="1">
        <v>2</v>
      </c>
      <c r="BS576" s="1">
        <v>0</v>
      </c>
      <c r="BT576" s="1">
        <v>0</v>
      </c>
      <c r="BU576" s="1">
        <v>0</v>
      </c>
      <c r="BV576" s="1">
        <v>1</v>
      </c>
      <c r="BW576" s="1">
        <v>1</v>
      </c>
      <c r="BX576" s="1">
        <v>0</v>
      </c>
      <c r="BY576" s="1">
        <v>0</v>
      </c>
      <c r="BZ576" s="1">
        <v>3</v>
      </c>
      <c r="CA576" s="1">
        <v>3</v>
      </c>
      <c r="CB576" s="1">
        <v>3</v>
      </c>
      <c r="CC576" s="1">
        <v>3</v>
      </c>
      <c r="CD576" s="1">
        <v>3</v>
      </c>
      <c r="CE576" s="1">
        <v>3</v>
      </c>
      <c r="CF576" s="1">
        <v>3</v>
      </c>
      <c r="CG576" s="1">
        <v>3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1</v>
      </c>
      <c r="CN576" s="1">
        <v>1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1</v>
      </c>
      <c r="CV576" s="1">
        <v>0</v>
      </c>
      <c r="CW576" s="1">
        <v>0</v>
      </c>
      <c r="CX576" s="1">
        <v>1</v>
      </c>
      <c r="CY576" s="1">
        <v>1</v>
      </c>
      <c r="CZ576" s="1">
        <v>0</v>
      </c>
      <c r="DA576" s="1">
        <v>1</v>
      </c>
      <c r="DB576" s="1">
        <v>0</v>
      </c>
      <c r="DC576" s="1">
        <v>1</v>
      </c>
      <c r="DD576" s="1">
        <v>0</v>
      </c>
      <c r="DE576" s="1">
        <v>0</v>
      </c>
      <c r="DF576" s="1">
        <v>0</v>
      </c>
      <c r="DG576" s="1">
        <v>1</v>
      </c>
      <c r="DH576" s="1">
        <v>1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  <c r="EU576" s="1">
        <v>0</v>
      </c>
      <c r="EV576" s="1">
        <v>0</v>
      </c>
      <c r="EW576" s="1">
        <v>0</v>
      </c>
      <c r="EX576" s="1">
        <v>0</v>
      </c>
      <c r="EY576" s="1">
        <v>0</v>
      </c>
      <c r="EZ576" s="1">
        <v>0</v>
      </c>
      <c r="FA576" s="1">
        <v>0</v>
      </c>
      <c r="FB576" s="1">
        <v>0</v>
      </c>
      <c r="FC576" s="1">
        <v>0</v>
      </c>
      <c r="FD576" s="1">
        <v>0</v>
      </c>
      <c r="FE576" s="1">
        <v>0</v>
      </c>
      <c r="FF576" s="1">
        <v>0</v>
      </c>
      <c r="FG576" s="1">
        <v>0</v>
      </c>
      <c r="FH576" s="1">
        <v>0</v>
      </c>
      <c r="FI576" s="1">
        <v>0</v>
      </c>
      <c r="FJ576" s="1">
        <v>0</v>
      </c>
      <c r="FK576" s="1">
        <v>0</v>
      </c>
      <c r="FL576" s="1">
        <v>0</v>
      </c>
      <c r="FM576" s="1">
        <v>0</v>
      </c>
      <c r="FN576" s="1">
        <v>0</v>
      </c>
      <c r="FO576" s="1">
        <v>0</v>
      </c>
      <c r="FP576" s="1">
        <v>0</v>
      </c>
      <c r="FQ576" s="1">
        <v>0</v>
      </c>
      <c r="FR576" s="1">
        <v>0</v>
      </c>
      <c r="FS576" s="1">
        <v>0</v>
      </c>
      <c r="FT576" s="1">
        <v>0</v>
      </c>
      <c r="FU576" s="1">
        <v>0</v>
      </c>
      <c r="FV576" s="1">
        <v>0</v>
      </c>
      <c r="FW576" s="1">
        <v>0</v>
      </c>
      <c r="FX576" s="1">
        <v>0</v>
      </c>
      <c r="FY576" s="1">
        <v>0</v>
      </c>
      <c r="FZ576" s="1">
        <v>0</v>
      </c>
      <c r="GA576" s="1">
        <v>0</v>
      </c>
      <c r="GB576" s="1">
        <v>0</v>
      </c>
      <c r="GC576" s="1">
        <v>0</v>
      </c>
      <c r="GD576" s="1">
        <v>0</v>
      </c>
      <c r="GE576" s="1">
        <v>0</v>
      </c>
      <c r="GF576" s="1">
        <v>0</v>
      </c>
      <c r="GG576" s="1">
        <v>0</v>
      </c>
      <c r="GH576" s="1">
        <v>0</v>
      </c>
      <c r="GI576" s="1">
        <v>0</v>
      </c>
      <c r="GJ576" s="1">
        <v>0</v>
      </c>
      <c r="GK576" s="1">
        <v>0</v>
      </c>
      <c r="GL576" s="1">
        <v>0</v>
      </c>
      <c r="GM576" s="1">
        <v>1</v>
      </c>
      <c r="GN576" s="1">
        <v>1</v>
      </c>
      <c r="GO576" s="1">
        <v>0</v>
      </c>
      <c r="GP576" s="1">
        <v>1</v>
      </c>
      <c r="GQ576" s="1">
        <v>0</v>
      </c>
      <c r="GR576" s="1">
        <v>1</v>
      </c>
      <c r="GS576" s="1">
        <v>12</v>
      </c>
      <c r="GT576" s="1">
        <v>0</v>
      </c>
      <c r="GU576" s="1">
        <v>2</v>
      </c>
      <c r="GV576" s="1">
        <v>1</v>
      </c>
      <c r="GW576" s="1">
        <v>0</v>
      </c>
      <c r="GX576" s="1">
        <v>0</v>
      </c>
      <c r="GY576" s="1">
        <v>0</v>
      </c>
      <c r="GZ576" s="1">
        <v>0</v>
      </c>
      <c r="HA576" s="1">
        <v>0</v>
      </c>
      <c r="HB576" s="1">
        <v>1</v>
      </c>
      <c r="HC576" s="1">
        <v>1</v>
      </c>
      <c r="HD576" s="1">
        <v>1</v>
      </c>
      <c r="HE576" s="1">
        <v>1</v>
      </c>
      <c r="HF576" s="1">
        <v>1</v>
      </c>
      <c r="HG576" s="1">
        <v>0</v>
      </c>
      <c r="HH576" s="1">
        <v>0</v>
      </c>
      <c r="HI576" s="1">
        <v>0</v>
      </c>
      <c r="HJ576" s="1">
        <v>0</v>
      </c>
      <c r="HK576" s="1">
        <v>1</v>
      </c>
      <c r="HL576" s="1">
        <v>0</v>
      </c>
      <c r="HM576" s="1">
        <v>0</v>
      </c>
      <c r="HN576" s="1">
        <v>1</v>
      </c>
      <c r="HO576" s="1">
        <v>0</v>
      </c>
      <c r="HP576" s="1">
        <v>0</v>
      </c>
      <c r="HQ576" s="1">
        <v>1</v>
      </c>
      <c r="HR576" s="1">
        <v>0</v>
      </c>
      <c r="HS576" s="1">
        <v>1</v>
      </c>
      <c r="HT576" s="1">
        <v>0</v>
      </c>
      <c r="HU576" s="1">
        <v>0</v>
      </c>
      <c r="HV576" s="1">
        <v>0</v>
      </c>
      <c r="HW576" s="1">
        <v>0</v>
      </c>
      <c r="HX576" s="1">
        <v>0</v>
      </c>
      <c r="HY576" s="1">
        <v>0</v>
      </c>
      <c r="HZ576" s="1">
        <v>0</v>
      </c>
      <c r="IA576" s="1">
        <v>0</v>
      </c>
      <c r="IB576" s="1">
        <v>0</v>
      </c>
      <c r="IC576" s="1">
        <v>0</v>
      </c>
      <c r="ID576" s="1">
        <v>0</v>
      </c>
      <c r="IE576" s="1">
        <v>0</v>
      </c>
      <c r="IF576" s="1">
        <v>0</v>
      </c>
      <c r="IG576" s="1">
        <v>0</v>
      </c>
      <c r="IH576" s="1">
        <v>0</v>
      </c>
      <c r="II576" s="1">
        <v>0</v>
      </c>
      <c r="IJ576" s="1">
        <v>0</v>
      </c>
      <c r="IK576" s="1">
        <v>0</v>
      </c>
      <c r="IL576" s="1">
        <v>0</v>
      </c>
      <c r="IM576" s="1">
        <v>0</v>
      </c>
      <c r="IN576" s="1">
        <v>0</v>
      </c>
      <c r="IO576" s="1">
        <v>0</v>
      </c>
      <c r="IP576" s="1">
        <v>0</v>
      </c>
      <c r="IQ576" s="1">
        <v>0</v>
      </c>
      <c r="IR576" s="1">
        <v>0</v>
      </c>
      <c r="IS576" s="1">
        <v>0</v>
      </c>
      <c r="IT576" s="1">
        <v>0</v>
      </c>
      <c r="IU576" s="1">
        <v>0</v>
      </c>
      <c r="IV576" s="1">
        <v>0</v>
      </c>
      <c r="IW576" s="1">
        <v>0</v>
      </c>
      <c r="IX576" s="1">
        <v>0</v>
      </c>
      <c r="IY576" s="1">
        <v>0</v>
      </c>
      <c r="IZ576" s="1">
        <v>0</v>
      </c>
      <c r="JA576" s="1">
        <v>0</v>
      </c>
      <c r="JB576" s="1">
        <v>0</v>
      </c>
      <c r="JC576" s="1">
        <v>1</v>
      </c>
      <c r="JD576" s="1">
        <v>0</v>
      </c>
      <c r="JE576" s="1">
        <v>0</v>
      </c>
      <c r="JF576" s="1">
        <v>1</v>
      </c>
      <c r="JG576" s="1">
        <v>1</v>
      </c>
      <c r="JH576" s="1">
        <v>1</v>
      </c>
      <c r="JI576" s="1">
        <v>1</v>
      </c>
      <c r="JJ576" s="1">
        <v>1</v>
      </c>
      <c r="JK576" s="1">
        <v>0</v>
      </c>
      <c r="JL576" s="1">
        <v>0</v>
      </c>
      <c r="JM576" s="1">
        <v>0</v>
      </c>
      <c r="JN576" s="1">
        <v>0</v>
      </c>
      <c r="JO576" s="1">
        <v>1</v>
      </c>
      <c r="JP576" s="1">
        <v>0</v>
      </c>
      <c r="JQ576" s="1">
        <v>0</v>
      </c>
      <c r="JR576" s="1">
        <v>1</v>
      </c>
      <c r="JS576" s="1">
        <v>0</v>
      </c>
      <c r="JT576" s="1">
        <v>0</v>
      </c>
      <c r="JU576" s="1">
        <v>1</v>
      </c>
    </row>
    <row r="577" spans="1:281">
      <c r="A577" s="1">
        <v>2012</v>
      </c>
      <c r="B577" s="1" t="s">
        <v>772</v>
      </c>
      <c r="C577" s="1">
        <v>1</v>
      </c>
      <c r="D577" s="1">
        <v>0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0</v>
      </c>
      <c r="K577" s="1">
        <v>2</v>
      </c>
      <c r="L577" s="1">
        <v>2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1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1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1</v>
      </c>
      <c r="AW577" s="1">
        <v>1</v>
      </c>
      <c r="AX577" s="1">
        <v>1</v>
      </c>
      <c r="AY577" s="1">
        <v>1</v>
      </c>
      <c r="AZ577" s="1">
        <v>0</v>
      </c>
      <c r="BA577" s="1">
        <v>0</v>
      </c>
      <c r="BB577" s="1">
        <v>1</v>
      </c>
      <c r="BC577" s="1">
        <v>1</v>
      </c>
      <c r="BD577" s="1">
        <v>1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1</v>
      </c>
      <c r="BK577" s="1">
        <v>0</v>
      </c>
      <c r="BL577" s="1">
        <v>0</v>
      </c>
      <c r="BM577" s="1">
        <v>2</v>
      </c>
      <c r="BN577" s="1">
        <v>2</v>
      </c>
      <c r="BO577" s="1">
        <v>0</v>
      </c>
      <c r="BP577" s="1">
        <v>2</v>
      </c>
      <c r="BQ577" s="1">
        <v>0</v>
      </c>
      <c r="BR577" s="1">
        <v>2</v>
      </c>
      <c r="BS577" s="1">
        <v>0</v>
      </c>
      <c r="BT577" s="1">
        <v>0</v>
      </c>
      <c r="BU577" s="1">
        <v>0</v>
      </c>
      <c r="BV577" s="1">
        <v>1</v>
      </c>
      <c r="BW577" s="1">
        <v>1</v>
      </c>
      <c r="BX577" s="1">
        <v>0</v>
      </c>
      <c r="BY577" s="1">
        <v>0</v>
      </c>
      <c r="BZ577" s="1">
        <v>3</v>
      </c>
      <c r="CA577" s="1">
        <v>3</v>
      </c>
      <c r="CB577" s="1">
        <v>3</v>
      </c>
      <c r="CC577" s="1">
        <v>3</v>
      </c>
      <c r="CD577" s="1">
        <v>3</v>
      </c>
      <c r="CE577" s="1">
        <v>3</v>
      </c>
      <c r="CF577" s="1">
        <v>3</v>
      </c>
      <c r="CG577" s="1">
        <v>3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1</v>
      </c>
      <c r="CN577" s="1">
        <v>1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1</v>
      </c>
      <c r="CV577" s="1">
        <v>0</v>
      </c>
      <c r="CW577" s="1">
        <v>0</v>
      </c>
      <c r="CX577" s="1">
        <v>1</v>
      </c>
      <c r="CY577" s="1">
        <v>1</v>
      </c>
      <c r="CZ577" s="1">
        <v>0</v>
      </c>
      <c r="DA577" s="1">
        <v>1</v>
      </c>
      <c r="DB577" s="1">
        <v>0</v>
      </c>
      <c r="DC577" s="1">
        <v>1</v>
      </c>
      <c r="DD577" s="1">
        <v>0</v>
      </c>
      <c r="DE577" s="1">
        <v>0</v>
      </c>
      <c r="DF577" s="1">
        <v>0</v>
      </c>
      <c r="DG577" s="1">
        <v>1</v>
      </c>
      <c r="DH577" s="1">
        <v>1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  <c r="EV577" s="1">
        <v>0</v>
      </c>
      <c r="EW577" s="1">
        <v>0</v>
      </c>
      <c r="EX577" s="1">
        <v>0</v>
      </c>
      <c r="EY577" s="1">
        <v>0</v>
      </c>
      <c r="EZ577" s="1">
        <v>0</v>
      </c>
      <c r="FA577" s="1">
        <v>0</v>
      </c>
      <c r="FB577" s="1">
        <v>0</v>
      </c>
      <c r="FC577" s="1">
        <v>0</v>
      </c>
      <c r="FD577" s="1">
        <v>0</v>
      </c>
      <c r="FE577" s="1">
        <v>0</v>
      </c>
      <c r="FF577" s="1">
        <v>0</v>
      </c>
      <c r="FG577" s="1">
        <v>0</v>
      </c>
      <c r="FH577" s="1">
        <v>0</v>
      </c>
      <c r="FI577" s="1">
        <v>0</v>
      </c>
      <c r="FJ577" s="1">
        <v>0</v>
      </c>
      <c r="FK577" s="1">
        <v>0</v>
      </c>
      <c r="FL577" s="1">
        <v>0</v>
      </c>
      <c r="FM577" s="1">
        <v>0</v>
      </c>
      <c r="FN577" s="1">
        <v>0</v>
      </c>
      <c r="FO577" s="1">
        <v>0</v>
      </c>
      <c r="FP577" s="1">
        <v>0</v>
      </c>
      <c r="FQ577" s="1">
        <v>0</v>
      </c>
      <c r="FR577" s="1">
        <v>0</v>
      </c>
      <c r="FS577" s="1">
        <v>0</v>
      </c>
      <c r="FT577" s="1">
        <v>0</v>
      </c>
      <c r="FU577" s="1">
        <v>0</v>
      </c>
      <c r="FV577" s="1">
        <v>0</v>
      </c>
      <c r="FW577" s="1">
        <v>0</v>
      </c>
      <c r="FX577" s="1">
        <v>0</v>
      </c>
      <c r="FY577" s="1">
        <v>0</v>
      </c>
      <c r="FZ577" s="1">
        <v>0</v>
      </c>
      <c r="GA577" s="1">
        <v>0</v>
      </c>
      <c r="GB577" s="1">
        <v>0</v>
      </c>
      <c r="GC577" s="1">
        <v>0</v>
      </c>
      <c r="GD577" s="1">
        <v>0</v>
      </c>
      <c r="GE577" s="1">
        <v>0</v>
      </c>
      <c r="GF577" s="1">
        <v>0</v>
      </c>
      <c r="GG577" s="1">
        <v>0</v>
      </c>
      <c r="GH577" s="1">
        <v>0</v>
      </c>
      <c r="GI577" s="1">
        <v>0</v>
      </c>
      <c r="GJ577" s="1">
        <v>0</v>
      </c>
      <c r="GK577" s="1">
        <v>0</v>
      </c>
      <c r="GL577" s="1">
        <v>0</v>
      </c>
      <c r="GM577" s="1">
        <v>1</v>
      </c>
      <c r="GN577" s="1">
        <v>1</v>
      </c>
      <c r="GO577" s="1">
        <v>0</v>
      </c>
      <c r="GP577" s="1">
        <v>1</v>
      </c>
      <c r="GQ577" s="1">
        <v>0</v>
      </c>
      <c r="GR577" s="1">
        <v>1</v>
      </c>
      <c r="GS577" s="1">
        <v>11</v>
      </c>
      <c r="GT577" s="1">
        <v>0</v>
      </c>
      <c r="GU577" s="1">
        <v>2</v>
      </c>
      <c r="GV577" s="1">
        <v>1</v>
      </c>
      <c r="GW577" s="1">
        <v>0</v>
      </c>
      <c r="GX577" s="1">
        <v>0</v>
      </c>
      <c r="GY577" s="1">
        <v>0</v>
      </c>
      <c r="GZ577" s="1">
        <v>0</v>
      </c>
      <c r="HA577" s="1">
        <v>0</v>
      </c>
      <c r="HB577" s="1">
        <v>1</v>
      </c>
      <c r="HC577" s="1">
        <v>1</v>
      </c>
      <c r="HD577" s="1">
        <v>1</v>
      </c>
      <c r="HE577" s="1">
        <v>1</v>
      </c>
      <c r="HF577" s="1">
        <v>1</v>
      </c>
      <c r="HG577" s="1">
        <v>0</v>
      </c>
      <c r="HH577" s="1">
        <v>0</v>
      </c>
      <c r="HI577" s="1">
        <v>0</v>
      </c>
      <c r="HJ577" s="1">
        <v>0</v>
      </c>
      <c r="HK577" s="1">
        <v>1</v>
      </c>
      <c r="HL577" s="1">
        <v>0</v>
      </c>
      <c r="HM577" s="1">
        <v>0</v>
      </c>
      <c r="HN577" s="1">
        <v>1</v>
      </c>
      <c r="HO577" s="1">
        <v>0</v>
      </c>
      <c r="HP577" s="1">
        <v>0</v>
      </c>
      <c r="HQ577" s="1">
        <v>1</v>
      </c>
      <c r="HR577" s="1">
        <v>0</v>
      </c>
      <c r="HS577" s="1">
        <v>1</v>
      </c>
      <c r="HT577" s="1">
        <v>0</v>
      </c>
      <c r="HU577" s="1">
        <v>0</v>
      </c>
      <c r="HV577" s="1">
        <v>0</v>
      </c>
      <c r="HW577" s="1">
        <v>0</v>
      </c>
      <c r="HX577" s="1">
        <v>0</v>
      </c>
      <c r="HY577" s="1">
        <v>0</v>
      </c>
      <c r="HZ577" s="1">
        <v>0</v>
      </c>
      <c r="IA577" s="1">
        <v>0</v>
      </c>
      <c r="IB577" s="1">
        <v>0</v>
      </c>
      <c r="IC577" s="1">
        <v>0</v>
      </c>
      <c r="ID577" s="1">
        <v>0</v>
      </c>
      <c r="IE577" s="1">
        <v>0</v>
      </c>
      <c r="IF577" s="1">
        <v>0</v>
      </c>
      <c r="IG577" s="1">
        <v>0</v>
      </c>
      <c r="IH577" s="1">
        <v>0</v>
      </c>
      <c r="II577" s="1">
        <v>0</v>
      </c>
      <c r="IJ577" s="1">
        <v>0</v>
      </c>
      <c r="IK577" s="1">
        <v>0</v>
      </c>
      <c r="IL577" s="1">
        <v>0</v>
      </c>
      <c r="IM577" s="1">
        <v>0</v>
      </c>
      <c r="IN577" s="1">
        <v>0</v>
      </c>
      <c r="IO577" s="1">
        <v>0</v>
      </c>
      <c r="IP577" s="1">
        <v>0</v>
      </c>
      <c r="IQ577" s="1">
        <v>0</v>
      </c>
      <c r="IR577" s="1">
        <v>0</v>
      </c>
      <c r="IS577" s="1">
        <v>0</v>
      </c>
      <c r="IT577" s="1">
        <v>0</v>
      </c>
      <c r="IU577" s="1">
        <v>0</v>
      </c>
      <c r="IV577" s="1">
        <v>0</v>
      </c>
      <c r="IW577" s="1">
        <v>0</v>
      </c>
      <c r="IX577" s="1">
        <v>0</v>
      </c>
      <c r="IY577" s="1">
        <v>0</v>
      </c>
      <c r="IZ577" s="1">
        <v>0</v>
      </c>
      <c r="JA577" s="1">
        <v>0</v>
      </c>
      <c r="JB577" s="1">
        <v>0</v>
      </c>
      <c r="JC577" s="1">
        <v>1</v>
      </c>
      <c r="JD577" s="1">
        <v>0</v>
      </c>
      <c r="JE577" s="1">
        <v>0</v>
      </c>
      <c r="JF577" s="1">
        <v>1</v>
      </c>
      <c r="JG577" s="1">
        <v>1</v>
      </c>
      <c r="JH577" s="1">
        <v>1</v>
      </c>
      <c r="JI577" s="1">
        <v>1</v>
      </c>
      <c r="JJ577" s="1">
        <v>1</v>
      </c>
      <c r="JK577" s="1">
        <v>0</v>
      </c>
      <c r="JL577" s="1">
        <v>0</v>
      </c>
      <c r="JM577" s="1">
        <v>0</v>
      </c>
      <c r="JN577" s="1">
        <v>0</v>
      </c>
      <c r="JO577" s="1">
        <v>1</v>
      </c>
      <c r="JP577" s="1">
        <v>0</v>
      </c>
      <c r="JQ577" s="1">
        <v>0</v>
      </c>
      <c r="JR577" s="1">
        <v>1</v>
      </c>
      <c r="JS577" s="1">
        <v>0</v>
      </c>
      <c r="JT577" s="1">
        <v>0</v>
      </c>
      <c r="JU577" s="1">
        <v>1</v>
      </c>
    </row>
    <row r="578" spans="1:281">
      <c r="A578" s="1">
        <v>2012</v>
      </c>
      <c r="B578" s="1" t="s">
        <v>773</v>
      </c>
      <c r="C578" s="1">
        <v>1</v>
      </c>
      <c r="D578" s="1">
        <v>0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0</v>
      </c>
      <c r="K578" s="1">
        <v>2</v>
      </c>
      <c r="L578" s="1">
        <v>2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1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1</v>
      </c>
      <c r="AW578" s="1">
        <v>1</v>
      </c>
      <c r="AX578" s="1">
        <v>1</v>
      </c>
      <c r="AY578" s="1">
        <v>1</v>
      </c>
      <c r="AZ578" s="1">
        <v>0</v>
      </c>
      <c r="BA578" s="1">
        <v>0</v>
      </c>
      <c r="BB578" s="1">
        <v>1</v>
      </c>
      <c r="BC578" s="1">
        <v>1</v>
      </c>
      <c r="BD578" s="1">
        <v>1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1</v>
      </c>
      <c r="BK578" s="1">
        <v>0</v>
      </c>
      <c r="BL578" s="1">
        <v>0</v>
      </c>
      <c r="BM578" s="1">
        <v>2</v>
      </c>
      <c r="BN578" s="1">
        <v>2</v>
      </c>
      <c r="BO578" s="1">
        <v>0</v>
      </c>
      <c r="BP578" s="1">
        <v>2</v>
      </c>
      <c r="BQ578" s="1">
        <v>0</v>
      </c>
      <c r="BR578" s="1">
        <v>2</v>
      </c>
      <c r="BS578" s="1">
        <v>0</v>
      </c>
      <c r="BT578" s="1">
        <v>0</v>
      </c>
      <c r="BU578" s="1">
        <v>0</v>
      </c>
      <c r="BV578" s="1">
        <v>1</v>
      </c>
      <c r="BW578" s="1">
        <v>1</v>
      </c>
      <c r="BX578" s="1">
        <v>0</v>
      </c>
      <c r="BY578" s="1">
        <v>0</v>
      </c>
      <c r="BZ578" s="1">
        <v>3</v>
      </c>
      <c r="CA578" s="1">
        <v>3</v>
      </c>
      <c r="CB578" s="1">
        <v>3</v>
      </c>
      <c r="CC578" s="1">
        <v>3</v>
      </c>
      <c r="CD578" s="1">
        <v>3</v>
      </c>
      <c r="CE578" s="1">
        <v>3</v>
      </c>
      <c r="CF578" s="1">
        <v>3</v>
      </c>
      <c r="CG578" s="1">
        <v>3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1</v>
      </c>
      <c r="CN578" s="1">
        <v>1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1</v>
      </c>
      <c r="CV578" s="1">
        <v>0</v>
      </c>
      <c r="CW578" s="1">
        <v>0</v>
      </c>
      <c r="CX578" s="1">
        <v>1</v>
      </c>
      <c r="CY578" s="1">
        <v>1</v>
      </c>
      <c r="CZ578" s="1">
        <v>0</v>
      </c>
      <c r="DA578" s="1">
        <v>1</v>
      </c>
      <c r="DB578" s="1">
        <v>0</v>
      </c>
      <c r="DC578" s="1">
        <v>1</v>
      </c>
      <c r="DD578" s="1">
        <v>0</v>
      </c>
      <c r="DE578" s="1">
        <v>0</v>
      </c>
      <c r="DF578" s="1">
        <v>0</v>
      </c>
      <c r="DG578" s="1">
        <v>1</v>
      </c>
      <c r="DH578" s="1">
        <v>1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  <c r="EW578" s="1">
        <v>0</v>
      </c>
      <c r="EX578" s="1">
        <v>0</v>
      </c>
      <c r="EY578" s="1">
        <v>0</v>
      </c>
      <c r="EZ578" s="1">
        <v>0</v>
      </c>
      <c r="FA578" s="1">
        <v>0</v>
      </c>
      <c r="FB578" s="1">
        <v>0</v>
      </c>
      <c r="FC578" s="1">
        <v>0</v>
      </c>
      <c r="FD578" s="1">
        <v>0</v>
      </c>
      <c r="FE578" s="1">
        <v>0</v>
      </c>
      <c r="FF578" s="1">
        <v>0</v>
      </c>
      <c r="FG578" s="1">
        <v>0</v>
      </c>
      <c r="FH578" s="1">
        <v>0</v>
      </c>
      <c r="FI578" s="1">
        <v>0</v>
      </c>
      <c r="FJ578" s="1">
        <v>0</v>
      </c>
      <c r="FK578" s="1">
        <v>0</v>
      </c>
      <c r="FL578" s="1">
        <v>0</v>
      </c>
      <c r="FM578" s="1">
        <v>0</v>
      </c>
      <c r="FN578" s="1">
        <v>0</v>
      </c>
      <c r="FO578" s="1">
        <v>0</v>
      </c>
      <c r="FP578" s="1">
        <v>0</v>
      </c>
      <c r="FQ578" s="1">
        <v>0</v>
      </c>
      <c r="FR578" s="1">
        <v>0</v>
      </c>
      <c r="FS578" s="1">
        <v>0</v>
      </c>
      <c r="FT578" s="1">
        <v>0</v>
      </c>
      <c r="FU578" s="1">
        <v>0</v>
      </c>
      <c r="FV578" s="1">
        <v>0</v>
      </c>
      <c r="FW578" s="1">
        <v>0</v>
      </c>
      <c r="FX578" s="1">
        <v>0</v>
      </c>
      <c r="FY578" s="1">
        <v>0</v>
      </c>
      <c r="FZ578" s="1">
        <v>0</v>
      </c>
      <c r="GA578" s="1">
        <v>0</v>
      </c>
      <c r="GB578" s="1">
        <v>0</v>
      </c>
      <c r="GC578" s="1">
        <v>0</v>
      </c>
      <c r="GD578" s="1">
        <v>0</v>
      </c>
      <c r="GE578" s="1">
        <v>0</v>
      </c>
      <c r="GF578" s="1">
        <v>0</v>
      </c>
      <c r="GG578" s="1">
        <v>0</v>
      </c>
      <c r="GH578" s="1">
        <v>0</v>
      </c>
      <c r="GI578" s="1">
        <v>0</v>
      </c>
      <c r="GJ578" s="1">
        <v>0</v>
      </c>
      <c r="GK578" s="1">
        <v>0</v>
      </c>
      <c r="GL578" s="1">
        <v>0</v>
      </c>
      <c r="GM578" s="1">
        <v>1</v>
      </c>
      <c r="GN578" s="1">
        <v>1</v>
      </c>
      <c r="GO578" s="1">
        <v>0</v>
      </c>
      <c r="GP578" s="1">
        <v>1</v>
      </c>
      <c r="GQ578" s="1">
        <v>0</v>
      </c>
      <c r="GR578" s="1">
        <v>1</v>
      </c>
      <c r="GS578" s="1">
        <v>11</v>
      </c>
      <c r="GT578" s="1">
        <v>0</v>
      </c>
      <c r="GU578" s="1">
        <v>2</v>
      </c>
      <c r="GV578" s="1">
        <v>1</v>
      </c>
      <c r="GW578" s="1">
        <v>0</v>
      </c>
      <c r="GX578" s="1">
        <v>0</v>
      </c>
      <c r="GY578" s="1">
        <v>0</v>
      </c>
      <c r="GZ578" s="1">
        <v>0</v>
      </c>
      <c r="HA578" s="1">
        <v>0</v>
      </c>
      <c r="HB578" s="1">
        <v>1</v>
      </c>
      <c r="HC578" s="1">
        <v>1</v>
      </c>
      <c r="HD578" s="1">
        <v>1</v>
      </c>
      <c r="HE578" s="1">
        <v>1</v>
      </c>
      <c r="HF578" s="1">
        <v>1</v>
      </c>
      <c r="HG578" s="1">
        <v>0</v>
      </c>
      <c r="HH578" s="1">
        <v>0</v>
      </c>
      <c r="HI578" s="1">
        <v>0</v>
      </c>
      <c r="HJ578" s="1">
        <v>0</v>
      </c>
      <c r="HK578" s="1">
        <v>1</v>
      </c>
      <c r="HL578" s="1">
        <v>0</v>
      </c>
      <c r="HM578" s="1">
        <v>0</v>
      </c>
      <c r="HN578" s="1">
        <v>1</v>
      </c>
      <c r="HO578" s="1">
        <v>0</v>
      </c>
      <c r="HP578" s="1">
        <v>0</v>
      </c>
      <c r="HQ578" s="1">
        <v>1</v>
      </c>
      <c r="HR578" s="1">
        <v>0</v>
      </c>
      <c r="HS578" s="1">
        <v>1</v>
      </c>
      <c r="HT578" s="1">
        <v>0</v>
      </c>
      <c r="HU578" s="1">
        <v>0</v>
      </c>
      <c r="HV578" s="1">
        <v>0</v>
      </c>
      <c r="HW578" s="1">
        <v>0</v>
      </c>
      <c r="HX578" s="1">
        <v>0</v>
      </c>
      <c r="HY578" s="1">
        <v>0</v>
      </c>
      <c r="HZ578" s="1">
        <v>0</v>
      </c>
      <c r="IA578" s="1">
        <v>0</v>
      </c>
      <c r="IB578" s="1">
        <v>0</v>
      </c>
      <c r="IC578" s="1">
        <v>0</v>
      </c>
      <c r="ID578" s="1">
        <v>0</v>
      </c>
      <c r="IE578" s="1">
        <v>0</v>
      </c>
      <c r="IF578" s="1">
        <v>0</v>
      </c>
      <c r="IG578" s="1">
        <v>0</v>
      </c>
      <c r="IH578" s="1">
        <v>0</v>
      </c>
      <c r="II578" s="1">
        <v>0</v>
      </c>
      <c r="IJ578" s="1">
        <v>0</v>
      </c>
      <c r="IK578" s="1">
        <v>0</v>
      </c>
      <c r="IL578" s="1">
        <v>0</v>
      </c>
      <c r="IM578" s="1">
        <v>0</v>
      </c>
      <c r="IN578" s="1">
        <v>0</v>
      </c>
      <c r="IO578" s="1">
        <v>0</v>
      </c>
      <c r="IP578" s="1">
        <v>0</v>
      </c>
      <c r="IQ578" s="1">
        <v>0</v>
      </c>
      <c r="IR578" s="1">
        <v>0</v>
      </c>
      <c r="IS578" s="1">
        <v>0</v>
      </c>
      <c r="IT578" s="1">
        <v>0</v>
      </c>
      <c r="IU578" s="1">
        <v>0</v>
      </c>
      <c r="IV578" s="1">
        <v>0</v>
      </c>
      <c r="IW578" s="1">
        <v>0</v>
      </c>
      <c r="IX578" s="1">
        <v>0</v>
      </c>
      <c r="IY578" s="1">
        <v>0</v>
      </c>
      <c r="IZ578" s="1">
        <v>0</v>
      </c>
      <c r="JA578" s="1">
        <v>0</v>
      </c>
      <c r="JB578" s="1">
        <v>0</v>
      </c>
      <c r="JC578" s="1">
        <v>1</v>
      </c>
      <c r="JD578" s="1">
        <v>0</v>
      </c>
      <c r="JE578" s="1">
        <v>0</v>
      </c>
      <c r="JF578" s="1">
        <v>1</v>
      </c>
      <c r="JG578" s="1">
        <v>1</v>
      </c>
      <c r="JH578" s="1">
        <v>1</v>
      </c>
      <c r="JI578" s="1">
        <v>1</v>
      </c>
      <c r="JJ578" s="1">
        <v>1</v>
      </c>
      <c r="JK578" s="1">
        <v>0</v>
      </c>
      <c r="JL578" s="1">
        <v>0</v>
      </c>
      <c r="JM578" s="1">
        <v>0</v>
      </c>
      <c r="JN578" s="1">
        <v>0</v>
      </c>
      <c r="JO578" s="1">
        <v>1</v>
      </c>
      <c r="JP578" s="1">
        <v>0</v>
      </c>
      <c r="JQ578" s="1">
        <v>0</v>
      </c>
      <c r="JR578" s="1">
        <v>1</v>
      </c>
      <c r="JS578" s="1">
        <v>0</v>
      </c>
      <c r="JT578" s="1">
        <v>0</v>
      </c>
      <c r="JU578" s="1">
        <v>1</v>
      </c>
    </row>
    <row r="579" spans="1:281">
      <c r="A579" s="1">
        <v>2012</v>
      </c>
      <c r="B579" s="1" t="s">
        <v>774</v>
      </c>
      <c r="C579" s="1">
        <v>1</v>
      </c>
      <c r="D579" s="1">
        <v>0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>
        <v>0</v>
      </c>
      <c r="K579" s="1">
        <v>2</v>
      </c>
      <c r="L579" s="1">
        <v>2</v>
      </c>
      <c r="M579" s="1">
        <v>0</v>
      </c>
      <c r="N579" s="1">
        <v>1</v>
      </c>
      <c r="O579" s="1">
        <v>1</v>
      </c>
      <c r="P579" s="1">
        <v>0</v>
      </c>
      <c r="Q579" s="1">
        <v>1</v>
      </c>
      <c r="R579" s="1">
        <v>0</v>
      </c>
      <c r="S579" s="1">
        <v>1</v>
      </c>
      <c r="T579" s="1">
        <v>0</v>
      </c>
      <c r="U579" s="1">
        <v>1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1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1</v>
      </c>
      <c r="AU579" s="1">
        <v>1</v>
      </c>
      <c r="AV579" s="1">
        <v>1</v>
      </c>
      <c r="AW579" s="1">
        <v>1</v>
      </c>
      <c r="AX579" s="1">
        <v>1</v>
      </c>
      <c r="AY579" s="1">
        <v>0</v>
      </c>
      <c r="AZ579" s="1">
        <v>0</v>
      </c>
      <c r="BA579" s="1">
        <v>0</v>
      </c>
      <c r="BB579" s="1">
        <v>1</v>
      </c>
      <c r="BC579" s="1">
        <v>1</v>
      </c>
      <c r="BD579" s="1">
        <v>1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1</v>
      </c>
      <c r="BL579" s="1">
        <v>1</v>
      </c>
      <c r="BM579" s="1">
        <v>2</v>
      </c>
      <c r="BN579" s="1">
        <v>2</v>
      </c>
      <c r="BO579" s="1">
        <v>0</v>
      </c>
      <c r="BP579" s="1">
        <v>2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1</v>
      </c>
      <c r="BW579" s="1">
        <v>1</v>
      </c>
      <c r="BX579" s="1">
        <v>0</v>
      </c>
      <c r="BY579" s="1">
        <v>0</v>
      </c>
      <c r="BZ579" s="1">
        <v>2</v>
      </c>
      <c r="CA579" s="1">
        <v>2</v>
      </c>
      <c r="CB579" s="1">
        <v>2</v>
      </c>
      <c r="CC579" s="1">
        <v>2</v>
      </c>
      <c r="CD579" s="1">
        <v>2</v>
      </c>
      <c r="CE579" s="1">
        <v>2</v>
      </c>
      <c r="CF579" s="1">
        <v>2</v>
      </c>
      <c r="CG579" s="1">
        <v>2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1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1</v>
      </c>
      <c r="CW579" s="1">
        <v>1</v>
      </c>
      <c r="CX579" s="1">
        <v>1</v>
      </c>
      <c r="CY579" s="1">
        <v>1</v>
      </c>
      <c r="CZ579" s="1">
        <v>0</v>
      </c>
      <c r="DA579" s="1">
        <v>1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1</v>
      </c>
      <c r="DH579" s="1">
        <v>1</v>
      </c>
      <c r="DI579" s="1">
        <v>0</v>
      </c>
      <c r="DJ579" s="1">
        <v>0</v>
      </c>
      <c r="DK579" s="1">
        <v>0</v>
      </c>
      <c r="DL579" s="1">
        <v>0</v>
      </c>
      <c r="DM579" s="1">
        <v>12</v>
      </c>
      <c r="DN579" s="1">
        <v>12</v>
      </c>
      <c r="DO579" s="1">
        <v>12</v>
      </c>
      <c r="DP579" s="1">
        <v>2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9</v>
      </c>
      <c r="DY579" s="1">
        <v>9</v>
      </c>
      <c r="DZ579" s="1">
        <v>4</v>
      </c>
      <c r="EA579" s="1">
        <v>0</v>
      </c>
      <c r="EB579" s="1">
        <v>0</v>
      </c>
      <c r="EC579" s="1">
        <v>1</v>
      </c>
      <c r="ED579" s="1">
        <v>1</v>
      </c>
      <c r="EE579" s="1">
        <v>1</v>
      </c>
      <c r="EF579" s="1">
        <v>1</v>
      </c>
      <c r="EG579" s="1">
        <v>2</v>
      </c>
      <c r="EH579" s="1">
        <v>1</v>
      </c>
      <c r="EI579" s="1">
        <v>1</v>
      </c>
      <c r="EJ579" s="1">
        <v>1</v>
      </c>
      <c r="EK579" s="1">
        <v>0</v>
      </c>
      <c r="EL579" s="1">
        <v>0</v>
      </c>
      <c r="EM579" s="1">
        <v>10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0</v>
      </c>
      <c r="EY579" s="1">
        <v>0</v>
      </c>
      <c r="EZ579" s="1">
        <v>1</v>
      </c>
      <c r="FA579" s="1">
        <v>1</v>
      </c>
      <c r="FB579" s="1">
        <v>0</v>
      </c>
      <c r="FC579" s="1">
        <v>1</v>
      </c>
      <c r="FD579" s="1">
        <v>1</v>
      </c>
      <c r="FE579" s="1">
        <v>0</v>
      </c>
      <c r="FF579" s="1">
        <v>0</v>
      </c>
      <c r="FG579" s="1">
        <v>0</v>
      </c>
      <c r="FH579" s="1">
        <v>0</v>
      </c>
      <c r="FI579" s="1">
        <v>0</v>
      </c>
      <c r="FJ579" s="1">
        <v>0</v>
      </c>
      <c r="FK579" s="1">
        <v>0</v>
      </c>
      <c r="FL579" s="1">
        <v>0</v>
      </c>
      <c r="FM579" s="1">
        <v>0</v>
      </c>
      <c r="FN579" s="1">
        <v>0</v>
      </c>
      <c r="FO579" s="1">
        <v>0</v>
      </c>
      <c r="FP579" s="1">
        <v>0</v>
      </c>
      <c r="FQ579" s="1">
        <v>0</v>
      </c>
      <c r="FR579" s="1">
        <v>0</v>
      </c>
      <c r="FS579" s="1">
        <v>0</v>
      </c>
      <c r="FT579" s="1">
        <v>0</v>
      </c>
      <c r="FU579" s="1">
        <v>0</v>
      </c>
      <c r="FV579" s="1">
        <v>0</v>
      </c>
      <c r="FW579" s="1">
        <v>0</v>
      </c>
      <c r="FX579" s="1">
        <v>0</v>
      </c>
      <c r="FY579" s="1">
        <v>1</v>
      </c>
      <c r="FZ579" s="1">
        <v>0</v>
      </c>
      <c r="GA579" s="1">
        <v>0</v>
      </c>
      <c r="GB579" s="1">
        <v>0</v>
      </c>
      <c r="GC579" s="1">
        <v>0</v>
      </c>
      <c r="GD579" s="1">
        <v>1</v>
      </c>
      <c r="GE579" s="1">
        <v>0</v>
      </c>
      <c r="GF579" s="1">
        <v>0</v>
      </c>
      <c r="GG579" s="1">
        <v>1</v>
      </c>
      <c r="GH579" s="1">
        <v>0</v>
      </c>
      <c r="GI579" s="1">
        <v>1</v>
      </c>
      <c r="GJ579" s="1">
        <v>0</v>
      </c>
      <c r="GK579" s="1">
        <v>0</v>
      </c>
      <c r="GL579" s="1">
        <v>0</v>
      </c>
      <c r="GM579" s="1">
        <v>1</v>
      </c>
      <c r="GN579" s="1">
        <v>0</v>
      </c>
      <c r="GO579" s="1">
        <v>0</v>
      </c>
      <c r="GP579" s="1">
        <v>1</v>
      </c>
      <c r="GQ579" s="1">
        <v>0</v>
      </c>
      <c r="GR579" s="1">
        <v>1</v>
      </c>
      <c r="GS579" s="1">
        <v>10</v>
      </c>
      <c r="GT579" s="1">
        <v>0</v>
      </c>
      <c r="GU579" s="1">
        <v>2</v>
      </c>
      <c r="GV579" s="1">
        <v>1</v>
      </c>
      <c r="GW579" s="1">
        <v>0</v>
      </c>
      <c r="GX579" s="1">
        <v>0</v>
      </c>
      <c r="GY579" s="1">
        <v>0</v>
      </c>
      <c r="GZ579" s="1">
        <v>0</v>
      </c>
      <c r="HA579" s="1">
        <v>0</v>
      </c>
      <c r="HB579" s="1">
        <v>1</v>
      </c>
      <c r="HC579" s="1">
        <v>1</v>
      </c>
      <c r="HD579" s="1">
        <v>1</v>
      </c>
      <c r="HE579" s="1">
        <v>1</v>
      </c>
      <c r="HF579" s="1">
        <v>1</v>
      </c>
      <c r="HG579" s="1">
        <v>1</v>
      </c>
      <c r="HH579" s="1">
        <v>1</v>
      </c>
      <c r="HI579" s="1">
        <v>1</v>
      </c>
      <c r="HJ579" s="1">
        <v>0</v>
      </c>
      <c r="HK579" s="1">
        <v>0</v>
      </c>
      <c r="HL579" s="1">
        <v>0</v>
      </c>
      <c r="HM579" s="1">
        <v>0</v>
      </c>
      <c r="HN579" s="1">
        <v>0</v>
      </c>
      <c r="HO579" s="1">
        <v>0</v>
      </c>
      <c r="HP579" s="1">
        <v>0</v>
      </c>
      <c r="HQ579" s="1">
        <v>1</v>
      </c>
      <c r="HR579" s="1">
        <v>0</v>
      </c>
      <c r="HS579" s="1">
        <v>0</v>
      </c>
      <c r="HT579" s="1">
        <v>0</v>
      </c>
      <c r="HU579" s="1">
        <v>0</v>
      </c>
      <c r="HV579" s="1">
        <v>0</v>
      </c>
      <c r="HW579" s="1">
        <v>0</v>
      </c>
      <c r="HX579" s="1">
        <v>0</v>
      </c>
      <c r="HY579" s="1">
        <v>0</v>
      </c>
      <c r="HZ579" s="1">
        <v>0</v>
      </c>
      <c r="IA579" s="1">
        <v>0</v>
      </c>
      <c r="IB579" s="1">
        <v>0</v>
      </c>
      <c r="IC579" s="1">
        <v>0</v>
      </c>
      <c r="ID579" s="1">
        <v>0</v>
      </c>
      <c r="IE579" s="1">
        <v>0</v>
      </c>
      <c r="IF579" s="1">
        <v>0</v>
      </c>
      <c r="IG579" s="1">
        <v>0</v>
      </c>
      <c r="IH579" s="1">
        <v>0</v>
      </c>
      <c r="II579" s="1">
        <v>0</v>
      </c>
      <c r="IJ579" s="1">
        <v>0</v>
      </c>
      <c r="IK579" s="1">
        <v>0</v>
      </c>
      <c r="IL579" s="1">
        <v>0</v>
      </c>
      <c r="IM579" s="1">
        <v>0</v>
      </c>
      <c r="IN579" s="1">
        <v>0</v>
      </c>
      <c r="IO579" s="1">
        <v>0</v>
      </c>
      <c r="IP579" s="1">
        <v>0</v>
      </c>
      <c r="IQ579" s="1">
        <v>0</v>
      </c>
      <c r="IR579" s="1">
        <v>0</v>
      </c>
      <c r="IS579" s="1">
        <v>0</v>
      </c>
      <c r="IT579" s="1">
        <v>0</v>
      </c>
      <c r="IU579" s="1">
        <v>0</v>
      </c>
      <c r="IV579" s="1">
        <v>0</v>
      </c>
      <c r="IW579" s="1">
        <v>0</v>
      </c>
      <c r="IX579" s="1">
        <v>0</v>
      </c>
      <c r="IY579" s="1">
        <v>0</v>
      </c>
      <c r="IZ579" s="1">
        <v>0</v>
      </c>
      <c r="JA579" s="1">
        <v>0</v>
      </c>
      <c r="JB579" s="1">
        <v>0</v>
      </c>
      <c r="JC579" s="1">
        <v>1</v>
      </c>
      <c r="JD579" s="1">
        <v>0</v>
      </c>
      <c r="JE579" s="1">
        <v>0</v>
      </c>
      <c r="JF579" s="1">
        <v>0</v>
      </c>
      <c r="JG579" s="1">
        <v>0</v>
      </c>
      <c r="JH579" s="1">
        <v>0</v>
      </c>
      <c r="JI579" s="1">
        <v>0</v>
      </c>
      <c r="JJ579" s="1">
        <v>0</v>
      </c>
      <c r="JK579" s="1">
        <v>0</v>
      </c>
      <c r="JL579" s="1">
        <v>0</v>
      </c>
      <c r="JM579" s="1">
        <v>0</v>
      </c>
      <c r="JN579" s="1">
        <v>0</v>
      </c>
      <c r="JO579" s="1">
        <v>0</v>
      </c>
      <c r="JP579" s="1">
        <v>0</v>
      </c>
      <c r="JQ579" s="1">
        <v>0</v>
      </c>
      <c r="JR579" s="1">
        <v>0</v>
      </c>
      <c r="JS579" s="1">
        <v>0</v>
      </c>
      <c r="JT579" s="1">
        <v>0</v>
      </c>
      <c r="JU579" s="1">
        <v>1</v>
      </c>
    </row>
    <row r="580" spans="1:281">
      <c r="A580" s="1">
        <v>2012</v>
      </c>
      <c r="B580" s="1" t="s">
        <v>775</v>
      </c>
      <c r="C580" s="1">
        <v>1</v>
      </c>
      <c r="D580" s="1">
        <v>0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0</v>
      </c>
      <c r="K580" s="1">
        <v>2</v>
      </c>
      <c r="L580" s="1">
        <v>2</v>
      </c>
      <c r="M580" s="1">
        <v>0</v>
      </c>
      <c r="N580" s="1">
        <v>1</v>
      </c>
      <c r="O580" s="1">
        <v>1</v>
      </c>
      <c r="P580" s="1">
        <v>0</v>
      </c>
      <c r="Q580" s="1">
        <v>1</v>
      </c>
      <c r="R580" s="1">
        <v>0</v>
      </c>
      <c r="S580" s="1">
        <v>1</v>
      </c>
      <c r="T580" s="1">
        <v>0</v>
      </c>
      <c r="U580" s="1">
        <v>1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1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1</v>
      </c>
      <c r="AU580" s="1">
        <v>1</v>
      </c>
      <c r="AV580" s="1">
        <v>1</v>
      </c>
      <c r="AW580" s="1">
        <v>1</v>
      </c>
      <c r="AX580" s="1">
        <v>1</v>
      </c>
      <c r="AY580" s="1">
        <v>1</v>
      </c>
      <c r="AZ580" s="1">
        <v>0</v>
      </c>
      <c r="BA580" s="1">
        <v>0</v>
      </c>
      <c r="BB580" s="1">
        <v>1</v>
      </c>
      <c r="BC580" s="1">
        <v>1</v>
      </c>
      <c r="BD580" s="1">
        <v>1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1</v>
      </c>
      <c r="BL580" s="1">
        <v>1</v>
      </c>
      <c r="BM580" s="1">
        <v>2</v>
      </c>
      <c r="BN580" s="1">
        <v>2</v>
      </c>
      <c r="BO580" s="1">
        <v>0</v>
      </c>
      <c r="BP580" s="1">
        <v>2</v>
      </c>
      <c r="BQ580" s="1">
        <v>0</v>
      </c>
      <c r="BR580" s="1">
        <v>2</v>
      </c>
      <c r="BS580" s="1">
        <v>0</v>
      </c>
      <c r="BT580" s="1">
        <v>0</v>
      </c>
      <c r="BU580" s="1">
        <v>0</v>
      </c>
      <c r="BV580" s="1">
        <v>1</v>
      </c>
      <c r="BW580" s="1">
        <v>1</v>
      </c>
      <c r="BX580" s="1">
        <v>0</v>
      </c>
      <c r="BY580" s="1">
        <v>0</v>
      </c>
      <c r="BZ580" s="1">
        <v>2</v>
      </c>
      <c r="CA580" s="1">
        <v>2</v>
      </c>
      <c r="CB580" s="1">
        <v>2</v>
      </c>
      <c r="CC580" s="1">
        <v>2</v>
      </c>
      <c r="CD580" s="1">
        <v>2</v>
      </c>
      <c r="CE580" s="1">
        <v>2</v>
      </c>
      <c r="CF580" s="1">
        <v>2</v>
      </c>
      <c r="CG580" s="1">
        <v>2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1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1</v>
      </c>
      <c r="CW580" s="1">
        <v>1</v>
      </c>
      <c r="CX580" s="1">
        <v>1</v>
      </c>
      <c r="CY580" s="1">
        <v>1</v>
      </c>
      <c r="CZ580" s="1">
        <v>0</v>
      </c>
      <c r="DA580" s="1">
        <v>1</v>
      </c>
      <c r="DB580" s="1">
        <v>0</v>
      </c>
      <c r="DC580" s="1">
        <v>1</v>
      </c>
      <c r="DD580" s="1">
        <v>0</v>
      </c>
      <c r="DE580" s="1">
        <v>0</v>
      </c>
      <c r="DF580" s="1">
        <v>0</v>
      </c>
      <c r="DG580" s="1">
        <v>1</v>
      </c>
      <c r="DH580" s="1">
        <v>1</v>
      </c>
      <c r="DI580" s="1">
        <v>0</v>
      </c>
      <c r="DJ580" s="1">
        <v>0</v>
      </c>
      <c r="DK580" s="1">
        <v>0</v>
      </c>
      <c r="DL580" s="1">
        <v>0</v>
      </c>
      <c r="DM580" s="1">
        <v>12</v>
      </c>
      <c r="DN580" s="1">
        <v>12</v>
      </c>
      <c r="DO580" s="1">
        <v>12</v>
      </c>
      <c r="DP580" s="1">
        <v>2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9</v>
      </c>
      <c r="DY580" s="1">
        <v>9</v>
      </c>
      <c r="DZ580" s="1">
        <v>4</v>
      </c>
      <c r="EA580" s="1">
        <v>0</v>
      </c>
      <c r="EB580" s="1">
        <v>0</v>
      </c>
      <c r="EC580" s="1">
        <v>1</v>
      </c>
      <c r="ED580" s="1">
        <v>1</v>
      </c>
      <c r="EE580" s="1">
        <v>1</v>
      </c>
      <c r="EF580" s="1">
        <v>1</v>
      </c>
      <c r="EG580" s="1">
        <v>2</v>
      </c>
      <c r="EH580" s="1">
        <v>1</v>
      </c>
      <c r="EI580" s="1">
        <v>1</v>
      </c>
      <c r="EJ580" s="1">
        <v>1</v>
      </c>
      <c r="EK580" s="1">
        <v>0</v>
      </c>
      <c r="EL580" s="1">
        <v>0</v>
      </c>
      <c r="EM580" s="1">
        <v>10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  <c r="EV580" s="1">
        <v>0</v>
      </c>
      <c r="EW580" s="1">
        <v>0</v>
      </c>
      <c r="EX580" s="1">
        <v>0</v>
      </c>
      <c r="EY580" s="1">
        <v>0</v>
      </c>
      <c r="EZ580" s="1">
        <v>1</v>
      </c>
      <c r="FA580" s="1">
        <v>1</v>
      </c>
      <c r="FB580" s="1">
        <v>0</v>
      </c>
      <c r="FC580" s="1">
        <v>1</v>
      </c>
      <c r="FD580" s="1">
        <v>1</v>
      </c>
      <c r="FE580" s="1">
        <v>0</v>
      </c>
      <c r="FF580" s="1">
        <v>0</v>
      </c>
      <c r="FG580" s="1">
        <v>0</v>
      </c>
      <c r="FH580" s="1">
        <v>0</v>
      </c>
      <c r="FI580" s="1">
        <v>0</v>
      </c>
      <c r="FJ580" s="1">
        <v>0</v>
      </c>
      <c r="FK580" s="1">
        <v>0</v>
      </c>
      <c r="FL580" s="1">
        <v>0</v>
      </c>
      <c r="FM580" s="1">
        <v>0</v>
      </c>
      <c r="FN580" s="1">
        <v>0</v>
      </c>
      <c r="FO580" s="1">
        <v>0</v>
      </c>
      <c r="FP580" s="1">
        <v>0</v>
      </c>
      <c r="FQ580" s="1">
        <v>0</v>
      </c>
      <c r="FR580" s="1">
        <v>0</v>
      </c>
      <c r="FS580" s="1">
        <v>0</v>
      </c>
      <c r="FT580" s="1">
        <v>0</v>
      </c>
      <c r="FU580" s="1">
        <v>0</v>
      </c>
      <c r="FV580" s="1">
        <v>0</v>
      </c>
      <c r="FW580" s="1">
        <v>0</v>
      </c>
      <c r="FX580" s="1">
        <v>0</v>
      </c>
      <c r="FY580" s="1">
        <v>1</v>
      </c>
      <c r="FZ580" s="1">
        <v>0</v>
      </c>
      <c r="GA580" s="1">
        <v>0</v>
      </c>
      <c r="GB580" s="1">
        <v>0</v>
      </c>
      <c r="GC580" s="1">
        <v>0</v>
      </c>
      <c r="GD580" s="1">
        <v>1</v>
      </c>
      <c r="GE580" s="1">
        <v>0</v>
      </c>
      <c r="GF580" s="1">
        <v>0</v>
      </c>
      <c r="GG580" s="1">
        <v>1</v>
      </c>
      <c r="GH580" s="1">
        <v>0</v>
      </c>
      <c r="GI580" s="1">
        <v>1</v>
      </c>
      <c r="GJ580" s="1">
        <v>0</v>
      </c>
      <c r="GK580" s="1">
        <v>0</v>
      </c>
      <c r="GL580" s="1">
        <v>0</v>
      </c>
      <c r="GM580" s="1">
        <v>1</v>
      </c>
      <c r="GN580" s="1">
        <v>1</v>
      </c>
      <c r="GO580" s="1">
        <v>0</v>
      </c>
      <c r="GP580" s="1">
        <v>1</v>
      </c>
      <c r="GQ580" s="1">
        <v>0</v>
      </c>
      <c r="GR580" s="1">
        <v>1</v>
      </c>
      <c r="GS580" s="1">
        <v>10</v>
      </c>
      <c r="GT580" s="1">
        <v>0</v>
      </c>
      <c r="GU580" s="1">
        <v>2</v>
      </c>
      <c r="GV580" s="1">
        <v>1</v>
      </c>
      <c r="GW580" s="1">
        <v>0</v>
      </c>
      <c r="GX580" s="1">
        <v>0</v>
      </c>
      <c r="GY580" s="1">
        <v>0</v>
      </c>
      <c r="GZ580" s="1">
        <v>0</v>
      </c>
      <c r="HA580" s="1">
        <v>0</v>
      </c>
      <c r="HB580" s="1">
        <v>1</v>
      </c>
      <c r="HC580" s="1">
        <v>1</v>
      </c>
      <c r="HD580" s="1">
        <v>1</v>
      </c>
      <c r="HE580" s="1">
        <v>1</v>
      </c>
      <c r="HF580" s="1">
        <v>1</v>
      </c>
      <c r="HG580" s="1">
        <v>0</v>
      </c>
      <c r="HH580" s="1">
        <v>0</v>
      </c>
      <c r="HI580" s="1">
        <v>0</v>
      </c>
      <c r="HJ580" s="1">
        <v>0</v>
      </c>
      <c r="HK580" s="1">
        <v>1</v>
      </c>
      <c r="HL580" s="1">
        <v>0</v>
      </c>
      <c r="HM580" s="1">
        <v>0</v>
      </c>
      <c r="HN580" s="1">
        <v>1</v>
      </c>
      <c r="HO580" s="1">
        <v>0</v>
      </c>
      <c r="HP580" s="1">
        <v>0</v>
      </c>
      <c r="HQ580" s="1">
        <v>1</v>
      </c>
      <c r="HR580" s="1">
        <v>0</v>
      </c>
      <c r="HS580" s="1">
        <v>0</v>
      </c>
      <c r="HT580" s="1">
        <v>0</v>
      </c>
      <c r="HU580" s="1">
        <v>0</v>
      </c>
      <c r="HV580" s="1">
        <v>0</v>
      </c>
      <c r="HW580" s="1">
        <v>0</v>
      </c>
      <c r="HX580" s="1">
        <v>0</v>
      </c>
      <c r="HY580" s="1">
        <v>0</v>
      </c>
      <c r="HZ580" s="1">
        <v>0</v>
      </c>
      <c r="IA580" s="1">
        <v>0</v>
      </c>
      <c r="IB580" s="1">
        <v>0</v>
      </c>
      <c r="IC580" s="1">
        <v>0</v>
      </c>
      <c r="ID580" s="1">
        <v>0</v>
      </c>
      <c r="IE580" s="1">
        <v>0</v>
      </c>
      <c r="IF580" s="1">
        <v>0</v>
      </c>
      <c r="IG580" s="1">
        <v>0</v>
      </c>
      <c r="IH580" s="1">
        <v>0</v>
      </c>
      <c r="II580" s="1">
        <v>0</v>
      </c>
      <c r="IJ580" s="1">
        <v>0</v>
      </c>
      <c r="IK580" s="1">
        <v>0</v>
      </c>
      <c r="IL580" s="1">
        <v>0</v>
      </c>
      <c r="IM580" s="1">
        <v>0</v>
      </c>
      <c r="IN580" s="1">
        <v>0</v>
      </c>
      <c r="IO580" s="1">
        <v>0</v>
      </c>
      <c r="IP580" s="1">
        <v>0</v>
      </c>
      <c r="IQ580" s="1">
        <v>0</v>
      </c>
      <c r="IR580" s="1">
        <v>0</v>
      </c>
      <c r="IS580" s="1">
        <v>0</v>
      </c>
      <c r="IT580" s="1">
        <v>0</v>
      </c>
      <c r="IU580" s="1">
        <v>0</v>
      </c>
      <c r="IV580" s="1">
        <v>0</v>
      </c>
      <c r="IW580" s="1">
        <v>0</v>
      </c>
      <c r="IX580" s="1">
        <v>0</v>
      </c>
      <c r="IY580" s="1">
        <v>0</v>
      </c>
      <c r="IZ580" s="1">
        <v>0</v>
      </c>
      <c r="JA580" s="1">
        <v>0</v>
      </c>
      <c r="JB580" s="1">
        <v>0</v>
      </c>
      <c r="JC580" s="1">
        <v>1</v>
      </c>
      <c r="JD580" s="1">
        <v>0</v>
      </c>
      <c r="JE580" s="1">
        <v>0</v>
      </c>
      <c r="JF580" s="1">
        <v>1</v>
      </c>
      <c r="JG580" s="1">
        <v>1</v>
      </c>
      <c r="JH580" s="1">
        <v>1</v>
      </c>
      <c r="JI580" s="1">
        <v>1</v>
      </c>
      <c r="JJ580" s="1">
        <v>1</v>
      </c>
      <c r="JK580" s="1">
        <v>0</v>
      </c>
      <c r="JL580" s="1">
        <v>0</v>
      </c>
      <c r="JM580" s="1">
        <v>0</v>
      </c>
      <c r="JN580" s="1">
        <v>0</v>
      </c>
      <c r="JO580" s="1">
        <v>1</v>
      </c>
      <c r="JP580" s="1">
        <v>0</v>
      </c>
      <c r="JQ580" s="1">
        <v>0</v>
      </c>
      <c r="JR580" s="1">
        <v>1</v>
      </c>
      <c r="JS580" s="1">
        <v>0</v>
      </c>
      <c r="JT580" s="1">
        <v>0</v>
      </c>
      <c r="JU580" s="1">
        <v>1</v>
      </c>
    </row>
    <row r="581" spans="1:281">
      <c r="A581" s="1">
        <v>2012</v>
      </c>
      <c r="B581" s="1" t="s">
        <v>776</v>
      </c>
      <c r="C581" s="1">
        <v>1</v>
      </c>
      <c r="D581" s="1">
        <v>0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0</v>
      </c>
      <c r="K581" s="1">
        <v>2</v>
      </c>
      <c r="L581" s="1">
        <v>2</v>
      </c>
      <c r="M581" s="1">
        <v>0</v>
      </c>
      <c r="N581" s="1">
        <v>1</v>
      </c>
      <c r="O581" s="1">
        <v>1</v>
      </c>
      <c r="P581" s="1">
        <v>0</v>
      </c>
      <c r="Q581" s="1">
        <v>1</v>
      </c>
      <c r="R581" s="1">
        <v>0</v>
      </c>
      <c r="S581" s="1">
        <v>1</v>
      </c>
      <c r="T581" s="1">
        <v>0</v>
      </c>
      <c r="U581" s="1">
        <v>1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1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1</v>
      </c>
      <c r="AV581" s="1">
        <v>1</v>
      </c>
      <c r="AW581" s="1">
        <v>1</v>
      </c>
      <c r="AX581" s="1">
        <v>1</v>
      </c>
      <c r="AY581" s="1">
        <v>1</v>
      </c>
      <c r="AZ581" s="1">
        <v>0</v>
      </c>
      <c r="BA581" s="1">
        <v>0</v>
      </c>
      <c r="BB581" s="1">
        <v>1</v>
      </c>
      <c r="BC581" s="1">
        <v>1</v>
      </c>
      <c r="BD581" s="1">
        <v>1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1</v>
      </c>
      <c r="BL581" s="1">
        <v>1</v>
      </c>
      <c r="BM581" s="1">
        <v>2</v>
      </c>
      <c r="BN581" s="1">
        <v>2</v>
      </c>
      <c r="BO581" s="1">
        <v>0</v>
      </c>
      <c r="BP581" s="1">
        <v>2</v>
      </c>
      <c r="BQ581" s="1">
        <v>0</v>
      </c>
      <c r="BR581" s="1">
        <v>2</v>
      </c>
      <c r="BS581" s="1">
        <v>0</v>
      </c>
      <c r="BT581" s="1">
        <v>0</v>
      </c>
      <c r="BU581" s="1">
        <v>0</v>
      </c>
      <c r="BV581" s="1">
        <v>1</v>
      </c>
      <c r="BW581" s="1">
        <v>1</v>
      </c>
      <c r="BX581" s="1">
        <v>0</v>
      </c>
      <c r="BY581" s="1">
        <v>0</v>
      </c>
      <c r="BZ581" s="1">
        <v>2</v>
      </c>
      <c r="CA581" s="1">
        <v>2</v>
      </c>
      <c r="CB581" s="1">
        <v>2</v>
      </c>
      <c r="CC581" s="1">
        <v>2</v>
      </c>
      <c r="CD581" s="1">
        <v>2</v>
      </c>
      <c r="CE581" s="1">
        <v>2</v>
      </c>
      <c r="CF581" s="1">
        <v>2</v>
      </c>
      <c r="CG581" s="1">
        <v>2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1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1</v>
      </c>
      <c r="CW581" s="1">
        <v>1</v>
      </c>
      <c r="CX581" s="1">
        <v>1</v>
      </c>
      <c r="CY581" s="1">
        <v>1</v>
      </c>
      <c r="CZ581" s="1">
        <v>0</v>
      </c>
      <c r="DA581" s="1">
        <v>1</v>
      </c>
      <c r="DB581" s="1">
        <v>0</v>
      </c>
      <c r="DC581" s="1">
        <v>1</v>
      </c>
      <c r="DD581" s="1">
        <v>0</v>
      </c>
      <c r="DE581" s="1">
        <v>0</v>
      </c>
      <c r="DF581" s="1">
        <v>0</v>
      </c>
      <c r="DG581" s="1">
        <v>1</v>
      </c>
      <c r="DH581" s="1">
        <v>1</v>
      </c>
      <c r="DI581" s="1">
        <v>0</v>
      </c>
      <c r="DJ581" s="1">
        <v>0</v>
      </c>
      <c r="DK581" s="1">
        <v>0</v>
      </c>
      <c r="DL581" s="1">
        <v>0</v>
      </c>
      <c r="DM581" s="1">
        <v>12</v>
      </c>
      <c r="DN581" s="1">
        <v>12</v>
      </c>
      <c r="DO581" s="1">
        <v>12</v>
      </c>
      <c r="DP581" s="1">
        <v>2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8</v>
      </c>
      <c r="DY581" s="1">
        <v>8</v>
      </c>
      <c r="DZ581" s="1">
        <v>4</v>
      </c>
      <c r="EA581" s="1">
        <v>0</v>
      </c>
      <c r="EB581" s="1">
        <v>0</v>
      </c>
      <c r="EC581" s="1">
        <v>1</v>
      </c>
      <c r="ED581" s="1">
        <v>1</v>
      </c>
      <c r="EE581" s="1">
        <v>1</v>
      </c>
      <c r="EF581" s="1">
        <v>1</v>
      </c>
      <c r="EG581" s="1">
        <v>2</v>
      </c>
      <c r="EH581" s="1">
        <v>1</v>
      </c>
      <c r="EI581" s="1">
        <v>1</v>
      </c>
      <c r="EJ581" s="1">
        <v>1</v>
      </c>
      <c r="EK581" s="1">
        <v>0</v>
      </c>
      <c r="EL581" s="1">
        <v>0</v>
      </c>
      <c r="EM581" s="1">
        <v>10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0</v>
      </c>
      <c r="EY581" s="1">
        <v>0</v>
      </c>
      <c r="EZ581" s="1">
        <v>1</v>
      </c>
      <c r="FA581" s="1">
        <v>1</v>
      </c>
      <c r="FB581" s="1">
        <v>0</v>
      </c>
      <c r="FC581" s="1">
        <v>1</v>
      </c>
      <c r="FD581" s="1">
        <v>1</v>
      </c>
      <c r="FE581" s="1">
        <v>0</v>
      </c>
      <c r="FF581" s="1">
        <v>0</v>
      </c>
      <c r="FG581" s="1">
        <v>0</v>
      </c>
      <c r="FH581" s="1">
        <v>0</v>
      </c>
      <c r="FI581" s="1">
        <v>0</v>
      </c>
      <c r="FJ581" s="1">
        <v>0</v>
      </c>
      <c r="FK581" s="1">
        <v>0</v>
      </c>
      <c r="FL581" s="1">
        <v>0</v>
      </c>
      <c r="FM581" s="1">
        <v>0</v>
      </c>
      <c r="FN581" s="1">
        <v>0</v>
      </c>
      <c r="FO581" s="1">
        <v>0</v>
      </c>
      <c r="FP581" s="1">
        <v>0</v>
      </c>
      <c r="FQ581" s="1">
        <v>0</v>
      </c>
      <c r="FR581" s="1">
        <v>0</v>
      </c>
      <c r="FS581" s="1">
        <v>0</v>
      </c>
      <c r="FT581" s="1">
        <v>0</v>
      </c>
      <c r="FU581" s="1">
        <v>0</v>
      </c>
      <c r="FV581" s="1">
        <v>0</v>
      </c>
      <c r="FW581" s="1">
        <v>0</v>
      </c>
      <c r="FX581" s="1">
        <v>0</v>
      </c>
      <c r="FY581" s="1">
        <v>1</v>
      </c>
      <c r="FZ581" s="1">
        <v>0</v>
      </c>
      <c r="GA581" s="1">
        <v>0</v>
      </c>
      <c r="GB581" s="1">
        <v>0</v>
      </c>
      <c r="GC581" s="1">
        <v>0</v>
      </c>
      <c r="GD581" s="1">
        <v>1</v>
      </c>
      <c r="GE581" s="1">
        <v>0</v>
      </c>
      <c r="GF581" s="1">
        <v>0</v>
      </c>
      <c r="GG581" s="1">
        <v>1</v>
      </c>
      <c r="GH581" s="1">
        <v>0</v>
      </c>
      <c r="GI581" s="1">
        <v>1</v>
      </c>
      <c r="GJ581" s="1">
        <v>0</v>
      </c>
      <c r="GK581" s="1">
        <v>0</v>
      </c>
      <c r="GL581" s="1">
        <v>0</v>
      </c>
      <c r="GM581" s="1">
        <v>1</v>
      </c>
      <c r="GN581" s="1">
        <v>1</v>
      </c>
      <c r="GO581" s="1">
        <v>0</v>
      </c>
      <c r="GP581" s="1">
        <v>1</v>
      </c>
      <c r="GQ581" s="1">
        <v>0</v>
      </c>
      <c r="GR581" s="1">
        <v>1</v>
      </c>
      <c r="GS581" s="1">
        <v>10</v>
      </c>
      <c r="GT581" s="1">
        <v>0</v>
      </c>
      <c r="GU581" s="1">
        <v>2</v>
      </c>
      <c r="GV581" s="1">
        <v>1</v>
      </c>
      <c r="GW581" s="1">
        <v>0</v>
      </c>
      <c r="GX581" s="1">
        <v>0</v>
      </c>
      <c r="GY581" s="1">
        <v>0</v>
      </c>
      <c r="GZ581" s="1">
        <v>0</v>
      </c>
      <c r="HA581" s="1">
        <v>0</v>
      </c>
      <c r="HB581" s="1">
        <v>1</v>
      </c>
      <c r="HC581" s="1">
        <v>1</v>
      </c>
      <c r="HD581" s="1">
        <v>1</v>
      </c>
      <c r="HE581" s="1">
        <v>1</v>
      </c>
      <c r="HF581" s="1">
        <v>1</v>
      </c>
      <c r="HG581" s="1">
        <v>0</v>
      </c>
      <c r="HH581" s="1">
        <v>0</v>
      </c>
      <c r="HI581" s="1">
        <v>0</v>
      </c>
      <c r="HJ581" s="1">
        <v>0</v>
      </c>
      <c r="HK581" s="1">
        <v>1</v>
      </c>
      <c r="HL581" s="1">
        <v>0</v>
      </c>
      <c r="HM581" s="1">
        <v>0</v>
      </c>
      <c r="HN581" s="1">
        <v>1</v>
      </c>
      <c r="HO581" s="1">
        <v>0</v>
      </c>
      <c r="HP581" s="1">
        <v>0</v>
      </c>
      <c r="HQ581" s="1">
        <v>1</v>
      </c>
      <c r="HR581" s="1">
        <v>0</v>
      </c>
      <c r="HS581" s="1">
        <v>0</v>
      </c>
      <c r="HT581" s="1">
        <v>0</v>
      </c>
      <c r="HU581" s="1">
        <v>0</v>
      </c>
      <c r="HV581" s="1">
        <v>0</v>
      </c>
      <c r="HW581" s="1">
        <v>0</v>
      </c>
      <c r="HX581" s="1">
        <v>0</v>
      </c>
      <c r="HY581" s="1">
        <v>0</v>
      </c>
      <c r="HZ581" s="1">
        <v>0</v>
      </c>
      <c r="IA581" s="1">
        <v>0</v>
      </c>
      <c r="IB581" s="1">
        <v>0</v>
      </c>
      <c r="IC581" s="1">
        <v>0</v>
      </c>
      <c r="ID581" s="1">
        <v>0</v>
      </c>
      <c r="IE581" s="1">
        <v>0</v>
      </c>
      <c r="IF581" s="1">
        <v>0</v>
      </c>
      <c r="IG581" s="1">
        <v>0</v>
      </c>
      <c r="IH581" s="1">
        <v>0</v>
      </c>
      <c r="II581" s="1">
        <v>0</v>
      </c>
      <c r="IJ581" s="1">
        <v>0</v>
      </c>
      <c r="IK581" s="1">
        <v>0</v>
      </c>
      <c r="IL581" s="1">
        <v>0</v>
      </c>
      <c r="IM581" s="1">
        <v>0</v>
      </c>
      <c r="IN581" s="1">
        <v>0</v>
      </c>
      <c r="IO581" s="1">
        <v>0</v>
      </c>
      <c r="IP581" s="1">
        <v>0</v>
      </c>
      <c r="IQ581" s="1">
        <v>0</v>
      </c>
      <c r="IR581" s="1">
        <v>0</v>
      </c>
      <c r="IS581" s="1">
        <v>0</v>
      </c>
      <c r="IT581" s="1">
        <v>0</v>
      </c>
      <c r="IU581" s="1">
        <v>0</v>
      </c>
      <c r="IV581" s="1">
        <v>0</v>
      </c>
      <c r="IW581" s="1">
        <v>0</v>
      </c>
      <c r="IX581" s="1">
        <v>0</v>
      </c>
      <c r="IY581" s="1">
        <v>0</v>
      </c>
      <c r="IZ581" s="1">
        <v>0</v>
      </c>
      <c r="JA581" s="1">
        <v>0</v>
      </c>
      <c r="JB581" s="1">
        <v>0</v>
      </c>
      <c r="JC581" s="1">
        <v>1</v>
      </c>
      <c r="JD581" s="1">
        <v>0</v>
      </c>
      <c r="JE581" s="1">
        <v>0</v>
      </c>
      <c r="JF581" s="1">
        <v>1</v>
      </c>
      <c r="JG581" s="1">
        <v>1</v>
      </c>
      <c r="JH581" s="1">
        <v>1</v>
      </c>
      <c r="JI581" s="1">
        <v>1</v>
      </c>
      <c r="JJ581" s="1">
        <v>1</v>
      </c>
      <c r="JK581" s="1">
        <v>0</v>
      </c>
      <c r="JL581" s="1">
        <v>0</v>
      </c>
      <c r="JM581" s="1">
        <v>0</v>
      </c>
      <c r="JN581" s="1">
        <v>0</v>
      </c>
      <c r="JO581" s="1">
        <v>1</v>
      </c>
      <c r="JP581" s="1">
        <v>0</v>
      </c>
      <c r="JQ581" s="1">
        <v>0</v>
      </c>
      <c r="JR581" s="1">
        <v>1</v>
      </c>
      <c r="JS581" s="1">
        <v>0</v>
      </c>
      <c r="JT581" s="1">
        <v>0</v>
      </c>
      <c r="JU581" s="1">
        <v>1</v>
      </c>
    </row>
    <row r="582" spans="1:281">
      <c r="A582" s="1">
        <v>2012</v>
      </c>
      <c r="B582" s="1" t="s">
        <v>777</v>
      </c>
      <c r="C582" s="1">
        <v>1</v>
      </c>
      <c r="D582" s="1">
        <v>0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0</v>
      </c>
      <c r="K582" s="1">
        <v>2</v>
      </c>
      <c r="L582" s="1">
        <v>2</v>
      </c>
      <c r="M582" s="1">
        <v>0</v>
      </c>
      <c r="N582" s="1">
        <v>1</v>
      </c>
      <c r="O582" s="1">
        <v>1</v>
      </c>
      <c r="P582" s="1">
        <v>0</v>
      </c>
      <c r="Q582" s="1">
        <v>1</v>
      </c>
      <c r="R582" s="1">
        <v>0</v>
      </c>
      <c r="S582" s="1">
        <v>1</v>
      </c>
      <c r="T582" s="1">
        <v>0</v>
      </c>
      <c r="U582" s="1">
        <v>1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1</v>
      </c>
      <c r="AV582" s="1">
        <v>1</v>
      </c>
      <c r="AW582" s="1">
        <v>1</v>
      </c>
      <c r="AX582" s="1">
        <v>1</v>
      </c>
      <c r="AY582" s="1">
        <v>1</v>
      </c>
      <c r="AZ582" s="1">
        <v>0</v>
      </c>
      <c r="BA582" s="1">
        <v>0</v>
      </c>
      <c r="BB582" s="1">
        <v>1</v>
      </c>
      <c r="BC582" s="1">
        <v>1</v>
      </c>
      <c r="BD582" s="1">
        <v>1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1</v>
      </c>
      <c r="BL582" s="1">
        <v>1</v>
      </c>
      <c r="BM582" s="1">
        <v>2</v>
      </c>
      <c r="BN582" s="1">
        <v>2</v>
      </c>
      <c r="BO582" s="1">
        <v>0</v>
      </c>
      <c r="BP582" s="1">
        <v>2</v>
      </c>
      <c r="BQ582" s="1">
        <v>0</v>
      </c>
      <c r="BR582" s="1">
        <v>2</v>
      </c>
      <c r="BS582" s="1">
        <v>0</v>
      </c>
      <c r="BT582" s="1">
        <v>0</v>
      </c>
      <c r="BU582" s="1">
        <v>0</v>
      </c>
      <c r="BV582" s="1">
        <v>1</v>
      </c>
      <c r="BW582" s="1">
        <v>1</v>
      </c>
      <c r="BX582" s="1">
        <v>0</v>
      </c>
      <c r="BY582" s="1">
        <v>0</v>
      </c>
      <c r="BZ582" s="1">
        <v>2</v>
      </c>
      <c r="CA582" s="1">
        <v>2</v>
      </c>
      <c r="CB582" s="1">
        <v>2</v>
      </c>
      <c r="CC582" s="1">
        <v>2</v>
      </c>
      <c r="CD582" s="1">
        <v>2</v>
      </c>
      <c r="CE582" s="1">
        <v>2</v>
      </c>
      <c r="CF582" s="1">
        <v>2</v>
      </c>
      <c r="CG582" s="1">
        <v>2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1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1</v>
      </c>
      <c r="CW582" s="1">
        <v>1</v>
      </c>
      <c r="CX582" s="1">
        <v>1</v>
      </c>
      <c r="CY582" s="1">
        <v>1</v>
      </c>
      <c r="CZ582" s="1">
        <v>0</v>
      </c>
      <c r="DA582" s="1">
        <v>1</v>
      </c>
      <c r="DB582" s="1">
        <v>0</v>
      </c>
      <c r="DC582" s="1">
        <v>1</v>
      </c>
      <c r="DD582" s="1">
        <v>0</v>
      </c>
      <c r="DE582" s="1">
        <v>0</v>
      </c>
      <c r="DF582" s="1">
        <v>0</v>
      </c>
      <c r="DG582" s="1">
        <v>1</v>
      </c>
      <c r="DH582" s="1">
        <v>1</v>
      </c>
      <c r="DI582" s="1">
        <v>0</v>
      </c>
      <c r="DJ582" s="1">
        <v>0</v>
      </c>
      <c r="DK582" s="1">
        <v>0</v>
      </c>
      <c r="DL582" s="1">
        <v>0</v>
      </c>
      <c r="DM582" s="1">
        <v>12</v>
      </c>
      <c r="DN582" s="1">
        <v>12</v>
      </c>
      <c r="DO582" s="1">
        <v>12</v>
      </c>
      <c r="DP582" s="1">
        <v>2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8</v>
      </c>
      <c r="DY582" s="1">
        <v>8</v>
      </c>
      <c r="DZ582" s="1">
        <v>4</v>
      </c>
      <c r="EA582" s="1">
        <v>0</v>
      </c>
      <c r="EB582" s="1">
        <v>0</v>
      </c>
      <c r="EC582" s="1">
        <v>1</v>
      </c>
      <c r="ED582" s="1">
        <v>1</v>
      </c>
      <c r="EE582" s="1">
        <v>1</v>
      </c>
      <c r="EF582" s="1">
        <v>1</v>
      </c>
      <c r="EG582" s="1">
        <v>2</v>
      </c>
      <c r="EH582" s="1">
        <v>1</v>
      </c>
      <c r="EI582" s="1">
        <v>1</v>
      </c>
      <c r="EJ582" s="1">
        <v>1</v>
      </c>
      <c r="EK582" s="1">
        <v>0</v>
      </c>
      <c r="EL582" s="1">
        <v>0</v>
      </c>
      <c r="EM582" s="1">
        <v>10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0</v>
      </c>
      <c r="EX582" s="1">
        <v>0</v>
      </c>
      <c r="EY582" s="1">
        <v>0</v>
      </c>
      <c r="EZ582" s="1">
        <v>1</v>
      </c>
      <c r="FA582" s="1">
        <v>1</v>
      </c>
      <c r="FB582" s="1">
        <v>0</v>
      </c>
      <c r="FC582" s="1">
        <v>1</v>
      </c>
      <c r="FD582" s="1">
        <v>1</v>
      </c>
      <c r="FE582" s="1">
        <v>0</v>
      </c>
      <c r="FF582" s="1">
        <v>0</v>
      </c>
      <c r="FG582" s="1">
        <v>0</v>
      </c>
      <c r="FH582" s="1">
        <v>0</v>
      </c>
      <c r="FI582" s="1">
        <v>0</v>
      </c>
      <c r="FJ582" s="1">
        <v>0</v>
      </c>
      <c r="FK582" s="1">
        <v>0</v>
      </c>
      <c r="FL582" s="1">
        <v>0</v>
      </c>
      <c r="FM582" s="1">
        <v>0</v>
      </c>
      <c r="FN582" s="1">
        <v>0</v>
      </c>
      <c r="FO582" s="1">
        <v>0</v>
      </c>
      <c r="FP582" s="1">
        <v>0</v>
      </c>
      <c r="FQ582" s="1">
        <v>0</v>
      </c>
      <c r="FR582" s="1">
        <v>0</v>
      </c>
      <c r="FS582" s="1">
        <v>0</v>
      </c>
      <c r="FT582" s="1">
        <v>0</v>
      </c>
      <c r="FU582" s="1">
        <v>0</v>
      </c>
      <c r="FV582" s="1">
        <v>0</v>
      </c>
      <c r="FW582" s="1">
        <v>0</v>
      </c>
      <c r="FX582" s="1">
        <v>0</v>
      </c>
      <c r="FY582" s="1">
        <v>1</v>
      </c>
      <c r="FZ582" s="1">
        <v>0</v>
      </c>
      <c r="GA582" s="1">
        <v>0</v>
      </c>
      <c r="GB582" s="1">
        <v>0</v>
      </c>
      <c r="GC582" s="1">
        <v>0</v>
      </c>
      <c r="GD582" s="1">
        <v>1</v>
      </c>
      <c r="GE582" s="1">
        <v>0</v>
      </c>
      <c r="GF582" s="1">
        <v>0</v>
      </c>
      <c r="GG582" s="1">
        <v>1</v>
      </c>
      <c r="GH582" s="1">
        <v>0</v>
      </c>
      <c r="GI582" s="1">
        <v>1</v>
      </c>
      <c r="GJ582" s="1">
        <v>0</v>
      </c>
      <c r="GK582" s="1">
        <v>0</v>
      </c>
      <c r="GL582" s="1">
        <v>0</v>
      </c>
      <c r="GM582" s="1">
        <v>1</v>
      </c>
      <c r="GN582" s="1">
        <v>1</v>
      </c>
      <c r="GO582" s="1">
        <v>0</v>
      </c>
      <c r="GP582" s="1">
        <v>1</v>
      </c>
      <c r="GQ582" s="1">
        <v>0</v>
      </c>
      <c r="GR582" s="1">
        <v>1</v>
      </c>
      <c r="GS582" s="1">
        <v>10</v>
      </c>
      <c r="GT582" s="1">
        <v>0</v>
      </c>
      <c r="GU582" s="1">
        <v>2</v>
      </c>
      <c r="GV582" s="1">
        <v>1</v>
      </c>
      <c r="GW582" s="1">
        <v>0</v>
      </c>
      <c r="GX582" s="1">
        <v>0</v>
      </c>
      <c r="GY582" s="1">
        <v>0</v>
      </c>
      <c r="GZ582" s="1">
        <v>0</v>
      </c>
      <c r="HA582" s="1">
        <v>0</v>
      </c>
      <c r="HB582" s="1">
        <v>0</v>
      </c>
      <c r="HC582" s="1">
        <v>0</v>
      </c>
      <c r="HD582" s="1">
        <v>0</v>
      </c>
      <c r="HE582" s="1">
        <v>0</v>
      </c>
      <c r="HF582" s="1">
        <v>0</v>
      </c>
      <c r="HG582" s="1">
        <v>0</v>
      </c>
      <c r="HH582" s="1">
        <v>0</v>
      </c>
      <c r="HI582" s="1">
        <v>0</v>
      </c>
      <c r="HJ582" s="1">
        <v>0</v>
      </c>
      <c r="HK582" s="1">
        <v>0</v>
      </c>
      <c r="HL582" s="1">
        <v>0</v>
      </c>
      <c r="HM582" s="1">
        <v>0</v>
      </c>
      <c r="HN582" s="1">
        <v>0</v>
      </c>
      <c r="HO582" s="1">
        <v>0</v>
      </c>
      <c r="HP582" s="1">
        <v>0</v>
      </c>
      <c r="HQ582" s="1">
        <v>1</v>
      </c>
      <c r="HR582" s="1">
        <v>0</v>
      </c>
      <c r="HS582" s="1">
        <v>0</v>
      </c>
      <c r="HT582" s="1">
        <v>0</v>
      </c>
      <c r="HU582" s="1">
        <v>0</v>
      </c>
      <c r="HV582" s="1">
        <v>0</v>
      </c>
      <c r="HW582" s="1">
        <v>0</v>
      </c>
      <c r="HX582" s="1">
        <v>0</v>
      </c>
      <c r="HY582" s="1">
        <v>0</v>
      </c>
      <c r="HZ582" s="1">
        <v>0</v>
      </c>
      <c r="IA582" s="1">
        <v>0</v>
      </c>
      <c r="IB582" s="1">
        <v>0</v>
      </c>
      <c r="IC582" s="1">
        <v>0</v>
      </c>
      <c r="ID582" s="1">
        <v>0</v>
      </c>
      <c r="IE582" s="1">
        <v>0</v>
      </c>
      <c r="IF582" s="1">
        <v>0</v>
      </c>
      <c r="IG582" s="1">
        <v>0</v>
      </c>
      <c r="IH582" s="1">
        <v>0</v>
      </c>
      <c r="II582" s="1">
        <v>0</v>
      </c>
      <c r="IJ582" s="1">
        <v>0</v>
      </c>
      <c r="IK582" s="1">
        <v>0</v>
      </c>
      <c r="IL582" s="1">
        <v>0</v>
      </c>
      <c r="IM582" s="1">
        <v>0</v>
      </c>
      <c r="IN582" s="1">
        <v>0</v>
      </c>
      <c r="IO582" s="1">
        <v>0</v>
      </c>
      <c r="IP582" s="1">
        <v>0</v>
      </c>
      <c r="IQ582" s="1">
        <v>0</v>
      </c>
      <c r="IR582" s="1">
        <v>0</v>
      </c>
      <c r="IS582" s="1">
        <v>0</v>
      </c>
      <c r="IT582" s="1">
        <v>0</v>
      </c>
      <c r="IU582" s="1">
        <v>0</v>
      </c>
      <c r="IV582" s="1">
        <v>0</v>
      </c>
      <c r="IW582" s="1">
        <v>0</v>
      </c>
      <c r="IX582" s="1">
        <v>0</v>
      </c>
      <c r="IY582" s="1">
        <v>0</v>
      </c>
      <c r="IZ582" s="1">
        <v>0</v>
      </c>
      <c r="JA582" s="1">
        <v>0</v>
      </c>
      <c r="JB582" s="1">
        <v>0</v>
      </c>
      <c r="JC582" s="1">
        <v>1</v>
      </c>
      <c r="JD582" s="1">
        <v>0</v>
      </c>
      <c r="JE582" s="1">
        <v>0</v>
      </c>
      <c r="JF582" s="1">
        <v>0</v>
      </c>
      <c r="JG582" s="1">
        <v>0</v>
      </c>
      <c r="JH582" s="1">
        <v>0</v>
      </c>
      <c r="JI582" s="1">
        <v>0</v>
      </c>
      <c r="JJ582" s="1">
        <v>0</v>
      </c>
      <c r="JK582" s="1">
        <v>0</v>
      </c>
      <c r="JL582" s="1">
        <v>0</v>
      </c>
      <c r="JM582" s="1">
        <v>0</v>
      </c>
      <c r="JN582" s="1">
        <v>0</v>
      </c>
      <c r="JO582" s="1">
        <v>0</v>
      </c>
      <c r="JP582" s="1">
        <v>0</v>
      </c>
      <c r="JQ582" s="1">
        <v>0</v>
      </c>
      <c r="JR582" s="1">
        <v>0</v>
      </c>
      <c r="JS582" s="1">
        <v>0</v>
      </c>
      <c r="JT582" s="1">
        <v>0</v>
      </c>
      <c r="JU582" s="1">
        <v>1</v>
      </c>
    </row>
    <row r="583" spans="1:281">
      <c r="A583" s="1">
        <v>2012</v>
      </c>
      <c r="B583" s="1" t="s">
        <v>778</v>
      </c>
      <c r="C583" s="1">
        <v>1</v>
      </c>
      <c r="D583" s="1">
        <v>0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>
        <v>0</v>
      </c>
      <c r="K583" s="1">
        <v>2</v>
      </c>
      <c r="L583" s="1">
        <v>2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1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1</v>
      </c>
      <c r="AV583" s="1">
        <v>1</v>
      </c>
      <c r="AW583" s="1">
        <v>1</v>
      </c>
      <c r="AX583" s="1">
        <v>1</v>
      </c>
      <c r="AY583" s="1">
        <v>1</v>
      </c>
      <c r="AZ583" s="1">
        <v>0</v>
      </c>
      <c r="BA583" s="1">
        <v>0</v>
      </c>
      <c r="BB583" s="1">
        <v>1</v>
      </c>
      <c r="BC583" s="1">
        <v>1</v>
      </c>
      <c r="BD583" s="1">
        <v>1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1</v>
      </c>
      <c r="BL583" s="1">
        <v>1</v>
      </c>
      <c r="BM583" s="1">
        <v>2</v>
      </c>
      <c r="BN583" s="1">
        <v>2</v>
      </c>
      <c r="BO583" s="1">
        <v>0</v>
      </c>
      <c r="BP583" s="1">
        <v>2</v>
      </c>
      <c r="BQ583" s="1">
        <v>0</v>
      </c>
      <c r="BR583" s="1">
        <v>2</v>
      </c>
      <c r="BS583" s="1">
        <v>0</v>
      </c>
      <c r="BT583" s="1">
        <v>0</v>
      </c>
      <c r="BU583" s="1">
        <v>0</v>
      </c>
      <c r="BV583" s="1">
        <v>1</v>
      </c>
      <c r="BW583" s="1">
        <v>1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1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1</v>
      </c>
      <c r="CW583" s="1">
        <v>1</v>
      </c>
      <c r="CX583" s="1">
        <v>1</v>
      </c>
      <c r="CY583" s="1">
        <v>1</v>
      </c>
      <c r="CZ583" s="1">
        <v>0</v>
      </c>
      <c r="DA583" s="1">
        <v>1</v>
      </c>
      <c r="DB583" s="1">
        <v>0</v>
      </c>
      <c r="DC583" s="1">
        <v>1</v>
      </c>
      <c r="DD583" s="1">
        <v>0</v>
      </c>
      <c r="DE583" s="1">
        <v>0</v>
      </c>
      <c r="DF583" s="1">
        <v>0</v>
      </c>
      <c r="DG583" s="1">
        <v>1</v>
      </c>
      <c r="DH583" s="1">
        <v>1</v>
      </c>
      <c r="DI583" s="1">
        <v>0</v>
      </c>
      <c r="DJ583" s="1">
        <v>0</v>
      </c>
      <c r="DK583" s="1">
        <v>0</v>
      </c>
      <c r="DL583" s="1">
        <v>0</v>
      </c>
      <c r="DM583" s="1">
        <v>2</v>
      </c>
      <c r="DN583" s="1">
        <v>2</v>
      </c>
      <c r="DO583" s="1">
        <v>2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2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2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  <c r="EY583" s="1">
        <v>0</v>
      </c>
      <c r="EZ583" s="1">
        <v>0</v>
      </c>
      <c r="FA583" s="1">
        <v>0</v>
      </c>
      <c r="FB583" s="1">
        <v>1</v>
      </c>
      <c r="FC583" s="1">
        <v>0</v>
      </c>
      <c r="FD583" s="1">
        <v>1</v>
      </c>
      <c r="FE583" s="1">
        <v>0</v>
      </c>
      <c r="FF583" s="1">
        <v>0</v>
      </c>
      <c r="FG583" s="1">
        <v>0</v>
      </c>
      <c r="FH583" s="1">
        <v>0</v>
      </c>
      <c r="FI583" s="1">
        <v>0</v>
      </c>
      <c r="FJ583" s="1">
        <v>0</v>
      </c>
      <c r="FK583" s="1">
        <v>0</v>
      </c>
      <c r="FL583" s="1">
        <v>0</v>
      </c>
      <c r="FM583" s="1">
        <v>0</v>
      </c>
      <c r="FN583" s="1">
        <v>0</v>
      </c>
      <c r="FO583" s="1">
        <v>0</v>
      </c>
      <c r="FP583" s="1">
        <v>0</v>
      </c>
      <c r="FQ583" s="1">
        <v>0</v>
      </c>
      <c r="FR583" s="1">
        <v>0</v>
      </c>
      <c r="FS583" s="1">
        <v>0</v>
      </c>
      <c r="FT583" s="1">
        <v>0</v>
      </c>
      <c r="FU583" s="1">
        <v>0</v>
      </c>
      <c r="FV583" s="1">
        <v>0</v>
      </c>
      <c r="FW583" s="1">
        <v>0</v>
      </c>
      <c r="FX583" s="1">
        <v>0</v>
      </c>
      <c r="FY583" s="1">
        <v>1</v>
      </c>
      <c r="FZ583" s="1">
        <v>0</v>
      </c>
      <c r="GA583" s="1">
        <v>1</v>
      </c>
      <c r="GB583" s="1">
        <v>0</v>
      </c>
      <c r="GC583" s="1">
        <v>1</v>
      </c>
      <c r="GD583" s="1">
        <v>1</v>
      </c>
      <c r="GE583" s="1">
        <v>0</v>
      </c>
      <c r="GF583" s="1">
        <v>0</v>
      </c>
      <c r="GG583" s="1">
        <v>1</v>
      </c>
      <c r="GH583" s="1">
        <v>0</v>
      </c>
      <c r="GI583" s="1">
        <v>1</v>
      </c>
      <c r="GJ583" s="1">
        <v>0</v>
      </c>
      <c r="GK583" s="1">
        <v>0</v>
      </c>
      <c r="GL583" s="1">
        <v>0</v>
      </c>
      <c r="GM583" s="1">
        <v>1</v>
      </c>
      <c r="GN583" s="1">
        <v>1</v>
      </c>
      <c r="GO583" s="1">
        <v>0</v>
      </c>
      <c r="GP583" s="1">
        <v>1</v>
      </c>
      <c r="GQ583" s="1">
        <v>0</v>
      </c>
      <c r="GR583" s="1">
        <v>1</v>
      </c>
      <c r="GS583" s="1">
        <v>13</v>
      </c>
      <c r="GT583" s="1">
        <v>0</v>
      </c>
      <c r="GU583" s="1">
        <v>2</v>
      </c>
      <c r="GV583" s="1">
        <v>1</v>
      </c>
      <c r="GW583" s="1">
        <v>0</v>
      </c>
      <c r="GX583" s="1">
        <v>0</v>
      </c>
      <c r="GY583" s="1">
        <v>0</v>
      </c>
      <c r="GZ583" s="1">
        <v>0</v>
      </c>
      <c r="HA583" s="1">
        <v>0</v>
      </c>
      <c r="HB583" s="1">
        <v>0</v>
      </c>
      <c r="HC583" s="1">
        <v>0</v>
      </c>
      <c r="HD583" s="1">
        <v>0</v>
      </c>
      <c r="HE583" s="1">
        <v>0</v>
      </c>
      <c r="HF583" s="1">
        <v>0</v>
      </c>
      <c r="HG583" s="1">
        <v>0</v>
      </c>
      <c r="HH583" s="1">
        <v>0</v>
      </c>
      <c r="HI583" s="1">
        <v>0</v>
      </c>
      <c r="HJ583" s="1">
        <v>0</v>
      </c>
      <c r="HK583" s="1">
        <v>0</v>
      </c>
      <c r="HL583" s="1">
        <v>0</v>
      </c>
      <c r="HM583" s="1">
        <v>0</v>
      </c>
      <c r="HN583" s="1">
        <v>0</v>
      </c>
      <c r="HO583" s="1">
        <v>0</v>
      </c>
      <c r="HP583" s="1">
        <v>0</v>
      </c>
      <c r="HQ583" s="1">
        <v>1</v>
      </c>
      <c r="HR583" s="1">
        <v>0</v>
      </c>
      <c r="HS583" s="1">
        <v>0</v>
      </c>
      <c r="HT583" s="1">
        <v>0</v>
      </c>
      <c r="HU583" s="1">
        <v>0</v>
      </c>
      <c r="HV583" s="1">
        <v>0</v>
      </c>
      <c r="HW583" s="1">
        <v>0</v>
      </c>
      <c r="HX583" s="1">
        <v>0</v>
      </c>
      <c r="HY583" s="1">
        <v>0</v>
      </c>
      <c r="HZ583" s="1">
        <v>0</v>
      </c>
      <c r="IA583" s="1">
        <v>0</v>
      </c>
      <c r="IB583" s="1">
        <v>0</v>
      </c>
      <c r="IC583" s="1">
        <v>0</v>
      </c>
      <c r="ID583" s="1">
        <v>0</v>
      </c>
      <c r="IE583" s="1">
        <v>0</v>
      </c>
      <c r="IF583" s="1">
        <v>0</v>
      </c>
      <c r="IG583" s="1">
        <v>0</v>
      </c>
      <c r="IH583" s="1">
        <v>0</v>
      </c>
      <c r="II583" s="1">
        <v>0</v>
      </c>
      <c r="IJ583" s="1">
        <v>0</v>
      </c>
      <c r="IK583" s="1">
        <v>0</v>
      </c>
      <c r="IL583" s="1">
        <v>0</v>
      </c>
      <c r="IM583" s="1">
        <v>0</v>
      </c>
      <c r="IN583" s="1">
        <v>0</v>
      </c>
      <c r="IO583" s="1">
        <v>0</v>
      </c>
      <c r="IP583" s="1">
        <v>0</v>
      </c>
      <c r="IQ583" s="1">
        <v>0</v>
      </c>
      <c r="IR583" s="1">
        <v>0</v>
      </c>
      <c r="IS583" s="1">
        <v>0</v>
      </c>
      <c r="IT583" s="1">
        <v>0</v>
      </c>
      <c r="IU583" s="1">
        <v>0</v>
      </c>
      <c r="IV583" s="1">
        <v>0</v>
      </c>
      <c r="IW583" s="1">
        <v>0</v>
      </c>
      <c r="IX583" s="1">
        <v>0</v>
      </c>
      <c r="IY583" s="1">
        <v>0</v>
      </c>
      <c r="IZ583" s="1">
        <v>0</v>
      </c>
      <c r="JA583" s="1">
        <v>0</v>
      </c>
      <c r="JB583" s="1">
        <v>0</v>
      </c>
      <c r="JC583" s="1">
        <v>1</v>
      </c>
      <c r="JD583" s="1">
        <v>0</v>
      </c>
      <c r="JE583" s="1">
        <v>0</v>
      </c>
      <c r="JF583" s="1">
        <v>0</v>
      </c>
      <c r="JG583" s="1">
        <v>0</v>
      </c>
      <c r="JH583" s="1">
        <v>0</v>
      </c>
      <c r="JI583" s="1">
        <v>0</v>
      </c>
      <c r="JJ583" s="1">
        <v>0</v>
      </c>
      <c r="JK583" s="1">
        <v>0</v>
      </c>
      <c r="JL583" s="1">
        <v>0</v>
      </c>
      <c r="JM583" s="1">
        <v>0</v>
      </c>
      <c r="JN583" s="1">
        <v>0</v>
      </c>
      <c r="JO583" s="1">
        <v>0</v>
      </c>
      <c r="JP583" s="1">
        <v>0</v>
      </c>
      <c r="JQ583" s="1">
        <v>0</v>
      </c>
      <c r="JR583" s="1">
        <v>0</v>
      </c>
      <c r="JS583" s="1">
        <v>0</v>
      </c>
      <c r="JT583" s="1">
        <v>0</v>
      </c>
      <c r="JU583" s="1">
        <v>1</v>
      </c>
    </row>
    <row r="584" spans="1:281">
      <c r="A584" s="1">
        <v>2012</v>
      </c>
      <c r="B584" s="1" t="s">
        <v>779</v>
      </c>
      <c r="C584" s="1">
        <v>1</v>
      </c>
      <c r="D584" s="1">
        <v>0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>
        <v>0</v>
      </c>
      <c r="K584" s="1">
        <v>2</v>
      </c>
      <c r="L584" s="1">
        <v>2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1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</v>
      </c>
      <c r="AU584" s="1">
        <v>1</v>
      </c>
      <c r="AV584" s="1">
        <v>1</v>
      </c>
      <c r="AW584" s="1">
        <v>1</v>
      </c>
      <c r="AX584" s="1">
        <v>1</v>
      </c>
      <c r="AY584" s="1">
        <v>1</v>
      </c>
      <c r="AZ584" s="1">
        <v>0</v>
      </c>
      <c r="BA584" s="1">
        <v>0</v>
      </c>
      <c r="BB584" s="1">
        <v>1</v>
      </c>
      <c r="BC584" s="1">
        <v>1</v>
      </c>
      <c r="BD584" s="1">
        <v>1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1</v>
      </c>
      <c r="BL584" s="1">
        <v>1</v>
      </c>
      <c r="BM584" s="1">
        <v>2</v>
      </c>
      <c r="BN584" s="1">
        <v>2</v>
      </c>
      <c r="BO584" s="1">
        <v>0</v>
      </c>
      <c r="BP584" s="1">
        <v>2</v>
      </c>
      <c r="BQ584" s="1">
        <v>0</v>
      </c>
      <c r="BR584" s="1">
        <v>2</v>
      </c>
      <c r="BS584" s="1">
        <v>0</v>
      </c>
      <c r="BT584" s="1">
        <v>0</v>
      </c>
      <c r="BU584" s="1">
        <v>0</v>
      </c>
      <c r="BV584" s="1">
        <v>1</v>
      </c>
      <c r="BW584" s="1">
        <v>1</v>
      </c>
      <c r="BX584" s="1">
        <v>0</v>
      </c>
      <c r="BY584" s="1">
        <v>0</v>
      </c>
      <c r="BZ584" s="1">
        <v>2</v>
      </c>
      <c r="CA584" s="1">
        <v>2</v>
      </c>
      <c r="CB584" s="1">
        <v>2</v>
      </c>
      <c r="CC584" s="1">
        <v>2</v>
      </c>
      <c r="CD584" s="1">
        <v>2</v>
      </c>
      <c r="CE584" s="1">
        <v>2</v>
      </c>
      <c r="CF584" s="1">
        <v>2</v>
      </c>
      <c r="CG584" s="1">
        <v>2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1</v>
      </c>
      <c r="CN584" s="1">
        <v>1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1</v>
      </c>
      <c r="CW584" s="1">
        <v>1</v>
      </c>
      <c r="CX584" s="1">
        <v>1</v>
      </c>
      <c r="CY584" s="1">
        <v>1</v>
      </c>
      <c r="CZ584" s="1">
        <v>0</v>
      </c>
      <c r="DA584" s="1">
        <v>1</v>
      </c>
      <c r="DB584" s="1">
        <v>0</v>
      </c>
      <c r="DC584" s="1">
        <v>1</v>
      </c>
      <c r="DD584" s="1">
        <v>0</v>
      </c>
      <c r="DE584" s="1">
        <v>0</v>
      </c>
      <c r="DF584" s="1">
        <v>0</v>
      </c>
      <c r="DG584" s="1">
        <v>1</v>
      </c>
      <c r="DH584" s="1">
        <v>1</v>
      </c>
      <c r="DI584" s="1">
        <v>0</v>
      </c>
      <c r="DJ584" s="1">
        <v>0</v>
      </c>
      <c r="DK584" s="1">
        <v>0</v>
      </c>
      <c r="DL584" s="1">
        <v>0</v>
      </c>
      <c r="DM584" s="1">
        <v>2</v>
      </c>
      <c r="DN584" s="1">
        <v>2</v>
      </c>
      <c r="DO584" s="1">
        <v>2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2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0</v>
      </c>
      <c r="EM584" s="1">
        <v>2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  <c r="EV584" s="1">
        <v>0</v>
      </c>
      <c r="EW584" s="1">
        <v>0</v>
      </c>
      <c r="EX584" s="1">
        <v>0</v>
      </c>
      <c r="EY584" s="1">
        <v>0</v>
      </c>
      <c r="EZ584" s="1">
        <v>0</v>
      </c>
      <c r="FA584" s="1">
        <v>0</v>
      </c>
      <c r="FB584" s="1">
        <v>1</v>
      </c>
      <c r="FC584" s="1">
        <v>0</v>
      </c>
      <c r="FD584" s="1">
        <v>1</v>
      </c>
      <c r="FE584" s="1">
        <v>0</v>
      </c>
      <c r="FF584" s="1">
        <v>0</v>
      </c>
      <c r="FG584" s="1">
        <v>0</v>
      </c>
      <c r="FH584" s="1">
        <v>0</v>
      </c>
      <c r="FI584" s="1">
        <v>0</v>
      </c>
      <c r="FJ584" s="1">
        <v>0</v>
      </c>
      <c r="FK584" s="1">
        <v>0</v>
      </c>
      <c r="FL584" s="1">
        <v>0</v>
      </c>
      <c r="FM584" s="1">
        <v>0</v>
      </c>
      <c r="FN584" s="1">
        <v>0</v>
      </c>
      <c r="FO584" s="1">
        <v>0</v>
      </c>
      <c r="FP584" s="1">
        <v>0</v>
      </c>
      <c r="FQ584" s="1">
        <v>0</v>
      </c>
      <c r="FR584" s="1">
        <v>0</v>
      </c>
      <c r="FS584" s="1">
        <v>0</v>
      </c>
      <c r="FT584" s="1">
        <v>0</v>
      </c>
      <c r="FU584" s="1">
        <v>0</v>
      </c>
      <c r="FV584" s="1">
        <v>0</v>
      </c>
      <c r="FW584" s="1">
        <v>0</v>
      </c>
      <c r="FX584" s="1">
        <v>0</v>
      </c>
      <c r="FY584" s="1">
        <v>1</v>
      </c>
      <c r="FZ584" s="1">
        <v>0</v>
      </c>
      <c r="GA584" s="1">
        <v>1</v>
      </c>
      <c r="GB584" s="1">
        <v>0</v>
      </c>
      <c r="GC584" s="1">
        <v>1</v>
      </c>
      <c r="GD584" s="1">
        <v>1</v>
      </c>
      <c r="GE584" s="1">
        <v>0</v>
      </c>
      <c r="GF584" s="1">
        <v>0</v>
      </c>
      <c r="GG584" s="1">
        <v>1</v>
      </c>
      <c r="GH584" s="1">
        <v>0</v>
      </c>
      <c r="GI584" s="1">
        <v>1</v>
      </c>
      <c r="GJ584" s="1">
        <v>0</v>
      </c>
      <c r="GK584" s="1">
        <v>0</v>
      </c>
      <c r="GL584" s="1">
        <v>0</v>
      </c>
      <c r="GM584" s="1">
        <v>1</v>
      </c>
      <c r="GN584" s="1">
        <v>1</v>
      </c>
      <c r="GO584" s="1">
        <v>0</v>
      </c>
      <c r="GP584" s="1">
        <v>1</v>
      </c>
      <c r="GQ584" s="1">
        <v>0</v>
      </c>
      <c r="GR584" s="1">
        <v>1</v>
      </c>
      <c r="GS584" s="1">
        <v>13</v>
      </c>
      <c r="GT584" s="1">
        <v>0</v>
      </c>
      <c r="GU584" s="1">
        <v>2</v>
      </c>
      <c r="GV584" s="1">
        <v>1</v>
      </c>
      <c r="GW584" s="1">
        <v>0</v>
      </c>
      <c r="GX584" s="1">
        <v>0</v>
      </c>
      <c r="GY584" s="1">
        <v>0</v>
      </c>
      <c r="GZ584" s="1">
        <v>0</v>
      </c>
      <c r="HA584" s="1">
        <v>0</v>
      </c>
      <c r="HB584" s="1">
        <v>0</v>
      </c>
      <c r="HC584" s="1">
        <v>0</v>
      </c>
      <c r="HD584" s="1">
        <v>0</v>
      </c>
      <c r="HE584" s="1">
        <v>0</v>
      </c>
      <c r="HF584" s="1">
        <v>0</v>
      </c>
      <c r="HG584" s="1">
        <v>0</v>
      </c>
      <c r="HH584" s="1">
        <v>0</v>
      </c>
      <c r="HI584" s="1">
        <v>0</v>
      </c>
      <c r="HJ584" s="1">
        <v>0</v>
      </c>
      <c r="HK584" s="1">
        <v>0</v>
      </c>
      <c r="HL584" s="1">
        <v>0</v>
      </c>
      <c r="HM584" s="1">
        <v>0</v>
      </c>
      <c r="HN584" s="1">
        <v>0</v>
      </c>
      <c r="HO584" s="1">
        <v>0</v>
      </c>
      <c r="HP584" s="1">
        <v>0</v>
      </c>
      <c r="HQ584" s="1">
        <v>1</v>
      </c>
      <c r="HR584" s="1">
        <v>0</v>
      </c>
      <c r="HS584" s="1">
        <v>0</v>
      </c>
      <c r="HT584" s="1">
        <v>0</v>
      </c>
      <c r="HU584" s="1">
        <v>0</v>
      </c>
      <c r="HV584" s="1">
        <v>0</v>
      </c>
      <c r="HW584" s="1">
        <v>0</v>
      </c>
      <c r="HX584" s="1">
        <v>0</v>
      </c>
      <c r="HY584" s="1">
        <v>0</v>
      </c>
      <c r="HZ584" s="1">
        <v>0</v>
      </c>
      <c r="IA584" s="1">
        <v>0</v>
      </c>
      <c r="IB584" s="1">
        <v>0</v>
      </c>
      <c r="IC584" s="1">
        <v>0</v>
      </c>
      <c r="ID584" s="1">
        <v>0</v>
      </c>
      <c r="IE584" s="1">
        <v>0</v>
      </c>
      <c r="IF584" s="1">
        <v>0</v>
      </c>
      <c r="IG584" s="1">
        <v>0</v>
      </c>
      <c r="IH584" s="1">
        <v>0</v>
      </c>
      <c r="II584" s="1">
        <v>0</v>
      </c>
      <c r="IJ584" s="1">
        <v>0</v>
      </c>
      <c r="IK584" s="1">
        <v>0</v>
      </c>
      <c r="IL584" s="1">
        <v>0</v>
      </c>
      <c r="IM584" s="1">
        <v>0</v>
      </c>
      <c r="IN584" s="1">
        <v>0</v>
      </c>
      <c r="IO584" s="1">
        <v>0</v>
      </c>
      <c r="IP584" s="1">
        <v>0</v>
      </c>
      <c r="IQ584" s="1">
        <v>0</v>
      </c>
      <c r="IR584" s="1">
        <v>0</v>
      </c>
      <c r="IS584" s="1">
        <v>0</v>
      </c>
      <c r="IT584" s="1">
        <v>0</v>
      </c>
      <c r="IU584" s="1">
        <v>0</v>
      </c>
      <c r="IV584" s="1">
        <v>0</v>
      </c>
      <c r="IW584" s="1">
        <v>0</v>
      </c>
      <c r="IX584" s="1">
        <v>0</v>
      </c>
      <c r="IY584" s="1">
        <v>0</v>
      </c>
      <c r="IZ584" s="1">
        <v>0</v>
      </c>
      <c r="JA584" s="1">
        <v>0</v>
      </c>
      <c r="JB584" s="1">
        <v>1</v>
      </c>
      <c r="JC584" s="1">
        <v>1</v>
      </c>
      <c r="JD584" s="1">
        <v>0</v>
      </c>
      <c r="JE584" s="1">
        <v>0</v>
      </c>
      <c r="JF584" s="1">
        <v>0</v>
      </c>
      <c r="JG584" s="1">
        <v>0</v>
      </c>
      <c r="JH584" s="1">
        <v>0</v>
      </c>
      <c r="JI584" s="1">
        <v>0</v>
      </c>
      <c r="JJ584" s="1">
        <v>0</v>
      </c>
      <c r="JK584" s="1">
        <v>0</v>
      </c>
      <c r="JL584" s="1">
        <v>0</v>
      </c>
      <c r="JM584" s="1">
        <v>0</v>
      </c>
      <c r="JN584" s="1">
        <v>0</v>
      </c>
      <c r="JO584" s="1">
        <v>0</v>
      </c>
      <c r="JP584" s="1">
        <v>0</v>
      </c>
      <c r="JQ584" s="1">
        <v>0</v>
      </c>
      <c r="JR584" s="1">
        <v>0</v>
      </c>
      <c r="JS584" s="1">
        <v>0</v>
      </c>
      <c r="JT584" s="1">
        <v>0</v>
      </c>
      <c r="JU584" s="1">
        <v>1</v>
      </c>
    </row>
    <row r="585" spans="1:281">
      <c r="A585" s="1">
        <v>2012</v>
      </c>
      <c r="B585" s="1" t="s">
        <v>780</v>
      </c>
      <c r="C585" s="1">
        <v>1</v>
      </c>
      <c r="D585" s="1">
        <v>0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0</v>
      </c>
      <c r="K585" s="1">
        <v>2</v>
      </c>
      <c r="L585" s="1">
        <v>2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1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1</v>
      </c>
      <c r="AV585" s="1">
        <v>1</v>
      </c>
      <c r="AW585" s="1">
        <v>1</v>
      </c>
      <c r="AX585" s="1">
        <v>1</v>
      </c>
      <c r="AY585" s="1">
        <v>1</v>
      </c>
      <c r="AZ585" s="1">
        <v>0</v>
      </c>
      <c r="BA585" s="1">
        <v>0</v>
      </c>
      <c r="BB585" s="1">
        <v>1</v>
      </c>
      <c r="BC585" s="1">
        <v>1</v>
      </c>
      <c r="BD585" s="1">
        <v>1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1</v>
      </c>
      <c r="BL585" s="1">
        <v>1</v>
      </c>
      <c r="BM585" s="1">
        <v>2</v>
      </c>
      <c r="BN585" s="1">
        <v>2</v>
      </c>
      <c r="BO585" s="1">
        <v>0</v>
      </c>
      <c r="BP585" s="1">
        <v>2</v>
      </c>
      <c r="BQ585" s="1">
        <v>0</v>
      </c>
      <c r="BR585" s="1">
        <v>2</v>
      </c>
      <c r="BS585" s="1">
        <v>0</v>
      </c>
      <c r="BT585" s="1">
        <v>0</v>
      </c>
      <c r="BU585" s="1">
        <v>0</v>
      </c>
      <c r="BV585" s="1">
        <v>1</v>
      </c>
      <c r="BW585" s="1">
        <v>1</v>
      </c>
      <c r="BX585" s="1">
        <v>0</v>
      </c>
      <c r="BY585" s="1">
        <v>0</v>
      </c>
      <c r="BZ585" s="1">
        <v>2</v>
      </c>
      <c r="CA585" s="1">
        <v>2</v>
      </c>
      <c r="CB585" s="1">
        <v>2</v>
      </c>
      <c r="CC585" s="1">
        <v>2</v>
      </c>
      <c r="CD585" s="1">
        <v>2</v>
      </c>
      <c r="CE585" s="1">
        <v>2</v>
      </c>
      <c r="CF585" s="1">
        <v>2</v>
      </c>
      <c r="CG585" s="1">
        <v>2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1</v>
      </c>
      <c r="CN585" s="1">
        <v>1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1</v>
      </c>
      <c r="CW585" s="1">
        <v>1</v>
      </c>
      <c r="CX585" s="1">
        <v>1</v>
      </c>
      <c r="CY585" s="1">
        <v>1</v>
      </c>
      <c r="CZ585" s="1">
        <v>0</v>
      </c>
      <c r="DA585" s="1">
        <v>1</v>
      </c>
      <c r="DB585" s="1">
        <v>0</v>
      </c>
      <c r="DC585" s="1">
        <v>1</v>
      </c>
      <c r="DD585" s="1">
        <v>0</v>
      </c>
      <c r="DE585" s="1">
        <v>0</v>
      </c>
      <c r="DF585" s="1">
        <v>0</v>
      </c>
      <c r="DG585" s="1">
        <v>1</v>
      </c>
      <c r="DH585" s="1">
        <v>1</v>
      </c>
      <c r="DI585" s="1">
        <v>0</v>
      </c>
      <c r="DJ585" s="1">
        <v>0</v>
      </c>
      <c r="DK585" s="1">
        <v>0</v>
      </c>
      <c r="DL585" s="1">
        <v>0</v>
      </c>
      <c r="DM585" s="1">
        <v>2</v>
      </c>
      <c r="DN585" s="1">
        <v>2</v>
      </c>
      <c r="DO585" s="1">
        <v>2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2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2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  <c r="EV585" s="1">
        <v>0</v>
      </c>
      <c r="EW585" s="1">
        <v>0</v>
      </c>
      <c r="EX585" s="1">
        <v>0</v>
      </c>
      <c r="EY585" s="1">
        <v>0</v>
      </c>
      <c r="EZ585" s="1">
        <v>0</v>
      </c>
      <c r="FA585" s="1">
        <v>0</v>
      </c>
      <c r="FB585" s="1">
        <v>1</v>
      </c>
      <c r="FC585" s="1">
        <v>0</v>
      </c>
      <c r="FD585" s="1">
        <v>1</v>
      </c>
      <c r="FE585" s="1">
        <v>0</v>
      </c>
      <c r="FF585" s="1">
        <v>0</v>
      </c>
      <c r="FG585" s="1">
        <v>0</v>
      </c>
      <c r="FH585" s="1">
        <v>0</v>
      </c>
      <c r="FI585" s="1">
        <v>0</v>
      </c>
      <c r="FJ585" s="1">
        <v>0</v>
      </c>
      <c r="FK585" s="1">
        <v>0</v>
      </c>
      <c r="FL585" s="1">
        <v>0</v>
      </c>
      <c r="FM585" s="1">
        <v>0</v>
      </c>
      <c r="FN585" s="1">
        <v>0</v>
      </c>
      <c r="FO585" s="1">
        <v>0</v>
      </c>
      <c r="FP585" s="1">
        <v>0</v>
      </c>
      <c r="FQ585" s="1">
        <v>0</v>
      </c>
      <c r="FR585" s="1">
        <v>0</v>
      </c>
      <c r="FS585" s="1">
        <v>0</v>
      </c>
      <c r="FT585" s="1">
        <v>0</v>
      </c>
      <c r="FU585" s="1">
        <v>0</v>
      </c>
      <c r="FV585" s="1">
        <v>0</v>
      </c>
      <c r="FW585" s="1">
        <v>0</v>
      </c>
      <c r="FX585" s="1">
        <v>0</v>
      </c>
      <c r="FY585" s="1">
        <v>1</v>
      </c>
      <c r="FZ585" s="1">
        <v>0</v>
      </c>
      <c r="GA585" s="1">
        <v>1</v>
      </c>
      <c r="GB585" s="1">
        <v>0</v>
      </c>
      <c r="GC585" s="1">
        <v>1</v>
      </c>
      <c r="GD585" s="1">
        <v>1</v>
      </c>
      <c r="GE585" s="1">
        <v>0</v>
      </c>
      <c r="GF585" s="1">
        <v>0</v>
      </c>
      <c r="GG585" s="1">
        <v>1</v>
      </c>
      <c r="GH585" s="1">
        <v>0</v>
      </c>
      <c r="GI585" s="1">
        <v>1</v>
      </c>
      <c r="GJ585" s="1">
        <v>0</v>
      </c>
      <c r="GK585" s="1">
        <v>0</v>
      </c>
      <c r="GL585" s="1">
        <v>0</v>
      </c>
      <c r="GM585" s="1">
        <v>1</v>
      </c>
      <c r="GN585" s="1">
        <v>1</v>
      </c>
      <c r="GO585" s="1">
        <v>0</v>
      </c>
      <c r="GP585" s="1">
        <v>1</v>
      </c>
      <c r="GQ585" s="1">
        <v>0</v>
      </c>
      <c r="GR585" s="1">
        <v>1</v>
      </c>
      <c r="GS585" s="1">
        <v>13</v>
      </c>
      <c r="GT585" s="1">
        <v>0</v>
      </c>
      <c r="GU585" s="1">
        <v>2</v>
      </c>
      <c r="GV585" s="1">
        <v>1</v>
      </c>
      <c r="GW585" s="1">
        <v>0</v>
      </c>
      <c r="GX585" s="1">
        <v>0</v>
      </c>
      <c r="GY585" s="1">
        <v>0</v>
      </c>
      <c r="GZ585" s="1">
        <v>0</v>
      </c>
      <c r="HA585" s="1">
        <v>0</v>
      </c>
      <c r="HB585" s="1">
        <v>0</v>
      </c>
      <c r="HC585" s="1">
        <v>0</v>
      </c>
      <c r="HD585" s="1">
        <v>0</v>
      </c>
      <c r="HE585" s="1">
        <v>0</v>
      </c>
      <c r="HF585" s="1">
        <v>0</v>
      </c>
      <c r="HG585" s="1">
        <v>0</v>
      </c>
      <c r="HH585" s="1">
        <v>0</v>
      </c>
      <c r="HI585" s="1">
        <v>0</v>
      </c>
      <c r="HJ585" s="1">
        <v>0</v>
      </c>
      <c r="HK585" s="1">
        <v>0</v>
      </c>
      <c r="HL585" s="1">
        <v>0</v>
      </c>
      <c r="HM585" s="1">
        <v>0</v>
      </c>
      <c r="HN585" s="1">
        <v>0</v>
      </c>
      <c r="HO585" s="1">
        <v>0</v>
      </c>
      <c r="HP585" s="1">
        <v>0</v>
      </c>
      <c r="HQ585" s="1">
        <v>1</v>
      </c>
      <c r="HR585" s="1">
        <v>0</v>
      </c>
      <c r="HS585" s="1">
        <v>0</v>
      </c>
      <c r="HT585" s="1">
        <v>0</v>
      </c>
      <c r="HU585" s="1">
        <v>0</v>
      </c>
      <c r="HV585" s="1">
        <v>0</v>
      </c>
      <c r="HW585" s="1">
        <v>0</v>
      </c>
      <c r="HX585" s="1">
        <v>0</v>
      </c>
      <c r="HY585" s="1">
        <v>0</v>
      </c>
      <c r="HZ585" s="1">
        <v>0</v>
      </c>
      <c r="IA585" s="1">
        <v>0</v>
      </c>
      <c r="IB585" s="1">
        <v>0</v>
      </c>
      <c r="IC585" s="1">
        <v>0</v>
      </c>
      <c r="ID585" s="1">
        <v>0</v>
      </c>
      <c r="IE585" s="1">
        <v>0</v>
      </c>
      <c r="IF585" s="1">
        <v>0</v>
      </c>
      <c r="IG585" s="1">
        <v>0</v>
      </c>
      <c r="IH585" s="1">
        <v>0</v>
      </c>
      <c r="II585" s="1">
        <v>0</v>
      </c>
      <c r="IJ585" s="1">
        <v>0</v>
      </c>
      <c r="IK585" s="1">
        <v>0</v>
      </c>
      <c r="IL585" s="1">
        <v>0</v>
      </c>
      <c r="IM585" s="1">
        <v>0</v>
      </c>
      <c r="IN585" s="1">
        <v>0</v>
      </c>
      <c r="IO585" s="1">
        <v>0</v>
      </c>
      <c r="IP585" s="1">
        <v>0</v>
      </c>
      <c r="IQ585" s="1">
        <v>0</v>
      </c>
      <c r="IR585" s="1">
        <v>0</v>
      </c>
      <c r="IS585" s="1">
        <v>0</v>
      </c>
      <c r="IT585" s="1">
        <v>0</v>
      </c>
      <c r="IU585" s="1">
        <v>0</v>
      </c>
      <c r="IV585" s="1">
        <v>0</v>
      </c>
      <c r="IW585" s="1">
        <v>0</v>
      </c>
      <c r="IX585" s="1">
        <v>0</v>
      </c>
      <c r="IY585" s="1">
        <v>0</v>
      </c>
      <c r="IZ585" s="1">
        <v>0</v>
      </c>
      <c r="JA585" s="1">
        <v>0</v>
      </c>
      <c r="JB585" s="1">
        <v>1</v>
      </c>
      <c r="JC585" s="1">
        <v>1</v>
      </c>
      <c r="JD585" s="1">
        <v>0</v>
      </c>
      <c r="JE585" s="1">
        <v>0</v>
      </c>
      <c r="JF585" s="1">
        <v>0</v>
      </c>
      <c r="JG585" s="1">
        <v>0</v>
      </c>
      <c r="JH585" s="1">
        <v>0</v>
      </c>
      <c r="JI585" s="1">
        <v>0</v>
      </c>
      <c r="JJ585" s="1">
        <v>0</v>
      </c>
      <c r="JK585" s="1">
        <v>0</v>
      </c>
      <c r="JL585" s="1">
        <v>0</v>
      </c>
      <c r="JM585" s="1">
        <v>0</v>
      </c>
      <c r="JN585" s="1">
        <v>0</v>
      </c>
      <c r="JO585" s="1">
        <v>0</v>
      </c>
      <c r="JP585" s="1">
        <v>0</v>
      </c>
      <c r="JQ585" s="1">
        <v>0</v>
      </c>
      <c r="JR585" s="1">
        <v>0</v>
      </c>
      <c r="JS585" s="1">
        <v>0</v>
      </c>
      <c r="JT585" s="1">
        <v>0</v>
      </c>
      <c r="JU585" s="1">
        <v>1</v>
      </c>
    </row>
    <row r="586" spans="1:281">
      <c r="A586" s="1">
        <v>2012</v>
      </c>
      <c r="B586" s="1" t="s">
        <v>781</v>
      </c>
      <c r="C586" s="1">
        <v>1</v>
      </c>
      <c r="D586" s="1">
        <v>0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>
        <v>0</v>
      </c>
      <c r="K586" s="1">
        <v>2</v>
      </c>
      <c r="L586" s="1">
        <v>2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1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1</v>
      </c>
      <c r="BI586" s="1">
        <v>1</v>
      </c>
      <c r="BJ586" s="1">
        <v>1</v>
      </c>
      <c r="BK586" s="1">
        <v>1</v>
      </c>
      <c r="BL586" s="1">
        <v>1</v>
      </c>
      <c r="BM586" s="1">
        <v>1</v>
      </c>
      <c r="BN586" s="1">
        <v>1</v>
      </c>
      <c r="BO586" s="1">
        <v>0</v>
      </c>
      <c r="BP586" s="1">
        <v>1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1</v>
      </c>
      <c r="CA586" s="1">
        <v>1</v>
      </c>
      <c r="CB586" s="1">
        <v>1</v>
      </c>
      <c r="CC586" s="1">
        <v>1</v>
      </c>
      <c r="CD586" s="1">
        <v>1</v>
      </c>
      <c r="CE586" s="1">
        <v>1</v>
      </c>
      <c r="CF586" s="1">
        <v>1</v>
      </c>
      <c r="CG586" s="1">
        <v>1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1</v>
      </c>
      <c r="CN586" s="1">
        <v>1</v>
      </c>
      <c r="CO586" s="1">
        <v>0</v>
      </c>
      <c r="CP586" s="1">
        <v>0</v>
      </c>
      <c r="CQ586" s="1">
        <v>0</v>
      </c>
      <c r="CR586" s="1">
        <v>0</v>
      </c>
      <c r="CS586" s="1">
        <v>1</v>
      </c>
      <c r="CT586" s="1">
        <v>1</v>
      </c>
      <c r="CU586" s="1">
        <v>0</v>
      </c>
      <c r="CV586" s="1">
        <v>1</v>
      </c>
      <c r="CW586" s="1">
        <v>1</v>
      </c>
      <c r="CX586" s="1">
        <v>2</v>
      </c>
      <c r="CY586" s="1">
        <v>2</v>
      </c>
      <c r="CZ586" s="1">
        <v>0</v>
      </c>
      <c r="DA586" s="1">
        <v>2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1</v>
      </c>
      <c r="DH586" s="1">
        <v>1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0</v>
      </c>
      <c r="EY586" s="1">
        <v>0</v>
      </c>
      <c r="EZ586" s="1">
        <v>0</v>
      </c>
      <c r="FA586" s="1">
        <v>0</v>
      </c>
      <c r="FB586" s="1">
        <v>0</v>
      </c>
      <c r="FC586" s="1">
        <v>0</v>
      </c>
      <c r="FD586" s="1">
        <v>0</v>
      </c>
      <c r="FE586" s="1">
        <v>0</v>
      </c>
      <c r="FF586" s="1">
        <v>0</v>
      </c>
      <c r="FG586" s="1">
        <v>0</v>
      </c>
      <c r="FH586" s="1">
        <v>0</v>
      </c>
      <c r="FI586" s="1">
        <v>0</v>
      </c>
      <c r="FJ586" s="1">
        <v>0</v>
      </c>
      <c r="FK586" s="1">
        <v>0</v>
      </c>
      <c r="FL586" s="1">
        <v>0</v>
      </c>
      <c r="FM586" s="1">
        <v>0</v>
      </c>
      <c r="FN586" s="1">
        <v>0</v>
      </c>
      <c r="FO586" s="1">
        <v>0</v>
      </c>
      <c r="FP586" s="1">
        <v>0</v>
      </c>
      <c r="FQ586" s="1">
        <v>0</v>
      </c>
      <c r="FR586" s="1">
        <v>0</v>
      </c>
      <c r="FS586" s="1">
        <v>0</v>
      </c>
      <c r="FT586" s="1">
        <v>0</v>
      </c>
      <c r="FU586" s="1">
        <v>0</v>
      </c>
      <c r="FV586" s="1">
        <v>0</v>
      </c>
      <c r="FW586" s="1">
        <v>0</v>
      </c>
      <c r="FX586" s="1">
        <v>0</v>
      </c>
      <c r="FY586" s="1">
        <v>0</v>
      </c>
      <c r="FZ586" s="1">
        <v>0</v>
      </c>
      <c r="GA586" s="1">
        <v>0</v>
      </c>
      <c r="GB586" s="1">
        <v>0</v>
      </c>
      <c r="GC586" s="1">
        <v>0</v>
      </c>
      <c r="GD586" s="1">
        <v>0</v>
      </c>
      <c r="GE586" s="1">
        <v>0</v>
      </c>
      <c r="GF586" s="1">
        <v>0</v>
      </c>
      <c r="GG586" s="1">
        <v>0</v>
      </c>
      <c r="GH586" s="1">
        <v>0</v>
      </c>
      <c r="GI586" s="1">
        <v>0</v>
      </c>
      <c r="GJ586" s="1">
        <v>0</v>
      </c>
      <c r="GK586" s="1">
        <v>0</v>
      </c>
      <c r="GL586" s="1">
        <v>0</v>
      </c>
      <c r="GM586" s="1">
        <v>0</v>
      </c>
      <c r="GN586" s="1">
        <v>0</v>
      </c>
      <c r="GO586" s="1">
        <v>0</v>
      </c>
      <c r="GP586" s="1">
        <v>1</v>
      </c>
      <c r="GQ586" s="1">
        <v>0</v>
      </c>
      <c r="GR586" s="1">
        <v>1</v>
      </c>
      <c r="GS586" s="1">
        <v>11</v>
      </c>
      <c r="GT586" s="1">
        <v>0</v>
      </c>
      <c r="GU586" s="1">
        <v>2</v>
      </c>
      <c r="GV586" s="1">
        <v>1</v>
      </c>
      <c r="GW586" s="1">
        <v>0</v>
      </c>
      <c r="GX586" s="1">
        <v>0</v>
      </c>
      <c r="GY586" s="1">
        <v>0</v>
      </c>
      <c r="GZ586" s="1">
        <v>0</v>
      </c>
      <c r="HA586" s="1">
        <v>0</v>
      </c>
      <c r="HB586" s="1">
        <v>1</v>
      </c>
      <c r="HC586" s="1">
        <v>1</v>
      </c>
      <c r="HD586" s="1">
        <v>1</v>
      </c>
      <c r="HE586" s="1">
        <v>1</v>
      </c>
      <c r="HF586" s="1">
        <v>1</v>
      </c>
      <c r="HG586" s="1">
        <v>1</v>
      </c>
      <c r="HH586" s="1">
        <v>1</v>
      </c>
      <c r="HI586" s="1">
        <v>1</v>
      </c>
      <c r="HJ586" s="1">
        <v>0</v>
      </c>
      <c r="HK586" s="1">
        <v>0</v>
      </c>
      <c r="HL586" s="1">
        <v>0</v>
      </c>
      <c r="HM586" s="1">
        <v>0</v>
      </c>
      <c r="HN586" s="1">
        <v>0</v>
      </c>
      <c r="HO586" s="1">
        <v>0</v>
      </c>
      <c r="HP586" s="1">
        <v>0</v>
      </c>
      <c r="HQ586" s="1">
        <v>1</v>
      </c>
      <c r="HR586" s="1">
        <v>0</v>
      </c>
      <c r="HS586" s="1">
        <v>1</v>
      </c>
      <c r="HT586" s="1">
        <v>0</v>
      </c>
      <c r="HU586" s="1">
        <v>0</v>
      </c>
      <c r="HV586" s="1">
        <v>0</v>
      </c>
      <c r="HW586" s="1">
        <v>0</v>
      </c>
      <c r="HX586" s="1">
        <v>0</v>
      </c>
      <c r="HY586" s="1">
        <v>0</v>
      </c>
      <c r="HZ586" s="1">
        <v>0</v>
      </c>
      <c r="IA586" s="1">
        <v>0</v>
      </c>
      <c r="IB586" s="1">
        <v>0</v>
      </c>
      <c r="IC586" s="1">
        <v>0</v>
      </c>
      <c r="ID586" s="1">
        <v>0</v>
      </c>
      <c r="IE586" s="1">
        <v>0</v>
      </c>
      <c r="IF586" s="1">
        <v>0</v>
      </c>
      <c r="IG586" s="1">
        <v>0</v>
      </c>
      <c r="IH586" s="1">
        <v>0</v>
      </c>
      <c r="II586" s="1">
        <v>0</v>
      </c>
      <c r="IJ586" s="1">
        <v>0</v>
      </c>
      <c r="IK586" s="1">
        <v>0</v>
      </c>
      <c r="IL586" s="1">
        <v>0</v>
      </c>
      <c r="IM586" s="1">
        <v>0</v>
      </c>
      <c r="IN586" s="1">
        <v>0</v>
      </c>
      <c r="IO586" s="1">
        <v>0</v>
      </c>
      <c r="IP586" s="1">
        <v>0</v>
      </c>
      <c r="IQ586" s="1">
        <v>0</v>
      </c>
      <c r="IR586" s="1">
        <v>0</v>
      </c>
      <c r="IS586" s="1">
        <v>0</v>
      </c>
      <c r="IT586" s="1">
        <v>0</v>
      </c>
      <c r="IU586" s="1">
        <v>0</v>
      </c>
      <c r="IV586" s="1">
        <v>0</v>
      </c>
      <c r="IW586" s="1">
        <v>0</v>
      </c>
      <c r="IX586" s="1">
        <v>0</v>
      </c>
      <c r="IY586" s="1">
        <v>0</v>
      </c>
      <c r="IZ586" s="1">
        <v>0</v>
      </c>
      <c r="JA586" s="1">
        <v>0</v>
      </c>
      <c r="JB586" s="1">
        <v>0</v>
      </c>
      <c r="JC586" s="1">
        <v>1</v>
      </c>
      <c r="JD586" s="1">
        <v>0</v>
      </c>
      <c r="JE586" s="1">
        <v>0</v>
      </c>
      <c r="JF586" s="1">
        <v>0</v>
      </c>
      <c r="JG586" s="1">
        <v>0</v>
      </c>
      <c r="JH586" s="1">
        <v>0</v>
      </c>
      <c r="JI586" s="1">
        <v>0</v>
      </c>
      <c r="JJ586" s="1">
        <v>0</v>
      </c>
      <c r="JK586" s="1">
        <v>0</v>
      </c>
      <c r="JL586" s="1">
        <v>0</v>
      </c>
      <c r="JM586" s="1">
        <v>0</v>
      </c>
      <c r="JN586" s="1">
        <v>0</v>
      </c>
      <c r="JO586" s="1">
        <v>0</v>
      </c>
      <c r="JP586" s="1">
        <v>0</v>
      </c>
      <c r="JQ586" s="1">
        <v>0</v>
      </c>
      <c r="JR586" s="1">
        <v>0</v>
      </c>
      <c r="JS586" s="1">
        <v>0</v>
      </c>
      <c r="JT586" s="1">
        <v>0</v>
      </c>
      <c r="JU586" s="1">
        <v>1</v>
      </c>
    </row>
    <row r="587" spans="1:281">
      <c r="A587" s="1">
        <v>2012</v>
      </c>
      <c r="B587" s="1" t="s">
        <v>782</v>
      </c>
      <c r="C587" s="1">
        <v>1</v>
      </c>
      <c r="D587" s="1">
        <v>0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  <c r="J587" s="1">
        <v>0</v>
      </c>
      <c r="K587" s="1">
        <v>2</v>
      </c>
      <c r="L587" s="1">
        <v>2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1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1</v>
      </c>
      <c r="BI587" s="1">
        <v>1</v>
      </c>
      <c r="BJ587" s="1">
        <v>1</v>
      </c>
      <c r="BK587" s="1">
        <v>1</v>
      </c>
      <c r="BL587" s="1">
        <v>1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1</v>
      </c>
      <c r="BS587" s="1">
        <v>0</v>
      </c>
      <c r="BT587" s="1">
        <v>0</v>
      </c>
      <c r="BU587" s="1">
        <v>1</v>
      </c>
      <c r="BV587" s="1">
        <v>0</v>
      </c>
      <c r="BW587" s="1">
        <v>0</v>
      </c>
      <c r="BX587" s="1">
        <v>0</v>
      </c>
      <c r="BY587" s="1">
        <v>0</v>
      </c>
      <c r="BZ587" s="1">
        <v>1</v>
      </c>
      <c r="CA587" s="1">
        <v>1</v>
      </c>
      <c r="CB587" s="1">
        <v>1</v>
      </c>
      <c r="CC587" s="1">
        <v>1</v>
      </c>
      <c r="CD587" s="1">
        <v>1</v>
      </c>
      <c r="CE587" s="1">
        <v>1</v>
      </c>
      <c r="CF587" s="1">
        <v>1</v>
      </c>
      <c r="CG587" s="1">
        <v>1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1</v>
      </c>
      <c r="CN587" s="1">
        <v>1</v>
      </c>
      <c r="CO587" s="1">
        <v>0</v>
      </c>
      <c r="CP587" s="1">
        <v>0</v>
      </c>
      <c r="CQ587" s="1">
        <v>0</v>
      </c>
      <c r="CR587" s="1">
        <v>0</v>
      </c>
      <c r="CS587" s="1">
        <v>1</v>
      </c>
      <c r="CT587" s="1">
        <v>1</v>
      </c>
      <c r="CU587" s="1">
        <v>0</v>
      </c>
      <c r="CV587" s="1">
        <v>1</v>
      </c>
      <c r="CW587" s="1">
        <v>1</v>
      </c>
      <c r="CX587" s="1">
        <v>2</v>
      </c>
      <c r="CY587" s="1">
        <v>2</v>
      </c>
      <c r="CZ587" s="1">
        <v>0</v>
      </c>
      <c r="DA587" s="1">
        <v>2</v>
      </c>
      <c r="DB587" s="1">
        <v>0</v>
      </c>
      <c r="DC587" s="1">
        <v>2</v>
      </c>
      <c r="DD587" s="1">
        <v>0</v>
      </c>
      <c r="DE587" s="1">
        <v>0</v>
      </c>
      <c r="DF587" s="1">
        <v>0</v>
      </c>
      <c r="DG587" s="1">
        <v>1</v>
      </c>
      <c r="DH587" s="1">
        <v>1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  <c r="EY587" s="1">
        <v>0</v>
      </c>
      <c r="EZ587" s="1">
        <v>0</v>
      </c>
      <c r="FA587" s="1">
        <v>0</v>
      </c>
      <c r="FB587" s="1">
        <v>0</v>
      </c>
      <c r="FC587" s="1">
        <v>0</v>
      </c>
      <c r="FD587" s="1">
        <v>0</v>
      </c>
      <c r="FE587" s="1">
        <v>0</v>
      </c>
      <c r="FF587" s="1">
        <v>0</v>
      </c>
      <c r="FG587" s="1">
        <v>0</v>
      </c>
      <c r="FH587" s="1">
        <v>0</v>
      </c>
      <c r="FI587" s="1">
        <v>0</v>
      </c>
      <c r="FJ587" s="1">
        <v>0</v>
      </c>
      <c r="FK587" s="1">
        <v>0</v>
      </c>
      <c r="FL587" s="1">
        <v>0</v>
      </c>
      <c r="FM587" s="1">
        <v>0</v>
      </c>
      <c r="FN587" s="1">
        <v>0</v>
      </c>
      <c r="FO587" s="1">
        <v>0</v>
      </c>
      <c r="FP587" s="1">
        <v>0</v>
      </c>
      <c r="FQ587" s="1">
        <v>0</v>
      </c>
      <c r="FR587" s="1">
        <v>0</v>
      </c>
      <c r="FS587" s="1">
        <v>0</v>
      </c>
      <c r="FT587" s="1">
        <v>0</v>
      </c>
      <c r="FU587" s="1">
        <v>0</v>
      </c>
      <c r="FV587" s="1">
        <v>0</v>
      </c>
      <c r="FW587" s="1">
        <v>0</v>
      </c>
      <c r="FX587" s="1">
        <v>0</v>
      </c>
      <c r="FY587" s="1">
        <v>0</v>
      </c>
      <c r="FZ587" s="1">
        <v>0</v>
      </c>
      <c r="GA587" s="1">
        <v>0</v>
      </c>
      <c r="GB587" s="1">
        <v>0</v>
      </c>
      <c r="GC587" s="1">
        <v>0</v>
      </c>
      <c r="GD587" s="1">
        <v>0</v>
      </c>
      <c r="GE587" s="1">
        <v>0</v>
      </c>
      <c r="GF587" s="1">
        <v>0</v>
      </c>
      <c r="GG587" s="1">
        <v>0</v>
      </c>
      <c r="GH587" s="1">
        <v>0</v>
      </c>
      <c r="GI587" s="1">
        <v>0</v>
      </c>
      <c r="GJ587" s="1">
        <v>0</v>
      </c>
      <c r="GK587" s="1">
        <v>0</v>
      </c>
      <c r="GL587" s="1">
        <v>0</v>
      </c>
      <c r="GM587" s="1">
        <v>1</v>
      </c>
      <c r="GN587" s="1">
        <v>1</v>
      </c>
      <c r="GO587" s="1">
        <v>0</v>
      </c>
      <c r="GP587" s="1">
        <v>1</v>
      </c>
      <c r="GQ587" s="1">
        <v>0</v>
      </c>
      <c r="GR587" s="1">
        <v>1</v>
      </c>
      <c r="GS587" s="1">
        <v>11</v>
      </c>
      <c r="GT587" s="1">
        <v>0</v>
      </c>
      <c r="GU587" s="1">
        <v>2</v>
      </c>
      <c r="GV587" s="1">
        <v>1</v>
      </c>
      <c r="GW587" s="1">
        <v>0</v>
      </c>
      <c r="GX587" s="1">
        <v>0</v>
      </c>
      <c r="GY587" s="1">
        <v>0</v>
      </c>
      <c r="GZ587" s="1">
        <v>0</v>
      </c>
      <c r="HA587" s="1">
        <v>0</v>
      </c>
      <c r="HB587" s="1">
        <v>1</v>
      </c>
      <c r="HC587" s="1">
        <v>1</v>
      </c>
      <c r="HD587" s="1">
        <v>1</v>
      </c>
      <c r="HE587" s="1">
        <v>1</v>
      </c>
      <c r="HF587" s="1">
        <v>1</v>
      </c>
      <c r="HG587" s="1">
        <v>0</v>
      </c>
      <c r="HH587" s="1">
        <v>0</v>
      </c>
      <c r="HI587" s="1">
        <v>0</v>
      </c>
      <c r="HJ587" s="1">
        <v>0</v>
      </c>
      <c r="HK587" s="1">
        <v>1</v>
      </c>
      <c r="HL587" s="1">
        <v>0</v>
      </c>
      <c r="HM587" s="1">
        <v>0</v>
      </c>
      <c r="HN587" s="1">
        <v>1</v>
      </c>
      <c r="HO587" s="1">
        <v>0</v>
      </c>
      <c r="HP587" s="1">
        <v>0</v>
      </c>
      <c r="HQ587" s="1">
        <v>1</v>
      </c>
      <c r="HR587" s="1">
        <v>0</v>
      </c>
      <c r="HS587" s="1">
        <v>1</v>
      </c>
      <c r="HT587" s="1">
        <v>0</v>
      </c>
      <c r="HU587" s="1">
        <v>0</v>
      </c>
      <c r="HV587" s="1">
        <v>0</v>
      </c>
      <c r="HW587" s="1">
        <v>0</v>
      </c>
      <c r="HX587" s="1">
        <v>0</v>
      </c>
      <c r="HY587" s="1">
        <v>0</v>
      </c>
      <c r="HZ587" s="1">
        <v>0</v>
      </c>
      <c r="IA587" s="1">
        <v>0</v>
      </c>
      <c r="IB587" s="1">
        <v>0</v>
      </c>
      <c r="IC587" s="1">
        <v>0</v>
      </c>
      <c r="ID587" s="1">
        <v>0</v>
      </c>
      <c r="IE587" s="1">
        <v>0</v>
      </c>
      <c r="IF587" s="1">
        <v>0</v>
      </c>
      <c r="IG587" s="1">
        <v>0</v>
      </c>
      <c r="IH587" s="1">
        <v>0</v>
      </c>
      <c r="II587" s="1">
        <v>0</v>
      </c>
      <c r="IJ587" s="1">
        <v>0</v>
      </c>
      <c r="IK587" s="1">
        <v>0</v>
      </c>
      <c r="IL587" s="1">
        <v>0</v>
      </c>
      <c r="IM587" s="1">
        <v>0</v>
      </c>
      <c r="IN587" s="1">
        <v>0</v>
      </c>
      <c r="IO587" s="1">
        <v>0</v>
      </c>
      <c r="IP587" s="1">
        <v>0</v>
      </c>
      <c r="IQ587" s="1">
        <v>0</v>
      </c>
      <c r="IR587" s="1">
        <v>0</v>
      </c>
      <c r="IS587" s="1">
        <v>0</v>
      </c>
      <c r="IT587" s="1">
        <v>0</v>
      </c>
      <c r="IU587" s="1">
        <v>0</v>
      </c>
      <c r="IV587" s="1">
        <v>0</v>
      </c>
      <c r="IW587" s="1">
        <v>0</v>
      </c>
      <c r="IX587" s="1">
        <v>0</v>
      </c>
      <c r="IY587" s="1">
        <v>0</v>
      </c>
      <c r="IZ587" s="1">
        <v>0</v>
      </c>
      <c r="JA587" s="1">
        <v>0</v>
      </c>
      <c r="JB587" s="1">
        <v>0</v>
      </c>
      <c r="JC587" s="1">
        <v>1</v>
      </c>
      <c r="JD587" s="1">
        <v>0</v>
      </c>
      <c r="JE587" s="1">
        <v>0</v>
      </c>
      <c r="JF587" s="1">
        <v>1</v>
      </c>
      <c r="JG587" s="1">
        <v>1</v>
      </c>
      <c r="JH587" s="1">
        <v>1</v>
      </c>
      <c r="JI587" s="1">
        <v>1</v>
      </c>
      <c r="JJ587" s="1">
        <v>1</v>
      </c>
      <c r="JK587" s="1">
        <v>0</v>
      </c>
      <c r="JL587" s="1">
        <v>0</v>
      </c>
      <c r="JM587" s="1">
        <v>0</v>
      </c>
      <c r="JN587" s="1">
        <v>0</v>
      </c>
      <c r="JO587" s="1">
        <v>1</v>
      </c>
      <c r="JP587" s="1">
        <v>0</v>
      </c>
      <c r="JQ587" s="1">
        <v>0</v>
      </c>
      <c r="JR587" s="1">
        <v>1</v>
      </c>
      <c r="JS587" s="1">
        <v>0</v>
      </c>
      <c r="JT587" s="1">
        <v>0</v>
      </c>
      <c r="JU587" s="1">
        <v>1</v>
      </c>
    </row>
    <row r="588" spans="1:281">
      <c r="A588" s="1">
        <v>2012</v>
      </c>
      <c r="B588" s="1" t="s">
        <v>783</v>
      </c>
      <c r="C588" s="1">
        <v>1</v>
      </c>
      <c r="D588" s="1">
        <v>0</v>
      </c>
      <c r="E588" s="1">
        <v>1</v>
      </c>
      <c r="F588" s="1">
        <v>1</v>
      </c>
      <c r="G588" s="1">
        <v>1</v>
      </c>
      <c r="H588" s="1">
        <v>1</v>
      </c>
      <c r="I588" s="1">
        <v>1</v>
      </c>
      <c r="J588" s="1">
        <v>0</v>
      </c>
      <c r="K588" s="1">
        <v>2</v>
      </c>
      <c r="L588" s="1">
        <v>2</v>
      </c>
      <c r="M588" s="1">
        <v>0</v>
      </c>
      <c r="N588" s="1">
        <v>1</v>
      </c>
      <c r="O588" s="1">
        <v>1</v>
      </c>
      <c r="P588" s="1">
        <v>0</v>
      </c>
      <c r="Q588" s="1">
        <v>1</v>
      </c>
      <c r="R588" s="1">
        <v>0</v>
      </c>
      <c r="S588" s="1">
        <v>1</v>
      </c>
      <c r="T588" s="1">
        <v>0</v>
      </c>
      <c r="U588" s="1">
        <v>1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1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1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1</v>
      </c>
      <c r="BI588" s="1">
        <v>1</v>
      </c>
      <c r="BJ588" s="1">
        <v>1</v>
      </c>
      <c r="BK588" s="1">
        <v>1</v>
      </c>
      <c r="BL588" s="1">
        <v>1</v>
      </c>
      <c r="BM588" s="1">
        <v>1</v>
      </c>
      <c r="BN588" s="1">
        <v>1</v>
      </c>
      <c r="BO588" s="1">
        <v>0</v>
      </c>
      <c r="BP588" s="1">
        <v>1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1</v>
      </c>
      <c r="CN588" s="1">
        <v>1</v>
      </c>
      <c r="CO588" s="1">
        <v>0</v>
      </c>
      <c r="CP588" s="1">
        <v>0</v>
      </c>
      <c r="CQ588" s="1">
        <v>0</v>
      </c>
      <c r="CR588" s="1">
        <v>0</v>
      </c>
      <c r="CS588" s="1">
        <v>1</v>
      </c>
      <c r="CT588" s="1">
        <v>1</v>
      </c>
      <c r="CU588" s="1">
        <v>0</v>
      </c>
      <c r="CV588" s="1">
        <v>1</v>
      </c>
      <c r="CW588" s="1">
        <v>1</v>
      </c>
      <c r="CX588" s="1">
        <v>1</v>
      </c>
      <c r="CY588" s="1">
        <v>1</v>
      </c>
      <c r="CZ588" s="1">
        <v>0</v>
      </c>
      <c r="DA588" s="1">
        <v>1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1</v>
      </c>
      <c r="DH588" s="1">
        <v>1</v>
      </c>
      <c r="DI588" s="1">
        <v>0</v>
      </c>
      <c r="DJ588" s="1">
        <v>0</v>
      </c>
      <c r="DK588" s="1">
        <v>0</v>
      </c>
      <c r="DL588" s="1">
        <v>0</v>
      </c>
      <c r="DM588" s="1">
        <v>11</v>
      </c>
      <c r="DN588" s="1">
        <v>4</v>
      </c>
      <c r="DO588" s="1">
        <v>11</v>
      </c>
      <c r="DP588" s="1">
        <v>2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6</v>
      </c>
      <c r="DY588" s="1">
        <v>6</v>
      </c>
      <c r="DZ588" s="1">
        <v>7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1</v>
      </c>
      <c r="EH588" s="1">
        <v>0</v>
      </c>
      <c r="EI588" s="1">
        <v>1</v>
      </c>
      <c r="EJ588" s="1">
        <v>0</v>
      </c>
      <c r="EK588" s="1">
        <v>0</v>
      </c>
      <c r="EL588" s="1">
        <v>0</v>
      </c>
      <c r="EM588" s="1">
        <v>10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  <c r="EU588" s="1">
        <v>0</v>
      </c>
      <c r="EV588" s="1">
        <v>0</v>
      </c>
      <c r="EW588" s="1">
        <v>0</v>
      </c>
      <c r="EX588" s="1">
        <v>0</v>
      </c>
      <c r="EY588" s="1">
        <v>0</v>
      </c>
      <c r="EZ588" s="1">
        <v>1</v>
      </c>
      <c r="FA588" s="1">
        <v>1</v>
      </c>
      <c r="FB588" s="1">
        <v>0</v>
      </c>
      <c r="FC588" s="1">
        <v>1</v>
      </c>
      <c r="FD588" s="1">
        <v>1</v>
      </c>
      <c r="FE588" s="1">
        <v>0</v>
      </c>
      <c r="FF588" s="1">
        <v>0</v>
      </c>
      <c r="FG588" s="1">
        <v>0</v>
      </c>
      <c r="FH588" s="1">
        <v>0</v>
      </c>
      <c r="FI588" s="1">
        <v>0</v>
      </c>
      <c r="FJ588" s="1">
        <v>0</v>
      </c>
      <c r="FK588" s="1">
        <v>0</v>
      </c>
      <c r="FL588" s="1">
        <v>0</v>
      </c>
      <c r="FM588" s="1">
        <v>0</v>
      </c>
      <c r="FN588" s="1">
        <v>0</v>
      </c>
      <c r="FO588" s="1">
        <v>0</v>
      </c>
      <c r="FP588" s="1">
        <v>0</v>
      </c>
      <c r="FQ588" s="1">
        <v>0</v>
      </c>
      <c r="FR588" s="1">
        <v>0</v>
      </c>
      <c r="FS588" s="1">
        <v>0</v>
      </c>
      <c r="FT588" s="1">
        <v>0</v>
      </c>
      <c r="FU588" s="1">
        <v>0</v>
      </c>
      <c r="FV588" s="1">
        <v>0</v>
      </c>
      <c r="FW588" s="1">
        <v>0</v>
      </c>
      <c r="FX588" s="1">
        <v>0</v>
      </c>
      <c r="FY588" s="1">
        <v>1</v>
      </c>
      <c r="FZ588" s="1">
        <v>0</v>
      </c>
      <c r="GA588" s="1">
        <v>0</v>
      </c>
      <c r="GB588" s="1">
        <v>0</v>
      </c>
      <c r="GC588" s="1">
        <v>0</v>
      </c>
      <c r="GD588" s="1">
        <v>1</v>
      </c>
      <c r="GE588" s="1">
        <v>0</v>
      </c>
      <c r="GF588" s="1">
        <v>0</v>
      </c>
      <c r="GG588" s="1">
        <v>1</v>
      </c>
      <c r="GH588" s="1">
        <v>0</v>
      </c>
      <c r="GI588" s="1">
        <v>1</v>
      </c>
      <c r="GJ588" s="1">
        <v>0</v>
      </c>
      <c r="GK588" s="1">
        <v>0</v>
      </c>
      <c r="GL588" s="1">
        <v>0</v>
      </c>
      <c r="GM588" s="1">
        <v>1</v>
      </c>
      <c r="GN588" s="1">
        <v>0</v>
      </c>
      <c r="GO588" s="1">
        <v>0</v>
      </c>
      <c r="GP588" s="1">
        <v>1</v>
      </c>
      <c r="GQ588" s="1">
        <v>0</v>
      </c>
      <c r="GR588" s="1">
        <v>1</v>
      </c>
      <c r="GS588" s="1">
        <v>9</v>
      </c>
      <c r="GT588" s="1">
        <v>0</v>
      </c>
      <c r="GU588" s="1">
        <v>2</v>
      </c>
      <c r="GV588" s="1">
        <v>1</v>
      </c>
      <c r="GW588" s="1">
        <v>0</v>
      </c>
      <c r="GX588" s="1">
        <v>0</v>
      </c>
      <c r="GY588" s="1">
        <v>0</v>
      </c>
      <c r="GZ588" s="1">
        <v>0</v>
      </c>
      <c r="HA588" s="1">
        <v>0</v>
      </c>
      <c r="HB588" s="1">
        <v>1</v>
      </c>
      <c r="HC588" s="1">
        <v>1</v>
      </c>
      <c r="HD588" s="1">
        <v>1</v>
      </c>
      <c r="HE588" s="1">
        <v>1</v>
      </c>
      <c r="HF588" s="1">
        <v>1</v>
      </c>
      <c r="HG588" s="1">
        <v>1</v>
      </c>
      <c r="HH588" s="1">
        <v>1</v>
      </c>
      <c r="HI588" s="1">
        <v>1</v>
      </c>
      <c r="HJ588" s="1">
        <v>0</v>
      </c>
      <c r="HK588" s="1">
        <v>0</v>
      </c>
      <c r="HL588" s="1">
        <v>0</v>
      </c>
      <c r="HM588" s="1">
        <v>0</v>
      </c>
      <c r="HN588" s="1">
        <v>0</v>
      </c>
      <c r="HO588" s="1">
        <v>0</v>
      </c>
      <c r="HP588" s="1">
        <v>0</v>
      </c>
      <c r="HQ588" s="1">
        <v>1</v>
      </c>
      <c r="HR588" s="1">
        <v>0</v>
      </c>
      <c r="HS588" s="1">
        <v>0</v>
      </c>
      <c r="HT588" s="1">
        <v>0</v>
      </c>
      <c r="HU588" s="1">
        <v>0</v>
      </c>
      <c r="HV588" s="1">
        <v>0</v>
      </c>
      <c r="HW588" s="1">
        <v>0</v>
      </c>
      <c r="HX588" s="1">
        <v>0</v>
      </c>
      <c r="HY588" s="1">
        <v>0</v>
      </c>
      <c r="HZ588" s="1">
        <v>0</v>
      </c>
      <c r="IA588" s="1">
        <v>0</v>
      </c>
      <c r="IB588" s="1">
        <v>0</v>
      </c>
      <c r="IC588" s="1">
        <v>0</v>
      </c>
      <c r="ID588" s="1">
        <v>0</v>
      </c>
      <c r="IE588" s="1">
        <v>0</v>
      </c>
      <c r="IF588" s="1">
        <v>0</v>
      </c>
      <c r="IG588" s="1">
        <v>0</v>
      </c>
      <c r="IH588" s="1">
        <v>0</v>
      </c>
      <c r="II588" s="1">
        <v>0</v>
      </c>
      <c r="IJ588" s="1">
        <v>0</v>
      </c>
      <c r="IK588" s="1">
        <v>0</v>
      </c>
      <c r="IL588" s="1">
        <v>0</v>
      </c>
      <c r="IM588" s="1">
        <v>0</v>
      </c>
      <c r="IN588" s="1">
        <v>0</v>
      </c>
      <c r="IO588" s="1">
        <v>0</v>
      </c>
      <c r="IP588" s="1">
        <v>0</v>
      </c>
      <c r="IQ588" s="1">
        <v>0</v>
      </c>
      <c r="IR588" s="1">
        <v>0</v>
      </c>
      <c r="IS588" s="1">
        <v>0</v>
      </c>
      <c r="IT588" s="1">
        <v>0</v>
      </c>
      <c r="IU588" s="1">
        <v>0</v>
      </c>
      <c r="IV588" s="1">
        <v>0</v>
      </c>
      <c r="IW588" s="1">
        <v>0</v>
      </c>
      <c r="IX588" s="1">
        <v>0</v>
      </c>
      <c r="IY588" s="1">
        <v>0</v>
      </c>
      <c r="IZ588" s="1">
        <v>0</v>
      </c>
      <c r="JA588" s="1">
        <v>0</v>
      </c>
      <c r="JB588" s="1">
        <v>0</v>
      </c>
      <c r="JC588" s="1">
        <v>1</v>
      </c>
      <c r="JD588" s="1">
        <v>0</v>
      </c>
      <c r="JE588" s="1">
        <v>0</v>
      </c>
      <c r="JF588" s="1">
        <v>0</v>
      </c>
      <c r="JG588" s="1">
        <v>0</v>
      </c>
      <c r="JH588" s="1">
        <v>0</v>
      </c>
      <c r="JI588" s="1">
        <v>0</v>
      </c>
      <c r="JJ588" s="1">
        <v>0</v>
      </c>
      <c r="JK588" s="1">
        <v>0</v>
      </c>
      <c r="JL588" s="1">
        <v>0</v>
      </c>
      <c r="JM588" s="1">
        <v>0</v>
      </c>
      <c r="JN588" s="1">
        <v>0</v>
      </c>
      <c r="JO588" s="1">
        <v>0</v>
      </c>
      <c r="JP588" s="1">
        <v>0</v>
      </c>
      <c r="JQ588" s="1">
        <v>0</v>
      </c>
      <c r="JR588" s="1">
        <v>0</v>
      </c>
      <c r="JS588" s="1">
        <v>0</v>
      </c>
      <c r="JT588" s="1">
        <v>0</v>
      </c>
      <c r="JU588" s="1">
        <v>1</v>
      </c>
    </row>
    <row r="589" spans="1:281">
      <c r="A589" s="1">
        <v>2012</v>
      </c>
      <c r="B589" s="1" t="s">
        <v>784</v>
      </c>
      <c r="C589" s="1">
        <v>1</v>
      </c>
      <c r="D589" s="1">
        <v>0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>
        <v>0</v>
      </c>
      <c r="K589" s="1">
        <v>2</v>
      </c>
      <c r="L589" s="1">
        <v>2</v>
      </c>
      <c r="M589" s="1">
        <v>0</v>
      </c>
      <c r="N589" s="1">
        <v>1</v>
      </c>
      <c r="O589" s="1">
        <v>1</v>
      </c>
      <c r="P589" s="1">
        <v>0</v>
      </c>
      <c r="Q589" s="1">
        <v>1</v>
      </c>
      <c r="R589" s="1">
        <v>0</v>
      </c>
      <c r="S589" s="1">
        <v>1</v>
      </c>
      <c r="T589" s="1">
        <v>0</v>
      </c>
      <c r="U589" s="1">
        <v>1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1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1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1</v>
      </c>
      <c r="BN589" s="1">
        <v>1</v>
      </c>
      <c r="BO589" s="1">
        <v>0</v>
      </c>
      <c r="BP589" s="1">
        <v>1</v>
      </c>
      <c r="BQ589" s="1">
        <v>0</v>
      </c>
      <c r="BR589" s="1">
        <v>1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1</v>
      </c>
      <c r="CN589" s="1">
        <v>1</v>
      </c>
      <c r="CO589" s="1">
        <v>0</v>
      </c>
      <c r="CP589" s="1">
        <v>0</v>
      </c>
      <c r="CQ589" s="1">
        <v>0</v>
      </c>
      <c r="CR589" s="1">
        <v>0</v>
      </c>
      <c r="CS589" s="1">
        <v>1</v>
      </c>
      <c r="CT589" s="1">
        <v>1</v>
      </c>
      <c r="CU589" s="1">
        <v>0</v>
      </c>
      <c r="CV589" s="1">
        <v>1</v>
      </c>
      <c r="CW589" s="1">
        <v>1</v>
      </c>
      <c r="CX589" s="1">
        <v>1</v>
      </c>
      <c r="CY589" s="1">
        <v>1</v>
      </c>
      <c r="CZ589" s="1">
        <v>0</v>
      </c>
      <c r="DA589" s="1">
        <v>1</v>
      </c>
      <c r="DB589" s="1">
        <v>0</v>
      </c>
      <c r="DC589" s="1">
        <v>1</v>
      </c>
      <c r="DD589" s="1">
        <v>0</v>
      </c>
      <c r="DE589" s="1">
        <v>0</v>
      </c>
      <c r="DF589" s="1">
        <v>0</v>
      </c>
      <c r="DG589" s="1">
        <v>1</v>
      </c>
      <c r="DH589" s="1">
        <v>1</v>
      </c>
      <c r="DI589" s="1">
        <v>0</v>
      </c>
      <c r="DJ589" s="1">
        <v>0</v>
      </c>
      <c r="DK589" s="1">
        <v>0</v>
      </c>
      <c r="DL589" s="1">
        <v>0</v>
      </c>
      <c r="DM589" s="1">
        <v>12</v>
      </c>
      <c r="DN589" s="1">
        <v>12</v>
      </c>
      <c r="DO589" s="1">
        <v>12</v>
      </c>
      <c r="DP589" s="1">
        <v>2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8</v>
      </c>
      <c r="DY589" s="1">
        <v>8</v>
      </c>
      <c r="DZ589" s="1">
        <v>7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1</v>
      </c>
      <c r="EH589" s="1">
        <v>0</v>
      </c>
      <c r="EI589" s="1">
        <v>1</v>
      </c>
      <c r="EJ589" s="1">
        <v>0</v>
      </c>
      <c r="EK589" s="1">
        <v>0</v>
      </c>
      <c r="EL589" s="1">
        <v>0</v>
      </c>
      <c r="EM589" s="1">
        <v>11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0</v>
      </c>
      <c r="EW589" s="1">
        <v>0</v>
      </c>
      <c r="EX589" s="1">
        <v>0</v>
      </c>
      <c r="EY589" s="1">
        <v>0</v>
      </c>
      <c r="EZ589" s="1">
        <v>1</v>
      </c>
      <c r="FA589" s="1">
        <v>1</v>
      </c>
      <c r="FB589" s="1">
        <v>0</v>
      </c>
      <c r="FC589" s="1">
        <v>1</v>
      </c>
      <c r="FD589" s="1">
        <v>1</v>
      </c>
      <c r="FE589" s="1">
        <v>0</v>
      </c>
      <c r="FF589" s="1">
        <v>0</v>
      </c>
      <c r="FG589" s="1">
        <v>0</v>
      </c>
      <c r="FH589" s="1">
        <v>0</v>
      </c>
      <c r="FI589" s="1">
        <v>0</v>
      </c>
      <c r="FJ589" s="1">
        <v>0</v>
      </c>
      <c r="FK589" s="1">
        <v>0</v>
      </c>
      <c r="FL589" s="1">
        <v>0</v>
      </c>
      <c r="FM589" s="1">
        <v>0</v>
      </c>
      <c r="FN589" s="1">
        <v>0</v>
      </c>
      <c r="FO589" s="1">
        <v>0</v>
      </c>
      <c r="FP589" s="1">
        <v>0</v>
      </c>
      <c r="FQ589" s="1">
        <v>0</v>
      </c>
      <c r="FR589" s="1">
        <v>0</v>
      </c>
      <c r="FS589" s="1">
        <v>0</v>
      </c>
      <c r="FT589" s="1">
        <v>0</v>
      </c>
      <c r="FU589" s="1">
        <v>0</v>
      </c>
      <c r="FV589" s="1">
        <v>0</v>
      </c>
      <c r="FW589" s="1">
        <v>0</v>
      </c>
      <c r="FX589" s="1">
        <v>0</v>
      </c>
      <c r="FY589" s="1">
        <v>1</v>
      </c>
      <c r="FZ589" s="1">
        <v>0</v>
      </c>
      <c r="GA589" s="1">
        <v>1</v>
      </c>
      <c r="GB589" s="1">
        <v>0</v>
      </c>
      <c r="GC589" s="1">
        <v>1</v>
      </c>
      <c r="GD589" s="1">
        <v>1</v>
      </c>
      <c r="GE589" s="1">
        <v>0</v>
      </c>
      <c r="GF589" s="1">
        <v>0</v>
      </c>
      <c r="GG589" s="1">
        <v>1</v>
      </c>
      <c r="GH589" s="1">
        <v>0</v>
      </c>
      <c r="GI589" s="1">
        <v>1</v>
      </c>
      <c r="GJ589" s="1">
        <v>0</v>
      </c>
      <c r="GK589" s="1">
        <v>0</v>
      </c>
      <c r="GL589" s="1">
        <v>0</v>
      </c>
      <c r="GM589" s="1">
        <v>1</v>
      </c>
      <c r="GN589" s="1">
        <v>1</v>
      </c>
      <c r="GO589" s="1">
        <v>0</v>
      </c>
      <c r="GP589" s="1">
        <v>1</v>
      </c>
      <c r="GQ589" s="1">
        <v>0</v>
      </c>
      <c r="GR589" s="1">
        <v>1</v>
      </c>
      <c r="GS589" s="1">
        <v>9</v>
      </c>
      <c r="GT589" s="1">
        <v>0</v>
      </c>
      <c r="GU589" s="1">
        <v>2</v>
      </c>
      <c r="GV589" s="1">
        <v>1</v>
      </c>
      <c r="GW589" s="1">
        <v>0</v>
      </c>
      <c r="GX589" s="1">
        <v>0</v>
      </c>
      <c r="GY589" s="1">
        <v>0</v>
      </c>
      <c r="GZ589" s="1">
        <v>0</v>
      </c>
      <c r="HA589" s="1">
        <v>0</v>
      </c>
      <c r="HB589" s="1">
        <v>0</v>
      </c>
      <c r="HC589" s="1">
        <v>0</v>
      </c>
      <c r="HD589" s="1">
        <v>0</v>
      </c>
      <c r="HE589" s="1">
        <v>0</v>
      </c>
      <c r="HF589" s="1">
        <v>0</v>
      </c>
      <c r="HG589" s="1">
        <v>0</v>
      </c>
      <c r="HH589" s="1">
        <v>0</v>
      </c>
      <c r="HI589" s="1">
        <v>0</v>
      </c>
      <c r="HJ589" s="1">
        <v>0</v>
      </c>
      <c r="HK589" s="1">
        <v>0</v>
      </c>
      <c r="HL589" s="1">
        <v>0</v>
      </c>
      <c r="HM589" s="1">
        <v>0</v>
      </c>
      <c r="HN589" s="1">
        <v>0</v>
      </c>
      <c r="HO589" s="1">
        <v>0</v>
      </c>
      <c r="HP589" s="1">
        <v>0</v>
      </c>
      <c r="HQ589" s="1">
        <v>1</v>
      </c>
      <c r="HR589" s="1">
        <v>0</v>
      </c>
      <c r="HS589" s="1">
        <v>0</v>
      </c>
      <c r="HT589" s="1">
        <v>0</v>
      </c>
      <c r="HU589" s="1">
        <v>0</v>
      </c>
      <c r="HV589" s="1">
        <v>0</v>
      </c>
      <c r="HW589" s="1">
        <v>0</v>
      </c>
      <c r="HX589" s="1">
        <v>0</v>
      </c>
      <c r="HY589" s="1">
        <v>0</v>
      </c>
      <c r="HZ589" s="1">
        <v>0</v>
      </c>
      <c r="IA589" s="1">
        <v>0</v>
      </c>
      <c r="IB589" s="1">
        <v>0</v>
      </c>
      <c r="IC589" s="1">
        <v>0</v>
      </c>
      <c r="ID589" s="1">
        <v>0</v>
      </c>
      <c r="IE589" s="1">
        <v>0</v>
      </c>
      <c r="IF589" s="1">
        <v>0</v>
      </c>
      <c r="IG589" s="1">
        <v>0</v>
      </c>
      <c r="IH589" s="1">
        <v>0</v>
      </c>
      <c r="II589" s="1">
        <v>0</v>
      </c>
      <c r="IJ589" s="1">
        <v>0</v>
      </c>
      <c r="IK589" s="1">
        <v>0</v>
      </c>
      <c r="IL589" s="1">
        <v>0</v>
      </c>
      <c r="IM589" s="1">
        <v>0</v>
      </c>
      <c r="IN589" s="1">
        <v>0</v>
      </c>
      <c r="IO589" s="1">
        <v>0</v>
      </c>
      <c r="IP589" s="1">
        <v>0</v>
      </c>
      <c r="IQ589" s="1">
        <v>0</v>
      </c>
      <c r="IR589" s="1">
        <v>0</v>
      </c>
      <c r="IS589" s="1">
        <v>0</v>
      </c>
      <c r="IT589" s="1">
        <v>0</v>
      </c>
      <c r="IU589" s="1">
        <v>0</v>
      </c>
      <c r="IV589" s="1">
        <v>0</v>
      </c>
      <c r="IW589" s="1">
        <v>0</v>
      </c>
      <c r="IX589" s="1">
        <v>0</v>
      </c>
      <c r="IY589" s="1">
        <v>0</v>
      </c>
      <c r="IZ589" s="1">
        <v>0</v>
      </c>
      <c r="JA589" s="1">
        <v>0</v>
      </c>
      <c r="JB589" s="1">
        <v>0</v>
      </c>
      <c r="JC589" s="1">
        <v>1</v>
      </c>
      <c r="JD589" s="1">
        <v>0</v>
      </c>
      <c r="JE589" s="1">
        <v>0</v>
      </c>
      <c r="JF589" s="1">
        <v>0</v>
      </c>
      <c r="JG589" s="1">
        <v>0</v>
      </c>
      <c r="JH589" s="1">
        <v>0</v>
      </c>
      <c r="JI589" s="1">
        <v>0</v>
      </c>
      <c r="JJ589" s="1">
        <v>0</v>
      </c>
      <c r="JK589" s="1">
        <v>0</v>
      </c>
      <c r="JL589" s="1">
        <v>0</v>
      </c>
      <c r="JM589" s="1">
        <v>0</v>
      </c>
      <c r="JN589" s="1">
        <v>0</v>
      </c>
      <c r="JO589" s="1">
        <v>0</v>
      </c>
      <c r="JP589" s="1">
        <v>0</v>
      </c>
      <c r="JQ589" s="1">
        <v>0</v>
      </c>
      <c r="JR589" s="1">
        <v>0</v>
      </c>
      <c r="JS589" s="1">
        <v>0</v>
      </c>
      <c r="JT589" s="1">
        <v>0</v>
      </c>
      <c r="JU589" s="1">
        <v>1</v>
      </c>
    </row>
    <row r="590" spans="1:281">
      <c r="A590" s="1">
        <v>2012</v>
      </c>
      <c r="B590" s="1" t="s">
        <v>785</v>
      </c>
      <c r="C590" s="1">
        <v>1</v>
      </c>
      <c r="D590" s="1">
        <v>0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  <c r="J590" s="1">
        <v>0</v>
      </c>
      <c r="K590" s="1">
        <v>2</v>
      </c>
      <c r="L590" s="1">
        <v>2</v>
      </c>
      <c r="M590" s="1">
        <v>0</v>
      </c>
      <c r="N590" s="1">
        <v>1</v>
      </c>
      <c r="O590" s="1">
        <v>1</v>
      </c>
      <c r="P590" s="1">
        <v>0</v>
      </c>
      <c r="Q590" s="1">
        <v>1</v>
      </c>
      <c r="R590" s="1">
        <v>0</v>
      </c>
      <c r="S590" s="1">
        <v>1</v>
      </c>
      <c r="T590" s="1">
        <v>0</v>
      </c>
      <c r="U590" s="1">
        <v>1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1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1</v>
      </c>
      <c r="BN590" s="1">
        <v>1</v>
      </c>
      <c r="BO590" s="1">
        <v>0</v>
      </c>
      <c r="BP590" s="1">
        <v>1</v>
      </c>
      <c r="BQ590" s="1">
        <v>0</v>
      </c>
      <c r="BR590" s="1">
        <v>1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1</v>
      </c>
      <c r="CN590" s="1">
        <v>1</v>
      </c>
      <c r="CO590" s="1">
        <v>0</v>
      </c>
      <c r="CP590" s="1">
        <v>0</v>
      </c>
      <c r="CQ590" s="1">
        <v>0</v>
      </c>
      <c r="CR590" s="1">
        <v>0</v>
      </c>
      <c r="CS590" s="1">
        <v>1</v>
      </c>
      <c r="CT590" s="1">
        <v>1</v>
      </c>
      <c r="CU590" s="1">
        <v>0</v>
      </c>
      <c r="CV590" s="1">
        <v>1</v>
      </c>
      <c r="CW590" s="1">
        <v>1</v>
      </c>
      <c r="CX590" s="1">
        <v>1</v>
      </c>
      <c r="CY590" s="1">
        <v>1</v>
      </c>
      <c r="CZ590" s="1">
        <v>0</v>
      </c>
      <c r="DA590" s="1">
        <v>1</v>
      </c>
      <c r="DB590" s="1">
        <v>0</v>
      </c>
      <c r="DC590" s="1">
        <v>1</v>
      </c>
      <c r="DD590" s="1">
        <v>0</v>
      </c>
      <c r="DE590" s="1">
        <v>0</v>
      </c>
      <c r="DF590" s="1">
        <v>0</v>
      </c>
      <c r="DG590" s="1">
        <v>1</v>
      </c>
      <c r="DH590" s="1">
        <v>1</v>
      </c>
      <c r="DI590" s="1">
        <v>0</v>
      </c>
      <c r="DJ590" s="1">
        <v>0</v>
      </c>
      <c r="DK590" s="1">
        <v>0</v>
      </c>
      <c r="DL590" s="1">
        <v>0</v>
      </c>
      <c r="DM590" s="1">
        <v>12</v>
      </c>
      <c r="DN590" s="1">
        <v>12</v>
      </c>
      <c r="DO590" s="1">
        <v>12</v>
      </c>
      <c r="DP590" s="1">
        <v>2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8</v>
      </c>
      <c r="DY590" s="1">
        <v>8</v>
      </c>
      <c r="DZ590" s="1">
        <v>7</v>
      </c>
      <c r="EA590" s="1">
        <v>0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1</v>
      </c>
      <c r="EH590" s="1">
        <v>0</v>
      </c>
      <c r="EI590" s="1">
        <v>1</v>
      </c>
      <c r="EJ590" s="1">
        <v>0</v>
      </c>
      <c r="EK590" s="1">
        <v>0</v>
      </c>
      <c r="EL590" s="1">
        <v>0</v>
      </c>
      <c r="EM590" s="1">
        <v>11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  <c r="EV590" s="1">
        <v>0</v>
      </c>
      <c r="EW590" s="1">
        <v>0</v>
      </c>
      <c r="EX590" s="1">
        <v>0</v>
      </c>
      <c r="EY590" s="1">
        <v>0</v>
      </c>
      <c r="EZ590" s="1">
        <v>1</v>
      </c>
      <c r="FA590" s="1">
        <v>1</v>
      </c>
      <c r="FB590" s="1">
        <v>0</v>
      </c>
      <c r="FC590" s="1">
        <v>1</v>
      </c>
      <c r="FD590" s="1">
        <v>1</v>
      </c>
      <c r="FE590" s="1">
        <v>0</v>
      </c>
      <c r="FF590" s="1">
        <v>0</v>
      </c>
      <c r="FG590" s="1">
        <v>0</v>
      </c>
      <c r="FH590" s="1">
        <v>0</v>
      </c>
      <c r="FI590" s="1">
        <v>0</v>
      </c>
      <c r="FJ590" s="1">
        <v>0</v>
      </c>
      <c r="FK590" s="1">
        <v>0</v>
      </c>
      <c r="FL590" s="1">
        <v>0</v>
      </c>
      <c r="FM590" s="1">
        <v>0</v>
      </c>
      <c r="FN590" s="1">
        <v>0</v>
      </c>
      <c r="FO590" s="1">
        <v>0</v>
      </c>
      <c r="FP590" s="1">
        <v>0</v>
      </c>
      <c r="FQ590" s="1">
        <v>0</v>
      </c>
      <c r="FR590" s="1">
        <v>0</v>
      </c>
      <c r="FS590" s="1">
        <v>0</v>
      </c>
      <c r="FT590" s="1">
        <v>0</v>
      </c>
      <c r="FU590" s="1">
        <v>0</v>
      </c>
      <c r="FV590" s="1">
        <v>0</v>
      </c>
      <c r="FW590" s="1">
        <v>0</v>
      </c>
      <c r="FX590" s="1">
        <v>0</v>
      </c>
      <c r="FY590" s="1">
        <v>1</v>
      </c>
      <c r="FZ590" s="1">
        <v>0</v>
      </c>
      <c r="GA590" s="1">
        <v>1</v>
      </c>
      <c r="GB590" s="1">
        <v>0</v>
      </c>
      <c r="GC590" s="1">
        <v>1</v>
      </c>
      <c r="GD590" s="1">
        <v>1</v>
      </c>
      <c r="GE590" s="1">
        <v>0</v>
      </c>
      <c r="GF590" s="1">
        <v>0</v>
      </c>
      <c r="GG590" s="1">
        <v>1</v>
      </c>
      <c r="GH590" s="1">
        <v>0</v>
      </c>
      <c r="GI590" s="1">
        <v>1</v>
      </c>
      <c r="GJ590" s="1">
        <v>0</v>
      </c>
      <c r="GK590" s="1">
        <v>0</v>
      </c>
      <c r="GL590" s="1">
        <v>0</v>
      </c>
      <c r="GM590" s="1">
        <v>1</v>
      </c>
      <c r="GN590" s="1">
        <v>1</v>
      </c>
      <c r="GO590" s="1">
        <v>0</v>
      </c>
      <c r="GP590" s="1">
        <v>1</v>
      </c>
      <c r="GQ590" s="1">
        <v>0</v>
      </c>
      <c r="GR590" s="1">
        <v>1</v>
      </c>
      <c r="GS590" s="1">
        <v>9</v>
      </c>
      <c r="GT590" s="1">
        <v>0</v>
      </c>
      <c r="GU590" s="1">
        <v>2</v>
      </c>
      <c r="GV590" s="1">
        <v>1</v>
      </c>
      <c r="GW590" s="1">
        <v>0</v>
      </c>
      <c r="GX590" s="1">
        <v>0</v>
      </c>
      <c r="GY590" s="1">
        <v>0</v>
      </c>
      <c r="GZ590" s="1">
        <v>0</v>
      </c>
      <c r="HA590" s="1">
        <v>0</v>
      </c>
      <c r="HB590" s="1">
        <v>0</v>
      </c>
      <c r="HC590" s="1">
        <v>0</v>
      </c>
      <c r="HD590" s="1">
        <v>0</v>
      </c>
      <c r="HE590" s="1">
        <v>0</v>
      </c>
      <c r="HF590" s="1">
        <v>0</v>
      </c>
      <c r="HG590" s="1">
        <v>0</v>
      </c>
      <c r="HH590" s="1">
        <v>0</v>
      </c>
      <c r="HI590" s="1">
        <v>0</v>
      </c>
      <c r="HJ590" s="1">
        <v>0</v>
      </c>
      <c r="HK590" s="1">
        <v>0</v>
      </c>
      <c r="HL590" s="1">
        <v>0</v>
      </c>
      <c r="HM590" s="1">
        <v>0</v>
      </c>
      <c r="HN590" s="1">
        <v>0</v>
      </c>
      <c r="HO590" s="1">
        <v>0</v>
      </c>
      <c r="HP590" s="1">
        <v>0</v>
      </c>
      <c r="HQ590" s="1">
        <v>1</v>
      </c>
      <c r="HR590" s="1">
        <v>0</v>
      </c>
      <c r="HS590" s="1">
        <v>0</v>
      </c>
      <c r="HT590" s="1">
        <v>0</v>
      </c>
      <c r="HU590" s="1">
        <v>0</v>
      </c>
      <c r="HV590" s="1">
        <v>0</v>
      </c>
      <c r="HW590" s="1">
        <v>0</v>
      </c>
      <c r="HX590" s="1">
        <v>0</v>
      </c>
      <c r="HY590" s="1">
        <v>0</v>
      </c>
      <c r="HZ590" s="1">
        <v>0</v>
      </c>
      <c r="IA590" s="1">
        <v>0</v>
      </c>
      <c r="IB590" s="1">
        <v>0</v>
      </c>
      <c r="IC590" s="1">
        <v>0</v>
      </c>
      <c r="ID590" s="1">
        <v>0</v>
      </c>
      <c r="IE590" s="1">
        <v>0</v>
      </c>
      <c r="IF590" s="1">
        <v>0</v>
      </c>
      <c r="IG590" s="1">
        <v>0</v>
      </c>
      <c r="IH590" s="1">
        <v>0</v>
      </c>
      <c r="II590" s="1">
        <v>0</v>
      </c>
      <c r="IJ590" s="1">
        <v>0</v>
      </c>
      <c r="IK590" s="1">
        <v>0</v>
      </c>
      <c r="IL590" s="1">
        <v>0</v>
      </c>
      <c r="IM590" s="1">
        <v>0</v>
      </c>
      <c r="IN590" s="1">
        <v>0</v>
      </c>
      <c r="IO590" s="1">
        <v>0</v>
      </c>
      <c r="IP590" s="1">
        <v>0</v>
      </c>
      <c r="IQ590" s="1">
        <v>0</v>
      </c>
      <c r="IR590" s="1">
        <v>0</v>
      </c>
      <c r="IS590" s="1">
        <v>0</v>
      </c>
      <c r="IT590" s="1">
        <v>0</v>
      </c>
      <c r="IU590" s="1">
        <v>0</v>
      </c>
      <c r="IV590" s="1">
        <v>0</v>
      </c>
      <c r="IW590" s="1">
        <v>0</v>
      </c>
      <c r="IX590" s="1">
        <v>0</v>
      </c>
      <c r="IY590" s="1">
        <v>0</v>
      </c>
      <c r="IZ590" s="1">
        <v>0</v>
      </c>
      <c r="JA590" s="1">
        <v>0</v>
      </c>
      <c r="JB590" s="1">
        <v>0</v>
      </c>
      <c r="JC590" s="1">
        <v>1</v>
      </c>
      <c r="JD590" s="1">
        <v>0</v>
      </c>
      <c r="JE590" s="1">
        <v>0</v>
      </c>
      <c r="JF590" s="1">
        <v>0</v>
      </c>
      <c r="JG590" s="1">
        <v>0</v>
      </c>
      <c r="JH590" s="1">
        <v>0</v>
      </c>
      <c r="JI590" s="1">
        <v>0</v>
      </c>
      <c r="JJ590" s="1">
        <v>0</v>
      </c>
      <c r="JK590" s="1">
        <v>0</v>
      </c>
      <c r="JL590" s="1">
        <v>0</v>
      </c>
      <c r="JM590" s="1">
        <v>0</v>
      </c>
      <c r="JN590" s="1">
        <v>0</v>
      </c>
      <c r="JO590" s="1">
        <v>0</v>
      </c>
      <c r="JP590" s="1">
        <v>0</v>
      </c>
      <c r="JQ590" s="1">
        <v>0</v>
      </c>
      <c r="JR590" s="1">
        <v>0</v>
      </c>
      <c r="JS590" s="1">
        <v>0</v>
      </c>
      <c r="JT590" s="1">
        <v>0</v>
      </c>
      <c r="JU590" s="1">
        <v>1</v>
      </c>
    </row>
    <row r="591" spans="1:281">
      <c r="A591" s="1">
        <v>2012</v>
      </c>
      <c r="B591" s="1" t="s">
        <v>786</v>
      </c>
      <c r="C591" s="1">
        <v>1</v>
      </c>
      <c r="D591" s="1">
        <v>0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  <c r="J591" s="1">
        <v>0</v>
      </c>
      <c r="K591" s="1">
        <v>2</v>
      </c>
      <c r="L591" s="1">
        <v>2</v>
      </c>
      <c r="M591" s="1">
        <v>0</v>
      </c>
      <c r="N591" s="1">
        <v>1</v>
      </c>
      <c r="O591" s="1">
        <v>1</v>
      </c>
      <c r="P591" s="1">
        <v>0</v>
      </c>
      <c r="Q591" s="1">
        <v>1</v>
      </c>
      <c r="R591" s="1">
        <v>0</v>
      </c>
      <c r="S591" s="1">
        <v>1</v>
      </c>
      <c r="T591" s="1">
        <v>0</v>
      </c>
      <c r="U591" s="1">
        <v>1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1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1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1</v>
      </c>
      <c r="BN591" s="1">
        <v>1</v>
      </c>
      <c r="BO591" s="1">
        <v>0</v>
      </c>
      <c r="BP591" s="1">
        <v>1</v>
      </c>
      <c r="BQ591" s="1">
        <v>0</v>
      </c>
      <c r="BR591" s="1">
        <v>1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1</v>
      </c>
      <c r="CN591" s="1">
        <v>1</v>
      </c>
      <c r="CO591" s="1">
        <v>0</v>
      </c>
      <c r="CP591" s="1">
        <v>0</v>
      </c>
      <c r="CQ591" s="1">
        <v>0</v>
      </c>
      <c r="CR591" s="1">
        <v>0</v>
      </c>
      <c r="CS591" s="1">
        <v>1</v>
      </c>
      <c r="CT591" s="1">
        <v>1</v>
      </c>
      <c r="CU591" s="1">
        <v>0</v>
      </c>
      <c r="CV591" s="1">
        <v>1</v>
      </c>
      <c r="CW591" s="1">
        <v>1</v>
      </c>
      <c r="CX591" s="1">
        <v>1</v>
      </c>
      <c r="CY591" s="1">
        <v>1</v>
      </c>
      <c r="CZ591" s="1">
        <v>0</v>
      </c>
      <c r="DA591" s="1">
        <v>1</v>
      </c>
      <c r="DB591" s="1">
        <v>0</v>
      </c>
      <c r="DC591" s="1">
        <v>1</v>
      </c>
      <c r="DD591" s="1">
        <v>0</v>
      </c>
      <c r="DE591" s="1">
        <v>0</v>
      </c>
      <c r="DF591" s="1">
        <v>0</v>
      </c>
      <c r="DG591" s="1">
        <v>1</v>
      </c>
      <c r="DH591" s="1">
        <v>1</v>
      </c>
      <c r="DI591" s="1">
        <v>0</v>
      </c>
      <c r="DJ591" s="1">
        <v>0</v>
      </c>
      <c r="DK591" s="1">
        <v>0</v>
      </c>
      <c r="DL591" s="1">
        <v>0</v>
      </c>
      <c r="DM591" s="1">
        <v>12</v>
      </c>
      <c r="DN591" s="1">
        <v>12</v>
      </c>
      <c r="DO591" s="1">
        <v>12</v>
      </c>
      <c r="DP591" s="1">
        <v>2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8</v>
      </c>
      <c r="DY591" s="1">
        <v>8</v>
      </c>
      <c r="DZ591" s="1">
        <v>7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1</v>
      </c>
      <c r="EH591" s="1">
        <v>0</v>
      </c>
      <c r="EI591" s="1">
        <v>1</v>
      </c>
      <c r="EJ591" s="1">
        <v>0</v>
      </c>
      <c r="EK591" s="1">
        <v>0</v>
      </c>
      <c r="EL591" s="1">
        <v>0</v>
      </c>
      <c r="EM591" s="1">
        <v>11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  <c r="EW591" s="1">
        <v>0</v>
      </c>
      <c r="EX591" s="1">
        <v>0</v>
      </c>
      <c r="EY591" s="1">
        <v>0</v>
      </c>
      <c r="EZ591" s="1">
        <v>1</v>
      </c>
      <c r="FA591" s="1">
        <v>1</v>
      </c>
      <c r="FB591" s="1">
        <v>0</v>
      </c>
      <c r="FC591" s="1">
        <v>1</v>
      </c>
      <c r="FD591" s="1">
        <v>1</v>
      </c>
      <c r="FE591" s="1">
        <v>0</v>
      </c>
      <c r="FF591" s="1">
        <v>0</v>
      </c>
      <c r="FG591" s="1">
        <v>0</v>
      </c>
      <c r="FH591" s="1">
        <v>0</v>
      </c>
      <c r="FI591" s="1">
        <v>0</v>
      </c>
      <c r="FJ591" s="1">
        <v>0</v>
      </c>
      <c r="FK591" s="1">
        <v>0</v>
      </c>
      <c r="FL591" s="1">
        <v>0</v>
      </c>
      <c r="FM591" s="1">
        <v>0</v>
      </c>
      <c r="FN591" s="1">
        <v>0</v>
      </c>
      <c r="FO591" s="1">
        <v>0</v>
      </c>
      <c r="FP591" s="1">
        <v>0</v>
      </c>
      <c r="FQ591" s="1">
        <v>0</v>
      </c>
      <c r="FR591" s="1">
        <v>0</v>
      </c>
      <c r="FS591" s="1">
        <v>0</v>
      </c>
      <c r="FT591" s="1">
        <v>0</v>
      </c>
      <c r="FU591" s="1">
        <v>0</v>
      </c>
      <c r="FV591" s="1">
        <v>0</v>
      </c>
      <c r="FW591" s="1">
        <v>0</v>
      </c>
      <c r="FX591" s="1">
        <v>0</v>
      </c>
      <c r="FY591" s="1">
        <v>1</v>
      </c>
      <c r="FZ591" s="1">
        <v>0</v>
      </c>
      <c r="GA591" s="1">
        <v>1</v>
      </c>
      <c r="GB591" s="1">
        <v>0</v>
      </c>
      <c r="GC591" s="1">
        <v>1</v>
      </c>
      <c r="GD591" s="1">
        <v>1</v>
      </c>
      <c r="GE591" s="1">
        <v>0</v>
      </c>
      <c r="GF591" s="1">
        <v>0</v>
      </c>
      <c r="GG591" s="1">
        <v>1</v>
      </c>
      <c r="GH591" s="1">
        <v>0</v>
      </c>
      <c r="GI591" s="1">
        <v>1</v>
      </c>
      <c r="GJ591" s="1">
        <v>0</v>
      </c>
      <c r="GK591" s="1">
        <v>0</v>
      </c>
      <c r="GL591" s="1">
        <v>0</v>
      </c>
      <c r="GM591" s="1">
        <v>1</v>
      </c>
      <c r="GN591" s="1">
        <v>1</v>
      </c>
      <c r="GO591" s="1">
        <v>0</v>
      </c>
      <c r="GP591" s="1">
        <v>1</v>
      </c>
      <c r="GQ591" s="1">
        <v>0</v>
      </c>
      <c r="GR591" s="1">
        <v>1</v>
      </c>
      <c r="GS591" s="1">
        <v>9</v>
      </c>
      <c r="GT591" s="1">
        <v>0</v>
      </c>
      <c r="GU591" s="1">
        <v>2</v>
      </c>
      <c r="GV591" s="1">
        <v>1</v>
      </c>
      <c r="GW591" s="1">
        <v>0</v>
      </c>
      <c r="GX591" s="1">
        <v>0</v>
      </c>
      <c r="GY591" s="1">
        <v>0</v>
      </c>
      <c r="GZ591" s="1">
        <v>0</v>
      </c>
      <c r="HA591" s="1">
        <v>0</v>
      </c>
      <c r="HB591" s="1">
        <v>0</v>
      </c>
      <c r="HC591" s="1">
        <v>0</v>
      </c>
      <c r="HD591" s="1">
        <v>0</v>
      </c>
      <c r="HE591" s="1">
        <v>0</v>
      </c>
      <c r="HF591" s="1">
        <v>0</v>
      </c>
      <c r="HG591" s="1">
        <v>0</v>
      </c>
      <c r="HH591" s="1">
        <v>0</v>
      </c>
      <c r="HI591" s="1">
        <v>0</v>
      </c>
      <c r="HJ591" s="1">
        <v>0</v>
      </c>
      <c r="HK591" s="1">
        <v>0</v>
      </c>
      <c r="HL591" s="1">
        <v>0</v>
      </c>
      <c r="HM591" s="1">
        <v>0</v>
      </c>
      <c r="HN591" s="1">
        <v>0</v>
      </c>
      <c r="HO591" s="1">
        <v>0</v>
      </c>
      <c r="HP591" s="1">
        <v>0</v>
      </c>
      <c r="HQ591" s="1">
        <v>1</v>
      </c>
      <c r="HR591" s="1">
        <v>0</v>
      </c>
      <c r="HS591" s="1">
        <v>0</v>
      </c>
      <c r="HT591" s="1">
        <v>0</v>
      </c>
      <c r="HU591" s="1">
        <v>0</v>
      </c>
      <c r="HV591" s="1">
        <v>0</v>
      </c>
      <c r="HW591" s="1">
        <v>0</v>
      </c>
      <c r="HX591" s="1">
        <v>0</v>
      </c>
      <c r="HY591" s="1">
        <v>0</v>
      </c>
      <c r="HZ591" s="1">
        <v>0</v>
      </c>
      <c r="IA591" s="1">
        <v>0</v>
      </c>
      <c r="IB591" s="1">
        <v>0</v>
      </c>
      <c r="IC591" s="1">
        <v>0</v>
      </c>
      <c r="ID591" s="1">
        <v>0</v>
      </c>
      <c r="IE591" s="1">
        <v>0</v>
      </c>
      <c r="IF591" s="1">
        <v>0</v>
      </c>
      <c r="IG591" s="1">
        <v>0</v>
      </c>
      <c r="IH591" s="1">
        <v>0</v>
      </c>
      <c r="II591" s="1">
        <v>0</v>
      </c>
      <c r="IJ591" s="1">
        <v>0</v>
      </c>
      <c r="IK591" s="1">
        <v>0</v>
      </c>
      <c r="IL591" s="1">
        <v>0</v>
      </c>
      <c r="IM591" s="1">
        <v>0</v>
      </c>
      <c r="IN591" s="1">
        <v>0</v>
      </c>
      <c r="IO591" s="1">
        <v>0</v>
      </c>
      <c r="IP591" s="1">
        <v>0</v>
      </c>
      <c r="IQ591" s="1">
        <v>0</v>
      </c>
      <c r="IR591" s="1">
        <v>0</v>
      </c>
      <c r="IS591" s="1">
        <v>0</v>
      </c>
      <c r="IT591" s="1">
        <v>0</v>
      </c>
      <c r="IU591" s="1">
        <v>0</v>
      </c>
      <c r="IV591" s="1">
        <v>0</v>
      </c>
      <c r="IW591" s="1">
        <v>0</v>
      </c>
      <c r="IX591" s="1">
        <v>0</v>
      </c>
      <c r="IY591" s="1">
        <v>0</v>
      </c>
      <c r="IZ591" s="1">
        <v>0</v>
      </c>
      <c r="JA591" s="1">
        <v>0</v>
      </c>
      <c r="JB591" s="1">
        <v>0</v>
      </c>
      <c r="JC591" s="1">
        <v>1</v>
      </c>
      <c r="JD591" s="1">
        <v>0</v>
      </c>
      <c r="JE591" s="1">
        <v>0</v>
      </c>
      <c r="JF591" s="1">
        <v>0</v>
      </c>
      <c r="JG591" s="1">
        <v>0</v>
      </c>
      <c r="JH591" s="1">
        <v>0</v>
      </c>
      <c r="JI591" s="1">
        <v>0</v>
      </c>
      <c r="JJ591" s="1">
        <v>0</v>
      </c>
      <c r="JK591" s="1">
        <v>0</v>
      </c>
      <c r="JL591" s="1">
        <v>0</v>
      </c>
      <c r="JM591" s="1">
        <v>0</v>
      </c>
      <c r="JN591" s="1">
        <v>0</v>
      </c>
      <c r="JO591" s="1">
        <v>0</v>
      </c>
      <c r="JP591" s="1">
        <v>0</v>
      </c>
      <c r="JQ591" s="1">
        <v>0</v>
      </c>
      <c r="JR591" s="1">
        <v>0</v>
      </c>
      <c r="JS591" s="1">
        <v>0</v>
      </c>
      <c r="JT591" s="1">
        <v>0</v>
      </c>
      <c r="JU591" s="1">
        <v>1</v>
      </c>
    </row>
    <row r="592" spans="1:281">
      <c r="A592" s="1">
        <v>2012</v>
      </c>
      <c r="B592" s="1" t="s">
        <v>787</v>
      </c>
      <c r="C592" s="1">
        <v>1</v>
      </c>
      <c r="D592" s="1">
        <v>0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  <c r="J592" s="1">
        <v>0</v>
      </c>
      <c r="K592" s="1">
        <v>2</v>
      </c>
      <c r="L592" s="1">
        <v>2</v>
      </c>
      <c r="M592" s="1">
        <v>0</v>
      </c>
      <c r="N592" s="1">
        <v>1</v>
      </c>
      <c r="O592" s="1">
        <v>2</v>
      </c>
      <c r="P592" s="1">
        <v>0</v>
      </c>
      <c r="Q592" s="1">
        <v>2</v>
      </c>
      <c r="R592" s="1">
        <v>0</v>
      </c>
      <c r="S592" s="1">
        <v>2</v>
      </c>
      <c r="T592" s="1">
        <v>0</v>
      </c>
      <c r="U592" s="1">
        <v>2</v>
      </c>
      <c r="V592" s="1">
        <v>2</v>
      </c>
      <c r="W592" s="1">
        <v>0</v>
      </c>
      <c r="X592" s="1">
        <v>0</v>
      </c>
      <c r="Y592" s="1">
        <v>0</v>
      </c>
      <c r="Z592" s="1">
        <v>0</v>
      </c>
      <c r="AA592" s="1">
        <v>1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1</v>
      </c>
      <c r="BN592" s="1">
        <v>1</v>
      </c>
      <c r="BO592" s="1">
        <v>0</v>
      </c>
      <c r="BP592" s="1">
        <v>1</v>
      </c>
      <c r="BQ592" s="1">
        <v>0</v>
      </c>
      <c r="BR592" s="1">
        <v>1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1</v>
      </c>
      <c r="CA592" s="1">
        <v>1</v>
      </c>
      <c r="CB592" s="1">
        <v>1</v>
      </c>
      <c r="CC592" s="1">
        <v>2</v>
      </c>
      <c r="CD592" s="1">
        <v>2</v>
      </c>
      <c r="CE592" s="1">
        <v>2</v>
      </c>
      <c r="CF592" s="1">
        <v>2</v>
      </c>
      <c r="CG592" s="1">
        <v>2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1</v>
      </c>
      <c r="CN592" s="1">
        <v>1</v>
      </c>
      <c r="CO592" s="1">
        <v>0</v>
      </c>
      <c r="CP592" s="1">
        <v>0</v>
      </c>
      <c r="CQ592" s="1">
        <v>0</v>
      </c>
      <c r="CR592" s="1">
        <v>0</v>
      </c>
      <c r="CS592" s="1">
        <v>1</v>
      </c>
      <c r="CT592" s="1">
        <v>1</v>
      </c>
      <c r="CU592" s="1">
        <v>0</v>
      </c>
      <c r="CV592" s="1">
        <v>1</v>
      </c>
      <c r="CW592" s="1">
        <v>1</v>
      </c>
      <c r="CX592" s="1">
        <v>1</v>
      </c>
      <c r="CY592" s="1">
        <v>1</v>
      </c>
      <c r="CZ592" s="1">
        <v>0</v>
      </c>
      <c r="DA592" s="1">
        <v>1</v>
      </c>
      <c r="DB592" s="1">
        <v>0</v>
      </c>
      <c r="DC592" s="1">
        <v>1</v>
      </c>
      <c r="DD592" s="1">
        <v>0</v>
      </c>
      <c r="DE592" s="1">
        <v>0</v>
      </c>
      <c r="DF592" s="1">
        <v>0</v>
      </c>
      <c r="DG592" s="1">
        <v>1</v>
      </c>
      <c r="DH592" s="1">
        <v>1</v>
      </c>
      <c r="DI592" s="1">
        <v>0</v>
      </c>
      <c r="DJ592" s="1">
        <v>0</v>
      </c>
      <c r="DK592" s="1">
        <v>0</v>
      </c>
      <c r="DL592" s="1">
        <v>0</v>
      </c>
      <c r="DM592" s="1">
        <v>8</v>
      </c>
      <c r="DN592" s="1">
        <v>8</v>
      </c>
      <c r="DO592" s="1">
        <v>8</v>
      </c>
      <c r="DP592" s="1">
        <v>2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3</v>
      </c>
      <c r="DY592" s="1">
        <v>3</v>
      </c>
      <c r="DZ592" s="1">
        <v>0</v>
      </c>
      <c r="EA592" s="1">
        <v>0</v>
      </c>
      <c r="EB592" s="1">
        <v>0</v>
      </c>
      <c r="EC592" s="1">
        <v>3</v>
      </c>
      <c r="ED592" s="1">
        <v>3</v>
      </c>
      <c r="EE592" s="1">
        <v>3</v>
      </c>
      <c r="EF592" s="1">
        <v>3</v>
      </c>
      <c r="EG592" s="1">
        <v>3</v>
      </c>
      <c r="EH592" s="1">
        <v>1</v>
      </c>
      <c r="EI592" s="1">
        <v>2</v>
      </c>
      <c r="EJ592" s="1">
        <v>1</v>
      </c>
      <c r="EK592" s="1">
        <v>0</v>
      </c>
      <c r="EL592" s="1">
        <v>0</v>
      </c>
      <c r="EM592" s="1">
        <v>5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0</v>
      </c>
      <c r="EV592" s="1">
        <v>0</v>
      </c>
      <c r="EW592" s="1">
        <v>0</v>
      </c>
      <c r="EX592" s="1">
        <v>0</v>
      </c>
      <c r="EY592" s="1">
        <v>0</v>
      </c>
      <c r="EZ592" s="1">
        <v>1</v>
      </c>
      <c r="FA592" s="1">
        <v>1</v>
      </c>
      <c r="FB592" s="1">
        <v>0</v>
      </c>
      <c r="FC592" s="1">
        <v>1</v>
      </c>
      <c r="FD592" s="1">
        <v>1</v>
      </c>
      <c r="FE592" s="1">
        <v>0</v>
      </c>
      <c r="FF592" s="1">
        <v>0</v>
      </c>
      <c r="FG592" s="1">
        <v>0</v>
      </c>
      <c r="FH592" s="1">
        <v>0</v>
      </c>
      <c r="FI592" s="1">
        <v>0</v>
      </c>
      <c r="FJ592" s="1">
        <v>0</v>
      </c>
      <c r="FK592" s="1">
        <v>0</v>
      </c>
      <c r="FL592" s="1">
        <v>0</v>
      </c>
      <c r="FM592" s="1">
        <v>0</v>
      </c>
      <c r="FN592" s="1">
        <v>0</v>
      </c>
      <c r="FO592" s="1">
        <v>0</v>
      </c>
      <c r="FP592" s="1">
        <v>0</v>
      </c>
      <c r="FQ592" s="1">
        <v>0</v>
      </c>
      <c r="FR592" s="1">
        <v>0</v>
      </c>
      <c r="FS592" s="1">
        <v>0</v>
      </c>
      <c r="FT592" s="1">
        <v>0</v>
      </c>
      <c r="FU592" s="1">
        <v>0</v>
      </c>
      <c r="FV592" s="1">
        <v>0</v>
      </c>
      <c r="FW592" s="1">
        <v>0</v>
      </c>
      <c r="FX592" s="1">
        <v>0</v>
      </c>
      <c r="FY592" s="1">
        <v>1</v>
      </c>
      <c r="FZ592" s="1">
        <v>1</v>
      </c>
      <c r="GA592" s="1">
        <v>1</v>
      </c>
      <c r="GB592" s="1">
        <v>0</v>
      </c>
      <c r="GC592" s="1">
        <v>1</v>
      </c>
      <c r="GD592" s="1">
        <v>1</v>
      </c>
      <c r="GE592" s="1">
        <v>0</v>
      </c>
      <c r="GF592" s="1">
        <v>0</v>
      </c>
      <c r="GG592" s="1">
        <v>1</v>
      </c>
      <c r="GH592" s="1">
        <v>0</v>
      </c>
      <c r="GI592" s="1">
        <v>1</v>
      </c>
      <c r="GJ592" s="1">
        <v>0</v>
      </c>
      <c r="GK592" s="1">
        <v>0</v>
      </c>
      <c r="GL592" s="1">
        <v>0</v>
      </c>
      <c r="GM592" s="1">
        <v>1</v>
      </c>
      <c r="GN592" s="1">
        <v>1</v>
      </c>
      <c r="GO592" s="1">
        <v>0</v>
      </c>
      <c r="GP592" s="1">
        <v>1</v>
      </c>
      <c r="GQ592" s="1">
        <v>0</v>
      </c>
      <c r="GR592" s="1">
        <v>1</v>
      </c>
      <c r="GS592" s="1">
        <v>24</v>
      </c>
      <c r="GT592" s="1">
        <v>0</v>
      </c>
      <c r="GU592" s="1">
        <v>2</v>
      </c>
      <c r="GV592" s="1">
        <v>1</v>
      </c>
      <c r="GW592" s="1">
        <v>0</v>
      </c>
      <c r="GX592" s="1">
        <v>0</v>
      </c>
      <c r="GY592" s="1">
        <v>0</v>
      </c>
      <c r="GZ592" s="1">
        <v>0</v>
      </c>
      <c r="HA592" s="1">
        <v>0</v>
      </c>
      <c r="HB592" s="1">
        <v>0</v>
      </c>
      <c r="HC592" s="1">
        <v>0</v>
      </c>
      <c r="HD592" s="1">
        <v>0</v>
      </c>
      <c r="HE592" s="1">
        <v>0</v>
      </c>
      <c r="HF592" s="1">
        <v>0</v>
      </c>
      <c r="HG592" s="1">
        <v>0</v>
      </c>
      <c r="HH592" s="1">
        <v>0</v>
      </c>
      <c r="HI592" s="1">
        <v>0</v>
      </c>
      <c r="HJ592" s="1">
        <v>0</v>
      </c>
      <c r="HK592" s="1">
        <v>0</v>
      </c>
      <c r="HL592" s="1">
        <v>0</v>
      </c>
      <c r="HM592" s="1">
        <v>0</v>
      </c>
      <c r="HN592" s="1">
        <v>0</v>
      </c>
      <c r="HO592" s="1">
        <v>0</v>
      </c>
      <c r="HP592" s="1">
        <v>0</v>
      </c>
      <c r="HQ592" s="1">
        <v>1</v>
      </c>
      <c r="HR592" s="1">
        <v>0</v>
      </c>
      <c r="HS592" s="1">
        <v>0</v>
      </c>
      <c r="HT592" s="1">
        <v>0</v>
      </c>
      <c r="HU592" s="1">
        <v>0</v>
      </c>
      <c r="HV592" s="1">
        <v>0</v>
      </c>
      <c r="HW592" s="1">
        <v>0</v>
      </c>
      <c r="HX592" s="1">
        <v>0</v>
      </c>
      <c r="HY592" s="1">
        <v>0</v>
      </c>
      <c r="HZ592" s="1">
        <v>0</v>
      </c>
      <c r="IA592" s="1">
        <v>0</v>
      </c>
      <c r="IB592" s="1">
        <v>0</v>
      </c>
      <c r="IC592" s="1">
        <v>0</v>
      </c>
      <c r="ID592" s="1">
        <v>0</v>
      </c>
      <c r="IE592" s="1">
        <v>0</v>
      </c>
      <c r="IF592" s="1">
        <v>0</v>
      </c>
      <c r="IG592" s="1">
        <v>0</v>
      </c>
      <c r="IH592" s="1">
        <v>0</v>
      </c>
      <c r="II592" s="1">
        <v>0</v>
      </c>
      <c r="IJ592" s="1">
        <v>0</v>
      </c>
      <c r="IK592" s="1">
        <v>0</v>
      </c>
      <c r="IL592" s="1">
        <v>0</v>
      </c>
      <c r="IM592" s="1">
        <v>0</v>
      </c>
      <c r="IN592" s="1">
        <v>0</v>
      </c>
      <c r="IO592" s="1">
        <v>0</v>
      </c>
      <c r="IP592" s="1">
        <v>0</v>
      </c>
      <c r="IQ592" s="1">
        <v>0</v>
      </c>
      <c r="IR592" s="1">
        <v>0</v>
      </c>
      <c r="IS592" s="1">
        <v>0</v>
      </c>
      <c r="IT592" s="1">
        <v>0</v>
      </c>
      <c r="IU592" s="1">
        <v>0</v>
      </c>
      <c r="IV592" s="1">
        <v>0</v>
      </c>
      <c r="IW592" s="1">
        <v>0</v>
      </c>
      <c r="IX592" s="1">
        <v>0</v>
      </c>
      <c r="IY592" s="1">
        <v>0</v>
      </c>
      <c r="IZ592" s="1">
        <v>0</v>
      </c>
      <c r="JA592" s="1">
        <v>0</v>
      </c>
      <c r="JB592" s="1">
        <v>0</v>
      </c>
      <c r="JC592" s="1">
        <v>1</v>
      </c>
      <c r="JD592" s="1">
        <v>0</v>
      </c>
      <c r="JE592" s="1">
        <v>0</v>
      </c>
      <c r="JF592" s="1">
        <v>0</v>
      </c>
      <c r="JG592" s="1">
        <v>0</v>
      </c>
      <c r="JH592" s="1">
        <v>0</v>
      </c>
      <c r="JI592" s="1">
        <v>0</v>
      </c>
      <c r="JJ592" s="1">
        <v>0</v>
      </c>
      <c r="JK592" s="1">
        <v>0</v>
      </c>
      <c r="JL592" s="1">
        <v>0</v>
      </c>
      <c r="JM592" s="1">
        <v>0</v>
      </c>
      <c r="JN592" s="1">
        <v>0</v>
      </c>
      <c r="JO592" s="1">
        <v>0</v>
      </c>
      <c r="JP592" s="1">
        <v>0</v>
      </c>
      <c r="JQ592" s="1">
        <v>0</v>
      </c>
      <c r="JR592" s="1">
        <v>0</v>
      </c>
      <c r="JS592" s="1">
        <v>0</v>
      </c>
      <c r="JT592" s="1">
        <v>0</v>
      </c>
      <c r="JU592" s="1">
        <v>1</v>
      </c>
    </row>
    <row r="593" spans="1:281">
      <c r="A593" s="1">
        <v>2012</v>
      </c>
      <c r="B593" s="1" t="s">
        <v>788</v>
      </c>
      <c r="C593" s="1">
        <v>1</v>
      </c>
      <c r="D593" s="1">
        <v>0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0</v>
      </c>
      <c r="K593" s="1">
        <v>2</v>
      </c>
      <c r="L593" s="1">
        <v>2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1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1</v>
      </c>
      <c r="BN593" s="1">
        <v>1</v>
      </c>
      <c r="BO593" s="1">
        <v>0</v>
      </c>
      <c r="BP593" s="1">
        <v>1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1</v>
      </c>
      <c r="CN593" s="1">
        <v>1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1</v>
      </c>
      <c r="CY593" s="1">
        <v>1</v>
      </c>
      <c r="CZ593" s="1">
        <v>0</v>
      </c>
      <c r="DA593" s="1">
        <v>1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  <c r="EU593" s="1">
        <v>0</v>
      </c>
      <c r="EV593" s="1">
        <v>0</v>
      </c>
      <c r="EW593" s="1">
        <v>0</v>
      </c>
      <c r="EX593" s="1">
        <v>0</v>
      </c>
      <c r="EY593" s="1">
        <v>0</v>
      </c>
      <c r="EZ593" s="1">
        <v>0</v>
      </c>
      <c r="FA593" s="1">
        <v>0</v>
      </c>
      <c r="FB593" s="1">
        <v>0</v>
      </c>
      <c r="FC593" s="1">
        <v>0</v>
      </c>
      <c r="FD593" s="1">
        <v>0</v>
      </c>
      <c r="FE593" s="1">
        <v>0</v>
      </c>
      <c r="FF593" s="1">
        <v>0</v>
      </c>
      <c r="FG593" s="1">
        <v>0</v>
      </c>
      <c r="FH593" s="1">
        <v>0</v>
      </c>
      <c r="FI593" s="1">
        <v>0</v>
      </c>
      <c r="FJ593" s="1">
        <v>0</v>
      </c>
      <c r="FK593" s="1">
        <v>0</v>
      </c>
      <c r="FL593" s="1">
        <v>0</v>
      </c>
      <c r="FM593" s="1">
        <v>0</v>
      </c>
      <c r="FN593" s="1">
        <v>0</v>
      </c>
      <c r="FO593" s="1">
        <v>0</v>
      </c>
      <c r="FP593" s="1">
        <v>0</v>
      </c>
      <c r="FQ593" s="1">
        <v>0</v>
      </c>
      <c r="FR593" s="1">
        <v>0</v>
      </c>
      <c r="FS593" s="1">
        <v>0</v>
      </c>
      <c r="FT593" s="1">
        <v>0</v>
      </c>
      <c r="FU593" s="1">
        <v>0</v>
      </c>
      <c r="FV593" s="1">
        <v>0</v>
      </c>
      <c r="FW593" s="1">
        <v>0</v>
      </c>
      <c r="FX593" s="1">
        <v>0</v>
      </c>
      <c r="FY593" s="1">
        <v>0</v>
      </c>
      <c r="FZ593" s="1">
        <v>0</v>
      </c>
      <c r="GA593" s="1">
        <v>0</v>
      </c>
      <c r="GB593" s="1">
        <v>0</v>
      </c>
      <c r="GC593" s="1">
        <v>0</v>
      </c>
      <c r="GD593" s="1">
        <v>0</v>
      </c>
      <c r="GE593" s="1">
        <v>0</v>
      </c>
      <c r="GF593" s="1">
        <v>0</v>
      </c>
      <c r="GG593" s="1">
        <v>0</v>
      </c>
      <c r="GH593" s="1">
        <v>0</v>
      </c>
      <c r="GI593" s="1">
        <v>0</v>
      </c>
      <c r="GJ593" s="1">
        <v>0</v>
      </c>
      <c r="GK593" s="1">
        <v>0</v>
      </c>
      <c r="GL593" s="1">
        <v>0</v>
      </c>
      <c r="GM593" s="1">
        <v>0</v>
      </c>
      <c r="GN593" s="1">
        <v>0</v>
      </c>
      <c r="GO593" s="1">
        <v>0</v>
      </c>
      <c r="GP593" s="1">
        <v>1</v>
      </c>
      <c r="GQ593" s="1">
        <v>0</v>
      </c>
      <c r="GR593" s="1">
        <v>1</v>
      </c>
      <c r="GS593" s="1">
        <v>12</v>
      </c>
      <c r="GT593" s="1">
        <v>0</v>
      </c>
      <c r="GU593" s="1">
        <v>2</v>
      </c>
      <c r="GV593" s="1">
        <v>1</v>
      </c>
      <c r="GW593" s="1">
        <v>0</v>
      </c>
      <c r="GX593" s="1">
        <v>0</v>
      </c>
      <c r="GY593" s="1">
        <v>0</v>
      </c>
      <c r="GZ593" s="1">
        <v>0</v>
      </c>
      <c r="HA593" s="1">
        <v>0</v>
      </c>
      <c r="HB593" s="1">
        <v>1</v>
      </c>
      <c r="HC593" s="1">
        <v>1</v>
      </c>
      <c r="HD593" s="1">
        <v>1</v>
      </c>
      <c r="HE593" s="1">
        <v>1</v>
      </c>
      <c r="HF593" s="1">
        <v>1</v>
      </c>
      <c r="HG593" s="1">
        <v>1</v>
      </c>
      <c r="HH593" s="1">
        <v>1</v>
      </c>
      <c r="HI593" s="1">
        <v>1</v>
      </c>
      <c r="HJ593" s="1">
        <v>0</v>
      </c>
      <c r="HK593" s="1">
        <v>0</v>
      </c>
      <c r="HL593" s="1">
        <v>0</v>
      </c>
      <c r="HM593" s="1">
        <v>0</v>
      </c>
      <c r="HN593" s="1">
        <v>0</v>
      </c>
      <c r="HO593" s="1">
        <v>0</v>
      </c>
      <c r="HP593" s="1">
        <v>0</v>
      </c>
      <c r="HQ593" s="1">
        <v>1</v>
      </c>
      <c r="HR593" s="1">
        <v>0</v>
      </c>
      <c r="HS593" s="1">
        <v>0</v>
      </c>
      <c r="HT593" s="1">
        <v>0</v>
      </c>
      <c r="HU593" s="1">
        <v>0</v>
      </c>
      <c r="HV593" s="1">
        <v>0</v>
      </c>
      <c r="HW593" s="1">
        <v>0</v>
      </c>
      <c r="HX593" s="1">
        <v>0</v>
      </c>
      <c r="HY593" s="1">
        <v>0</v>
      </c>
      <c r="HZ593" s="1">
        <v>0</v>
      </c>
      <c r="IA593" s="1">
        <v>0</v>
      </c>
      <c r="IB593" s="1">
        <v>0</v>
      </c>
      <c r="IC593" s="1">
        <v>0</v>
      </c>
      <c r="ID593" s="1">
        <v>0</v>
      </c>
      <c r="IE593" s="1">
        <v>0</v>
      </c>
      <c r="IF593" s="1">
        <v>0</v>
      </c>
      <c r="IG593" s="1">
        <v>0</v>
      </c>
      <c r="IH593" s="1">
        <v>0</v>
      </c>
      <c r="II593" s="1">
        <v>0</v>
      </c>
      <c r="IJ593" s="1">
        <v>0</v>
      </c>
      <c r="IK593" s="1">
        <v>0</v>
      </c>
      <c r="IL593" s="1">
        <v>0</v>
      </c>
      <c r="IM593" s="1">
        <v>0</v>
      </c>
      <c r="IN593" s="1">
        <v>0</v>
      </c>
      <c r="IO593" s="1">
        <v>0</v>
      </c>
      <c r="IP593" s="1">
        <v>0</v>
      </c>
      <c r="IQ593" s="1">
        <v>0</v>
      </c>
      <c r="IR593" s="1">
        <v>0</v>
      </c>
      <c r="IS593" s="1">
        <v>0</v>
      </c>
      <c r="IT593" s="1">
        <v>0</v>
      </c>
      <c r="IU593" s="1">
        <v>0</v>
      </c>
      <c r="IV593" s="1">
        <v>0</v>
      </c>
      <c r="IW593" s="1">
        <v>0</v>
      </c>
      <c r="IX593" s="1">
        <v>0</v>
      </c>
      <c r="IY593" s="1">
        <v>0</v>
      </c>
      <c r="IZ593" s="1">
        <v>0</v>
      </c>
      <c r="JA593" s="1">
        <v>0</v>
      </c>
      <c r="JB593" s="1">
        <v>0</v>
      </c>
      <c r="JC593" s="1">
        <v>1</v>
      </c>
      <c r="JD593" s="1">
        <v>0</v>
      </c>
      <c r="JE593" s="1">
        <v>0</v>
      </c>
      <c r="JF593" s="1">
        <v>0</v>
      </c>
      <c r="JG593" s="1">
        <v>0</v>
      </c>
      <c r="JH593" s="1">
        <v>0</v>
      </c>
      <c r="JI593" s="1">
        <v>0</v>
      </c>
      <c r="JJ593" s="1">
        <v>0</v>
      </c>
      <c r="JK593" s="1">
        <v>0</v>
      </c>
      <c r="JL593" s="1">
        <v>0</v>
      </c>
      <c r="JM593" s="1">
        <v>0</v>
      </c>
      <c r="JN593" s="1">
        <v>0</v>
      </c>
      <c r="JO593" s="1">
        <v>0</v>
      </c>
      <c r="JP593" s="1">
        <v>0</v>
      </c>
      <c r="JQ593" s="1">
        <v>0</v>
      </c>
      <c r="JR593" s="1">
        <v>0</v>
      </c>
      <c r="JS593" s="1">
        <v>0</v>
      </c>
      <c r="JT593" s="1">
        <v>0</v>
      </c>
      <c r="JU593" s="1">
        <v>1</v>
      </c>
    </row>
    <row r="594" spans="1:281">
      <c r="A594" s="1">
        <v>2012</v>
      </c>
      <c r="B594" s="1" t="s">
        <v>789</v>
      </c>
      <c r="C594" s="1">
        <v>1</v>
      </c>
      <c r="D594" s="1">
        <v>0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0</v>
      </c>
      <c r="K594" s="1">
        <v>2</v>
      </c>
      <c r="L594" s="1">
        <v>2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1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1</v>
      </c>
      <c r="BN594" s="1">
        <v>1</v>
      </c>
      <c r="BO594" s="1">
        <v>0</v>
      </c>
      <c r="BP594" s="1">
        <v>1</v>
      </c>
      <c r="BQ594" s="1">
        <v>0</v>
      </c>
      <c r="BR594" s="1">
        <v>1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1</v>
      </c>
      <c r="CN594" s="1">
        <v>1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1</v>
      </c>
      <c r="CY594" s="1">
        <v>1</v>
      </c>
      <c r="CZ594" s="1">
        <v>0</v>
      </c>
      <c r="DA594" s="1">
        <v>1</v>
      </c>
      <c r="DB594" s="1">
        <v>0</v>
      </c>
      <c r="DC594" s="1">
        <v>1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  <c r="EY594" s="1">
        <v>0</v>
      </c>
      <c r="EZ594" s="1">
        <v>0</v>
      </c>
      <c r="FA594" s="1">
        <v>0</v>
      </c>
      <c r="FB594" s="1">
        <v>0</v>
      </c>
      <c r="FC594" s="1">
        <v>0</v>
      </c>
      <c r="FD594" s="1">
        <v>0</v>
      </c>
      <c r="FE594" s="1">
        <v>0</v>
      </c>
      <c r="FF594" s="1">
        <v>0</v>
      </c>
      <c r="FG594" s="1">
        <v>0</v>
      </c>
      <c r="FH594" s="1">
        <v>0</v>
      </c>
      <c r="FI594" s="1">
        <v>0</v>
      </c>
      <c r="FJ594" s="1">
        <v>0</v>
      </c>
      <c r="FK594" s="1">
        <v>0</v>
      </c>
      <c r="FL594" s="1">
        <v>0</v>
      </c>
      <c r="FM594" s="1">
        <v>0</v>
      </c>
      <c r="FN594" s="1">
        <v>0</v>
      </c>
      <c r="FO594" s="1">
        <v>0</v>
      </c>
      <c r="FP594" s="1">
        <v>0</v>
      </c>
      <c r="FQ594" s="1">
        <v>0</v>
      </c>
      <c r="FR594" s="1">
        <v>0</v>
      </c>
      <c r="FS594" s="1">
        <v>0</v>
      </c>
      <c r="FT594" s="1">
        <v>0</v>
      </c>
      <c r="FU594" s="1">
        <v>0</v>
      </c>
      <c r="FV594" s="1">
        <v>0</v>
      </c>
      <c r="FW594" s="1">
        <v>0</v>
      </c>
      <c r="FX594" s="1">
        <v>0</v>
      </c>
      <c r="FY594" s="1">
        <v>0</v>
      </c>
      <c r="FZ594" s="1">
        <v>0</v>
      </c>
      <c r="GA594" s="1">
        <v>0</v>
      </c>
      <c r="GB594" s="1">
        <v>0</v>
      </c>
      <c r="GC594" s="1">
        <v>0</v>
      </c>
      <c r="GD594" s="1">
        <v>0</v>
      </c>
      <c r="GE594" s="1">
        <v>0</v>
      </c>
      <c r="GF594" s="1">
        <v>0</v>
      </c>
      <c r="GG594" s="1">
        <v>0</v>
      </c>
      <c r="GH594" s="1">
        <v>0</v>
      </c>
      <c r="GI594" s="1">
        <v>0</v>
      </c>
      <c r="GJ594" s="1">
        <v>0</v>
      </c>
      <c r="GK594" s="1">
        <v>0</v>
      </c>
      <c r="GL594" s="1">
        <v>0</v>
      </c>
      <c r="GM594" s="1">
        <v>1</v>
      </c>
      <c r="GN594" s="1">
        <v>1</v>
      </c>
      <c r="GO594" s="1">
        <v>0</v>
      </c>
      <c r="GP594" s="1">
        <v>1</v>
      </c>
      <c r="GQ594" s="1">
        <v>0</v>
      </c>
      <c r="GR594" s="1">
        <v>1</v>
      </c>
      <c r="GS594" s="1">
        <v>12</v>
      </c>
      <c r="GT594" s="1">
        <v>0</v>
      </c>
      <c r="GU594" s="1">
        <v>2</v>
      </c>
      <c r="GV594" s="1">
        <v>1</v>
      </c>
      <c r="GW594" s="1">
        <v>0</v>
      </c>
      <c r="GX594" s="1">
        <v>0</v>
      </c>
      <c r="GY594" s="1">
        <v>0</v>
      </c>
      <c r="GZ594" s="1">
        <v>0</v>
      </c>
      <c r="HA594" s="1">
        <v>0</v>
      </c>
      <c r="HB594" s="1">
        <v>1</v>
      </c>
      <c r="HC594" s="1">
        <v>1</v>
      </c>
      <c r="HD594" s="1">
        <v>1</v>
      </c>
      <c r="HE594" s="1">
        <v>1</v>
      </c>
      <c r="HF594" s="1">
        <v>1</v>
      </c>
      <c r="HG594" s="1">
        <v>0</v>
      </c>
      <c r="HH594" s="1">
        <v>0</v>
      </c>
      <c r="HI594" s="1">
        <v>0</v>
      </c>
      <c r="HJ594" s="1">
        <v>0</v>
      </c>
      <c r="HK594" s="1">
        <v>1</v>
      </c>
      <c r="HL594" s="1">
        <v>0</v>
      </c>
      <c r="HM594" s="1">
        <v>0</v>
      </c>
      <c r="HN594" s="1">
        <v>1</v>
      </c>
      <c r="HO594" s="1">
        <v>0</v>
      </c>
      <c r="HP594" s="1">
        <v>0</v>
      </c>
      <c r="HQ594" s="1">
        <v>1</v>
      </c>
      <c r="HR594" s="1">
        <v>0</v>
      </c>
      <c r="HS594" s="1">
        <v>0</v>
      </c>
      <c r="HT594" s="1">
        <v>0</v>
      </c>
      <c r="HU594" s="1">
        <v>0</v>
      </c>
      <c r="HV594" s="1">
        <v>0</v>
      </c>
      <c r="HW594" s="1">
        <v>0</v>
      </c>
      <c r="HX594" s="1">
        <v>0</v>
      </c>
      <c r="HY594" s="1">
        <v>0</v>
      </c>
      <c r="HZ594" s="1">
        <v>0</v>
      </c>
      <c r="IA594" s="1">
        <v>0</v>
      </c>
      <c r="IB594" s="1">
        <v>0</v>
      </c>
      <c r="IC594" s="1">
        <v>0</v>
      </c>
      <c r="ID594" s="1">
        <v>0</v>
      </c>
      <c r="IE594" s="1">
        <v>0</v>
      </c>
      <c r="IF594" s="1">
        <v>0</v>
      </c>
      <c r="IG594" s="1">
        <v>0</v>
      </c>
      <c r="IH594" s="1">
        <v>0</v>
      </c>
      <c r="II594" s="1">
        <v>0</v>
      </c>
      <c r="IJ594" s="1">
        <v>0</v>
      </c>
      <c r="IK594" s="1">
        <v>0</v>
      </c>
      <c r="IL594" s="1">
        <v>0</v>
      </c>
      <c r="IM594" s="1">
        <v>0</v>
      </c>
      <c r="IN594" s="1">
        <v>0</v>
      </c>
      <c r="IO594" s="1">
        <v>0</v>
      </c>
      <c r="IP594" s="1">
        <v>0</v>
      </c>
      <c r="IQ594" s="1">
        <v>0</v>
      </c>
      <c r="IR594" s="1">
        <v>0</v>
      </c>
      <c r="IS594" s="1">
        <v>0</v>
      </c>
      <c r="IT594" s="1">
        <v>0</v>
      </c>
      <c r="IU594" s="1">
        <v>0</v>
      </c>
      <c r="IV594" s="1">
        <v>0</v>
      </c>
      <c r="IW594" s="1">
        <v>0</v>
      </c>
      <c r="IX594" s="1">
        <v>0</v>
      </c>
      <c r="IY594" s="1">
        <v>0</v>
      </c>
      <c r="IZ594" s="1">
        <v>0</v>
      </c>
      <c r="JA594" s="1">
        <v>0</v>
      </c>
      <c r="JB594" s="1">
        <v>0</v>
      </c>
      <c r="JC594" s="1">
        <v>1</v>
      </c>
      <c r="JD594" s="1">
        <v>0</v>
      </c>
      <c r="JE594" s="1">
        <v>0</v>
      </c>
      <c r="JF594" s="1">
        <v>1</v>
      </c>
      <c r="JG594" s="1">
        <v>1</v>
      </c>
      <c r="JH594" s="1">
        <v>1</v>
      </c>
      <c r="JI594" s="1">
        <v>1</v>
      </c>
      <c r="JJ594" s="1">
        <v>1</v>
      </c>
      <c r="JK594" s="1">
        <v>0</v>
      </c>
      <c r="JL594" s="1">
        <v>0</v>
      </c>
      <c r="JM594" s="1">
        <v>0</v>
      </c>
      <c r="JN594" s="1">
        <v>0</v>
      </c>
      <c r="JO594" s="1">
        <v>1</v>
      </c>
      <c r="JP594" s="1">
        <v>0</v>
      </c>
      <c r="JQ594" s="1">
        <v>0</v>
      </c>
      <c r="JR594" s="1">
        <v>1</v>
      </c>
      <c r="JS594" s="1">
        <v>0</v>
      </c>
      <c r="JT594" s="1">
        <v>0</v>
      </c>
      <c r="JU594" s="1">
        <v>1</v>
      </c>
    </row>
    <row r="595" spans="1:281">
      <c r="A595" s="1">
        <v>2012</v>
      </c>
      <c r="B595" s="1" t="s">
        <v>790</v>
      </c>
      <c r="C595" s="1">
        <v>1</v>
      </c>
      <c r="D595" s="1">
        <v>0</v>
      </c>
      <c r="E595" s="1">
        <v>1</v>
      </c>
      <c r="F595" s="1">
        <v>1</v>
      </c>
      <c r="G595" s="1">
        <v>1</v>
      </c>
      <c r="H595" s="1">
        <v>1</v>
      </c>
      <c r="I595" s="1">
        <v>1</v>
      </c>
      <c r="J595" s="1">
        <v>0</v>
      </c>
      <c r="K595" s="1">
        <v>2</v>
      </c>
      <c r="L595" s="1">
        <v>2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1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1</v>
      </c>
      <c r="BN595" s="1">
        <v>1</v>
      </c>
      <c r="BO595" s="1">
        <v>0</v>
      </c>
      <c r="BP595" s="1">
        <v>1</v>
      </c>
      <c r="BQ595" s="1">
        <v>0</v>
      </c>
      <c r="BR595" s="1">
        <v>1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1</v>
      </c>
      <c r="CN595" s="1">
        <v>1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1</v>
      </c>
      <c r="CY595" s="1">
        <v>1</v>
      </c>
      <c r="CZ595" s="1">
        <v>0</v>
      </c>
      <c r="DA595" s="1">
        <v>1</v>
      </c>
      <c r="DB595" s="1">
        <v>0</v>
      </c>
      <c r="DC595" s="1">
        <v>1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0</v>
      </c>
      <c r="EV595" s="1">
        <v>0</v>
      </c>
      <c r="EW595" s="1">
        <v>0</v>
      </c>
      <c r="EX595" s="1">
        <v>0</v>
      </c>
      <c r="EY595" s="1">
        <v>0</v>
      </c>
      <c r="EZ595" s="1">
        <v>0</v>
      </c>
      <c r="FA595" s="1">
        <v>0</v>
      </c>
      <c r="FB595" s="1">
        <v>0</v>
      </c>
      <c r="FC595" s="1">
        <v>0</v>
      </c>
      <c r="FD595" s="1">
        <v>0</v>
      </c>
      <c r="FE595" s="1">
        <v>0</v>
      </c>
      <c r="FF595" s="1">
        <v>0</v>
      </c>
      <c r="FG595" s="1">
        <v>0</v>
      </c>
      <c r="FH595" s="1">
        <v>0</v>
      </c>
      <c r="FI595" s="1">
        <v>0</v>
      </c>
      <c r="FJ595" s="1">
        <v>0</v>
      </c>
      <c r="FK595" s="1">
        <v>0</v>
      </c>
      <c r="FL595" s="1">
        <v>0</v>
      </c>
      <c r="FM595" s="1">
        <v>0</v>
      </c>
      <c r="FN595" s="1">
        <v>0</v>
      </c>
      <c r="FO595" s="1">
        <v>0</v>
      </c>
      <c r="FP595" s="1">
        <v>0</v>
      </c>
      <c r="FQ595" s="1">
        <v>0</v>
      </c>
      <c r="FR595" s="1">
        <v>0</v>
      </c>
      <c r="FS595" s="1">
        <v>0</v>
      </c>
      <c r="FT595" s="1">
        <v>0</v>
      </c>
      <c r="FU595" s="1">
        <v>0</v>
      </c>
      <c r="FV595" s="1">
        <v>0</v>
      </c>
      <c r="FW595" s="1">
        <v>0</v>
      </c>
      <c r="FX595" s="1">
        <v>0</v>
      </c>
      <c r="FY595" s="1">
        <v>0</v>
      </c>
      <c r="FZ595" s="1">
        <v>0</v>
      </c>
      <c r="GA595" s="1">
        <v>0</v>
      </c>
      <c r="GB595" s="1">
        <v>0</v>
      </c>
      <c r="GC595" s="1">
        <v>0</v>
      </c>
      <c r="GD595" s="1">
        <v>0</v>
      </c>
      <c r="GE595" s="1">
        <v>0</v>
      </c>
      <c r="GF595" s="1">
        <v>0</v>
      </c>
      <c r="GG595" s="1">
        <v>0</v>
      </c>
      <c r="GH595" s="1">
        <v>0</v>
      </c>
      <c r="GI595" s="1">
        <v>0</v>
      </c>
      <c r="GJ595" s="1">
        <v>0</v>
      </c>
      <c r="GK595" s="1">
        <v>0</v>
      </c>
      <c r="GL595" s="1">
        <v>0</v>
      </c>
      <c r="GM595" s="1">
        <v>1</v>
      </c>
      <c r="GN595" s="1">
        <v>1</v>
      </c>
      <c r="GO595" s="1">
        <v>0</v>
      </c>
      <c r="GP595" s="1">
        <v>1</v>
      </c>
      <c r="GQ595" s="1">
        <v>0</v>
      </c>
      <c r="GR595" s="1">
        <v>1</v>
      </c>
      <c r="GS595" s="1">
        <v>12</v>
      </c>
      <c r="GT595" s="1">
        <v>0</v>
      </c>
      <c r="GU595" s="1">
        <v>2</v>
      </c>
      <c r="GV595" s="1">
        <v>1</v>
      </c>
      <c r="GW595" s="1">
        <v>0</v>
      </c>
      <c r="GX595" s="1">
        <v>0</v>
      </c>
      <c r="GY595" s="1">
        <v>0</v>
      </c>
      <c r="GZ595" s="1">
        <v>0</v>
      </c>
      <c r="HA595" s="1">
        <v>0</v>
      </c>
      <c r="HB595" s="1">
        <v>0</v>
      </c>
      <c r="HC595" s="1">
        <v>0</v>
      </c>
      <c r="HD595" s="1">
        <v>0</v>
      </c>
      <c r="HE595" s="1">
        <v>0</v>
      </c>
      <c r="HF595" s="1">
        <v>0</v>
      </c>
      <c r="HG595" s="1">
        <v>0</v>
      </c>
      <c r="HH595" s="1">
        <v>0</v>
      </c>
      <c r="HI595" s="1">
        <v>0</v>
      </c>
      <c r="HJ595" s="1">
        <v>0</v>
      </c>
      <c r="HK595" s="1">
        <v>0</v>
      </c>
      <c r="HL595" s="1">
        <v>0</v>
      </c>
      <c r="HM595" s="1">
        <v>0</v>
      </c>
      <c r="HN595" s="1">
        <v>0</v>
      </c>
      <c r="HO595" s="1">
        <v>0</v>
      </c>
      <c r="HP595" s="1">
        <v>0</v>
      </c>
      <c r="HQ595" s="1">
        <v>1</v>
      </c>
      <c r="HR595" s="1">
        <v>0</v>
      </c>
      <c r="HS595" s="1">
        <v>0</v>
      </c>
      <c r="HT595" s="1">
        <v>0</v>
      </c>
      <c r="HU595" s="1">
        <v>0</v>
      </c>
      <c r="HV595" s="1">
        <v>0</v>
      </c>
      <c r="HW595" s="1">
        <v>0</v>
      </c>
      <c r="HX595" s="1">
        <v>0</v>
      </c>
      <c r="HY595" s="1">
        <v>0</v>
      </c>
      <c r="HZ595" s="1">
        <v>0</v>
      </c>
      <c r="IA595" s="1">
        <v>0</v>
      </c>
      <c r="IB595" s="1">
        <v>0</v>
      </c>
      <c r="IC595" s="1">
        <v>0</v>
      </c>
      <c r="ID595" s="1">
        <v>0</v>
      </c>
      <c r="IE595" s="1">
        <v>0</v>
      </c>
      <c r="IF595" s="1">
        <v>0</v>
      </c>
      <c r="IG595" s="1">
        <v>0</v>
      </c>
      <c r="IH595" s="1">
        <v>0</v>
      </c>
      <c r="II595" s="1">
        <v>0</v>
      </c>
      <c r="IJ595" s="1">
        <v>0</v>
      </c>
      <c r="IK595" s="1">
        <v>0</v>
      </c>
      <c r="IL595" s="1">
        <v>0</v>
      </c>
      <c r="IM595" s="1">
        <v>0</v>
      </c>
      <c r="IN595" s="1">
        <v>0</v>
      </c>
      <c r="IO595" s="1">
        <v>0</v>
      </c>
      <c r="IP595" s="1">
        <v>0</v>
      </c>
      <c r="IQ595" s="1">
        <v>0</v>
      </c>
      <c r="IR595" s="1">
        <v>0</v>
      </c>
      <c r="IS595" s="1">
        <v>0</v>
      </c>
      <c r="IT595" s="1">
        <v>0</v>
      </c>
      <c r="IU595" s="1">
        <v>0</v>
      </c>
      <c r="IV595" s="1">
        <v>0</v>
      </c>
      <c r="IW595" s="1">
        <v>0</v>
      </c>
      <c r="IX595" s="1">
        <v>0</v>
      </c>
      <c r="IY595" s="1">
        <v>0</v>
      </c>
      <c r="IZ595" s="1">
        <v>0</v>
      </c>
      <c r="JA595" s="1">
        <v>0</v>
      </c>
      <c r="JB595" s="1">
        <v>0</v>
      </c>
      <c r="JC595" s="1">
        <v>1</v>
      </c>
      <c r="JD595" s="1">
        <v>0</v>
      </c>
      <c r="JE595" s="1">
        <v>0</v>
      </c>
      <c r="JF595" s="1">
        <v>0</v>
      </c>
      <c r="JG595" s="1">
        <v>0</v>
      </c>
      <c r="JH595" s="1">
        <v>0</v>
      </c>
      <c r="JI595" s="1">
        <v>0</v>
      </c>
      <c r="JJ595" s="1">
        <v>0</v>
      </c>
      <c r="JK595" s="1">
        <v>0</v>
      </c>
      <c r="JL595" s="1">
        <v>0</v>
      </c>
      <c r="JM595" s="1">
        <v>0</v>
      </c>
      <c r="JN595" s="1">
        <v>0</v>
      </c>
      <c r="JO595" s="1">
        <v>0</v>
      </c>
      <c r="JP595" s="1">
        <v>0</v>
      </c>
      <c r="JQ595" s="1">
        <v>0</v>
      </c>
      <c r="JR595" s="1">
        <v>0</v>
      </c>
      <c r="JS595" s="1">
        <v>0</v>
      </c>
      <c r="JT595" s="1">
        <v>0</v>
      </c>
      <c r="JU595" s="1">
        <v>1</v>
      </c>
    </row>
    <row r="596" spans="1:281">
      <c r="A596" s="1">
        <v>2012</v>
      </c>
      <c r="B596" s="1" t="s">
        <v>791</v>
      </c>
      <c r="C596" s="1">
        <v>1</v>
      </c>
      <c r="D596" s="1">
        <v>0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  <c r="J596" s="1">
        <v>0</v>
      </c>
      <c r="K596" s="1">
        <v>2</v>
      </c>
      <c r="L596" s="1">
        <v>2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1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1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1</v>
      </c>
      <c r="BN596" s="1">
        <v>1</v>
      </c>
      <c r="BO596" s="1">
        <v>0</v>
      </c>
      <c r="BP596" s="1">
        <v>1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1</v>
      </c>
      <c r="CN596" s="1">
        <v>1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1</v>
      </c>
      <c r="CY596" s="1">
        <v>1</v>
      </c>
      <c r="CZ596" s="1">
        <v>0</v>
      </c>
      <c r="DA596" s="1">
        <v>1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0</v>
      </c>
      <c r="EV596" s="1">
        <v>0</v>
      </c>
      <c r="EW596" s="1">
        <v>0</v>
      </c>
      <c r="EX596" s="1">
        <v>0</v>
      </c>
      <c r="EY596" s="1">
        <v>0</v>
      </c>
      <c r="EZ596" s="1">
        <v>0</v>
      </c>
      <c r="FA596" s="1">
        <v>0</v>
      </c>
      <c r="FB596" s="1">
        <v>0</v>
      </c>
      <c r="FC596" s="1">
        <v>0</v>
      </c>
      <c r="FD596" s="1">
        <v>0</v>
      </c>
      <c r="FE596" s="1">
        <v>0</v>
      </c>
      <c r="FF596" s="1">
        <v>0</v>
      </c>
      <c r="FG596" s="1">
        <v>0</v>
      </c>
      <c r="FH596" s="1">
        <v>0</v>
      </c>
      <c r="FI596" s="1">
        <v>0</v>
      </c>
      <c r="FJ596" s="1">
        <v>0</v>
      </c>
      <c r="FK596" s="1">
        <v>0</v>
      </c>
      <c r="FL596" s="1">
        <v>0</v>
      </c>
      <c r="FM596" s="1">
        <v>0</v>
      </c>
      <c r="FN596" s="1">
        <v>0</v>
      </c>
      <c r="FO596" s="1">
        <v>0</v>
      </c>
      <c r="FP596" s="1">
        <v>0</v>
      </c>
      <c r="FQ596" s="1">
        <v>0</v>
      </c>
      <c r="FR596" s="1">
        <v>0</v>
      </c>
      <c r="FS596" s="1">
        <v>0</v>
      </c>
      <c r="FT596" s="1">
        <v>0</v>
      </c>
      <c r="FU596" s="1">
        <v>0</v>
      </c>
      <c r="FV596" s="1">
        <v>0</v>
      </c>
      <c r="FW596" s="1">
        <v>0</v>
      </c>
      <c r="FX596" s="1">
        <v>0</v>
      </c>
      <c r="FY596" s="1">
        <v>0</v>
      </c>
      <c r="FZ596" s="1">
        <v>0</v>
      </c>
      <c r="GA596" s="1">
        <v>0</v>
      </c>
      <c r="GB596" s="1">
        <v>0</v>
      </c>
      <c r="GC596" s="1">
        <v>0</v>
      </c>
      <c r="GD596" s="1">
        <v>0</v>
      </c>
      <c r="GE596" s="1">
        <v>0</v>
      </c>
      <c r="GF596" s="1">
        <v>0</v>
      </c>
      <c r="GG596" s="1">
        <v>0</v>
      </c>
      <c r="GH596" s="1">
        <v>0</v>
      </c>
      <c r="GI596" s="1">
        <v>0</v>
      </c>
      <c r="GJ596" s="1">
        <v>0</v>
      </c>
      <c r="GK596" s="1">
        <v>0</v>
      </c>
      <c r="GL596" s="1">
        <v>0</v>
      </c>
      <c r="GM596" s="1">
        <v>0</v>
      </c>
      <c r="GN596" s="1">
        <v>0</v>
      </c>
      <c r="GO596" s="1">
        <v>0</v>
      </c>
      <c r="GP596" s="1">
        <v>1</v>
      </c>
      <c r="GQ596" s="1">
        <v>0</v>
      </c>
      <c r="GR596" s="1">
        <v>1</v>
      </c>
      <c r="GS596" s="1">
        <v>15</v>
      </c>
      <c r="GT596" s="1">
        <v>0</v>
      </c>
      <c r="GU596" s="1">
        <v>2</v>
      </c>
      <c r="GV596" s="1">
        <v>1</v>
      </c>
      <c r="GW596" s="1">
        <v>0</v>
      </c>
      <c r="GX596" s="1">
        <v>0</v>
      </c>
      <c r="GY596" s="1">
        <v>0</v>
      </c>
      <c r="GZ596" s="1">
        <v>0</v>
      </c>
      <c r="HA596" s="1">
        <v>0</v>
      </c>
      <c r="HB596" s="1">
        <v>1</v>
      </c>
      <c r="HC596" s="1">
        <v>1</v>
      </c>
      <c r="HD596" s="1">
        <v>1</v>
      </c>
      <c r="HE596" s="1">
        <v>1</v>
      </c>
      <c r="HF596" s="1">
        <v>1</v>
      </c>
      <c r="HG596" s="1">
        <v>1</v>
      </c>
      <c r="HH596" s="1">
        <v>1</v>
      </c>
      <c r="HI596" s="1">
        <v>1</v>
      </c>
      <c r="HJ596" s="1">
        <v>0</v>
      </c>
      <c r="HK596" s="1">
        <v>0</v>
      </c>
      <c r="HL596" s="1">
        <v>0</v>
      </c>
      <c r="HM596" s="1">
        <v>0</v>
      </c>
      <c r="HN596" s="1">
        <v>0</v>
      </c>
      <c r="HO596" s="1">
        <v>0</v>
      </c>
      <c r="HP596" s="1">
        <v>0</v>
      </c>
      <c r="HQ596" s="1">
        <v>1</v>
      </c>
      <c r="HR596" s="1">
        <v>0</v>
      </c>
      <c r="HS596" s="1">
        <v>0</v>
      </c>
      <c r="HT596" s="1">
        <v>0</v>
      </c>
      <c r="HU596" s="1">
        <v>0</v>
      </c>
      <c r="HV596" s="1">
        <v>0</v>
      </c>
      <c r="HW596" s="1">
        <v>0</v>
      </c>
      <c r="HX596" s="1">
        <v>0</v>
      </c>
      <c r="HY596" s="1">
        <v>0</v>
      </c>
      <c r="HZ596" s="1">
        <v>0</v>
      </c>
      <c r="IA596" s="1">
        <v>0</v>
      </c>
      <c r="IB596" s="1">
        <v>0</v>
      </c>
      <c r="IC596" s="1">
        <v>0</v>
      </c>
      <c r="ID596" s="1">
        <v>0</v>
      </c>
      <c r="IE596" s="1">
        <v>0</v>
      </c>
      <c r="IF596" s="1">
        <v>0</v>
      </c>
      <c r="IG596" s="1">
        <v>0</v>
      </c>
      <c r="IH596" s="1">
        <v>0</v>
      </c>
      <c r="II596" s="1">
        <v>0</v>
      </c>
      <c r="IJ596" s="1">
        <v>0</v>
      </c>
      <c r="IK596" s="1">
        <v>0</v>
      </c>
      <c r="IL596" s="1">
        <v>0</v>
      </c>
      <c r="IM596" s="1">
        <v>0</v>
      </c>
      <c r="IN596" s="1">
        <v>0</v>
      </c>
      <c r="IO596" s="1">
        <v>0</v>
      </c>
      <c r="IP596" s="1">
        <v>0</v>
      </c>
      <c r="IQ596" s="1">
        <v>0</v>
      </c>
      <c r="IR596" s="1">
        <v>0</v>
      </c>
      <c r="IS596" s="1">
        <v>0</v>
      </c>
      <c r="IT596" s="1">
        <v>0</v>
      </c>
      <c r="IU596" s="1">
        <v>0</v>
      </c>
      <c r="IV596" s="1">
        <v>0</v>
      </c>
      <c r="IW596" s="1">
        <v>0</v>
      </c>
      <c r="IX596" s="1">
        <v>0</v>
      </c>
      <c r="IY596" s="1">
        <v>0</v>
      </c>
      <c r="IZ596" s="1">
        <v>0</v>
      </c>
      <c r="JA596" s="1">
        <v>0</v>
      </c>
      <c r="JB596" s="1">
        <v>0</v>
      </c>
      <c r="JC596" s="1">
        <v>1</v>
      </c>
      <c r="JD596" s="1">
        <v>0</v>
      </c>
      <c r="JE596" s="1">
        <v>0</v>
      </c>
      <c r="JF596" s="1">
        <v>0</v>
      </c>
      <c r="JG596" s="1">
        <v>0</v>
      </c>
      <c r="JH596" s="1">
        <v>0</v>
      </c>
      <c r="JI596" s="1">
        <v>0</v>
      </c>
      <c r="JJ596" s="1">
        <v>0</v>
      </c>
      <c r="JK596" s="1">
        <v>0</v>
      </c>
      <c r="JL596" s="1">
        <v>0</v>
      </c>
      <c r="JM596" s="1">
        <v>0</v>
      </c>
      <c r="JN596" s="1">
        <v>0</v>
      </c>
      <c r="JO596" s="1">
        <v>0</v>
      </c>
      <c r="JP596" s="1">
        <v>0</v>
      </c>
      <c r="JQ596" s="1">
        <v>0</v>
      </c>
      <c r="JR596" s="1">
        <v>0</v>
      </c>
      <c r="JS596" s="1">
        <v>0</v>
      </c>
      <c r="JT596" s="1">
        <v>0</v>
      </c>
      <c r="JU596" s="1">
        <v>1</v>
      </c>
    </row>
    <row r="597" spans="1:281">
      <c r="A597" s="1">
        <v>2012</v>
      </c>
      <c r="B597" s="1" t="s">
        <v>792</v>
      </c>
      <c r="C597" s="1">
        <v>1</v>
      </c>
      <c r="D597" s="1">
        <v>0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>
        <v>0</v>
      </c>
      <c r="K597" s="1">
        <v>2</v>
      </c>
      <c r="L597" s="1">
        <v>2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1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1</v>
      </c>
      <c r="BN597" s="1">
        <v>1</v>
      </c>
      <c r="BO597" s="1">
        <v>0</v>
      </c>
      <c r="BP597" s="1">
        <v>1</v>
      </c>
      <c r="BQ597" s="1">
        <v>0</v>
      </c>
      <c r="BR597" s="1">
        <v>1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1</v>
      </c>
      <c r="CN597" s="1">
        <v>1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1</v>
      </c>
      <c r="CY597" s="1">
        <v>1</v>
      </c>
      <c r="CZ597" s="1">
        <v>0</v>
      </c>
      <c r="DA597" s="1">
        <v>1</v>
      </c>
      <c r="DB597" s="1">
        <v>0</v>
      </c>
      <c r="DC597" s="1">
        <v>1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  <c r="EX597" s="1">
        <v>0</v>
      </c>
      <c r="EY597" s="1">
        <v>0</v>
      </c>
      <c r="EZ597" s="1">
        <v>0</v>
      </c>
      <c r="FA597" s="1">
        <v>0</v>
      </c>
      <c r="FB597" s="1">
        <v>0</v>
      </c>
      <c r="FC597" s="1">
        <v>0</v>
      </c>
      <c r="FD597" s="1">
        <v>0</v>
      </c>
      <c r="FE597" s="1">
        <v>0</v>
      </c>
      <c r="FF597" s="1">
        <v>0</v>
      </c>
      <c r="FG597" s="1">
        <v>0</v>
      </c>
      <c r="FH597" s="1">
        <v>0</v>
      </c>
      <c r="FI597" s="1">
        <v>0</v>
      </c>
      <c r="FJ597" s="1">
        <v>0</v>
      </c>
      <c r="FK597" s="1">
        <v>0</v>
      </c>
      <c r="FL597" s="1">
        <v>0</v>
      </c>
      <c r="FM597" s="1">
        <v>0</v>
      </c>
      <c r="FN597" s="1">
        <v>0</v>
      </c>
      <c r="FO597" s="1">
        <v>0</v>
      </c>
      <c r="FP597" s="1">
        <v>0</v>
      </c>
      <c r="FQ597" s="1">
        <v>0</v>
      </c>
      <c r="FR597" s="1">
        <v>0</v>
      </c>
      <c r="FS597" s="1">
        <v>0</v>
      </c>
      <c r="FT597" s="1">
        <v>0</v>
      </c>
      <c r="FU597" s="1">
        <v>0</v>
      </c>
      <c r="FV597" s="1">
        <v>0</v>
      </c>
      <c r="FW597" s="1">
        <v>0</v>
      </c>
      <c r="FX597" s="1">
        <v>0</v>
      </c>
      <c r="FY597" s="1">
        <v>0</v>
      </c>
      <c r="FZ597" s="1">
        <v>0</v>
      </c>
      <c r="GA597" s="1">
        <v>0</v>
      </c>
      <c r="GB597" s="1">
        <v>0</v>
      </c>
      <c r="GC597" s="1">
        <v>0</v>
      </c>
      <c r="GD597" s="1">
        <v>0</v>
      </c>
      <c r="GE597" s="1">
        <v>0</v>
      </c>
      <c r="GF597" s="1">
        <v>0</v>
      </c>
      <c r="GG597" s="1">
        <v>0</v>
      </c>
      <c r="GH597" s="1">
        <v>0</v>
      </c>
      <c r="GI597" s="1">
        <v>0</v>
      </c>
      <c r="GJ597" s="1">
        <v>0</v>
      </c>
      <c r="GK597" s="1">
        <v>0</v>
      </c>
      <c r="GL597" s="1">
        <v>0</v>
      </c>
      <c r="GM597" s="1">
        <v>1</v>
      </c>
      <c r="GN597" s="1">
        <v>1</v>
      </c>
      <c r="GO597" s="1">
        <v>0</v>
      </c>
      <c r="GP597" s="1">
        <v>1</v>
      </c>
      <c r="GQ597" s="1">
        <v>0</v>
      </c>
      <c r="GR597" s="1">
        <v>1</v>
      </c>
      <c r="GS597" s="1">
        <v>15</v>
      </c>
      <c r="GT597" s="1">
        <v>0</v>
      </c>
      <c r="GU597" s="1">
        <v>2</v>
      </c>
      <c r="GV597" s="1">
        <v>1</v>
      </c>
      <c r="GW597" s="1">
        <v>0</v>
      </c>
      <c r="GX597" s="1">
        <v>0</v>
      </c>
      <c r="GY597" s="1">
        <v>0</v>
      </c>
      <c r="GZ597" s="1">
        <v>0</v>
      </c>
      <c r="HA597" s="1">
        <v>0</v>
      </c>
      <c r="HB597" s="1">
        <v>1</v>
      </c>
      <c r="HC597" s="1">
        <v>1</v>
      </c>
      <c r="HD597" s="1">
        <v>1</v>
      </c>
      <c r="HE597" s="1">
        <v>1</v>
      </c>
      <c r="HF597" s="1">
        <v>1</v>
      </c>
      <c r="HG597" s="1">
        <v>0</v>
      </c>
      <c r="HH597" s="1">
        <v>0</v>
      </c>
      <c r="HI597" s="1">
        <v>0</v>
      </c>
      <c r="HJ597" s="1">
        <v>0</v>
      </c>
      <c r="HK597" s="1">
        <v>1</v>
      </c>
      <c r="HL597" s="1">
        <v>0</v>
      </c>
      <c r="HM597" s="1">
        <v>0</v>
      </c>
      <c r="HN597" s="1">
        <v>1</v>
      </c>
      <c r="HO597" s="1">
        <v>0</v>
      </c>
      <c r="HP597" s="1">
        <v>0</v>
      </c>
      <c r="HQ597" s="1">
        <v>1</v>
      </c>
      <c r="HR597" s="1">
        <v>0</v>
      </c>
      <c r="HS597" s="1">
        <v>0</v>
      </c>
      <c r="HT597" s="1">
        <v>0</v>
      </c>
      <c r="HU597" s="1">
        <v>0</v>
      </c>
      <c r="HV597" s="1">
        <v>0</v>
      </c>
      <c r="HW597" s="1">
        <v>0</v>
      </c>
      <c r="HX597" s="1">
        <v>0</v>
      </c>
      <c r="HY597" s="1">
        <v>0</v>
      </c>
      <c r="HZ597" s="1">
        <v>0</v>
      </c>
      <c r="IA597" s="1">
        <v>0</v>
      </c>
      <c r="IB597" s="1">
        <v>0</v>
      </c>
      <c r="IC597" s="1">
        <v>0</v>
      </c>
      <c r="ID597" s="1">
        <v>0</v>
      </c>
      <c r="IE597" s="1">
        <v>0</v>
      </c>
      <c r="IF597" s="1">
        <v>0</v>
      </c>
      <c r="IG597" s="1">
        <v>0</v>
      </c>
      <c r="IH597" s="1">
        <v>0</v>
      </c>
      <c r="II597" s="1">
        <v>0</v>
      </c>
      <c r="IJ597" s="1">
        <v>0</v>
      </c>
      <c r="IK597" s="1">
        <v>0</v>
      </c>
      <c r="IL597" s="1">
        <v>0</v>
      </c>
      <c r="IM597" s="1">
        <v>0</v>
      </c>
      <c r="IN597" s="1">
        <v>0</v>
      </c>
      <c r="IO597" s="1">
        <v>0</v>
      </c>
      <c r="IP597" s="1">
        <v>0</v>
      </c>
      <c r="IQ597" s="1">
        <v>0</v>
      </c>
      <c r="IR597" s="1">
        <v>0</v>
      </c>
      <c r="IS597" s="1">
        <v>0</v>
      </c>
      <c r="IT597" s="1">
        <v>0</v>
      </c>
      <c r="IU597" s="1">
        <v>0</v>
      </c>
      <c r="IV597" s="1">
        <v>0</v>
      </c>
      <c r="IW597" s="1">
        <v>0</v>
      </c>
      <c r="IX597" s="1">
        <v>0</v>
      </c>
      <c r="IY597" s="1">
        <v>0</v>
      </c>
      <c r="IZ597" s="1">
        <v>0</v>
      </c>
      <c r="JA597" s="1">
        <v>0</v>
      </c>
      <c r="JB597" s="1">
        <v>0</v>
      </c>
      <c r="JC597" s="1">
        <v>1</v>
      </c>
      <c r="JD597" s="1">
        <v>0</v>
      </c>
      <c r="JE597" s="1">
        <v>0</v>
      </c>
      <c r="JF597" s="1">
        <v>1</v>
      </c>
      <c r="JG597" s="1">
        <v>1</v>
      </c>
      <c r="JH597" s="1">
        <v>1</v>
      </c>
      <c r="JI597" s="1">
        <v>1</v>
      </c>
      <c r="JJ597" s="1">
        <v>1</v>
      </c>
      <c r="JK597" s="1">
        <v>0</v>
      </c>
      <c r="JL597" s="1">
        <v>0</v>
      </c>
      <c r="JM597" s="1">
        <v>0</v>
      </c>
      <c r="JN597" s="1">
        <v>0</v>
      </c>
      <c r="JO597" s="1">
        <v>1</v>
      </c>
      <c r="JP597" s="1">
        <v>0</v>
      </c>
      <c r="JQ597" s="1">
        <v>0</v>
      </c>
      <c r="JR597" s="1">
        <v>1</v>
      </c>
      <c r="JS597" s="1">
        <v>0</v>
      </c>
      <c r="JT597" s="1">
        <v>0</v>
      </c>
      <c r="JU597" s="1">
        <v>1</v>
      </c>
    </row>
    <row r="598" spans="1:281">
      <c r="A598" s="1">
        <v>2012</v>
      </c>
      <c r="B598" s="1" t="s">
        <v>793</v>
      </c>
      <c r="C598" s="1">
        <v>1</v>
      </c>
      <c r="D598" s="1">
        <v>0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  <c r="J598" s="1">
        <v>0</v>
      </c>
      <c r="K598" s="1">
        <v>2</v>
      </c>
      <c r="L598" s="1">
        <v>2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1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1</v>
      </c>
      <c r="BN598" s="1">
        <v>1</v>
      </c>
      <c r="BO598" s="1">
        <v>0</v>
      </c>
      <c r="BP598" s="1">
        <v>1</v>
      </c>
      <c r="BQ598" s="1">
        <v>0</v>
      </c>
      <c r="BR598" s="1">
        <v>1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1</v>
      </c>
      <c r="CN598" s="1">
        <v>1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1</v>
      </c>
      <c r="CY598" s="1">
        <v>1</v>
      </c>
      <c r="CZ598" s="1">
        <v>0</v>
      </c>
      <c r="DA598" s="1">
        <v>1</v>
      </c>
      <c r="DB598" s="1">
        <v>0</v>
      </c>
      <c r="DC598" s="1">
        <v>1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0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  <c r="EV598" s="1">
        <v>0</v>
      </c>
      <c r="EW598" s="1">
        <v>0</v>
      </c>
      <c r="EX598" s="1">
        <v>0</v>
      </c>
      <c r="EY598" s="1">
        <v>0</v>
      </c>
      <c r="EZ598" s="1">
        <v>0</v>
      </c>
      <c r="FA598" s="1">
        <v>0</v>
      </c>
      <c r="FB598" s="1">
        <v>0</v>
      </c>
      <c r="FC598" s="1">
        <v>0</v>
      </c>
      <c r="FD598" s="1">
        <v>0</v>
      </c>
      <c r="FE598" s="1">
        <v>0</v>
      </c>
      <c r="FF598" s="1">
        <v>0</v>
      </c>
      <c r="FG598" s="1">
        <v>0</v>
      </c>
      <c r="FH598" s="1">
        <v>0</v>
      </c>
      <c r="FI598" s="1">
        <v>0</v>
      </c>
      <c r="FJ598" s="1">
        <v>0</v>
      </c>
      <c r="FK598" s="1">
        <v>0</v>
      </c>
      <c r="FL598" s="1">
        <v>0</v>
      </c>
      <c r="FM598" s="1">
        <v>0</v>
      </c>
      <c r="FN598" s="1">
        <v>0</v>
      </c>
      <c r="FO598" s="1">
        <v>0</v>
      </c>
      <c r="FP598" s="1">
        <v>0</v>
      </c>
      <c r="FQ598" s="1">
        <v>0</v>
      </c>
      <c r="FR598" s="1">
        <v>0</v>
      </c>
      <c r="FS598" s="1">
        <v>0</v>
      </c>
      <c r="FT598" s="1">
        <v>0</v>
      </c>
      <c r="FU598" s="1">
        <v>0</v>
      </c>
      <c r="FV598" s="1">
        <v>0</v>
      </c>
      <c r="FW598" s="1">
        <v>0</v>
      </c>
      <c r="FX598" s="1">
        <v>0</v>
      </c>
      <c r="FY598" s="1">
        <v>0</v>
      </c>
      <c r="FZ598" s="1">
        <v>0</v>
      </c>
      <c r="GA598" s="1">
        <v>0</v>
      </c>
      <c r="GB598" s="1">
        <v>0</v>
      </c>
      <c r="GC598" s="1">
        <v>0</v>
      </c>
      <c r="GD598" s="1">
        <v>0</v>
      </c>
      <c r="GE598" s="1">
        <v>0</v>
      </c>
      <c r="GF598" s="1">
        <v>0</v>
      </c>
      <c r="GG598" s="1">
        <v>0</v>
      </c>
      <c r="GH598" s="1">
        <v>0</v>
      </c>
      <c r="GI598" s="1">
        <v>0</v>
      </c>
      <c r="GJ598" s="1">
        <v>0</v>
      </c>
      <c r="GK598" s="1">
        <v>0</v>
      </c>
      <c r="GL598" s="1">
        <v>0</v>
      </c>
      <c r="GM598" s="1">
        <v>1</v>
      </c>
      <c r="GN598" s="1">
        <v>1</v>
      </c>
      <c r="GO598" s="1">
        <v>0</v>
      </c>
      <c r="GP598" s="1">
        <v>1</v>
      </c>
      <c r="GQ598" s="1">
        <v>0</v>
      </c>
      <c r="GR598" s="1">
        <v>1</v>
      </c>
      <c r="GS598" s="1">
        <v>15</v>
      </c>
      <c r="GT598" s="1">
        <v>0</v>
      </c>
      <c r="GU598" s="1">
        <v>2</v>
      </c>
      <c r="GV598" s="1">
        <v>1</v>
      </c>
      <c r="GW598" s="1">
        <v>0</v>
      </c>
      <c r="GX598" s="1">
        <v>0</v>
      </c>
      <c r="GY598" s="1">
        <v>0</v>
      </c>
      <c r="GZ598" s="1">
        <v>0</v>
      </c>
      <c r="HA598" s="1">
        <v>0</v>
      </c>
      <c r="HB598" s="1">
        <v>0</v>
      </c>
      <c r="HC598" s="1">
        <v>0</v>
      </c>
      <c r="HD598" s="1">
        <v>0</v>
      </c>
      <c r="HE598" s="1">
        <v>0</v>
      </c>
      <c r="HF598" s="1">
        <v>0</v>
      </c>
      <c r="HG598" s="1">
        <v>0</v>
      </c>
      <c r="HH598" s="1">
        <v>0</v>
      </c>
      <c r="HI598" s="1">
        <v>0</v>
      </c>
      <c r="HJ598" s="1">
        <v>0</v>
      </c>
      <c r="HK598" s="1">
        <v>0</v>
      </c>
      <c r="HL598" s="1">
        <v>0</v>
      </c>
      <c r="HM598" s="1">
        <v>0</v>
      </c>
      <c r="HN598" s="1">
        <v>0</v>
      </c>
      <c r="HO598" s="1">
        <v>0</v>
      </c>
      <c r="HP598" s="1">
        <v>0</v>
      </c>
      <c r="HQ598" s="1">
        <v>1</v>
      </c>
      <c r="HR598" s="1">
        <v>0</v>
      </c>
      <c r="HS598" s="1">
        <v>0</v>
      </c>
      <c r="HT598" s="1">
        <v>0</v>
      </c>
      <c r="HU598" s="1">
        <v>0</v>
      </c>
      <c r="HV598" s="1">
        <v>0</v>
      </c>
      <c r="HW598" s="1">
        <v>0</v>
      </c>
      <c r="HX598" s="1">
        <v>0</v>
      </c>
      <c r="HY598" s="1">
        <v>0</v>
      </c>
      <c r="HZ598" s="1">
        <v>0</v>
      </c>
      <c r="IA598" s="1">
        <v>0</v>
      </c>
      <c r="IB598" s="1">
        <v>0</v>
      </c>
      <c r="IC598" s="1">
        <v>0</v>
      </c>
      <c r="ID598" s="1">
        <v>0</v>
      </c>
      <c r="IE598" s="1">
        <v>0</v>
      </c>
      <c r="IF598" s="1">
        <v>0</v>
      </c>
      <c r="IG598" s="1">
        <v>0</v>
      </c>
      <c r="IH598" s="1">
        <v>0</v>
      </c>
      <c r="II598" s="1">
        <v>0</v>
      </c>
      <c r="IJ598" s="1">
        <v>0</v>
      </c>
      <c r="IK598" s="1">
        <v>0</v>
      </c>
      <c r="IL598" s="1">
        <v>0</v>
      </c>
      <c r="IM598" s="1">
        <v>0</v>
      </c>
      <c r="IN598" s="1">
        <v>0</v>
      </c>
      <c r="IO598" s="1">
        <v>0</v>
      </c>
      <c r="IP598" s="1">
        <v>0</v>
      </c>
      <c r="IQ598" s="1">
        <v>0</v>
      </c>
      <c r="IR598" s="1">
        <v>0</v>
      </c>
      <c r="IS598" s="1">
        <v>0</v>
      </c>
      <c r="IT598" s="1">
        <v>0</v>
      </c>
      <c r="IU598" s="1">
        <v>0</v>
      </c>
      <c r="IV598" s="1">
        <v>0</v>
      </c>
      <c r="IW598" s="1">
        <v>0</v>
      </c>
      <c r="IX598" s="1">
        <v>0</v>
      </c>
      <c r="IY598" s="1">
        <v>0</v>
      </c>
      <c r="IZ598" s="1">
        <v>0</v>
      </c>
      <c r="JA598" s="1">
        <v>0</v>
      </c>
      <c r="JB598" s="1">
        <v>0</v>
      </c>
      <c r="JC598" s="1">
        <v>1</v>
      </c>
      <c r="JD598" s="1">
        <v>0</v>
      </c>
      <c r="JE598" s="1">
        <v>0</v>
      </c>
      <c r="JF598" s="1">
        <v>0</v>
      </c>
      <c r="JG598" s="1">
        <v>0</v>
      </c>
      <c r="JH598" s="1">
        <v>0</v>
      </c>
      <c r="JI598" s="1">
        <v>0</v>
      </c>
      <c r="JJ598" s="1">
        <v>0</v>
      </c>
      <c r="JK598" s="1">
        <v>0</v>
      </c>
      <c r="JL598" s="1">
        <v>0</v>
      </c>
      <c r="JM598" s="1">
        <v>0</v>
      </c>
      <c r="JN598" s="1">
        <v>0</v>
      </c>
      <c r="JO598" s="1">
        <v>0</v>
      </c>
      <c r="JP598" s="1">
        <v>0</v>
      </c>
      <c r="JQ598" s="1">
        <v>0</v>
      </c>
      <c r="JR598" s="1">
        <v>0</v>
      </c>
      <c r="JS598" s="1">
        <v>0</v>
      </c>
      <c r="JT598" s="1">
        <v>0</v>
      </c>
      <c r="JU598" s="1">
        <v>1</v>
      </c>
    </row>
    <row r="599" spans="1:281">
      <c r="A599" s="1">
        <v>2012</v>
      </c>
      <c r="B599" s="1" t="s">
        <v>794</v>
      </c>
      <c r="C599" s="1">
        <v>1</v>
      </c>
      <c r="D599" s="1">
        <v>0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>
        <v>0</v>
      </c>
      <c r="K599" s="1">
        <v>2</v>
      </c>
      <c r="L599" s="1">
        <v>2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1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1</v>
      </c>
      <c r="BI599" s="1">
        <v>1</v>
      </c>
      <c r="BJ599" s="1">
        <v>0</v>
      </c>
      <c r="BK599" s="1">
        <v>1</v>
      </c>
      <c r="BL599" s="1">
        <v>1</v>
      </c>
      <c r="BM599" s="1">
        <v>2</v>
      </c>
      <c r="BN599" s="1">
        <v>2</v>
      </c>
      <c r="BO599" s="1">
        <v>0</v>
      </c>
      <c r="BP599" s="1">
        <v>2</v>
      </c>
      <c r="BQ599" s="1">
        <v>0</v>
      </c>
      <c r="BR599" s="1">
        <v>2</v>
      </c>
      <c r="BS599" s="1">
        <v>0</v>
      </c>
      <c r="BT599" s="1">
        <v>0</v>
      </c>
      <c r="BU599" s="1">
        <v>0</v>
      </c>
      <c r="BV599" s="1">
        <v>1</v>
      </c>
      <c r="BW599" s="1">
        <v>1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1</v>
      </c>
      <c r="CN599" s="1">
        <v>1</v>
      </c>
      <c r="CO599" s="1">
        <v>0</v>
      </c>
      <c r="CP599" s="1">
        <v>0</v>
      </c>
      <c r="CQ599" s="1">
        <v>0</v>
      </c>
      <c r="CR599" s="1">
        <v>0</v>
      </c>
      <c r="CS599" s="1">
        <v>1</v>
      </c>
      <c r="CT599" s="1">
        <v>1</v>
      </c>
      <c r="CU599" s="1">
        <v>0</v>
      </c>
      <c r="CV599" s="1">
        <v>1</v>
      </c>
      <c r="CW599" s="1">
        <v>1</v>
      </c>
      <c r="CX599" s="1">
        <v>6</v>
      </c>
      <c r="CY599" s="1">
        <v>6</v>
      </c>
      <c r="CZ599" s="1">
        <v>0</v>
      </c>
      <c r="DA599" s="1">
        <v>6</v>
      </c>
      <c r="DB599" s="1">
        <v>0</v>
      </c>
      <c r="DC599" s="1">
        <v>6</v>
      </c>
      <c r="DD599" s="1">
        <v>0</v>
      </c>
      <c r="DE599" s="1">
        <v>0</v>
      </c>
      <c r="DF599" s="1">
        <v>0</v>
      </c>
      <c r="DG599" s="1">
        <v>1</v>
      </c>
      <c r="DH599" s="1">
        <v>1</v>
      </c>
      <c r="DI599" s="1">
        <v>0</v>
      </c>
      <c r="DJ599" s="1">
        <v>0</v>
      </c>
      <c r="DK599" s="1">
        <v>0</v>
      </c>
      <c r="DL599" s="1">
        <v>0</v>
      </c>
      <c r="DM599" s="1">
        <v>3</v>
      </c>
      <c r="DN599" s="1">
        <v>3</v>
      </c>
      <c r="DO599" s="1">
        <v>3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2</v>
      </c>
      <c r="DY599" s="1">
        <v>2</v>
      </c>
      <c r="DZ599" s="1">
        <v>2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3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  <c r="EV599" s="1">
        <v>0</v>
      </c>
      <c r="EW599" s="1">
        <v>0</v>
      </c>
      <c r="EX599" s="1">
        <v>0</v>
      </c>
      <c r="EY599" s="1">
        <v>0</v>
      </c>
      <c r="EZ599" s="1">
        <v>1</v>
      </c>
      <c r="FA599" s="1">
        <v>1</v>
      </c>
      <c r="FB599" s="1">
        <v>0</v>
      </c>
      <c r="FC599" s="1">
        <v>1</v>
      </c>
      <c r="FD599" s="1">
        <v>1</v>
      </c>
      <c r="FE599" s="1">
        <v>0</v>
      </c>
      <c r="FF599" s="1">
        <v>0</v>
      </c>
      <c r="FG599" s="1">
        <v>0</v>
      </c>
      <c r="FH599" s="1">
        <v>0</v>
      </c>
      <c r="FI599" s="1">
        <v>0</v>
      </c>
      <c r="FJ599" s="1">
        <v>0</v>
      </c>
      <c r="FK599" s="1">
        <v>0</v>
      </c>
      <c r="FL599" s="1">
        <v>0</v>
      </c>
      <c r="FM599" s="1">
        <v>0</v>
      </c>
      <c r="FN599" s="1">
        <v>0</v>
      </c>
      <c r="FO599" s="1">
        <v>0</v>
      </c>
      <c r="FP599" s="1">
        <v>0</v>
      </c>
      <c r="FQ599" s="1">
        <v>0</v>
      </c>
      <c r="FR599" s="1">
        <v>0</v>
      </c>
      <c r="FS599" s="1">
        <v>0</v>
      </c>
      <c r="FT599" s="1">
        <v>0</v>
      </c>
      <c r="FU599" s="1">
        <v>0</v>
      </c>
      <c r="FV599" s="1">
        <v>0</v>
      </c>
      <c r="FW599" s="1">
        <v>0</v>
      </c>
      <c r="FX599" s="1">
        <v>0</v>
      </c>
      <c r="FY599" s="1">
        <v>1</v>
      </c>
      <c r="FZ599" s="1">
        <v>0</v>
      </c>
      <c r="GA599" s="1">
        <v>1</v>
      </c>
      <c r="GB599" s="1">
        <v>0</v>
      </c>
      <c r="GC599" s="1">
        <v>1</v>
      </c>
      <c r="GD599" s="1">
        <v>1</v>
      </c>
      <c r="GE599" s="1">
        <v>1</v>
      </c>
      <c r="GF599" s="1">
        <v>0</v>
      </c>
      <c r="GG599" s="1">
        <v>1</v>
      </c>
      <c r="GH599" s="1">
        <v>0</v>
      </c>
      <c r="GI599" s="1">
        <v>1</v>
      </c>
      <c r="GJ599" s="1">
        <v>0</v>
      </c>
      <c r="GK599" s="1">
        <v>0</v>
      </c>
      <c r="GL599" s="1">
        <v>0</v>
      </c>
      <c r="GM599" s="1">
        <v>1</v>
      </c>
      <c r="GN599" s="1">
        <v>1</v>
      </c>
      <c r="GO599" s="1">
        <v>0</v>
      </c>
      <c r="GP599" s="1">
        <v>1</v>
      </c>
      <c r="GQ599" s="1">
        <v>0</v>
      </c>
      <c r="GR599" s="1">
        <v>1</v>
      </c>
      <c r="GS599" s="1">
        <v>20</v>
      </c>
      <c r="GT599" s="1">
        <v>0</v>
      </c>
      <c r="GU599" s="1">
        <v>2</v>
      </c>
      <c r="GV599" s="1">
        <v>1</v>
      </c>
      <c r="GW599" s="1">
        <v>0</v>
      </c>
      <c r="GX599" s="1">
        <v>0</v>
      </c>
      <c r="GY599" s="1">
        <v>0</v>
      </c>
      <c r="GZ599" s="1">
        <v>0</v>
      </c>
      <c r="HA599" s="1">
        <v>0</v>
      </c>
      <c r="HB599" s="1">
        <v>0</v>
      </c>
      <c r="HC599" s="1">
        <v>0</v>
      </c>
      <c r="HD599" s="1">
        <v>0</v>
      </c>
      <c r="HE599" s="1">
        <v>0</v>
      </c>
      <c r="HF599" s="1">
        <v>0</v>
      </c>
      <c r="HG599" s="1">
        <v>0</v>
      </c>
      <c r="HH599" s="1">
        <v>0</v>
      </c>
      <c r="HI599" s="1">
        <v>0</v>
      </c>
      <c r="HJ599" s="1">
        <v>0</v>
      </c>
      <c r="HK599" s="1">
        <v>0</v>
      </c>
      <c r="HL599" s="1">
        <v>0</v>
      </c>
      <c r="HM599" s="1">
        <v>0</v>
      </c>
      <c r="HN599" s="1">
        <v>0</v>
      </c>
      <c r="HO599" s="1">
        <v>0</v>
      </c>
      <c r="HP599" s="1">
        <v>0</v>
      </c>
      <c r="HQ599" s="1">
        <v>1</v>
      </c>
      <c r="HR599" s="1">
        <v>0</v>
      </c>
      <c r="HS599" s="1">
        <v>0</v>
      </c>
      <c r="HT599" s="1">
        <v>0</v>
      </c>
      <c r="HU599" s="1">
        <v>0</v>
      </c>
      <c r="HV599" s="1">
        <v>0</v>
      </c>
      <c r="HW599" s="1">
        <v>0</v>
      </c>
      <c r="HX599" s="1">
        <v>0</v>
      </c>
      <c r="HY599" s="1">
        <v>0</v>
      </c>
      <c r="HZ599" s="1">
        <v>0</v>
      </c>
      <c r="IA599" s="1">
        <v>0</v>
      </c>
      <c r="IB599" s="1">
        <v>0</v>
      </c>
      <c r="IC599" s="1">
        <v>0</v>
      </c>
      <c r="ID599" s="1">
        <v>0</v>
      </c>
      <c r="IE599" s="1">
        <v>0</v>
      </c>
      <c r="IF599" s="1">
        <v>0</v>
      </c>
      <c r="IG599" s="1">
        <v>0</v>
      </c>
      <c r="IH599" s="1">
        <v>0</v>
      </c>
      <c r="II599" s="1">
        <v>0</v>
      </c>
      <c r="IJ599" s="1">
        <v>0</v>
      </c>
      <c r="IK599" s="1">
        <v>0</v>
      </c>
      <c r="IL599" s="1">
        <v>0</v>
      </c>
      <c r="IM599" s="1">
        <v>0</v>
      </c>
      <c r="IN599" s="1">
        <v>0</v>
      </c>
      <c r="IO599" s="1">
        <v>0</v>
      </c>
      <c r="IP599" s="1">
        <v>0</v>
      </c>
      <c r="IQ599" s="1">
        <v>0</v>
      </c>
      <c r="IR599" s="1">
        <v>0</v>
      </c>
      <c r="IS599" s="1">
        <v>0</v>
      </c>
      <c r="IT599" s="1">
        <v>0</v>
      </c>
      <c r="IU599" s="1">
        <v>0</v>
      </c>
      <c r="IV599" s="1">
        <v>0</v>
      </c>
      <c r="IW599" s="1">
        <v>0</v>
      </c>
      <c r="IX599" s="1">
        <v>0</v>
      </c>
      <c r="IY599" s="1">
        <v>0</v>
      </c>
      <c r="IZ599" s="1">
        <v>0</v>
      </c>
      <c r="JA599" s="1">
        <v>0</v>
      </c>
      <c r="JB599" s="1">
        <v>0</v>
      </c>
      <c r="JC599" s="1">
        <v>1</v>
      </c>
      <c r="JD599" s="1">
        <v>0</v>
      </c>
      <c r="JE599" s="1">
        <v>0</v>
      </c>
      <c r="JF599" s="1">
        <v>0</v>
      </c>
      <c r="JG599" s="1">
        <v>0</v>
      </c>
      <c r="JH599" s="1">
        <v>0</v>
      </c>
      <c r="JI599" s="1">
        <v>0</v>
      </c>
      <c r="JJ599" s="1">
        <v>0</v>
      </c>
      <c r="JK599" s="1">
        <v>0</v>
      </c>
      <c r="JL599" s="1">
        <v>0</v>
      </c>
      <c r="JM599" s="1">
        <v>0</v>
      </c>
      <c r="JN599" s="1">
        <v>0</v>
      </c>
      <c r="JO599" s="1">
        <v>0</v>
      </c>
      <c r="JP599" s="1">
        <v>0</v>
      </c>
      <c r="JQ599" s="1">
        <v>0</v>
      </c>
      <c r="JR599" s="1">
        <v>0</v>
      </c>
      <c r="JS599" s="1">
        <v>0</v>
      </c>
      <c r="JT599" s="1">
        <v>0</v>
      </c>
      <c r="JU599" s="1">
        <v>1</v>
      </c>
    </row>
    <row r="600" spans="1:281">
      <c r="A600" s="1">
        <v>2012</v>
      </c>
      <c r="B600" s="1" t="s">
        <v>795</v>
      </c>
      <c r="C600" s="1">
        <v>1</v>
      </c>
      <c r="D600" s="1">
        <v>0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>
        <v>0</v>
      </c>
      <c r="K600" s="1">
        <v>2</v>
      </c>
      <c r="L600" s="1">
        <v>2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1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1</v>
      </c>
      <c r="BI600" s="1">
        <v>1</v>
      </c>
      <c r="BJ600" s="1">
        <v>0</v>
      </c>
      <c r="BK600" s="1">
        <v>1</v>
      </c>
      <c r="BL600" s="1">
        <v>1</v>
      </c>
      <c r="BM600" s="1">
        <v>2</v>
      </c>
      <c r="BN600" s="1">
        <v>2</v>
      </c>
      <c r="BO600" s="1">
        <v>0</v>
      </c>
      <c r="BP600" s="1">
        <v>2</v>
      </c>
      <c r="BQ600" s="1">
        <v>0</v>
      </c>
      <c r="BR600" s="1">
        <v>2</v>
      </c>
      <c r="BS600" s="1">
        <v>0</v>
      </c>
      <c r="BT600" s="1">
        <v>0</v>
      </c>
      <c r="BU600" s="1">
        <v>0</v>
      </c>
      <c r="BV600" s="1">
        <v>1</v>
      </c>
      <c r="BW600" s="1">
        <v>1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1</v>
      </c>
      <c r="CN600" s="1">
        <v>1</v>
      </c>
      <c r="CO600" s="1">
        <v>0</v>
      </c>
      <c r="CP600" s="1">
        <v>0</v>
      </c>
      <c r="CQ600" s="1">
        <v>0</v>
      </c>
      <c r="CR600" s="1">
        <v>0</v>
      </c>
      <c r="CS600" s="1">
        <v>1</v>
      </c>
      <c r="CT600" s="1">
        <v>1</v>
      </c>
      <c r="CU600" s="1">
        <v>0</v>
      </c>
      <c r="CV600" s="1">
        <v>1</v>
      </c>
      <c r="CW600" s="1">
        <v>1</v>
      </c>
      <c r="CX600" s="1">
        <v>6</v>
      </c>
      <c r="CY600" s="1">
        <v>6</v>
      </c>
      <c r="CZ600" s="1">
        <v>0</v>
      </c>
      <c r="DA600" s="1">
        <v>6</v>
      </c>
      <c r="DB600" s="1">
        <v>0</v>
      </c>
      <c r="DC600" s="1">
        <v>6</v>
      </c>
      <c r="DD600" s="1">
        <v>0</v>
      </c>
      <c r="DE600" s="1">
        <v>0</v>
      </c>
      <c r="DF600" s="1">
        <v>0</v>
      </c>
      <c r="DG600" s="1">
        <v>1</v>
      </c>
      <c r="DH600" s="1">
        <v>1</v>
      </c>
      <c r="DI600" s="1">
        <v>0</v>
      </c>
      <c r="DJ600" s="1">
        <v>0</v>
      </c>
      <c r="DK600" s="1">
        <v>0</v>
      </c>
      <c r="DL600" s="1">
        <v>0</v>
      </c>
      <c r="DM600" s="1">
        <v>7</v>
      </c>
      <c r="DN600" s="1">
        <v>7</v>
      </c>
      <c r="DO600" s="1">
        <v>7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13</v>
      </c>
      <c r="DY600" s="1">
        <v>13</v>
      </c>
      <c r="DZ600" s="1">
        <v>3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7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1</v>
      </c>
      <c r="FA600" s="1">
        <v>1</v>
      </c>
      <c r="FB600" s="1">
        <v>0</v>
      </c>
      <c r="FC600" s="1">
        <v>1</v>
      </c>
      <c r="FD600" s="1">
        <v>1</v>
      </c>
      <c r="FE600" s="1">
        <v>0</v>
      </c>
      <c r="FF600" s="1">
        <v>0</v>
      </c>
      <c r="FG600" s="1">
        <v>0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0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0</v>
      </c>
      <c r="FW600" s="1">
        <v>0</v>
      </c>
      <c r="FX600" s="1">
        <v>0</v>
      </c>
      <c r="FY600" s="1">
        <v>1</v>
      </c>
      <c r="FZ600" s="1">
        <v>0</v>
      </c>
      <c r="GA600" s="1">
        <v>0</v>
      </c>
      <c r="GB600" s="1">
        <v>0</v>
      </c>
      <c r="GC600" s="1">
        <v>0</v>
      </c>
      <c r="GD600" s="1">
        <v>1</v>
      </c>
      <c r="GE600" s="1">
        <v>0</v>
      </c>
      <c r="GF600" s="1">
        <v>0</v>
      </c>
      <c r="GG600" s="1">
        <v>1</v>
      </c>
      <c r="GH600" s="1">
        <v>0</v>
      </c>
      <c r="GI600" s="1">
        <v>1</v>
      </c>
      <c r="GJ600" s="1">
        <v>0</v>
      </c>
      <c r="GK600" s="1">
        <v>0</v>
      </c>
      <c r="GL600" s="1">
        <v>0</v>
      </c>
      <c r="GM600" s="1">
        <v>1</v>
      </c>
      <c r="GN600" s="1">
        <v>1</v>
      </c>
      <c r="GO600" s="1">
        <v>0</v>
      </c>
      <c r="GP600" s="1">
        <v>1</v>
      </c>
      <c r="GQ600" s="1">
        <v>0</v>
      </c>
      <c r="GR600" s="1">
        <v>1</v>
      </c>
      <c r="GS600" s="1">
        <v>22</v>
      </c>
      <c r="GT600" s="1">
        <v>0</v>
      </c>
      <c r="GU600" s="1">
        <v>1</v>
      </c>
      <c r="GV600" s="1">
        <v>1</v>
      </c>
      <c r="GW600" s="1">
        <v>0</v>
      </c>
      <c r="GX600" s="1">
        <v>0</v>
      </c>
      <c r="GY600" s="1">
        <v>0</v>
      </c>
      <c r="GZ600" s="1">
        <v>0</v>
      </c>
      <c r="HA600" s="1">
        <v>0</v>
      </c>
      <c r="HB600" s="1">
        <v>0</v>
      </c>
      <c r="HC600" s="1">
        <v>0</v>
      </c>
      <c r="HD600" s="1">
        <v>0</v>
      </c>
      <c r="HE600" s="1">
        <v>0</v>
      </c>
      <c r="HF600" s="1">
        <v>0</v>
      </c>
      <c r="HG600" s="1">
        <v>0</v>
      </c>
      <c r="HH600" s="1">
        <v>0</v>
      </c>
      <c r="HI600" s="1">
        <v>0</v>
      </c>
      <c r="HJ600" s="1">
        <v>0</v>
      </c>
      <c r="HK600" s="1">
        <v>0</v>
      </c>
      <c r="HL600" s="1">
        <v>0</v>
      </c>
      <c r="HM600" s="1">
        <v>0</v>
      </c>
      <c r="HN600" s="1">
        <v>0</v>
      </c>
      <c r="HO600" s="1">
        <v>0</v>
      </c>
      <c r="HP600" s="1">
        <v>0</v>
      </c>
      <c r="HQ600" s="1">
        <v>1</v>
      </c>
      <c r="HR600" s="1">
        <v>0</v>
      </c>
      <c r="HS600" s="1">
        <v>0</v>
      </c>
      <c r="HT600" s="1">
        <v>0</v>
      </c>
      <c r="HU600" s="1">
        <v>0</v>
      </c>
      <c r="HV600" s="1">
        <v>0</v>
      </c>
      <c r="HW600" s="1">
        <v>0</v>
      </c>
      <c r="HX600" s="1">
        <v>0</v>
      </c>
      <c r="HY600" s="1">
        <v>0</v>
      </c>
      <c r="HZ600" s="1">
        <v>0</v>
      </c>
      <c r="IA600" s="1">
        <v>0</v>
      </c>
      <c r="IB600" s="1">
        <v>0</v>
      </c>
      <c r="IC600" s="1">
        <v>0</v>
      </c>
      <c r="ID600" s="1">
        <v>0</v>
      </c>
      <c r="IE600" s="1">
        <v>0</v>
      </c>
      <c r="IF600" s="1">
        <v>0</v>
      </c>
      <c r="IG600" s="1">
        <v>0</v>
      </c>
      <c r="IH600" s="1">
        <v>0</v>
      </c>
      <c r="II600" s="1">
        <v>0</v>
      </c>
      <c r="IJ600" s="1">
        <v>0</v>
      </c>
      <c r="IK600" s="1">
        <v>0</v>
      </c>
      <c r="IL600" s="1">
        <v>0</v>
      </c>
      <c r="IM600" s="1">
        <v>0</v>
      </c>
      <c r="IN600" s="1">
        <v>0</v>
      </c>
      <c r="IO600" s="1">
        <v>0</v>
      </c>
      <c r="IP600" s="1">
        <v>0</v>
      </c>
      <c r="IQ600" s="1">
        <v>0</v>
      </c>
      <c r="IR600" s="1">
        <v>0</v>
      </c>
      <c r="IS600" s="1">
        <v>0</v>
      </c>
      <c r="IT600" s="1">
        <v>0</v>
      </c>
      <c r="IU600" s="1">
        <v>0</v>
      </c>
      <c r="IV600" s="1">
        <v>0</v>
      </c>
      <c r="IW600" s="1">
        <v>0</v>
      </c>
      <c r="IX600" s="1">
        <v>0</v>
      </c>
      <c r="IY600" s="1">
        <v>0</v>
      </c>
      <c r="IZ600" s="1">
        <v>0</v>
      </c>
      <c r="JA600" s="1">
        <v>0</v>
      </c>
      <c r="JB600" s="1">
        <v>0</v>
      </c>
      <c r="JC600" s="1">
        <v>1</v>
      </c>
      <c r="JD600" s="1">
        <v>0</v>
      </c>
      <c r="JE600" s="1">
        <v>0</v>
      </c>
      <c r="JF600" s="1">
        <v>0</v>
      </c>
      <c r="JG600" s="1">
        <v>0</v>
      </c>
      <c r="JH600" s="1">
        <v>0</v>
      </c>
      <c r="JI600" s="1">
        <v>0</v>
      </c>
      <c r="JJ600" s="1">
        <v>0</v>
      </c>
      <c r="JK600" s="1">
        <v>0</v>
      </c>
      <c r="JL600" s="1">
        <v>0</v>
      </c>
      <c r="JM600" s="1">
        <v>0</v>
      </c>
      <c r="JN600" s="1">
        <v>0</v>
      </c>
      <c r="JO600" s="1">
        <v>0</v>
      </c>
      <c r="JP600" s="1">
        <v>0</v>
      </c>
      <c r="JQ600" s="1">
        <v>0</v>
      </c>
      <c r="JR600" s="1">
        <v>0</v>
      </c>
      <c r="JS600" s="1">
        <v>0</v>
      </c>
      <c r="JT600" s="1">
        <v>0</v>
      </c>
      <c r="JU600" s="1">
        <v>1</v>
      </c>
    </row>
    <row r="601" spans="1:281">
      <c r="A601" s="1">
        <v>2012</v>
      </c>
      <c r="B601" s="1" t="s">
        <v>796</v>
      </c>
      <c r="C601" s="1">
        <v>1</v>
      </c>
      <c r="D601" s="1">
        <v>0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0</v>
      </c>
      <c r="K601" s="1">
        <v>2</v>
      </c>
      <c r="L601" s="1">
        <v>2</v>
      </c>
      <c r="M601" s="1">
        <v>0</v>
      </c>
      <c r="N601" s="1">
        <v>1</v>
      </c>
      <c r="O601" s="1">
        <v>1</v>
      </c>
      <c r="P601" s="1">
        <v>0</v>
      </c>
      <c r="Q601" s="1">
        <v>1</v>
      </c>
      <c r="R601" s="1">
        <v>0</v>
      </c>
      <c r="S601" s="1">
        <v>1</v>
      </c>
      <c r="T601" s="1">
        <v>0</v>
      </c>
      <c r="U601" s="1">
        <v>1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1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1</v>
      </c>
      <c r="BI601" s="1">
        <v>1</v>
      </c>
      <c r="BJ601" s="1">
        <v>0</v>
      </c>
      <c r="BK601" s="1">
        <v>1</v>
      </c>
      <c r="BL601" s="1">
        <v>1</v>
      </c>
      <c r="BM601" s="1">
        <v>2</v>
      </c>
      <c r="BN601" s="1">
        <v>2</v>
      </c>
      <c r="BO601" s="1">
        <v>0</v>
      </c>
      <c r="BP601" s="1">
        <v>2</v>
      </c>
      <c r="BQ601" s="1">
        <v>0</v>
      </c>
      <c r="BR601" s="1">
        <v>2</v>
      </c>
      <c r="BS601" s="1">
        <v>0</v>
      </c>
      <c r="BT601" s="1">
        <v>0</v>
      </c>
      <c r="BU601" s="1">
        <v>0</v>
      </c>
      <c r="BV601" s="1">
        <v>1</v>
      </c>
      <c r="BW601" s="1">
        <v>1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1</v>
      </c>
      <c r="CN601" s="1">
        <v>1</v>
      </c>
      <c r="CO601" s="1">
        <v>0</v>
      </c>
      <c r="CP601" s="1">
        <v>0</v>
      </c>
      <c r="CQ601" s="1">
        <v>0</v>
      </c>
      <c r="CR601" s="1">
        <v>0</v>
      </c>
      <c r="CS601" s="1">
        <v>1</v>
      </c>
      <c r="CT601" s="1">
        <v>1</v>
      </c>
      <c r="CU601" s="1">
        <v>0</v>
      </c>
      <c r="CV601" s="1">
        <v>1</v>
      </c>
      <c r="CW601" s="1">
        <v>1</v>
      </c>
      <c r="CX601" s="1">
        <v>6</v>
      </c>
      <c r="CY601" s="1">
        <v>6</v>
      </c>
      <c r="CZ601" s="1">
        <v>0</v>
      </c>
      <c r="DA601" s="1">
        <v>6</v>
      </c>
      <c r="DB601" s="1">
        <v>0</v>
      </c>
      <c r="DC601" s="1">
        <v>6</v>
      </c>
      <c r="DD601" s="1">
        <v>0</v>
      </c>
      <c r="DE601" s="1">
        <v>0</v>
      </c>
      <c r="DF601" s="1">
        <v>0</v>
      </c>
      <c r="DG601" s="1">
        <v>1</v>
      </c>
      <c r="DH601" s="1">
        <v>1</v>
      </c>
      <c r="DI601" s="1">
        <v>0</v>
      </c>
      <c r="DJ601" s="1">
        <v>0</v>
      </c>
      <c r="DK601" s="1">
        <v>0</v>
      </c>
      <c r="DL601" s="1">
        <v>0</v>
      </c>
      <c r="DM601" s="1">
        <v>9</v>
      </c>
      <c r="DN601" s="1">
        <v>9</v>
      </c>
      <c r="DO601" s="1">
        <v>9</v>
      </c>
      <c r="DP601" s="1">
        <v>1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6</v>
      </c>
      <c r="DY601" s="1">
        <v>6</v>
      </c>
      <c r="DZ601" s="1">
        <v>5</v>
      </c>
      <c r="EA601" s="1">
        <v>0</v>
      </c>
      <c r="EB601" s="1">
        <v>0</v>
      </c>
      <c r="EC601" s="1">
        <v>1</v>
      </c>
      <c r="ED601" s="1">
        <v>1</v>
      </c>
      <c r="EE601" s="1">
        <v>1</v>
      </c>
      <c r="EF601" s="1">
        <v>1</v>
      </c>
      <c r="EG601" s="1">
        <v>1</v>
      </c>
      <c r="EH601" s="1">
        <v>0</v>
      </c>
      <c r="EI601" s="1">
        <v>1</v>
      </c>
      <c r="EJ601" s="1">
        <v>0</v>
      </c>
      <c r="EK601" s="1">
        <v>0</v>
      </c>
      <c r="EL601" s="1">
        <v>0</v>
      </c>
      <c r="EM601" s="1">
        <v>8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0</v>
      </c>
      <c r="EW601" s="1">
        <v>0</v>
      </c>
      <c r="EX601" s="1">
        <v>0</v>
      </c>
      <c r="EY601" s="1">
        <v>0</v>
      </c>
      <c r="EZ601" s="1">
        <v>1</v>
      </c>
      <c r="FA601" s="1">
        <v>1</v>
      </c>
      <c r="FB601" s="1">
        <v>0</v>
      </c>
      <c r="FC601" s="1">
        <v>1</v>
      </c>
      <c r="FD601" s="1">
        <v>1</v>
      </c>
      <c r="FE601" s="1">
        <v>0</v>
      </c>
      <c r="FF601" s="1">
        <v>0</v>
      </c>
      <c r="FG601" s="1">
        <v>0</v>
      </c>
      <c r="FH601" s="1">
        <v>0</v>
      </c>
      <c r="FI601" s="1">
        <v>0</v>
      </c>
      <c r="FJ601" s="1">
        <v>0</v>
      </c>
      <c r="FK601" s="1">
        <v>0</v>
      </c>
      <c r="FL601" s="1">
        <v>0</v>
      </c>
      <c r="FM601" s="1">
        <v>0</v>
      </c>
      <c r="FN601" s="1">
        <v>0</v>
      </c>
      <c r="FO601" s="1">
        <v>0</v>
      </c>
      <c r="FP601" s="1">
        <v>0</v>
      </c>
      <c r="FQ601" s="1">
        <v>0</v>
      </c>
      <c r="FR601" s="1">
        <v>0</v>
      </c>
      <c r="FS601" s="1">
        <v>0</v>
      </c>
      <c r="FT601" s="1">
        <v>0</v>
      </c>
      <c r="FU601" s="1">
        <v>0</v>
      </c>
      <c r="FV601" s="1">
        <v>0</v>
      </c>
      <c r="FW601" s="1">
        <v>0</v>
      </c>
      <c r="FX601" s="1">
        <v>0</v>
      </c>
      <c r="FY601" s="1">
        <v>1</v>
      </c>
      <c r="FZ601" s="1">
        <v>0</v>
      </c>
      <c r="GA601" s="1">
        <v>0</v>
      </c>
      <c r="GB601" s="1">
        <v>0</v>
      </c>
      <c r="GC601" s="1">
        <v>0</v>
      </c>
      <c r="GD601" s="1">
        <v>1</v>
      </c>
      <c r="GE601" s="1">
        <v>0</v>
      </c>
      <c r="GF601" s="1">
        <v>0</v>
      </c>
      <c r="GG601" s="1">
        <v>1</v>
      </c>
      <c r="GH601" s="1">
        <v>0</v>
      </c>
      <c r="GI601" s="1">
        <v>1</v>
      </c>
      <c r="GJ601" s="1">
        <v>0</v>
      </c>
      <c r="GK601" s="1">
        <v>0</v>
      </c>
      <c r="GL601" s="1">
        <v>0</v>
      </c>
      <c r="GM601" s="1">
        <v>1</v>
      </c>
      <c r="GN601" s="1">
        <v>1</v>
      </c>
      <c r="GO601" s="1">
        <v>0</v>
      </c>
      <c r="GP601" s="1">
        <v>1</v>
      </c>
      <c r="GQ601" s="1">
        <v>0</v>
      </c>
      <c r="GR601" s="1">
        <v>1</v>
      </c>
      <c r="GS601" s="1">
        <v>24</v>
      </c>
      <c r="GT601" s="1">
        <v>0</v>
      </c>
      <c r="GU601" s="1">
        <v>2</v>
      </c>
      <c r="GV601" s="1">
        <v>1</v>
      </c>
      <c r="GW601" s="1">
        <v>0</v>
      </c>
      <c r="GX601" s="1">
        <v>0</v>
      </c>
      <c r="GY601" s="1">
        <v>0</v>
      </c>
      <c r="GZ601" s="1">
        <v>0</v>
      </c>
      <c r="HA601" s="1">
        <v>0</v>
      </c>
      <c r="HB601" s="1">
        <v>0</v>
      </c>
      <c r="HC601" s="1">
        <v>0</v>
      </c>
      <c r="HD601" s="1">
        <v>0</v>
      </c>
      <c r="HE601" s="1">
        <v>0</v>
      </c>
      <c r="HF601" s="1">
        <v>0</v>
      </c>
      <c r="HG601" s="1">
        <v>0</v>
      </c>
      <c r="HH601" s="1">
        <v>0</v>
      </c>
      <c r="HI601" s="1">
        <v>0</v>
      </c>
      <c r="HJ601" s="1">
        <v>0</v>
      </c>
      <c r="HK601" s="1">
        <v>0</v>
      </c>
      <c r="HL601" s="1">
        <v>0</v>
      </c>
      <c r="HM601" s="1">
        <v>0</v>
      </c>
      <c r="HN601" s="1">
        <v>0</v>
      </c>
      <c r="HO601" s="1">
        <v>0</v>
      </c>
      <c r="HP601" s="1">
        <v>0</v>
      </c>
      <c r="HQ601" s="1">
        <v>1</v>
      </c>
      <c r="HR601" s="1">
        <v>0</v>
      </c>
      <c r="HS601" s="1">
        <v>0</v>
      </c>
      <c r="HT601" s="1">
        <v>0</v>
      </c>
      <c r="HU601" s="1">
        <v>0</v>
      </c>
      <c r="HV601" s="1">
        <v>0</v>
      </c>
      <c r="HW601" s="1">
        <v>0</v>
      </c>
      <c r="HX601" s="1">
        <v>0</v>
      </c>
      <c r="HY601" s="1">
        <v>0</v>
      </c>
      <c r="HZ601" s="1">
        <v>0</v>
      </c>
      <c r="IA601" s="1">
        <v>0</v>
      </c>
      <c r="IB601" s="1">
        <v>0</v>
      </c>
      <c r="IC601" s="1">
        <v>0</v>
      </c>
      <c r="ID601" s="1">
        <v>0</v>
      </c>
      <c r="IE601" s="1">
        <v>0</v>
      </c>
      <c r="IF601" s="1">
        <v>0</v>
      </c>
      <c r="IG601" s="1">
        <v>0</v>
      </c>
      <c r="IH601" s="1">
        <v>0</v>
      </c>
      <c r="II601" s="1">
        <v>0</v>
      </c>
      <c r="IJ601" s="1">
        <v>0</v>
      </c>
      <c r="IK601" s="1">
        <v>0</v>
      </c>
      <c r="IL601" s="1">
        <v>0</v>
      </c>
      <c r="IM601" s="1">
        <v>0</v>
      </c>
      <c r="IN601" s="1">
        <v>0</v>
      </c>
      <c r="IO601" s="1">
        <v>0</v>
      </c>
      <c r="IP601" s="1">
        <v>0</v>
      </c>
      <c r="IQ601" s="1">
        <v>0</v>
      </c>
      <c r="IR601" s="1">
        <v>0</v>
      </c>
      <c r="IS601" s="1">
        <v>0</v>
      </c>
      <c r="IT601" s="1">
        <v>0</v>
      </c>
      <c r="IU601" s="1">
        <v>0</v>
      </c>
      <c r="IV601" s="1">
        <v>0</v>
      </c>
      <c r="IW601" s="1">
        <v>0</v>
      </c>
      <c r="IX601" s="1">
        <v>0</v>
      </c>
      <c r="IY601" s="1">
        <v>0</v>
      </c>
      <c r="IZ601" s="1">
        <v>0</v>
      </c>
      <c r="JA601" s="1">
        <v>0</v>
      </c>
      <c r="JB601" s="1">
        <v>0</v>
      </c>
      <c r="JC601" s="1">
        <v>1</v>
      </c>
      <c r="JD601" s="1">
        <v>0</v>
      </c>
      <c r="JE601" s="1">
        <v>0</v>
      </c>
      <c r="JF601" s="1">
        <v>0</v>
      </c>
      <c r="JG601" s="1">
        <v>0</v>
      </c>
      <c r="JH601" s="1">
        <v>0</v>
      </c>
      <c r="JI601" s="1">
        <v>0</v>
      </c>
      <c r="JJ601" s="1">
        <v>0</v>
      </c>
      <c r="JK601" s="1">
        <v>0</v>
      </c>
      <c r="JL601" s="1">
        <v>0</v>
      </c>
      <c r="JM601" s="1">
        <v>0</v>
      </c>
      <c r="JN601" s="1">
        <v>0</v>
      </c>
      <c r="JO601" s="1">
        <v>0</v>
      </c>
      <c r="JP601" s="1">
        <v>0</v>
      </c>
      <c r="JQ601" s="1">
        <v>0</v>
      </c>
      <c r="JR601" s="1">
        <v>0</v>
      </c>
      <c r="JS601" s="1">
        <v>0</v>
      </c>
      <c r="JT601" s="1">
        <v>0</v>
      </c>
      <c r="JU601" s="1">
        <v>1</v>
      </c>
    </row>
    <row r="602" spans="1:281">
      <c r="A602" s="1">
        <v>2012</v>
      </c>
      <c r="B602" s="1" t="s">
        <v>797</v>
      </c>
      <c r="C602" s="1">
        <v>1</v>
      </c>
      <c r="D602" s="1">
        <v>0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0</v>
      </c>
      <c r="K602" s="1">
        <v>2</v>
      </c>
      <c r="L602" s="1">
        <v>2</v>
      </c>
      <c r="M602" s="1">
        <v>0</v>
      </c>
      <c r="N602" s="1">
        <v>1</v>
      </c>
      <c r="O602" s="1">
        <v>1</v>
      </c>
      <c r="P602" s="1">
        <v>0</v>
      </c>
      <c r="Q602" s="1">
        <v>1</v>
      </c>
      <c r="R602" s="1">
        <v>0</v>
      </c>
      <c r="S602" s="1">
        <v>1</v>
      </c>
      <c r="T602" s="1">
        <v>0</v>
      </c>
      <c r="U602" s="1">
        <v>1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1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1</v>
      </c>
      <c r="BI602" s="1">
        <v>1</v>
      </c>
      <c r="BJ602" s="1">
        <v>0</v>
      </c>
      <c r="BK602" s="1">
        <v>1</v>
      </c>
      <c r="BL602" s="1">
        <v>1</v>
      </c>
      <c r="BM602" s="1">
        <v>2</v>
      </c>
      <c r="BN602" s="1">
        <v>2</v>
      </c>
      <c r="BO602" s="1">
        <v>0</v>
      </c>
      <c r="BP602" s="1">
        <v>2</v>
      </c>
      <c r="BQ602" s="1">
        <v>0</v>
      </c>
      <c r="BR602" s="1">
        <v>2</v>
      </c>
      <c r="BS602" s="1">
        <v>0</v>
      </c>
      <c r="BT602" s="1">
        <v>0</v>
      </c>
      <c r="BU602" s="1">
        <v>0</v>
      </c>
      <c r="BV602" s="1">
        <v>1</v>
      </c>
      <c r="BW602" s="1">
        <v>1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1</v>
      </c>
      <c r="CN602" s="1">
        <v>1</v>
      </c>
      <c r="CO602" s="1">
        <v>0</v>
      </c>
      <c r="CP602" s="1">
        <v>0</v>
      </c>
      <c r="CQ602" s="1">
        <v>0</v>
      </c>
      <c r="CR602" s="1">
        <v>0</v>
      </c>
      <c r="CS602" s="1">
        <v>1</v>
      </c>
      <c r="CT602" s="1">
        <v>1</v>
      </c>
      <c r="CU602" s="1">
        <v>0</v>
      </c>
      <c r="CV602" s="1">
        <v>1</v>
      </c>
      <c r="CW602" s="1">
        <v>1</v>
      </c>
      <c r="CX602" s="1">
        <v>6</v>
      </c>
      <c r="CY602" s="1">
        <v>6</v>
      </c>
      <c r="CZ602" s="1">
        <v>0</v>
      </c>
      <c r="DA602" s="1">
        <v>6</v>
      </c>
      <c r="DB602" s="1">
        <v>0</v>
      </c>
      <c r="DC602" s="1">
        <v>6</v>
      </c>
      <c r="DD602" s="1">
        <v>0</v>
      </c>
      <c r="DE602" s="1">
        <v>0</v>
      </c>
      <c r="DF602" s="1">
        <v>0</v>
      </c>
      <c r="DG602" s="1">
        <v>1</v>
      </c>
      <c r="DH602" s="1">
        <v>1</v>
      </c>
      <c r="DI602" s="1">
        <v>0</v>
      </c>
      <c r="DJ602" s="1">
        <v>0</v>
      </c>
      <c r="DK602" s="1">
        <v>0</v>
      </c>
      <c r="DL602" s="1">
        <v>0</v>
      </c>
      <c r="DM602" s="1">
        <v>10</v>
      </c>
      <c r="DN602" s="1">
        <v>10</v>
      </c>
      <c r="DO602" s="1">
        <v>10</v>
      </c>
      <c r="DP602" s="1">
        <v>1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6</v>
      </c>
      <c r="DY602" s="1">
        <v>6</v>
      </c>
      <c r="DZ602" s="1">
        <v>6</v>
      </c>
      <c r="EA602" s="1">
        <v>0</v>
      </c>
      <c r="EB602" s="1">
        <v>0</v>
      </c>
      <c r="EC602" s="1">
        <v>1</v>
      </c>
      <c r="ED602" s="1">
        <v>1</v>
      </c>
      <c r="EE602" s="1">
        <v>1</v>
      </c>
      <c r="EF602" s="1">
        <v>1</v>
      </c>
      <c r="EG602" s="1">
        <v>1</v>
      </c>
      <c r="EH602" s="1">
        <v>0</v>
      </c>
      <c r="EI602" s="1">
        <v>1</v>
      </c>
      <c r="EJ602" s="1">
        <v>0</v>
      </c>
      <c r="EK602" s="1">
        <v>0</v>
      </c>
      <c r="EL602" s="1">
        <v>0</v>
      </c>
      <c r="EM602" s="1">
        <v>9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0</v>
      </c>
      <c r="EW602" s="1">
        <v>0</v>
      </c>
      <c r="EX602" s="1">
        <v>0</v>
      </c>
      <c r="EY602" s="1">
        <v>0</v>
      </c>
      <c r="EZ602" s="1">
        <v>1</v>
      </c>
      <c r="FA602" s="1">
        <v>1</v>
      </c>
      <c r="FB602" s="1">
        <v>0</v>
      </c>
      <c r="FC602" s="1">
        <v>1</v>
      </c>
      <c r="FD602" s="1">
        <v>1</v>
      </c>
      <c r="FE602" s="1">
        <v>0</v>
      </c>
      <c r="FF602" s="1">
        <v>0</v>
      </c>
      <c r="FG602" s="1">
        <v>0</v>
      </c>
      <c r="FH602" s="1">
        <v>0</v>
      </c>
      <c r="FI602" s="1">
        <v>0</v>
      </c>
      <c r="FJ602" s="1">
        <v>0</v>
      </c>
      <c r="FK602" s="1">
        <v>0</v>
      </c>
      <c r="FL602" s="1">
        <v>0</v>
      </c>
      <c r="FM602" s="1">
        <v>0</v>
      </c>
      <c r="FN602" s="1">
        <v>0</v>
      </c>
      <c r="FO602" s="1">
        <v>0</v>
      </c>
      <c r="FP602" s="1">
        <v>0</v>
      </c>
      <c r="FQ602" s="1">
        <v>0</v>
      </c>
      <c r="FR602" s="1">
        <v>0</v>
      </c>
      <c r="FS602" s="1">
        <v>0</v>
      </c>
      <c r="FT602" s="1">
        <v>0</v>
      </c>
      <c r="FU602" s="1">
        <v>0</v>
      </c>
      <c r="FV602" s="1">
        <v>0</v>
      </c>
      <c r="FW602" s="1">
        <v>0</v>
      </c>
      <c r="FX602" s="1">
        <v>0</v>
      </c>
      <c r="FY602" s="1">
        <v>1</v>
      </c>
      <c r="FZ602" s="1">
        <v>0</v>
      </c>
      <c r="GA602" s="1">
        <v>0</v>
      </c>
      <c r="GB602" s="1">
        <v>0</v>
      </c>
      <c r="GC602" s="1">
        <v>0</v>
      </c>
      <c r="GD602" s="1">
        <v>1</v>
      </c>
      <c r="GE602" s="1">
        <v>0</v>
      </c>
      <c r="GF602" s="1">
        <v>0</v>
      </c>
      <c r="GG602" s="1">
        <v>1</v>
      </c>
      <c r="GH602" s="1">
        <v>0</v>
      </c>
      <c r="GI602" s="1">
        <v>1</v>
      </c>
      <c r="GJ602" s="1">
        <v>0</v>
      </c>
      <c r="GK602" s="1">
        <v>0</v>
      </c>
      <c r="GL602" s="1">
        <v>0</v>
      </c>
      <c r="GM602" s="1">
        <v>1</v>
      </c>
      <c r="GN602" s="1">
        <v>1</v>
      </c>
      <c r="GO602" s="1">
        <v>0</v>
      </c>
      <c r="GP602" s="1">
        <v>1</v>
      </c>
      <c r="GQ602" s="1">
        <v>0</v>
      </c>
      <c r="GR602" s="1">
        <v>1</v>
      </c>
      <c r="GS602" s="1">
        <v>23</v>
      </c>
      <c r="GT602" s="1">
        <v>0</v>
      </c>
      <c r="GU602" s="1">
        <v>2</v>
      </c>
      <c r="GV602" s="1">
        <v>1</v>
      </c>
      <c r="GW602" s="1">
        <v>0</v>
      </c>
      <c r="GX602" s="1">
        <v>0</v>
      </c>
      <c r="GY602" s="1">
        <v>0</v>
      </c>
      <c r="GZ602" s="1">
        <v>0</v>
      </c>
      <c r="HA602" s="1">
        <v>0</v>
      </c>
      <c r="HB602" s="1">
        <v>0</v>
      </c>
      <c r="HC602" s="1">
        <v>0</v>
      </c>
      <c r="HD602" s="1">
        <v>0</v>
      </c>
      <c r="HE602" s="1">
        <v>0</v>
      </c>
      <c r="HF602" s="1">
        <v>0</v>
      </c>
      <c r="HG602" s="1">
        <v>0</v>
      </c>
      <c r="HH602" s="1">
        <v>0</v>
      </c>
      <c r="HI602" s="1">
        <v>0</v>
      </c>
      <c r="HJ602" s="1">
        <v>0</v>
      </c>
      <c r="HK602" s="1">
        <v>0</v>
      </c>
      <c r="HL602" s="1">
        <v>0</v>
      </c>
      <c r="HM602" s="1">
        <v>0</v>
      </c>
      <c r="HN602" s="1">
        <v>0</v>
      </c>
      <c r="HO602" s="1">
        <v>0</v>
      </c>
      <c r="HP602" s="1">
        <v>0</v>
      </c>
      <c r="HQ602" s="1">
        <v>1</v>
      </c>
      <c r="HR602" s="1">
        <v>0</v>
      </c>
      <c r="HS602" s="1">
        <v>0</v>
      </c>
      <c r="HT602" s="1">
        <v>0</v>
      </c>
      <c r="HU602" s="1">
        <v>0</v>
      </c>
      <c r="HV602" s="1">
        <v>0</v>
      </c>
      <c r="HW602" s="1">
        <v>0</v>
      </c>
      <c r="HX602" s="1">
        <v>0</v>
      </c>
      <c r="HY602" s="1">
        <v>0</v>
      </c>
      <c r="HZ602" s="1">
        <v>0</v>
      </c>
      <c r="IA602" s="1">
        <v>0</v>
      </c>
      <c r="IB602" s="1">
        <v>0</v>
      </c>
      <c r="IC602" s="1">
        <v>0</v>
      </c>
      <c r="ID602" s="1">
        <v>0</v>
      </c>
      <c r="IE602" s="1">
        <v>0</v>
      </c>
      <c r="IF602" s="1">
        <v>0</v>
      </c>
      <c r="IG602" s="1">
        <v>0</v>
      </c>
      <c r="IH602" s="1">
        <v>0</v>
      </c>
      <c r="II602" s="1">
        <v>0</v>
      </c>
      <c r="IJ602" s="1">
        <v>0</v>
      </c>
      <c r="IK602" s="1">
        <v>0</v>
      </c>
      <c r="IL602" s="1">
        <v>0</v>
      </c>
      <c r="IM602" s="1">
        <v>0</v>
      </c>
      <c r="IN602" s="1">
        <v>0</v>
      </c>
      <c r="IO602" s="1">
        <v>0</v>
      </c>
      <c r="IP602" s="1">
        <v>0</v>
      </c>
      <c r="IQ602" s="1">
        <v>0</v>
      </c>
      <c r="IR602" s="1">
        <v>0</v>
      </c>
      <c r="IS602" s="1">
        <v>0</v>
      </c>
      <c r="IT602" s="1">
        <v>0</v>
      </c>
      <c r="IU602" s="1">
        <v>0</v>
      </c>
      <c r="IV602" s="1">
        <v>0</v>
      </c>
      <c r="IW602" s="1">
        <v>0</v>
      </c>
      <c r="IX602" s="1">
        <v>0</v>
      </c>
      <c r="IY602" s="1">
        <v>0</v>
      </c>
      <c r="IZ602" s="1">
        <v>0</v>
      </c>
      <c r="JA602" s="1">
        <v>0</v>
      </c>
      <c r="JB602" s="1">
        <v>0</v>
      </c>
      <c r="JC602" s="1">
        <v>1</v>
      </c>
      <c r="JD602" s="1">
        <v>0</v>
      </c>
      <c r="JE602" s="1">
        <v>0</v>
      </c>
      <c r="JF602" s="1">
        <v>0</v>
      </c>
      <c r="JG602" s="1">
        <v>0</v>
      </c>
      <c r="JH602" s="1">
        <v>0</v>
      </c>
      <c r="JI602" s="1">
        <v>0</v>
      </c>
      <c r="JJ602" s="1">
        <v>0</v>
      </c>
      <c r="JK602" s="1">
        <v>0</v>
      </c>
      <c r="JL602" s="1">
        <v>0</v>
      </c>
      <c r="JM602" s="1">
        <v>0</v>
      </c>
      <c r="JN602" s="1">
        <v>0</v>
      </c>
      <c r="JO602" s="1">
        <v>0</v>
      </c>
      <c r="JP602" s="1">
        <v>0</v>
      </c>
      <c r="JQ602" s="1">
        <v>0</v>
      </c>
      <c r="JR602" s="1">
        <v>0</v>
      </c>
      <c r="JS602" s="1">
        <v>0</v>
      </c>
      <c r="JT602" s="1">
        <v>0</v>
      </c>
      <c r="JU602" s="1">
        <v>1</v>
      </c>
    </row>
    <row r="603" spans="1:281">
      <c r="A603" s="1">
        <v>2012</v>
      </c>
      <c r="B603" s="1" t="s">
        <v>798</v>
      </c>
      <c r="C603" s="1">
        <v>1</v>
      </c>
      <c r="D603" s="1">
        <v>0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0</v>
      </c>
      <c r="K603" s="1">
        <v>2</v>
      </c>
      <c r="L603" s="1">
        <v>2</v>
      </c>
      <c r="M603" s="1">
        <v>0</v>
      </c>
      <c r="N603" s="1">
        <v>1</v>
      </c>
      <c r="O603" s="1">
        <v>1</v>
      </c>
      <c r="P603" s="1">
        <v>1</v>
      </c>
      <c r="Q603" s="1">
        <v>1</v>
      </c>
      <c r="R603" s="1">
        <v>1</v>
      </c>
      <c r="S603" s="1">
        <v>1</v>
      </c>
      <c r="T603" s="1">
        <v>1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1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1</v>
      </c>
      <c r="AW603" s="1">
        <v>1</v>
      </c>
      <c r="AX603" s="1">
        <v>1</v>
      </c>
      <c r="AY603" s="1">
        <v>1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1</v>
      </c>
      <c r="BN603" s="1">
        <v>1</v>
      </c>
      <c r="BO603" s="1">
        <v>0</v>
      </c>
      <c r="BP603" s="1">
        <v>1</v>
      </c>
      <c r="BQ603" s="1">
        <v>0</v>
      </c>
      <c r="BR603" s="1">
        <v>1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1</v>
      </c>
      <c r="CA603" s="1">
        <v>1</v>
      </c>
      <c r="CB603" s="1">
        <v>1</v>
      </c>
      <c r="CC603" s="1">
        <v>1</v>
      </c>
      <c r="CD603" s="1">
        <v>1</v>
      </c>
      <c r="CE603" s="1">
        <v>1</v>
      </c>
      <c r="CF603" s="1">
        <v>1</v>
      </c>
      <c r="CG603" s="1">
        <v>1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1</v>
      </c>
      <c r="CN603" s="1">
        <v>1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1</v>
      </c>
      <c r="CY603" s="1">
        <v>1</v>
      </c>
      <c r="CZ603" s="1">
        <v>0</v>
      </c>
      <c r="DA603" s="1">
        <v>1</v>
      </c>
      <c r="DB603" s="1">
        <v>0</v>
      </c>
      <c r="DC603" s="1">
        <v>1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7</v>
      </c>
      <c r="DN603" s="1">
        <v>7</v>
      </c>
      <c r="DO603" s="1">
        <v>7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3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4</v>
      </c>
      <c r="EH603" s="1">
        <v>4</v>
      </c>
      <c r="EI603" s="1">
        <v>4</v>
      </c>
      <c r="EJ603" s="1">
        <v>0</v>
      </c>
      <c r="EK603" s="1">
        <v>0</v>
      </c>
      <c r="EL603" s="1">
        <v>0</v>
      </c>
      <c r="EM603" s="1">
        <v>3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  <c r="EV603" s="1">
        <v>0</v>
      </c>
      <c r="EW603" s="1">
        <v>0</v>
      </c>
      <c r="EX603" s="1">
        <v>0</v>
      </c>
      <c r="EY603" s="1">
        <v>0</v>
      </c>
      <c r="EZ603" s="1">
        <v>0</v>
      </c>
      <c r="FA603" s="1">
        <v>0</v>
      </c>
      <c r="FB603" s="1">
        <v>1</v>
      </c>
      <c r="FC603" s="1">
        <v>1</v>
      </c>
      <c r="FD603" s="1">
        <v>1</v>
      </c>
      <c r="FE603" s="1">
        <v>0</v>
      </c>
      <c r="FF603" s="1">
        <v>0</v>
      </c>
      <c r="FG603" s="1">
        <v>0</v>
      </c>
      <c r="FH603" s="1">
        <v>0</v>
      </c>
      <c r="FI603" s="1">
        <v>0</v>
      </c>
      <c r="FJ603" s="1">
        <v>0</v>
      </c>
      <c r="FK603" s="1">
        <v>0</v>
      </c>
      <c r="FL603" s="1">
        <v>0</v>
      </c>
      <c r="FM603" s="1">
        <v>0</v>
      </c>
      <c r="FN603" s="1">
        <v>0</v>
      </c>
      <c r="FO603" s="1">
        <v>0</v>
      </c>
      <c r="FP603" s="1">
        <v>0</v>
      </c>
      <c r="FQ603" s="1">
        <v>0</v>
      </c>
      <c r="FR603" s="1">
        <v>0</v>
      </c>
      <c r="FS603" s="1">
        <v>0</v>
      </c>
      <c r="FT603" s="1">
        <v>0</v>
      </c>
      <c r="FU603" s="1">
        <v>0</v>
      </c>
      <c r="FV603" s="1">
        <v>0</v>
      </c>
      <c r="FW603" s="1">
        <v>0</v>
      </c>
      <c r="FX603" s="1">
        <v>0</v>
      </c>
      <c r="FY603" s="1">
        <v>1</v>
      </c>
      <c r="FZ603" s="1">
        <v>0</v>
      </c>
      <c r="GA603" s="1">
        <v>1</v>
      </c>
      <c r="GB603" s="1">
        <v>0</v>
      </c>
      <c r="GC603" s="1">
        <v>1</v>
      </c>
      <c r="GD603" s="1">
        <v>1</v>
      </c>
      <c r="GE603" s="1">
        <v>0</v>
      </c>
      <c r="GF603" s="1">
        <v>0</v>
      </c>
      <c r="GG603" s="1">
        <v>1</v>
      </c>
      <c r="GH603" s="1">
        <v>0</v>
      </c>
      <c r="GI603" s="1">
        <v>1</v>
      </c>
      <c r="GJ603" s="1">
        <v>0</v>
      </c>
      <c r="GK603" s="1">
        <v>0</v>
      </c>
      <c r="GL603" s="1">
        <v>0</v>
      </c>
      <c r="GM603" s="1">
        <v>1</v>
      </c>
      <c r="GN603" s="1">
        <v>1</v>
      </c>
      <c r="GO603" s="1">
        <v>0</v>
      </c>
      <c r="GP603" s="1">
        <v>1</v>
      </c>
      <c r="GQ603" s="1">
        <v>0</v>
      </c>
      <c r="GR603" s="1">
        <v>1</v>
      </c>
      <c r="GS603" s="1">
        <v>29</v>
      </c>
      <c r="GT603" s="1">
        <v>0</v>
      </c>
      <c r="GU603" s="1">
        <v>2</v>
      </c>
      <c r="GV603" s="1">
        <v>1</v>
      </c>
      <c r="GW603" s="1">
        <v>0</v>
      </c>
      <c r="GX603" s="1">
        <v>0</v>
      </c>
      <c r="GY603" s="1">
        <v>0</v>
      </c>
      <c r="GZ603" s="1">
        <v>0</v>
      </c>
      <c r="HA603" s="1">
        <v>0</v>
      </c>
      <c r="HB603" s="1">
        <v>0</v>
      </c>
      <c r="HC603" s="1">
        <v>0</v>
      </c>
      <c r="HD603" s="1">
        <v>0</v>
      </c>
      <c r="HE603" s="1">
        <v>0</v>
      </c>
      <c r="HF603" s="1">
        <v>0</v>
      </c>
      <c r="HG603" s="1">
        <v>0</v>
      </c>
      <c r="HH603" s="1">
        <v>0</v>
      </c>
      <c r="HI603" s="1">
        <v>0</v>
      </c>
      <c r="HJ603" s="1">
        <v>0</v>
      </c>
      <c r="HK603" s="1">
        <v>0</v>
      </c>
      <c r="HL603" s="1">
        <v>0</v>
      </c>
      <c r="HM603" s="1">
        <v>0</v>
      </c>
      <c r="HN603" s="1">
        <v>0</v>
      </c>
      <c r="HO603" s="1">
        <v>0</v>
      </c>
      <c r="HP603" s="1">
        <v>0</v>
      </c>
      <c r="HQ603" s="1">
        <v>1</v>
      </c>
      <c r="HR603" s="1">
        <v>0</v>
      </c>
      <c r="HS603" s="1">
        <v>0</v>
      </c>
      <c r="HT603" s="1">
        <v>0</v>
      </c>
      <c r="HU603" s="1">
        <v>0</v>
      </c>
      <c r="HV603" s="1">
        <v>0</v>
      </c>
      <c r="HW603" s="1">
        <v>0</v>
      </c>
      <c r="HX603" s="1">
        <v>0</v>
      </c>
      <c r="HY603" s="1">
        <v>0</v>
      </c>
      <c r="HZ603" s="1">
        <v>0</v>
      </c>
      <c r="IA603" s="1">
        <v>0</v>
      </c>
      <c r="IB603" s="1">
        <v>0</v>
      </c>
      <c r="IC603" s="1">
        <v>0</v>
      </c>
      <c r="ID603" s="1">
        <v>0</v>
      </c>
      <c r="IE603" s="1">
        <v>0</v>
      </c>
      <c r="IF603" s="1">
        <v>0</v>
      </c>
      <c r="IG603" s="1">
        <v>0</v>
      </c>
      <c r="IH603" s="1">
        <v>0</v>
      </c>
      <c r="II603" s="1">
        <v>0</v>
      </c>
      <c r="IJ603" s="1">
        <v>0</v>
      </c>
      <c r="IK603" s="1">
        <v>0</v>
      </c>
      <c r="IL603" s="1">
        <v>0</v>
      </c>
      <c r="IM603" s="1">
        <v>0</v>
      </c>
      <c r="IN603" s="1">
        <v>0</v>
      </c>
      <c r="IO603" s="1">
        <v>0</v>
      </c>
      <c r="IP603" s="1">
        <v>0</v>
      </c>
      <c r="IQ603" s="1">
        <v>0</v>
      </c>
      <c r="IR603" s="1">
        <v>0</v>
      </c>
      <c r="IS603" s="1">
        <v>0</v>
      </c>
      <c r="IT603" s="1">
        <v>0</v>
      </c>
      <c r="IU603" s="1">
        <v>0</v>
      </c>
      <c r="IV603" s="1">
        <v>0</v>
      </c>
      <c r="IW603" s="1">
        <v>0</v>
      </c>
      <c r="IX603" s="1">
        <v>0</v>
      </c>
      <c r="IY603" s="1">
        <v>0</v>
      </c>
      <c r="IZ603" s="1">
        <v>0</v>
      </c>
      <c r="JA603" s="1">
        <v>0</v>
      </c>
      <c r="JB603" s="1">
        <v>0</v>
      </c>
      <c r="JC603" s="1">
        <v>1</v>
      </c>
      <c r="JD603" s="1">
        <v>0</v>
      </c>
      <c r="JE603" s="1">
        <v>0</v>
      </c>
      <c r="JF603" s="1">
        <v>0</v>
      </c>
      <c r="JG603" s="1">
        <v>0</v>
      </c>
      <c r="JH603" s="1">
        <v>0</v>
      </c>
      <c r="JI603" s="1">
        <v>0</v>
      </c>
      <c r="JJ603" s="1">
        <v>0</v>
      </c>
      <c r="JK603" s="1">
        <v>0</v>
      </c>
      <c r="JL603" s="1">
        <v>0</v>
      </c>
      <c r="JM603" s="1">
        <v>0</v>
      </c>
      <c r="JN603" s="1">
        <v>0</v>
      </c>
      <c r="JO603" s="1">
        <v>0</v>
      </c>
      <c r="JP603" s="1">
        <v>0</v>
      </c>
      <c r="JQ603" s="1">
        <v>0</v>
      </c>
      <c r="JR603" s="1">
        <v>0</v>
      </c>
      <c r="JS603" s="1">
        <v>0</v>
      </c>
      <c r="JT603" s="1">
        <v>0</v>
      </c>
      <c r="JU603" s="1">
        <v>1</v>
      </c>
    </row>
    <row r="604" spans="1:281">
      <c r="A604" s="1">
        <v>2012</v>
      </c>
      <c r="B604" s="1" t="s">
        <v>799</v>
      </c>
      <c r="C604" s="1">
        <v>1</v>
      </c>
      <c r="D604" s="1">
        <v>0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0</v>
      </c>
      <c r="K604" s="1">
        <v>2</v>
      </c>
      <c r="L604" s="1">
        <v>2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1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1</v>
      </c>
      <c r="AW604" s="1">
        <v>1</v>
      </c>
      <c r="AX604" s="1">
        <v>1</v>
      </c>
      <c r="AY604" s="1">
        <v>1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1</v>
      </c>
      <c r="BN604" s="1">
        <v>1</v>
      </c>
      <c r="BO604" s="1">
        <v>0</v>
      </c>
      <c r="BP604" s="1">
        <v>1</v>
      </c>
      <c r="BQ604" s="1">
        <v>0</v>
      </c>
      <c r="BR604" s="1">
        <v>1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1</v>
      </c>
      <c r="CA604" s="1">
        <v>1</v>
      </c>
      <c r="CB604" s="1">
        <v>1</v>
      </c>
      <c r="CC604" s="1">
        <v>1</v>
      </c>
      <c r="CD604" s="1">
        <v>1</v>
      </c>
      <c r="CE604" s="1">
        <v>1</v>
      </c>
      <c r="CF604" s="1">
        <v>1</v>
      </c>
      <c r="CG604" s="1">
        <v>1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1</v>
      </c>
      <c r="CN604" s="1">
        <v>1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1</v>
      </c>
      <c r="CY604" s="1">
        <v>1</v>
      </c>
      <c r="CZ604" s="1">
        <v>0</v>
      </c>
      <c r="DA604" s="1">
        <v>1</v>
      </c>
      <c r="DB604" s="1">
        <v>0</v>
      </c>
      <c r="DC604" s="1">
        <v>1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0</v>
      </c>
      <c r="EX604" s="1">
        <v>0</v>
      </c>
      <c r="EY604" s="1">
        <v>0</v>
      </c>
      <c r="EZ604" s="1">
        <v>0</v>
      </c>
      <c r="FA604" s="1">
        <v>0</v>
      </c>
      <c r="FB604" s="1">
        <v>0</v>
      </c>
      <c r="FC604" s="1">
        <v>0</v>
      </c>
      <c r="FD604" s="1">
        <v>0</v>
      </c>
      <c r="FE604" s="1">
        <v>0</v>
      </c>
      <c r="FF604" s="1">
        <v>0</v>
      </c>
      <c r="FG604" s="1">
        <v>0</v>
      </c>
      <c r="FH604" s="1">
        <v>0</v>
      </c>
      <c r="FI604" s="1">
        <v>0</v>
      </c>
      <c r="FJ604" s="1">
        <v>0</v>
      </c>
      <c r="FK604" s="1">
        <v>0</v>
      </c>
      <c r="FL604" s="1">
        <v>0</v>
      </c>
      <c r="FM604" s="1">
        <v>0</v>
      </c>
      <c r="FN604" s="1">
        <v>0</v>
      </c>
      <c r="FO604" s="1">
        <v>0</v>
      </c>
      <c r="FP604" s="1">
        <v>0</v>
      </c>
      <c r="FQ604" s="1">
        <v>0</v>
      </c>
      <c r="FR604" s="1">
        <v>0</v>
      </c>
      <c r="FS604" s="1">
        <v>0</v>
      </c>
      <c r="FT604" s="1">
        <v>0</v>
      </c>
      <c r="FU604" s="1">
        <v>0</v>
      </c>
      <c r="FV604" s="1">
        <v>0</v>
      </c>
      <c r="FW604" s="1">
        <v>0</v>
      </c>
      <c r="FX604" s="1">
        <v>0</v>
      </c>
      <c r="FY604" s="1">
        <v>0</v>
      </c>
      <c r="FZ604" s="1">
        <v>0</v>
      </c>
      <c r="GA604" s="1">
        <v>0</v>
      </c>
      <c r="GB604" s="1">
        <v>0</v>
      </c>
      <c r="GC604" s="1">
        <v>0</v>
      </c>
      <c r="GD604" s="1">
        <v>0</v>
      </c>
      <c r="GE604" s="1">
        <v>0</v>
      </c>
      <c r="GF604" s="1">
        <v>0</v>
      </c>
      <c r="GG604" s="1">
        <v>0</v>
      </c>
      <c r="GH604" s="1">
        <v>0</v>
      </c>
      <c r="GI604" s="1">
        <v>0</v>
      </c>
      <c r="GJ604" s="1">
        <v>0</v>
      </c>
      <c r="GK604" s="1">
        <v>0</v>
      </c>
      <c r="GL604" s="1">
        <v>0</v>
      </c>
      <c r="GM604" s="1">
        <v>1</v>
      </c>
      <c r="GN604" s="1">
        <v>1</v>
      </c>
      <c r="GO604" s="1">
        <v>0</v>
      </c>
      <c r="GP604" s="1">
        <v>1</v>
      </c>
      <c r="GQ604" s="1">
        <v>0</v>
      </c>
      <c r="GR604" s="1">
        <v>1</v>
      </c>
      <c r="GS604" s="1">
        <v>29</v>
      </c>
      <c r="GT604" s="1">
        <v>0</v>
      </c>
      <c r="GU604" s="1">
        <v>2</v>
      </c>
      <c r="GV604" s="1">
        <v>1</v>
      </c>
      <c r="GW604" s="1">
        <v>0</v>
      </c>
      <c r="GX604" s="1">
        <v>0</v>
      </c>
      <c r="GY604" s="1">
        <v>0</v>
      </c>
      <c r="GZ604" s="1">
        <v>0</v>
      </c>
      <c r="HA604" s="1">
        <v>0</v>
      </c>
      <c r="HB604" s="1">
        <v>0</v>
      </c>
      <c r="HC604" s="1">
        <v>0</v>
      </c>
      <c r="HD604" s="1">
        <v>0</v>
      </c>
      <c r="HE604" s="1">
        <v>0</v>
      </c>
      <c r="HF604" s="1">
        <v>0</v>
      </c>
      <c r="HG604" s="1">
        <v>0</v>
      </c>
      <c r="HH604" s="1">
        <v>0</v>
      </c>
      <c r="HI604" s="1">
        <v>0</v>
      </c>
      <c r="HJ604" s="1">
        <v>0</v>
      </c>
      <c r="HK604" s="1">
        <v>0</v>
      </c>
      <c r="HL604" s="1">
        <v>0</v>
      </c>
      <c r="HM604" s="1">
        <v>0</v>
      </c>
      <c r="HN604" s="1">
        <v>0</v>
      </c>
      <c r="HO604" s="1">
        <v>0</v>
      </c>
      <c r="HP604" s="1">
        <v>0</v>
      </c>
      <c r="HQ604" s="1">
        <v>1</v>
      </c>
      <c r="HR604" s="1">
        <v>0</v>
      </c>
      <c r="HS604" s="1">
        <v>0</v>
      </c>
      <c r="HT604" s="1">
        <v>0</v>
      </c>
      <c r="HU604" s="1">
        <v>0</v>
      </c>
      <c r="HV604" s="1">
        <v>0</v>
      </c>
      <c r="HW604" s="1">
        <v>0</v>
      </c>
      <c r="HX604" s="1">
        <v>0</v>
      </c>
      <c r="HY604" s="1">
        <v>0</v>
      </c>
      <c r="HZ604" s="1">
        <v>0</v>
      </c>
      <c r="IA604" s="1">
        <v>0</v>
      </c>
      <c r="IB604" s="1">
        <v>0</v>
      </c>
      <c r="IC604" s="1">
        <v>0</v>
      </c>
      <c r="ID604" s="1">
        <v>0</v>
      </c>
      <c r="IE604" s="1">
        <v>0</v>
      </c>
      <c r="IF604" s="1">
        <v>0</v>
      </c>
      <c r="IG604" s="1">
        <v>0</v>
      </c>
      <c r="IH604" s="1">
        <v>0</v>
      </c>
      <c r="II604" s="1">
        <v>0</v>
      </c>
      <c r="IJ604" s="1">
        <v>0</v>
      </c>
      <c r="IK604" s="1">
        <v>0</v>
      </c>
      <c r="IL604" s="1">
        <v>0</v>
      </c>
      <c r="IM604" s="1">
        <v>0</v>
      </c>
      <c r="IN604" s="1">
        <v>0</v>
      </c>
      <c r="IO604" s="1">
        <v>0</v>
      </c>
      <c r="IP604" s="1">
        <v>0</v>
      </c>
      <c r="IQ604" s="1">
        <v>0</v>
      </c>
      <c r="IR604" s="1">
        <v>0</v>
      </c>
      <c r="IS604" s="1">
        <v>0</v>
      </c>
      <c r="IT604" s="1">
        <v>0</v>
      </c>
      <c r="IU604" s="1">
        <v>0</v>
      </c>
      <c r="IV604" s="1">
        <v>0</v>
      </c>
      <c r="IW604" s="1">
        <v>0</v>
      </c>
      <c r="IX604" s="1">
        <v>0</v>
      </c>
      <c r="IY604" s="1">
        <v>0</v>
      </c>
      <c r="IZ604" s="1">
        <v>0</v>
      </c>
      <c r="JA604" s="1">
        <v>0</v>
      </c>
      <c r="JB604" s="1">
        <v>0</v>
      </c>
      <c r="JC604" s="1">
        <v>1</v>
      </c>
      <c r="JD604" s="1">
        <v>0</v>
      </c>
      <c r="JE604" s="1">
        <v>0</v>
      </c>
      <c r="JF604" s="1">
        <v>0</v>
      </c>
      <c r="JG604" s="1">
        <v>0</v>
      </c>
      <c r="JH604" s="1">
        <v>0</v>
      </c>
      <c r="JI604" s="1">
        <v>0</v>
      </c>
      <c r="JJ604" s="1">
        <v>0</v>
      </c>
      <c r="JK604" s="1">
        <v>0</v>
      </c>
      <c r="JL604" s="1">
        <v>0</v>
      </c>
      <c r="JM604" s="1">
        <v>0</v>
      </c>
      <c r="JN604" s="1">
        <v>0</v>
      </c>
      <c r="JO604" s="1">
        <v>0</v>
      </c>
      <c r="JP604" s="1">
        <v>0</v>
      </c>
      <c r="JQ604" s="1">
        <v>0</v>
      </c>
      <c r="JR604" s="1">
        <v>0</v>
      </c>
      <c r="JS604" s="1">
        <v>0</v>
      </c>
      <c r="JT604" s="1">
        <v>0</v>
      </c>
      <c r="JU604" s="1">
        <v>1</v>
      </c>
    </row>
    <row r="605" spans="1:281">
      <c r="A605" s="1">
        <v>2012</v>
      </c>
      <c r="B605" s="1" t="s">
        <v>800</v>
      </c>
      <c r="C605" s="1">
        <v>1</v>
      </c>
      <c r="D605" s="1">
        <v>0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0</v>
      </c>
      <c r="K605" s="1">
        <v>2</v>
      </c>
      <c r="L605" s="1">
        <v>2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1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1</v>
      </c>
      <c r="AW605" s="1">
        <v>1</v>
      </c>
      <c r="AX605" s="1">
        <v>1</v>
      </c>
      <c r="AY605" s="1">
        <v>1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1</v>
      </c>
      <c r="BN605" s="1">
        <v>1</v>
      </c>
      <c r="BO605" s="1">
        <v>0</v>
      </c>
      <c r="BP605" s="1">
        <v>1</v>
      </c>
      <c r="BQ605" s="1">
        <v>0</v>
      </c>
      <c r="BR605" s="1">
        <v>1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1</v>
      </c>
      <c r="CA605" s="1">
        <v>1</v>
      </c>
      <c r="CB605" s="1">
        <v>1</v>
      </c>
      <c r="CC605" s="1">
        <v>1</v>
      </c>
      <c r="CD605" s="1">
        <v>1</v>
      </c>
      <c r="CE605" s="1">
        <v>1</v>
      </c>
      <c r="CF605" s="1">
        <v>1</v>
      </c>
      <c r="CG605" s="1">
        <v>1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1</v>
      </c>
      <c r="CN605" s="1">
        <v>1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1</v>
      </c>
      <c r="CY605" s="1">
        <v>1</v>
      </c>
      <c r="CZ605" s="1">
        <v>0</v>
      </c>
      <c r="DA605" s="1">
        <v>1</v>
      </c>
      <c r="DB605" s="1">
        <v>0</v>
      </c>
      <c r="DC605" s="1">
        <v>1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  <c r="EV605" s="1">
        <v>0</v>
      </c>
      <c r="EW605" s="1">
        <v>0</v>
      </c>
      <c r="EX605" s="1">
        <v>0</v>
      </c>
      <c r="EY605" s="1">
        <v>0</v>
      </c>
      <c r="EZ605" s="1">
        <v>0</v>
      </c>
      <c r="FA605" s="1">
        <v>0</v>
      </c>
      <c r="FB605" s="1">
        <v>0</v>
      </c>
      <c r="FC605" s="1">
        <v>0</v>
      </c>
      <c r="FD605" s="1">
        <v>0</v>
      </c>
      <c r="FE605" s="1">
        <v>0</v>
      </c>
      <c r="FF605" s="1">
        <v>0</v>
      </c>
      <c r="FG605" s="1">
        <v>0</v>
      </c>
      <c r="FH605" s="1">
        <v>0</v>
      </c>
      <c r="FI605" s="1">
        <v>0</v>
      </c>
      <c r="FJ605" s="1">
        <v>0</v>
      </c>
      <c r="FK605" s="1">
        <v>0</v>
      </c>
      <c r="FL605" s="1">
        <v>0</v>
      </c>
      <c r="FM605" s="1">
        <v>0</v>
      </c>
      <c r="FN605" s="1">
        <v>0</v>
      </c>
      <c r="FO605" s="1">
        <v>0</v>
      </c>
      <c r="FP605" s="1">
        <v>0</v>
      </c>
      <c r="FQ605" s="1">
        <v>0</v>
      </c>
      <c r="FR605" s="1">
        <v>0</v>
      </c>
      <c r="FS605" s="1">
        <v>0</v>
      </c>
      <c r="FT605" s="1">
        <v>0</v>
      </c>
      <c r="FU605" s="1">
        <v>0</v>
      </c>
      <c r="FV605" s="1">
        <v>0</v>
      </c>
      <c r="FW605" s="1">
        <v>0</v>
      </c>
      <c r="FX605" s="1">
        <v>0</v>
      </c>
      <c r="FY605" s="1">
        <v>0</v>
      </c>
      <c r="FZ605" s="1">
        <v>0</v>
      </c>
      <c r="GA605" s="1">
        <v>0</v>
      </c>
      <c r="GB605" s="1">
        <v>0</v>
      </c>
      <c r="GC605" s="1">
        <v>0</v>
      </c>
      <c r="GD605" s="1">
        <v>0</v>
      </c>
      <c r="GE605" s="1">
        <v>0</v>
      </c>
      <c r="GF605" s="1">
        <v>0</v>
      </c>
      <c r="GG605" s="1">
        <v>0</v>
      </c>
      <c r="GH605" s="1">
        <v>0</v>
      </c>
      <c r="GI605" s="1">
        <v>0</v>
      </c>
      <c r="GJ605" s="1">
        <v>0</v>
      </c>
      <c r="GK605" s="1">
        <v>0</v>
      </c>
      <c r="GL605" s="1">
        <v>0</v>
      </c>
      <c r="GM605" s="1">
        <v>1</v>
      </c>
      <c r="GN605" s="1">
        <v>1</v>
      </c>
      <c r="GO605" s="1">
        <v>0</v>
      </c>
      <c r="GP605" s="1">
        <v>1</v>
      </c>
      <c r="GQ605" s="1">
        <v>0</v>
      </c>
      <c r="GR605" s="1">
        <v>1</v>
      </c>
      <c r="GS605" s="1">
        <v>35</v>
      </c>
      <c r="GT605" s="1">
        <v>0</v>
      </c>
      <c r="GU605" s="1">
        <v>2</v>
      </c>
      <c r="GV605" s="1">
        <v>1</v>
      </c>
      <c r="GW605" s="1">
        <v>0</v>
      </c>
      <c r="GX605" s="1">
        <v>0</v>
      </c>
      <c r="GY605" s="1">
        <v>0</v>
      </c>
      <c r="GZ605" s="1">
        <v>0</v>
      </c>
      <c r="HA605" s="1">
        <v>0</v>
      </c>
      <c r="HB605" s="1">
        <v>0</v>
      </c>
      <c r="HC605" s="1">
        <v>0</v>
      </c>
      <c r="HD605" s="1">
        <v>0</v>
      </c>
      <c r="HE605" s="1">
        <v>0</v>
      </c>
      <c r="HF605" s="1">
        <v>0</v>
      </c>
      <c r="HG605" s="1">
        <v>0</v>
      </c>
      <c r="HH605" s="1">
        <v>0</v>
      </c>
      <c r="HI605" s="1">
        <v>0</v>
      </c>
      <c r="HJ605" s="1">
        <v>0</v>
      </c>
      <c r="HK605" s="1">
        <v>0</v>
      </c>
      <c r="HL605" s="1">
        <v>0</v>
      </c>
      <c r="HM605" s="1">
        <v>0</v>
      </c>
      <c r="HN605" s="1">
        <v>0</v>
      </c>
      <c r="HO605" s="1">
        <v>0</v>
      </c>
      <c r="HP605" s="1">
        <v>0</v>
      </c>
      <c r="HQ605" s="1">
        <v>1</v>
      </c>
      <c r="HR605" s="1">
        <v>0</v>
      </c>
      <c r="HS605" s="1">
        <v>0</v>
      </c>
      <c r="HT605" s="1">
        <v>0</v>
      </c>
      <c r="HU605" s="1">
        <v>0</v>
      </c>
      <c r="HV605" s="1">
        <v>0</v>
      </c>
      <c r="HW605" s="1">
        <v>0</v>
      </c>
      <c r="HX605" s="1">
        <v>0</v>
      </c>
      <c r="HY605" s="1">
        <v>0</v>
      </c>
      <c r="HZ605" s="1">
        <v>0</v>
      </c>
      <c r="IA605" s="1">
        <v>0</v>
      </c>
      <c r="IB605" s="1">
        <v>0</v>
      </c>
      <c r="IC605" s="1">
        <v>0</v>
      </c>
      <c r="ID605" s="1">
        <v>0</v>
      </c>
      <c r="IE605" s="1">
        <v>0</v>
      </c>
      <c r="IF605" s="1">
        <v>0</v>
      </c>
      <c r="IG605" s="1">
        <v>0</v>
      </c>
      <c r="IH605" s="1">
        <v>0</v>
      </c>
      <c r="II605" s="1">
        <v>0</v>
      </c>
      <c r="IJ605" s="1">
        <v>0</v>
      </c>
      <c r="IK605" s="1">
        <v>0</v>
      </c>
      <c r="IL605" s="1">
        <v>0</v>
      </c>
      <c r="IM605" s="1">
        <v>0</v>
      </c>
      <c r="IN605" s="1">
        <v>0</v>
      </c>
      <c r="IO605" s="1">
        <v>0</v>
      </c>
      <c r="IP605" s="1">
        <v>0</v>
      </c>
      <c r="IQ605" s="1">
        <v>0</v>
      </c>
      <c r="IR605" s="1">
        <v>0</v>
      </c>
      <c r="IS605" s="1">
        <v>0</v>
      </c>
      <c r="IT605" s="1">
        <v>0</v>
      </c>
      <c r="IU605" s="1">
        <v>0</v>
      </c>
      <c r="IV605" s="1">
        <v>0</v>
      </c>
      <c r="IW605" s="1">
        <v>0</v>
      </c>
      <c r="IX605" s="1">
        <v>0</v>
      </c>
      <c r="IY605" s="1">
        <v>0</v>
      </c>
      <c r="IZ605" s="1">
        <v>0</v>
      </c>
      <c r="JA605" s="1">
        <v>0</v>
      </c>
      <c r="JB605" s="1">
        <v>0</v>
      </c>
      <c r="JC605" s="1">
        <v>1</v>
      </c>
      <c r="JD605" s="1">
        <v>0</v>
      </c>
      <c r="JE605" s="1">
        <v>0</v>
      </c>
      <c r="JF605" s="1">
        <v>0</v>
      </c>
      <c r="JG605" s="1">
        <v>0</v>
      </c>
      <c r="JH605" s="1">
        <v>0</v>
      </c>
      <c r="JI605" s="1">
        <v>0</v>
      </c>
      <c r="JJ605" s="1">
        <v>0</v>
      </c>
      <c r="JK605" s="1">
        <v>0</v>
      </c>
      <c r="JL605" s="1">
        <v>0</v>
      </c>
      <c r="JM605" s="1">
        <v>0</v>
      </c>
      <c r="JN605" s="1">
        <v>0</v>
      </c>
      <c r="JO605" s="1">
        <v>0</v>
      </c>
      <c r="JP605" s="1">
        <v>0</v>
      </c>
      <c r="JQ605" s="1">
        <v>0</v>
      </c>
      <c r="JR605" s="1">
        <v>0</v>
      </c>
      <c r="JS605" s="1">
        <v>0</v>
      </c>
      <c r="JT605" s="1">
        <v>0</v>
      </c>
      <c r="JU605" s="1">
        <v>1</v>
      </c>
    </row>
    <row r="606" spans="1:281">
      <c r="A606" s="1">
        <v>2012</v>
      </c>
      <c r="B606" s="1" t="s">
        <v>801</v>
      </c>
      <c r="C606" s="1">
        <v>1</v>
      </c>
      <c r="D606" s="1">
        <v>0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0</v>
      </c>
      <c r="K606" s="1">
        <v>2</v>
      </c>
      <c r="L606" s="1">
        <v>2</v>
      </c>
      <c r="M606" s="1">
        <v>0</v>
      </c>
      <c r="N606" s="1">
        <v>1</v>
      </c>
      <c r="O606" s="1">
        <v>2</v>
      </c>
      <c r="P606" s="1">
        <v>2</v>
      </c>
      <c r="Q606" s="1">
        <v>2</v>
      </c>
      <c r="R606" s="1">
        <v>2</v>
      </c>
      <c r="S606" s="1">
        <v>2</v>
      </c>
      <c r="T606" s="1">
        <v>2</v>
      </c>
      <c r="U606" s="1">
        <v>2</v>
      </c>
      <c r="V606" s="1">
        <v>2</v>
      </c>
      <c r="W606" s="1">
        <v>0</v>
      </c>
      <c r="X606" s="1">
        <v>0</v>
      </c>
      <c r="Y606" s="1">
        <v>0</v>
      </c>
      <c r="Z606" s="1">
        <v>0</v>
      </c>
      <c r="AA606" s="1">
        <v>1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1</v>
      </c>
      <c r="AW606" s="1">
        <v>1</v>
      </c>
      <c r="AX606" s="1">
        <v>1</v>
      </c>
      <c r="AY606" s="1">
        <v>1</v>
      </c>
      <c r="AZ606" s="1">
        <v>0</v>
      </c>
      <c r="BA606" s="1">
        <v>0</v>
      </c>
      <c r="BB606" s="1">
        <v>1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1</v>
      </c>
      <c r="BN606" s="1">
        <v>1</v>
      </c>
      <c r="BO606" s="1">
        <v>0</v>
      </c>
      <c r="BP606" s="1">
        <v>1</v>
      </c>
      <c r="BQ606" s="1">
        <v>0</v>
      </c>
      <c r="BR606" s="1">
        <v>1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1</v>
      </c>
      <c r="CA606" s="1">
        <v>1</v>
      </c>
      <c r="CB606" s="1">
        <v>1</v>
      </c>
      <c r="CC606" s="1">
        <v>1</v>
      </c>
      <c r="CD606" s="1">
        <v>1</v>
      </c>
      <c r="CE606" s="1">
        <v>1</v>
      </c>
      <c r="CF606" s="1">
        <v>1</v>
      </c>
      <c r="CG606" s="1">
        <v>1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1</v>
      </c>
      <c r="CN606" s="1">
        <v>1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1</v>
      </c>
      <c r="CY606" s="1">
        <v>1</v>
      </c>
      <c r="CZ606" s="1">
        <v>0</v>
      </c>
      <c r="DA606" s="1">
        <v>1</v>
      </c>
      <c r="DB606" s="1">
        <v>0</v>
      </c>
      <c r="DC606" s="1">
        <v>1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6</v>
      </c>
      <c r="DN606" s="1">
        <v>6</v>
      </c>
      <c r="DO606" s="1">
        <v>6</v>
      </c>
      <c r="DP606" s="1">
        <v>1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2</v>
      </c>
      <c r="DY606" s="1">
        <v>2</v>
      </c>
      <c r="DZ606" s="1">
        <v>1</v>
      </c>
      <c r="EA606" s="1">
        <v>0</v>
      </c>
      <c r="EB606" s="1">
        <v>0</v>
      </c>
      <c r="EC606" s="1">
        <v>2</v>
      </c>
      <c r="ED606" s="1">
        <v>2</v>
      </c>
      <c r="EE606" s="1">
        <v>2</v>
      </c>
      <c r="EF606" s="1">
        <v>2</v>
      </c>
      <c r="EG606" s="1">
        <v>3</v>
      </c>
      <c r="EH606" s="1">
        <v>3</v>
      </c>
      <c r="EI606" s="1">
        <v>3</v>
      </c>
      <c r="EJ606" s="1">
        <v>0</v>
      </c>
      <c r="EK606" s="1">
        <v>0</v>
      </c>
      <c r="EL606" s="1">
        <v>0</v>
      </c>
      <c r="EM606" s="1">
        <v>3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  <c r="EV606" s="1">
        <v>0</v>
      </c>
      <c r="EW606" s="1">
        <v>0</v>
      </c>
      <c r="EX606" s="1">
        <v>0</v>
      </c>
      <c r="EY606" s="1">
        <v>0</v>
      </c>
      <c r="EZ606" s="1">
        <v>1</v>
      </c>
      <c r="FA606" s="1">
        <v>1</v>
      </c>
      <c r="FB606" s="1">
        <v>0</v>
      </c>
      <c r="FC606" s="1">
        <v>1</v>
      </c>
      <c r="FD606" s="1">
        <v>1</v>
      </c>
      <c r="FE606" s="1">
        <v>0</v>
      </c>
      <c r="FF606" s="1">
        <v>0</v>
      </c>
      <c r="FG606" s="1">
        <v>0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1">
        <v>0</v>
      </c>
      <c r="FN606" s="1">
        <v>0</v>
      </c>
      <c r="FO606" s="1">
        <v>0</v>
      </c>
      <c r="FP606" s="1">
        <v>0</v>
      </c>
      <c r="FQ606" s="1">
        <v>0</v>
      </c>
      <c r="FR606" s="1">
        <v>0</v>
      </c>
      <c r="FS606" s="1">
        <v>0</v>
      </c>
      <c r="FT606" s="1">
        <v>0</v>
      </c>
      <c r="FU606" s="1">
        <v>0</v>
      </c>
      <c r="FV606" s="1">
        <v>0</v>
      </c>
      <c r="FW606" s="1">
        <v>0</v>
      </c>
      <c r="FX606" s="1">
        <v>0</v>
      </c>
      <c r="FY606" s="1">
        <v>1</v>
      </c>
      <c r="FZ606" s="1">
        <v>0</v>
      </c>
      <c r="GA606" s="1">
        <v>1</v>
      </c>
      <c r="GB606" s="1">
        <v>0</v>
      </c>
      <c r="GC606" s="1">
        <v>1</v>
      </c>
      <c r="GD606" s="1">
        <v>1</v>
      </c>
      <c r="GE606" s="1">
        <v>0</v>
      </c>
      <c r="GF606" s="1">
        <v>0</v>
      </c>
      <c r="GG606" s="1">
        <v>1</v>
      </c>
      <c r="GH606" s="1">
        <v>0</v>
      </c>
      <c r="GI606" s="1">
        <v>1</v>
      </c>
      <c r="GJ606" s="1">
        <v>0</v>
      </c>
      <c r="GK606" s="1">
        <v>0</v>
      </c>
      <c r="GL606" s="1">
        <v>0</v>
      </c>
      <c r="GM606" s="1">
        <v>1</v>
      </c>
      <c r="GN606" s="1">
        <v>1</v>
      </c>
      <c r="GO606" s="1">
        <v>0</v>
      </c>
      <c r="GP606" s="1">
        <v>1</v>
      </c>
      <c r="GQ606" s="1">
        <v>0</v>
      </c>
      <c r="GR606" s="1">
        <v>1</v>
      </c>
      <c r="GS606" s="1">
        <v>35</v>
      </c>
      <c r="GT606" s="1">
        <v>0</v>
      </c>
      <c r="GU606" s="1">
        <v>2</v>
      </c>
      <c r="GV606" s="1">
        <v>1</v>
      </c>
      <c r="GW606" s="1">
        <v>0</v>
      </c>
      <c r="GX606" s="1">
        <v>0</v>
      </c>
      <c r="GY606" s="1">
        <v>0</v>
      </c>
      <c r="GZ606" s="1">
        <v>0</v>
      </c>
      <c r="HA606" s="1">
        <v>0</v>
      </c>
      <c r="HB606" s="1">
        <v>0</v>
      </c>
      <c r="HC606" s="1">
        <v>0</v>
      </c>
      <c r="HD606" s="1">
        <v>0</v>
      </c>
      <c r="HE606" s="1">
        <v>0</v>
      </c>
      <c r="HF606" s="1">
        <v>0</v>
      </c>
      <c r="HG606" s="1">
        <v>0</v>
      </c>
      <c r="HH606" s="1">
        <v>0</v>
      </c>
      <c r="HI606" s="1">
        <v>0</v>
      </c>
      <c r="HJ606" s="1">
        <v>0</v>
      </c>
      <c r="HK606" s="1">
        <v>0</v>
      </c>
      <c r="HL606" s="1">
        <v>0</v>
      </c>
      <c r="HM606" s="1">
        <v>0</v>
      </c>
      <c r="HN606" s="1">
        <v>0</v>
      </c>
      <c r="HO606" s="1">
        <v>0</v>
      </c>
      <c r="HP606" s="1">
        <v>0</v>
      </c>
      <c r="HQ606" s="1">
        <v>1</v>
      </c>
      <c r="HR606" s="1">
        <v>0</v>
      </c>
      <c r="HS606" s="1">
        <v>0</v>
      </c>
      <c r="HT606" s="1">
        <v>0</v>
      </c>
      <c r="HU606" s="1">
        <v>0</v>
      </c>
      <c r="HV606" s="1">
        <v>0</v>
      </c>
      <c r="HW606" s="1">
        <v>0</v>
      </c>
      <c r="HX606" s="1">
        <v>0</v>
      </c>
      <c r="HY606" s="1">
        <v>0</v>
      </c>
      <c r="HZ606" s="1">
        <v>0</v>
      </c>
      <c r="IA606" s="1">
        <v>0</v>
      </c>
      <c r="IB606" s="1">
        <v>0</v>
      </c>
      <c r="IC606" s="1">
        <v>0</v>
      </c>
      <c r="ID606" s="1">
        <v>0</v>
      </c>
      <c r="IE606" s="1">
        <v>0</v>
      </c>
      <c r="IF606" s="1">
        <v>0</v>
      </c>
      <c r="IG606" s="1">
        <v>0</v>
      </c>
      <c r="IH606" s="1">
        <v>0</v>
      </c>
      <c r="II606" s="1">
        <v>0</v>
      </c>
      <c r="IJ606" s="1">
        <v>0</v>
      </c>
      <c r="IK606" s="1">
        <v>0</v>
      </c>
      <c r="IL606" s="1">
        <v>0</v>
      </c>
      <c r="IM606" s="1">
        <v>0</v>
      </c>
      <c r="IN606" s="1">
        <v>0</v>
      </c>
      <c r="IO606" s="1">
        <v>0</v>
      </c>
      <c r="IP606" s="1">
        <v>0</v>
      </c>
      <c r="IQ606" s="1">
        <v>0</v>
      </c>
      <c r="IR606" s="1">
        <v>0</v>
      </c>
      <c r="IS606" s="1">
        <v>0</v>
      </c>
      <c r="IT606" s="1">
        <v>0</v>
      </c>
      <c r="IU606" s="1">
        <v>0</v>
      </c>
      <c r="IV606" s="1">
        <v>0</v>
      </c>
      <c r="IW606" s="1">
        <v>0</v>
      </c>
      <c r="IX606" s="1">
        <v>0</v>
      </c>
      <c r="IY606" s="1">
        <v>0</v>
      </c>
      <c r="IZ606" s="1">
        <v>0</v>
      </c>
      <c r="JA606" s="1">
        <v>0</v>
      </c>
      <c r="JB606" s="1">
        <v>0</v>
      </c>
      <c r="JC606" s="1">
        <v>1</v>
      </c>
      <c r="JD606" s="1">
        <v>0</v>
      </c>
      <c r="JE606" s="1">
        <v>0</v>
      </c>
      <c r="JF606" s="1">
        <v>0</v>
      </c>
      <c r="JG606" s="1">
        <v>0</v>
      </c>
      <c r="JH606" s="1">
        <v>0</v>
      </c>
      <c r="JI606" s="1">
        <v>0</v>
      </c>
      <c r="JJ606" s="1">
        <v>0</v>
      </c>
      <c r="JK606" s="1">
        <v>0</v>
      </c>
      <c r="JL606" s="1">
        <v>0</v>
      </c>
      <c r="JM606" s="1">
        <v>0</v>
      </c>
      <c r="JN606" s="1">
        <v>0</v>
      </c>
      <c r="JO606" s="1">
        <v>0</v>
      </c>
      <c r="JP606" s="1">
        <v>0</v>
      </c>
      <c r="JQ606" s="1">
        <v>0</v>
      </c>
      <c r="JR606" s="1">
        <v>0</v>
      </c>
      <c r="JS606" s="1">
        <v>0</v>
      </c>
      <c r="JT606" s="1">
        <v>0</v>
      </c>
      <c r="JU606" s="1">
        <v>1</v>
      </c>
    </row>
    <row r="607" spans="1:281">
      <c r="A607" s="1">
        <v>2012</v>
      </c>
      <c r="B607" s="1" t="s">
        <v>802</v>
      </c>
      <c r="C607" s="1">
        <v>1</v>
      </c>
      <c r="D607" s="1">
        <v>0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>
        <v>0</v>
      </c>
      <c r="K607" s="1">
        <v>2</v>
      </c>
      <c r="L607" s="1">
        <v>2</v>
      </c>
      <c r="M607" s="1">
        <v>0</v>
      </c>
      <c r="N607" s="1">
        <v>1</v>
      </c>
      <c r="O607" s="1">
        <v>2</v>
      </c>
      <c r="P607" s="1">
        <v>2</v>
      </c>
      <c r="Q607" s="1">
        <v>2</v>
      </c>
      <c r="R607" s="1">
        <v>2</v>
      </c>
      <c r="S607" s="1">
        <v>2</v>
      </c>
      <c r="T607" s="1">
        <v>2</v>
      </c>
      <c r="U607" s="1">
        <v>2</v>
      </c>
      <c r="V607" s="1">
        <v>2</v>
      </c>
      <c r="W607" s="1">
        <v>0</v>
      </c>
      <c r="X607" s="1">
        <v>0</v>
      </c>
      <c r="Y607" s="1">
        <v>0</v>
      </c>
      <c r="Z607" s="1">
        <v>0</v>
      </c>
      <c r="AA607" s="1">
        <v>1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1</v>
      </c>
      <c r="AW607" s="1">
        <v>1</v>
      </c>
      <c r="AX607" s="1">
        <v>1</v>
      </c>
      <c r="AY607" s="1">
        <v>1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1</v>
      </c>
      <c r="BN607" s="1">
        <v>1</v>
      </c>
      <c r="BO607" s="1">
        <v>0</v>
      </c>
      <c r="BP607" s="1">
        <v>1</v>
      </c>
      <c r="BQ607" s="1">
        <v>0</v>
      </c>
      <c r="BR607" s="1">
        <v>1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1</v>
      </c>
      <c r="CA607" s="1">
        <v>1</v>
      </c>
      <c r="CB607" s="1">
        <v>1</v>
      </c>
      <c r="CC607" s="1">
        <v>1</v>
      </c>
      <c r="CD607" s="1">
        <v>1</v>
      </c>
      <c r="CE607" s="1">
        <v>1</v>
      </c>
      <c r="CF607" s="1">
        <v>1</v>
      </c>
      <c r="CG607" s="1">
        <v>1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1</v>
      </c>
      <c r="CN607" s="1">
        <v>1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1</v>
      </c>
      <c r="CY607" s="1">
        <v>1</v>
      </c>
      <c r="CZ607" s="1">
        <v>0</v>
      </c>
      <c r="DA607" s="1">
        <v>1</v>
      </c>
      <c r="DB607" s="1">
        <v>0</v>
      </c>
      <c r="DC607" s="1">
        <v>1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9</v>
      </c>
      <c r="DN607" s="1">
        <v>9</v>
      </c>
      <c r="DO607" s="1">
        <v>9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6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3</v>
      </c>
      <c r="EH607" s="1">
        <v>3</v>
      </c>
      <c r="EI607" s="1">
        <v>3</v>
      </c>
      <c r="EJ607" s="1">
        <v>0</v>
      </c>
      <c r="EK607" s="1">
        <v>0</v>
      </c>
      <c r="EL607" s="1">
        <v>0</v>
      </c>
      <c r="EM607" s="1">
        <v>6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0</v>
      </c>
      <c r="EV607" s="1">
        <v>0</v>
      </c>
      <c r="EW607" s="1">
        <v>0</v>
      </c>
      <c r="EX607" s="1">
        <v>0</v>
      </c>
      <c r="EY607" s="1">
        <v>0</v>
      </c>
      <c r="EZ607" s="1">
        <v>0</v>
      </c>
      <c r="FA607" s="1">
        <v>0</v>
      </c>
      <c r="FB607" s="1">
        <v>1</v>
      </c>
      <c r="FC607" s="1">
        <v>1</v>
      </c>
      <c r="FD607" s="1">
        <v>1</v>
      </c>
      <c r="FE607" s="1">
        <v>0</v>
      </c>
      <c r="FF607" s="1">
        <v>0</v>
      </c>
      <c r="FG607" s="1">
        <v>0</v>
      </c>
      <c r="FH607" s="1">
        <v>0</v>
      </c>
      <c r="FI607" s="1">
        <v>0</v>
      </c>
      <c r="FJ607" s="1">
        <v>0</v>
      </c>
      <c r="FK607" s="1">
        <v>0</v>
      </c>
      <c r="FL607" s="1">
        <v>0</v>
      </c>
      <c r="FM607" s="1">
        <v>0</v>
      </c>
      <c r="FN607" s="1">
        <v>0</v>
      </c>
      <c r="FO607" s="1">
        <v>0</v>
      </c>
      <c r="FP607" s="1">
        <v>0</v>
      </c>
      <c r="FQ607" s="1">
        <v>0</v>
      </c>
      <c r="FR607" s="1">
        <v>0</v>
      </c>
      <c r="FS607" s="1">
        <v>0</v>
      </c>
      <c r="FT607" s="1">
        <v>0</v>
      </c>
      <c r="FU607" s="1">
        <v>0</v>
      </c>
      <c r="FV607" s="1">
        <v>0</v>
      </c>
      <c r="FW607" s="1">
        <v>0</v>
      </c>
      <c r="FX607" s="1">
        <v>0</v>
      </c>
      <c r="FY607" s="1">
        <v>1</v>
      </c>
      <c r="FZ607" s="1">
        <v>0</v>
      </c>
      <c r="GA607" s="1">
        <v>1</v>
      </c>
      <c r="GB607" s="1">
        <v>0</v>
      </c>
      <c r="GC607" s="1">
        <v>1</v>
      </c>
      <c r="GD607" s="1">
        <v>1</v>
      </c>
      <c r="GE607" s="1">
        <v>0</v>
      </c>
      <c r="GF607" s="1">
        <v>0</v>
      </c>
      <c r="GG607" s="1">
        <v>1</v>
      </c>
      <c r="GH607" s="1">
        <v>0</v>
      </c>
      <c r="GI607" s="1">
        <v>1</v>
      </c>
      <c r="GJ607" s="1">
        <v>0</v>
      </c>
      <c r="GK607" s="1">
        <v>0</v>
      </c>
      <c r="GL607" s="1">
        <v>0</v>
      </c>
      <c r="GM607" s="1">
        <v>1</v>
      </c>
      <c r="GN607" s="1">
        <v>1</v>
      </c>
      <c r="GO607" s="1">
        <v>0</v>
      </c>
      <c r="GP607" s="1">
        <v>1</v>
      </c>
      <c r="GQ607" s="1">
        <v>0</v>
      </c>
      <c r="GR607" s="1">
        <v>1</v>
      </c>
      <c r="GS607" s="1">
        <v>28</v>
      </c>
      <c r="GT607" s="1">
        <v>0</v>
      </c>
      <c r="GU607" s="1">
        <v>2</v>
      </c>
      <c r="GV607" s="1">
        <v>1</v>
      </c>
      <c r="GW607" s="1">
        <v>0</v>
      </c>
      <c r="GX607" s="1">
        <v>0</v>
      </c>
      <c r="GY607" s="1">
        <v>0</v>
      </c>
      <c r="GZ607" s="1">
        <v>0</v>
      </c>
      <c r="HA607" s="1">
        <v>0</v>
      </c>
      <c r="HB607" s="1">
        <v>0</v>
      </c>
      <c r="HC607" s="1">
        <v>0</v>
      </c>
      <c r="HD607" s="1">
        <v>0</v>
      </c>
      <c r="HE607" s="1">
        <v>0</v>
      </c>
      <c r="HF607" s="1">
        <v>0</v>
      </c>
      <c r="HG607" s="1">
        <v>0</v>
      </c>
      <c r="HH607" s="1">
        <v>0</v>
      </c>
      <c r="HI607" s="1">
        <v>0</v>
      </c>
      <c r="HJ607" s="1">
        <v>0</v>
      </c>
      <c r="HK607" s="1">
        <v>0</v>
      </c>
      <c r="HL607" s="1">
        <v>0</v>
      </c>
      <c r="HM607" s="1">
        <v>0</v>
      </c>
      <c r="HN607" s="1">
        <v>0</v>
      </c>
      <c r="HO607" s="1">
        <v>0</v>
      </c>
      <c r="HP607" s="1">
        <v>0</v>
      </c>
      <c r="HQ607" s="1">
        <v>1</v>
      </c>
      <c r="HR607" s="1">
        <v>0</v>
      </c>
      <c r="HS607" s="1">
        <v>0</v>
      </c>
      <c r="HT607" s="1">
        <v>0</v>
      </c>
      <c r="HU607" s="1">
        <v>0</v>
      </c>
      <c r="HV607" s="1">
        <v>0</v>
      </c>
      <c r="HW607" s="1">
        <v>0</v>
      </c>
      <c r="HX607" s="1">
        <v>0</v>
      </c>
      <c r="HY607" s="1">
        <v>0</v>
      </c>
      <c r="HZ607" s="1">
        <v>0</v>
      </c>
      <c r="IA607" s="1">
        <v>0</v>
      </c>
      <c r="IB607" s="1">
        <v>0</v>
      </c>
      <c r="IC607" s="1">
        <v>0</v>
      </c>
      <c r="ID607" s="1">
        <v>0</v>
      </c>
      <c r="IE607" s="1">
        <v>0</v>
      </c>
      <c r="IF607" s="1">
        <v>0</v>
      </c>
      <c r="IG607" s="1">
        <v>0</v>
      </c>
      <c r="IH607" s="1">
        <v>0</v>
      </c>
      <c r="II607" s="1">
        <v>0</v>
      </c>
      <c r="IJ607" s="1">
        <v>0</v>
      </c>
      <c r="IK607" s="1">
        <v>0</v>
      </c>
      <c r="IL607" s="1">
        <v>0</v>
      </c>
      <c r="IM607" s="1">
        <v>0</v>
      </c>
      <c r="IN607" s="1">
        <v>0</v>
      </c>
      <c r="IO607" s="1">
        <v>0</v>
      </c>
      <c r="IP607" s="1">
        <v>0</v>
      </c>
      <c r="IQ607" s="1">
        <v>0</v>
      </c>
      <c r="IR607" s="1">
        <v>0</v>
      </c>
      <c r="IS607" s="1">
        <v>0</v>
      </c>
      <c r="IT607" s="1">
        <v>0</v>
      </c>
      <c r="IU607" s="1">
        <v>0</v>
      </c>
      <c r="IV607" s="1">
        <v>0</v>
      </c>
      <c r="IW607" s="1">
        <v>0</v>
      </c>
      <c r="IX607" s="1">
        <v>0</v>
      </c>
      <c r="IY607" s="1">
        <v>0</v>
      </c>
      <c r="IZ607" s="1">
        <v>0</v>
      </c>
      <c r="JA607" s="1">
        <v>0</v>
      </c>
      <c r="JB607" s="1">
        <v>0</v>
      </c>
      <c r="JC607" s="1">
        <v>1</v>
      </c>
      <c r="JD607" s="1">
        <v>0</v>
      </c>
      <c r="JE607" s="1">
        <v>0</v>
      </c>
      <c r="JF607" s="1">
        <v>0</v>
      </c>
      <c r="JG607" s="1">
        <v>0</v>
      </c>
      <c r="JH607" s="1">
        <v>0</v>
      </c>
      <c r="JI607" s="1">
        <v>0</v>
      </c>
      <c r="JJ607" s="1">
        <v>0</v>
      </c>
      <c r="JK607" s="1">
        <v>0</v>
      </c>
      <c r="JL607" s="1">
        <v>0</v>
      </c>
      <c r="JM607" s="1">
        <v>0</v>
      </c>
      <c r="JN607" s="1">
        <v>0</v>
      </c>
      <c r="JO607" s="1">
        <v>0</v>
      </c>
      <c r="JP607" s="1">
        <v>0</v>
      </c>
      <c r="JQ607" s="1">
        <v>0</v>
      </c>
      <c r="JR607" s="1">
        <v>0</v>
      </c>
      <c r="JS607" s="1">
        <v>0</v>
      </c>
      <c r="JT607" s="1">
        <v>0</v>
      </c>
      <c r="JU607" s="1">
        <v>1</v>
      </c>
    </row>
    <row r="608" spans="1:281">
      <c r="A608" s="1">
        <v>2012</v>
      </c>
      <c r="B608" s="1" t="s">
        <v>803</v>
      </c>
      <c r="C608" s="1">
        <v>1</v>
      </c>
      <c r="D608" s="1">
        <v>0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>
        <v>0</v>
      </c>
      <c r="K608" s="1">
        <v>2</v>
      </c>
      <c r="L608" s="1">
        <v>2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1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1</v>
      </c>
      <c r="AW608" s="1">
        <v>1</v>
      </c>
      <c r="AX608" s="1">
        <v>1</v>
      </c>
      <c r="AY608" s="1">
        <v>1</v>
      </c>
      <c r="AZ608" s="1">
        <v>0</v>
      </c>
      <c r="BA608" s="1">
        <v>0</v>
      </c>
      <c r="BB608" s="1">
        <v>1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1</v>
      </c>
      <c r="BN608" s="1">
        <v>1</v>
      </c>
      <c r="BO608" s="1">
        <v>0</v>
      </c>
      <c r="BP608" s="1">
        <v>1</v>
      </c>
      <c r="BQ608" s="1">
        <v>0</v>
      </c>
      <c r="BR608" s="1">
        <v>1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1</v>
      </c>
      <c r="CA608" s="1">
        <v>1</v>
      </c>
      <c r="CB608" s="1">
        <v>1</v>
      </c>
      <c r="CC608" s="1">
        <v>1</v>
      </c>
      <c r="CD608" s="1">
        <v>1</v>
      </c>
      <c r="CE608" s="1">
        <v>1</v>
      </c>
      <c r="CF608" s="1">
        <v>1</v>
      </c>
      <c r="CG608" s="1">
        <v>1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1</v>
      </c>
      <c r="CN608" s="1">
        <v>1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1</v>
      </c>
      <c r="CY608" s="1">
        <v>1</v>
      </c>
      <c r="CZ608" s="1">
        <v>0</v>
      </c>
      <c r="DA608" s="1">
        <v>1</v>
      </c>
      <c r="DB608" s="1">
        <v>0</v>
      </c>
      <c r="DC608" s="1">
        <v>1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>
        <v>0</v>
      </c>
      <c r="EX608" s="1">
        <v>0</v>
      </c>
      <c r="EY608" s="1">
        <v>0</v>
      </c>
      <c r="EZ608" s="1">
        <v>0</v>
      </c>
      <c r="FA608" s="1">
        <v>0</v>
      </c>
      <c r="FB608" s="1">
        <v>0</v>
      </c>
      <c r="FC608" s="1">
        <v>0</v>
      </c>
      <c r="FD608" s="1">
        <v>0</v>
      </c>
      <c r="FE608" s="1">
        <v>0</v>
      </c>
      <c r="FF608" s="1">
        <v>0</v>
      </c>
      <c r="FG608" s="1">
        <v>0</v>
      </c>
      <c r="FH608" s="1">
        <v>0</v>
      </c>
      <c r="FI608" s="1">
        <v>0</v>
      </c>
      <c r="FJ608" s="1">
        <v>0</v>
      </c>
      <c r="FK608" s="1">
        <v>0</v>
      </c>
      <c r="FL608" s="1">
        <v>0</v>
      </c>
      <c r="FM608" s="1">
        <v>0</v>
      </c>
      <c r="FN608" s="1">
        <v>0</v>
      </c>
      <c r="FO608" s="1">
        <v>0</v>
      </c>
      <c r="FP608" s="1">
        <v>0</v>
      </c>
      <c r="FQ608" s="1">
        <v>0</v>
      </c>
      <c r="FR608" s="1">
        <v>0</v>
      </c>
      <c r="FS608" s="1">
        <v>0</v>
      </c>
      <c r="FT608" s="1">
        <v>0</v>
      </c>
      <c r="FU608" s="1">
        <v>0</v>
      </c>
      <c r="FV608" s="1">
        <v>0</v>
      </c>
      <c r="FW608" s="1">
        <v>0</v>
      </c>
      <c r="FX608" s="1">
        <v>0</v>
      </c>
      <c r="FY608" s="1">
        <v>0</v>
      </c>
      <c r="FZ608" s="1">
        <v>0</v>
      </c>
      <c r="GA608" s="1">
        <v>0</v>
      </c>
      <c r="GB608" s="1">
        <v>0</v>
      </c>
      <c r="GC608" s="1">
        <v>0</v>
      </c>
      <c r="GD608" s="1">
        <v>0</v>
      </c>
      <c r="GE608" s="1">
        <v>0</v>
      </c>
      <c r="GF608" s="1">
        <v>0</v>
      </c>
      <c r="GG608" s="1">
        <v>0</v>
      </c>
      <c r="GH608" s="1">
        <v>0</v>
      </c>
      <c r="GI608" s="1">
        <v>0</v>
      </c>
      <c r="GJ608" s="1">
        <v>0</v>
      </c>
      <c r="GK608" s="1">
        <v>0</v>
      </c>
      <c r="GL608" s="1">
        <v>0</v>
      </c>
      <c r="GM608" s="1">
        <v>1</v>
      </c>
      <c r="GN608" s="1">
        <v>1</v>
      </c>
      <c r="GO608" s="1">
        <v>0</v>
      </c>
      <c r="GP608" s="1">
        <v>1</v>
      </c>
      <c r="GQ608" s="1">
        <v>0</v>
      </c>
      <c r="GR608" s="1">
        <v>1</v>
      </c>
      <c r="GS608" s="1">
        <v>28</v>
      </c>
      <c r="GT608" s="1">
        <v>0</v>
      </c>
      <c r="GU608" s="1">
        <v>2</v>
      </c>
      <c r="GV608" s="1">
        <v>1</v>
      </c>
      <c r="GW608" s="1">
        <v>0</v>
      </c>
      <c r="GX608" s="1">
        <v>0</v>
      </c>
      <c r="GY608" s="1">
        <v>0</v>
      </c>
      <c r="GZ608" s="1">
        <v>0</v>
      </c>
      <c r="HA608" s="1">
        <v>0</v>
      </c>
      <c r="HB608" s="1">
        <v>0</v>
      </c>
      <c r="HC608" s="1">
        <v>0</v>
      </c>
      <c r="HD608" s="1">
        <v>0</v>
      </c>
      <c r="HE608" s="1">
        <v>0</v>
      </c>
      <c r="HF608" s="1">
        <v>0</v>
      </c>
      <c r="HG608" s="1">
        <v>0</v>
      </c>
      <c r="HH608" s="1">
        <v>0</v>
      </c>
      <c r="HI608" s="1">
        <v>0</v>
      </c>
      <c r="HJ608" s="1">
        <v>0</v>
      </c>
      <c r="HK608" s="1">
        <v>0</v>
      </c>
      <c r="HL608" s="1">
        <v>0</v>
      </c>
      <c r="HM608" s="1">
        <v>0</v>
      </c>
      <c r="HN608" s="1">
        <v>0</v>
      </c>
      <c r="HO608" s="1">
        <v>0</v>
      </c>
      <c r="HP608" s="1">
        <v>0</v>
      </c>
      <c r="HQ608" s="1">
        <v>1</v>
      </c>
      <c r="HR608" s="1">
        <v>0</v>
      </c>
      <c r="HS608" s="1">
        <v>0</v>
      </c>
      <c r="HT608" s="1">
        <v>0</v>
      </c>
      <c r="HU608" s="1">
        <v>0</v>
      </c>
      <c r="HV608" s="1">
        <v>0</v>
      </c>
      <c r="HW608" s="1">
        <v>0</v>
      </c>
      <c r="HX608" s="1">
        <v>0</v>
      </c>
      <c r="HY608" s="1">
        <v>0</v>
      </c>
      <c r="HZ608" s="1">
        <v>0</v>
      </c>
      <c r="IA608" s="1">
        <v>0</v>
      </c>
      <c r="IB608" s="1">
        <v>0</v>
      </c>
      <c r="IC608" s="1">
        <v>0</v>
      </c>
      <c r="ID608" s="1">
        <v>0</v>
      </c>
      <c r="IE608" s="1">
        <v>0</v>
      </c>
      <c r="IF608" s="1">
        <v>0</v>
      </c>
      <c r="IG608" s="1">
        <v>0</v>
      </c>
      <c r="IH608" s="1">
        <v>0</v>
      </c>
      <c r="II608" s="1">
        <v>0</v>
      </c>
      <c r="IJ608" s="1">
        <v>0</v>
      </c>
      <c r="IK608" s="1">
        <v>0</v>
      </c>
      <c r="IL608" s="1">
        <v>0</v>
      </c>
      <c r="IM608" s="1">
        <v>0</v>
      </c>
      <c r="IN608" s="1">
        <v>0</v>
      </c>
      <c r="IO608" s="1">
        <v>0</v>
      </c>
      <c r="IP608" s="1">
        <v>0</v>
      </c>
      <c r="IQ608" s="1">
        <v>0</v>
      </c>
      <c r="IR608" s="1">
        <v>0</v>
      </c>
      <c r="IS608" s="1">
        <v>0</v>
      </c>
      <c r="IT608" s="1">
        <v>0</v>
      </c>
      <c r="IU608" s="1">
        <v>0</v>
      </c>
      <c r="IV608" s="1">
        <v>0</v>
      </c>
      <c r="IW608" s="1">
        <v>0</v>
      </c>
      <c r="IX608" s="1">
        <v>0</v>
      </c>
      <c r="IY608" s="1">
        <v>0</v>
      </c>
      <c r="IZ608" s="1">
        <v>0</v>
      </c>
      <c r="JA608" s="1">
        <v>0</v>
      </c>
      <c r="JB608" s="1">
        <v>0</v>
      </c>
      <c r="JC608" s="1">
        <v>1</v>
      </c>
      <c r="JD608" s="1">
        <v>0</v>
      </c>
      <c r="JE608" s="1">
        <v>0</v>
      </c>
      <c r="JF608" s="1">
        <v>0</v>
      </c>
      <c r="JG608" s="1">
        <v>0</v>
      </c>
      <c r="JH608" s="1">
        <v>0</v>
      </c>
      <c r="JI608" s="1">
        <v>0</v>
      </c>
      <c r="JJ608" s="1">
        <v>0</v>
      </c>
      <c r="JK608" s="1">
        <v>0</v>
      </c>
      <c r="JL608" s="1">
        <v>0</v>
      </c>
      <c r="JM608" s="1">
        <v>0</v>
      </c>
      <c r="JN608" s="1">
        <v>0</v>
      </c>
      <c r="JO608" s="1">
        <v>0</v>
      </c>
      <c r="JP608" s="1">
        <v>0</v>
      </c>
      <c r="JQ608" s="1">
        <v>0</v>
      </c>
      <c r="JR608" s="1">
        <v>0</v>
      </c>
      <c r="JS608" s="1">
        <v>0</v>
      </c>
      <c r="JT608" s="1">
        <v>0</v>
      </c>
      <c r="JU608" s="1">
        <v>1</v>
      </c>
    </row>
    <row r="609" spans="1:281">
      <c r="A609" s="1">
        <v>2012</v>
      </c>
      <c r="B609" s="1" t="s">
        <v>804</v>
      </c>
      <c r="C609" s="1">
        <v>1</v>
      </c>
      <c r="D609" s="1">
        <v>0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0</v>
      </c>
      <c r="K609" s="1">
        <v>2</v>
      </c>
      <c r="L609" s="1">
        <v>2</v>
      </c>
      <c r="M609" s="1">
        <v>0</v>
      </c>
      <c r="N609" s="1">
        <v>1</v>
      </c>
      <c r="O609" s="1">
        <v>1</v>
      </c>
      <c r="P609" s="1">
        <v>0</v>
      </c>
      <c r="Q609" s="1">
        <v>1</v>
      </c>
      <c r="R609" s="1">
        <v>0</v>
      </c>
      <c r="S609" s="1">
        <v>1</v>
      </c>
      <c r="T609" s="1">
        <v>0</v>
      </c>
      <c r="U609" s="1">
        <v>1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1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1</v>
      </c>
      <c r="BI609" s="1">
        <v>1</v>
      </c>
      <c r="BJ609" s="1">
        <v>0</v>
      </c>
      <c r="BK609" s="1">
        <v>1</v>
      </c>
      <c r="BL609" s="1">
        <v>1</v>
      </c>
      <c r="BM609" s="1">
        <v>2</v>
      </c>
      <c r="BN609" s="1">
        <v>2</v>
      </c>
      <c r="BO609" s="1">
        <v>0</v>
      </c>
      <c r="BP609" s="1">
        <v>2</v>
      </c>
      <c r="BQ609" s="1">
        <v>0</v>
      </c>
      <c r="BR609" s="1">
        <v>2</v>
      </c>
      <c r="BS609" s="1">
        <v>0</v>
      </c>
      <c r="BT609" s="1">
        <v>0</v>
      </c>
      <c r="BU609" s="1">
        <v>0</v>
      </c>
      <c r="BV609" s="1">
        <v>1</v>
      </c>
      <c r="BW609" s="1">
        <v>1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1</v>
      </c>
      <c r="CN609" s="1">
        <v>1</v>
      </c>
      <c r="CO609" s="1">
        <v>0</v>
      </c>
      <c r="CP609" s="1">
        <v>0</v>
      </c>
      <c r="CQ609" s="1">
        <v>0</v>
      </c>
      <c r="CR609" s="1">
        <v>0</v>
      </c>
      <c r="CS609" s="1">
        <v>1</v>
      </c>
      <c r="CT609" s="1">
        <v>1</v>
      </c>
      <c r="CU609" s="1">
        <v>0</v>
      </c>
      <c r="CV609" s="1">
        <v>1</v>
      </c>
      <c r="CW609" s="1">
        <v>1</v>
      </c>
      <c r="CX609" s="1">
        <v>6</v>
      </c>
      <c r="CY609" s="1">
        <v>6</v>
      </c>
      <c r="CZ609" s="1">
        <v>0</v>
      </c>
      <c r="DA609" s="1">
        <v>6</v>
      </c>
      <c r="DB609" s="1">
        <v>0</v>
      </c>
      <c r="DC609" s="1">
        <v>6</v>
      </c>
      <c r="DD609" s="1">
        <v>0</v>
      </c>
      <c r="DE609" s="1">
        <v>0</v>
      </c>
      <c r="DF609" s="1">
        <v>0</v>
      </c>
      <c r="DG609" s="1">
        <v>1</v>
      </c>
      <c r="DH609" s="1">
        <v>1</v>
      </c>
      <c r="DI609" s="1">
        <v>0</v>
      </c>
      <c r="DJ609" s="1">
        <v>0</v>
      </c>
      <c r="DK609" s="1">
        <v>0</v>
      </c>
      <c r="DL609" s="1">
        <v>0</v>
      </c>
      <c r="DM609" s="1">
        <v>9</v>
      </c>
      <c r="DN609" s="1">
        <v>9</v>
      </c>
      <c r="DO609" s="1">
        <v>9</v>
      </c>
      <c r="DP609" s="1">
        <v>1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11</v>
      </c>
      <c r="DY609" s="1">
        <v>11</v>
      </c>
      <c r="DZ609" s="1">
        <v>1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4</v>
      </c>
      <c r="EH609" s="1">
        <v>0</v>
      </c>
      <c r="EI609" s="1">
        <v>4</v>
      </c>
      <c r="EJ609" s="1">
        <v>0</v>
      </c>
      <c r="EK609" s="1">
        <v>0</v>
      </c>
      <c r="EL609" s="1">
        <v>0</v>
      </c>
      <c r="EM609" s="1">
        <v>5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>
        <v>0</v>
      </c>
      <c r="EX609" s="1">
        <v>0</v>
      </c>
      <c r="EY609" s="1">
        <v>0</v>
      </c>
      <c r="EZ609" s="1">
        <v>1</v>
      </c>
      <c r="FA609" s="1">
        <v>1</v>
      </c>
      <c r="FB609" s="1">
        <v>0</v>
      </c>
      <c r="FC609" s="1">
        <v>1</v>
      </c>
      <c r="FD609" s="1">
        <v>1</v>
      </c>
      <c r="FE609" s="1">
        <v>0</v>
      </c>
      <c r="FF609" s="1">
        <v>0</v>
      </c>
      <c r="FG609" s="1">
        <v>0</v>
      </c>
      <c r="FH609" s="1">
        <v>0</v>
      </c>
      <c r="FI609" s="1">
        <v>0</v>
      </c>
      <c r="FJ609" s="1">
        <v>0</v>
      </c>
      <c r="FK609" s="1">
        <v>0</v>
      </c>
      <c r="FL609" s="1">
        <v>0</v>
      </c>
      <c r="FM609" s="1">
        <v>0</v>
      </c>
      <c r="FN609" s="1">
        <v>0</v>
      </c>
      <c r="FO609" s="1">
        <v>0</v>
      </c>
      <c r="FP609" s="1">
        <v>0</v>
      </c>
      <c r="FQ609" s="1">
        <v>0</v>
      </c>
      <c r="FR609" s="1">
        <v>0</v>
      </c>
      <c r="FS609" s="1">
        <v>0</v>
      </c>
      <c r="FT609" s="1">
        <v>0</v>
      </c>
      <c r="FU609" s="1">
        <v>0</v>
      </c>
      <c r="FV609" s="1">
        <v>0</v>
      </c>
      <c r="FW609" s="1">
        <v>0</v>
      </c>
      <c r="FX609" s="1">
        <v>0</v>
      </c>
      <c r="FY609" s="1">
        <v>1</v>
      </c>
      <c r="FZ609" s="1">
        <v>0</v>
      </c>
      <c r="GA609" s="1">
        <v>0</v>
      </c>
      <c r="GB609" s="1">
        <v>0</v>
      </c>
      <c r="GC609" s="1">
        <v>0</v>
      </c>
      <c r="GD609" s="1">
        <v>1</v>
      </c>
      <c r="GE609" s="1">
        <v>0</v>
      </c>
      <c r="GF609" s="1">
        <v>0</v>
      </c>
      <c r="GG609" s="1">
        <v>1</v>
      </c>
      <c r="GH609" s="1">
        <v>0</v>
      </c>
      <c r="GI609" s="1">
        <v>1</v>
      </c>
      <c r="GJ609" s="1">
        <v>0</v>
      </c>
      <c r="GK609" s="1">
        <v>0</v>
      </c>
      <c r="GL609" s="1">
        <v>0</v>
      </c>
      <c r="GM609" s="1">
        <v>1</v>
      </c>
      <c r="GN609" s="1">
        <v>1</v>
      </c>
      <c r="GO609" s="1">
        <v>0</v>
      </c>
      <c r="GP609" s="1">
        <v>1</v>
      </c>
      <c r="GQ609" s="1">
        <v>0</v>
      </c>
      <c r="GR609" s="1">
        <v>1</v>
      </c>
      <c r="GS609" s="1">
        <v>30</v>
      </c>
      <c r="GT609" s="1">
        <v>0</v>
      </c>
      <c r="GU609" s="1">
        <v>2</v>
      </c>
      <c r="GV609" s="1">
        <v>1</v>
      </c>
      <c r="GW609" s="1">
        <v>0</v>
      </c>
      <c r="GX609" s="1">
        <v>0</v>
      </c>
      <c r="GY609" s="1">
        <v>0</v>
      </c>
      <c r="GZ609" s="1">
        <v>0</v>
      </c>
      <c r="HA609" s="1">
        <v>0</v>
      </c>
      <c r="HB609" s="1">
        <v>1</v>
      </c>
      <c r="HC609" s="1">
        <v>1</v>
      </c>
      <c r="HD609" s="1">
        <v>1</v>
      </c>
      <c r="HE609" s="1">
        <v>1</v>
      </c>
      <c r="HF609" s="1">
        <v>1</v>
      </c>
      <c r="HG609" s="1">
        <v>0</v>
      </c>
      <c r="HH609" s="1">
        <v>0</v>
      </c>
      <c r="HI609" s="1">
        <v>0</v>
      </c>
      <c r="HJ609" s="1">
        <v>0</v>
      </c>
      <c r="HK609" s="1">
        <v>1</v>
      </c>
      <c r="HL609" s="1">
        <v>0</v>
      </c>
      <c r="HM609" s="1">
        <v>0</v>
      </c>
      <c r="HN609" s="1">
        <v>1</v>
      </c>
      <c r="HO609" s="1">
        <v>0</v>
      </c>
      <c r="HP609" s="1">
        <v>0</v>
      </c>
      <c r="HQ609" s="1">
        <v>1</v>
      </c>
      <c r="HR609" s="1">
        <v>0</v>
      </c>
      <c r="HS609" s="1">
        <v>0</v>
      </c>
      <c r="HT609" s="1">
        <v>0</v>
      </c>
      <c r="HU609" s="1">
        <v>0</v>
      </c>
      <c r="HV609" s="1">
        <v>0</v>
      </c>
      <c r="HW609" s="1">
        <v>0</v>
      </c>
      <c r="HX609" s="1">
        <v>0</v>
      </c>
      <c r="HY609" s="1">
        <v>0</v>
      </c>
      <c r="HZ609" s="1">
        <v>0</v>
      </c>
      <c r="IA609" s="1">
        <v>0</v>
      </c>
      <c r="IB609" s="1">
        <v>0</v>
      </c>
      <c r="IC609" s="1">
        <v>0</v>
      </c>
      <c r="ID609" s="1">
        <v>0</v>
      </c>
      <c r="IE609" s="1">
        <v>0</v>
      </c>
      <c r="IF609" s="1">
        <v>0</v>
      </c>
      <c r="IG609" s="1">
        <v>0</v>
      </c>
      <c r="IH609" s="1">
        <v>0</v>
      </c>
      <c r="II609" s="1">
        <v>0</v>
      </c>
      <c r="IJ609" s="1">
        <v>0</v>
      </c>
      <c r="IK609" s="1">
        <v>0</v>
      </c>
      <c r="IL609" s="1">
        <v>0</v>
      </c>
      <c r="IM609" s="1">
        <v>0</v>
      </c>
      <c r="IN609" s="1">
        <v>0</v>
      </c>
      <c r="IO609" s="1">
        <v>0</v>
      </c>
      <c r="IP609" s="1">
        <v>0</v>
      </c>
      <c r="IQ609" s="1">
        <v>0</v>
      </c>
      <c r="IR609" s="1">
        <v>0</v>
      </c>
      <c r="IS609" s="1">
        <v>0</v>
      </c>
      <c r="IT609" s="1">
        <v>0</v>
      </c>
      <c r="IU609" s="1">
        <v>0</v>
      </c>
      <c r="IV609" s="1">
        <v>0</v>
      </c>
      <c r="IW609" s="1">
        <v>0</v>
      </c>
      <c r="IX609" s="1">
        <v>0</v>
      </c>
      <c r="IY609" s="1">
        <v>0</v>
      </c>
      <c r="IZ609" s="1">
        <v>0</v>
      </c>
      <c r="JA609" s="1">
        <v>0</v>
      </c>
      <c r="JB609" s="1">
        <v>0</v>
      </c>
      <c r="JC609" s="1">
        <v>1</v>
      </c>
      <c r="JD609" s="1">
        <v>0</v>
      </c>
      <c r="JE609" s="1">
        <v>0</v>
      </c>
      <c r="JF609" s="1">
        <v>1</v>
      </c>
      <c r="JG609" s="1">
        <v>1</v>
      </c>
      <c r="JH609" s="1">
        <v>1</v>
      </c>
      <c r="JI609" s="1">
        <v>1</v>
      </c>
      <c r="JJ609" s="1">
        <v>1</v>
      </c>
      <c r="JK609" s="1">
        <v>0</v>
      </c>
      <c r="JL609" s="1">
        <v>0</v>
      </c>
      <c r="JM609" s="1">
        <v>0</v>
      </c>
      <c r="JN609" s="1">
        <v>0</v>
      </c>
      <c r="JO609" s="1">
        <v>1</v>
      </c>
      <c r="JP609" s="1">
        <v>0</v>
      </c>
      <c r="JQ609" s="1">
        <v>0</v>
      </c>
      <c r="JR609" s="1">
        <v>1</v>
      </c>
      <c r="JS609" s="1">
        <v>1</v>
      </c>
      <c r="JT609" s="1">
        <v>0</v>
      </c>
      <c r="JU609" s="1">
        <v>1</v>
      </c>
    </row>
    <row r="610" spans="1:281">
      <c r="A610" s="1">
        <v>2012</v>
      </c>
      <c r="B610" s="1" t="s">
        <v>805</v>
      </c>
      <c r="C610" s="1">
        <v>1</v>
      </c>
      <c r="D610" s="1">
        <v>0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>
        <v>0</v>
      </c>
      <c r="K610" s="1">
        <v>2</v>
      </c>
      <c r="L610" s="1">
        <v>2</v>
      </c>
      <c r="M610" s="1">
        <v>0</v>
      </c>
      <c r="N610" s="1">
        <v>1</v>
      </c>
      <c r="O610" s="1">
        <v>4</v>
      </c>
      <c r="P610" s="1">
        <v>2</v>
      </c>
      <c r="Q610" s="1">
        <v>5</v>
      </c>
      <c r="R610" s="1">
        <v>2</v>
      </c>
      <c r="S610" s="1">
        <v>4</v>
      </c>
      <c r="T610" s="1">
        <v>2</v>
      </c>
      <c r="U610" s="1">
        <v>4</v>
      </c>
      <c r="V610" s="1">
        <v>2</v>
      </c>
      <c r="W610" s="1">
        <v>0</v>
      </c>
      <c r="X610" s="1">
        <v>0</v>
      </c>
      <c r="Y610" s="1">
        <v>0</v>
      </c>
      <c r="Z610" s="1">
        <v>0</v>
      </c>
      <c r="AA610" s="1">
        <v>1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1</v>
      </c>
      <c r="AW610" s="1">
        <v>1</v>
      </c>
      <c r="AX610" s="1">
        <v>1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1</v>
      </c>
      <c r="BN610" s="1">
        <v>1</v>
      </c>
      <c r="BO610" s="1">
        <v>0</v>
      </c>
      <c r="BP610" s="1">
        <v>1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1</v>
      </c>
      <c r="CA610" s="1">
        <v>1</v>
      </c>
      <c r="CB610" s="1">
        <v>1</v>
      </c>
      <c r="CC610" s="1">
        <v>1</v>
      </c>
      <c r="CD610" s="1">
        <v>1</v>
      </c>
      <c r="CE610" s="1">
        <v>1</v>
      </c>
      <c r="CF610" s="1">
        <v>1</v>
      </c>
      <c r="CG610" s="1">
        <v>1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1</v>
      </c>
      <c r="CN610" s="1">
        <v>1</v>
      </c>
      <c r="CO610" s="1">
        <v>0</v>
      </c>
      <c r="CP610" s="1">
        <v>0</v>
      </c>
      <c r="CQ610" s="1">
        <v>0</v>
      </c>
      <c r="CR610" s="1">
        <v>0</v>
      </c>
      <c r="CS610" s="1">
        <v>1</v>
      </c>
      <c r="CT610" s="1">
        <v>1</v>
      </c>
      <c r="CU610" s="1">
        <v>0</v>
      </c>
      <c r="CV610" s="1">
        <v>1</v>
      </c>
      <c r="CW610" s="1">
        <v>1</v>
      </c>
      <c r="CX610" s="1">
        <v>2</v>
      </c>
      <c r="CY610" s="1">
        <v>2</v>
      </c>
      <c r="CZ610" s="1">
        <v>0</v>
      </c>
      <c r="DA610" s="1">
        <v>2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1</v>
      </c>
      <c r="DH610" s="1">
        <v>1</v>
      </c>
      <c r="DI610" s="1">
        <v>0</v>
      </c>
      <c r="DJ610" s="1">
        <v>0</v>
      </c>
      <c r="DK610" s="1">
        <v>0</v>
      </c>
      <c r="DL610" s="1">
        <v>0</v>
      </c>
      <c r="DM610" s="1">
        <v>15</v>
      </c>
      <c r="DN610" s="1">
        <v>15</v>
      </c>
      <c r="DO610" s="1">
        <v>15</v>
      </c>
      <c r="DP610" s="1">
        <v>1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1</v>
      </c>
      <c r="EA610" s="1">
        <v>0</v>
      </c>
      <c r="EB610" s="1">
        <v>0</v>
      </c>
      <c r="EC610" s="1">
        <v>1</v>
      </c>
      <c r="ED610" s="1">
        <v>1</v>
      </c>
      <c r="EE610" s="1">
        <v>1</v>
      </c>
      <c r="EF610" s="1">
        <v>1</v>
      </c>
      <c r="EG610" s="1">
        <v>13</v>
      </c>
      <c r="EH610" s="1">
        <v>1</v>
      </c>
      <c r="EI610" s="1">
        <v>5</v>
      </c>
      <c r="EJ610" s="1">
        <v>8</v>
      </c>
      <c r="EK610" s="1">
        <v>0</v>
      </c>
      <c r="EL610" s="1">
        <v>0</v>
      </c>
      <c r="EM610" s="1">
        <v>2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0</v>
      </c>
      <c r="EY610" s="1">
        <v>0</v>
      </c>
      <c r="EZ610" s="1">
        <v>1</v>
      </c>
      <c r="FA610" s="1">
        <v>1</v>
      </c>
      <c r="FB610" s="1">
        <v>0</v>
      </c>
      <c r="FC610" s="1">
        <v>1</v>
      </c>
      <c r="FD610" s="1">
        <v>1</v>
      </c>
      <c r="FE610" s="1">
        <v>0</v>
      </c>
      <c r="FF610" s="1">
        <v>0</v>
      </c>
      <c r="FG610" s="1">
        <v>0</v>
      </c>
      <c r="FH610" s="1">
        <v>0</v>
      </c>
      <c r="FI610" s="1">
        <v>0</v>
      </c>
      <c r="FJ610" s="1">
        <v>0</v>
      </c>
      <c r="FK610" s="1">
        <v>0</v>
      </c>
      <c r="FL610" s="1">
        <v>0</v>
      </c>
      <c r="FM610" s="1">
        <v>0</v>
      </c>
      <c r="FN610" s="1">
        <v>0</v>
      </c>
      <c r="FO610" s="1">
        <v>0</v>
      </c>
      <c r="FP610" s="1">
        <v>0</v>
      </c>
      <c r="FQ610" s="1">
        <v>0</v>
      </c>
      <c r="FR610" s="1">
        <v>0</v>
      </c>
      <c r="FS610" s="1">
        <v>0</v>
      </c>
      <c r="FT610" s="1">
        <v>0</v>
      </c>
      <c r="FU610" s="1">
        <v>0</v>
      </c>
      <c r="FV610" s="1">
        <v>0</v>
      </c>
      <c r="FW610" s="1">
        <v>0</v>
      </c>
      <c r="FX610" s="1">
        <v>0</v>
      </c>
      <c r="FY610" s="1">
        <v>1</v>
      </c>
      <c r="FZ610" s="1">
        <v>0</v>
      </c>
      <c r="GA610" s="1">
        <v>0</v>
      </c>
      <c r="GB610" s="1">
        <v>0</v>
      </c>
      <c r="GC610" s="1">
        <v>0</v>
      </c>
      <c r="GD610" s="1">
        <v>1</v>
      </c>
      <c r="GE610" s="1">
        <v>0</v>
      </c>
      <c r="GF610" s="1">
        <v>0</v>
      </c>
      <c r="GG610" s="1">
        <v>1</v>
      </c>
      <c r="GH610" s="1">
        <v>0</v>
      </c>
      <c r="GI610" s="1">
        <v>1</v>
      </c>
      <c r="GJ610" s="1">
        <v>0</v>
      </c>
      <c r="GK610" s="1">
        <v>0</v>
      </c>
      <c r="GL610" s="1">
        <v>0</v>
      </c>
      <c r="GM610" s="1">
        <v>1</v>
      </c>
      <c r="GN610" s="1">
        <v>0</v>
      </c>
      <c r="GO610" s="1">
        <v>0</v>
      </c>
      <c r="GP610" s="1">
        <v>1</v>
      </c>
      <c r="GQ610" s="1">
        <v>0</v>
      </c>
      <c r="GR610" s="1">
        <v>1</v>
      </c>
      <c r="GS610" s="1">
        <v>28</v>
      </c>
      <c r="GT610" s="1">
        <v>0</v>
      </c>
      <c r="GU610" s="1">
        <v>2</v>
      </c>
      <c r="GV610" s="1">
        <v>1</v>
      </c>
      <c r="GW610" s="1">
        <v>0</v>
      </c>
      <c r="GX610" s="1">
        <v>0</v>
      </c>
      <c r="GY610" s="1">
        <v>0</v>
      </c>
      <c r="GZ610" s="1">
        <v>0</v>
      </c>
      <c r="HA610" s="1">
        <v>0</v>
      </c>
      <c r="HB610" s="1">
        <v>1</v>
      </c>
      <c r="HC610" s="1">
        <v>1</v>
      </c>
      <c r="HD610" s="1">
        <v>1</v>
      </c>
      <c r="HE610" s="1">
        <v>1</v>
      </c>
      <c r="HF610" s="1">
        <v>1</v>
      </c>
      <c r="HG610" s="1">
        <v>1</v>
      </c>
      <c r="HH610" s="1">
        <v>1</v>
      </c>
      <c r="HI610" s="1">
        <v>1</v>
      </c>
      <c r="HJ610" s="1">
        <v>0</v>
      </c>
      <c r="HK610" s="1">
        <v>0</v>
      </c>
      <c r="HL610" s="1">
        <v>0</v>
      </c>
      <c r="HM610" s="1">
        <v>0</v>
      </c>
      <c r="HN610" s="1">
        <v>0</v>
      </c>
      <c r="HO610" s="1">
        <v>0</v>
      </c>
      <c r="HP610" s="1">
        <v>0</v>
      </c>
      <c r="HQ610" s="1">
        <v>1</v>
      </c>
      <c r="HR610" s="1">
        <v>0</v>
      </c>
      <c r="HS610" s="1">
        <v>0</v>
      </c>
      <c r="HT610" s="1">
        <v>0</v>
      </c>
      <c r="HU610" s="1">
        <v>0</v>
      </c>
      <c r="HV610" s="1">
        <v>0</v>
      </c>
      <c r="HW610" s="1">
        <v>0</v>
      </c>
      <c r="HX610" s="1">
        <v>0</v>
      </c>
      <c r="HY610" s="1">
        <v>0</v>
      </c>
      <c r="HZ610" s="1">
        <v>0</v>
      </c>
      <c r="IA610" s="1">
        <v>0</v>
      </c>
      <c r="IB610" s="1">
        <v>0</v>
      </c>
      <c r="IC610" s="1">
        <v>0</v>
      </c>
      <c r="ID610" s="1">
        <v>0</v>
      </c>
      <c r="IE610" s="1">
        <v>0</v>
      </c>
      <c r="IF610" s="1">
        <v>0</v>
      </c>
      <c r="IG610" s="1">
        <v>0</v>
      </c>
      <c r="IH610" s="1">
        <v>0</v>
      </c>
      <c r="II610" s="1">
        <v>0</v>
      </c>
      <c r="IJ610" s="1">
        <v>0</v>
      </c>
      <c r="IK610" s="1">
        <v>0</v>
      </c>
      <c r="IL610" s="1">
        <v>0</v>
      </c>
      <c r="IM610" s="1">
        <v>0</v>
      </c>
      <c r="IN610" s="1">
        <v>0</v>
      </c>
      <c r="IO610" s="1">
        <v>0</v>
      </c>
      <c r="IP610" s="1">
        <v>0</v>
      </c>
      <c r="IQ610" s="1">
        <v>0</v>
      </c>
      <c r="IR610" s="1">
        <v>0</v>
      </c>
      <c r="IS610" s="1">
        <v>0</v>
      </c>
      <c r="IT610" s="1">
        <v>0</v>
      </c>
      <c r="IU610" s="1">
        <v>0</v>
      </c>
      <c r="IV610" s="1">
        <v>0</v>
      </c>
      <c r="IW610" s="1">
        <v>0</v>
      </c>
      <c r="IX610" s="1">
        <v>0</v>
      </c>
      <c r="IY610" s="1">
        <v>0</v>
      </c>
      <c r="IZ610" s="1">
        <v>0</v>
      </c>
      <c r="JA610" s="1">
        <v>0</v>
      </c>
      <c r="JB610" s="1">
        <v>0</v>
      </c>
      <c r="JC610" s="1">
        <v>1</v>
      </c>
      <c r="JD610" s="1">
        <v>0</v>
      </c>
      <c r="JE610" s="1">
        <v>0</v>
      </c>
      <c r="JF610" s="1">
        <v>0</v>
      </c>
      <c r="JG610" s="1">
        <v>0</v>
      </c>
      <c r="JH610" s="1">
        <v>0</v>
      </c>
      <c r="JI610" s="1">
        <v>0</v>
      </c>
      <c r="JJ610" s="1">
        <v>0</v>
      </c>
      <c r="JK610" s="1">
        <v>0</v>
      </c>
      <c r="JL610" s="1">
        <v>0</v>
      </c>
      <c r="JM610" s="1">
        <v>0</v>
      </c>
      <c r="JN610" s="1">
        <v>0</v>
      </c>
      <c r="JO610" s="1">
        <v>0</v>
      </c>
      <c r="JP610" s="1">
        <v>0</v>
      </c>
      <c r="JQ610" s="1">
        <v>0</v>
      </c>
      <c r="JR610" s="1">
        <v>0</v>
      </c>
      <c r="JS610" s="1">
        <v>0</v>
      </c>
      <c r="JT610" s="1">
        <v>0</v>
      </c>
      <c r="JU610" s="1">
        <v>1</v>
      </c>
    </row>
    <row r="611" spans="1:281">
      <c r="A611" s="1">
        <v>2012</v>
      </c>
      <c r="B611" s="1" t="s">
        <v>806</v>
      </c>
      <c r="C611" s="1">
        <v>1</v>
      </c>
      <c r="D611" s="1">
        <v>0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0</v>
      </c>
      <c r="K611" s="1">
        <v>2</v>
      </c>
      <c r="L611" s="1">
        <v>2</v>
      </c>
      <c r="M611" s="1">
        <v>0</v>
      </c>
      <c r="N611" s="1">
        <v>1</v>
      </c>
      <c r="O611" s="1">
        <v>3</v>
      </c>
      <c r="P611" s="1">
        <v>1</v>
      </c>
      <c r="Q611" s="1">
        <v>4</v>
      </c>
      <c r="R611" s="1">
        <v>1</v>
      </c>
      <c r="S611" s="1">
        <v>3</v>
      </c>
      <c r="T611" s="1">
        <v>1</v>
      </c>
      <c r="U611" s="1">
        <v>3</v>
      </c>
      <c r="V611" s="1">
        <v>3</v>
      </c>
      <c r="W611" s="1">
        <v>0</v>
      </c>
      <c r="X611" s="1">
        <v>0</v>
      </c>
      <c r="Y611" s="1">
        <v>0</v>
      </c>
      <c r="Z611" s="1">
        <v>0</v>
      </c>
      <c r="AA611" s="1">
        <v>1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1</v>
      </c>
      <c r="AW611" s="1">
        <v>1</v>
      </c>
      <c r="AX611" s="1">
        <v>1</v>
      </c>
      <c r="AY611" s="1">
        <v>1</v>
      </c>
      <c r="AZ611" s="1">
        <v>0</v>
      </c>
      <c r="BA611" s="1">
        <v>0</v>
      </c>
      <c r="BB611" s="1">
        <v>1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1</v>
      </c>
      <c r="BN611" s="1">
        <v>1</v>
      </c>
      <c r="BO611" s="1">
        <v>0</v>
      </c>
      <c r="BP611" s="1">
        <v>1</v>
      </c>
      <c r="BQ611" s="1">
        <v>0</v>
      </c>
      <c r="BR611" s="1">
        <v>1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1</v>
      </c>
      <c r="CA611" s="1">
        <v>1</v>
      </c>
      <c r="CB611" s="1">
        <v>1</v>
      </c>
      <c r="CC611" s="1">
        <v>1</v>
      </c>
      <c r="CD611" s="1">
        <v>1</v>
      </c>
      <c r="CE611" s="1">
        <v>1</v>
      </c>
      <c r="CF611" s="1">
        <v>1</v>
      </c>
      <c r="CG611" s="1">
        <v>1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1</v>
      </c>
      <c r="CN611" s="1">
        <v>1</v>
      </c>
      <c r="CO611" s="1">
        <v>0</v>
      </c>
      <c r="CP611" s="1">
        <v>0</v>
      </c>
      <c r="CQ611" s="1">
        <v>0</v>
      </c>
      <c r="CR611" s="1">
        <v>0</v>
      </c>
      <c r="CS611" s="1">
        <v>2</v>
      </c>
      <c r="CT611" s="1">
        <v>2</v>
      </c>
      <c r="CU611" s="1">
        <v>0</v>
      </c>
      <c r="CV611" s="1">
        <v>2</v>
      </c>
      <c r="CW611" s="1">
        <v>1</v>
      </c>
      <c r="CX611" s="1">
        <v>2</v>
      </c>
      <c r="CY611" s="1">
        <v>2</v>
      </c>
      <c r="CZ611" s="1">
        <v>0</v>
      </c>
      <c r="DA611" s="1">
        <v>2</v>
      </c>
      <c r="DB611" s="1">
        <v>0</v>
      </c>
      <c r="DC611" s="1">
        <v>2</v>
      </c>
      <c r="DD611" s="1">
        <v>0</v>
      </c>
      <c r="DE611" s="1">
        <v>0</v>
      </c>
      <c r="DF611" s="1">
        <v>0</v>
      </c>
      <c r="DG611" s="1">
        <v>1</v>
      </c>
      <c r="DH611" s="1">
        <v>1</v>
      </c>
      <c r="DI611" s="1">
        <v>0</v>
      </c>
      <c r="DJ611" s="1">
        <v>0</v>
      </c>
      <c r="DK611" s="1">
        <v>0</v>
      </c>
      <c r="DL611" s="1">
        <v>0</v>
      </c>
      <c r="DM611" s="1">
        <v>23</v>
      </c>
      <c r="DN611" s="1">
        <v>23</v>
      </c>
      <c r="DO611" s="1">
        <v>23</v>
      </c>
      <c r="DP611" s="1">
        <v>1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10</v>
      </c>
      <c r="EA611" s="1">
        <v>0</v>
      </c>
      <c r="EB611" s="1">
        <v>0</v>
      </c>
      <c r="EC611" s="1">
        <v>1</v>
      </c>
      <c r="ED611" s="1">
        <v>1</v>
      </c>
      <c r="EE611" s="1">
        <v>1</v>
      </c>
      <c r="EF611" s="1">
        <v>1</v>
      </c>
      <c r="EG611" s="1">
        <v>12</v>
      </c>
      <c r="EH611" s="1">
        <v>12</v>
      </c>
      <c r="EI611" s="1">
        <v>5</v>
      </c>
      <c r="EJ611" s="1">
        <v>7</v>
      </c>
      <c r="EK611" s="1">
        <v>0</v>
      </c>
      <c r="EL611" s="1">
        <v>0</v>
      </c>
      <c r="EM611" s="1">
        <v>11</v>
      </c>
      <c r="EN611" s="1">
        <v>0</v>
      </c>
      <c r="EO611" s="1">
        <v>0</v>
      </c>
      <c r="EP611" s="1">
        <v>0</v>
      </c>
      <c r="EQ611" s="1">
        <v>1</v>
      </c>
      <c r="ER611" s="1">
        <v>1</v>
      </c>
      <c r="ES611" s="1">
        <v>1</v>
      </c>
      <c r="ET611" s="1">
        <v>1</v>
      </c>
      <c r="EU611" s="1">
        <v>1</v>
      </c>
      <c r="EV611" s="1">
        <v>1</v>
      </c>
      <c r="EW611" s="1">
        <v>1</v>
      </c>
      <c r="EX611" s="1">
        <v>1</v>
      </c>
      <c r="EY611" s="1">
        <v>0</v>
      </c>
      <c r="EZ611" s="1">
        <v>1</v>
      </c>
      <c r="FA611" s="1">
        <v>1</v>
      </c>
      <c r="FB611" s="1">
        <v>0</v>
      </c>
      <c r="FC611" s="1">
        <v>1</v>
      </c>
      <c r="FD611" s="1">
        <v>1</v>
      </c>
      <c r="FE611" s="1">
        <v>0</v>
      </c>
      <c r="FF611" s="1">
        <v>0</v>
      </c>
      <c r="FG611" s="1">
        <v>0</v>
      </c>
      <c r="FH611" s="1">
        <v>0</v>
      </c>
      <c r="FI611" s="1">
        <v>0</v>
      </c>
      <c r="FJ611" s="1">
        <v>0</v>
      </c>
      <c r="FK611" s="1">
        <v>0</v>
      </c>
      <c r="FL611" s="1">
        <v>0</v>
      </c>
      <c r="FM611" s="1">
        <v>0</v>
      </c>
      <c r="FN611" s="1">
        <v>0</v>
      </c>
      <c r="FO611" s="1">
        <v>0</v>
      </c>
      <c r="FP611" s="1">
        <v>0</v>
      </c>
      <c r="FQ611" s="1">
        <v>0</v>
      </c>
      <c r="FR611" s="1">
        <v>0</v>
      </c>
      <c r="FS611" s="1">
        <v>0</v>
      </c>
      <c r="FT611" s="1">
        <v>0</v>
      </c>
      <c r="FU611" s="1">
        <v>0</v>
      </c>
      <c r="FV611" s="1">
        <v>0</v>
      </c>
      <c r="FW611" s="1">
        <v>0</v>
      </c>
      <c r="FX611" s="1">
        <v>0</v>
      </c>
      <c r="FY611" s="1">
        <v>1</v>
      </c>
      <c r="FZ611" s="1">
        <v>0</v>
      </c>
      <c r="GA611" s="1">
        <v>1</v>
      </c>
      <c r="GB611" s="1">
        <v>0</v>
      </c>
      <c r="GC611" s="1">
        <v>1</v>
      </c>
      <c r="GD611" s="1">
        <v>1</v>
      </c>
      <c r="GE611" s="1">
        <v>0</v>
      </c>
      <c r="GF611" s="1">
        <v>0</v>
      </c>
      <c r="GG611" s="1">
        <v>1</v>
      </c>
      <c r="GH611" s="1">
        <v>0</v>
      </c>
      <c r="GI611" s="1">
        <v>1</v>
      </c>
      <c r="GJ611" s="1">
        <v>0</v>
      </c>
      <c r="GK611" s="1">
        <v>0</v>
      </c>
      <c r="GL611" s="1">
        <v>0</v>
      </c>
      <c r="GM611" s="1">
        <v>1</v>
      </c>
      <c r="GN611" s="1">
        <v>1</v>
      </c>
      <c r="GO611" s="1">
        <v>0</v>
      </c>
      <c r="GP611" s="1">
        <v>1</v>
      </c>
      <c r="GQ611" s="1">
        <v>0</v>
      </c>
      <c r="GR611" s="1">
        <v>1</v>
      </c>
      <c r="GS611" s="1">
        <v>28</v>
      </c>
      <c r="GT611" s="1">
        <v>0</v>
      </c>
      <c r="GU611" s="1">
        <v>2</v>
      </c>
      <c r="GV611" s="1">
        <v>1</v>
      </c>
      <c r="GW611" s="1">
        <v>0</v>
      </c>
      <c r="GX611" s="1">
        <v>0</v>
      </c>
      <c r="GY611" s="1">
        <v>0</v>
      </c>
      <c r="GZ611" s="1">
        <v>0</v>
      </c>
      <c r="HA611" s="1">
        <v>0</v>
      </c>
      <c r="HB611" s="1">
        <v>0</v>
      </c>
      <c r="HC611" s="1">
        <v>0</v>
      </c>
      <c r="HD611" s="1">
        <v>0</v>
      </c>
      <c r="HE611" s="1">
        <v>0</v>
      </c>
      <c r="HF611" s="1">
        <v>0</v>
      </c>
      <c r="HG611" s="1">
        <v>0</v>
      </c>
      <c r="HH611" s="1">
        <v>0</v>
      </c>
      <c r="HI611" s="1">
        <v>0</v>
      </c>
      <c r="HJ611" s="1">
        <v>0</v>
      </c>
      <c r="HK611" s="1">
        <v>0</v>
      </c>
      <c r="HL611" s="1">
        <v>0</v>
      </c>
      <c r="HM611" s="1">
        <v>0</v>
      </c>
      <c r="HN611" s="1">
        <v>0</v>
      </c>
      <c r="HO611" s="1">
        <v>0</v>
      </c>
      <c r="HP611" s="1">
        <v>0</v>
      </c>
      <c r="HQ611" s="1">
        <v>1</v>
      </c>
      <c r="HR611" s="1">
        <v>0</v>
      </c>
      <c r="HS611" s="1">
        <v>0</v>
      </c>
      <c r="HT611" s="1">
        <v>0</v>
      </c>
      <c r="HU611" s="1">
        <v>0</v>
      </c>
      <c r="HV611" s="1">
        <v>0</v>
      </c>
      <c r="HW611" s="1">
        <v>0</v>
      </c>
      <c r="HX611" s="1">
        <v>0</v>
      </c>
      <c r="HY611" s="1">
        <v>0</v>
      </c>
      <c r="HZ611" s="1">
        <v>0</v>
      </c>
      <c r="IA611" s="1">
        <v>0</v>
      </c>
      <c r="IB611" s="1">
        <v>0</v>
      </c>
      <c r="IC611" s="1">
        <v>0</v>
      </c>
      <c r="ID611" s="1">
        <v>0</v>
      </c>
      <c r="IE611" s="1">
        <v>0</v>
      </c>
      <c r="IF611" s="1">
        <v>0</v>
      </c>
      <c r="IG611" s="1">
        <v>0</v>
      </c>
      <c r="IH611" s="1">
        <v>0</v>
      </c>
      <c r="II611" s="1">
        <v>0</v>
      </c>
      <c r="IJ611" s="1">
        <v>0</v>
      </c>
      <c r="IK611" s="1">
        <v>0</v>
      </c>
      <c r="IL611" s="1">
        <v>0</v>
      </c>
      <c r="IM611" s="1">
        <v>0</v>
      </c>
      <c r="IN611" s="1">
        <v>0</v>
      </c>
      <c r="IO611" s="1">
        <v>0</v>
      </c>
      <c r="IP611" s="1">
        <v>0</v>
      </c>
      <c r="IQ611" s="1">
        <v>0</v>
      </c>
      <c r="IR611" s="1">
        <v>0</v>
      </c>
      <c r="IS611" s="1">
        <v>0</v>
      </c>
      <c r="IT611" s="1">
        <v>0</v>
      </c>
      <c r="IU611" s="1">
        <v>0</v>
      </c>
      <c r="IV611" s="1">
        <v>0</v>
      </c>
      <c r="IW611" s="1">
        <v>0</v>
      </c>
      <c r="IX611" s="1">
        <v>0</v>
      </c>
      <c r="IY611" s="1">
        <v>0</v>
      </c>
      <c r="IZ611" s="1">
        <v>0</v>
      </c>
      <c r="JA611" s="1">
        <v>0</v>
      </c>
      <c r="JB611" s="1">
        <v>0</v>
      </c>
      <c r="JC611" s="1">
        <v>1</v>
      </c>
      <c r="JD611" s="1">
        <v>0</v>
      </c>
      <c r="JE611" s="1">
        <v>0</v>
      </c>
      <c r="JF611" s="1">
        <v>0</v>
      </c>
      <c r="JG611" s="1">
        <v>0</v>
      </c>
      <c r="JH611" s="1">
        <v>0</v>
      </c>
      <c r="JI611" s="1">
        <v>0</v>
      </c>
      <c r="JJ611" s="1">
        <v>0</v>
      </c>
      <c r="JK611" s="1">
        <v>0</v>
      </c>
      <c r="JL611" s="1">
        <v>0</v>
      </c>
      <c r="JM611" s="1">
        <v>0</v>
      </c>
      <c r="JN611" s="1">
        <v>0</v>
      </c>
      <c r="JO611" s="1">
        <v>0</v>
      </c>
      <c r="JP611" s="1">
        <v>0</v>
      </c>
      <c r="JQ611" s="1">
        <v>0</v>
      </c>
      <c r="JR611" s="1">
        <v>0</v>
      </c>
      <c r="JS611" s="1">
        <v>0</v>
      </c>
      <c r="JT611" s="1">
        <v>0</v>
      </c>
      <c r="JU611" s="1">
        <v>1</v>
      </c>
    </row>
    <row r="612" spans="1:281">
      <c r="A612" s="1">
        <v>2012</v>
      </c>
      <c r="B612" s="1" t="s">
        <v>807</v>
      </c>
      <c r="C612" s="1">
        <v>1</v>
      </c>
      <c r="D612" s="1">
        <v>0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0</v>
      </c>
      <c r="K612" s="1">
        <v>2</v>
      </c>
      <c r="L612" s="1">
        <v>2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2</v>
      </c>
      <c r="AR612" s="1">
        <v>2</v>
      </c>
      <c r="AS612" s="1">
        <v>0</v>
      </c>
      <c r="AT612" s="1">
        <v>3</v>
      </c>
      <c r="AU612" s="1">
        <v>3</v>
      </c>
      <c r="AV612" s="1">
        <v>8</v>
      </c>
      <c r="AW612" s="1">
        <v>8</v>
      </c>
      <c r="AX612" s="1">
        <v>8</v>
      </c>
      <c r="AY612" s="1">
        <v>8</v>
      </c>
      <c r="AZ612" s="1">
        <v>0</v>
      </c>
      <c r="BA612" s="1">
        <v>0</v>
      </c>
      <c r="BB612" s="1">
        <v>8</v>
      </c>
      <c r="BC612" s="1">
        <v>1</v>
      </c>
      <c r="BD612" s="1">
        <v>1</v>
      </c>
      <c r="BE612" s="1">
        <v>0</v>
      </c>
      <c r="BF612" s="1">
        <v>0</v>
      </c>
      <c r="BG612" s="1">
        <v>0</v>
      </c>
      <c r="BH612" s="1">
        <v>2</v>
      </c>
      <c r="BI612" s="1">
        <v>2</v>
      </c>
      <c r="BJ612" s="1">
        <v>0</v>
      </c>
      <c r="BK612" s="1">
        <v>2</v>
      </c>
      <c r="BL612" s="1">
        <v>2</v>
      </c>
      <c r="BM612" s="1">
        <v>2</v>
      </c>
      <c r="BN612" s="1">
        <v>2</v>
      </c>
      <c r="BO612" s="1">
        <v>0</v>
      </c>
      <c r="BP612" s="1">
        <v>2</v>
      </c>
      <c r="BQ612" s="1">
        <v>0</v>
      </c>
      <c r="BR612" s="1">
        <v>2</v>
      </c>
      <c r="BS612" s="1">
        <v>0</v>
      </c>
      <c r="BT612" s="1">
        <v>0</v>
      </c>
      <c r="BU612" s="1">
        <v>0</v>
      </c>
      <c r="BV612" s="1">
        <v>1</v>
      </c>
      <c r="BW612" s="1">
        <v>1</v>
      </c>
      <c r="BX612" s="1">
        <v>0</v>
      </c>
      <c r="BY612" s="1">
        <v>0</v>
      </c>
      <c r="BZ612" s="1">
        <v>1</v>
      </c>
      <c r="CA612" s="1">
        <v>1</v>
      </c>
      <c r="CB612" s="1">
        <v>1</v>
      </c>
      <c r="CC612" s="1">
        <v>1</v>
      </c>
      <c r="CD612" s="1">
        <v>1</v>
      </c>
      <c r="CE612" s="1">
        <v>1</v>
      </c>
      <c r="CF612" s="1">
        <v>1</v>
      </c>
      <c r="CG612" s="1">
        <v>1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1</v>
      </c>
      <c r="CN612" s="1">
        <v>1</v>
      </c>
      <c r="CO612" s="1">
        <v>0</v>
      </c>
      <c r="CP612" s="1">
        <v>0</v>
      </c>
      <c r="CQ612" s="1">
        <v>0</v>
      </c>
      <c r="CR612" s="1">
        <v>0</v>
      </c>
      <c r="CS612" s="1">
        <v>2</v>
      </c>
      <c r="CT612" s="1">
        <v>2</v>
      </c>
      <c r="CU612" s="1">
        <v>0</v>
      </c>
      <c r="CV612" s="1">
        <v>2</v>
      </c>
      <c r="CW612" s="1">
        <v>1</v>
      </c>
      <c r="CX612" s="1">
        <v>2</v>
      </c>
      <c r="CY612" s="1">
        <v>2</v>
      </c>
      <c r="CZ612" s="1">
        <v>0</v>
      </c>
      <c r="DA612" s="1">
        <v>2</v>
      </c>
      <c r="DB612" s="1">
        <v>0</v>
      </c>
      <c r="DC612" s="1">
        <v>2</v>
      </c>
      <c r="DD612" s="1">
        <v>0</v>
      </c>
      <c r="DE612" s="1">
        <v>0</v>
      </c>
      <c r="DF612" s="1">
        <v>0</v>
      </c>
      <c r="DG612" s="1">
        <v>1</v>
      </c>
      <c r="DH612" s="1">
        <v>1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>
        <v>0</v>
      </c>
      <c r="EX612" s="1">
        <v>0</v>
      </c>
      <c r="EY612" s="1">
        <v>0</v>
      </c>
      <c r="EZ612" s="1">
        <v>0</v>
      </c>
      <c r="FA612" s="1">
        <v>0</v>
      </c>
      <c r="FB612" s="1">
        <v>0</v>
      </c>
      <c r="FC612" s="1">
        <v>0</v>
      </c>
      <c r="FD612" s="1">
        <v>0</v>
      </c>
      <c r="FE612" s="1">
        <v>0</v>
      </c>
      <c r="FF612" s="1">
        <v>0</v>
      </c>
      <c r="FG612" s="1">
        <v>0</v>
      </c>
      <c r="FH612" s="1">
        <v>0</v>
      </c>
      <c r="FI612" s="1">
        <v>0</v>
      </c>
      <c r="FJ612" s="1">
        <v>0</v>
      </c>
      <c r="FK612" s="1">
        <v>0</v>
      </c>
      <c r="FL612" s="1">
        <v>0</v>
      </c>
      <c r="FM612" s="1">
        <v>0</v>
      </c>
      <c r="FN612" s="1">
        <v>0</v>
      </c>
      <c r="FO612" s="1">
        <v>0</v>
      </c>
      <c r="FP612" s="1">
        <v>0</v>
      </c>
      <c r="FQ612" s="1">
        <v>0</v>
      </c>
      <c r="FR612" s="1">
        <v>0</v>
      </c>
      <c r="FS612" s="1">
        <v>0</v>
      </c>
      <c r="FT612" s="1">
        <v>0</v>
      </c>
      <c r="FU612" s="1">
        <v>0</v>
      </c>
      <c r="FV612" s="1">
        <v>0</v>
      </c>
      <c r="FW612" s="1">
        <v>0</v>
      </c>
      <c r="FX612" s="1">
        <v>0</v>
      </c>
      <c r="FY612" s="1">
        <v>0</v>
      </c>
      <c r="FZ612" s="1">
        <v>0</v>
      </c>
      <c r="GA612" s="1">
        <v>0</v>
      </c>
      <c r="GB612" s="1">
        <v>0</v>
      </c>
      <c r="GC612" s="1">
        <v>0</v>
      </c>
      <c r="GD612" s="1">
        <v>0</v>
      </c>
      <c r="GE612" s="1">
        <v>0</v>
      </c>
      <c r="GF612" s="1">
        <v>0</v>
      </c>
      <c r="GG612" s="1">
        <v>0</v>
      </c>
      <c r="GH612" s="1">
        <v>0</v>
      </c>
      <c r="GI612" s="1">
        <v>0</v>
      </c>
      <c r="GJ612" s="1">
        <v>0</v>
      </c>
      <c r="GK612" s="1">
        <v>0</v>
      </c>
      <c r="GL612" s="1">
        <v>0</v>
      </c>
      <c r="GM612" s="1">
        <v>1</v>
      </c>
      <c r="GN612" s="1">
        <v>1</v>
      </c>
      <c r="GO612" s="1">
        <v>0</v>
      </c>
      <c r="GP612" s="1">
        <v>1</v>
      </c>
      <c r="GQ612" s="1">
        <v>0</v>
      </c>
      <c r="GR612" s="1">
        <v>1</v>
      </c>
      <c r="GS612" s="1">
        <v>29</v>
      </c>
      <c r="GT612" s="1">
        <v>0</v>
      </c>
      <c r="GU612" s="1">
        <v>2</v>
      </c>
      <c r="GV612" s="1">
        <v>1</v>
      </c>
      <c r="GW612" s="1">
        <v>0</v>
      </c>
      <c r="GX612" s="1">
        <v>0</v>
      </c>
      <c r="GY612" s="1">
        <v>0</v>
      </c>
      <c r="GZ612" s="1">
        <v>0</v>
      </c>
      <c r="HA612" s="1">
        <v>0</v>
      </c>
      <c r="HB612" s="1">
        <v>1</v>
      </c>
      <c r="HC612" s="1">
        <v>1</v>
      </c>
      <c r="HD612" s="1">
        <v>1</v>
      </c>
      <c r="HE612" s="1">
        <v>1</v>
      </c>
      <c r="HF612" s="1">
        <v>1</v>
      </c>
      <c r="HG612" s="1">
        <v>0</v>
      </c>
      <c r="HH612" s="1">
        <v>0</v>
      </c>
      <c r="HI612" s="1">
        <v>0</v>
      </c>
      <c r="HJ612" s="1">
        <v>0</v>
      </c>
      <c r="HK612" s="1">
        <v>1</v>
      </c>
      <c r="HL612" s="1">
        <v>0</v>
      </c>
      <c r="HM612" s="1">
        <v>0</v>
      </c>
      <c r="HN612" s="1">
        <v>1</v>
      </c>
      <c r="HO612" s="1">
        <v>0</v>
      </c>
      <c r="HP612" s="1">
        <v>0</v>
      </c>
      <c r="HQ612" s="1">
        <v>1</v>
      </c>
      <c r="HR612" s="1">
        <v>0</v>
      </c>
      <c r="HS612" s="1">
        <v>0</v>
      </c>
      <c r="HT612" s="1">
        <v>1</v>
      </c>
      <c r="HU612" s="1">
        <v>0</v>
      </c>
      <c r="HV612" s="1">
        <v>0</v>
      </c>
      <c r="HW612" s="1">
        <v>0</v>
      </c>
      <c r="HX612" s="1">
        <v>0</v>
      </c>
      <c r="HY612" s="1">
        <v>0</v>
      </c>
      <c r="HZ612" s="1">
        <v>0</v>
      </c>
      <c r="IA612" s="1">
        <v>0</v>
      </c>
      <c r="IB612" s="1">
        <v>0</v>
      </c>
      <c r="IC612" s="1">
        <v>0</v>
      </c>
      <c r="ID612" s="1">
        <v>0</v>
      </c>
      <c r="IE612" s="1">
        <v>0</v>
      </c>
      <c r="IF612" s="1">
        <v>0</v>
      </c>
      <c r="IG612" s="1">
        <v>0</v>
      </c>
      <c r="IH612" s="1">
        <v>0</v>
      </c>
      <c r="II612" s="1">
        <v>0</v>
      </c>
      <c r="IJ612" s="1">
        <v>0</v>
      </c>
      <c r="IK612" s="1">
        <v>0</v>
      </c>
      <c r="IL612" s="1">
        <v>0</v>
      </c>
      <c r="IM612" s="1">
        <v>0</v>
      </c>
      <c r="IN612" s="1">
        <v>0</v>
      </c>
      <c r="IO612" s="1">
        <v>0</v>
      </c>
      <c r="IP612" s="1">
        <v>0</v>
      </c>
      <c r="IQ612" s="1">
        <v>0</v>
      </c>
      <c r="IR612" s="1">
        <v>0</v>
      </c>
      <c r="IS612" s="1">
        <v>0</v>
      </c>
      <c r="IT612" s="1">
        <v>0</v>
      </c>
      <c r="IU612" s="1">
        <v>0</v>
      </c>
      <c r="IV612" s="1">
        <v>0</v>
      </c>
      <c r="IW612" s="1">
        <v>0</v>
      </c>
      <c r="IX612" s="1">
        <v>0</v>
      </c>
      <c r="IY612" s="1">
        <v>0</v>
      </c>
      <c r="IZ612" s="1">
        <v>0</v>
      </c>
      <c r="JA612" s="1">
        <v>0</v>
      </c>
      <c r="JB612" s="1">
        <v>0</v>
      </c>
      <c r="JC612" s="1">
        <v>1</v>
      </c>
      <c r="JD612" s="1">
        <v>0</v>
      </c>
      <c r="JE612" s="1">
        <v>0</v>
      </c>
      <c r="JF612" s="1">
        <v>1</v>
      </c>
      <c r="JG612" s="1">
        <v>1</v>
      </c>
      <c r="JH612" s="1">
        <v>1</v>
      </c>
      <c r="JI612" s="1">
        <v>1</v>
      </c>
      <c r="JJ612" s="1">
        <v>1</v>
      </c>
      <c r="JK612" s="1">
        <v>0</v>
      </c>
      <c r="JL612" s="1">
        <v>0</v>
      </c>
      <c r="JM612" s="1">
        <v>0</v>
      </c>
      <c r="JN612" s="1">
        <v>0</v>
      </c>
      <c r="JO612" s="1">
        <v>1</v>
      </c>
      <c r="JP612" s="1">
        <v>0</v>
      </c>
      <c r="JQ612" s="1">
        <v>0</v>
      </c>
      <c r="JR612" s="1">
        <v>1</v>
      </c>
      <c r="JS612" s="1">
        <v>0</v>
      </c>
      <c r="JT612" s="1">
        <v>0</v>
      </c>
      <c r="JU612" s="1">
        <v>1</v>
      </c>
    </row>
    <row r="613" spans="1:281">
      <c r="A613" s="1">
        <v>2012</v>
      </c>
      <c r="B613" s="1" t="s">
        <v>808</v>
      </c>
      <c r="C613" s="1">
        <v>1</v>
      </c>
      <c r="D613" s="1">
        <v>0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>
        <v>0</v>
      </c>
      <c r="K613" s="1">
        <v>2</v>
      </c>
      <c r="L613" s="1">
        <v>2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2</v>
      </c>
      <c r="AR613" s="1">
        <v>2</v>
      </c>
      <c r="AS613" s="1">
        <v>0</v>
      </c>
      <c r="AT613" s="1">
        <v>3</v>
      </c>
      <c r="AU613" s="1">
        <v>3</v>
      </c>
      <c r="AV613" s="1">
        <v>8</v>
      </c>
      <c r="AW613" s="1">
        <v>8</v>
      </c>
      <c r="AX613" s="1">
        <v>8</v>
      </c>
      <c r="AY613" s="1">
        <v>8</v>
      </c>
      <c r="AZ613" s="1">
        <v>0</v>
      </c>
      <c r="BA613" s="1">
        <v>0</v>
      </c>
      <c r="BB613" s="1">
        <v>8</v>
      </c>
      <c r="BC613" s="1">
        <v>1</v>
      </c>
      <c r="BD613" s="1">
        <v>1</v>
      </c>
      <c r="BE613" s="1">
        <v>0</v>
      </c>
      <c r="BF613" s="1">
        <v>0</v>
      </c>
      <c r="BG613" s="1">
        <v>0</v>
      </c>
      <c r="BH613" s="1">
        <v>2</v>
      </c>
      <c r="BI613" s="1">
        <v>2</v>
      </c>
      <c r="BJ613" s="1">
        <v>0</v>
      </c>
      <c r="BK613" s="1">
        <v>2</v>
      </c>
      <c r="BL613" s="1">
        <v>2</v>
      </c>
      <c r="BM613" s="1">
        <v>2</v>
      </c>
      <c r="BN613" s="1">
        <v>2</v>
      </c>
      <c r="BO613" s="1">
        <v>0</v>
      </c>
      <c r="BP613" s="1">
        <v>2</v>
      </c>
      <c r="BQ613" s="1">
        <v>0</v>
      </c>
      <c r="BR613" s="1">
        <v>2</v>
      </c>
      <c r="BS613" s="1">
        <v>0</v>
      </c>
      <c r="BT613" s="1">
        <v>0</v>
      </c>
      <c r="BU613" s="1">
        <v>0</v>
      </c>
      <c r="BV613" s="1">
        <v>1</v>
      </c>
      <c r="BW613" s="1">
        <v>1</v>
      </c>
      <c r="BX613" s="1">
        <v>0</v>
      </c>
      <c r="BY613" s="1">
        <v>0</v>
      </c>
      <c r="BZ613" s="1">
        <v>1</v>
      </c>
      <c r="CA613" s="1">
        <v>1</v>
      </c>
      <c r="CB613" s="1">
        <v>1</v>
      </c>
      <c r="CC613" s="1">
        <v>1</v>
      </c>
      <c r="CD613" s="1">
        <v>1</v>
      </c>
      <c r="CE613" s="1">
        <v>1</v>
      </c>
      <c r="CF613" s="1">
        <v>1</v>
      </c>
      <c r="CG613" s="1">
        <v>1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1</v>
      </c>
      <c r="CN613" s="1">
        <v>1</v>
      </c>
      <c r="CO613" s="1">
        <v>0</v>
      </c>
      <c r="CP613" s="1">
        <v>0</v>
      </c>
      <c r="CQ613" s="1">
        <v>0</v>
      </c>
      <c r="CR613" s="1">
        <v>0</v>
      </c>
      <c r="CS613" s="1">
        <v>2</v>
      </c>
      <c r="CT613" s="1">
        <v>2</v>
      </c>
      <c r="CU613" s="1">
        <v>0</v>
      </c>
      <c r="CV613" s="1">
        <v>2</v>
      </c>
      <c r="CW613" s="1">
        <v>1</v>
      </c>
      <c r="CX613" s="1">
        <v>2</v>
      </c>
      <c r="CY613" s="1">
        <v>2</v>
      </c>
      <c r="CZ613" s="1">
        <v>0</v>
      </c>
      <c r="DA613" s="1">
        <v>2</v>
      </c>
      <c r="DB613" s="1">
        <v>0</v>
      </c>
      <c r="DC613" s="1">
        <v>2</v>
      </c>
      <c r="DD613" s="1">
        <v>0</v>
      </c>
      <c r="DE613" s="1">
        <v>0</v>
      </c>
      <c r="DF613" s="1">
        <v>0</v>
      </c>
      <c r="DG613" s="1">
        <v>1</v>
      </c>
      <c r="DH613" s="1">
        <v>1</v>
      </c>
      <c r="DI613" s="1">
        <v>0</v>
      </c>
      <c r="DJ613" s="1">
        <v>0</v>
      </c>
      <c r="DK613" s="1">
        <v>0</v>
      </c>
      <c r="DL613" s="1">
        <v>0</v>
      </c>
      <c r="DM613" s="1">
        <v>19</v>
      </c>
      <c r="DN613" s="1">
        <v>19</v>
      </c>
      <c r="DO613" s="1">
        <v>19</v>
      </c>
      <c r="DP613" s="1">
        <v>1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12</v>
      </c>
      <c r="DY613" s="1">
        <v>12</v>
      </c>
      <c r="DZ613" s="1">
        <v>13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1</v>
      </c>
      <c r="EH613" s="1">
        <v>1</v>
      </c>
      <c r="EI613" s="1">
        <v>0</v>
      </c>
      <c r="EJ613" s="1">
        <v>1</v>
      </c>
      <c r="EK613" s="1">
        <v>0</v>
      </c>
      <c r="EL613" s="1">
        <v>0</v>
      </c>
      <c r="EM613" s="1">
        <v>18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  <c r="EV613" s="1">
        <v>0</v>
      </c>
      <c r="EW613" s="1">
        <v>0</v>
      </c>
      <c r="EX613" s="1">
        <v>0</v>
      </c>
      <c r="EY613" s="1">
        <v>0</v>
      </c>
      <c r="EZ613" s="1">
        <v>0</v>
      </c>
      <c r="FA613" s="1">
        <v>0</v>
      </c>
      <c r="FB613" s="1">
        <v>1</v>
      </c>
      <c r="FC613" s="1">
        <v>0</v>
      </c>
      <c r="FD613" s="1">
        <v>1</v>
      </c>
      <c r="FE613" s="1">
        <v>0</v>
      </c>
      <c r="FF613" s="1">
        <v>0</v>
      </c>
      <c r="FG613" s="1">
        <v>0</v>
      </c>
      <c r="FH613" s="1">
        <v>0</v>
      </c>
      <c r="FI613" s="1">
        <v>0</v>
      </c>
      <c r="FJ613" s="1">
        <v>0</v>
      </c>
      <c r="FK613" s="1">
        <v>0</v>
      </c>
      <c r="FL613" s="1">
        <v>0</v>
      </c>
      <c r="FM613" s="1">
        <v>0</v>
      </c>
      <c r="FN613" s="1">
        <v>0</v>
      </c>
      <c r="FO613" s="1">
        <v>0</v>
      </c>
      <c r="FP613" s="1">
        <v>0</v>
      </c>
      <c r="FQ613" s="1">
        <v>0</v>
      </c>
      <c r="FR613" s="1">
        <v>0</v>
      </c>
      <c r="FS613" s="1">
        <v>0</v>
      </c>
      <c r="FT613" s="1">
        <v>0</v>
      </c>
      <c r="FU613" s="1">
        <v>0</v>
      </c>
      <c r="FV613" s="1">
        <v>0</v>
      </c>
      <c r="FW613" s="1">
        <v>0</v>
      </c>
      <c r="FX613" s="1">
        <v>0</v>
      </c>
      <c r="FY613" s="1">
        <v>1</v>
      </c>
      <c r="FZ613" s="1">
        <v>1</v>
      </c>
      <c r="GA613" s="1">
        <v>1</v>
      </c>
      <c r="GB613" s="1">
        <v>0</v>
      </c>
      <c r="GC613" s="1">
        <v>1</v>
      </c>
      <c r="GD613" s="1">
        <v>1</v>
      </c>
      <c r="GE613" s="1">
        <v>0</v>
      </c>
      <c r="GF613" s="1">
        <v>0</v>
      </c>
      <c r="GG613" s="1">
        <v>1</v>
      </c>
      <c r="GH613" s="1">
        <v>0</v>
      </c>
      <c r="GI613" s="1">
        <v>1</v>
      </c>
      <c r="GJ613" s="1">
        <v>0</v>
      </c>
      <c r="GK613" s="1">
        <v>0</v>
      </c>
      <c r="GL613" s="1">
        <v>0</v>
      </c>
      <c r="GM613" s="1">
        <v>1</v>
      </c>
      <c r="GN613" s="1">
        <v>1</v>
      </c>
      <c r="GO613" s="1">
        <v>0</v>
      </c>
      <c r="GP613" s="1">
        <v>1</v>
      </c>
      <c r="GQ613" s="1">
        <v>0</v>
      </c>
      <c r="GR613" s="1">
        <v>1</v>
      </c>
      <c r="GS613" s="1">
        <v>29</v>
      </c>
      <c r="GT613" s="1">
        <v>0</v>
      </c>
      <c r="GU613" s="1">
        <v>2</v>
      </c>
      <c r="GV613" s="1">
        <v>1</v>
      </c>
      <c r="GW613" s="1">
        <v>0</v>
      </c>
      <c r="GX613" s="1">
        <v>0</v>
      </c>
      <c r="GY613" s="1">
        <v>0</v>
      </c>
      <c r="GZ613" s="1">
        <v>0</v>
      </c>
      <c r="HA613" s="1">
        <v>0</v>
      </c>
      <c r="HB613" s="1">
        <v>0</v>
      </c>
      <c r="HC613" s="1">
        <v>0</v>
      </c>
      <c r="HD613" s="1">
        <v>0</v>
      </c>
      <c r="HE613" s="1">
        <v>0</v>
      </c>
      <c r="HF613" s="1">
        <v>0</v>
      </c>
      <c r="HG613" s="1">
        <v>0</v>
      </c>
      <c r="HH613" s="1">
        <v>0</v>
      </c>
      <c r="HI613" s="1">
        <v>0</v>
      </c>
      <c r="HJ613" s="1">
        <v>0</v>
      </c>
      <c r="HK613" s="1">
        <v>0</v>
      </c>
      <c r="HL613" s="1">
        <v>0</v>
      </c>
      <c r="HM613" s="1">
        <v>0</v>
      </c>
      <c r="HN613" s="1">
        <v>0</v>
      </c>
      <c r="HO613" s="1">
        <v>0</v>
      </c>
      <c r="HP613" s="1">
        <v>0</v>
      </c>
      <c r="HQ613" s="1">
        <v>1</v>
      </c>
      <c r="HR613" s="1">
        <v>0</v>
      </c>
      <c r="HS613" s="1">
        <v>0</v>
      </c>
      <c r="HT613" s="1">
        <v>1</v>
      </c>
      <c r="HU613" s="1">
        <v>0</v>
      </c>
      <c r="HV613" s="1">
        <v>0</v>
      </c>
      <c r="HW613" s="1">
        <v>0</v>
      </c>
      <c r="HX613" s="1">
        <v>0</v>
      </c>
      <c r="HY613" s="1">
        <v>0</v>
      </c>
      <c r="HZ613" s="1">
        <v>0</v>
      </c>
      <c r="IA613" s="1">
        <v>0</v>
      </c>
      <c r="IB613" s="1">
        <v>0</v>
      </c>
      <c r="IC613" s="1">
        <v>0</v>
      </c>
      <c r="ID613" s="1">
        <v>0</v>
      </c>
      <c r="IE613" s="1">
        <v>0</v>
      </c>
      <c r="IF613" s="1">
        <v>0</v>
      </c>
      <c r="IG613" s="1">
        <v>0</v>
      </c>
      <c r="IH613" s="1">
        <v>0</v>
      </c>
      <c r="II613" s="1">
        <v>0</v>
      </c>
      <c r="IJ613" s="1">
        <v>0</v>
      </c>
      <c r="IK613" s="1">
        <v>0</v>
      </c>
      <c r="IL613" s="1">
        <v>0</v>
      </c>
      <c r="IM613" s="1">
        <v>0</v>
      </c>
      <c r="IN613" s="1">
        <v>0</v>
      </c>
      <c r="IO613" s="1">
        <v>0</v>
      </c>
      <c r="IP613" s="1">
        <v>0</v>
      </c>
      <c r="IQ613" s="1">
        <v>0</v>
      </c>
      <c r="IR613" s="1">
        <v>0</v>
      </c>
      <c r="IS613" s="1">
        <v>0</v>
      </c>
      <c r="IT613" s="1">
        <v>0</v>
      </c>
      <c r="IU613" s="1">
        <v>0</v>
      </c>
      <c r="IV613" s="1">
        <v>0</v>
      </c>
      <c r="IW613" s="1">
        <v>0</v>
      </c>
      <c r="IX613" s="1">
        <v>0</v>
      </c>
      <c r="IY613" s="1">
        <v>0</v>
      </c>
      <c r="IZ613" s="1">
        <v>0</v>
      </c>
      <c r="JA613" s="1">
        <v>0</v>
      </c>
      <c r="JB613" s="1">
        <v>0</v>
      </c>
      <c r="JC613" s="1">
        <v>1</v>
      </c>
      <c r="JD613" s="1">
        <v>0</v>
      </c>
      <c r="JE613" s="1">
        <v>0</v>
      </c>
      <c r="JF613" s="1">
        <v>0</v>
      </c>
      <c r="JG613" s="1">
        <v>0</v>
      </c>
      <c r="JH613" s="1">
        <v>0</v>
      </c>
      <c r="JI613" s="1">
        <v>0</v>
      </c>
      <c r="JJ613" s="1">
        <v>0</v>
      </c>
      <c r="JK613" s="1">
        <v>0</v>
      </c>
      <c r="JL613" s="1">
        <v>0</v>
      </c>
      <c r="JM613" s="1">
        <v>0</v>
      </c>
      <c r="JN613" s="1">
        <v>0</v>
      </c>
      <c r="JO613" s="1">
        <v>0</v>
      </c>
      <c r="JP613" s="1">
        <v>0</v>
      </c>
      <c r="JQ613" s="1">
        <v>0</v>
      </c>
      <c r="JR613" s="1">
        <v>0</v>
      </c>
      <c r="JS613" s="1">
        <v>0</v>
      </c>
      <c r="JT613" s="1">
        <v>0</v>
      </c>
      <c r="JU613" s="1">
        <v>1</v>
      </c>
    </row>
    <row r="614" spans="1:281">
      <c r="A614" s="1">
        <v>2012</v>
      </c>
      <c r="B614" s="1" t="s">
        <v>809</v>
      </c>
      <c r="C614" s="1">
        <v>1</v>
      </c>
      <c r="D614" s="1">
        <v>0</v>
      </c>
      <c r="E614" s="1">
        <v>1</v>
      </c>
      <c r="F614" s="1">
        <v>1</v>
      </c>
      <c r="G614" s="1">
        <v>1</v>
      </c>
      <c r="H614" s="1">
        <v>1</v>
      </c>
      <c r="I614" s="1">
        <v>1</v>
      </c>
      <c r="J614" s="1">
        <v>0</v>
      </c>
      <c r="K614" s="1">
        <v>2</v>
      </c>
      <c r="L614" s="1">
        <v>2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1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1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2</v>
      </c>
      <c r="AR614" s="1">
        <v>2</v>
      </c>
      <c r="AS614" s="1">
        <v>0</v>
      </c>
      <c r="AT614" s="1">
        <v>3</v>
      </c>
      <c r="AU614" s="1">
        <v>3</v>
      </c>
      <c r="AV614" s="1">
        <v>8</v>
      </c>
      <c r="AW614" s="1">
        <v>8</v>
      </c>
      <c r="AX614" s="1">
        <v>8</v>
      </c>
      <c r="AY614" s="1">
        <v>8</v>
      </c>
      <c r="AZ614" s="1">
        <v>0</v>
      </c>
      <c r="BA614" s="1">
        <v>0</v>
      </c>
      <c r="BB614" s="1">
        <v>8</v>
      </c>
      <c r="BC614" s="1">
        <v>1</v>
      </c>
      <c r="BD614" s="1">
        <v>1</v>
      </c>
      <c r="BE614" s="1">
        <v>0</v>
      </c>
      <c r="BF614" s="1">
        <v>0</v>
      </c>
      <c r="BG614" s="1">
        <v>0</v>
      </c>
      <c r="BH614" s="1">
        <v>2</v>
      </c>
      <c r="BI614" s="1">
        <v>2</v>
      </c>
      <c r="BJ614" s="1">
        <v>0</v>
      </c>
      <c r="BK614" s="1">
        <v>2</v>
      </c>
      <c r="BL614" s="1">
        <v>2</v>
      </c>
      <c r="BM614" s="1">
        <v>2</v>
      </c>
      <c r="BN614" s="1">
        <v>2</v>
      </c>
      <c r="BO614" s="1">
        <v>0</v>
      </c>
      <c r="BP614" s="1">
        <v>2</v>
      </c>
      <c r="BQ614" s="1">
        <v>0</v>
      </c>
      <c r="BR614" s="1">
        <v>2</v>
      </c>
      <c r="BS614" s="1">
        <v>0</v>
      </c>
      <c r="BT614" s="1">
        <v>0</v>
      </c>
      <c r="BU614" s="1">
        <v>0</v>
      </c>
      <c r="BV614" s="1">
        <v>1</v>
      </c>
      <c r="BW614" s="1">
        <v>1</v>
      </c>
      <c r="BX614" s="1">
        <v>0</v>
      </c>
      <c r="BY614" s="1">
        <v>0</v>
      </c>
      <c r="BZ614" s="1">
        <v>1</v>
      </c>
      <c r="CA614" s="1">
        <v>1</v>
      </c>
      <c r="CB614" s="1">
        <v>1</v>
      </c>
      <c r="CC614" s="1">
        <v>1</v>
      </c>
      <c r="CD614" s="1">
        <v>1</v>
      </c>
      <c r="CE614" s="1">
        <v>1</v>
      </c>
      <c r="CF614" s="1">
        <v>1</v>
      </c>
      <c r="CG614" s="1">
        <v>1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1</v>
      </c>
      <c r="CN614" s="1">
        <v>1</v>
      </c>
      <c r="CO614" s="1">
        <v>0</v>
      </c>
      <c r="CP614" s="1">
        <v>0</v>
      </c>
      <c r="CQ614" s="1">
        <v>0</v>
      </c>
      <c r="CR614" s="1">
        <v>0</v>
      </c>
      <c r="CS614" s="1">
        <v>2</v>
      </c>
      <c r="CT614" s="1">
        <v>2</v>
      </c>
      <c r="CU614" s="1">
        <v>0</v>
      </c>
      <c r="CV614" s="1">
        <v>2</v>
      </c>
      <c r="CW614" s="1">
        <v>1</v>
      </c>
      <c r="CX614" s="1">
        <v>2</v>
      </c>
      <c r="CY614" s="1">
        <v>2</v>
      </c>
      <c r="CZ614" s="1">
        <v>0</v>
      </c>
      <c r="DA614" s="1">
        <v>2</v>
      </c>
      <c r="DB614" s="1">
        <v>0</v>
      </c>
      <c r="DC614" s="1">
        <v>2</v>
      </c>
      <c r="DD614" s="1">
        <v>0</v>
      </c>
      <c r="DE614" s="1">
        <v>0</v>
      </c>
      <c r="DF614" s="1">
        <v>0</v>
      </c>
      <c r="DG614" s="1">
        <v>1</v>
      </c>
      <c r="DH614" s="1">
        <v>1</v>
      </c>
      <c r="DI614" s="1">
        <v>0</v>
      </c>
      <c r="DJ614" s="1">
        <v>0</v>
      </c>
      <c r="DK614" s="1">
        <v>0</v>
      </c>
      <c r="DL614" s="1">
        <v>0</v>
      </c>
      <c r="DM614" s="1">
        <v>114</v>
      </c>
      <c r="DN614" s="1">
        <v>114</v>
      </c>
      <c r="DO614" s="1">
        <v>114</v>
      </c>
      <c r="DP614" s="1">
        <v>6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72</v>
      </c>
      <c r="DY614" s="1">
        <v>72</v>
      </c>
      <c r="DZ614" s="1">
        <v>78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6</v>
      </c>
      <c r="EH614" s="1">
        <v>6</v>
      </c>
      <c r="EI614" s="1">
        <v>0</v>
      </c>
      <c r="EJ614" s="1">
        <v>6</v>
      </c>
      <c r="EK614" s="1">
        <v>0</v>
      </c>
      <c r="EL614" s="1">
        <v>0</v>
      </c>
      <c r="EM614" s="1">
        <v>108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  <c r="EX614" s="1">
        <v>0</v>
      </c>
      <c r="EY614" s="1">
        <v>0</v>
      </c>
      <c r="EZ614" s="1">
        <v>0</v>
      </c>
      <c r="FA614" s="1">
        <v>0</v>
      </c>
      <c r="FB614" s="1">
        <v>6</v>
      </c>
      <c r="FC614" s="1">
        <v>0</v>
      </c>
      <c r="FD614" s="1">
        <v>6</v>
      </c>
      <c r="FE614" s="1">
        <v>0</v>
      </c>
      <c r="FF614" s="1">
        <v>0</v>
      </c>
      <c r="FG614" s="1">
        <v>0</v>
      </c>
      <c r="FH614" s="1">
        <v>0</v>
      </c>
      <c r="FI614" s="1">
        <v>0</v>
      </c>
      <c r="FJ614" s="1">
        <v>0</v>
      </c>
      <c r="FK614" s="1">
        <v>0</v>
      </c>
      <c r="FL614" s="1">
        <v>0</v>
      </c>
      <c r="FM614" s="1">
        <v>0</v>
      </c>
      <c r="FN614" s="1">
        <v>0</v>
      </c>
      <c r="FO614" s="1">
        <v>0</v>
      </c>
      <c r="FP614" s="1">
        <v>0</v>
      </c>
      <c r="FQ614" s="1">
        <v>0</v>
      </c>
      <c r="FR614" s="1">
        <v>0</v>
      </c>
      <c r="FS614" s="1">
        <v>0</v>
      </c>
      <c r="FT614" s="1">
        <v>0</v>
      </c>
      <c r="FU614" s="1">
        <v>0</v>
      </c>
      <c r="FV614" s="1">
        <v>0</v>
      </c>
      <c r="FW614" s="1">
        <v>0</v>
      </c>
      <c r="FX614" s="1">
        <v>0</v>
      </c>
      <c r="FY614" s="1">
        <v>6</v>
      </c>
      <c r="FZ614" s="1">
        <v>1</v>
      </c>
      <c r="GA614" s="1">
        <v>6</v>
      </c>
      <c r="GB614" s="1">
        <v>0</v>
      </c>
      <c r="GC614" s="1">
        <v>6</v>
      </c>
      <c r="GD614" s="1">
        <v>6</v>
      </c>
      <c r="GE614" s="1">
        <v>0</v>
      </c>
      <c r="GF614" s="1">
        <v>0</v>
      </c>
      <c r="GG614" s="1">
        <v>6</v>
      </c>
      <c r="GH614" s="1">
        <v>0</v>
      </c>
      <c r="GI614" s="1">
        <v>6</v>
      </c>
      <c r="GJ614" s="1">
        <v>0</v>
      </c>
      <c r="GK614" s="1">
        <v>0</v>
      </c>
      <c r="GL614" s="1">
        <v>0</v>
      </c>
      <c r="GM614" s="1">
        <v>1</v>
      </c>
      <c r="GN614" s="1">
        <v>1</v>
      </c>
      <c r="GO614" s="1">
        <v>0</v>
      </c>
      <c r="GP614" s="1">
        <v>1</v>
      </c>
      <c r="GQ614" s="1">
        <v>0</v>
      </c>
      <c r="GR614" s="1">
        <v>1</v>
      </c>
      <c r="GS614" s="1">
        <v>29</v>
      </c>
      <c r="GT614" s="1">
        <v>0</v>
      </c>
      <c r="GU614" s="1">
        <v>2</v>
      </c>
      <c r="GV614" s="1">
        <v>1</v>
      </c>
      <c r="GW614" s="1">
        <v>0</v>
      </c>
      <c r="GX614" s="1">
        <v>0</v>
      </c>
      <c r="GY614" s="1">
        <v>0</v>
      </c>
      <c r="GZ614" s="1">
        <v>0</v>
      </c>
      <c r="HA614" s="1">
        <v>0</v>
      </c>
      <c r="HB614" s="1">
        <v>0</v>
      </c>
      <c r="HC614" s="1">
        <v>0</v>
      </c>
      <c r="HD614" s="1">
        <v>0</v>
      </c>
      <c r="HE614" s="1">
        <v>0</v>
      </c>
      <c r="HF614" s="1">
        <v>0</v>
      </c>
      <c r="HG614" s="1">
        <v>0</v>
      </c>
      <c r="HH614" s="1">
        <v>0</v>
      </c>
      <c r="HI614" s="1">
        <v>0</v>
      </c>
      <c r="HJ614" s="1">
        <v>0</v>
      </c>
      <c r="HK614" s="1">
        <v>0</v>
      </c>
      <c r="HL614" s="1">
        <v>0</v>
      </c>
      <c r="HM614" s="1">
        <v>0</v>
      </c>
      <c r="HN614" s="1">
        <v>0</v>
      </c>
      <c r="HO614" s="1">
        <v>0</v>
      </c>
      <c r="HP614" s="1">
        <v>0</v>
      </c>
      <c r="HQ614" s="1">
        <v>1</v>
      </c>
      <c r="HR614" s="1">
        <v>0</v>
      </c>
      <c r="HS614" s="1">
        <v>0</v>
      </c>
      <c r="HT614" s="1">
        <v>1</v>
      </c>
      <c r="HU614" s="1">
        <v>0</v>
      </c>
      <c r="HV614" s="1">
        <v>0</v>
      </c>
      <c r="HW614" s="1">
        <v>0</v>
      </c>
      <c r="HX614" s="1">
        <v>0</v>
      </c>
      <c r="HY614" s="1">
        <v>0</v>
      </c>
      <c r="HZ614" s="1">
        <v>0</v>
      </c>
      <c r="IA614" s="1">
        <v>0</v>
      </c>
      <c r="IB614" s="1">
        <v>0</v>
      </c>
      <c r="IC614" s="1">
        <v>0</v>
      </c>
      <c r="ID614" s="1">
        <v>0</v>
      </c>
      <c r="IE614" s="1">
        <v>0</v>
      </c>
      <c r="IF614" s="1">
        <v>0</v>
      </c>
      <c r="IG614" s="1">
        <v>0</v>
      </c>
      <c r="IH614" s="1">
        <v>0</v>
      </c>
      <c r="II614" s="1">
        <v>0</v>
      </c>
      <c r="IJ614" s="1">
        <v>0</v>
      </c>
      <c r="IK614" s="1">
        <v>0</v>
      </c>
      <c r="IL614" s="1">
        <v>0</v>
      </c>
      <c r="IM614" s="1">
        <v>0</v>
      </c>
      <c r="IN614" s="1">
        <v>0</v>
      </c>
      <c r="IO614" s="1">
        <v>0</v>
      </c>
      <c r="IP614" s="1">
        <v>0</v>
      </c>
      <c r="IQ614" s="1">
        <v>0</v>
      </c>
      <c r="IR614" s="1">
        <v>0</v>
      </c>
      <c r="IS614" s="1">
        <v>0</v>
      </c>
      <c r="IT614" s="1">
        <v>0</v>
      </c>
      <c r="IU614" s="1">
        <v>0</v>
      </c>
      <c r="IV614" s="1">
        <v>0</v>
      </c>
      <c r="IW614" s="1">
        <v>0</v>
      </c>
      <c r="IX614" s="1">
        <v>0</v>
      </c>
      <c r="IY614" s="1">
        <v>0</v>
      </c>
      <c r="IZ614" s="1">
        <v>0</v>
      </c>
      <c r="JA614" s="1">
        <v>0</v>
      </c>
      <c r="JB614" s="1">
        <v>0</v>
      </c>
      <c r="JC614" s="1">
        <v>1</v>
      </c>
      <c r="JD614" s="1">
        <v>0</v>
      </c>
      <c r="JE614" s="1">
        <v>0</v>
      </c>
      <c r="JF614" s="1">
        <v>0</v>
      </c>
      <c r="JG614" s="1">
        <v>0</v>
      </c>
      <c r="JH614" s="1">
        <v>0</v>
      </c>
      <c r="JI614" s="1">
        <v>0</v>
      </c>
      <c r="JJ614" s="1">
        <v>0</v>
      </c>
      <c r="JK614" s="1">
        <v>0</v>
      </c>
      <c r="JL614" s="1">
        <v>0</v>
      </c>
      <c r="JM614" s="1">
        <v>0</v>
      </c>
      <c r="JN614" s="1">
        <v>0</v>
      </c>
      <c r="JO614" s="1">
        <v>0</v>
      </c>
      <c r="JP614" s="1">
        <v>0</v>
      </c>
      <c r="JQ614" s="1">
        <v>0</v>
      </c>
      <c r="JR614" s="1">
        <v>0</v>
      </c>
      <c r="JS614" s="1">
        <v>0</v>
      </c>
      <c r="JT614" s="1">
        <v>0</v>
      </c>
      <c r="JU614" s="1">
        <v>1</v>
      </c>
    </row>
    <row r="615" spans="1:281">
      <c r="A615" s="1">
        <v>2012</v>
      </c>
      <c r="B615" s="1" t="s">
        <v>810</v>
      </c>
      <c r="C615" s="1">
        <v>1</v>
      </c>
      <c r="D615" s="1">
        <v>0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0</v>
      </c>
      <c r="K615" s="1">
        <v>2</v>
      </c>
      <c r="L615" s="1">
        <v>2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1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1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2</v>
      </c>
      <c r="AR615" s="1">
        <v>2</v>
      </c>
      <c r="AS615" s="1">
        <v>0</v>
      </c>
      <c r="AT615" s="1">
        <v>3</v>
      </c>
      <c r="AU615" s="1">
        <v>3</v>
      </c>
      <c r="AV615" s="1">
        <v>8</v>
      </c>
      <c r="AW615" s="1">
        <v>8</v>
      </c>
      <c r="AX615" s="1">
        <v>8</v>
      </c>
      <c r="AY615" s="1">
        <v>8</v>
      </c>
      <c r="AZ615" s="1">
        <v>0</v>
      </c>
      <c r="BA615" s="1">
        <v>0</v>
      </c>
      <c r="BB615" s="1">
        <v>8</v>
      </c>
      <c r="BC615" s="1">
        <v>1</v>
      </c>
      <c r="BD615" s="1">
        <v>1</v>
      </c>
      <c r="BE615" s="1">
        <v>0</v>
      </c>
      <c r="BF615" s="1">
        <v>0</v>
      </c>
      <c r="BG615" s="1">
        <v>0</v>
      </c>
      <c r="BH615" s="1">
        <v>2</v>
      </c>
      <c r="BI615" s="1">
        <v>2</v>
      </c>
      <c r="BJ615" s="1">
        <v>0</v>
      </c>
      <c r="BK615" s="1">
        <v>2</v>
      </c>
      <c r="BL615" s="1">
        <v>2</v>
      </c>
      <c r="BM615" s="1">
        <v>2</v>
      </c>
      <c r="BN615" s="1">
        <v>2</v>
      </c>
      <c r="BO615" s="1">
        <v>0</v>
      </c>
      <c r="BP615" s="1">
        <v>2</v>
      </c>
      <c r="BQ615" s="1">
        <v>0</v>
      </c>
      <c r="BR615" s="1">
        <v>2</v>
      </c>
      <c r="BS615" s="1">
        <v>0</v>
      </c>
      <c r="BT615" s="1">
        <v>0</v>
      </c>
      <c r="BU615" s="1">
        <v>0</v>
      </c>
      <c r="BV615" s="1">
        <v>1</v>
      </c>
      <c r="BW615" s="1">
        <v>1</v>
      </c>
      <c r="BX615" s="1">
        <v>0</v>
      </c>
      <c r="BY615" s="1">
        <v>0</v>
      </c>
      <c r="BZ615" s="1">
        <v>1</v>
      </c>
      <c r="CA615" s="1">
        <v>1</v>
      </c>
      <c r="CB615" s="1">
        <v>1</v>
      </c>
      <c r="CC615" s="1">
        <v>1</v>
      </c>
      <c r="CD615" s="1">
        <v>1</v>
      </c>
      <c r="CE615" s="1">
        <v>1</v>
      </c>
      <c r="CF615" s="1">
        <v>1</v>
      </c>
      <c r="CG615" s="1">
        <v>1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1</v>
      </c>
      <c r="CN615" s="1">
        <v>1</v>
      </c>
      <c r="CO615" s="1">
        <v>0</v>
      </c>
      <c r="CP615" s="1">
        <v>0</v>
      </c>
      <c r="CQ615" s="1">
        <v>0</v>
      </c>
      <c r="CR615" s="1">
        <v>0</v>
      </c>
      <c r="CS615" s="1">
        <v>2</v>
      </c>
      <c r="CT615" s="1">
        <v>2</v>
      </c>
      <c r="CU615" s="1">
        <v>0</v>
      </c>
      <c r="CV615" s="1">
        <v>2</v>
      </c>
      <c r="CW615" s="1">
        <v>1</v>
      </c>
      <c r="CX615" s="1">
        <v>2</v>
      </c>
      <c r="CY615" s="1">
        <v>2</v>
      </c>
      <c r="CZ615" s="1">
        <v>0</v>
      </c>
      <c r="DA615" s="1">
        <v>2</v>
      </c>
      <c r="DB615" s="1">
        <v>0</v>
      </c>
      <c r="DC615" s="1">
        <v>2</v>
      </c>
      <c r="DD615" s="1">
        <v>0</v>
      </c>
      <c r="DE615" s="1">
        <v>0</v>
      </c>
      <c r="DF615" s="1">
        <v>0</v>
      </c>
      <c r="DG615" s="1">
        <v>1</v>
      </c>
      <c r="DH615" s="1">
        <v>1</v>
      </c>
      <c r="DI615" s="1">
        <v>0</v>
      </c>
      <c r="DJ615" s="1">
        <v>0</v>
      </c>
      <c r="DK615" s="1">
        <v>0</v>
      </c>
      <c r="DL615" s="1">
        <v>0</v>
      </c>
      <c r="DM615" s="1">
        <v>114</v>
      </c>
      <c r="DN615" s="1">
        <v>114</v>
      </c>
      <c r="DO615" s="1">
        <v>114</v>
      </c>
      <c r="DP615" s="1">
        <v>6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72</v>
      </c>
      <c r="DY615" s="1">
        <v>72</v>
      </c>
      <c r="DZ615" s="1">
        <v>78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6</v>
      </c>
      <c r="EH615" s="1">
        <v>6</v>
      </c>
      <c r="EI615" s="1">
        <v>0</v>
      </c>
      <c r="EJ615" s="1">
        <v>6</v>
      </c>
      <c r="EK615" s="1">
        <v>0</v>
      </c>
      <c r="EL615" s="1">
        <v>0</v>
      </c>
      <c r="EM615" s="1">
        <v>108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  <c r="EV615" s="1">
        <v>0</v>
      </c>
      <c r="EW615" s="1">
        <v>0</v>
      </c>
      <c r="EX615" s="1">
        <v>0</v>
      </c>
      <c r="EY615" s="1">
        <v>0</v>
      </c>
      <c r="EZ615" s="1">
        <v>0</v>
      </c>
      <c r="FA615" s="1">
        <v>0</v>
      </c>
      <c r="FB615" s="1">
        <v>6</v>
      </c>
      <c r="FC615" s="1">
        <v>0</v>
      </c>
      <c r="FD615" s="1">
        <v>6</v>
      </c>
      <c r="FE615" s="1">
        <v>0</v>
      </c>
      <c r="FF615" s="1">
        <v>0</v>
      </c>
      <c r="FG615" s="1">
        <v>0</v>
      </c>
      <c r="FH615" s="1">
        <v>0</v>
      </c>
      <c r="FI615" s="1">
        <v>0</v>
      </c>
      <c r="FJ615" s="1">
        <v>0</v>
      </c>
      <c r="FK615" s="1">
        <v>0</v>
      </c>
      <c r="FL615" s="1">
        <v>0</v>
      </c>
      <c r="FM615" s="1">
        <v>0</v>
      </c>
      <c r="FN615" s="1">
        <v>0</v>
      </c>
      <c r="FO615" s="1">
        <v>0</v>
      </c>
      <c r="FP615" s="1">
        <v>0</v>
      </c>
      <c r="FQ615" s="1">
        <v>0</v>
      </c>
      <c r="FR615" s="1">
        <v>0</v>
      </c>
      <c r="FS615" s="1">
        <v>0</v>
      </c>
      <c r="FT615" s="1">
        <v>0</v>
      </c>
      <c r="FU615" s="1">
        <v>0</v>
      </c>
      <c r="FV615" s="1">
        <v>0</v>
      </c>
      <c r="FW615" s="1">
        <v>0</v>
      </c>
      <c r="FX615" s="1">
        <v>0</v>
      </c>
      <c r="FY615" s="1">
        <v>6</v>
      </c>
      <c r="FZ615" s="1">
        <v>1</v>
      </c>
      <c r="GA615" s="1">
        <v>6</v>
      </c>
      <c r="GB615" s="1">
        <v>0</v>
      </c>
      <c r="GC615" s="1">
        <v>6</v>
      </c>
      <c r="GD615" s="1">
        <v>6</v>
      </c>
      <c r="GE615" s="1">
        <v>0</v>
      </c>
      <c r="GF615" s="1">
        <v>0</v>
      </c>
      <c r="GG615" s="1">
        <v>6</v>
      </c>
      <c r="GH615" s="1">
        <v>0</v>
      </c>
      <c r="GI615" s="1">
        <v>6</v>
      </c>
      <c r="GJ615" s="1">
        <v>0</v>
      </c>
      <c r="GK615" s="1">
        <v>0</v>
      </c>
      <c r="GL615" s="1">
        <v>0</v>
      </c>
      <c r="GM615" s="1">
        <v>1</v>
      </c>
      <c r="GN615" s="1">
        <v>1</v>
      </c>
      <c r="GO615" s="1">
        <v>0</v>
      </c>
      <c r="GP615" s="1">
        <v>1</v>
      </c>
      <c r="GQ615" s="1">
        <v>0</v>
      </c>
      <c r="GR615" s="1">
        <v>1</v>
      </c>
      <c r="GS615" s="1">
        <v>29</v>
      </c>
      <c r="GT615" s="1">
        <v>0</v>
      </c>
      <c r="GU615" s="1">
        <v>2</v>
      </c>
      <c r="GV615" s="1">
        <v>1</v>
      </c>
      <c r="GW615" s="1">
        <v>0</v>
      </c>
      <c r="GX615" s="1">
        <v>0</v>
      </c>
      <c r="GY615" s="1">
        <v>0</v>
      </c>
      <c r="GZ615" s="1">
        <v>0</v>
      </c>
      <c r="HA615" s="1">
        <v>0</v>
      </c>
      <c r="HB615" s="1">
        <v>0</v>
      </c>
      <c r="HC615" s="1">
        <v>0</v>
      </c>
      <c r="HD615" s="1">
        <v>0</v>
      </c>
      <c r="HE615" s="1">
        <v>0</v>
      </c>
      <c r="HF615" s="1">
        <v>0</v>
      </c>
      <c r="HG615" s="1">
        <v>0</v>
      </c>
      <c r="HH615" s="1">
        <v>0</v>
      </c>
      <c r="HI615" s="1">
        <v>0</v>
      </c>
      <c r="HJ615" s="1">
        <v>0</v>
      </c>
      <c r="HK615" s="1">
        <v>0</v>
      </c>
      <c r="HL615" s="1">
        <v>0</v>
      </c>
      <c r="HM615" s="1">
        <v>0</v>
      </c>
      <c r="HN615" s="1">
        <v>0</v>
      </c>
      <c r="HO615" s="1">
        <v>0</v>
      </c>
      <c r="HP615" s="1">
        <v>0</v>
      </c>
      <c r="HQ615" s="1">
        <v>1</v>
      </c>
      <c r="HR615" s="1">
        <v>0</v>
      </c>
      <c r="HS615" s="1">
        <v>0</v>
      </c>
      <c r="HT615" s="1">
        <v>1</v>
      </c>
      <c r="HU615" s="1">
        <v>0</v>
      </c>
      <c r="HV615" s="1">
        <v>0</v>
      </c>
      <c r="HW615" s="1">
        <v>0</v>
      </c>
      <c r="HX615" s="1">
        <v>0</v>
      </c>
      <c r="HY615" s="1">
        <v>0</v>
      </c>
      <c r="HZ615" s="1">
        <v>0</v>
      </c>
      <c r="IA615" s="1">
        <v>0</v>
      </c>
      <c r="IB615" s="1">
        <v>0</v>
      </c>
      <c r="IC615" s="1">
        <v>0</v>
      </c>
      <c r="ID615" s="1">
        <v>0</v>
      </c>
      <c r="IE615" s="1">
        <v>0</v>
      </c>
      <c r="IF615" s="1">
        <v>0</v>
      </c>
      <c r="IG615" s="1">
        <v>0</v>
      </c>
      <c r="IH615" s="1">
        <v>0</v>
      </c>
      <c r="II615" s="1">
        <v>0</v>
      </c>
      <c r="IJ615" s="1">
        <v>0</v>
      </c>
      <c r="IK615" s="1">
        <v>0</v>
      </c>
      <c r="IL615" s="1">
        <v>0</v>
      </c>
      <c r="IM615" s="1">
        <v>0</v>
      </c>
      <c r="IN615" s="1">
        <v>0</v>
      </c>
      <c r="IO615" s="1">
        <v>0</v>
      </c>
      <c r="IP615" s="1">
        <v>0</v>
      </c>
      <c r="IQ615" s="1">
        <v>0</v>
      </c>
      <c r="IR615" s="1">
        <v>0</v>
      </c>
      <c r="IS615" s="1">
        <v>0</v>
      </c>
      <c r="IT615" s="1">
        <v>0</v>
      </c>
      <c r="IU615" s="1">
        <v>0</v>
      </c>
      <c r="IV615" s="1">
        <v>0</v>
      </c>
      <c r="IW615" s="1">
        <v>0</v>
      </c>
      <c r="IX615" s="1">
        <v>0</v>
      </c>
      <c r="IY615" s="1">
        <v>0</v>
      </c>
      <c r="IZ615" s="1">
        <v>0</v>
      </c>
      <c r="JA615" s="1">
        <v>0</v>
      </c>
      <c r="JB615" s="1">
        <v>1</v>
      </c>
      <c r="JC615" s="1">
        <v>1</v>
      </c>
      <c r="JD615" s="1">
        <v>0</v>
      </c>
      <c r="JE615" s="1">
        <v>0</v>
      </c>
      <c r="JF615" s="1">
        <v>0</v>
      </c>
      <c r="JG615" s="1">
        <v>0</v>
      </c>
      <c r="JH615" s="1">
        <v>0</v>
      </c>
      <c r="JI615" s="1">
        <v>0</v>
      </c>
      <c r="JJ615" s="1">
        <v>0</v>
      </c>
      <c r="JK615" s="1">
        <v>0</v>
      </c>
      <c r="JL615" s="1">
        <v>0</v>
      </c>
      <c r="JM615" s="1">
        <v>0</v>
      </c>
      <c r="JN615" s="1">
        <v>0</v>
      </c>
      <c r="JO615" s="1">
        <v>0</v>
      </c>
      <c r="JP615" s="1">
        <v>0</v>
      </c>
      <c r="JQ615" s="1">
        <v>0</v>
      </c>
      <c r="JR615" s="1">
        <v>0</v>
      </c>
      <c r="JS615" s="1">
        <v>0</v>
      </c>
      <c r="JT615" s="1">
        <v>0</v>
      </c>
      <c r="JU615" s="1">
        <v>1</v>
      </c>
    </row>
    <row r="616" spans="1:281">
      <c r="A616" s="1">
        <v>2012</v>
      </c>
      <c r="B616" s="1" t="s">
        <v>811</v>
      </c>
      <c r="C616" s="1">
        <v>1</v>
      </c>
      <c r="D616" s="1">
        <v>0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0</v>
      </c>
      <c r="K616" s="1">
        <v>2</v>
      </c>
      <c r="L616" s="1">
        <v>2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1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1</v>
      </c>
      <c r="AW616" s="1">
        <v>1</v>
      </c>
      <c r="AX616" s="1">
        <v>1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1</v>
      </c>
      <c r="BN616" s="1">
        <v>1</v>
      </c>
      <c r="BO616" s="1">
        <v>0</v>
      </c>
      <c r="BP616" s="1">
        <v>1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1</v>
      </c>
      <c r="CA616" s="1">
        <v>1</v>
      </c>
      <c r="CB616" s="1">
        <v>1</v>
      </c>
      <c r="CC616" s="1">
        <v>1</v>
      </c>
      <c r="CD616" s="1">
        <v>1</v>
      </c>
      <c r="CE616" s="1">
        <v>1</v>
      </c>
      <c r="CF616" s="1">
        <v>1</v>
      </c>
      <c r="CG616" s="1">
        <v>1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1</v>
      </c>
      <c r="CN616" s="1">
        <v>1</v>
      </c>
      <c r="CO616" s="1">
        <v>0</v>
      </c>
      <c r="CP616" s="1">
        <v>0</v>
      </c>
      <c r="CQ616" s="1">
        <v>0</v>
      </c>
      <c r="CR616" s="1">
        <v>0</v>
      </c>
      <c r="CS616" s="1">
        <v>1</v>
      </c>
      <c r="CT616" s="1">
        <v>1</v>
      </c>
      <c r="CU616" s="1">
        <v>0</v>
      </c>
      <c r="CV616" s="1">
        <v>1</v>
      </c>
      <c r="CW616" s="1">
        <v>1</v>
      </c>
      <c r="CX616" s="1">
        <v>2</v>
      </c>
      <c r="CY616" s="1">
        <v>2</v>
      </c>
      <c r="CZ616" s="1">
        <v>0</v>
      </c>
      <c r="DA616" s="1">
        <v>2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1</v>
      </c>
      <c r="DH616" s="1">
        <v>1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>
        <v>0</v>
      </c>
      <c r="EX616" s="1">
        <v>0</v>
      </c>
      <c r="EY616" s="1">
        <v>0</v>
      </c>
      <c r="EZ616" s="1">
        <v>0</v>
      </c>
      <c r="FA616" s="1">
        <v>0</v>
      </c>
      <c r="FB616" s="1">
        <v>0</v>
      </c>
      <c r="FC616" s="1">
        <v>0</v>
      </c>
      <c r="FD616" s="1">
        <v>0</v>
      </c>
      <c r="FE616" s="1">
        <v>0</v>
      </c>
      <c r="FF616" s="1">
        <v>0</v>
      </c>
      <c r="FG616" s="1">
        <v>0</v>
      </c>
      <c r="FH616" s="1">
        <v>0</v>
      </c>
      <c r="FI616" s="1">
        <v>0</v>
      </c>
      <c r="FJ616" s="1">
        <v>0</v>
      </c>
      <c r="FK616" s="1">
        <v>0</v>
      </c>
      <c r="FL616" s="1">
        <v>0</v>
      </c>
      <c r="FM616" s="1">
        <v>0</v>
      </c>
      <c r="FN616" s="1">
        <v>0</v>
      </c>
      <c r="FO616" s="1">
        <v>0</v>
      </c>
      <c r="FP616" s="1">
        <v>0</v>
      </c>
      <c r="FQ616" s="1">
        <v>0</v>
      </c>
      <c r="FR616" s="1">
        <v>0</v>
      </c>
      <c r="FS616" s="1">
        <v>0</v>
      </c>
      <c r="FT616" s="1">
        <v>0</v>
      </c>
      <c r="FU616" s="1">
        <v>0</v>
      </c>
      <c r="FV616" s="1">
        <v>0</v>
      </c>
      <c r="FW616" s="1">
        <v>0</v>
      </c>
      <c r="FX616" s="1">
        <v>0</v>
      </c>
      <c r="FY616" s="1">
        <v>0</v>
      </c>
      <c r="FZ616" s="1">
        <v>0</v>
      </c>
      <c r="GA616" s="1">
        <v>0</v>
      </c>
      <c r="GB616" s="1">
        <v>0</v>
      </c>
      <c r="GC616" s="1">
        <v>0</v>
      </c>
      <c r="GD616" s="1">
        <v>0</v>
      </c>
      <c r="GE616" s="1">
        <v>0</v>
      </c>
      <c r="GF616" s="1">
        <v>0</v>
      </c>
      <c r="GG616" s="1">
        <v>0</v>
      </c>
      <c r="GH616" s="1">
        <v>0</v>
      </c>
      <c r="GI616" s="1">
        <v>0</v>
      </c>
      <c r="GJ616" s="1">
        <v>0</v>
      </c>
      <c r="GK616" s="1">
        <v>0</v>
      </c>
      <c r="GL616" s="1">
        <v>0</v>
      </c>
      <c r="GM616" s="1">
        <v>0</v>
      </c>
      <c r="GN616" s="1">
        <v>0</v>
      </c>
      <c r="GO616" s="1">
        <v>0</v>
      </c>
      <c r="GP616" s="1">
        <v>1</v>
      </c>
      <c r="GQ616" s="1">
        <v>0</v>
      </c>
      <c r="GR616" s="1">
        <v>1</v>
      </c>
      <c r="GS616" s="1">
        <v>29</v>
      </c>
      <c r="GT616" s="1">
        <v>0</v>
      </c>
      <c r="GU616" s="1">
        <v>2</v>
      </c>
      <c r="GV616" s="1">
        <v>1</v>
      </c>
      <c r="GW616" s="1">
        <v>0</v>
      </c>
      <c r="GX616" s="1">
        <v>0</v>
      </c>
      <c r="GY616" s="1">
        <v>0</v>
      </c>
      <c r="GZ616" s="1">
        <v>0</v>
      </c>
      <c r="HA616" s="1">
        <v>0</v>
      </c>
      <c r="HB616" s="1">
        <v>1</v>
      </c>
      <c r="HC616" s="1">
        <v>1</v>
      </c>
      <c r="HD616" s="1">
        <v>1</v>
      </c>
      <c r="HE616" s="1">
        <v>1</v>
      </c>
      <c r="HF616" s="1">
        <v>1</v>
      </c>
      <c r="HG616" s="1">
        <v>1</v>
      </c>
      <c r="HH616" s="1">
        <v>1</v>
      </c>
      <c r="HI616" s="1">
        <v>1</v>
      </c>
      <c r="HJ616" s="1">
        <v>0</v>
      </c>
      <c r="HK616" s="1">
        <v>0</v>
      </c>
      <c r="HL616" s="1">
        <v>0</v>
      </c>
      <c r="HM616" s="1">
        <v>0</v>
      </c>
      <c r="HN616" s="1">
        <v>0</v>
      </c>
      <c r="HO616" s="1">
        <v>0</v>
      </c>
      <c r="HP616" s="1">
        <v>0</v>
      </c>
      <c r="HQ616" s="1">
        <v>1</v>
      </c>
      <c r="HR616" s="1">
        <v>0</v>
      </c>
      <c r="HS616" s="1">
        <v>0</v>
      </c>
      <c r="HT616" s="1">
        <v>0</v>
      </c>
      <c r="HU616" s="1">
        <v>0</v>
      </c>
      <c r="HV616" s="1">
        <v>0</v>
      </c>
      <c r="HW616" s="1">
        <v>0</v>
      </c>
      <c r="HX616" s="1">
        <v>0</v>
      </c>
      <c r="HY616" s="1">
        <v>0</v>
      </c>
      <c r="HZ616" s="1">
        <v>0</v>
      </c>
      <c r="IA616" s="1">
        <v>0</v>
      </c>
      <c r="IB616" s="1">
        <v>0</v>
      </c>
      <c r="IC616" s="1">
        <v>0</v>
      </c>
      <c r="ID616" s="1">
        <v>0</v>
      </c>
      <c r="IE616" s="1">
        <v>0</v>
      </c>
      <c r="IF616" s="1">
        <v>0</v>
      </c>
      <c r="IG616" s="1">
        <v>0</v>
      </c>
      <c r="IH616" s="1">
        <v>0</v>
      </c>
      <c r="II616" s="1">
        <v>0</v>
      </c>
      <c r="IJ616" s="1">
        <v>0</v>
      </c>
      <c r="IK616" s="1">
        <v>0</v>
      </c>
      <c r="IL616" s="1">
        <v>0</v>
      </c>
      <c r="IM616" s="1">
        <v>0</v>
      </c>
      <c r="IN616" s="1">
        <v>0</v>
      </c>
      <c r="IO616" s="1">
        <v>0</v>
      </c>
      <c r="IP616" s="1">
        <v>0</v>
      </c>
      <c r="IQ616" s="1">
        <v>0</v>
      </c>
      <c r="IR616" s="1">
        <v>0</v>
      </c>
      <c r="IS616" s="1">
        <v>0</v>
      </c>
      <c r="IT616" s="1">
        <v>0</v>
      </c>
      <c r="IU616" s="1">
        <v>0</v>
      </c>
      <c r="IV616" s="1">
        <v>0</v>
      </c>
      <c r="IW616" s="1">
        <v>0</v>
      </c>
      <c r="IX616" s="1">
        <v>0</v>
      </c>
      <c r="IY616" s="1">
        <v>0</v>
      </c>
      <c r="IZ616" s="1">
        <v>0</v>
      </c>
      <c r="JA616" s="1">
        <v>0</v>
      </c>
      <c r="JB616" s="1">
        <v>0</v>
      </c>
      <c r="JC616" s="1">
        <v>1</v>
      </c>
      <c r="JD616" s="1">
        <v>0</v>
      </c>
      <c r="JE616" s="1">
        <v>0</v>
      </c>
      <c r="JF616" s="1">
        <v>0</v>
      </c>
      <c r="JG616" s="1">
        <v>0</v>
      </c>
      <c r="JH616" s="1">
        <v>0</v>
      </c>
      <c r="JI616" s="1">
        <v>0</v>
      </c>
      <c r="JJ616" s="1">
        <v>0</v>
      </c>
      <c r="JK616" s="1">
        <v>0</v>
      </c>
      <c r="JL616" s="1">
        <v>0</v>
      </c>
      <c r="JM616" s="1">
        <v>0</v>
      </c>
      <c r="JN616" s="1">
        <v>0</v>
      </c>
      <c r="JO616" s="1">
        <v>0</v>
      </c>
      <c r="JP616" s="1">
        <v>0</v>
      </c>
      <c r="JQ616" s="1">
        <v>0</v>
      </c>
      <c r="JR616" s="1">
        <v>0</v>
      </c>
      <c r="JS616" s="1">
        <v>0</v>
      </c>
      <c r="JT616" s="1">
        <v>0</v>
      </c>
      <c r="JU616" s="1">
        <v>1</v>
      </c>
    </row>
    <row r="617" spans="1:281">
      <c r="A617" s="1">
        <v>2012</v>
      </c>
      <c r="B617" s="1" t="s">
        <v>812</v>
      </c>
      <c r="C617" s="1">
        <v>1</v>
      </c>
      <c r="D617" s="1">
        <v>0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  <c r="J617" s="1">
        <v>0</v>
      </c>
      <c r="K617" s="1">
        <v>2</v>
      </c>
      <c r="L617" s="1">
        <v>2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1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1</v>
      </c>
      <c r="AW617" s="1">
        <v>1</v>
      </c>
      <c r="AX617" s="1">
        <v>1</v>
      </c>
      <c r="AY617" s="1">
        <v>1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1</v>
      </c>
      <c r="BN617" s="1">
        <v>1</v>
      </c>
      <c r="BO617" s="1">
        <v>0</v>
      </c>
      <c r="BP617" s="1">
        <v>1</v>
      </c>
      <c r="BQ617" s="1">
        <v>0</v>
      </c>
      <c r="BR617" s="1">
        <v>1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1</v>
      </c>
      <c r="CA617" s="1">
        <v>1</v>
      </c>
      <c r="CB617" s="1">
        <v>1</v>
      </c>
      <c r="CC617" s="1">
        <v>1</v>
      </c>
      <c r="CD617" s="1">
        <v>1</v>
      </c>
      <c r="CE617" s="1">
        <v>1</v>
      </c>
      <c r="CF617" s="1">
        <v>1</v>
      </c>
      <c r="CG617" s="1">
        <v>1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1</v>
      </c>
      <c r="CN617" s="1">
        <v>1</v>
      </c>
      <c r="CO617" s="1">
        <v>0</v>
      </c>
      <c r="CP617" s="1">
        <v>0</v>
      </c>
      <c r="CQ617" s="1">
        <v>0</v>
      </c>
      <c r="CR617" s="1">
        <v>0</v>
      </c>
      <c r="CS617" s="1">
        <v>1</v>
      </c>
      <c r="CT617" s="1">
        <v>1</v>
      </c>
      <c r="CU617" s="1">
        <v>0</v>
      </c>
      <c r="CV617" s="1">
        <v>1</v>
      </c>
      <c r="CW617" s="1">
        <v>1</v>
      </c>
      <c r="CX617" s="1">
        <v>2</v>
      </c>
      <c r="CY617" s="1">
        <v>2</v>
      </c>
      <c r="CZ617" s="1">
        <v>0</v>
      </c>
      <c r="DA617" s="1">
        <v>2</v>
      </c>
      <c r="DB617" s="1">
        <v>0</v>
      </c>
      <c r="DC617" s="1">
        <v>2</v>
      </c>
      <c r="DD617" s="1">
        <v>0</v>
      </c>
      <c r="DE617" s="1">
        <v>0</v>
      </c>
      <c r="DF617" s="1">
        <v>0</v>
      </c>
      <c r="DG617" s="1">
        <v>1</v>
      </c>
      <c r="DH617" s="1">
        <v>1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0</v>
      </c>
      <c r="EV617" s="1">
        <v>0</v>
      </c>
      <c r="EW617" s="1">
        <v>0</v>
      </c>
      <c r="EX617" s="1">
        <v>0</v>
      </c>
      <c r="EY617" s="1">
        <v>0</v>
      </c>
      <c r="EZ617" s="1">
        <v>0</v>
      </c>
      <c r="FA617" s="1">
        <v>0</v>
      </c>
      <c r="FB617" s="1">
        <v>0</v>
      </c>
      <c r="FC617" s="1">
        <v>0</v>
      </c>
      <c r="FD617" s="1">
        <v>0</v>
      </c>
      <c r="FE617" s="1">
        <v>0</v>
      </c>
      <c r="FF617" s="1">
        <v>0</v>
      </c>
      <c r="FG617" s="1">
        <v>0</v>
      </c>
      <c r="FH617" s="1">
        <v>0</v>
      </c>
      <c r="FI617" s="1">
        <v>0</v>
      </c>
      <c r="FJ617" s="1">
        <v>0</v>
      </c>
      <c r="FK617" s="1">
        <v>0</v>
      </c>
      <c r="FL617" s="1">
        <v>0</v>
      </c>
      <c r="FM617" s="1">
        <v>0</v>
      </c>
      <c r="FN617" s="1">
        <v>0</v>
      </c>
      <c r="FO617" s="1">
        <v>0</v>
      </c>
      <c r="FP617" s="1">
        <v>0</v>
      </c>
      <c r="FQ617" s="1">
        <v>0</v>
      </c>
      <c r="FR617" s="1">
        <v>0</v>
      </c>
      <c r="FS617" s="1">
        <v>0</v>
      </c>
      <c r="FT617" s="1">
        <v>0</v>
      </c>
      <c r="FU617" s="1">
        <v>0</v>
      </c>
      <c r="FV617" s="1">
        <v>0</v>
      </c>
      <c r="FW617" s="1">
        <v>0</v>
      </c>
      <c r="FX617" s="1">
        <v>0</v>
      </c>
      <c r="FY617" s="1">
        <v>0</v>
      </c>
      <c r="FZ617" s="1">
        <v>0</v>
      </c>
      <c r="GA617" s="1">
        <v>0</v>
      </c>
      <c r="GB617" s="1">
        <v>0</v>
      </c>
      <c r="GC617" s="1">
        <v>0</v>
      </c>
      <c r="GD617" s="1">
        <v>0</v>
      </c>
      <c r="GE617" s="1">
        <v>0</v>
      </c>
      <c r="GF617" s="1">
        <v>0</v>
      </c>
      <c r="GG617" s="1">
        <v>0</v>
      </c>
      <c r="GH617" s="1">
        <v>0</v>
      </c>
      <c r="GI617" s="1">
        <v>0</v>
      </c>
      <c r="GJ617" s="1">
        <v>0</v>
      </c>
      <c r="GK617" s="1">
        <v>0</v>
      </c>
      <c r="GL617" s="1">
        <v>0</v>
      </c>
      <c r="GM617" s="1">
        <v>1</v>
      </c>
      <c r="GN617" s="1">
        <v>1</v>
      </c>
      <c r="GO617" s="1">
        <v>0</v>
      </c>
      <c r="GP617" s="1">
        <v>1</v>
      </c>
      <c r="GQ617" s="1">
        <v>0</v>
      </c>
      <c r="GR617" s="1">
        <v>1</v>
      </c>
      <c r="GS617" s="1">
        <v>29</v>
      </c>
      <c r="GT617" s="1">
        <v>0</v>
      </c>
      <c r="GU617" s="1">
        <v>2</v>
      </c>
      <c r="GV617" s="1">
        <v>1</v>
      </c>
      <c r="GW617" s="1">
        <v>0</v>
      </c>
      <c r="GX617" s="1">
        <v>0</v>
      </c>
      <c r="GY617" s="1">
        <v>0</v>
      </c>
      <c r="GZ617" s="1">
        <v>0</v>
      </c>
      <c r="HA617" s="1">
        <v>0</v>
      </c>
      <c r="HB617" s="1">
        <v>1</v>
      </c>
      <c r="HC617" s="1">
        <v>1</v>
      </c>
      <c r="HD617" s="1">
        <v>1</v>
      </c>
      <c r="HE617" s="1">
        <v>1</v>
      </c>
      <c r="HF617" s="1">
        <v>1</v>
      </c>
      <c r="HG617" s="1">
        <v>0</v>
      </c>
      <c r="HH617" s="1">
        <v>0</v>
      </c>
      <c r="HI617" s="1">
        <v>0</v>
      </c>
      <c r="HJ617" s="1">
        <v>0</v>
      </c>
      <c r="HK617" s="1">
        <v>1</v>
      </c>
      <c r="HL617" s="1">
        <v>0</v>
      </c>
      <c r="HM617" s="1">
        <v>0</v>
      </c>
      <c r="HN617" s="1">
        <v>1</v>
      </c>
      <c r="HO617" s="1">
        <v>0</v>
      </c>
      <c r="HP617" s="1">
        <v>0</v>
      </c>
      <c r="HQ617" s="1">
        <v>1</v>
      </c>
      <c r="HR617" s="1">
        <v>0</v>
      </c>
      <c r="HS617" s="1">
        <v>0</v>
      </c>
      <c r="HT617" s="1">
        <v>0</v>
      </c>
      <c r="HU617" s="1">
        <v>0</v>
      </c>
      <c r="HV617" s="1">
        <v>0</v>
      </c>
      <c r="HW617" s="1">
        <v>0</v>
      </c>
      <c r="HX617" s="1">
        <v>0</v>
      </c>
      <c r="HY617" s="1">
        <v>0</v>
      </c>
      <c r="HZ617" s="1">
        <v>0</v>
      </c>
      <c r="IA617" s="1">
        <v>0</v>
      </c>
      <c r="IB617" s="1">
        <v>0</v>
      </c>
      <c r="IC617" s="1">
        <v>0</v>
      </c>
      <c r="ID617" s="1">
        <v>0</v>
      </c>
      <c r="IE617" s="1">
        <v>0</v>
      </c>
      <c r="IF617" s="1">
        <v>0</v>
      </c>
      <c r="IG617" s="1">
        <v>0</v>
      </c>
      <c r="IH617" s="1">
        <v>0</v>
      </c>
      <c r="II617" s="1">
        <v>0</v>
      </c>
      <c r="IJ617" s="1">
        <v>0</v>
      </c>
      <c r="IK617" s="1">
        <v>0</v>
      </c>
      <c r="IL617" s="1">
        <v>0</v>
      </c>
      <c r="IM617" s="1">
        <v>0</v>
      </c>
      <c r="IN617" s="1">
        <v>0</v>
      </c>
      <c r="IO617" s="1">
        <v>0</v>
      </c>
      <c r="IP617" s="1">
        <v>0</v>
      </c>
      <c r="IQ617" s="1">
        <v>0</v>
      </c>
      <c r="IR617" s="1">
        <v>0</v>
      </c>
      <c r="IS617" s="1">
        <v>0</v>
      </c>
      <c r="IT617" s="1">
        <v>0</v>
      </c>
      <c r="IU617" s="1">
        <v>0</v>
      </c>
      <c r="IV617" s="1">
        <v>0</v>
      </c>
      <c r="IW617" s="1">
        <v>0</v>
      </c>
      <c r="IX617" s="1">
        <v>0</v>
      </c>
      <c r="IY617" s="1">
        <v>0</v>
      </c>
      <c r="IZ617" s="1">
        <v>0</v>
      </c>
      <c r="JA617" s="1">
        <v>0</v>
      </c>
      <c r="JB617" s="1">
        <v>0</v>
      </c>
      <c r="JC617" s="1">
        <v>1</v>
      </c>
      <c r="JD617" s="1">
        <v>0</v>
      </c>
      <c r="JE617" s="1">
        <v>0</v>
      </c>
      <c r="JF617" s="1">
        <v>1</v>
      </c>
      <c r="JG617" s="1">
        <v>1</v>
      </c>
      <c r="JH617" s="1">
        <v>1</v>
      </c>
      <c r="JI617" s="1">
        <v>1</v>
      </c>
      <c r="JJ617" s="1">
        <v>1</v>
      </c>
      <c r="JK617" s="1">
        <v>0</v>
      </c>
      <c r="JL617" s="1">
        <v>0</v>
      </c>
      <c r="JM617" s="1">
        <v>0</v>
      </c>
      <c r="JN617" s="1">
        <v>0</v>
      </c>
      <c r="JO617" s="1">
        <v>1</v>
      </c>
      <c r="JP617" s="1">
        <v>0</v>
      </c>
      <c r="JQ617" s="1">
        <v>0</v>
      </c>
      <c r="JR617" s="1">
        <v>1</v>
      </c>
      <c r="JS617" s="1">
        <v>0</v>
      </c>
      <c r="JT617" s="1">
        <v>0</v>
      </c>
      <c r="JU617" s="1">
        <v>1</v>
      </c>
    </row>
    <row r="618" spans="1:281">
      <c r="A618" s="1">
        <v>2012</v>
      </c>
      <c r="B618" s="1" t="s">
        <v>813</v>
      </c>
      <c r="C618" s="1">
        <v>1</v>
      </c>
      <c r="D618" s="1">
        <v>0</v>
      </c>
      <c r="E618" s="1">
        <v>1</v>
      </c>
      <c r="F618" s="1">
        <v>1</v>
      </c>
      <c r="G618" s="1">
        <v>1</v>
      </c>
      <c r="H618" s="1">
        <v>1</v>
      </c>
      <c r="I618" s="1">
        <v>1</v>
      </c>
      <c r="J618" s="1">
        <v>0</v>
      </c>
      <c r="K618" s="1">
        <v>2</v>
      </c>
      <c r="L618" s="1">
        <v>2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1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1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2</v>
      </c>
      <c r="AR618" s="1">
        <v>2</v>
      </c>
      <c r="AS618" s="1">
        <v>0</v>
      </c>
      <c r="AT618" s="1">
        <v>3</v>
      </c>
      <c r="AU618" s="1">
        <v>3</v>
      </c>
      <c r="AV618" s="1">
        <v>8</v>
      </c>
      <c r="AW618" s="1">
        <v>8</v>
      </c>
      <c r="AX618" s="1">
        <v>8</v>
      </c>
      <c r="AY618" s="1">
        <v>8</v>
      </c>
      <c r="AZ618" s="1">
        <v>0</v>
      </c>
      <c r="BA618" s="1">
        <v>0</v>
      </c>
      <c r="BB618" s="1">
        <v>8</v>
      </c>
      <c r="BC618" s="1">
        <v>1</v>
      </c>
      <c r="BD618" s="1">
        <v>1</v>
      </c>
      <c r="BE618" s="1">
        <v>0</v>
      </c>
      <c r="BF618" s="1">
        <v>0</v>
      </c>
      <c r="BG618" s="1">
        <v>0</v>
      </c>
      <c r="BH618" s="1">
        <v>2</v>
      </c>
      <c r="BI618" s="1">
        <v>2</v>
      </c>
      <c r="BJ618" s="1">
        <v>0</v>
      </c>
      <c r="BK618" s="1">
        <v>2</v>
      </c>
      <c r="BL618" s="1">
        <v>2</v>
      </c>
      <c r="BM618" s="1">
        <v>2</v>
      </c>
      <c r="BN618" s="1">
        <v>2</v>
      </c>
      <c r="BO618" s="1">
        <v>0</v>
      </c>
      <c r="BP618" s="1">
        <v>2</v>
      </c>
      <c r="BQ618" s="1">
        <v>0</v>
      </c>
      <c r="BR618" s="1">
        <v>2</v>
      </c>
      <c r="BS618" s="1">
        <v>0</v>
      </c>
      <c r="BT618" s="1">
        <v>0</v>
      </c>
      <c r="BU618" s="1">
        <v>0</v>
      </c>
      <c r="BV618" s="1">
        <v>1</v>
      </c>
      <c r="BW618" s="1">
        <v>1</v>
      </c>
      <c r="BX618" s="1">
        <v>0</v>
      </c>
      <c r="BY618" s="1">
        <v>0</v>
      </c>
      <c r="BZ618" s="1">
        <v>1</v>
      </c>
      <c r="CA618" s="1">
        <v>1</v>
      </c>
      <c r="CB618" s="1">
        <v>1</v>
      </c>
      <c r="CC618" s="1">
        <v>1</v>
      </c>
      <c r="CD618" s="1">
        <v>1</v>
      </c>
      <c r="CE618" s="1">
        <v>1</v>
      </c>
      <c r="CF618" s="1">
        <v>1</v>
      </c>
      <c r="CG618" s="1">
        <v>1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1</v>
      </c>
      <c r="CN618" s="1">
        <v>1</v>
      </c>
      <c r="CO618" s="1">
        <v>0</v>
      </c>
      <c r="CP618" s="1">
        <v>0</v>
      </c>
      <c r="CQ618" s="1">
        <v>0</v>
      </c>
      <c r="CR618" s="1">
        <v>0</v>
      </c>
      <c r="CS618" s="1">
        <v>2</v>
      </c>
      <c r="CT618" s="1">
        <v>2</v>
      </c>
      <c r="CU618" s="1">
        <v>0</v>
      </c>
      <c r="CV618" s="1">
        <v>2</v>
      </c>
      <c r="CW618" s="1">
        <v>1</v>
      </c>
      <c r="CX618" s="1">
        <v>2</v>
      </c>
      <c r="CY618" s="1">
        <v>2</v>
      </c>
      <c r="CZ618" s="1">
        <v>0</v>
      </c>
      <c r="DA618" s="1">
        <v>2</v>
      </c>
      <c r="DB618" s="1">
        <v>0</v>
      </c>
      <c r="DC618" s="1">
        <v>2</v>
      </c>
      <c r="DD618" s="1">
        <v>0</v>
      </c>
      <c r="DE618" s="1">
        <v>0</v>
      </c>
      <c r="DF618" s="1">
        <v>0</v>
      </c>
      <c r="DG618" s="1">
        <v>1</v>
      </c>
      <c r="DH618" s="1">
        <v>1</v>
      </c>
      <c r="DI618" s="1">
        <v>0</v>
      </c>
      <c r="DJ618" s="1">
        <v>0</v>
      </c>
      <c r="DK618" s="1">
        <v>0</v>
      </c>
      <c r="DL618" s="1">
        <v>0</v>
      </c>
      <c r="DM618" s="1">
        <v>12</v>
      </c>
      <c r="DN618" s="1">
        <v>12</v>
      </c>
      <c r="DO618" s="1">
        <v>12</v>
      </c>
      <c r="DP618" s="1">
        <v>1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10</v>
      </c>
      <c r="DY618" s="1">
        <v>10</v>
      </c>
      <c r="DZ618" s="1">
        <v>7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1</v>
      </c>
      <c r="EH618" s="1">
        <v>1</v>
      </c>
      <c r="EI618" s="1">
        <v>0</v>
      </c>
      <c r="EJ618" s="1">
        <v>1</v>
      </c>
      <c r="EK618" s="1">
        <v>0</v>
      </c>
      <c r="EL618" s="1">
        <v>0</v>
      </c>
      <c r="EM618" s="1">
        <v>11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  <c r="EU618" s="1">
        <v>0</v>
      </c>
      <c r="EV618" s="1">
        <v>0</v>
      </c>
      <c r="EW618" s="1">
        <v>0</v>
      </c>
      <c r="EX618" s="1">
        <v>0</v>
      </c>
      <c r="EY618" s="1">
        <v>0</v>
      </c>
      <c r="EZ618" s="1">
        <v>0</v>
      </c>
      <c r="FA618" s="1">
        <v>0</v>
      </c>
      <c r="FB618" s="1">
        <v>1</v>
      </c>
      <c r="FC618" s="1">
        <v>0</v>
      </c>
      <c r="FD618" s="1">
        <v>1</v>
      </c>
      <c r="FE618" s="1">
        <v>0</v>
      </c>
      <c r="FF618" s="1">
        <v>0</v>
      </c>
      <c r="FG618" s="1">
        <v>0</v>
      </c>
      <c r="FH618" s="1">
        <v>0</v>
      </c>
      <c r="FI618" s="1">
        <v>0</v>
      </c>
      <c r="FJ618" s="1">
        <v>0</v>
      </c>
      <c r="FK618" s="1">
        <v>0</v>
      </c>
      <c r="FL618" s="1">
        <v>0</v>
      </c>
      <c r="FM618" s="1">
        <v>0</v>
      </c>
      <c r="FN618" s="1">
        <v>0</v>
      </c>
      <c r="FO618" s="1">
        <v>0</v>
      </c>
      <c r="FP618" s="1">
        <v>0</v>
      </c>
      <c r="FQ618" s="1">
        <v>0</v>
      </c>
      <c r="FR618" s="1">
        <v>0</v>
      </c>
      <c r="FS618" s="1">
        <v>0</v>
      </c>
      <c r="FT618" s="1">
        <v>0</v>
      </c>
      <c r="FU618" s="1">
        <v>0</v>
      </c>
      <c r="FV618" s="1">
        <v>0</v>
      </c>
      <c r="FW618" s="1">
        <v>0</v>
      </c>
      <c r="FX618" s="1">
        <v>0</v>
      </c>
      <c r="FY618" s="1">
        <v>1</v>
      </c>
      <c r="FZ618" s="1">
        <v>0</v>
      </c>
      <c r="GA618" s="1">
        <v>1</v>
      </c>
      <c r="GB618" s="1">
        <v>0</v>
      </c>
      <c r="GC618" s="1">
        <v>0</v>
      </c>
      <c r="GD618" s="1">
        <v>1</v>
      </c>
      <c r="GE618" s="1">
        <v>0</v>
      </c>
      <c r="GF618" s="1">
        <v>0</v>
      </c>
      <c r="GG618" s="1">
        <v>0</v>
      </c>
      <c r="GH618" s="1">
        <v>0</v>
      </c>
      <c r="GI618" s="1">
        <v>1</v>
      </c>
      <c r="GJ618" s="1">
        <v>0</v>
      </c>
      <c r="GK618" s="1">
        <v>0</v>
      </c>
      <c r="GL618" s="1">
        <v>0</v>
      </c>
      <c r="GM618" s="1">
        <v>1</v>
      </c>
      <c r="GN618" s="1">
        <v>1</v>
      </c>
      <c r="GO618" s="1">
        <v>0</v>
      </c>
      <c r="GP618" s="1">
        <v>1</v>
      </c>
      <c r="GQ618" s="1">
        <v>0</v>
      </c>
      <c r="GR618" s="1">
        <v>1</v>
      </c>
      <c r="GS618" s="1">
        <v>31</v>
      </c>
      <c r="GT618" s="1">
        <v>0</v>
      </c>
      <c r="GU618" s="1">
        <v>2</v>
      </c>
      <c r="GV618" s="1">
        <v>1</v>
      </c>
      <c r="GW618" s="1">
        <v>0</v>
      </c>
      <c r="GX618" s="1">
        <v>0</v>
      </c>
      <c r="GY618" s="1">
        <v>0</v>
      </c>
      <c r="GZ618" s="1">
        <v>0</v>
      </c>
      <c r="HA618" s="1">
        <v>0</v>
      </c>
      <c r="HB618" s="1">
        <v>0</v>
      </c>
      <c r="HC618" s="1">
        <v>0</v>
      </c>
      <c r="HD618" s="1">
        <v>0</v>
      </c>
      <c r="HE618" s="1">
        <v>0</v>
      </c>
      <c r="HF618" s="1">
        <v>0</v>
      </c>
      <c r="HG618" s="1">
        <v>0</v>
      </c>
      <c r="HH618" s="1">
        <v>0</v>
      </c>
      <c r="HI618" s="1">
        <v>0</v>
      </c>
      <c r="HJ618" s="1">
        <v>0</v>
      </c>
      <c r="HK618" s="1">
        <v>0</v>
      </c>
      <c r="HL618" s="1">
        <v>0</v>
      </c>
      <c r="HM618" s="1">
        <v>0</v>
      </c>
      <c r="HN618" s="1">
        <v>0</v>
      </c>
      <c r="HO618" s="1">
        <v>0</v>
      </c>
      <c r="HP618" s="1">
        <v>0</v>
      </c>
      <c r="HQ618" s="1">
        <v>1</v>
      </c>
      <c r="HR618" s="1">
        <v>0</v>
      </c>
      <c r="HS618" s="1">
        <v>0</v>
      </c>
      <c r="HT618" s="1">
        <v>1</v>
      </c>
      <c r="HU618" s="1">
        <v>0</v>
      </c>
      <c r="HV618" s="1">
        <v>0</v>
      </c>
      <c r="HW618" s="1">
        <v>0</v>
      </c>
      <c r="HX618" s="1">
        <v>0</v>
      </c>
      <c r="HY618" s="1">
        <v>0</v>
      </c>
      <c r="HZ618" s="1">
        <v>0</v>
      </c>
      <c r="IA618" s="1">
        <v>0</v>
      </c>
      <c r="IB618" s="1">
        <v>0</v>
      </c>
      <c r="IC618" s="1">
        <v>0</v>
      </c>
      <c r="ID618" s="1">
        <v>0</v>
      </c>
      <c r="IE618" s="1">
        <v>0</v>
      </c>
      <c r="IF618" s="1">
        <v>0</v>
      </c>
      <c r="IG618" s="1">
        <v>0</v>
      </c>
      <c r="IH618" s="1">
        <v>0</v>
      </c>
      <c r="II618" s="1">
        <v>0</v>
      </c>
      <c r="IJ618" s="1">
        <v>0</v>
      </c>
      <c r="IK618" s="1">
        <v>0</v>
      </c>
      <c r="IL618" s="1">
        <v>0</v>
      </c>
      <c r="IM618" s="1">
        <v>0</v>
      </c>
      <c r="IN618" s="1">
        <v>0</v>
      </c>
      <c r="IO618" s="1">
        <v>0</v>
      </c>
      <c r="IP618" s="1">
        <v>0</v>
      </c>
      <c r="IQ618" s="1">
        <v>0</v>
      </c>
      <c r="IR618" s="1">
        <v>0</v>
      </c>
      <c r="IS618" s="1">
        <v>0</v>
      </c>
      <c r="IT618" s="1">
        <v>0</v>
      </c>
      <c r="IU618" s="1">
        <v>0</v>
      </c>
      <c r="IV618" s="1">
        <v>0</v>
      </c>
      <c r="IW618" s="1">
        <v>0</v>
      </c>
      <c r="IX618" s="1">
        <v>0</v>
      </c>
      <c r="IY618" s="1">
        <v>0</v>
      </c>
      <c r="IZ618" s="1">
        <v>0</v>
      </c>
      <c r="JA618" s="1">
        <v>0</v>
      </c>
      <c r="JB618" s="1">
        <v>0</v>
      </c>
      <c r="JC618" s="1">
        <v>1</v>
      </c>
      <c r="JD618" s="1">
        <v>0</v>
      </c>
      <c r="JE618" s="1">
        <v>0</v>
      </c>
      <c r="JF618" s="1">
        <v>0</v>
      </c>
      <c r="JG618" s="1">
        <v>0</v>
      </c>
      <c r="JH618" s="1">
        <v>0</v>
      </c>
      <c r="JI618" s="1">
        <v>0</v>
      </c>
      <c r="JJ618" s="1">
        <v>0</v>
      </c>
      <c r="JK618" s="1">
        <v>0</v>
      </c>
      <c r="JL618" s="1">
        <v>0</v>
      </c>
      <c r="JM618" s="1">
        <v>0</v>
      </c>
      <c r="JN618" s="1">
        <v>0</v>
      </c>
      <c r="JO618" s="1">
        <v>0</v>
      </c>
      <c r="JP618" s="1">
        <v>0</v>
      </c>
      <c r="JQ618" s="1">
        <v>0</v>
      </c>
      <c r="JR618" s="1">
        <v>0</v>
      </c>
      <c r="JS618" s="1">
        <v>0</v>
      </c>
      <c r="JT618" s="1">
        <v>0</v>
      </c>
      <c r="JU618" s="1">
        <v>1</v>
      </c>
    </row>
    <row r="619" spans="1:281">
      <c r="A619" s="1">
        <v>2012</v>
      </c>
      <c r="B619" s="1" t="s">
        <v>814</v>
      </c>
      <c r="C619" s="1">
        <v>1</v>
      </c>
      <c r="D619" s="1">
        <v>0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0</v>
      </c>
      <c r="K619" s="1">
        <v>2</v>
      </c>
      <c r="L619" s="1">
        <v>2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1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1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2</v>
      </c>
      <c r="AR619" s="1">
        <v>2</v>
      </c>
      <c r="AS619" s="1">
        <v>0</v>
      </c>
      <c r="AT619" s="1">
        <v>3</v>
      </c>
      <c r="AU619" s="1">
        <v>3</v>
      </c>
      <c r="AV619" s="1">
        <v>8</v>
      </c>
      <c r="AW619" s="1">
        <v>8</v>
      </c>
      <c r="AX619" s="1">
        <v>8</v>
      </c>
      <c r="AY619" s="1">
        <v>8</v>
      </c>
      <c r="AZ619" s="1">
        <v>0</v>
      </c>
      <c r="BA619" s="1">
        <v>0</v>
      </c>
      <c r="BB619" s="1">
        <v>8</v>
      </c>
      <c r="BC619" s="1">
        <v>1</v>
      </c>
      <c r="BD619" s="1">
        <v>1</v>
      </c>
      <c r="BE619" s="1">
        <v>0</v>
      </c>
      <c r="BF619" s="1">
        <v>0</v>
      </c>
      <c r="BG619" s="1">
        <v>0</v>
      </c>
      <c r="BH619" s="1">
        <v>2</v>
      </c>
      <c r="BI619" s="1">
        <v>2</v>
      </c>
      <c r="BJ619" s="1">
        <v>0</v>
      </c>
      <c r="BK619" s="1">
        <v>2</v>
      </c>
      <c r="BL619" s="1">
        <v>2</v>
      </c>
      <c r="BM619" s="1">
        <v>2</v>
      </c>
      <c r="BN619" s="1">
        <v>2</v>
      </c>
      <c r="BO619" s="1">
        <v>0</v>
      </c>
      <c r="BP619" s="1">
        <v>2</v>
      </c>
      <c r="BQ619" s="1">
        <v>0</v>
      </c>
      <c r="BR619" s="1">
        <v>2</v>
      </c>
      <c r="BS619" s="1">
        <v>0</v>
      </c>
      <c r="BT619" s="1">
        <v>0</v>
      </c>
      <c r="BU619" s="1">
        <v>0</v>
      </c>
      <c r="BV619" s="1">
        <v>1</v>
      </c>
      <c r="BW619" s="1">
        <v>1</v>
      </c>
      <c r="BX619" s="1">
        <v>0</v>
      </c>
      <c r="BY619" s="1">
        <v>0</v>
      </c>
      <c r="BZ619" s="1">
        <v>1</v>
      </c>
      <c r="CA619" s="1">
        <v>1</v>
      </c>
      <c r="CB619" s="1">
        <v>1</v>
      </c>
      <c r="CC619" s="1">
        <v>1</v>
      </c>
      <c r="CD619" s="1">
        <v>1</v>
      </c>
      <c r="CE619" s="1">
        <v>1</v>
      </c>
      <c r="CF619" s="1">
        <v>1</v>
      </c>
      <c r="CG619" s="1">
        <v>1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1</v>
      </c>
      <c r="CN619" s="1">
        <v>1</v>
      </c>
      <c r="CO619" s="1">
        <v>0</v>
      </c>
      <c r="CP619" s="1">
        <v>0</v>
      </c>
      <c r="CQ619" s="1">
        <v>0</v>
      </c>
      <c r="CR619" s="1">
        <v>0</v>
      </c>
      <c r="CS619" s="1">
        <v>2</v>
      </c>
      <c r="CT619" s="1">
        <v>2</v>
      </c>
      <c r="CU619" s="1">
        <v>0</v>
      </c>
      <c r="CV619" s="1">
        <v>2</v>
      </c>
      <c r="CW619" s="1">
        <v>1</v>
      </c>
      <c r="CX619" s="1">
        <v>2</v>
      </c>
      <c r="CY619" s="1">
        <v>2</v>
      </c>
      <c r="CZ619" s="1">
        <v>0</v>
      </c>
      <c r="DA619" s="1">
        <v>2</v>
      </c>
      <c r="DB619" s="1">
        <v>0</v>
      </c>
      <c r="DC619" s="1">
        <v>2</v>
      </c>
      <c r="DD619" s="1">
        <v>0</v>
      </c>
      <c r="DE619" s="1">
        <v>0</v>
      </c>
      <c r="DF619" s="1">
        <v>0</v>
      </c>
      <c r="DG619" s="1">
        <v>1</v>
      </c>
      <c r="DH619" s="1">
        <v>1</v>
      </c>
      <c r="DI619" s="1">
        <v>0</v>
      </c>
      <c r="DJ619" s="1">
        <v>0</v>
      </c>
      <c r="DK619" s="1">
        <v>0</v>
      </c>
      <c r="DL619" s="1">
        <v>0</v>
      </c>
      <c r="DM619" s="1">
        <v>12</v>
      </c>
      <c r="DN619" s="1">
        <v>12</v>
      </c>
      <c r="DO619" s="1">
        <v>12</v>
      </c>
      <c r="DP619" s="1">
        <v>1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10</v>
      </c>
      <c r="DY619" s="1">
        <v>10</v>
      </c>
      <c r="DZ619" s="1">
        <v>7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1</v>
      </c>
      <c r="EH619" s="1">
        <v>1</v>
      </c>
      <c r="EI619" s="1">
        <v>0</v>
      </c>
      <c r="EJ619" s="1">
        <v>1</v>
      </c>
      <c r="EK619" s="1">
        <v>0</v>
      </c>
      <c r="EL619" s="1">
        <v>0</v>
      </c>
      <c r="EM619" s="1">
        <v>11</v>
      </c>
      <c r="EN619" s="1">
        <v>0</v>
      </c>
      <c r="EO619" s="1">
        <v>0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  <c r="EU619" s="1">
        <v>0</v>
      </c>
      <c r="EV619" s="1">
        <v>0</v>
      </c>
      <c r="EW619" s="1">
        <v>0</v>
      </c>
      <c r="EX619" s="1">
        <v>0</v>
      </c>
      <c r="EY619" s="1">
        <v>0</v>
      </c>
      <c r="EZ619" s="1">
        <v>0</v>
      </c>
      <c r="FA619" s="1">
        <v>0</v>
      </c>
      <c r="FB619" s="1">
        <v>1</v>
      </c>
      <c r="FC619" s="1">
        <v>0</v>
      </c>
      <c r="FD619" s="1">
        <v>1</v>
      </c>
      <c r="FE619" s="1">
        <v>0</v>
      </c>
      <c r="FF619" s="1">
        <v>0</v>
      </c>
      <c r="FG619" s="1">
        <v>0</v>
      </c>
      <c r="FH619" s="1">
        <v>0</v>
      </c>
      <c r="FI619" s="1">
        <v>0</v>
      </c>
      <c r="FJ619" s="1">
        <v>0</v>
      </c>
      <c r="FK619" s="1">
        <v>0</v>
      </c>
      <c r="FL619" s="1">
        <v>0</v>
      </c>
      <c r="FM619" s="1">
        <v>0</v>
      </c>
      <c r="FN619" s="1">
        <v>0</v>
      </c>
      <c r="FO619" s="1">
        <v>0</v>
      </c>
      <c r="FP619" s="1">
        <v>0</v>
      </c>
      <c r="FQ619" s="1">
        <v>0</v>
      </c>
      <c r="FR619" s="1">
        <v>0</v>
      </c>
      <c r="FS619" s="1">
        <v>0</v>
      </c>
      <c r="FT619" s="1">
        <v>0</v>
      </c>
      <c r="FU619" s="1">
        <v>0</v>
      </c>
      <c r="FV619" s="1">
        <v>0</v>
      </c>
      <c r="FW619" s="1">
        <v>0</v>
      </c>
      <c r="FX619" s="1">
        <v>0</v>
      </c>
      <c r="FY619" s="1">
        <v>1</v>
      </c>
      <c r="FZ619" s="1">
        <v>0</v>
      </c>
      <c r="GA619" s="1">
        <v>1</v>
      </c>
      <c r="GB619" s="1">
        <v>0</v>
      </c>
      <c r="GC619" s="1">
        <v>0</v>
      </c>
      <c r="GD619" s="1">
        <v>1</v>
      </c>
      <c r="GE619" s="1">
        <v>0</v>
      </c>
      <c r="GF619" s="1">
        <v>0</v>
      </c>
      <c r="GG619" s="1">
        <v>0</v>
      </c>
      <c r="GH619" s="1">
        <v>0</v>
      </c>
      <c r="GI619" s="1">
        <v>1</v>
      </c>
      <c r="GJ619" s="1">
        <v>0</v>
      </c>
      <c r="GK619" s="1">
        <v>0</v>
      </c>
      <c r="GL619" s="1">
        <v>0</v>
      </c>
      <c r="GM619" s="1">
        <v>1</v>
      </c>
      <c r="GN619" s="1">
        <v>1</v>
      </c>
      <c r="GO619" s="1">
        <v>0</v>
      </c>
      <c r="GP619" s="1">
        <v>1</v>
      </c>
      <c r="GQ619" s="1">
        <v>0</v>
      </c>
      <c r="GR619" s="1">
        <v>1</v>
      </c>
      <c r="GS619" s="1">
        <v>31</v>
      </c>
      <c r="GT619" s="1">
        <v>0</v>
      </c>
      <c r="GU619" s="1">
        <v>2</v>
      </c>
      <c r="GV619" s="1">
        <v>1</v>
      </c>
      <c r="GW619" s="1">
        <v>0</v>
      </c>
      <c r="GX619" s="1">
        <v>0</v>
      </c>
      <c r="GY619" s="1">
        <v>0</v>
      </c>
      <c r="GZ619" s="1">
        <v>0</v>
      </c>
      <c r="HA619" s="1">
        <v>0</v>
      </c>
      <c r="HB619" s="1">
        <v>0</v>
      </c>
      <c r="HC619" s="1">
        <v>0</v>
      </c>
      <c r="HD619" s="1">
        <v>0</v>
      </c>
      <c r="HE619" s="1">
        <v>0</v>
      </c>
      <c r="HF619" s="1">
        <v>0</v>
      </c>
      <c r="HG619" s="1">
        <v>0</v>
      </c>
      <c r="HH619" s="1">
        <v>0</v>
      </c>
      <c r="HI619" s="1">
        <v>0</v>
      </c>
      <c r="HJ619" s="1">
        <v>0</v>
      </c>
      <c r="HK619" s="1">
        <v>0</v>
      </c>
      <c r="HL619" s="1">
        <v>0</v>
      </c>
      <c r="HM619" s="1">
        <v>0</v>
      </c>
      <c r="HN619" s="1">
        <v>0</v>
      </c>
      <c r="HO619" s="1">
        <v>0</v>
      </c>
      <c r="HP619" s="1">
        <v>0</v>
      </c>
      <c r="HQ619" s="1">
        <v>1</v>
      </c>
      <c r="HR619" s="1">
        <v>0</v>
      </c>
      <c r="HS619" s="1">
        <v>0</v>
      </c>
      <c r="HT619" s="1">
        <v>1</v>
      </c>
      <c r="HU619" s="1">
        <v>0</v>
      </c>
      <c r="HV619" s="1">
        <v>0</v>
      </c>
      <c r="HW619" s="1">
        <v>0</v>
      </c>
      <c r="HX619" s="1">
        <v>0</v>
      </c>
      <c r="HY619" s="1">
        <v>0</v>
      </c>
      <c r="HZ619" s="1">
        <v>0</v>
      </c>
      <c r="IA619" s="1">
        <v>0</v>
      </c>
      <c r="IB619" s="1">
        <v>0</v>
      </c>
      <c r="IC619" s="1">
        <v>0</v>
      </c>
      <c r="ID619" s="1">
        <v>0</v>
      </c>
      <c r="IE619" s="1">
        <v>0</v>
      </c>
      <c r="IF619" s="1">
        <v>0</v>
      </c>
      <c r="IG619" s="1">
        <v>0</v>
      </c>
      <c r="IH619" s="1">
        <v>0</v>
      </c>
      <c r="II619" s="1">
        <v>0</v>
      </c>
      <c r="IJ619" s="1">
        <v>0</v>
      </c>
      <c r="IK619" s="1">
        <v>0</v>
      </c>
      <c r="IL619" s="1">
        <v>0</v>
      </c>
      <c r="IM619" s="1">
        <v>0</v>
      </c>
      <c r="IN619" s="1">
        <v>0</v>
      </c>
      <c r="IO619" s="1">
        <v>0</v>
      </c>
      <c r="IP619" s="1">
        <v>0</v>
      </c>
      <c r="IQ619" s="1">
        <v>0</v>
      </c>
      <c r="IR619" s="1">
        <v>0</v>
      </c>
      <c r="IS619" s="1">
        <v>0</v>
      </c>
      <c r="IT619" s="1">
        <v>0</v>
      </c>
      <c r="IU619" s="1">
        <v>0</v>
      </c>
      <c r="IV619" s="1">
        <v>0</v>
      </c>
      <c r="IW619" s="1">
        <v>0</v>
      </c>
      <c r="IX619" s="1">
        <v>0</v>
      </c>
      <c r="IY619" s="1">
        <v>0</v>
      </c>
      <c r="IZ619" s="1">
        <v>0</v>
      </c>
      <c r="JA619" s="1">
        <v>0</v>
      </c>
      <c r="JB619" s="1">
        <v>0</v>
      </c>
      <c r="JC619" s="1">
        <v>1</v>
      </c>
      <c r="JD619" s="1">
        <v>0</v>
      </c>
      <c r="JE619" s="1">
        <v>0</v>
      </c>
      <c r="JF619" s="1">
        <v>0</v>
      </c>
      <c r="JG619" s="1">
        <v>0</v>
      </c>
      <c r="JH619" s="1">
        <v>0</v>
      </c>
      <c r="JI619" s="1">
        <v>0</v>
      </c>
      <c r="JJ619" s="1">
        <v>0</v>
      </c>
      <c r="JK619" s="1">
        <v>0</v>
      </c>
      <c r="JL619" s="1">
        <v>0</v>
      </c>
      <c r="JM619" s="1">
        <v>0</v>
      </c>
      <c r="JN619" s="1">
        <v>0</v>
      </c>
      <c r="JO619" s="1">
        <v>0</v>
      </c>
      <c r="JP619" s="1">
        <v>0</v>
      </c>
      <c r="JQ619" s="1">
        <v>0</v>
      </c>
      <c r="JR619" s="1">
        <v>0</v>
      </c>
      <c r="JS619" s="1">
        <v>0</v>
      </c>
      <c r="JT619" s="1">
        <v>0</v>
      </c>
      <c r="JU619" s="1">
        <v>1</v>
      </c>
    </row>
    <row r="620" spans="1:281">
      <c r="A620" s="1">
        <v>2012</v>
      </c>
      <c r="B620" s="1" t="s">
        <v>815</v>
      </c>
      <c r="C620" s="1">
        <v>1</v>
      </c>
      <c r="D620" s="1">
        <v>0</v>
      </c>
      <c r="E620" s="1">
        <v>1</v>
      </c>
      <c r="F620" s="1">
        <v>1</v>
      </c>
      <c r="G620" s="1">
        <v>1</v>
      </c>
      <c r="H620" s="1">
        <v>1</v>
      </c>
      <c r="I620" s="1">
        <v>1</v>
      </c>
      <c r="J620" s="1">
        <v>0</v>
      </c>
      <c r="K620" s="1">
        <v>2</v>
      </c>
      <c r="L620" s="1">
        <v>2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1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1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2</v>
      </c>
      <c r="AR620" s="1">
        <v>2</v>
      </c>
      <c r="AS620" s="1">
        <v>0</v>
      </c>
      <c r="AT620" s="1">
        <v>3</v>
      </c>
      <c r="AU620" s="1">
        <v>3</v>
      </c>
      <c r="AV620" s="1">
        <v>8</v>
      </c>
      <c r="AW620" s="1">
        <v>8</v>
      </c>
      <c r="AX620" s="1">
        <v>8</v>
      </c>
      <c r="AY620" s="1">
        <v>8</v>
      </c>
      <c r="AZ620" s="1">
        <v>0</v>
      </c>
      <c r="BA620" s="1">
        <v>0</v>
      </c>
      <c r="BB620" s="1">
        <v>8</v>
      </c>
      <c r="BC620" s="1">
        <v>1</v>
      </c>
      <c r="BD620" s="1">
        <v>1</v>
      </c>
      <c r="BE620" s="1">
        <v>0</v>
      </c>
      <c r="BF620" s="1">
        <v>0</v>
      </c>
      <c r="BG620" s="1">
        <v>0</v>
      </c>
      <c r="BH620" s="1">
        <v>2</v>
      </c>
      <c r="BI620" s="1">
        <v>2</v>
      </c>
      <c r="BJ620" s="1">
        <v>0</v>
      </c>
      <c r="BK620" s="1">
        <v>2</v>
      </c>
      <c r="BL620" s="1">
        <v>2</v>
      </c>
      <c r="BM620" s="1">
        <v>2</v>
      </c>
      <c r="BN620" s="1">
        <v>2</v>
      </c>
      <c r="BO620" s="1">
        <v>0</v>
      </c>
      <c r="BP620" s="1">
        <v>2</v>
      </c>
      <c r="BQ620" s="1">
        <v>0</v>
      </c>
      <c r="BR620" s="1">
        <v>2</v>
      </c>
      <c r="BS620" s="1">
        <v>0</v>
      </c>
      <c r="BT620" s="1">
        <v>0</v>
      </c>
      <c r="BU620" s="1">
        <v>0</v>
      </c>
      <c r="BV620" s="1">
        <v>1</v>
      </c>
      <c r="BW620" s="1">
        <v>1</v>
      </c>
      <c r="BX620" s="1">
        <v>0</v>
      </c>
      <c r="BY620" s="1">
        <v>0</v>
      </c>
      <c r="BZ620" s="1">
        <v>1</v>
      </c>
      <c r="CA620" s="1">
        <v>1</v>
      </c>
      <c r="CB620" s="1">
        <v>1</v>
      </c>
      <c r="CC620" s="1">
        <v>1</v>
      </c>
      <c r="CD620" s="1">
        <v>1</v>
      </c>
      <c r="CE620" s="1">
        <v>1</v>
      </c>
      <c r="CF620" s="1">
        <v>1</v>
      </c>
      <c r="CG620" s="1">
        <v>1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1</v>
      </c>
      <c r="CN620" s="1">
        <v>1</v>
      </c>
      <c r="CO620" s="1">
        <v>0</v>
      </c>
      <c r="CP620" s="1">
        <v>0</v>
      </c>
      <c r="CQ620" s="1">
        <v>0</v>
      </c>
      <c r="CR620" s="1">
        <v>0</v>
      </c>
      <c r="CS620" s="1">
        <v>2</v>
      </c>
      <c r="CT620" s="1">
        <v>2</v>
      </c>
      <c r="CU620" s="1">
        <v>0</v>
      </c>
      <c r="CV620" s="1">
        <v>2</v>
      </c>
      <c r="CW620" s="1">
        <v>1</v>
      </c>
      <c r="CX620" s="1">
        <v>2</v>
      </c>
      <c r="CY620" s="1">
        <v>2</v>
      </c>
      <c r="CZ620" s="1">
        <v>0</v>
      </c>
      <c r="DA620" s="1">
        <v>2</v>
      </c>
      <c r="DB620" s="1">
        <v>0</v>
      </c>
      <c r="DC620" s="1">
        <v>2</v>
      </c>
      <c r="DD620" s="1">
        <v>0</v>
      </c>
      <c r="DE620" s="1">
        <v>0</v>
      </c>
      <c r="DF620" s="1">
        <v>0</v>
      </c>
      <c r="DG620" s="1">
        <v>1</v>
      </c>
      <c r="DH620" s="1">
        <v>1</v>
      </c>
      <c r="DI620" s="1">
        <v>0</v>
      </c>
      <c r="DJ620" s="1">
        <v>0</v>
      </c>
      <c r="DK620" s="1">
        <v>0</v>
      </c>
      <c r="DL620" s="1">
        <v>0</v>
      </c>
      <c r="DM620" s="1">
        <v>13</v>
      </c>
      <c r="DN620" s="1">
        <v>13</v>
      </c>
      <c r="DO620" s="1">
        <v>13</v>
      </c>
      <c r="DP620" s="1">
        <v>1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10</v>
      </c>
      <c r="DY620" s="1">
        <v>10</v>
      </c>
      <c r="DZ620" s="1">
        <v>8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1</v>
      </c>
      <c r="EH620" s="1">
        <v>1</v>
      </c>
      <c r="EI620" s="1">
        <v>0</v>
      </c>
      <c r="EJ620" s="1">
        <v>1</v>
      </c>
      <c r="EK620" s="1">
        <v>0</v>
      </c>
      <c r="EL620" s="1">
        <v>0</v>
      </c>
      <c r="EM620" s="1">
        <v>12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  <c r="EU620" s="1">
        <v>0</v>
      </c>
      <c r="EV620" s="1">
        <v>0</v>
      </c>
      <c r="EW620" s="1">
        <v>0</v>
      </c>
      <c r="EX620" s="1">
        <v>0</v>
      </c>
      <c r="EY620" s="1">
        <v>0</v>
      </c>
      <c r="EZ620" s="1">
        <v>0</v>
      </c>
      <c r="FA620" s="1">
        <v>0</v>
      </c>
      <c r="FB620" s="1">
        <v>1</v>
      </c>
      <c r="FC620" s="1">
        <v>0</v>
      </c>
      <c r="FD620" s="1">
        <v>1</v>
      </c>
      <c r="FE620" s="1">
        <v>0</v>
      </c>
      <c r="FF620" s="1">
        <v>0</v>
      </c>
      <c r="FG620" s="1">
        <v>0</v>
      </c>
      <c r="FH620" s="1">
        <v>0</v>
      </c>
      <c r="FI620" s="1">
        <v>0</v>
      </c>
      <c r="FJ620" s="1">
        <v>0</v>
      </c>
      <c r="FK620" s="1">
        <v>0</v>
      </c>
      <c r="FL620" s="1">
        <v>0</v>
      </c>
      <c r="FM620" s="1">
        <v>0</v>
      </c>
      <c r="FN620" s="1">
        <v>0</v>
      </c>
      <c r="FO620" s="1">
        <v>0</v>
      </c>
      <c r="FP620" s="1">
        <v>0</v>
      </c>
      <c r="FQ620" s="1">
        <v>0</v>
      </c>
      <c r="FR620" s="1">
        <v>0</v>
      </c>
      <c r="FS620" s="1">
        <v>0</v>
      </c>
      <c r="FT620" s="1">
        <v>0</v>
      </c>
      <c r="FU620" s="1">
        <v>0</v>
      </c>
      <c r="FV620" s="1">
        <v>0</v>
      </c>
      <c r="FW620" s="1">
        <v>0</v>
      </c>
      <c r="FX620" s="1">
        <v>0</v>
      </c>
      <c r="FY620" s="1">
        <v>1</v>
      </c>
      <c r="FZ620" s="1">
        <v>0</v>
      </c>
      <c r="GA620" s="1">
        <v>1</v>
      </c>
      <c r="GB620" s="1">
        <v>0</v>
      </c>
      <c r="GC620" s="1">
        <v>1</v>
      </c>
      <c r="GD620" s="1">
        <v>1</v>
      </c>
      <c r="GE620" s="1">
        <v>0</v>
      </c>
      <c r="GF620" s="1">
        <v>0</v>
      </c>
      <c r="GG620" s="1">
        <v>1</v>
      </c>
      <c r="GH620" s="1">
        <v>0</v>
      </c>
      <c r="GI620" s="1">
        <v>1</v>
      </c>
      <c r="GJ620" s="1">
        <v>0</v>
      </c>
      <c r="GK620" s="1">
        <v>0</v>
      </c>
      <c r="GL620" s="1">
        <v>0</v>
      </c>
      <c r="GM620" s="1">
        <v>1</v>
      </c>
      <c r="GN620" s="1">
        <v>1</v>
      </c>
      <c r="GO620" s="1">
        <v>0</v>
      </c>
      <c r="GP620" s="1">
        <v>1</v>
      </c>
      <c r="GQ620" s="1">
        <v>0</v>
      </c>
      <c r="GR620" s="1">
        <v>1</v>
      </c>
      <c r="GS620" s="1">
        <v>31</v>
      </c>
      <c r="GT620" s="1">
        <v>0</v>
      </c>
      <c r="GU620" s="1">
        <v>2</v>
      </c>
      <c r="GV620" s="1">
        <v>1</v>
      </c>
      <c r="GW620" s="1">
        <v>0</v>
      </c>
      <c r="GX620" s="1">
        <v>0</v>
      </c>
      <c r="GY620" s="1">
        <v>0</v>
      </c>
      <c r="GZ620" s="1">
        <v>0</v>
      </c>
      <c r="HA620" s="1">
        <v>0</v>
      </c>
      <c r="HB620" s="1">
        <v>0</v>
      </c>
      <c r="HC620" s="1">
        <v>0</v>
      </c>
      <c r="HD620" s="1">
        <v>0</v>
      </c>
      <c r="HE620" s="1">
        <v>0</v>
      </c>
      <c r="HF620" s="1">
        <v>0</v>
      </c>
      <c r="HG620" s="1">
        <v>0</v>
      </c>
      <c r="HH620" s="1">
        <v>0</v>
      </c>
      <c r="HI620" s="1">
        <v>0</v>
      </c>
      <c r="HJ620" s="1">
        <v>0</v>
      </c>
      <c r="HK620" s="1">
        <v>0</v>
      </c>
      <c r="HL620" s="1">
        <v>0</v>
      </c>
      <c r="HM620" s="1">
        <v>0</v>
      </c>
      <c r="HN620" s="1">
        <v>0</v>
      </c>
      <c r="HO620" s="1">
        <v>0</v>
      </c>
      <c r="HP620" s="1">
        <v>0</v>
      </c>
      <c r="HQ620" s="1">
        <v>1</v>
      </c>
      <c r="HR620" s="1">
        <v>0</v>
      </c>
      <c r="HS620" s="1">
        <v>0</v>
      </c>
      <c r="HT620" s="1">
        <v>1</v>
      </c>
      <c r="HU620" s="1">
        <v>0</v>
      </c>
      <c r="HV620" s="1">
        <v>0</v>
      </c>
      <c r="HW620" s="1">
        <v>0</v>
      </c>
      <c r="HX620" s="1">
        <v>0</v>
      </c>
      <c r="HY620" s="1">
        <v>0</v>
      </c>
      <c r="HZ620" s="1">
        <v>0</v>
      </c>
      <c r="IA620" s="1">
        <v>0</v>
      </c>
      <c r="IB620" s="1">
        <v>0</v>
      </c>
      <c r="IC620" s="1">
        <v>0</v>
      </c>
      <c r="ID620" s="1">
        <v>0</v>
      </c>
      <c r="IE620" s="1">
        <v>0</v>
      </c>
      <c r="IF620" s="1">
        <v>0</v>
      </c>
      <c r="IG620" s="1">
        <v>0</v>
      </c>
      <c r="IH620" s="1">
        <v>0</v>
      </c>
      <c r="II620" s="1">
        <v>0</v>
      </c>
      <c r="IJ620" s="1">
        <v>0</v>
      </c>
      <c r="IK620" s="1">
        <v>0</v>
      </c>
      <c r="IL620" s="1">
        <v>0</v>
      </c>
      <c r="IM620" s="1">
        <v>0</v>
      </c>
      <c r="IN620" s="1">
        <v>0</v>
      </c>
      <c r="IO620" s="1">
        <v>0</v>
      </c>
      <c r="IP620" s="1">
        <v>0</v>
      </c>
      <c r="IQ620" s="1">
        <v>0</v>
      </c>
      <c r="IR620" s="1">
        <v>0</v>
      </c>
      <c r="IS620" s="1">
        <v>0</v>
      </c>
      <c r="IT620" s="1">
        <v>0</v>
      </c>
      <c r="IU620" s="1">
        <v>0</v>
      </c>
      <c r="IV620" s="1">
        <v>0</v>
      </c>
      <c r="IW620" s="1">
        <v>0</v>
      </c>
      <c r="IX620" s="1">
        <v>0</v>
      </c>
      <c r="IY620" s="1">
        <v>0</v>
      </c>
      <c r="IZ620" s="1">
        <v>0</v>
      </c>
      <c r="JA620" s="1">
        <v>0</v>
      </c>
      <c r="JB620" s="1">
        <v>0</v>
      </c>
      <c r="JC620" s="1">
        <v>1</v>
      </c>
      <c r="JD620" s="1">
        <v>0</v>
      </c>
      <c r="JE620" s="1">
        <v>0</v>
      </c>
      <c r="JF620" s="1">
        <v>0</v>
      </c>
      <c r="JG620" s="1">
        <v>0</v>
      </c>
      <c r="JH620" s="1">
        <v>0</v>
      </c>
      <c r="JI620" s="1">
        <v>0</v>
      </c>
      <c r="JJ620" s="1">
        <v>0</v>
      </c>
      <c r="JK620" s="1">
        <v>0</v>
      </c>
      <c r="JL620" s="1">
        <v>0</v>
      </c>
      <c r="JM620" s="1">
        <v>0</v>
      </c>
      <c r="JN620" s="1">
        <v>0</v>
      </c>
      <c r="JO620" s="1">
        <v>0</v>
      </c>
      <c r="JP620" s="1">
        <v>0</v>
      </c>
      <c r="JQ620" s="1">
        <v>0</v>
      </c>
      <c r="JR620" s="1">
        <v>0</v>
      </c>
      <c r="JS620" s="1">
        <v>0</v>
      </c>
      <c r="JT620" s="1">
        <v>0</v>
      </c>
      <c r="JU620" s="1">
        <v>1</v>
      </c>
    </row>
    <row r="621" spans="1:281">
      <c r="A621" s="1">
        <v>2012</v>
      </c>
      <c r="B621" s="1" t="s">
        <v>816</v>
      </c>
      <c r="C621" s="1">
        <v>1</v>
      </c>
      <c r="D621" s="1">
        <v>0</v>
      </c>
      <c r="E621" s="1">
        <v>1</v>
      </c>
      <c r="F621" s="1">
        <v>1</v>
      </c>
      <c r="G621" s="1">
        <v>1</v>
      </c>
      <c r="H621" s="1">
        <v>1</v>
      </c>
      <c r="I621" s="1">
        <v>1</v>
      </c>
      <c r="J621" s="1">
        <v>0</v>
      </c>
      <c r="K621" s="1">
        <v>2</v>
      </c>
      <c r="L621" s="1">
        <v>2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1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1</v>
      </c>
      <c r="AW621" s="1">
        <v>1</v>
      </c>
      <c r="AX621" s="1">
        <v>1</v>
      </c>
      <c r="AY621" s="1">
        <v>0</v>
      </c>
      <c r="AZ621" s="1">
        <v>0</v>
      </c>
      <c r="BA621" s="1">
        <v>0</v>
      </c>
      <c r="BB621" s="1">
        <v>1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1</v>
      </c>
      <c r="BN621" s="1">
        <v>1</v>
      </c>
      <c r="BO621" s="1">
        <v>0</v>
      </c>
      <c r="BP621" s="1">
        <v>1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1</v>
      </c>
      <c r="CA621" s="1">
        <v>1</v>
      </c>
      <c r="CB621" s="1">
        <v>1</v>
      </c>
      <c r="CC621" s="1">
        <v>1</v>
      </c>
      <c r="CD621" s="1">
        <v>1</v>
      </c>
      <c r="CE621" s="1">
        <v>1</v>
      </c>
      <c r="CF621" s="1">
        <v>1</v>
      </c>
      <c r="CG621" s="1">
        <v>1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1</v>
      </c>
      <c r="CN621" s="1">
        <v>1</v>
      </c>
      <c r="CO621" s="1">
        <v>0</v>
      </c>
      <c r="CP621" s="1">
        <v>0</v>
      </c>
      <c r="CQ621" s="1">
        <v>0</v>
      </c>
      <c r="CR621" s="1">
        <v>0</v>
      </c>
      <c r="CS621" s="1">
        <v>1</v>
      </c>
      <c r="CT621" s="1">
        <v>1</v>
      </c>
      <c r="CU621" s="1">
        <v>0</v>
      </c>
      <c r="CV621" s="1">
        <v>1</v>
      </c>
      <c r="CW621" s="1">
        <v>1</v>
      </c>
      <c r="CX621" s="1">
        <v>2</v>
      </c>
      <c r="CY621" s="1">
        <v>2</v>
      </c>
      <c r="CZ621" s="1">
        <v>0</v>
      </c>
      <c r="DA621" s="1">
        <v>2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1</v>
      </c>
      <c r="DH621" s="1">
        <v>1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  <c r="EU621" s="1">
        <v>0</v>
      </c>
      <c r="EV621" s="1">
        <v>0</v>
      </c>
      <c r="EW621" s="1">
        <v>0</v>
      </c>
      <c r="EX621" s="1">
        <v>0</v>
      </c>
      <c r="EY621" s="1">
        <v>0</v>
      </c>
      <c r="EZ621" s="1">
        <v>0</v>
      </c>
      <c r="FA621" s="1">
        <v>0</v>
      </c>
      <c r="FB621" s="1">
        <v>0</v>
      </c>
      <c r="FC621" s="1">
        <v>0</v>
      </c>
      <c r="FD621" s="1">
        <v>0</v>
      </c>
      <c r="FE621" s="1">
        <v>0</v>
      </c>
      <c r="FF621" s="1">
        <v>0</v>
      </c>
      <c r="FG621" s="1">
        <v>0</v>
      </c>
      <c r="FH621" s="1">
        <v>0</v>
      </c>
      <c r="FI621" s="1">
        <v>0</v>
      </c>
      <c r="FJ621" s="1">
        <v>0</v>
      </c>
      <c r="FK621" s="1">
        <v>0</v>
      </c>
      <c r="FL621" s="1">
        <v>0</v>
      </c>
      <c r="FM621" s="1">
        <v>0</v>
      </c>
      <c r="FN621" s="1">
        <v>0</v>
      </c>
      <c r="FO621" s="1">
        <v>0</v>
      </c>
      <c r="FP621" s="1">
        <v>0</v>
      </c>
      <c r="FQ621" s="1">
        <v>0</v>
      </c>
      <c r="FR621" s="1">
        <v>0</v>
      </c>
      <c r="FS621" s="1">
        <v>0</v>
      </c>
      <c r="FT621" s="1">
        <v>0</v>
      </c>
      <c r="FU621" s="1">
        <v>0</v>
      </c>
      <c r="FV621" s="1">
        <v>0</v>
      </c>
      <c r="FW621" s="1">
        <v>0</v>
      </c>
      <c r="FX621" s="1">
        <v>0</v>
      </c>
      <c r="FY621" s="1">
        <v>0</v>
      </c>
      <c r="FZ621" s="1">
        <v>0</v>
      </c>
      <c r="GA621" s="1">
        <v>0</v>
      </c>
      <c r="GB621" s="1">
        <v>0</v>
      </c>
      <c r="GC621" s="1">
        <v>0</v>
      </c>
      <c r="GD621" s="1">
        <v>0</v>
      </c>
      <c r="GE621" s="1">
        <v>0</v>
      </c>
      <c r="GF621" s="1">
        <v>0</v>
      </c>
      <c r="GG621" s="1">
        <v>0</v>
      </c>
      <c r="GH621" s="1">
        <v>0</v>
      </c>
      <c r="GI621" s="1">
        <v>0</v>
      </c>
      <c r="GJ621" s="1">
        <v>0</v>
      </c>
      <c r="GK621" s="1">
        <v>0</v>
      </c>
      <c r="GL621" s="1">
        <v>0</v>
      </c>
      <c r="GM621" s="1">
        <v>0</v>
      </c>
      <c r="GN621" s="1">
        <v>0</v>
      </c>
      <c r="GO621" s="1">
        <v>0</v>
      </c>
      <c r="GP621" s="1">
        <v>1</v>
      </c>
      <c r="GQ621" s="1">
        <v>0</v>
      </c>
      <c r="GR621" s="1">
        <v>1</v>
      </c>
      <c r="GS621" s="1">
        <v>31</v>
      </c>
      <c r="GT621" s="1">
        <v>0</v>
      </c>
      <c r="GU621" s="1">
        <v>2</v>
      </c>
      <c r="GV621" s="1">
        <v>1</v>
      </c>
      <c r="GW621" s="1">
        <v>0</v>
      </c>
      <c r="GX621" s="1">
        <v>0</v>
      </c>
      <c r="GY621" s="1">
        <v>0</v>
      </c>
      <c r="GZ621" s="1">
        <v>0</v>
      </c>
      <c r="HA621" s="1">
        <v>0</v>
      </c>
      <c r="HB621" s="1">
        <v>1</v>
      </c>
      <c r="HC621" s="1">
        <v>1</v>
      </c>
      <c r="HD621" s="1">
        <v>1</v>
      </c>
      <c r="HE621" s="1">
        <v>1</v>
      </c>
      <c r="HF621" s="1">
        <v>1</v>
      </c>
      <c r="HG621" s="1">
        <v>1</v>
      </c>
      <c r="HH621" s="1">
        <v>1</v>
      </c>
      <c r="HI621" s="1">
        <v>1</v>
      </c>
      <c r="HJ621" s="1">
        <v>0</v>
      </c>
      <c r="HK621" s="1">
        <v>0</v>
      </c>
      <c r="HL621" s="1">
        <v>0</v>
      </c>
      <c r="HM621" s="1">
        <v>0</v>
      </c>
      <c r="HN621" s="1">
        <v>0</v>
      </c>
      <c r="HO621" s="1">
        <v>0</v>
      </c>
      <c r="HP621" s="1">
        <v>0</v>
      </c>
      <c r="HQ621" s="1">
        <v>1</v>
      </c>
      <c r="HR621" s="1">
        <v>0</v>
      </c>
      <c r="HS621" s="1">
        <v>0</v>
      </c>
      <c r="HT621" s="1">
        <v>0</v>
      </c>
      <c r="HU621" s="1">
        <v>0</v>
      </c>
      <c r="HV621" s="1">
        <v>0</v>
      </c>
      <c r="HW621" s="1">
        <v>0</v>
      </c>
      <c r="HX621" s="1">
        <v>0</v>
      </c>
      <c r="HY621" s="1">
        <v>0</v>
      </c>
      <c r="HZ621" s="1">
        <v>0</v>
      </c>
      <c r="IA621" s="1">
        <v>0</v>
      </c>
      <c r="IB621" s="1">
        <v>0</v>
      </c>
      <c r="IC621" s="1">
        <v>0</v>
      </c>
      <c r="ID621" s="1">
        <v>0</v>
      </c>
      <c r="IE621" s="1">
        <v>0</v>
      </c>
      <c r="IF621" s="1">
        <v>0</v>
      </c>
      <c r="IG621" s="1">
        <v>0</v>
      </c>
      <c r="IH621" s="1">
        <v>0</v>
      </c>
      <c r="II621" s="1">
        <v>0</v>
      </c>
      <c r="IJ621" s="1">
        <v>0</v>
      </c>
      <c r="IK621" s="1">
        <v>0</v>
      </c>
      <c r="IL621" s="1">
        <v>0</v>
      </c>
      <c r="IM621" s="1">
        <v>0</v>
      </c>
      <c r="IN621" s="1">
        <v>0</v>
      </c>
      <c r="IO621" s="1">
        <v>0</v>
      </c>
      <c r="IP621" s="1">
        <v>0</v>
      </c>
      <c r="IQ621" s="1">
        <v>0</v>
      </c>
      <c r="IR621" s="1">
        <v>0</v>
      </c>
      <c r="IS621" s="1">
        <v>0</v>
      </c>
      <c r="IT621" s="1">
        <v>0</v>
      </c>
      <c r="IU621" s="1">
        <v>0</v>
      </c>
      <c r="IV621" s="1">
        <v>0</v>
      </c>
      <c r="IW621" s="1">
        <v>0</v>
      </c>
      <c r="IX621" s="1">
        <v>0</v>
      </c>
      <c r="IY621" s="1">
        <v>0</v>
      </c>
      <c r="IZ621" s="1">
        <v>0</v>
      </c>
      <c r="JA621" s="1">
        <v>0</v>
      </c>
      <c r="JB621" s="1">
        <v>0</v>
      </c>
      <c r="JC621" s="1">
        <v>1</v>
      </c>
      <c r="JD621" s="1">
        <v>0</v>
      </c>
      <c r="JE621" s="1">
        <v>0</v>
      </c>
      <c r="JF621" s="1">
        <v>0</v>
      </c>
      <c r="JG621" s="1">
        <v>0</v>
      </c>
      <c r="JH621" s="1">
        <v>0</v>
      </c>
      <c r="JI621" s="1">
        <v>0</v>
      </c>
      <c r="JJ621" s="1">
        <v>0</v>
      </c>
      <c r="JK621" s="1">
        <v>0</v>
      </c>
      <c r="JL621" s="1">
        <v>0</v>
      </c>
      <c r="JM621" s="1">
        <v>0</v>
      </c>
      <c r="JN621" s="1">
        <v>0</v>
      </c>
      <c r="JO621" s="1">
        <v>0</v>
      </c>
      <c r="JP621" s="1">
        <v>0</v>
      </c>
      <c r="JQ621" s="1">
        <v>0</v>
      </c>
      <c r="JR621" s="1">
        <v>0</v>
      </c>
      <c r="JS621" s="1">
        <v>0</v>
      </c>
      <c r="JT621" s="1">
        <v>0</v>
      </c>
      <c r="JU621" s="1">
        <v>1</v>
      </c>
    </row>
    <row r="622" spans="1:281">
      <c r="A622" s="1">
        <v>2012</v>
      </c>
      <c r="B622" s="1" t="s">
        <v>817</v>
      </c>
      <c r="C622" s="1">
        <v>1</v>
      </c>
      <c r="D622" s="1">
        <v>0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0</v>
      </c>
      <c r="K622" s="1">
        <v>2</v>
      </c>
      <c r="L622" s="1">
        <v>2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1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1</v>
      </c>
      <c r="AW622" s="1">
        <v>1</v>
      </c>
      <c r="AX622" s="1">
        <v>1</v>
      </c>
      <c r="AY622" s="1">
        <v>1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1</v>
      </c>
      <c r="BN622" s="1">
        <v>1</v>
      </c>
      <c r="BO622" s="1">
        <v>0</v>
      </c>
      <c r="BP622" s="1">
        <v>1</v>
      </c>
      <c r="BQ622" s="1">
        <v>0</v>
      </c>
      <c r="BR622" s="1">
        <v>1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1</v>
      </c>
      <c r="CA622" s="1">
        <v>1</v>
      </c>
      <c r="CB622" s="1">
        <v>1</v>
      </c>
      <c r="CC622" s="1">
        <v>1</v>
      </c>
      <c r="CD622" s="1">
        <v>1</v>
      </c>
      <c r="CE622" s="1">
        <v>1</v>
      </c>
      <c r="CF622" s="1">
        <v>1</v>
      </c>
      <c r="CG622" s="1">
        <v>1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1</v>
      </c>
      <c r="CN622" s="1">
        <v>1</v>
      </c>
      <c r="CO622" s="1">
        <v>0</v>
      </c>
      <c r="CP622" s="1">
        <v>0</v>
      </c>
      <c r="CQ622" s="1">
        <v>0</v>
      </c>
      <c r="CR622" s="1">
        <v>0</v>
      </c>
      <c r="CS622" s="1">
        <v>1</v>
      </c>
      <c r="CT622" s="1">
        <v>1</v>
      </c>
      <c r="CU622" s="1">
        <v>0</v>
      </c>
      <c r="CV622" s="1">
        <v>1</v>
      </c>
      <c r="CW622" s="1">
        <v>1</v>
      </c>
      <c r="CX622" s="1">
        <v>2</v>
      </c>
      <c r="CY622" s="1">
        <v>2</v>
      </c>
      <c r="CZ622" s="1">
        <v>0</v>
      </c>
      <c r="DA622" s="1">
        <v>2</v>
      </c>
      <c r="DB622" s="1">
        <v>0</v>
      </c>
      <c r="DC622" s="1">
        <v>2</v>
      </c>
      <c r="DD622" s="1">
        <v>0</v>
      </c>
      <c r="DE622" s="1">
        <v>0</v>
      </c>
      <c r="DF622" s="1">
        <v>0</v>
      </c>
      <c r="DG622" s="1">
        <v>1</v>
      </c>
      <c r="DH622" s="1">
        <v>1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  <c r="EU622" s="1">
        <v>0</v>
      </c>
      <c r="EV622" s="1">
        <v>0</v>
      </c>
      <c r="EW622" s="1">
        <v>0</v>
      </c>
      <c r="EX622" s="1">
        <v>0</v>
      </c>
      <c r="EY622" s="1">
        <v>0</v>
      </c>
      <c r="EZ622" s="1">
        <v>0</v>
      </c>
      <c r="FA622" s="1">
        <v>0</v>
      </c>
      <c r="FB622" s="1">
        <v>0</v>
      </c>
      <c r="FC622" s="1">
        <v>0</v>
      </c>
      <c r="FD622" s="1">
        <v>0</v>
      </c>
      <c r="FE622" s="1">
        <v>0</v>
      </c>
      <c r="FF622" s="1">
        <v>0</v>
      </c>
      <c r="FG622" s="1">
        <v>0</v>
      </c>
      <c r="FH622" s="1">
        <v>0</v>
      </c>
      <c r="FI622" s="1">
        <v>0</v>
      </c>
      <c r="FJ622" s="1">
        <v>0</v>
      </c>
      <c r="FK622" s="1">
        <v>0</v>
      </c>
      <c r="FL622" s="1">
        <v>0</v>
      </c>
      <c r="FM622" s="1">
        <v>0</v>
      </c>
      <c r="FN622" s="1">
        <v>0</v>
      </c>
      <c r="FO622" s="1">
        <v>0</v>
      </c>
      <c r="FP622" s="1">
        <v>0</v>
      </c>
      <c r="FQ622" s="1">
        <v>0</v>
      </c>
      <c r="FR622" s="1">
        <v>0</v>
      </c>
      <c r="FS622" s="1">
        <v>0</v>
      </c>
      <c r="FT622" s="1">
        <v>0</v>
      </c>
      <c r="FU622" s="1">
        <v>0</v>
      </c>
      <c r="FV622" s="1">
        <v>0</v>
      </c>
      <c r="FW622" s="1">
        <v>0</v>
      </c>
      <c r="FX622" s="1">
        <v>0</v>
      </c>
      <c r="FY622" s="1">
        <v>0</v>
      </c>
      <c r="FZ622" s="1">
        <v>0</v>
      </c>
      <c r="GA622" s="1">
        <v>0</v>
      </c>
      <c r="GB622" s="1">
        <v>0</v>
      </c>
      <c r="GC622" s="1">
        <v>0</v>
      </c>
      <c r="GD622" s="1">
        <v>0</v>
      </c>
      <c r="GE622" s="1">
        <v>0</v>
      </c>
      <c r="GF622" s="1">
        <v>0</v>
      </c>
      <c r="GG622" s="1">
        <v>0</v>
      </c>
      <c r="GH622" s="1">
        <v>0</v>
      </c>
      <c r="GI622" s="1">
        <v>0</v>
      </c>
      <c r="GJ622" s="1">
        <v>0</v>
      </c>
      <c r="GK622" s="1">
        <v>0</v>
      </c>
      <c r="GL622" s="1">
        <v>0</v>
      </c>
      <c r="GM622" s="1">
        <v>1</v>
      </c>
      <c r="GN622" s="1">
        <v>1</v>
      </c>
      <c r="GO622" s="1">
        <v>0</v>
      </c>
      <c r="GP622" s="1">
        <v>1</v>
      </c>
      <c r="GQ622" s="1">
        <v>0</v>
      </c>
      <c r="GR622" s="1">
        <v>1</v>
      </c>
      <c r="GS622" s="1">
        <v>31</v>
      </c>
      <c r="GT622" s="1">
        <v>0</v>
      </c>
      <c r="GU622" s="1">
        <v>2</v>
      </c>
      <c r="GV622" s="1">
        <v>1</v>
      </c>
      <c r="GW622" s="1">
        <v>0</v>
      </c>
      <c r="GX622" s="1">
        <v>0</v>
      </c>
      <c r="GY622" s="1">
        <v>0</v>
      </c>
      <c r="GZ622" s="1">
        <v>0</v>
      </c>
      <c r="HA622" s="1">
        <v>0</v>
      </c>
      <c r="HB622" s="1">
        <v>1</v>
      </c>
      <c r="HC622" s="1">
        <v>1</v>
      </c>
      <c r="HD622" s="1">
        <v>1</v>
      </c>
      <c r="HE622" s="1">
        <v>1</v>
      </c>
      <c r="HF622" s="1">
        <v>1</v>
      </c>
      <c r="HG622" s="1">
        <v>0</v>
      </c>
      <c r="HH622" s="1">
        <v>0</v>
      </c>
      <c r="HI622" s="1">
        <v>0</v>
      </c>
      <c r="HJ622" s="1">
        <v>0</v>
      </c>
      <c r="HK622" s="1">
        <v>1</v>
      </c>
      <c r="HL622" s="1">
        <v>0</v>
      </c>
      <c r="HM622" s="1">
        <v>0</v>
      </c>
      <c r="HN622" s="1">
        <v>1</v>
      </c>
      <c r="HO622" s="1">
        <v>0</v>
      </c>
      <c r="HP622" s="1">
        <v>0</v>
      </c>
      <c r="HQ622" s="1">
        <v>1</v>
      </c>
      <c r="HR622" s="1">
        <v>0</v>
      </c>
      <c r="HS622" s="1">
        <v>0</v>
      </c>
      <c r="HT622" s="1">
        <v>0</v>
      </c>
      <c r="HU622" s="1">
        <v>0</v>
      </c>
      <c r="HV622" s="1">
        <v>0</v>
      </c>
      <c r="HW622" s="1">
        <v>0</v>
      </c>
      <c r="HX622" s="1">
        <v>0</v>
      </c>
      <c r="HY622" s="1">
        <v>0</v>
      </c>
      <c r="HZ622" s="1">
        <v>0</v>
      </c>
      <c r="IA622" s="1">
        <v>0</v>
      </c>
      <c r="IB622" s="1">
        <v>0</v>
      </c>
      <c r="IC622" s="1">
        <v>0</v>
      </c>
      <c r="ID622" s="1">
        <v>0</v>
      </c>
      <c r="IE622" s="1">
        <v>0</v>
      </c>
      <c r="IF622" s="1">
        <v>0</v>
      </c>
      <c r="IG622" s="1">
        <v>0</v>
      </c>
      <c r="IH622" s="1">
        <v>0</v>
      </c>
      <c r="II622" s="1">
        <v>0</v>
      </c>
      <c r="IJ622" s="1">
        <v>0</v>
      </c>
      <c r="IK622" s="1">
        <v>0</v>
      </c>
      <c r="IL622" s="1">
        <v>0</v>
      </c>
      <c r="IM622" s="1">
        <v>0</v>
      </c>
      <c r="IN622" s="1">
        <v>0</v>
      </c>
      <c r="IO622" s="1">
        <v>0</v>
      </c>
      <c r="IP622" s="1">
        <v>0</v>
      </c>
      <c r="IQ622" s="1">
        <v>0</v>
      </c>
      <c r="IR622" s="1">
        <v>0</v>
      </c>
      <c r="IS622" s="1">
        <v>0</v>
      </c>
      <c r="IT622" s="1">
        <v>0</v>
      </c>
      <c r="IU622" s="1">
        <v>0</v>
      </c>
      <c r="IV622" s="1">
        <v>0</v>
      </c>
      <c r="IW622" s="1">
        <v>0</v>
      </c>
      <c r="IX622" s="1">
        <v>0</v>
      </c>
      <c r="IY622" s="1">
        <v>0</v>
      </c>
      <c r="IZ622" s="1">
        <v>0</v>
      </c>
      <c r="JA622" s="1">
        <v>0</v>
      </c>
      <c r="JB622" s="1">
        <v>0</v>
      </c>
      <c r="JC622" s="1">
        <v>1</v>
      </c>
      <c r="JD622" s="1">
        <v>0</v>
      </c>
      <c r="JE622" s="1">
        <v>0</v>
      </c>
      <c r="JF622" s="1">
        <v>1</v>
      </c>
      <c r="JG622" s="1">
        <v>1</v>
      </c>
      <c r="JH622" s="1">
        <v>1</v>
      </c>
      <c r="JI622" s="1">
        <v>1</v>
      </c>
      <c r="JJ622" s="1">
        <v>1</v>
      </c>
      <c r="JK622" s="1">
        <v>0</v>
      </c>
      <c r="JL622" s="1">
        <v>0</v>
      </c>
      <c r="JM622" s="1">
        <v>0</v>
      </c>
      <c r="JN622" s="1">
        <v>0</v>
      </c>
      <c r="JO622" s="1">
        <v>1</v>
      </c>
      <c r="JP622" s="1">
        <v>0</v>
      </c>
      <c r="JQ622" s="1">
        <v>0</v>
      </c>
      <c r="JR622" s="1">
        <v>1</v>
      </c>
      <c r="JS622" s="1">
        <v>0</v>
      </c>
      <c r="JT622" s="1">
        <v>0</v>
      </c>
      <c r="JU622" s="1">
        <v>1</v>
      </c>
    </row>
    <row r="623" spans="1:281">
      <c r="A623" s="1">
        <v>2012</v>
      </c>
      <c r="B623" s="1" t="s">
        <v>818</v>
      </c>
      <c r="C623" s="1">
        <v>1</v>
      </c>
      <c r="D623" s="1">
        <v>0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0</v>
      </c>
      <c r="K623" s="1">
        <v>2</v>
      </c>
      <c r="L623" s="1">
        <v>2</v>
      </c>
      <c r="M623" s="1">
        <v>0</v>
      </c>
      <c r="N623" s="1">
        <v>1</v>
      </c>
      <c r="O623" s="1">
        <v>0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1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1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2</v>
      </c>
      <c r="AR623" s="1">
        <v>2</v>
      </c>
      <c r="AS623" s="1">
        <v>0</v>
      </c>
      <c r="AT623" s="1">
        <v>3</v>
      </c>
      <c r="AU623" s="1">
        <v>3</v>
      </c>
      <c r="AV623" s="1">
        <v>8</v>
      </c>
      <c r="AW623" s="1">
        <v>8</v>
      </c>
      <c r="AX623" s="1">
        <v>8</v>
      </c>
      <c r="AY623" s="1">
        <v>8</v>
      </c>
      <c r="AZ623" s="1">
        <v>0</v>
      </c>
      <c r="BA623" s="1">
        <v>0</v>
      </c>
      <c r="BB623" s="1">
        <v>8</v>
      </c>
      <c r="BC623" s="1">
        <v>1</v>
      </c>
      <c r="BD623" s="1">
        <v>1</v>
      </c>
      <c r="BE623" s="1">
        <v>0</v>
      </c>
      <c r="BF623" s="1">
        <v>0</v>
      </c>
      <c r="BG623" s="1">
        <v>0</v>
      </c>
      <c r="BH623" s="1">
        <v>2</v>
      </c>
      <c r="BI623" s="1">
        <v>2</v>
      </c>
      <c r="BJ623" s="1">
        <v>0</v>
      </c>
      <c r="BK623" s="1">
        <v>2</v>
      </c>
      <c r="BL623" s="1">
        <v>2</v>
      </c>
      <c r="BM623" s="1">
        <v>2</v>
      </c>
      <c r="BN623" s="1">
        <v>2</v>
      </c>
      <c r="BO623" s="1">
        <v>0</v>
      </c>
      <c r="BP623" s="1">
        <v>2</v>
      </c>
      <c r="BQ623" s="1">
        <v>0</v>
      </c>
      <c r="BR623" s="1">
        <v>2</v>
      </c>
      <c r="BS623" s="1">
        <v>0</v>
      </c>
      <c r="BT623" s="1">
        <v>0</v>
      </c>
      <c r="BU623" s="1">
        <v>0</v>
      </c>
      <c r="BV623" s="1">
        <v>1</v>
      </c>
      <c r="BW623" s="1">
        <v>1</v>
      </c>
      <c r="BX623" s="1">
        <v>0</v>
      </c>
      <c r="BY623" s="1">
        <v>0</v>
      </c>
      <c r="BZ623" s="1">
        <v>1</v>
      </c>
      <c r="CA623" s="1">
        <v>1</v>
      </c>
      <c r="CB623" s="1">
        <v>1</v>
      </c>
      <c r="CC623" s="1">
        <v>1</v>
      </c>
      <c r="CD623" s="1">
        <v>1</v>
      </c>
      <c r="CE623" s="1">
        <v>1</v>
      </c>
      <c r="CF623" s="1">
        <v>1</v>
      </c>
      <c r="CG623" s="1">
        <v>1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1</v>
      </c>
      <c r="CN623" s="1">
        <v>1</v>
      </c>
      <c r="CO623" s="1">
        <v>0</v>
      </c>
      <c r="CP623" s="1">
        <v>0</v>
      </c>
      <c r="CQ623" s="1">
        <v>0</v>
      </c>
      <c r="CR623" s="1">
        <v>0</v>
      </c>
      <c r="CS623" s="1">
        <v>2</v>
      </c>
      <c r="CT623" s="1">
        <v>2</v>
      </c>
      <c r="CU623" s="1">
        <v>0</v>
      </c>
      <c r="CV623" s="1">
        <v>2</v>
      </c>
      <c r="CW623" s="1">
        <v>1</v>
      </c>
      <c r="CX623" s="1">
        <v>2</v>
      </c>
      <c r="CY623" s="1">
        <v>2</v>
      </c>
      <c r="CZ623" s="1">
        <v>0</v>
      </c>
      <c r="DA623" s="1">
        <v>2</v>
      </c>
      <c r="DB623" s="1">
        <v>0</v>
      </c>
      <c r="DC623" s="1">
        <v>2</v>
      </c>
      <c r="DD623" s="1">
        <v>0</v>
      </c>
      <c r="DE623" s="1">
        <v>0</v>
      </c>
      <c r="DF623" s="1">
        <v>0</v>
      </c>
      <c r="DG623" s="1">
        <v>1</v>
      </c>
      <c r="DH623" s="1">
        <v>1</v>
      </c>
      <c r="DI623" s="1">
        <v>0</v>
      </c>
      <c r="DJ623" s="1">
        <v>0</v>
      </c>
      <c r="DK623" s="1">
        <v>0</v>
      </c>
      <c r="DL623" s="1">
        <v>0</v>
      </c>
      <c r="DM623" s="1">
        <v>19</v>
      </c>
      <c r="DN623" s="1">
        <v>19</v>
      </c>
      <c r="DO623" s="1">
        <v>19</v>
      </c>
      <c r="DP623" s="1">
        <v>1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12</v>
      </c>
      <c r="DY623" s="1">
        <v>12</v>
      </c>
      <c r="DZ623" s="1">
        <v>13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1</v>
      </c>
      <c r="EH623" s="1">
        <v>1</v>
      </c>
      <c r="EI623" s="1">
        <v>1</v>
      </c>
      <c r="EJ623" s="1">
        <v>0</v>
      </c>
      <c r="EK623" s="1">
        <v>0</v>
      </c>
      <c r="EL623" s="1">
        <v>0</v>
      </c>
      <c r="EM623" s="1">
        <v>18</v>
      </c>
      <c r="EN623" s="1">
        <v>0</v>
      </c>
      <c r="EO623" s="1">
        <v>0</v>
      </c>
      <c r="EP623" s="1">
        <v>0</v>
      </c>
      <c r="EQ623" s="1">
        <v>0</v>
      </c>
      <c r="ER623" s="1">
        <v>0</v>
      </c>
      <c r="ES623" s="1">
        <v>0</v>
      </c>
      <c r="ET623" s="1">
        <v>0</v>
      </c>
      <c r="EU623" s="1">
        <v>0</v>
      </c>
      <c r="EV623" s="1">
        <v>0</v>
      </c>
      <c r="EW623" s="1">
        <v>0</v>
      </c>
      <c r="EX623" s="1">
        <v>0</v>
      </c>
      <c r="EY623" s="1">
        <v>0</v>
      </c>
      <c r="EZ623" s="1">
        <v>0</v>
      </c>
      <c r="FA623" s="1">
        <v>0</v>
      </c>
      <c r="FB623" s="1">
        <v>1</v>
      </c>
      <c r="FC623" s="1">
        <v>0</v>
      </c>
      <c r="FD623" s="1">
        <v>1</v>
      </c>
      <c r="FE623" s="1">
        <v>0</v>
      </c>
      <c r="FF623" s="1">
        <v>0</v>
      </c>
      <c r="FG623" s="1">
        <v>0</v>
      </c>
      <c r="FH623" s="1">
        <v>0</v>
      </c>
      <c r="FI623" s="1">
        <v>0</v>
      </c>
      <c r="FJ623" s="1">
        <v>0</v>
      </c>
      <c r="FK623" s="1">
        <v>0</v>
      </c>
      <c r="FL623" s="1">
        <v>0</v>
      </c>
      <c r="FM623" s="1">
        <v>0</v>
      </c>
      <c r="FN623" s="1">
        <v>0</v>
      </c>
      <c r="FO623" s="1">
        <v>0</v>
      </c>
      <c r="FP623" s="1">
        <v>0</v>
      </c>
      <c r="FQ623" s="1">
        <v>0</v>
      </c>
      <c r="FR623" s="1">
        <v>0</v>
      </c>
      <c r="FS623" s="1">
        <v>0</v>
      </c>
      <c r="FT623" s="1">
        <v>0</v>
      </c>
      <c r="FU623" s="1">
        <v>0</v>
      </c>
      <c r="FV623" s="1">
        <v>0</v>
      </c>
      <c r="FW623" s="1">
        <v>0</v>
      </c>
      <c r="FX623" s="1">
        <v>0</v>
      </c>
      <c r="FY623" s="1">
        <v>1</v>
      </c>
      <c r="FZ623" s="1">
        <v>1</v>
      </c>
      <c r="GA623" s="1">
        <v>1</v>
      </c>
      <c r="GB623" s="1">
        <v>0</v>
      </c>
      <c r="GC623" s="1">
        <v>1</v>
      </c>
      <c r="GD623" s="1">
        <v>1</v>
      </c>
      <c r="GE623" s="1">
        <v>0</v>
      </c>
      <c r="GF623" s="1">
        <v>0</v>
      </c>
      <c r="GG623" s="1">
        <v>0</v>
      </c>
      <c r="GH623" s="1">
        <v>0</v>
      </c>
      <c r="GI623" s="1">
        <v>1</v>
      </c>
      <c r="GJ623" s="1">
        <v>0</v>
      </c>
      <c r="GK623" s="1">
        <v>0</v>
      </c>
      <c r="GL623" s="1">
        <v>0</v>
      </c>
      <c r="GM623" s="1">
        <v>1</v>
      </c>
      <c r="GN623" s="1">
        <v>1</v>
      </c>
      <c r="GO623" s="1">
        <v>0</v>
      </c>
      <c r="GP623" s="1">
        <v>1</v>
      </c>
      <c r="GQ623" s="1">
        <v>0</v>
      </c>
      <c r="GR623" s="1">
        <v>1</v>
      </c>
      <c r="GS623" s="1">
        <v>33</v>
      </c>
      <c r="GT623" s="1">
        <v>0</v>
      </c>
      <c r="GU623" s="1">
        <v>2</v>
      </c>
      <c r="GV623" s="1">
        <v>1</v>
      </c>
      <c r="GW623" s="1">
        <v>0</v>
      </c>
      <c r="GX623" s="1">
        <v>0</v>
      </c>
      <c r="GY623" s="1">
        <v>0</v>
      </c>
      <c r="GZ623" s="1">
        <v>0</v>
      </c>
      <c r="HA623" s="1">
        <v>0</v>
      </c>
      <c r="HB623" s="1">
        <v>1</v>
      </c>
      <c r="HC623" s="1">
        <v>1</v>
      </c>
      <c r="HD623" s="1">
        <v>1</v>
      </c>
      <c r="HE623" s="1">
        <v>1</v>
      </c>
      <c r="HF623" s="1">
        <v>1</v>
      </c>
      <c r="HG623" s="1">
        <v>0</v>
      </c>
      <c r="HH623" s="1">
        <v>0</v>
      </c>
      <c r="HI623" s="1">
        <v>0</v>
      </c>
      <c r="HJ623" s="1">
        <v>0</v>
      </c>
      <c r="HK623" s="1">
        <v>1</v>
      </c>
      <c r="HL623" s="1">
        <v>0</v>
      </c>
      <c r="HM623" s="1">
        <v>0</v>
      </c>
      <c r="HN623" s="1">
        <v>1</v>
      </c>
      <c r="HO623" s="1">
        <v>0</v>
      </c>
      <c r="HP623" s="1">
        <v>0</v>
      </c>
      <c r="HQ623" s="1">
        <v>1</v>
      </c>
      <c r="HR623" s="1">
        <v>0</v>
      </c>
      <c r="HS623" s="1">
        <v>0</v>
      </c>
      <c r="HT623" s="1">
        <v>1</v>
      </c>
      <c r="HU623" s="1">
        <v>0</v>
      </c>
      <c r="HV623" s="1">
        <v>0</v>
      </c>
      <c r="HW623" s="1">
        <v>0</v>
      </c>
      <c r="HX623" s="1">
        <v>0</v>
      </c>
      <c r="HY623" s="1">
        <v>0</v>
      </c>
      <c r="HZ623" s="1">
        <v>0</v>
      </c>
      <c r="IA623" s="1">
        <v>0</v>
      </c>
      <c r="IB623" s="1">
        <v>0</v>
      </c>
      <c r="IC623" s="1">
        <v>0</v>
      </c>
      <c r="ID623" s="1">
        <v>0</v>
      </c>
      <c r="IE623" s="1">
        <v>0</v>
      </c>
      <c r="IF623" s="1">
        <v>0</v>
      </c>
      <c r="IG623" s="1">
        <v>0</v>
      </c>
      <c r="IH623" s="1">
        <v>0</v>
      </c>
      <c r="II623" s="1">
        <v>0</v>
      </c>
      <c r="IJ623" s="1">
        <v>0</v>
      </c>
      <c r="IK623" s="1">
        <v>0</v>
      </c>
      <c r="IL623" s="1">
        <v>0</v>
      </c>
      <c r="IM623" s="1">
        <v>0</v>
      </c>
      <c r="IN623" s="1">
        <v>0</v>
      </c>
      <c r="IO623" s="1">
        <v>0</v>
      </c>
      <c r="IP623" s="1">
        <v>0</v>
      </c>
      <c r="IQ623" s="1">
        <v>0</v>
      </c>
      <c r="IR623" s="1">
        <v>0</v>
      </c>
      <c r="IS623" s="1">
        <v>0</v>
      </c>
      <c r="IT623" s="1">
        <v>0</v>
      </c>
      <c r="IU623" s="1">
        <v>0</v>
      </c>
      <c r="IV623" s="1">
        <v>0</v>
      </c>
      <c r="IW623" s="1">
        <v>0</v>
      </c>
      <c r="IX623" s="1">
        <v>0</v>
      </c>
      <c r="IY623" s="1">
        <v>0</v>
      </c>
      <c r="IZ623" s="1">
        <v>0</v>
      </c>
      <c r="JA623" s="1">
        <v>0</v>
      </c>
      <c r="JB623" s="1">
        <v>1</v>
      </c>
      <c r="JC623" s="1">
        <v>1</v>
      </c>
      <c r="JD623" s="1">
        <v>0</v>
      </c>
      <c r="JE623" s="1">
        <v>0</v>
      </c>
      <c r="JF623" s="1">
        <v>1</v>
      </c>
      <c r="JG623" s="1">
        <v>1</v>
      </c>
      <c r="JH623" s="1">
        <v>1</v>
      </c>
      <c r="JI623" s="1">
        <v>1</v>
      </c>
      <c r="JJ623" s="1">
        <v>1</v>
      </c>
      <c r="JK623" s="1">
        <v>0</v>
      </c>
      <c r="JL623" s="1">
        <v>0</v>
      </c>
      <c r="JM623" s="1">
        <v>0</v>
      </c>
      <c r="JN623" s="1">
        <v>0</v>
      </c>
      <c r="JO623" s="1">
        <v>1</v>
      </c>
      <c r="JP623" s="1">
        <v>0</v>
      </c>
      <c r="JQ623" s="1">
        <v>0</v>
      </c>
      <c r="JR623" s="1">
        <v>1</v>
      </c>
      <c r="JS623" s="1">
        <v>0</v>
      </c>
      <c r="JT623" s="1">
        <v>0</v>
      </c>
      <c r="JU623" s="1">
        <v>1</v>
      </c>
    </row>
    <row r="624" spans="1:281">
      <c r="A624" s="1">
        <v>2012</v>
      </c>
      <c r="B624" s="1" t="s">
        <v>819</v>
      </c>
      <c r="C624" s="1">
        <v>1</v>
      </c>
      <c r="D624" s="1">
        <v>0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0</v>
      </c>
      <c r="K624" s="1">
        <v>2</v>
      </c>
      <c r="L624" s="1">
        <v>2</v>
      </c>
      <c r="M624" s="1">
        <v>0</v>
      </c>
      <c r="N624" s="1">
        <v>1</v>
      </c>
      <c r="O624" s="1">
        <v>0</v>
      </c>
      <c r="P624" s="1">
        <v>0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1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2</v>
      </c>
      <c r="AR624" s="1">
        <v>2</v>
      </c>
      <c r="AS624" s="1">
        <v>0</v>
      </c>
      <c r="AT624" s="1">
        <v>3</v>
      </c>
      <c r="AU624" s="1">
        <v>3</v>
      </c>
      <c r="AV624" s="1">
        <v>8</v>
      </c>
      <c r="AW624" s="1">
        <v>8</v>
      </c>
      <c r="AX624" s="1">
        <v>8</v>
      </c>
      <c r="AY624" s="1">
        <v>8</v>
      </c>
      <c r="AZ624" s="1">
        <v>0</v>
      </c>
      <c r="BA624" s="1">
        <v>0</v>
      </c>
      <c r="BB624" s="1">
        <v>8</v>
      </c>
      <c r="BC624" s="1">
        <v>1</v>
      </c>
      <c r="BD624" s="1">
        <v>1</v>
      </c>
      <c r="BE624" s="1">
        <v>0</v>
      </c>
      <c r="BF624" s="1">
        <v>0</v>
      </c>
      <c r="BG624" s="1">
        <v>0</v>
      </c>
      <c r="BH624" s="1">
        <v>2</v>
      </c>
      <c r="BI624" s="1">
        <v>2</v>
      </c>
      <c r="BJ624" s="1">
        <v>0</v>
      </c>
      <c r="BK624" s="1">
        <v>2</v>
      </c>
      <c r="BL624" s="1">
        <v>2</v>
      </c>
      <c r="BM624" s="1">
        <v>2</v>
      </c>
      <c r="BN624" s="1">
        <v>2</v>
      </c>
      <c r="BO624" s="1">
        <v>0</v>
      </c>
      <c r="BP624" s="1">
        <v>2</v>
      </c>
      <c r="BQ624" s="1">
        <v>0</v>
      </c>
      <c r="BR624" s="1">
        <v>2</v>
      </c>
      <c r="BS624" s="1">
        <v>0</v>
      </c>
      <c r="BT624" s="1">
        <v>0</v>
      </c>
      <c r="BU624" s="1">
        <v>0</v>
      </c>
      <c r="BV624" s="1">
        <v>1</v>
      </c>
      <c r="BW624" s="1">
        <v>1</v>
      </c>
      <c r="BX624" s="1">
        <v>0</v>
      </c>
      <c r="BY624" s="1">
        <v>0</v>
      </c>
      <c r="BZ624" s="1">
        <v>1</v>
      </c>
      <c r="CA624" s="1">
        <v>1</v>
      </c>
      <c r="CB624" s="1">
        <v>1</v>
      </c>
      <c r="CC624" s="1">
        <v>1</v>
      </c>
      <c r="CD624" s="1">
        <v>1</v>
      </c>
      <c r="CE624" s="1">
        <v>1</v>
      </c>
      <c r="CF624" s="1">
        <v>1</v>
      </c>
      <c r="CG624" s="1">
        <v>1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1</v>
      </c>
      <c r="CN624" s="1">
        <v>1</v>
      </c>
      <c r="CO624" s="1">
        <v>0</v>
      </c>
      <c r="CP624" s="1">
        <v>0</v>
      </c>
      <c r="CQ624" s="1">
        <v>0</v>
      </c>
      <c r="CR624" s="1">
        <v>0</v>
      </c>
      <c r="CS624" s="1">
        <v>2</v>
      </c>
      <c r="CT624" s="1">
        <v>2</v>
      </c>
      <c r="CU624" s="1">
        <v>0</v>
      </c>
      <c r="CV624" s="1">
        <v>2</v>
      </c>
      <c r="CW624" s="1">
        <v>1</v>
      </c>
      <c r="CX624" s="1">
        <v>2</v>
      </c>
      <c r="CY624" s="1">
        <v>2</v>
      </c>
      <c r="CZ624" s="1">
        <v>0</v>
      </c>
      <c r="DA624" s="1">
        <v>2</v>
      </c>
      <c r="DB624" s="1">
        <v>0</v>
      </c>
      <c r="DC624" s="1">
        <v>2</v>
      </c>
      <c r="DD624" s="1">
        <v>0</v>
      </c>
      <c r="DE624" s="1">
        <v>0</v>
      </c>
      <c r="DF624" s="1">
        <v>0</v>
      </c>
      <c r="DG624" s="1">
        <v>1</v>
      </c>
      <c r="DH624" s="1">
        <v>1</v>
      </c>
      <c r="DI624" s="1">
        <v>0</v>
      </c>
      <c r="DJ624" s="1">
        <v>0</v>
      </c>
      <c r="DK624" s="1">
        <v>0</v>
      </c>
      <c r="DL624" s="1">
        <v>0</v>
      </c>
      <c r="DM624" s="1">
        <v>19</v>
      </c>
      <c r="DN624" s="1">
        <v>19</v>
      </c>
      <c r="DO624" s="1">
        <v>19</v>
      </c>
      <c r="DP624" s="1">
        <v>1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12</v>
      </c>
      <c r="DY624" s="1">
        <v>12</v>
      </c>
      <c r="DZ624" s="1">
        <v>13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1</v>
      </c>
      <c r="EH624" s="1">
        <v>1</v>
      </c>
      <c r="EI624" s="1">
        <v>1</v>
      </c>
      <c r="EJ624" s="1">
        <v>0</v>
      </c>
      <c r="EK624" s="1">
        <v>0</v>
      </c>
      <c r="EL624" s="1">
        <v>0</v>
      </c>
      <c r="EM624" s="1">
        <v>18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  <c r="EV624" s="1">
        <v>0</v>
      </c>
      <c r="EW624" s="1">
        <v>0</v>
      </c>
      <c r="EX624" s="1">
        <v>0</v>
      </c>
      <c r="EY624" s="1">
        <v>0</v>
      </c>
      <c r="EZ624" s="1">
        <v>0</v>
      </c>
      <c r="FA624" s="1">
        <v>0</v>
      </c>
      <c r="FB624" s="1">
        <v>1</v>
      </c>
      <c r="FC624" s="1">
        <v>0</v>
      </c>
      <c r="FD624" s="1">
        <v>1</v>
      </c>
      <c r="FE624" s="1">
        <v>0</v>
      </c>
      <c r="FF624" s="1">
        <v>0</v>
      </c>
      <c r="FG624" s="1">
        <v>0</v>
      </c>
      <c r="FH624" s="1">
        <v>0</v>
      </c>
      <c r="FI624" s="1">
        <v>0</v>
      </c>
      <c r="FJ624" s="1">
        <v>0</v>
      </c>
      <c r="FK624" s="1">
        <v>0</v>
      </c>
      <c r="FL624" s="1">
        <v>0</v>
      </c>
      <c r="FM624" s="1">
        <v>0</v>
      </c>
      <c r="FN624" s="1">
        <v>0</v>
      </c>
      <c r="FO624" s="1">
        <v>0</v>
      </c>
      <c r="FP624" s="1">
        <v>0</v>
      </c>
      <c r="FQ624" s="1">
        <v>0</v>
      </c>
      <c r="FR624" s="1">
        <v>0</v>
      </c>
      <c r="FS624" s="1">
        <v>0</v>
      </c>
      <c r="FT624" s="1">
        <v>0</v>
      </c>
      <c r="FU624" s="1">
        <v>0</v>
      </c>
      <c r="FV624" s="1">
        <v>0</v>
      </c>
      <c r="FW624" s="1">
        <v>0</v>
      </c>
      <c r="FX624" s="1">
        <v>0</v>
      </c>
      <c r="FY624" s="1">
        <v>1</v>
      </c>
      <c r="FZ624" s="1">
        <v>1</v>
      </c>
      <c r="GA624" s="1">
        <v>1</v>
      </c>
      <c r="GB624" s="1">
        <v>0</v>
      </c>
      <c r="GC624" s="1">
        <v>1</v>
      </c>
      <c r="GD624" s="1">
        <v>1</v>
      </c>
      <c r="GE624" s="1">
        <v>0</v>
      </c>
      <c r="GF624" s="1">
        <v>0</v>
      </c>
      <c r="GG624" s="1">
        <v>0</v>
      </c>
      <c r="GH624" s="1">
        <v>0</v>
      </c>
      <c r="GI624" s="1">
        <v>1</v>
      </c>
      <c r="GJ624" s="1">
        <v>0</v>
      </c>
      <c r="GK624" s="1">
        <v>0</v>
      </c>
      <c r="GL624" s="1">
        <v>0</v>
      </c>
      <c r="GM624" s="1">
        <v>1</v>
      </c>
      <c r="GN624" s="1">
        <v>1</v>
      </c>
      <c r="GO624" s="1">
        <v>0</v>
      </c>
      <c r="GP624" s="1">
        <v>1</v>
      </c>
      <c r="GQ624" s="1">
        <v>0</v>
      </c>
      <c r="GR624" s="1">
        <v>1</v>
      </c>
      <c r="GS624" s="1">
        <v>33</v>
      </c>
      <c r="GT624" s="1">
        <v>0</v>
      </c>
      <c r="GU624" s="1">
        <v>2</v>
      </c>
      <c r="GV624" s="1">
        <v>1</v>
      </c>
      <c r="GW624" s="1">
        <v>0</v>
      </c>
      <c r="GX624" s="1">
        <v>0</v>
      </c>
      <c r="GY624" s="1">
        <v>0</v>
      </c>
      <c r="GZ624" s="1">
        <v>0</v>
      </c>
      <c r="HA624" s="1">
        <v>0</v>
      </c>
      <c r="HB624" s="1">
        <v>0</v>
      </c>
      <c r="HC624" s="1">
        <v>0</v>
      </c>
      <c r="HD624" s="1">
        <v>0</v>
      </c>
      <c r="HE624" s="1">
        <v>0</v>
      </c>
      <c r="HF624" s="1">
        <v>0</v>
      </c>
      <c r="HG624" s="1">
        <v>0</v>
      </c>
      <c r="HH624" s="1">
        <v>0</v>
      </c>
      <c r="HI624" s="1">
        <v>0</v>
      </c>
      <c r="HJ624" s="1">
        <v>0</v>
      </c>
      <c r="HK624" s="1">
        <v>0</v>
      </c>
      <c r="HL624" s="1">
        <v>0</v>
      </c>
      <c r="HM624" s="1">
        <v>0</v>
      </c>
      <c r="HN624" s="1">
        <v>0</v>
      </c>
      <c r="HO624" s="1">
        <v>0</v>
      </c>
      <c r="HP624" s="1">
        <v>0</v>
      </c>
      <c r="HQ624" s="1">
        <v>1</v>
      </c>
      <c r="HR624" s="1">
        <v>0</v>
      </c>
      <c r="HS624" s="1">
        <v>0</v>
      </c>
      <c r="HT624" s="1">
        <v>1</v>
      </c>
      <c r="HU624" s="1">
        <v>0</v>
      </c>
      <c r="HV624" s="1">
        <v>0</v>
      </c>
      <c r="HW624" s="1">
        <v>0</v>
      </c>
      <c r="HX624" s="1">
        <v>0</v>
      </c>
      <c r="HY624" s="1">
        <v>0</v>
      </c>
      <c r="HZ624" s="1">
        <v>0</v>
      </c>
      <c r="IA624" s="1">
        <v>0</v>
      </c>
      <c r="IB624" s="1">
        <v>0</v>
      </c>
      <c r="IC624" s="1">
        <v>0</v>
      </c>
      <c r="ID624" s="1">
        <v>0</v>
      </c>
      <c r="IE624" s="1">
        <v>0</v>
      </c>
      <c r="IF624" s="1">
        <v>0</v>
      </c>
      <c r="IG624" s="1">
        <v>0</v>
      </c>
      <c r="IH624" s="1">
        <v>0</v>
      </c>
      <c r="II624" s="1">
        <v>0</v>
      </c>
      <c r="IJ624" s="1">
        <v>0</v>
      </c>
      <c r="IK624" s="1">
        <v>0</v>
      </c>
      <c r="IL624" s="1">
        <v>0</v>
      </c>
      <c r="IM624" s="1">
        <v>0</v>
      </c>
      <c r="IN624" s="1">
        <v>0</v>
      </c>
      <c r="IO624" s="1">
        <v>0</v>
      </c>
      <c r="IP624" s="1">
        <v>0</v>
      </c>
      <c r="IQ624" s="1">
        <v>0</v>
      </c>
      <c r="IR624" s="1">
        <v>0</v>
      </c>
      <c r="IS624" s="1">
        <v>0</v>
      </c>
      <c r="IT624" s="1">
        <v>0</v>
      </c>
      <c r="IU624" s="1">
        <v>0</v>
      </c>
      <c r="IV624" s="1">
        <v>0</v>
      </c>
      <c r="IW624" s="1">
        <v>0</v>
      </c>
      <c r="IX624" s="1">
        <v>0</v>
      </c>
      <c r="IY624" s="1">
        <v>0</v>
      </c>
      <c r="IZ624" s="1">
        <v>0</v>
      </c>
      <c r="JA624" s="1">
        <v>0</v>
      </c>
      <c r="JB624" s="1">
        <v>1</v>
      </c>
      <c r="JC624" s="1">
        <v>1</v>
      </c>
      <c r="JD624" s="1">
        <v>0</v>
      </c>
      <c r="JE624" s="1">
        <v>0</v>
      </c>
      <c r="JF624" s="1">
        <v>0</v>
      </c>
      <c r="JG624" s="1">
        <v>0</v>
      </c>
      <c r="JH624" s="1">
        <v>0</v>
      </c>
      <c r="JI624" s="1">
        <v>0</v>
      </c>
      <c r="JJ624" s="1">
        <v>0</v>
      </c>
      <c r="JK624" s="1">
        <v>0</v>
      </c>
      <c r="JL624" s="1">
        <v>0</v>
      </c>
      <c r="JM624" s="1">
        <v>0</v>
      </c>
      <c r="JN624" s="1">
        <v>0</v>
      </c>
      <c r="JO624" s="1">
        <v>0</v>
      </c>
      <c r="JP624" s="1">
        <v>0</v>
      </c>
      <c r="JQ624" s="1">
        <v>0</v>
      </c>
      <c r="JR624" s="1">
        <v>0</v>
      </c>
      <c r="JS624" s="1">
        <v>0</v>
      </c>
      <c r="JT624" s="1">
        <v>0</v>
      </c>
      <c r="JU624" s="1">
        <v>1</v>
      </c>
    </row>
    <row r="625" spans="1:281">
      <c r="A625" s="1">
        <v>2012</v>
      </c>
      <c r="B625" s="1" t="s">
        <v>820</v>
      </c>
      <c r="C625" s="1">
        <v>1</v>
      </c>
      <c r="D625" s="1">
        <v>0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0</v>
      </c>
      <c r="K625" s="1">
        <v>2</v>
      </c>
      <c r="L625" s="1">
        <v>2</v>
      </c>
      <c r="M625" s="1">
        <v>0</v>
      </c>
      <c r="N625" s="1">
        <v>1</v>
      </c>
      <c r="O625" s="1">
        <v>0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1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1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2</v>
      </c>
      <c r="AR625" s="1">
        <v>2</v>
      </c>
      <c r="AS625" s="1">
        <v>0</v>
      </c>
      <c r="AT625" s="1">
        <v>3</v>
      </c>
      <c r="AU625" s="1">
        <v>3</v>
      </c>
      <c r="AV625" s="1">
        <v>8</v>
      </c>
      <c r="AW625" s="1">
        <v>8</v>
      </c>
      <c r="AX625" s="1">
        <v>8</v>
      </c>
      <c r="AY625" s="1">
        <v>8</v>
      </c>
      <c r="AZ625" s="1">
        <v>0</v>
      </c>
      <c r="BA625" s="1">
        <v>0</v>
      </c>
      <c r="BB625" s="1">
        <v>8</v>
      </c>
      <c r="BC625" s="1">
        <v>1</v>
      </c>
      <c r="BD625" s="1">
        <v>1</v>
      </c>
      <c r="BE625" s="1">
        <v>0</v>
      </c>
      <c r="BF625" s="1">
        <v>0</v>
      </c>
      <c r="BG625" s="1">
        <v>0</v>
      </c>
      <c r="BH625" s="1">
        <v>2</v>
      </c>
      <c r="BI625" s="1">
        <v>2</v>
      </c>
      <c r="BJ625" s="1">
        <v>0</v>
      </c>
      <c r="BK625" s="1">
        <v>2</v>
      </c>
      <c r="BL625" s="1">
        <v>2</v>
      </c>
      <c r="BM625" s="1">
        <v>2</v>
      </c>
      <c r="BN625" s="1">
        <v>2</v>
      </c>
      <c r="BO625" s="1">
        <v>0</v>
      </c>
      <c r="BP625" s="1">
        <v>2</v>
      </c>
      <c r="BQ625" s="1">
        <v>0</v>
      </c>
      <c r="BR625" s="1">
        <v>2</v>
      </c>
      <c r="BS625" s="1">
        <v>0</v>
      </c>
      <c r="BT625" s="1">
        <v>0</v>
      </c>
      <c r="BU625" s="1">
        <v>0</v>
      </c>
      <c r="BV625" s="1">
        <v>1</v>
      </c>
      <c r="BW625" s="1">
        <v>1</v>
      </c>
      <c r="BX625" s="1">
        <v>0</v>
      </c>
      <c r="BY625" s="1">
        <v>0</v>
      </c>
      <c r="BZ625" s="1">
        <v>1</v>
      </c>
      <c r="CA625" s="1">
        <v>1</v>
      </c>
      <c r="CB625" s="1">
        <v>1</v>
      </c>
      <c r="CC625" s="1">
        <v>1</v>
      </c>
      <c r="CD625" s="1">
        <v>1</v>
      </c>
      <c r="CE625" s="1">
        <v>1</v>
      </c>
      <c r="CF625" s="1">
        <v>1</v>
      </c>
      <c r="CG625" s="1">
        <v>1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1</v>
      </c>
      <c r="CN625" s="1">
        <v>1</v>
      </c>
      <c r="CO625" s="1">
        <v>0</v>
      </c>
      <c r="CP625" s="1">
        <v>0</v>
      </c>
      <c r="CQ625" s="1">
        <v>0</v>
      </c>
      <c r="CR625" s="1">
        <v>0</v>
      </c>
      <c r="CS625" s="1">
        <v>2</v>
      </c>
      <c r="CT625" s="1">
        <v>2</v>
      </c>
      <c r="CU625" s="1">
        <v>0</v>
      </c>
      <c r="CV625" s="1">
        <v>2</v>
      </c>
      <c r="CW625" s="1">
        <v>1</v>
      </c>
      <c r="CX625" s="1">
        <v>2</v>
      </c>
      <c r="CY625" s="1">
        <v>2</v>
      </c>
      <c r="CZ625" s="1">
        <v>0</v>
      </c>
      <c r="DA625" s="1">
        <v>2</v>
      </c>
      <c r="DB625" s="1">
        <v>0</v>
      </c>
      <c r="DC625" s="1">
        <v>2</v>
      </c>
      <c r="DD625" s="1">
        <v>0</v>
      </c>
      <c r="DE625" s="1">
        <v>0</v>
      </c>
      <c r="DF625" s="1">
        <v>0</v>
      </c>
      <c r="DG625" s="1">
        <v>1</v>
      </c>
      <c r="DH625" s="1">
        <v>1</v>
      </c>
      <c r="DI625" s="1">
        <v>0</v>
      </c>
      <c r="DJ625" s="1">
        <v>0</v>
      </c>
      <c r="DK625" s="1">
        <v>0</v>
      </c>
      <c r="DL625" s="1">
        <v>0</v>
      </c>
      <c r="DM625" s="1">
        <v>19</v>
      </c>
      <c r="DN625" s="1">
        <v>19</v>
      </c>
      <c r="DO625" s="1">
        <v>19</v>
      </c>
      <c r="DP625" s="1">
        <v>1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12</v>
      </c>
      <c r="DY625" s="1">
        <v>12</v>
      </c>
      <c r="DZ625" s="1">
        <v>13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1</v>
      </c>
      <c r="EH625" s="1">
        <v>1</v>
      </c>
      <c r="EI625" s="1">
        <v>1</v>
      </c>
      <c r="EJ625" s="1">
        <v>0</v>
      </c>
      <c r="EK625" s="1">
        <v>0</v>
      </c>
      <c r="EL625" s="1">
        <v>0</v>
      </c>
      <c r="EM625" s="1">
        <v>18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  <c r="EU625" s="1">
        <v>0</v>
      </c>
      <c r="EV625" s="1">
        <v>0</v>
      </c>
      <c r="EW625" s="1">
        <v>0</v>
      </c>
      <c r="EX625" s="1">
        <v>0</v>
      </c>
      <c r="EY625" s="1">
        <v>0</v>
      </c>
      <c r="EZ625" s="1">
        <v>0</v>
      </c>
      <c r="FA625" s="1">
        <v>0</v>
      </c>
      <c r="FB625" s="1">
        <v>1</v>
      </c>
      <c r="FC625" s="1">
        <v>0</v>
      </c>
      <c r="FD625" s="1">
        <v>1</v>
      </c>
      <c r="FE625" s="1">
        <v>0</v>
      </c>
      <c r="FF625" s="1">
        <v>0</v>
      </c>
      <c r="FG625" s="1">
        <v>0</v>
      </c>
      <c r="FH625" s="1">
        <v>0</v>
      </c>
      <c r="FI625" s="1">
        <v>0</v>
      </c>
      <c r="FJ625" s="1">
        <v>0</v>
      </c>
      <c r="FK625" s="1">
        <v>0</v>
      </c>
      <c r="FL625" s="1">
        <v>0</v>
      </c>
      <c r="FM625" s="1">
        <v>0</v>
      </c>
      <c r="FN625" s="1">
        <v>0</v>
      </c>
      <c r="FO625" s="1">
        <v>0</v>
      </c>
      <c r="FP625" s="1">
        <v>0</v>
      </c>
      <c r="FQ625" s="1">
        <v>0</v>
      </c>
      <c r="FR625" s="1">
        <v>0</v>
      </c>
      <c r="FS625" s="1">
        <v>0</v>
      </c>
      <c r="FT625" s="1">
        <v>0</v>
      </c>
      <c r="FU625" s="1">
        <v>0</v>
      </c>
      <c r="FV625" s="1">
        <v>0</v>
      </c>
      <c r="FW625" s="1">
        <v>0</v>
      </c>
      <c r="FX625" s="1">
        <v>0</v>
      </c>
      <c r="FY625" s="1">
        <v>1</v>
      </c>
      <c r="FZ625" s="1">
        <v>1</v>
      </c>
      <c r="GA625" s="1">
        <v>1</v>
      </c>
      <c r="GB625" s="1">
        <v>0</v>
      </c>
      <c r="GC625" s="1">
        <v>1</v>
      </c>
      <c r="GD625" s="1">
        <v>1</v>
      </c>
      <c r="GE625" s="1">
        <v>0</v>
      </c>
      <c r="GF625" s="1">
        <v>0</v>
      </c>
      <c r="GG625" s="1">
        <v>1</v>
      </c>
      <c r="GH625" s="1">
        <v>0</v>
      </c>
      <c r="GI625" s="1">
        <v>1</v>
      </c>
      <c r="GJ625" s="1">
        <v>0</v>
      </c>
      <c r="GK625" s="1">
        <v>0</v>
      </c>
      <c r="GL625" s="1">
        <v>0</v>
      </c>
      <c r="GM625" s="1">
        <v>1</v>
      </c>
      <c r="GN625" s="1">
        <v>1</v>
      </c>
      <c r="GO625" s="1">
        <v>0</v>
      </c>
      <c r="GP625" s="1">
        <v>1</v>
      </c>
      <c r="GQ625" s="1">
        <v>0</v>
      </c>
      <c r="GR625" s="1">
        <v>1</v>
      </c>
      <c r="GS625" s="1">
        <v>33</v>
      </c>
      <c r="GT625" s="1">
        <v>0</v>
      </c>
      <c r="GU625" s="1">
        <v>2</v>
      </c>
      <c r="GV625" s="1">
        <v>1</v>
      </c>
      <c r="GW625" s="1">
        <v>0</v>
      </c>
      <c r="GX625" s="1">
        <v>0</v>
      </c>
      <c r="GY625" s="1">
        <v>0</v>
      </c>
      <c r="GZ625" s="1">
        <v>0</v>
      </c>
      <c r="HA625" s="1">
        <v>0</v>
      </c>
      <c r="HB625" s="1">
        <v>0</v>
      </c>
      <c r="HC625" s="1">
        <v>0</v>
      </c>
      <c r="HD625" s="1">
        <v>0</v>
      </c>
      <c r="HE625" s="1">
        <v>0</v>
      </c>
      <c r="HF625" s="1">
        <v>0</v>
      </c>
      <c r="HG625" s="1">
        <v>0</v>
      </c>
      <c r="HH625" s="1">
        <v>0</v>
      </c>
      <c r="HI625" s="1">
        <v>0</v>
      </c>
      <c r="HJ625" s="1">
        <v>0</v>
      </c>
      <c r="HK625" s="1">
        <v>0</v>
      </c>
      <c r="HL625" s="1">
        <v>0</v>
      </c>
      <c r="HM625" s="1">
        <v>0</v>
      </c>
      <c r="HN625" s="1">
        <v>0</v>
      </c>
      <c r="HO625" s="1">
        <v>0</v>
      </c>
      <c r="HP625" s="1">
        <v>0</v>
      </c>
      <c r="HQ625" s="1">
        <v>1</v>
      </c>
      <c r="HR625" s="1">
        <v>0</v>
      </c>
      <c r="HS625" s="1">
        <v>0</v>
      </c>
      <c r="HT625" s="1">
        <v>1</v>
      </c>
      <c r="HU625" s="1">
        <v>0</v>
      </c>
      <c r="HV625" s="1">
        <v>0</v>
      </c>
      <c r="HW625" s="1">
        <v>0</v>
      </c>
      <c r="HX625" s="1">
        <v>0</v>
      </c>
      <c r="HY625" s="1">
        <v>0</v>
      </c>
      <c r="HZ625" s="1">
        <v>0</v>
      </c>
      <c r="IA625" s="1">
        <v>0</v>
      </c>
      <c r="IB625" s="1">
        <v>0</v>
      </c>
      <c r="IC625" s="1">
        <v>0</v>
      </c>
      <c r="ID625" s="1">
        <v>0</v>
      </c>
      <c r="IE625" s="1">
        <v>0</v>
      </c>
      <c r="IF625" s="1">
        <v>0</v>
      </c>
      <c r="IG625" s="1">
        <v>0</v>
      </c>
      <c r="IH625" s="1">
        <v>0</v>
      </c>
      <c r="II625" s="1">
        <v>0</v>
      </c>
      <c r="IJ625" s="1">
        <v>0</v>
      </c>
      <c r="IK625" s="1">
        <v>0</v>
      </c>
      <c r="IL625" s="1">
        <v>0</v>
      </c>
      <c r="IM625" s="1">
        <v>0</v>
      </c>
      <c r="IN625" s="1">
        <v>0</v>
      </c>
      <c r="IO625" s="1">
        <v>0</v>
      </c>
      <c r="IP625" s="1">
        <v>0</v>
      </c>
      <c r="IQ625" s="1">
        <v>0</v>
      </c>
      <c r="IR625" s="1">
        <v>0</v>
      </c>
      <c r="IS625" s="1">
        <v>0</v>
      </c>
      <c r="IT625" s="1">
        <v>0</v>
      </c>
      <c r="IU625" s="1">
        <v>0</v>
      </c>
      <c r="IV625" s="1">
        <v>0</v>
      </c>
      <c r="IW625" s="1">
        <v>0</v>
      </c>
      <c r="IX625" s="1">
        <v>0</v>
      </c>
      <c r="IY625" s="1">
        <v>0</v>
      </c>
      <c r="IZ625" s="1">
        <v>0</v>
      </c>
      <c r="JA625" s="1">
        <v>0</v>
      </c>
      <c r="JB625" s="1">
        <v>1</v>
      </c>
      <c r="JC625" s="1">
        <v>1</v>
      </c>
      <c r="JD625" s="1">
        <v>0</v>
      </c>
      <c r="JE625" s="1">
        <v>0</v>
      </c>
      <c r="JF625" s="1">
        <v>0</v>
      </c>
      <c r="JG625" s="1">
        <v>0</v>
      </c>
      <c r="JH625" s="1">
        <v>0</v>
      </c>
      <c r="JI625" s="1">
        <v>0</v>
      </c>
      <c r="JJ625" s="1">
        <v>0</v>
      </c>
      <c r="JK625" s="1">
        <v>0</v>
      </c>
      <c r="JL625" s="1">
        <v>0</v>
      </c>
      <c r="JM625" s="1">
        <v>0</v>
      </c>
      <c r="JN625" s="1">
        <v>0</v>
      </c>
      <c r="JO625" s="1">
        <v>0</v>
      </c>
      <c r="JP625" s="1">
        <v>0</v>
      </c>
      <c r="JQ625" s="1">
        <v>0</v>
      </c>
      <c r="JR625" s="1">
        <v>0</v>
      </c>
      <c r="JS625" s="1">
        <v>0</v>
      </c>
      <c r="JT625" s="1">
        <v>0</v>
      </c>
      <c r="JU625" s="1">
        <v>1</v>
      </c>
    </row>
    <row r="626" spans="1:281">
      <c r="A626" s="1">
        <v>2012</v>
      </c>
      <c r="B626" s="1" t="s">
        <v>821</v>
      </c>
      <c r="C626" s="1">
        <v>1</v>
      </c>
      <c r="D626" s="1">
        <v>0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0</v>
      </c>
      <c r="K626" s="1">
        <v>2</v>
      </c>
      <c r="L626" s="1">
        <v>2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1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1</v>
      </c>
      <c r="AW626" s="1">
        <v>1</v>
      </c>
      <c r="AX626" s="1">
        <v>1</v>
      </c>
      <c r="AY626" s="1">
        <v>0</v>
      </c>
      <c r="AZ626" s="1">
        <v>0</v>
      </c>
      <c r="BA626" s="1">
        <v>0</v>
      </c>
      <c r="BB626" s="1">
        <v>1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1</v>
      </c>
      <c r="BN626" s="1">
        <v>1</v>
      </c>
      <c r="BO626" s="1">
        <v>0</v>
      </c>
      <c r="BP626" s="1">
        <v>1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1</v>
      </c>
      <c r="CA626" s="1">
        <v>1</v>
      </c>
      <c r="CB626" s="1">
        <v>1</v>
      </c>
      <c r="CC626" s="1">
        <v>1</v>
      </c>
      <c r="CD626" s="1">
        <v>1</v>
      </c>
      <c r="CE626" s="1">
        <v>1</v>
      </c>
      <c r="CF626" s="1">
        <v>1</v>
      </c>
      <c r="CG626" s="1">
        <v>1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1</v>
      </c>
      <c r="CN626" s="1">
        <v>1</v>
      </c>
      <c r="CO626" s="1">
        <v>0</v>
      </c>
      <c r="CP626" s="1">
        <v>0</v>
      </c>
      <c r="CQ626" s="1">
        <v>0</v>
      </c>
      <c r="CR626" s="1">
        <v>0</v>
      </c>
      <c r="CS626" s="1">
        <v>1</v>
      </c>
      <c r="CT626" s="1">
        <v>1</v>
      </c>
      <c r="CU626" s="1">
        <v>0</v>
      </c>
      <c r="CV626" s="1">
        <v>1</v>
      </c>
      <c r="CW626" s="1">
        <v>1</v>
      </c>
      <c r="CX626" s="1">
        <v>2</v>
      </c>
      <c r="CY626" s="1">
        <v>2</v>
      </c>
      <c r="CZ626" s="1">
        <v>0</v>
      </c>
      <c r="DA626" s="1">
        <v>2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1</v>
      </c>
      <c r="DH626" s="1">
        <v>1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0</v>
      </c>
      <c r="EV626" s="1">
        <v>0</v>
      </c>
      <c r="EW626" s="1">
        <v>0</v>
      </c>
      <c r="EX626" s="1">
        <v>0</v>
      </c>
      <c r="EY626" s="1">
        <v>0</v>
      </c>
      <c r="EZ626" s="1">
        <v>0</v>
      </c>
      <c r="FA626" s="1">
        <v>0</v>
      </c>
      <c r="FB626" s="1">
        <v>0</v>
      </c>
      <c r="FC626" s="1">
        <v>0</v>
      </c>
      <c r="FD626" s="1">
        <v>0</v>
      </c>
      <c r="FE626" s="1">
        <v>0</v>
      </c>
      <c r="FF626" s="1">
        <v>0</v>
      </c>
      <c r="FG626" s="1">
        <v>0</v>
      </c>
      <c r="FH626" s="1">
        <v>0</v>
      </c>
      <c r="FI626" s="1">
        <v>0</v>
      </c>
      <c r="FJ626" s="1">
        <v>0</v>
      </c>
      <c r="FK626" s="1">
        <v>0</v>
      </c>
      <c r="FL626" s="1">
        <v>0</v>
      </c>
      <c r="FM626" s="1">
        <v>0</v>
      </c>
      <c r="FN626" s="1">
        <v>0</v>
      </c>
      <c r="FO626" s="1">
        <v>0</v>
      </c>
      <c r="FP626" s="1">
        <v>0</v>
      </c>
      <c r="FQ626" s="1">
        <v>0</v>
      </c>
      <c r="FR626" s="1">
        <v>0</v>
      </c>
      <c r="FS626" s="1">
        <v>0</v>
      </c>
      <c r="FT626" s="1">
        <v>0</v>
      </c>
      <c r="FU626" s="1">
        <v>0</v>
      </c>
      <c r="FV626" s="1">
        <v>0</v>
      </c>
      <c r="FW626" s="1">
        <v>0</v>
      </c>
      <c r="FX626" s="1">
        <v>0</v>
      </c>
      <c r="FY626" s="1">
        <v>0</v>
      </c>
      <c r="FZ626" s="1">
        <v>0</v>
      </c>
      <c r="GA626" s="1">
        <v>0</v>
      </c>
      <c r="GB626" s="1">
        <v>0</v>
      </c>
      <c r="GC626" s="1">
        <v>0</v>
      </c>
      <c r="GD626" s="1">
        <v>0</v>
      </c>
      <c r="GE626" s="1">
        <v>0</v>
      </c>
      <c r="GF626" s="1">
        <v>0</v>
      </c>
      <c r="GG626" s="1">
        <v>0</v>
      </c>
      <c r="GH626" s="1">
        <v>0</v>
      </c>
      <c r="GI626" s="1">
        <v>0</v>
      </c>
      <c r="GJ626" s="1">
        <v>0</v>
      </c>
      <c r="GK626" s="1">
        <v>0</v>
      </c>
      <c r="GL626" s="1">
        <v>0</v>
      </c>
      <c r="GM626" s="1">
        <v>0</v>
      </c>
      <c r="GN626" s="1">
        <v>0</v>
      </c>
      <c r="GO626" s="1">
        <v>0</v>
      </c>
      <c r="GP626" s="1">
        <v>1</v>
      </c>
      <c r="GQ626" s="1">
        <v>0</v>
      </c>
      <c r="GR626" s="1">
        <v>1</v>
      </c>
      <c r="GS626" s="1">
        <v>33</v>
      </c>
      <c r="GT626" s="1">
        <v>0</v>
      </c>
      <c r="GU626" s="1">
        <v>2</v>
      </c>
      <c r="GV626" s="1">
        <v>1</v>
      </c>
      <c r="GW626" s="1">
        <v>0</v>
      </c>
      <c r="GX626" s="1">
        <v>0</v>
      </c>
      <c r="GY626" s="1">
        <v>0</v>
      </c>
      <c r="GZ626" s="1">
        <v>0</v>
      </c>
      <c r="HA626" s="1">
        <v>0</v>
      </c>
      <c r="HB626" s="1">
        <v>1</v>
      </c>
      <c r="HC626" s="1">
        <v>1</v>
      </c>
      <c r="HD626" s="1">
        <v>1</v>
      </c>
      <c r="HE626" s="1">
        <v>1</v>
      </c>
      <c r="HF626" s="1">
        <v>1</v>
      </c>
      <c r="HG626" s="1">
        <v>1</v>
      </c>
      <c r="HH626" s="1">
        <v>1</v>
      </c>
      <c r="HI626" s="1">
        <v>1</v>
      </c>
      <c r="HJ626" s="1">
        <v>0</v>
      </c>
      <c r="HK626" s="1">
        <v>0</v>
      </c>
      <c r="HL626" s="1">
        <v>0</v>
      </c>
      <c r="HM626" s="1">
        <v>0</v>
      </c>
      <c r="HN626" s="1">
        <v>0</v>
      </c>
      <c r="HO626" s="1">
        <v>0</v>
      </c>
      <c r="HP626" s="1">
        <v>0</v>
      </c>
      <c r="HQ626" s="1">
        <v>1</v>
      </c>
      <c r="HR626" s="1">
        <v>0</v>
      </c>
      <c r="HS626" s="1">
        <v>0</v>
      </c>
      <c r="HT626" s="1">
        <v>0</v>
      </c>
      <c r="HU626" s="1">
        <v>0</v>
      </c>
      <c r="HV626" s="1">
        <v>0</v>
      </c>
      <c r="HW626" s="1">
        <v>0</v>
      </c>
      <c r="HX626" s="1">
        <v>0</v>
      </c>
      <c r="HY626" s="1">
        <v>0</v>
      </c>
      <c r="HZ626" s="1">
        <v>0</v>
      </c>
      <c r="IA626" s="1">
        <v>0</v>
      </c>
      <c r="IB626" s="1">
        <v>0</v>
      </c>
      <c r="IC626" s="1">
        <v>0</v>
      </c>
      <c r="ID626" s="1">
        <v>0</v>
      </c>
      <c r="IE626" s="1">
        <v>0</v>
      </c>
      <c r="IF626" s="1">
        <v>0</v>
      </c>
      <c r="IG626" s="1">
        <v>0</v>
      </c>
      <c r="IH626" s="1">
        <v>0</v>
      </c>
      <c r="II626" s="1">
        <v>0</v>
      </c>
      <c r="IJ626" s="1">
        <v>0</v>
      </c>
      <c r="IK626" s="1">
        <v>0</v>
      </c>
      <c r="IL626" s="1">
        <v>0</v>
      </c>
      <c r="IM626" s="1">
        <v>0</v>
      </c>
      <c r="IN626" s="1">
        <v>0</v>
      </c>
      <c r="IO626" s="1">
        <v>0</v>
      </c>
      <c r="IP626" s="1">
        <v>0</v>
      </c>
      <c r="IQ626" s="1">
        <v>0</v>
      </c>
      <c r="IR626" s="1">
        <v>0</v>
      </c>
      <c r="IS626" s="1">
        <v>0</v>
      </c>
      <c r="IT626" s="1">
        <v>0</v>
      </c>
      <c r="IU626" s="1">
        <v>0</v>
      </c>
      <c r="IV626" s="1">
        <v>0</v>
      </c>
      <c r="IW626" s="1">
        <v>0</v>
      </c>
      <c r="IX626" s="1">
        <v>0</v>
      </c>
      <c r="IY626" s="1">
        <v>0</v>
      </c>
      <c r="IZ626" s="1">
        <v>0</v>
      </c>
      <c r="JA626" s="1">
        <v>0</v>
      </c>
      <c r="JB626" s="1">
        <v>0</v>
      </c>
      <c r="JC626" s="1">
        <v>1</v>
      </c>
      <c r="JD626" s="1">
        <v>0</v>
      </c>
      <c r="JE626" s="1">
        <v>0</v>
      </c>
      <c r="JF626" s="1">
        <v>0</v>
      </c>
      <c r="JG626" s="1">
        <v>0</v>
      </c>
      <c r="JH626" s="1">
        <v>0</v>
      </c>
      <c r="JI626" s="1">
        <v>0</v>
      </c>
      <c r="JJ626" s="1">
        <v>0</v>
      </c>
      <c r="JK626" s="1">
        <v>0</v>
      </c>
      <c r="JL626" s="1">
        <v>0</v>
      </c>
      <c r="JM626" s="1">
        <v>0</v>
      </c>
      <c r="JN626" s="1">
        <v>0</v>
      </c>
      <c r="JO626" s="1">
        <v>0</v>
      </c>
      <c r="JP626" s="1">
        <v>0</v>
      </c>
      <c r="JQ626" s="1">
        <v>0</v>
      </c>
      <c r="JR626" s="1">
        <v>0</v>
      </c>
      <c r="JS626" s="1">
        <v>0</v>
      </c>
      <c r="JT626" s="1">
        <v>0</v>
      </c>
      <c r="JU626" s="1">
        <v>1</v>
      </c>
    </row>
    <row r="627" spans="1:281">
      <c r="A627" s="1">
        <v>2012</v>
      </c>
      <c r="B627" s="1" t="s">
        <v>822</v>
      </c>
      <c r="C627" s="1">
        <v>1</v>
      </c>
      <c r="D627" s="1">
        <v>0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>
        <v>0</v>
      </c>
      <c r="K627" s="1">
        <v>2</v>
      </c>
      <c r="L627" s="1">
        <v>2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1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1</v>
      </c>
      <c r="AW627" s="1">
        <v>1</v>
      </c>
      <c r="AX627" s="1">
        <v>1</v>
      </c>
      <c r="AY627" s="1">
        <v>1</v>
      </c>
      <c r="AZ627" s="1">
        <v>0</v>
      </c>
      <c r="BA627" s="1">
        <v>0</v>
      </c>
      <c r="BB627" s="1">
        <v>1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1</v>
      </c>
      <c r="BN627" s="1">
        <v>1</v>
      </c>
      <c r="BO627" s="1">
        <v>0</v>
      </c>
      <c r="BP627" s="1">
        <v>1</v>
      </c>
      <c r="BQ627" s="1">
        <v>0</v>
      </c>
      <c r="BR627" s="1">
        <v>1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1</v>
      </c>
      <c r="CA627" s="1">
        <v>1</v>
      </c>
      <c r="CB627" s="1">
        <v>1</v>
      </c>
      <c r="CC627" s="1">
        <v>1</v>
      </c>
      <c r="CD627" s="1">
        <v>1</v>
      </c>
      <c r="CE627" s="1">
        <v>1</v>
      </c>
      <c r="CF627" s="1">
        <v>1</v>
      </c>
      <c r="CG627" s="1">
        <v>1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1</v>
      </c>
      <c r="CN627" s="1">
        <v>1</v>
      </c>
      <c r="CO627" s="1">
        <v>0</v>
      </c>
      <c r="CP627" s="1">
        <v>0</v>
      </c>
      <c r="CQ627" s="1">
        <v>0</v>
      </c>
      <c r="CR627" s="1">
        <v>0</v>
      </c>
      <c r="CS627" s="1">
        <v>1</v>
      </c>
      <c r="CT627" s="1">
        <v>1</v>
      </c>
      <c r="CU627" s="1">
        <v>0</v>
      </c>
      <c r="CV627" s="1">
        <v>1</v>
      </c>
      <c r="CW627" s="1">
        <v>1</v>
      </c>
      <c r="CX627" s="1">
        <v>2</v>
      </c>
      <c r="CY627" s="1">
        <v>2</v>
      </c>
      <c r="CZ627" s="1">
        <v>0</v>
      </c>
      <c r="DA627" s="1">
        <v>2</v>
      </c>
      <c r="DB627" s="1">
        <v>0</v>
      </c>
      <c r="DC627" s="1">
        <v>2</v>
      </c>
      <c r="DD627" s="1">
        <v>0</v>
      </c>
      <c r="DE627" s="1">
        <v>0</v>
      </c>
      <c r="DF627" s="1">
        <v>0</v>
      </c>
      <c r="DG627" s="1">
        <v>1</v>
      </c>
      <c r="DH627" s="1">
        <v>1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0</v>
      </c>
      <c r="EU627" s="1">
        <v>0</v>
      </c>
      <c r="EV627" s="1">
        <v>0</v>
      </c>
      <c r="EW627" s="1">
        <v>0</v>
      </c>
      <c r="EX627" s="1">
        <v>0</v>
      </c>
      <c r="EY627" s="1">
        <v>0</v>
      </c>
      <c r="EZ627" s="1">
        <v>0</v>
      </c>
      <c r="FA627" s="1">
        <v>0</v>
      </c>
      <c r="FB627" s="1">
        <v>0</v>
      </c>
      <c r="FC627" s="1">
        <v>0</v>
      </c>
      <c r="FD627" s="1">
        <v>0</v>
      </c>
      <c r="FE627" s="1">
        <v>0</v>
      </c>
      <c r="FF627" s="1">
        <v>0</v>
      </c>
      <c r="FG627" s="1">
        <v>0</v>
      </c>
      <c r="FH627" s="1">
        <v>0</v>
      </c>
      <c r="FI627" s="1">
        <v>0</v>
      </c>
      <c r="FJ627" s="1">
        <v>0</v>
      </c>
      <c r="FK627" s="1">
        <v>0</v>
      </c>
      <c r="FL627" s="1">
        <v>0</v>
      </c>
      <c r="FM627" s="1">
        <v>0</v>
      </c>
      <c r="FN627" s="1">
        <v>0</v>
      </c>
      <c r="FO627" s="1">
        <v>0</v>
      </c>
      <c r="FP627" s="1">
        <v>0</v>
      </c>
      <c r="FQ627" s="1">
        <v>0</v>
      </c>
      <c r="FR627" s="1">
        <v>0</v>
      </c>
      <c r="FS627" s="1">
        <v>0</v>
      </c>
      <c r="FT627" s="1">
        <v>0</v>
      </c>
      <c r="FU627" s="1">
        <v>0</v>
      </c>
      <c r="FV627" s="1">
        <v>0</v>
      </c>
      <c r="FW627" s="1">
        <v>0</v>
      </c>
      <c r="FX627" s="1">
        <v>0</v>
      </c>
      <c r="FY627" s="1">
        <v>0</v>
      </c>
      <c r="FZ627" s="1">
        <v>0</v>
      </c>
      <c r="GA627" s="1">
        <v>0</v>
      </c>
      <c r="GB627" s="1">
        <v>0</v>
      </c>
      <c r="GC627" s="1">
        <v>0</v>
      </c>
      <c r="GD627" s="1">
        <v>0</v>
      </c>
      <c r="GE627" s="1">
        <v>0</v>
      </c>
      <c r="GF627" s="1">
        <v>0</v>
      </c>
      <c r="GG627" s="1">
        <v>0</v>
      </c>
      <c r="GH627" s="1">
        <v>0</v>
      </c>
      <c r="GI627" s="1">
        <v>0</v>
      </c>
      <c r="GJ627" s="1">
        <v>0</v>
      </c>
      <c r="GK627" s="1">
        <v>0</v>
      </c>
      <c r="GL627" s="1">
        <v>0</v>
      </c>
      <c r="GM627" s="1">
        <v>1</v>
      </c>
      <c r="GN627" s="1">
        <v>1</v>
      </c>
      <c r="GO627" s="1">
        <v>0</v>
      </c>
      <c r="GP627" s="1">
        <v>1</v>
      </c>
      <c r="GQ627" s="1">
        <v>0</v>
      </c>
      <c r="GR627" s="1">
        <v>1</v>
      </c>
      <c r="GS627" s="1">
        <v>33</v>
      </c>
      <c r="GT627" s="1">
        <v>0</v>
      </c>
      <c r="GU627" s="1">
        <v>2</v>
      </c>
      <c r="GV627" s="1">
        <v>1</v>
      </c>
      <c r="GW627" s="1">
        <v>0</v>
      </c>
      <c r="GX627" s="1">
        <v>0</v>
      </c>
      <c r="GY627" s="1">
        <v>0</v>
      </c>
      <c r="GZ627" s="1">
        <v>0</v>
      </c>
      <c r="HA627" s="1">
        <v>0</v>
      </c>
      <c r="HB627" s="1">
        <v>1</v>
      </c>
      <c r="HC627" s="1">
        <v>1</v>
      </c>
      <c r="HD627" s="1">
        <v>1</v>
      </c>
      <c r="HE627" s="1">
        <v>1</v>
      </c>
      <c r="HF627" s="1">
        <v>1</v>
      </c>
      <c r="HG627" s="1">
        <v>0</v>
      </c>
      <c r="HH627" s="1">
        <v>0</v>
      </c>
      <c r="HI627" s="1">
        <v>0</v>
      </c>
      <c r="HJ627" s="1">
        <v>0</v>
      </c>
      <c r="HK627" s="1">
        <v>1</v>
      </c>
      <c r="HL627" s="1">
        <v>0</v>
      </c>
      <c r="HM627" s="1">
        <v>0</v>
      </c>
      <c r="HN627" s="1">
        <v>1</v>
      </c>
      <c r="HO627" s="1">
        <v>0</v>
      </c>
      <c r="HP627" s="1">
        <v>0</v>
      </c>
      <c r="HQ627" s="1">
        <v>1</v>
      </c>
      <c r="HR627" s="1">
        <v>0</v>
      </c>
      <c r="HS627" s="1">
        <v>0</v>
      </c>
      <c r="HT627" s="1">
        <v>0</v>
      </c>
      <c r="HU627" s="1">
        <v>0</v>
      </c>
      <c r="HV627" s="1">
        <v>0</v>
      </c>
      <c r="HW627" s="1">
        <v>0</v>
      </c>
      <c r="HX627" s="1">
        <v>0</v>
      </c>
      <c r="HY627" s="1">
        <v>0</v>
      </c>
      <c r="HZ627" s="1">
        <v>0</v>
      </c>
      <c r="IA627" s="1">
        <v>0</v>
      </c>
      <c r="IB627" s="1">
        <v>0</v>
      </c>
      <c r="IC627" s="1">
        <v>0</v>
      </c>
      <c r="ID627" s="1">
        <v>0</v>
      </c>
      <c r="IE627" s="1">
        <v>0</v>
      </c>
      <c r="IF627" s="1">
        <v>0</v>
      </c>
      <c r="IG627" s="1">
        <v>0</v>
      </c>
      <c r="IH627" s="1">
        <v>0</v>
      </c>
      <c r="II627" s="1">
        <v>0</v>
      </c>
      <c r="IJ627" s="1">
        <v>0</v>
      </c>
      <c r="IK627" s="1">
        <v>0</v>
      </c>
      <c r="IL627" s="1">
        <v>0</v>
      </c>
      <c r="IM627" s="1">
        <v>0</v>
      </c>
      <c r="IN627" s="1">
        <v>0</v>
      </c>
      <c r="IO627" s="1">
        <v>0</v>
      </c>
      <c r="IP627" s="1">
        <v>0</v>
      </c>
      <c r="IQ627" s="1">
        <v>0</v>
      </c>
      <c r="IR627" s="1">
        <v>0</v>
      </c>
      <c r="IS627" s="1">
        <v>0</v>
      </c>
      <c r="IT627" s="1">
        <v>0</v>
      </c>
      <c r="IU627" s="1">
        <v>0</v>
      </c>
      <c r="IV627" s="1">
        <v>0</v>
      </c>
      <c r="IW627" s="1">
        <v>0</v>
      </c>
      <c r="IX627" s="1">
        <v>0</v>
      </c>
      <c r="IY627" s="1">
        <v>0</v>
      </c>
      <c r="IZ627" s="1">
        <v>0</v>
      </c>
      <c r="JA627" s="1">
        <v>0</v>
      </c>
      <c r="JB627" s="1">
        <v>0</v>
      </c>
      <c r="JC627" s="1">
        <v>1</v>
      </c>
      <c r="JD627" s="1">
        <v>0</v>
      </c>
      <c r="JE627" s="1">
        <v>0</v>
      </c>
      <c r="JF627" s="1">
        <v>1</v>
      </c>
      <c r="JG627" s="1">
        <v>1</v>
      </c>
      <c r="JH627" s="1">
        <v>1</v>
      </c>
      <c r="JI627" s="1">
        <v>1</v>
      </c>
      <c r="JJ627" s="1">
        <v>1</v>
      </c>
      <c r="JK627" s="1">
        <v>0</v>
      </c>
      <c r="JL627" s="1">
        <v>0</v>
      </c>
      <c r="JM627" s="1">
        <v>0</v>
      </c>
      <c r="JN627" s="1">
        <v>0</v>
      </c>
      <c r="JO627" s="1">
        <v>1</v>
      </c>
      <c r="JP627" s="1">
        <v>0</v>
      </c>
      <c r="JQ627" s="1">
        <v>0</v>
      </c>
      <c r="JR627" s="1">
        <v>1</v>
      </c>
      <c r="JS627" s="1">
        <v>0</v>
      </c>
      <c r="JT627" s="1">
        <v>0</v>
      </c>
      <c r="JU627" s="1">
        <v>1</v>
      </c>
    </row>
    <row r="628" spans="1:281">
      <c r="A628" s="1">
        <v>2012</v>
      </c>
      <c r="B628" s="1" t="s">
        <v>823</v>
      </c>
      <c r="C628" s="1">
        <v>1</v>
      </c>
      <c r="D628" s="1">
        <v>0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>
        <v>0</v>
      </c>
      <c r="K628" s="1">
        <v>2</v>
      </c>
      <c r="L628" s="1">
        <v>2</v>
      </c>
      <c r="M628" s="1">
        <v>0</v>
      </c>
      <c r="N628" s="1">
        <v>1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1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1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2</v>
      </c>
      <c r="AR628" s="1">
        <v>2</v>
      </c>
      <c r="AS628" s="1">
        <v>0</v>
      </c>
      <c r="AT628" s="1">
        <v>3</v>
      </c>
      <c r="AU628" s="1">
        <v>3</v>
      </c>
      <c r="AV628" s="1">
        <v>6</v>
      </c>
      <c r="AW628" s="1">
        <v>6</v>
      </c>
      <c r="AX628" s="1">
        <v>6</v>
      </c>
      <c r="AY628" s="1">
        <v>6</v>
      </c>
      <c r="AZ628" s="1">
        <v>0</v>
      </c>
      <c r="BA628" s="1">
        <v>0</v>
      </c>
      <c r="BB628" s="1">
        <v>6</v>
      </c>
      <c r="BC628" s="1">
        <v>1</v>
      </c>
      <c r="BD628" s="1">
        <v>1</v>
      </c>
      <c r="BE628" s="1">
        <v>0</v>
      </c>
      <c r="BF628" s="1">
        <v>0</v>
      </c>
      <c r="BG628" s="1">
        <v>0</v>
      </c>
      <c r="BH628" s="1">
        <v>2</v>
      </c>
      <c r="BI628" s="1">
        <v>2</v>
      </c>
      <c r="BJ628" s="1">
        <v>0</v>
      </c>
      <c r="BK628" s="1">
        <v>2</v>
      </c>
      <c r="BL628" s="1">
        <v>2</v>
      </c>
      <c r="BM628" s="1">
        <v>2</v>
      </c>
      <c r="BN628" s="1">
        <v>2</v>
      </c>
      <c r="BO628" s="1">
        <v>0</v>
      </c>
      <c r="BP628" s="1">
        <v>2</v>
      </c>
      <c r="BQ628" s="1">
        <v>0</v>
      </c>
      <c r="BR628" s="1">
        <v>2</v>
      </c>
      <c r="BS628" s="1">
        <v>0</v>
      </c>
      <c r="BT628" s="1">
        <v>0</v>
      </c>
      <c r="BU628" s="1">
        <v>0</v>
      </c>
      <c r="BV628" s="1">
        <v>1</v>
      </c>
      <c r="BW628" s="1">
        <v>1</v>
      </c>
      <c r="BX628" s="1">
        <v>0</v>
      </c>
      <c r="BY628" s="1">
        <v>0</v>
      </c>
      <c r="BZ628" s="1">
        <v>1</v>
      </c>
      <c r="CA628" s="1">
        <v>1</v>
      </c>
      <c r="CB628" s="1">
        <v>1</v>
      </c>
      <c r="CC628" s="1">
        <v>1</v>
      </c>
      <c r="CD628" s="1">
        <v>1</v>
      </c>
      <c r="CE628" s="1">
        <v>1</v>
      </c>
      <c r="CF628" s="1">
        <v>1</v>
      </c>
      <c r="CG628" s="1">
        <v>1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1</v>
      </c>
      <c r="CN628" s="1">
        <v>1</v>
      </c>
      <c r="CO628" s="1">
        <v>0</v>
      </c>
      <c r="CP628" s="1">
        <v>0</v>
      </c>
      <c r="CQ628" s="1">
        <v>0</v>
      </c>
      <c r="CR628" s="1">
        <v>0</v>
      </c>
      <c r="CS628" s="1">
        <v>1</v>
      </c>
      <c r="CT628" s="1">
        <v>1</v>
      </c>
      <c r="CU628" s="1">
        <v>0</v>
      </c>
      <c r="CV628" s="1">
        <v>1</v>
      </c>
      <c r="CW628" s="1">
        <v>1</v>
      </c>
      <c r="CX628" s="1">
        <v>2</v>
      </c>
      <c r="CY628" s="1">
        <v>2</v>
      </c>
      <c r="CZ628" s="1">
        <v>0</v>
      </c>
      <c r="DA628" s="1">
        <v>2</v>
      </c>
      <c r="DB628" s="1">
        <v>0</v>
      </c>
      <c r="DC628" s="1">
        <v>2</v>
      </c>
      <c r="DD628" s="1">
        <v>0</v>
      </c>
      <c r="DE628" s="1">
        <v>0</v>
      </c>
      <c r="DF628" s="1">
        <v>0</v>
      </c>
      <c r="DG628" s="1">
        <v>1</v>
      </c>
      <c r="DH628" s="1">
        <v>1</v>
      </c>
      <c r="DI628" s="1">
        <v>0</v>
      </c>
      <c r="DJ628" s="1">
        <v>0</v>
      </c>
      <c r="DK628" s="1">
        <v>0</v>
      </c>
      <c r="DL628" s="1">
        <v>0</v>
      </c>
      <c r="DM628" s="1">
        <v>20</v>
      </c>
      <c r="DN628" s="1">
        <v>20</v>
      </c>
      <c r="DO628" s="1">
        <v>20</v>
      </c>
      <c r="DP628" s="1">
        <v>1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9</v>
      </c>
      <c r="DY628" s="1">
        <v>9</v>
      </c>
      <c r="DZ628" s="1">
        <v>15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1</v>
      </c>
      <c r="EH628" s="1">
        <v>1</v>
      </c>
      <c r="EI628" s="1">
        <v>1</v>
      </c>
      <c r="EJ628" s="1">
        <v>0</v>
      </c>
      <c r="EK628" s="1">
        <v>0</v>
      </c>
      <c r="EL628" s="1">
        <v>0</v>
      </c>
      <c r="EM628" s="1">
        <v>19</v>
      </c>
      <c r="EN628" s="1">
        <v>0</v>
      </c>
      <c r="EO628" s="1">
        <v>0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  <c r="EU628" s="1">
        <v>0</v>
      </c>
      <c r="EV628" s="1">
        <v>0</v>
      </c>
      <c r="EW628" s="1">
        <v>0</v>
      </c>
      <c r="EX628" s="1">
        <v>0</v>
      </c>
      <c r="EY628" s="1">
        <v>0</v>
      </c>
      <c r="EZ628" s="1">
        <v>1</v>
      </c>
      <c r="FA628" s="1">
        <v>1</v>
      </c>
      <c r="FB628" s="1">
        <v>0</v>
      </c>
      <c r="FC628" s="1">
        <v>0</v>
      </c>
      <c r="FD628" s="1">
        <v>1</v>
      </c>
      <c r="FE628" s="1">
        <v>0</v>
      </c>
      <c r="FF628" s="1">
        <v>0</v>
      </c>
      <c r="FG628" s="1">
        <v>0</v>
      </c>
      <c r="FH628" s="1">
        <v>0</v>
      </c>
      <c r="FI628" s="1">
        <v>0</v>
      </c>
      <c r="FJ628" s="1">
        <v>0</v>
      </c>
      <c r="FK628" s="1">
        <v>0</v>
      </c>
      <c r="FL628" s="1">
        <v>0</v>
      </c>
      <c r="FM628" s="1">
        <v>0</v>
      </c>
      <c r="FN628" s="1">
        <v>0</v>
      </c>
      <c r="FO628" s="1">
        <v>0</v>
      </c>
      <c r="FP628" s="1">
        <v>0</v>
      </c>
      <c r="FQ628" s="1">
        <v>0</v>
      </c>
      <c r="FR628" s="1">
        <v>0</v>
      </c>
      <c r="FS628" s="1">
        <v>0</v>
      </c>
      <c r="FT628" s="1">
        <v>0</v>
      </c>
      <c r="FU628" s="1">
        <v>0</v>
      </c>
      <c r="FV628" s="1">
        <v>0</v>
      </c>
      <c r="FW628" s="1">
        <v>0</v>
      </c>
      <c r="FX628" s="1">
        <v>0</v>
      </c>
      <c r="FY628" s="1">
        <v>1</v>
      </c>
      <c r="FZ628" s="1">
        <v>1</v>
      </c>
      <c r="GA628" s="1">
        <v>1</v>
      </c>
      <c r="GB628" s="1">
        <v>0</v>
      </c>
      <c r="GC628" s="1">
        <v>1</v>
      </c>
      <c r="GD628" s="1">
        <v>1</v>
      </c>
      <c r="GE628" s="1">
        <v>0</v>
      </c>
      <c r="GF628" s="1">
        <v>0</v>
      </c>
      <c r="GG628" s="1">
        <v>1</v>
      </c>
      <c r="GH628" s="1">
        <v>0</v>
      </c>
      <c r="GI628" s="1">
        <v>1</v>
      </c>
      <c r="GJ628" s="1">
        <v>0</v>
      </c>
      <c r="GK628" s="1">
        <v>0</v>
      </c>
      <c r="GL628" s="1">
        <v>0</v>
      </c>
      <c r="GM628" s="1">
        <v>1</v>
      </c>
      <c r="GN628" s="1">
        <v>1</v>
      </c>
      <c r="GO628" s="1">
        <v>0</v>
      </c>
      <c r="GP628" s="1">
        <v>1</v>
      </c>
      <c r="GQ628" s="1">
        <v>0</v>
      </c>
      <c r="GR628" s="1">
        <v>1</v>
      </c>
      <c r="GS628" s="1">
        <v>34</v>
      </c>
      <c r="GT628" s="1">
        <v>0</v>
      </c>
      <c r="GU628" s="1">
        <v>2</v>
      </c>
      <c r="GV628" s="1">
        <v>1</v>
      </c>
      <c r="GW628" s="1">
        <v>0</v>
      </c>
      <c r="GX628" s="1">
        <v>0</v>
      </c>
      <c r="GY628" s="1">
        <v>0</v>
      </c>
      <c r="GZ628" s="1">
        <v>0</v>
      </c>
      <c r="HA628" s="1">
        <v>0</v>
      </c>
      <c r="HB628" s="1">
        <v>1</v>
      </c>
      <c r="HC628" s="1">
        <v>1</v>
      </c>
      <c r="HD628" s="1">
        <v>1</v>
      </c>
      <c r="HE628" s="1">
        <v>1</v>
      </c>
      <c r="HF628" s="1">
        <v>1</v>
      </c>
      <c r="HG628" s="1">
        <v>0</v>
      </c>
      <c r="HH628" s="1">
        <v>0</v>
      </c>
      <c r="HI628" s="1">
        <v>0</v>
      </c>
      <c r="HJ628" s="1">
        <v>0</v>
      </c>
      <c r="HK628" s="1">
        <v>1</v>
      </c>
      <c r="HL628" s="1">
        <v>0</v>
      </c>
      <c r="HM628" s="1">
        <v>0</v>
      </c>
      <c r="HN628" s="1">
        <v>1</v>
      </c>
      <c r="HO628" s="1">
        <v>0</v>
      </c>
      <c r="HP628" s="1">
        <v>0</v>
      </c>
      <c r="HQ628" s="1">
        <v>1</v>
      </c>
      <c r="HR628" s="1">
        <v>0</v>
      </c>
      <c r="HS628" s="1">
        <v>0</v>
      </c>
      <c r="HT628" s="1">
        <v>1</v>
      </c>
      <c r="HU628" s="1">
        <v>0</v>
      </c>
      <c r="HV628" s="1">
        <v>0</v>
      </c>
      <c r="HW628" s="1">
        <v>0</v>
      </c>
      <c r="HX628" s="1">
        <v>0</v>
      </c>
      <c r="HY628" s="1">
        <v>0</v>
      </c>
      <c r="HZ628" s="1">
        <v>0</v>
      </c>
      <c r="IA628" s="1">
        <v>0</v>
      </c>
      <c r="IB628" s="1">
        <v>0</v>
      </c>
      <c r="IC628" s="1">
        <v>0</v>
      </c>
      <c r="ID628" s="1">
        <v>0</v>
      </c>
      <c r="IE628" s="1">
        <v>0</v>
      </c>
      <c r="IF628" s="1">
        <v>0</v>
      </c>
      <c r="IG628" s="1">
        <v>0</v>
      </c>
      <c r="IH628" s="1">
        <v>0</v>
      </c>
      <c r="II628" s="1">
        <v>0</v>
      </c>
      <c r="IJ628" s="1">
        <v>0</v>
      </c>
      <c r="IK628" s="1">
        <v>0</v>
      </c>
      <c r="IL628" s="1">
        <v>0</v>
      </c>
      <c r="IM628" s="1">
        <v>0</v>
      </c>
      <c r="IN628" s="1">
        <v>0</v>
      </c>
      <c r="IO628" s="1">
        <v>0</v>
      </c>
      <c r="IP628" s="1">
        <v>0</v>
      </c>
      <c r="IQ628" s="1">
        <v>0</v>
      </c>
      <c r="IR628" s="1">
        <v>0</v>
      </c>
      <c r="IS628" s="1">
        <v>0</v>
      </c>
      <c r="IT628" s="1">
        <v>0</v>
      </c>
      <c r="IU628" s="1">
        <v>0</v>
      </c>
      <c r="IV628" s="1">
        <v>0</v>
      </c>
      <c r="IW628" s="1">
        <v>0</v>
      </c>
      <c r="IX628" s="1">
        <v>0</v>
      </c>
      <c r="IY628" s="1">
        <v>0</v>
      </c>
      <c r="IZ628" s="1">
        <v>0</v>
      </c>
      <c r="JA628" s="1">
        <v>0</v>
      </c>
      <c r="JB628" s="1">
        <v>0</v>
      </c>
      <c r="JC628" s="1">
        <v>1</v>
      </c>
      <c r="JD628" s="1">
        <v>0</v>
      </c>
      <c r="JE628" s="1">
        <v>0</v>
      </c>
      <c r="JF628" s="1">
        <v>1</v>
      </c>
      <c r="JG628" s="1">
        <v>1</v>
      </c>
      <c r="JH628" s="1">
        <v>1</v>
      </c>
      <c r="JI628" s="1">
        <v>1</v>
      </c>
      <c r="JJ628" s="1">
        <v>1</v>
      </c>
      <c r="JK628" s="1">
        <v>0</v>
      </c>
      <c r="JL628" s="1">
        <v>0</v>
      </c>
      <c r="JM628" s="1">
        <v>0</v>
      </c>
      <c r="JN628" s="1">
        <v>0</v>
      </c>
      <c r="JO628" s="1">
        <v>1</v>
      </c>
      <c r="JP628" s="1">
        <v>0</v>
      </c>
      <c r="JQ628" s="1">
        <v>0</v>
      </c>
      <c r="JR628" s="1">
        <v>1</v>
      </c>
      <c r="JS628" s="1">
        <v>0</v>
      </c>
      <c r="JT628" s="1">
        <v>0</v>
      </c>
      <c r="JU628" s="1">
        <v>1</v>
      </c>
    </row>
    <row r="629" spans="1:281">
      <c r="A629" s="1">
        <v>2012</v>
      </c>
      <c r="B629" s="1" t="s">
        <v>824</v>
      </c>
      <c r="C629" s="1">
        <v>1</v>
      </c>
      <c r="D629" s="1">
        <v>0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0</v>
      </c>
      <c r="K629" s="1">
        <v>2</v>
      </c>
      <c r="L629" s="1">
        <v>2</v>
      </c>
      <c r="M629" s="1">
        <v>0</v>
      </c>
      <c r="N629" s="1">
        <v>1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1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1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2</v>
      </c>
      <c r="AR629" s="1">
        <v>2</v>
      </c>
      <c r="AS629" s="1">
        <v>0</v>
      </c>
      <c r="AT629" s="1">
        <v>3</v>
      </c>
      <c r="AU629" s="1">
        <v>3</v>
      </c>
      <c r="AV629" s="1">
        <v>6</v>
      </c>
      <c r="AW629" s="1">
        <v>6</v>
      </c>
      <c r="AX629" s="1">
        <v>6</v>
      </c>
      <c r="AY629" s="1">
        <v>6</v>
      </c>
      <c r="AZ629" s="1">
        <v>0</v>
      </c>
      <c r="BA629" s="1">
        <v>0</v>
      </c>
      <c r="BB629" s="1">
        <v>6</v>
      </c>
      <c r="BC629" s="1">
        <v>1</v>
      </c>
      <c r="BD629" s="1">
        <v>1</v>
      </c>
      <c r="BE629" s="1">
        <v>0</v>
      </c>
      <c r="BF629" s="1">
        <v>0</v>
      </c>
      <c r="BG629" s="1">
        <v>0</v>
      </c>
      <c r="BH629" s="1">
        <v>2</v>
      </c>
      <c r="BI629" s="1">
        <v>2</v>
      </c>
      <c r="BJ629" s="1">
        <v>0</v>
      </c>
      <c r="BK629" s="1">
        <v>2</v>
      </c>
      <c r="BL629" s="1">
        <v>2</v>
      </c>
      <c r="BM629" s="1">
        <v>2</v>
      </c>
      <c r="BN629" s="1">
        <v>2</v>
      </c>
      <c r="BO629" s="1">
        <v>0</v>
      </c>
      <c r="BP629" s="1">
        <v>2</v>
      </c>
      <c r="BQ629" s="1">
        <v>0</v>
      </c>
      <c r="BR629" s="1">
        <v>2</v>
      </c>
      <c r="BS629" s="1">
        <v>0</v>
      </c>
      <c r="BT629" s="1">
        <v>0</v>
      </c>
      <c r="BU629" s="1">
        <v>0</v>
      </c>
      <c r="BV629" s="1">
        <v>1</v>
      </c>
      <c r="BW629" s="1">
        <v>1</v>
      </c>
      <c r="BX629" s="1">
        <v>0</v>
      </c>
      <c r="BY629" s="1">
        <v>0</v>
      </c>
      <c r="BZ629" s="1">
        <v>1</v>
      </c>
      <c r="CA629" s="1">
        <v>1</v>
      </c>
      <c r="CB629" s="1">
        <v>1</v>
      </c>
      <c r="CC629" s="1">
        <v>1</v>
      </c>
      <c r="CD629" s="1">
        <v>1</v>
      </c>
      <c r="CE629" s="1">
        <v>1</v>
      </c>
      <c r="CF629" s="1">
        <v>1</v>
      </c>
      <c r="CG629" s="1">
        <v>1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1</v>
      </c>
      <c r="CN629" s="1">
        <v>1</v>
      </c>
      <c r="CO629" s="1">
        <v>0</v>
      </c>
      <c r="CP629" s="1">
        <v>0</v>
      </c>
      <c r="CQ629" s="1">
        <v>0</v>
      </c>
      <c r="CR629" s="1">
        <v>0</v>
      </c>
      <c r="CS629" s="1">
        <v>2</v>
      </c>
      <c r="CT629" s="1">
        <v>2</v>
      </c>
      <c r="CU629" s="1">
        <v>0</v>
      </c>
      <c r="CV629" s="1">
        <v>2</v>
      </c>
      <c r="CW629" s="1">
        <v>1</v>
      </c>
      <c r="CX629" s="1">
        <v>2</v>
      </c>
      <c r="CY629" s="1">
        <v>2</v>
      </c>
      <c r="CZ629" s="1">
        <v>0</v>
      </c>
      <c r="DA629" s="1">
        <v>2</v>
      </c>
      <c r="DB629" s="1">
        <v>0</v>
      </c>
      <c r="DC629" s="1">
        <v>2</v>
      </c>
      <c r="DD629" s="1">
        <v>0</v>
      </c>
      <c r="DE629" s="1">
        <v>0</v>
      </c>
      <c r="DF629" s="1">
        <v>0</v>
      </c>
      <c r="DG629" s="1">
        <v>1</v>
      </c>
      <c r="DH629" s="1">
        <v>1</v>
      </c>
      <c r="DI629" s="1">
        <v>0</v>
      </c>
      <c r="DJ629" s="1">
        <v>0</v>
      </c>
      <c r="DK629" s="1">
        <v>0</v>
      </c>
      <c r="DL629" s="1">
        <v>0</v>
      </c>
      <c r="DM629" s="1">
        <v>22</v>
      </c>
      <c r="DN629" s="1">
        <v>22</v>
      </c>
      <c r="DO629" s="1">
        <v>22</v>
      </c>
      <c r="DP629" s="1">
        <v>1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12</v>
      </c>
      <c r="DY629" s="1">
        <v>12</v>
      </c>
      <c r="DZ629" s="1">
        <v>15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2</v>
      </c>
      <c r="EH629" s="1">
        <v>2</v>
      </c>
      <c r="EI629" s="1">
        <v>1</v>
      </c>
      <c r="EJ629" s="1">
        <v>1</v>
      </c>
      <c r="EK629" s="1">
        <v>0</v>
      </c>
      <c r="EL629" s="1">
        <v>0</v>
      </c>
      <c r="EM629" s="1">
        <v>20</v>
      </c>
      <c r="EN629" s="1">
        <v>0</v>
      </c>
      <c r="EO629" s="1">
        <v>0</v>
      </c>
      <c r="EP629" s="1">
        <v>0</v>
      </c>
      <c r="EQ629" s="1">
        <v>0</v>
      </c>
      <c r="ER629" s="1">
        <v>0</v>
      </c>
      <c r="ES629" s="1">
        <v>0</v>
      </c>
      <c r="ET629" s="1">
        <v>0</v>
      </c>
      <c r="EU629" s="1">
        <v>0</v>
      </c>
      <c r="EV629" s="1">
        <v>0</v>
      </c>
      <c r="EW629" s="1">
        <v>0</v>
      </c>
      <c r="EX629" s="1">
        <v>0</v>
      </c>
      <c r="EY629" s="1">
        <v>0</v>
      </c>
      <c r="EZ629" s="1">
        <v>1</v>
      </c>
      <c r="FA629" s="1">
        <v>1</v>
      </c>
      <c r="FB629" s="1">
        <v>0</v>
      </c>
      <c r="FC629" s="1">
        <v>0</v>
      </c>
      <c r="FD629" s="1">
        <v>1</v>
      </c>
      <c r="FE629" s="1">
        <v>0</v>
      </c>
      <c r="FF629" s="1">
        <v>0</v>
      </c>
      <c r="FG629" s="1">
        <v>0</v>
      </c>
      <c r="FH629" s="1">
        <v>0</v>
      </c>
      <c r="FI629" s="1">
        <v>0</v>
      </c>
      <c r="FJ629" s="1">
        <v>0</v>
      </c>
      <c r="FK629" s="1">
        <v>0</v>
      </c>
      <c r="FL629" s="1">
        <v>0</v>
      </c>
      <c r="FM629" s="1">
        <v>0</v>
      </c>
      <c r="FN629" s="1">
        <v>0</v>
      </c>
      <c r="FO629" s="1">
        <v>0</v>
      </c>
      <c r="FP629" s="1">
        <v>0</v>
      </c>
      <c r="FQ629" s="1">
        <v>0</v>
      </c>
      <c r="FR629" s="1">
        <v>0</v>
      </c>
      <c r="FS629" s="1">
        <v>0</v>
      </c>
      <c r="FT629" s="1">
        <v>0</v>
      </c>
      <c r="FU629" s="1">
        <v>0</v>
      </c>
      <c r="FV629" s="1">
        <v>0</v>
      </c>
      <c r="FW629" s="1">
        <v>0</v>
      </c>
      <c r="FX629" s="1">
        <v>0</v>
      </c>
      <c r="FY629" s="1">
        <v>1</v>
      </c>
      <c r="FZ629" s="1">
        <v>1</v>
      </c>
      <c r="GA629" s="1">
        <v>1</v>
      </c>
      <c r="GB629" s="1">
        <v>0</v>
      </c>
      <c r="GC629" s="1">
        <v>1</v>
      </c>
      <c r="GD629" s="1">
        <v>1</v>
      </c>
      <c r="GE629" s="1">
        <v>0</v>
      </c>
      <c r="GF629" s="1">
        <v>0</v>
      </c>
      <c r="GG629" s="1">
        <v>0</v>
      </c>
      <c r="GH629" s="1">
        <v>0</v>
      </c>
      <c r="GI629" s="1">
        <v>1</v>
      </c>
      <c r="GJ629" s="1">
        <v>0</v>
      </c>
      <c r="GK629" s="1">
        <v>0</v>
      </c>
      <c r="GL629" s="1">
        <v>0</v>
      </c>
      <c r="GM629" s="1">
        <v>1</v>
      </c>
      <c r="GN629" s="1">
        <v>1</v>
      </c>
      <c r="GO629" s="1">
        <v>0</v>
      </c>
      <c r="GP629" s="1">
        <v>1</v>
      </c>
      <c r="GQ629" s="1">
        <v>0</v>
      </c>
      <c r="GR629" s="1">
        <v>1</v>
      </c>
      <c r="GS629" s="1">
        <v>34</v>
      </c>
      <c r="GT629" s="1">
        <v>0</v>
      </c>
      <c r="GU629" s="1">
        <v>2</v>
      </c>
      <c r="GV629" s="1">
        <v>1</v>
      </c>
      <c r="GW629" s="1">
        <v>0</v>
      </c>
      <c r="GX629" s="1">
        <v>0</v>
      </c>
      <c r="GY629" s="1">
        <v>0</v>
      </c>
      <c r="GZ629" s="1">
        <v>0</v>
      </c>
      <c r="HA629" s="1">
        <v>0</v>
      </c>
      <c r="HB629" s="1">
        <v>0</v>
      </c>
      <c r="HC629" s="1">
        <v>0</v>
      </c>
      <c r="HD629" s="1">
        <v>0</v>
      </c>
      <c r="HE629" s="1">
        <v>0</v>
      </c>
      <c r="HF629" s="1">
        <v>0</v>
      </c>
      <c r="HG629" s="1">
        <v>0</v>
      </c>
      <c r="HH629" s="1">
        <v>0</v>
      </c>
      <c r="HI629" s="1">
        <v>0</v>
      </c>
      <c r="HJ629" s="1">
        <v>0</v>
      </c>
      <c r="HK629" s="1">
        <v>0</v>
      </c>
      <c r="HL629" s="1">
        <v>0</v>
      </c>
      <c r="HM629" s="1">
        <v>0</v>
      </c>
      <c r="HN629" s="1">
        <v>0</v>
      </c>
      <c r="HO629" s="1">
        <v>0</v>
      </c>
      <c r="HP629" s="1">
        <v>0</v>
      </c>
      <c r="HQ629" s="1">
        <v>1</v>
      </c>
      <c r="HR629" s="1">
        <v>0</v>
      </c>
      <c r="HS629" s="1">
        <v>0</v>
      </c>
      <c r="HT629" s="1">
        <v>1</v>
      </c>
      <c r="HU629" s="1">
        <v>0</v>
      </c>
      <c r="HV629" s="1">
        <v>0</v>
      </c>
      <c r="HW629" s="1">
        <v>0</v>
      </c>
      <c r="HX629" s="1">
        <v>0</v>
      </c>
      <c r="HY629" s="1">
        <v>0</v>
      </c>
      <c r="HZ629" s="1">
        <v>0</v>
      </c>
      <c r="IA629" s="1">
        <v>0</v>
      </c>
      <c r="IB629" s="1">
        <v>0</v>
      </c>
      <c r="IC629" s="1">
        <v>0</v>
      </c>
      <c r="ID629" s="1">
        <v>0</v>
      </c>
      <c r="IE629" s="1">
        <v>0</v>
      </c>
      <c r="IF629" s="1">
        <v>0</v>
      </c>
      <c r="IG629" s="1">
        <v>0</v>
      </c>
      <c r="IH629" s="1">
        <v>0</v>
      </c>
      <c r="II629" s="1">
        <v>0</v>
      </c>
      <c r="IJ629" s="1">
        <v>0</v>
      </c>
      <c r="IK629" s="1">
        <v>0</v>
      </c>
      <c r="IL629" s="1">
        <v>0</v>
      </c>
      <c r="IM629" s="1">
        <v>0</v>
      </c>
      <c r="IN629" s="1">
        <v>0</v>
      </c>
      <c r="IO629" s="1">
        <v>0</v>
      </c>
      <c r="IP629" s="1">
        <v>0</v>
      </c>
      <c r="IQ629" s="1">
        <v>0</v>
      </c>
      <c r="IR629" s="1">
        <v>0</v>
      </c>
      <c r="IS629" s="1">
        <v>0</v>
      </c>
      <c r="IT629" s="1">
        <v>0</v>
      </c>
      <c r="IU629" s="1">
        <v>0</v>
      </c>
      <c r="IV629" s="1">
        <v>0</v>
      </c>
      <c r="IW629" s="1">
        <v>0</v>
      </c>
      <c r="IX629" s="1">
        <v>0</v>
      </c>
      <c r="IY629" s="1">
        <v>0</v>
      </c>
      <c r="IZ629" s="1">
        <v>0</v>
      </c>
      <c r="JA629" s="1">
        <v>0</v>
      </c>
      <c r="JB629" s="1">
        <v>0</v>
      </c>
      <c r="JC629" s="1">
        <v>1</v>
      </c>
      <c r="JD629" s="1">
        <v>0</v>
      </c>
      <c r="JE629" s="1">
        <v>0</v>
      </c>
      <c r="JF629" s="1">
        <v>0</v>
      </c>
      <c r="JG629" s="1">
        <v>0</v>
      </c>
      <c r="JH629" s="1">
        <v>0</v>
      </c>
      <c r="JI629" s="1">
        <v>0</v>
      </c>
      <c r="JJ629" s="1">
        <v>0</v>
      </c>
      <c r="JK629" s="1">
        <v>0</v>
      </c>
      <c r="JL629" s="1">
        <v>0</v>
      </c>
      <c r="JM629" s="1">
        <v>0</v>
      </c>
      <c r="JN629" s="1">
        <v>0</v>
      </c>
      <c r="JO629" s="1">
        <v>0</v>
      </c>
      <c r="JP629" s="1">
        <v>0</v>
      </c>
      <c r="JQ629" s="1">
        <v>0</v>
      </c>
      <c r="JR629" s="1">
        <v>0</v>
      </c>
      <c r="JS629" s="1">
        <v>0</v>
      </c>
      <c r="JT629" s="1">
        <v>0</v>
      </c>
      <c r="JU629" s="1">
        <v>1</v>
      </c>
    </row>
    <row r="630" spans="1:281">
      <c r="A630" s="1">
        <v>2012</v>
      </c>
      <c r="B630" s="1" t="s">
        <v>825</v>
      </c>
      <c r="C630" s="1">
        <v>1</v>
      </c>
      <c r="D630" s="1">
        <v>0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0</v>
      </c>
      <c r="K630" s="1">
        <v>2</v>
      </c>
      <c r="L630" s="1">
        <v>2</v>
      </c>
      <c r="M630" s="1">
        <v>0</v>
      </c>
      <c r="N630" s="1">
        <v>1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1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2</v>
      </c>
      <c r="AR630" s="1">
        <v>2</v>
      </c>
      <c r="AS630" s="1">
        <v>0</v>
      </c>
      <c r="AT630" s="1">
        <v>3</v>
      </c>
      <c r="AU630" s="1">
        <v>3</v>
      </c>
      <c r="AV630" s="1">
        <v>6</v>
      </c>
      <c r="AW630" s="1">
        <v>6</v>
      </c>
      <c r="AX630" s="1">
        <v>6</v>
      </c>
      <c r="AY630" s="1">
        <v>6</v>
      </c>
      <c r="AZ630" s="1">
        <v>0</v>
      </c>
      <c r="BA630" s="1">
        <v>0</v>
      </c>
      <c r="BB630" s="1">
        <v>6</v>
      </c>
      <c r="BC630" s="1">
        <v>1</v>
      </c>
      <c r="BD630" s="1">
        <v>1</v>
      </c>
      <c r="BE630" s="1">
        <v>0</v>
      </c>
      <c r="BF630" s="1">
        <v>0</v>
      </c>
      <c r="BG630" s="1">
        <v>0</v>
      </c>
      <c r="BH630" s="1">
        <v>2</v>
      </c>
      <c r="BI630" s="1">
        <v>2</v>
      </c>
      <c r="BJ630" s="1">
        <v>0</v>
      </c>
      <c r="BK630" s="1">
        <v>2</v>
      </c>
      <c r="BL630" s="1">
        <v>2</v>
      </c>
      <c r="BM630" s="1">
        <v>2</v>
      </c>
      <c r="BN630" s="1">
        <v>2</v>
      </c>
      <c r="BO630" s="1">
        <v>0</v>
      </c>
      <c r="BP630" s="1">
        <v>2</v>
      </c>
      <c r="BQ630" s="1">
        <v>0</v>
      </c>
      <c r="BR630" s="1">
        <v>2</v>
      </c>
      <c r="BS630" s="1">
        <v>0</v>
      </c>
      <c r="BT630" s="1">
        <v>0</v>
      </c>
      <c r="BU630" s="1">
        <v>0</v>
      </c>
      <c r="BV630" s="1">
        <v>1</v>
      </c>
      <c r="BW630" s="1">
        <v>1</v>
      </c>
      <c r="BX630" s="1">
        <v>0</v>
      </c>
      <c r="BY630" s="1">
        <v>0</v>
      </c>
      <c r="BZ630" s="1">
        <v>1</v>
      </c>
      <c r="CA630" s="1">
        <v>1</v>
      </c>
      <c r="CB630" s="1">
        <v>1</v>
      </c>
      <c r="CC630" s="1">
        <v>1</v>
      </c>
      <c r="CD630" s="1">
        <v>1</v>
      </c>
      <c r="CE630" s="1">
        <v>1</v>
      </c>
      <c r="CF630" s="1">
        <v>1</v>
      </c>
      <c r="CG630" s="1">
        <v>1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1</v>
      </c>
      <c r="CN630" s="1">
        <v>1</v>
      </c>
      <c r="CO630" s="1">
        <v>0</v>
      </c>
      <c r="CP630" s="1">
        <v>0</v>
      </c>
      <c r="CQ630" s="1">
        <v>0</v>
      </c>
      <c r="CR630" s="1">
        <v>0</v>
      </c>
      <c r="CS630" s="1">
        <v>2</v>
      </c>
      <c r="CT630" s="1">
        <v>2</v>
      </c>
      <c r="CU630" s="1">
        <v>0</v>
      </c>
      <c r="CV630" s="1">
        <v>2</v>
      </c>
      <c r="CW630" s="1">
        <v>1</v>
      </c>
      <c r="CX630" s="1">
        <v>2</v>
      </c>
      <c r="CY630" s="1">
        <v>2</v>
      </c>
      <c r="CZ630" s="1">
        <v>0</v>
      </c>
      <c r="DA630" s="1">
        <v>2</v>
      </c>
      <c r="DB630" s="1">
        <v>0</v>
      </c>
      <c r="DC630" s="1">
        <v>2</v>
      </c>
      <c r="DD630" s="1">
        <v>0</v>
      </c>
      <c r="DE630" s="1">
        <v>0</v>
      </c>
      <c r="DF630" s="1">
        <v>0</v>
      </c>
      <c r="DG630" s="1">
        <v>1</v>
      </c>
      <c r="DH630" s="1">
        <v>1</v>
      </c>
      <c r="DI630" s="1">
        <v>0</v>
      </c>
      <c r="DJ630" s="1">
        <v>0</v>
      </c>
      <c r="DK630" s="1">
        <v>0</v>
      </c>
      <c r="DL630" s="1">
        <v>0</v>
      </c>
      <c r="DM630" s="1">
        <v>20</v>
      </c>
      <c r="DN630" s="1">
        <v>20</v>
      </c>
      <c r="DO630" s="1">
        <v>20</v>
      </c>
      <c r="DP630" s="1">
        <v>1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10</v>
      </c>
      <c r="DY630" s="1">
        <v>10</v>
      </c>
      <c r="DZ630" s="1">
        <v>15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1</v>
      </c>
      <c r="EH630" s="1">
        <v>1</v>
      </c>
      <c r="EI630" s="1">
        <v>1</v>
      </c>
      <c r="EJ630" s="1">
        <v>0</v>
      </c>
      <c r="EK630" s="1">
        <v>0</v>
      </c>
      <c r="EL630" s="1">
        <v>0</v>
      </c>
      <c r="EM630" s="1">
        <v>19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>
        <v>0</v>
      </c>
      <c r="EX630" s="1">
        <v>0</v>
      </c>
      <c r="EY630" s="1">
        <v>0</v>
      </c>
      <c r="EZ630" s="1">
        <v>1</v>
      </c>
      <c r="FA630" s="1">
        <v>1</v>
      </c>
      <c r="FB630" s="1">
        <v>0</v>
      </c>
      <c r="FC630" s="1">
        <v>0</v>
      </c>
      <c r="FD630" s="1">
        <v>1</v>
      </c>
      <c r="FE630" s="1">
        <v>0</v>
      </c>
      <c r="FF630" s="1">
        <v>0</v>
      </c>
      <c r="FG630" s="1">
        <v>0</v>
      </c>
      <c r="FH630" s="1">
        <v>0</v>
      </c>
      <c r="FI630" s="1">
        <v>0</v>
      </c>
      <c r="FJ630" s="1">
        <v>0</v>
      </c>
      <c r="FK630" s="1">
        <v>0</v>
      </c>
      <c r="FL630" s="1">
        <v>0</v>
      </c>
      <c r="FM630" s="1">
        <v>0</v>
      </c>
      <c r="FN630" s="1">
        <v>0</v>
      </c>
      <c r="FO630" s="1">
        <v>0</v>
      </c>
      <c r="FP630" s="1">
        <v>0</v>
      </c>
      <c r="FQ630" s="1">
        <v>0</v>
      </c>
      <c r="FR630" s="1">
        <v>0</v>
      </c>
      <c r="FS630" s="1">
        <v>0</v>
      </c>
      <c r="FT630" s="1">
        <v>0</v>
      </c>
      <c r="FU630" s="1">
        <v>0</v>
      </c>
      <c r="FV630" s="1">
        <v>0</v>
      </c>
      <c r="FW630" s="1">
        <v>0</v>
      </c>
      <c r="FX630" s="1">
        <v>0</v>
      </c>
      <c r="FY630" s="1">
        <v>1</v>
      </c>
      <c r="FZ630" s="1">
        <v>1</v>
      </c>
      <c r="GA630" s="1">
        <v>1</v>
      </c>
      <c r="GB630" s="1">
        <v>0</v>
      </c>
      <c r="GC630" s="1">
        <v>1</v>
      </c>
      <c r="GD630" s="1">
        <v>1</v>
      </c>
      <c r="GE630" s="1">
        <v>0</v>
      </c>
      <c r="GF630" s="1">
        <v>0</v>
      </c>
      <c r="GG630" s="1">
        <v>1</v>
      </c>
      <c r="GH630" s="1">
        <v>0</v>
      </c>
      <c r="GI630" s="1">
        <v>1</v>
      </c>
      <c r="GJ630" s="1">
        <v>0</v>
      </c>
      <c r="GK630" s="1">
        <v>0</v>
      </c>
      <c r="GL630" s="1">
        <v>0</v>
      </c>
      <c r="GM630" s="1">
        <v>1</v>
      </c>
      <c r="GN630" s="1">
        <v>1</v>
      </c>
      <c r="GO630" s="1">
        <v>0</v>
      </c>
      <c r="GP630" s="1">
        <v>1</v>
      </c>
      <c r="GQ630" s="1">
        <v>0</v>
      </c>
      <c r="GR630" s="1">
        <v>1</v>
      </c>
      <c r="GS630" s="1">
        <v>34</v>
      </c>
      <c r="GT630" s="1">
        <v>0</v>
      </c>
      <c r="GU630" s="1">
        <v>2</v>
      </c>
      <c r="GV630" s="1">
        <v>1</v>
      </c>
      <c r="GW630" s="1">
        <v>0</v>
      </c>
      <c r="GX630" s="1">
        <v>0</v>
      </c>
      <c r="GY630" s="1">
        <v>0</v>
      </c>
      <c r="GZ630" s="1">
        <v>0</v>
      </c>
      <c r="HA630" s="1">
        <v>0</v>
      </c>
      <c r="HB630" s="1">
        <v>0</v>
      </c>
      <c r="HC630" s="1">
        <v>0</v>
      </c>
      <c r="HD630" s="1">
        <v>0</v>
      </c>
      <c r="HE630" s="1">
        <v>0</v>
      </c>
      <c r="HF630" s="1">
        <v>0</v>
      </c>
      <c r="HG630" s="1">
        <v>0</v>
      </c>
      <c r="HH630" s="1">
        <v>0</v>
      </c>
      <c r="HI630" s="1">
        <v>0</v>
      </c>
      <c r="HJ630" s="1">
        <v>0</v>
      </c>
      <c r="HK630" s="1">
        <v>0</v>
      </c>
      <c r="HL630" s="1">
        <v>0</v>
      </c>
      <c r="HM630" s="1">
        <v>0</v>
      </c>
      <c r="HN630" s="1">
        <v>0</v>
      </c>
      <c r="HO630" s="1">
        <v>0</v>
      </c>
      <c r="HP630" s="1">
        <v>0</v>
      </c>
      <c r="HQ630" s="1">
        <v>1</v>
      </c>
      <c r="HR630" s="1">
        <v>0</v>
      </c>
      <c r="HS630" s="1">
        <v>0</v>
      </c>
      <c r="HT630" s="1">
        <v>1</v>
      </c>
      <c r="HU630" s="1">
        <v>0</v>
      </c>
      <c r="HV630" s="1">
        <v>0</v>
      </c>
      <c r="HW630" s="1">
        <v>0</v>
      </c>
      <c r="HX630" s="1">
        <v>0</v>
      </c>
      <c r="HY630" s="1">
        <v>0</v>
      </c>
      <c r="HZ630" s="1">
        <v>0</v>
      </c>
      <c r="IA630" s="1">
        <v>0</v>
      </c>
      <c r="IB630" s="1">
        <v>0</v>
      </c>
      <c r="IC630" s="1">
        <v>0</v>
      </c>
      <c r="ID630" s="1">
        <v>0</v>
      </c>
      <c r="IE630" s="1">
        <v>0</v>
      </c>
      <c r="IF630" s="1">
        <v>0</v>
      </c>
      <c r="IG630" s="1">
        <v>0</v>
      </c>
      <c r="IH630" s="1">
        <v>0</v>
      </c>
      <c r="II630" s="1">
        <v>0</v>
      </c>
      <c r="IJ630" s="1">
        <v>0</v>
      </c>
      <c r="IK630" s="1">
        <v>0</v>
      </c>
      <c r="IL630" s="1">
        <v>0</v>
      </c>
      <c r="IM630" s="1">
        <v>0</v>
      </c>
      <c r="IN630" s="1">
        <v>0</v>
      </c>
      <c r="IO630" s="1">
        <v>0</v>
      </c>
      <c r="IP630" s="1">
        <v>0</v>
      </c>
      <c r="IQ630" s="1">
        <v>0</v>
      </c>
      <c r="IR630" s="1">
        <v>0</v>
      </c>
      <c r="IS630" s="1">
        <v>0</v>
      </c>
      <c r="IT630" s="1">
        <v>0</v>
      </c>
      <c r="IU630" s="1">
        <v>0</v>
      </c>
      <c r="IV630" s="1">
        <v>0</v>
      </c>
      <c r="IW630" s="1">
        <v>0</v>
      </c>
      <c r="IX630" s="1">
        <v>0</v>
      </c>
      <c r="IY630" s="1">
        <v>0</v>
      </c>
      <c r="IZ630" s="1">
        <v>0</v>
      </c>
      <c r="JA630" s="1">
        <v>0</v>
      </c>
      <c r="JB630" s="1">
        <v>0</v>
      </c>
      <c r="JC630" s="1">
        <v>1</v>
      </c>
      <c r="JD630" s="1">
        <v>0</v>
      </c>
      <c r="JE630" s="1">
        <v>0</v>
      </c>
      <c r="JF630" s="1">
        <v>0</v>
      </c>
      <c r="JG630" s="1">
        <v>0</v>
      </c>
      <c r="JH630" s="1">
        <v>0</v>
      </c>
      <c r="JI630" s="1">
        <v>0</v>
      </c>
      <c r="JJ630" s="1">
        <v>0</v>
      </c>
      <c r="JK630" s="1">
        <v>0</v>
      </c>
      <c r="JL630" s="1">
        <v>0</v>
      </c>
      <c r="JM630" s="1">
        <v>0</v>
      </c>
      <c r="JN630" s="1">
        <v>0</v>
      </c>
      <c r="JO630" s="1">
        <v>0</v>
      </c>
      <c r="JP630" s="1">
        <v>0</v>
      </c>
      <c r="JQ630" s="1">
        <v>0</v>
      </c>
      <c r="JR630" s="1">
        <v>0</v>
      </c>
      <c r="JS630" s="1">
        <v>0</v>
      </c>
      <c r="JT630" s="1">
        <v>0</v>
      </c>
      <c r="JU630" s="1">
        <v>1</v>
      </c>
    </row>
    <row r="631" spans="1:281">
      <c r="A631" s="1">
        <v>2012</v>
      </c>
      <c r="B631" s="1" t="s">
        <v>826</v>
      </c>
      <c r="C631" s="1">
        <v>1</v>
      </c>
      <c r="D631" s="1">
        <v>0</v>
      </c>
      <c r="E631" s="1">
        <v>1</v>
      </c>
      <c r="F631" s="1">
        <v>1</v>
      </c>
      <c r="G631" s="1">
        <v>1</v>
      </c>
      <c r="H631" s="1">
        <v>1</v>
      </c>
      <c r="I631" s="1">
        <v>1</v>
      </c>
      <c r="J631" s="1">
        <v>0</v>
      </c>
      <c r="K631" s="1">
        <v>2</v>
      </c>
      <c r="L631" s="1">
        <v>2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1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1</v>
      </c>
      <c r="AW631" s="1">
        <v>1</v>
      </c>
      <c r="AX631" s="1">
        <v>1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1</v>
      </c>
      <c r="BN631" s="1">
        <v>1</v>
      </c>
      <c r="BO631" s="1">
        <v>0</v>
      </c>
      <c r="BP631" s="1">
        <v>1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1</v>
      </c>
      <c r="CA631" s="1">
        <v>1</v>
      </c>
      <c r="CB631" s="1">
        <v>1</v>
      </c>
      <c r="CC631" s="1">
        <v>1</v>
      </c>
      <c r="CD631" s="1">
        <v>1</v>
      </c>
      <c r="CE631" s="1">
        <v>1</v>
      </c>
      <c r="CF631" s="1">
        <v>1</v>
      </c>
      <c r="CG631" s="1">
        <v>1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1</v>
      </c>
      <c r="CN631" s="1">
        <v>1</v>
      </c>
      <c r="CO631" s="1">
        <v>0</v>
      </c>
      <c r="CP631" s="1">
        <v>0</v>
      </c>
      <c r="CQ631" s="1">
        <v>0</v>
      </c>
      <c r="CR631" s="1">
        <v>0</v>
      </c>
      <c r="CS631" s="1">
        <v>1</v>
      </c>
      <c r="CT631" s="1">
        <v>1</v>
      </c>
      <c r="CU631" s="1">
        <v>0</v>
      </c>
      <c r="CV631" s="1">
        <v>1</v>
      </c>
      <c r="CW631" s="1">
        <v>1</v>
      </c>
      <c r="CX631" s="1">
        <v>2</v>
      </c>
      <c r="CY631" s="1">
        <v>2</v>
      </c>
      <c r="CZ631" s="1">
        <v>0</v>
      </c>
      <c r="DA631" s="1">
        <v>2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1</v>
      </c>
      <c r="DH631" s="1">
        <v>1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0</v>
      </c>
      <c r="EM631" s="1">
        <v>0</v>
      </c>
      <c r="EN631" s="1">
        <v>0</v>
      </c>
      <c r="EO631" s="1">
        <v>0</v>
      </c>
      <c r="EP631" s="1">
        <v>0</v>
      </c>
      <c r="EQ631" s="1">
        <v>0</v>
      </c>
      <c r="ER631" s="1">
        <v>0</v>
      </c>
      <c r="ES631" s="1">
        <v>0</v>
      </c>
      <c r="ET631" s="1">
        <v>0</v>
      </c>
      <c r="EU631" s="1">
        <v>0</v>
      </c>
      <c r="EV631" s="1">
        <v>0</v>
      </c>
      <c r="EW631" s="1">
        <v>0</v>
      </c>
      <c r="EX631" s="1">
        <v>0</v>
      </c>
      <c r="EY631" s="1">
        <v>0</v>
      </c>
      <c r="EZ631" s="1">
        <v>0</v>
      </c>
      <c r="FA631" s="1">
        <v>0</v>
      </c>
      <c r="FB631" s="1">
        <v>0</v>
      </c>
      <c r="FC631" s="1">
        <v>0</v>
      </c>
      <c r="FD631" s="1">
        <v>0</v>
      </c>
      <c r="FE631" s="1">
        <v>0</v>
      </c>
      <c r="FF631" s="1">
        <v>0</v>
      </c>
      <c r="FG631" s="1">
        <v>0</v>
      </c>
      <c r="FH631" s="1">
        <v>0</v>
      </c>
      <c r="FI631" s="1">
        <v>0</v>
      </c>
      <c r="FJ631" s="1">
        <v>0</v>
      </c>
      <c r="FK631" s="1">
        <v>0</v>
      </c>
      <c r="FL631" s="1">
        <v>0</v>
      </c>
      <c r="FM631" s="1">
        <v>0</v>
      </c>
      <c r="FN631" s="1">
        <v>0</v>
      </c>
      <c r="FO631" s="1">
        <v>0</v>
      </c>
      <c r="FP631" s="1">
        <v>0</v>
      </c>
      <c r="FQ631" s="1">
        <v>0</v>
      </c>
      <c r="FR631" s="1">
        <v>0</v>
      </c>
      <c r="FS631" s="1">
        <v>0</v>
      </c>
      <c r="FT631" s="1">
        <v>0</v>
      </c>
      <c r="FU631" s="1">
        <v>0</v>
      </c>
      <c r="FV631" s="1">
        <v>0</v>
      </c>
      <c r="FW631" s="1">
        <v>0</v>
      </c>
      <c r="FX631" s="1">
        <v>0</v>
      </c>
      <c r="FY631" s="1">
        <v>0</v>
      </c>
      <c r="FZ631" s="1">
        <v>0</v>
      </c>
      <c r="GA631" s="1">
        <v>0</v>
      </c>
      <c r="GB631" s="1">
        <v>0</v>
      </c>
      <c r="GC631" s="1">
        <v>0</v>
      </c>
      <c r="GD631" s="1">
        <v>0</v>
      </c>
      <c r="GE631" s="1">
        <v>0</v>
      </c>
      <c r="GF631" s="1">
        <v>0</v>
      </c>
      <c r="GG631" s="1">
        <v>0</v>
      </c>
      <c r="GH631" s="1">
        <v>0</v>
      </c>
      <c r="GI631" s="1">
        <v>0</v>
      </c>
      <c r="GJ631" s="1">
        <v>0</v>
      </c>
      <c r="GK631" s="1">
        <v>0</v>
      </c>
      <c r="GL631" s="1">
        <v>0</v>
      </c>
      <c r="GM631" s="1">
        <v>0</v>
      </c>
      <c r="GN631" s="1">
        <v>0</v>
      </c>
      <c r="GO631" s="1">
        <v>0</v>
      </c>
      <c r="GP631" s="1">
        <v>1</v>
      </c>
      <c r="GQ631" s="1">
        <v>0</v>
      </c>
      <c r="GR631" s="1">
        <v>1</v>
      </c>
      <c r="GS631" s="1">
        <v>34</v>
      </c>
      <c r="GT631" s="1">
        <v>0</v>
      </c>
      <c r="GU631" s="1">
        <v>2</v>
      </c>
      <c r="GV631" s="1">
        <v>1</v>
      </c>
      <c r="GW631" s="1">
        <v>0</v>
      </c>
      <c r="GX631" s="1">
        <v>0</v>
      </c>
      <c r="GY631" s="1">
        <v>0</v>
      </c>
      <c r="GZ631" s="1">
        <v>0</v>
      </c>
      <c r="HA631" s="1">
        <v>0</v>
      </c>
      <c r="HB631" s="1">
        <v>1</v>
      </c>
      <c r="HC631" s="1">
        <v>1</v>
      </c>
      <c r="HD631" s="1">
        <v>1</v>
      </c>
      <c r="HE631" s="1">
        <v>1</v>
      </c>
      <c r="HF631" s="1">
        <v>1</v>
      </c>
      <c r="HG631" s="1">
        <v>1</v>
      </c>
      <c r="HH631" s="1">
        <v>1</v>
      </c>
      <c r="HI631" s="1">
        <v>1</v>
      </c>
      <c r="HJ631" s="1">
        <v>0</v>
      </c>
      <c r="HK631" s="1">
        <v>0</v>
      </c>
      <c r="HL631" s="1">
        <v>0</v>
      </c>
      <c r="HM631" s="1">
        <v>0</v>
      </c>
      <c r="HN631" s="1">
        <v>0</v>
      </c>
      <c r="HO631" s="1">
        <v>0</v>
      </c>
      <c r="HP631" s="1">
        <v>0</v>
      </c>
      <c r="HQ631" s="1">
        <v>1</v>
      </c>
      <c r="HR631" s="1">
        <v>0</v>
      </c>
      <c r="HS631" s="1">
        <v>0</v>
      </c>
      <c r="HT631" s="1">
        <v>0</v>
      </c>
      <c r="HU631" s="1">
        <v>0</v>
      </c>
      <c r="HV631" s="1">
        <v>0</v>
      </c>
      <c r="HW631" s="1">
        <v>0</v>
      </c>
      <c r="HX631" s="1">
        <v>0</v>
      </c>
      <c r="HY631" s="1">
        <v>0</v>
      </c>
      <c r="HZ631" s="1">
        <v>0</v>
      </c>
      <c r="IA631" s="1">
        <v>0</v>
      </c>
      <c r="IB631" s="1">
        <v>0</v>
      </c>
      <c r="IC631" s="1">
        <v>0</v>
      </c>
      <c r="ID631" s="1">
        <v>0</v>
      </c>
      <c r="IE631" s="1">
        <v>0</v>
      </c>
      <c r="IF631" s="1">
        <v>0</v>
      </c>
      <c r="IG631" s="1">
        <v>0</v>
      </c>
      <c r="IH631" s="1">
        <v>0</v>
      </c>
      <c r="II631" s="1">
        <v>0</v>
      </c>
      <c r="IJ631" s="1">
        <v>0</v>
      </c>
      <c r="IK631" s="1">
        <v>0</v>
      </c>
      <c r="IL631" s="1">
        <v>0</v>
      </c>
      <c r="IM631" s="1">
        <v>0</v>
      </c>
      <c r="IN631" s="1">
        <v>0</v>
      </c>
      <c r="IO631" s="1">
        <v>0</v>
      </c>
      <c r="IP631" s="1">
        <v>0</v>
      </c>
      <c r="IQ631" s="1">
        <v>0</v>
      </c>
      <c r="IR631" s="1">
        <v>0</v>
      </c>
      <c r="IS631" s="1">
        <v>0</v>
      </c>
      <c r="IT631" s="1">
        <v>0</v>
      </c>
      <c r="IU631" s="1">
        <v>0</v>
      </c>
      <c r="IV631" s="1">
        <v>0</v>
      </c>
      <c r="IW631" s="1">
        <v>0</v>
      </c>
      <c r="IX631" s="1">
        <v>0</v>
      </c>
      <c r="IY631" s="1">
        <v>0</v>
      </c>
      <c r="IZ631" s="1">
        <v>0</v>
      </c>
      <c r="JA631" s="1">
        <v>0</v>
      </c>
      <c r="JB631" s="1">
        <v>0</v>
      </c>
      <c r="JC631" s="1">
        <v>1</v>
      </c>
      <c r="JD631" s="1">
        <v>0</v>
      </c>
      <c r="JE631" s="1">
        <v>0</v>
      </c>
      <c r="JF631" s="1">
        <v>0</v>
      </c>
      <c r="JG631" s="1">
        <v>0</v>
      </c>
      <c r="JH631" s="1">
        <v>0</v>
      </c>
      <c r="JI631" s="1">
        <v>0</v>
      </c>
      <c r="JJ631" s="1">
        <v>0</v>
      </c>
      <c r="JK631" s="1">
        <v>0</v>
      </c>
      <c r="JL631" s="1">
        <v>0</v>
      </c>
      <c r="JM631" s="1">
        <v>0</v>
      </c>
      <c r="JN631" s="1">
        <v>0</v>
      </c>
      <c r="JO631" s="1">
        <v>0</v>
      </c>
      <c r="JP631" s="1">
        <v>0</v>
      </c>
      <c r="JQ631" s="1">
        <v>0</v>
      </c>
      <c r="JR631" s="1">
        <v>0</v>
      </c>
      <c r="JS631" s="1">
        <v>0</v>
      </c>
      <c r="JT631" s="1">
        <v>0</v>
      </c>
      <c r="JU631" s="1">
        <v>1</v>
      </c>
    </row>
    <row r="632" spans="1:281">
      <c r="A632" s="1">
        <v>2012</v>
      </c>
      <c r="B632" s="1" t="s">
        <v>827</v>
      </c>
      <c r="C632" s="1">
        <v>1</v>
      </c>
      <c r="D632" s="1">
        <v>0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  <c r="J632" s="1">
        <v>0</v>
      </c>
      <c r="K632" s="1">
        <v>2</v>
      </c>
      <c r="L632" s="1">
        <v>2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1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1</v>
      </c>
      <c r="AW632" s="1">
        <v>1</v>
      </c>
      <c r="AX632" s="1">
        <v>1</v>
      </c>
      <c r="AY632" s="1">
        <v>1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1</v>
      </c>
      <c r="BN632" s="1">
        <v>1</v>
      </c>
      <c r="BO632" s="1">
        <v>0</v>
      </c>
      <c r="BP632" s="1">
        <v>1</v>
      </c>
      <c r="BQ632" s="1">
        <v>0</v>
      </c>
      <c r="BR632" s="1">
        <v>1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1</v>
      </c>
      <c r="CA632" s="1">
        <v>1</v>
      </c>
      <c r="CB632" s="1">
        <v>1</v>
      </c>
      <c r="CC632" s="1">
        <v>1</v>
      </c>
      <c r="CD632" s="1">
        <v>1</v>
      </c>
      <c r="CE632" s="1">
        <v>1</v>
      </c>
      <c r="CF632" s="1">
        <v>1</v>
      </c>
      <c r="CG632" s="1">
        <v>1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1</v>
      </c>
      <c r="CN632" s="1">
        <v>1</v>
      </c>
      <c r="CO632" s="1">
        <v>0</v>
      </c>
      <c r="CP632" s="1">
        <v>0</v>
      </c>
      <c r="CQ632" s="1">
        <v>0</v>
      </c>
      <c r="CR632" s="1">
        <v>0</v>
      </c>
      <c r="CS632" s="1">
        <v>1</v>
      </c>
      <c r="CT632" s="1">
        <v>1</v>
      </c>
      <c r="CU632" s="1">
        <v>0</v>
      </c>
      <c r="CV632" s="1">
        <v>1</v>
      </c>
      <c r="CW632" s="1">
        <v>1</v>
      </c>
      <c r="CX632" s="1">
        <v>2</v>
      </c>
      <c r="CY632" s="1">
        <v>2</v>
      </c>
      <c r="CZ632" s="1">
        <v>0</v>
      </c>
      <c r="DA632" s="1">
        <v>2</v>
      </c>
      <c r="DB632" s="1">
        <v>0</v>
      </c>
      <c r="DC632" s="1">
        <v>2</v>
      </c>
      <c r="DD632" s="1">
        <v>0</v>
      </c>
      <c r="DE632" s="1">
        <v>0</v>
      </c>
      <c r="DF632" s="1">
        <v>0</v>
      </c>
      <c r="DG632" s="1">
        <v>1</v>
      </c>
      <c r="DH632" s="1">
        <v>1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  <c r="EV632" s="1">
        <v>0</v>
      </c>
      <c r="EW632" s="1">
        <v>0</v>
      </c>
      <c r="EX632" s="1">
        <v>0</v>
      </c>
      <c r="EY632" s="1">
        <v>0</v>
      </c>
      <c r="EZ632" s="1">
        <v>0</v>
      </c>
      <c r="FA632" s="1">
        <v>0</v>
      </c>
      <c r="FB632" s="1">
        <v>0</v>
      </c>
      <c r="FC632" s="1">
        <v>0</v>
      </c>
      <c r="FD632" s="1">
        <v>0</v>
      </c>
      <c r="FE632" s="1">
        <v>0</v>
      </c>
      <c r="FF632" s="1">
        <v>0</v>
      </c>
      <c r="FG632" s="1">
        <v>0</v>
      </c>
      <c r="FH632" s="1">
        <v>0</v>
      </c>
      <c r="FI632" s="1">
        <v>0</v>
      </c>
      <c r="FJ632" s="1">
        <v>0</v>
      </c>
      <c r="FK632" s="1">
        <v>0</v>
      </c>
      <c r="FL632" s="1">
        <v>0</v>
      </c>
      <c r="FM632" s="1">
        <v>0</v>
      </c>
      <c r="FN632" s="1">
        <v>0</v>
      </c>
      <c r="FO632" s="1">
        <v>0</v>
      </c>
      <c r="FP632" s="1">
        <v>0</v>
      </c>
      <c r="FQ632" s="1">
        <v>0</v>
      </c>
      <c r="FR632" s="1">
        <v>0</v>
      </c>
      <c r="FS632" s="1">
        <v>0</v>
      </c>
      <c r="FT632" s="1">
        <v>0</v>
      </c>
      <c r="FU632" s="1">
        <v>0</v>
      </c>
      <c r="FV632" s="1">
        <v>0</v>
      </c>
      <c r="FW632" s="1">
        <v>0</v>
      </c>
      <c r="FX632" s="1">
        <v>0</v>
      </c>
      <c r="FY632" s="1">
        <v>0</v>
      </c>
      <c r="FZ632" s="1">
        <v>0</v>
      </c>
      <c r="GA632" s="1">
        <v>0</v>
      </c>
      <c r="GB632" s="1">
        <v>0</v>
      </c>
      <c r="GC632" s="1">
        <v>0</v>
      </c>
      <c r="GD632" s="1">
        <v>0</v>
      </c>
      <c r="GE632" s="1">
        <v>0</v>
      </c>
      <c r="GF632" s="1">
        <v>0</v>
      </c>
      <c r="GG632" s="1">
        <v>0</v>
      </c>
      <c r="GH632" s="1">
        <v>0</v>
      </c>
      <c r="GI632" s="1">
        <v>0</v>
      </c>
      <c r="GJ632" s="1">
        <v>0</v>
      </c>
      <c r="GK632" s="1">
        <v>0</v>
      </c>
      <c r="GL632" s="1">
        <v>0</v>
      </c>
      <c r="GM632" s="1">
        <v>1</v>
      </c>
      <c r="GN632" s="1">
        <v>1</v>
      </c>
      <c r="GO632" s="1">
        <v>0</v>
      </c>
      <c r="GP632" s="1">
        <v>1</v>
      </c>
      <c r="GQ632" s="1">
        <v>0</v>
      </c>
      <c r="GR632" s="1">
        <v>1</v>
      </c>
      <c r="GS632" s="1">
        <v>34</v>
      </c>
      <c r="GT632" s="1">
        <v>0</v>
      </c>
      <c r="GU632" s="1">
        <v>2</v>
      </c>
      <c r="GV632" s="1">
        <v>1</v>
      </c>
      <c r="GW632" s="1">
        <v>0</v>
      </c>
      <c r="GX632" s="1">
        <v>0</v>
      </c>
      <c r="GY632" s="1">
        <v>0</v>
      </c>
      <c r="GZ632" s="1">
        <v>0</v>
      </c>
      <c r="HA632" s="1">
        <v>0</v>
      </c>
      <c r="HB632" s="1">
        <v>1</v>
      </c>
      <c r="HC632" s="1">
        <v>1</v>
      </c>
      <c r="HD632" s="1">
        <v>1</v>
      </c>
      <c r="HE632" s="1">
        <v>1</v>
      </c>
      <c r="HF632" s="1">
        <v>1</v>
      </c>
      <c r="HG632" s="1">
        <v>0</v>
      </c>
      <c r="HH632" s="1">
        <v>0</v>
      </c>
      <c r="HI632" s="1">
        <v>0</v>
      </c>
      <c r="HJ632" s="1">
        <v>0</v>
      </c>
      <c r="HK632" s="1">
        <v>1</v>
      </c>
      <c r="HL632" s="1">
        <v>0</v>
      </c>
      <c r="HM632" s="1">
        <v>0</v>
      </c>
      <c r="HN632" s="1">
        <v>1</v>
      </c>
      <c r="HO632" s="1">
        <v>0</v>
      </c>
      <c r="HP632" s="1">
        <v>0</v>
      </c>
      <c r="HQ632" s="1">
        <v>1</v>
      </c>
      <c r="HR632" s="1">
        <v>0</v>
      </c>
      <c r="HS632" s="1">
        <v>0</v>
      </c>
      <c r="HT632" s="1">
        <v>0</v>
      </c>
      <c r="HU632" s="1">
        <v>0</v>
      </c>
      <c r="HV632" s="1">
        <v>0</v>
      </c>
      <c r="HW632" s="1">
        <v>0</v>
      </c>
      <c r="HX632" s="1">
        <v>0</v>
      </c>
      <c r="HY632" s="1">
        <v>0</v>
      </c>
      <c r="HZ632" s="1">
        <v>0</v>
      </c>
      <c r="IA632" s="1">
        <v>0</v>
      </c>
      <c r="IB632" s="1">
        <v>0</v>
      </c>
      <c r="IC632" s="1">
        <v>0</v>
      </c>
      <c r="ID632" s="1">
        <v>0</v>
      </c>
      <c r="IE632" s="1">
        <v>0</v>
      </c>
      <c r="IF632" s="1">
        <v>0</v>
      </c>
      <c r="IG632" s="1">
        <v>0</v>
      </c>
      <c r="IH632" s="1">
        <v>0</v>
      </c>
      <c r="II632" s="1">
        <v>0</v>
      </c>
      <c r="IJ632" s="1">
        <v>0</v>
      </c>
      <c r="IK632" s="1">
        <v>0</v>
      </c>
      <c r="IL632" s="1">
        <v>0</v>
      </c>
      <c r="IM632" s="1">
        <v>0</v>
      </c>
      <c r="IN632" s="1">
        <v>0</v>
      </c>
      <c r="IO632" s="1">
        <v>0</v>
      </c>
      <c r="IP632" s="1">
        <v>0</v>
      </c>
      <c r="IQ632" s="1">
        <v>0</v>
      </c>
      <c r="IR632" s="1">
        <v>0</v>
      </c>
      <c r="IS632" s="1">
        <v>0</v>
      </c>
      <c r="IT632" s="1">
        <v>0</v>
      </c>
      <c r="IU632" s="1">
        <v>0</v>
      </c>
      <c r="IV632" s="1">
        <v>0</v>
      </c>
      <c r="IW632" s="1">
        <v>0</v>
      </c>
      <c r="IX632" s="1">
        <v>0</v>
      </c>
      <c r="IY632" s="1">
        <v>0</v>
      </c>
      <c r="IZ632" s="1">
        <v>0</v>
      </c>
      <c r="JA632" s="1">
        <v>0</v>
      </c>
      <c r="JB632" s="1">
        <v>0</v>
      </c>
      <c r="JC632" s="1">
        <v>1</v>
      </c>
      <c r="JD632" s="1">
        <v>0</v>
      </c>
      <c r="JE632" s="1">
        <v>0</v>
      </c>
      <c r="JF632" s="1">
        <v>1</v>
      </c>
      <c r="JG632" s="1">
        <v>1</v>
      </c>
      <c r="JH632" s="1">
        <v>1</v>
      </c>
      <c r="JI632" s="1">
        <v>1</v>
      </c>
      <c r="JJ632" s="1">
        <v>1</v>
      </c>
      <c r="JK632" s="1">
        <v>0</v>
      </c>
      <c r="JL632" s="1">
        <v>0</v>
      </c>
      <c r="JM632" s="1">
        <v>0</v>
      </c>
      <c r="JN632" s="1">
        <v>0</v>
      </c>
      <c r="JO632" s="1">
        <v>1</v>
      </c>
      <c r="JP632" s="1">
        <v>0</v>
      </c>
      <c r="JQ632" s="1">
        <v>0</v>
      </c>
      <c r="JR632" s="1">
        <v>1</v>
      </c>
      <c r="JS632" s="1">
        <v>0</v>
      </c>
      <c r="JT632" s="1">
        <v>0</v>
      </c>
      <c r="JU632" s="1">
        <v>1</v>
      </c>
    </row>
    <row r="633" spans="1:281">
      <c r="A633" s="1">
        <v>2012</v>
      </c>
      <c r="B633" s="1" t="s">
        <v>828</v>
      </c>
      <c r="C633" s="1">
        <v>1</v>
      </c>
      <c r="D633" s="1">
        <v>0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0</v>
      </c>
      <c r="K633" s="1">
        <v>2</v>
      </c>
      <c r="L633" s="1">
        <v>2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1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1</v>
      </c>
      <c r="AW633" s="1">
        <v>1</v>
      </c>
      <c r="AX633" s="1">
        <v>1</v>
      </c>
      <c r="AY633" s="1">
        <v>1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1</v>
      </c>
      <c r="BN633" s="1">
        <v>1</v>
      </c>
      <c r="BO633" s="1">
        <v>0</v>
      </c>
      <c r="BP633" s="1">
        <v>1</v>
      </c>
      <c r="BQ633" s="1">
        <v>0</v>
      </c>
      <c r="BR633" s="1">
        <v>1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2</v>
      </c>
      <c r="CA633" s="1">
        <v>2</v>
      </c>
      <c r="CB633" s="1">
        <v>2</v>
      </c>
      <c r="CC633" s="1">
        <v>2</v>
      </c>
      <c r="CD633" s="1">
        <v>2</v>
      </c>
      <c r="CE633" s="1">
        <v>2</v>
      </c>
      <c r="CF633" s="1">
        <v>2</v>
      </c>
      <c r="CG633" s="1">
        <v>2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1</v>
      </c>
      <c r="CN633" s="1">
        <v>1</v>
      </c>
      <c r="CO633" s="1">
        <v>0</v>
      </c>
      <c r="CP633" s="1">
        <v>0</v>
      </c>
      <c r="CQ633" s="1">
        <v>0</v>
      </c>
      <c r="CR633" s="1">
        <v>0</v>
      </c>
      <c r="CS633" s="1">
        <v>1</v>
      </c>
      <c r="CT633" s="1">
        <v>1</v>
      </c>
      <c r="CU633" s="1">
        <v>0</v>
      </c>
      <c r="CV633" s="1">
        <v>1</v>
      </c>
      <c r="CW633" s="1">
        <v>1</v>
      </c>
      <c r="CX633" s="1">
        <v>2</v>
      </c>
      <c r="CY633" s="1">
        <v>2</v>
      </c>
      <c r="CZ633" s="1">
        <v>0</v>
      </c>
      <c r="DA633" s="1">
        <v>2</v>
      </c>
      <c r="DB633" s="1">
        <v>0</v>
      </c>
      <c r="DC633" s="1">
        <v>2</v>
      </c>
      <c r="DD633" s="1">
        <v>0</v>
      </c>
      <c r="DE633" s="1">
        <v>0</v>
      </c>
      <c r="DF633" s="1">
        <v>0</v>
      </c>
      <c r="DG633" s="1">
        <v>1</v>
      </c>
      <c r="DH633" s="1">
        <v>1</v>
      </c>
      <c r="DI633" s="1">
        <v>0</v>
      </c>
      <c r="DJ633" s="1">
        <v>0</v>
      </c>
      <c r="DK633" s="1">
        <v>0</v>
      </c>
      <c r="DL633" s="1">
        <v>0</v>
      </c>
      <c r="DM633" s="1">
        <v>6</v>
      </c>
      <c r="DN633" s="1">
        <v>6</v>
      </c>
      <c r="DO633" s="1">
        <v>6</v>
      </c>
      <c r="DP633" s="1">
        <v>1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5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6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  <c r="EV633" s="1">
        <v>0</v>
      </c>
      <c r="EW633" s="1">
        <v>0</v>
      </c>
      <c r="EX633" s="1">
        <v>0</v>
      </c>
      <c r="EY633" s="1">
        <v>0</v>
      </c>
      <c r="EZ633" s="1">
        <v>0</v>
      </c>
      <c r="FA633" s="1">
        <v>0</v>
      </c>
      <c r="FB633" s="1">
        <v>1</v>
      </c>
      <c r="FC633" s="1">
        <v>0</v>
      </c>
      <c r="FD633" s="1">
        <v>1</v>
      </c>
      <c r="FE633" s="1">
        <v>0</v>
      </c>
      <c r="FF633" s="1">
        <v>0</v>
      </c>
      <c r="FG633" s="1">
        <v>0</v>
      </c>
      <c r="FH633" s="1">
        <v>0</v>
      </c>
      <c r="FI633" s="1">
        <v>0</v>
      </c>
      <c r="FJ633" s="1">
        <v>0</v>
      </c>
      <c r="FK633" s="1">
        <v>0</v>
      </c>
      <c r="FL633" s="1">
        <v>0</v>
      </c>
      <c r="FM633" s="1">
        <v>0</v>
      </c>
      <c r="FN633" s="1">
        <v>0</v>
      </c>
      <c r="FO633" s="1">
        <v>0</v>
      </c>
      <c r="FP633" s="1">
        <v>0</v>
      </c>
      <c r="FQ633" s="1">
        <v>0</v>
      </c>
      <c r="FR633" s="1">
        <v>0</v>
      </c>
      <c r="FS633" s="1">
        <v>0</v>
      </c>
      <c r="FT633" s="1">
        <v>0</v>
      </c>
      <c r="FU633" s="1">
        <v>0</v>
      </c>
      <c r="FV633" s="1">
        <v>0</v>
      </c>
      <c r="FW633" s="1">
        <v>0</v>
      </c>
      <c r="FX633" s="1">
        <v>0</v>
      </c>
      <c r="FY633" s="1">
        <v>1</v>
      </c>
      <c r="FZ633" s="1">
        <v>1</v>
      </c>
      <c r="GA633" s="1">
        <v>1</v>
      </c>
      <c r="GB633" s="1">
        <v>0</v>
      </c>
      <c r="GC633" s="1">
        <v>1</v>
      </c>
      <c r="GD633" s="1">
        <v>1</v>
      </c>
      <c r="GE633" s="1">
        <v>0</v>
      </c>
      <c r="GF633" s="1">
        <v>0</v>
      </c>
      <c r="GG633" s="1">
        <v>1</v>
      </c>
      <c r="GH633" s="1">
        <v>0</v>
      </c>
      <c r="GI633" s="1">
        <v>1</v>
      </c>
      <c r="GJ633" s="1">
        <v>0</v>
      </c>
      <c r="GK633" s="1">
        <v>0</v>
      </c>
      <c r="GL633" s="1">
        <v>0</v>
      </c>
      <c r="GM633" s="1">
        <v>1</v>
      </c>
      <c r="GN633" s="1">
        <v>1</v>
      </c>
      <c r="GO633" s="1">
        <v>0</v>
      </c>
      <c r="GP633" s="1">
        <v>1</v>
      </c>
      <c r="GQ633" s="1">
        <v>0</v>
      </c>
      <c r="GR633" s="1">
        <v>1</v>
      </c>
      <c r="GS633" s="1">
        <v>34</v>
      </c>
      <c r="GT633" s="1">
        <v>0</v>
      </c>
      <c r="GU633" s="1">
        <v>2</v>
      </c>
      <c r="GV633" s="1">
        <v>1</v>
      </c>
      <c r="GW633" s="1">
        <v>0</v>
      </c>
      <c r="GX633" s="1">
        <v>0</v>
      </c>
      <c r="GY633" s="1">
        <v>0</v>
      </c>
      <c r="GZ633" s="1">
        <v>0</v>
      </c>
      <c r="HA633" s="1">
        <v>0</v>
      </c>
      <c r="HB633" s="1">
        <v>1</v>
      </c>
      <c r="HC633" s="1">
        <v>1</v>
      </c>
      <c r="HD633" s="1">
        <v>1</v>
      </c>
      <c r="HE633" s="1">
        <v>1</v>
      </c>
      <c r="HF633" s="1">
        <v>1</v>
      </c>
      <c r="HG633" s="1">
        <v>0</v>
      </c>
      <c r="HH633" s="1">
        <v>0</v>
      </c>
      <c r="HI633" s="1">
        <v>0</v>
      </c>
      <c r="HJ633" s="1">
        <v>0</v>
      </c>
      <c r="HK633" s="1">
        <v>1</v>
      </c>
      <c r="HL633" s="1">
        <v>0</v>
      </c>
      <c r="HM633" s="1">
        <v>0</v>
      </c>
      <c r="HN633" s="1">
        <v>1</v>
      </c>
      <c r="HO633" s="1">
        <v>0</v>
      </c>
      <c r="HP633" s="1">
        <v>0</v>
      </c>
      <c r="HQ633" s="1">
        <v>1</v>
      </c>
      <c r="HR633" s="1">
        <v>0</v>
      </c>
      <c r="HS633" s="1">
        <v>0</v>
      </c>
      <c r="HT633" s="1">
        <v>1</v>
      </c>
      <c r="HU633" s="1">
        <v>0</v>
      </c>
      <c r="HV633" s="1">
        <v>0</v>
      </c>
      <c r="HW633" s="1">
        <v>0</v>
      </c>
      <c r="HX633" s="1">
        <v>0</v>
      </c>
      <c r="HY633" s="1">
        <v>0</v>
      </c>
      <c r="HZ633" s="1">
        <v>0</v>
      </c>
      <c r="IA633" s="1">
        <v>0</v>
      </c>
      <c r="IB633" s="1">
        <v>0</v>
      </c>
      <c r="IC633" s="1">
        <v>0</v>
      </c>
      <c r="ID633" s="1">
        <v>0</v>
      </c>
      <c r="IE633" s="1">
        <v>0</v>
      </c>
      <c r="IF633" s="1">
        <v>0</v>
      </c>
      <c r="IG633" s="1">
        <v>0</v>
      </c>
      <c r="IH633" s="1">
        <v>0</v>
      </c>
      <c r="II633" s="1">
        <v>0</v>
      </c>
      <c r="IJ633" s="1">
        <v>0</v>
      </c>
      <c r="IK633" s="1">
        <v>0</v>
      </c>
      <c r="IL633" s="1">
        <v>0</v>
      </c>
      <c r="IM633" s="1">
        <v>0</v>
      </c>
      <c r="IN633" s="1">
        <v>0</v>
      </c>
      <c r="IO633" s="1">
        <v>0</v>
      </c>
      <c r="IP633" s="1">
        <v>0</v>
      </c>
      <c r="IQ633" s="1">
        <v>0</v>
      </c>
      <c r="IR633" s="1">
        <v>0</v>
      </c>
      <c r="IS633" s="1">
        <v>0</v>
      </c>
      <c r="IT633" s="1">
        <v>0</v>
      </c>
      <c r="IU633" s="1">
        <v>0</v>
      </c>
      <c r="IV633" s="1">
        <v>0</v>
      </c>
      <c r="IW633" s="1">
        <v>0</v>
      </c>
      <c r="IX633" s="1">
        <v>0</v>
      </c>
      <c r="IY633" s="1">
        <v>0</v>
      </c>
      <c r="IZ633" s="1">
        <v>0</v>
      </c>
      <c r="JA633" s="1">
        <v>0</v>
      </c>
      <c r="JB633" s="1">
        <v>0</v>
      </c>
      <c r="JC633" s="1">
        <v>1</v>
      </c>
      <c r="JD633" s="1">
        <v>0</v>
      </c>
      <c r="JE633" s="1">
        <v>0</v>
      </c>
      <c r="JF633" s="1">
        <v>1</v>
      </c>
      <c r="JG633" s="1">
        <v>1</v>
      </c>
      <c r="JH633" s="1">
        <v>1</v>
      </c>
      <c r="JI633" s="1">
        <v>1</v>
      </c>
      <c r="JJ633" s="1">
        <v>1</v>
      </c>
      <c r="JK633" s="1">
        <v>0</v>
      </c>
      <c r="JL633" s="1">
        <v>0</v>
      </c>
      <c r="JM633" s="1">
        <v>0</v>
      </c>
      <c r="JN633" s="1">
        <v>0</v>
      </c>
      <c r="JO633" s="1">
        <v>1</v>
      </c>
      <c r="JP633" s="1">
        <v>0</v>
      </c>
      <c r="JQ633" s="1">
        <v>0</v>
      </c>
      <c r="JR633" s="1">
        <v>1</v>
      </c>
      <c r="JS633" s="1">
        <v>0</v>
      </c>
      <c r="JT633" s="1">
        <v>0</v>
      </c>
      <c r="JU633" s="1">
        <v>1</v>
      </c>
    </row>
    <row r="634" spans="1:281">
      <c r="A634" s="1">
        <v>2012</v>
      </c>
      <c r="B634" s="1" t="s">
        <v>829</v>
      </c>
      <c r="C634" s="1">
        <v>1</v>
      </c>
      <c r="D634" s="1">
        <v>0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0</v>
      </c>
      <c r="K634" s="1">
        <v>2</v>
      </c>
      <c r="L634" s="1">
        <v>2</v>
      </c>
      <c r="M634" s="1">
        <v>0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1</v>
      </c>
      <c r="T634" s="1">
        <v>0</v>
      </c>
      <c r="U634" s="1">
        <v>1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3</v>
      </c>
      <c r="AU634" s="1">
        <v>3</v>
      </c>
      <c r="AV634" s="1">
        <v>4</v>
      </c>
      <c r="AW634" s="1">
        <v>4</v>
      </c>
      <c r="AX634" s="1">
        <v>4</v>
      </c>
      <c r="AY634" s="1">
        <v>0</v>
      </c>
      <c r="AZ634" s="1">
        <v>1</v>
      </c>
      <c r="BA634" s="1">
        <v>1</v>
      </c>
      <c r="BB634" s="1">
        <v>4</v>
      </c>
      <c r="BC634" s="1">
        <v>3</v>
      </c>
      <c r="BD634" s="1">
        <v>3</v>
      </c>
      <c r="BE634" s="1">
        <v>0</v>
      </c>
      <c r="BF634" s="1">
        <v>0</v>
      </c>
      <c r="BG634" s="1">
        <v>0</v>
      </c>
      <c r="BH634" s="1">
        <v>0</v>
      </c>
      <c r="BI634" s="1">
        <v>1</v>
      </c>
      <c r="BJ634" s="1">
        <v>0</v>
      </c>
      <c r="BK634" s="1">
        <v>1</v>
      </c>
      <c r="BL634" s="1">
        <v>1</v>
      </c>
      <c r="BM634" s="1">
        <v>1</v>
      </c>
      <c r="BN634" s="1">
        <v>1</v>
      </c>
      <c r="BO634" s="1">
        <v>0</v>
      </c>
      <c r="BP634" s="1">
        <v>1</v>
      </c>
      <c r="BQ634" s="1">
        <v>0</v>
      </c>
      <c r="BR634" s="1">
        <v>0</v>
      </c>
      <c r="BS634" s="1">
        <v>2</v>
      </c>
      <c r="BT634" s="1">
        <v>2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1</v>
      </c>
      <c r="CA634" s="1">
        <v>1</v>
      </c>
      <c r="CB634" s="1">
        <v>1</v>
      </c>
      <c r="CC634" s="1">
        <v>1</v>
      </c>
      <c r="CD634" s="1">
        <v>1</v>
      </c>
      <c r="CE634" s="1">
        <v>1</v>
      </c>
      <c r="CF634" s="1">
        <v>1</v>
      </c>
      <c r="CG634" s="1">
        <v>1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1</v>
      </c>
      <c r="CN634" s="1">
        <v>1</v>
      </c>
      <c r="CO634" s="1">
        <v>0</v>
      </c>
      <c r="CP634" s="1">
        <v>0</v>
      </c>
      <c r="CQ634" s="1">
        <v>0</v>
      </c>
      <c r="CR634" s="1">
        <v>0</v>
      </c>
      <c r="CS634" s="1">
        <v>1</v>
      </c>
      <c r="CT634" s="1">
        <v>1</v>
      </c>
      <c r="CU634" s="1">
        <v>0</v>
      </c>
      <c r="CV634" s="1">
        <v>1</v>
      </c>
      <c r="CW634" s="1">
        <v>1</v>
      </c>
      <c r="CX634" s="1">
        <v>1</v>
      </c>
      <c r="CY634" s="1">
        <v>1</v>
      </c>
      <c r="CZ634" s="1">
        <v>0</v>
      </c>
      <c r="DA634" s="1">
        <v>1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1</v>
      </c>
      <c r="DH634" s="1">
        <v>1</v>
      </c>
      <c r="DI634" s="1">
        <v>0</v>
      </c>
      <c r="DJ634" s="1">
        <v>0</v>
      </c>
      <c r="DK634" s="1">
        <v>0</v>
      </c>
      <c r="DL634" s="1">
        <v>0</v>
      </c>
      <c r="DM634" s="1">
        <v>14</v>
      </c>
      <c r="DN634" s="1">
        <v>14</v>
      </c>
      <c r="DO634" s="1">
        <v>14</v>
      </c>
      <c r="DP634" s="1">
        <v>2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25</v>
      </c>
      <c r="DY634" s="1">
        <v>25</v>
      </c>
      <c r="DZ634" s="1">
        <v>5</v>
      </c>
      <c r="EA634" s="1">
        <v>0</v>
      </c>
      <c r="EB634" s="1">
        <v>0</v>
      </c>
      <c r="EC634" s="1">
        <v>1</v>
      </c>
      <c r="ED634" s="1">
        <v>1</v>
      </c>
      <c r="EE634" s="1">
        <v>1</v>
      </c>
      <c r="EF634" s="1">
        <v>1</v>
      </c>
      <c r="EG634" s="1">
        <v>2</v>
      </c>
      <c r="EH634" s="1">
        <v>1</v>
      </c>
      <c r="EI634" s="1">
        <v>1</v>
      </c>
      <c r="EJ634" s="1">
        <v>1</v>
      </c>
      <c r="EK634" s="1">
        <v>0</v>
      </c>
      <c r="EL634" s="1">
        <v>0</v>
      </c>
      <c r="EM634" s="1">
        <v>12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0</v>
      </c>
      <c r="EV634" s="1">
        <v>0</v>
      </c>
      <c r="EW634" s="1">
        <v>0</v>
      </c>
      <c r="EX634" s="1">
        <v>0</v>
      </c>
      <c r="EY634" s="1">
        <v>0</v>
      </c>
      <c r="EZ634" s="1">
        <v>1</v>
      </c>
      <c r="FA634" s="1">
        <v>1</v>
      </c>
      <c r="FB634" s="1">
        <v>0</v>
      </c>
      <c r="FC634" s="1">
        <v>1</v>
      </c>
      <c r="FD634" s="1">
        <v>1</v>
      </c>
      <c r="FE634" s="1">
        <v>0</v>
      </c>
      <c r="FF634" s="1">
        <v>0</v>
      </c>
      <c r="FG634" s="1">
        <v>0</v>
      </c>
      <c r="FH634" s="1">
        <v>0</v>
      </c>
      <c r="FI634" s="1">
        <v>0</v>
      </c>
      <c r="FJ634" s="1">
        <v>0</v>
      </c>
      <c r="FK634" s="1">
        <v>0</v>
      </c>
      <c r="FL634" s="1">
        <v>0</v>
      </c>
      <c r="FM634" s="1">
        <v>0</v>
      </c>
      <c r="FN634" s="1">
        <v>0</v>
      </c>
      <c r="FO634" s="1">
        <v>0</v>
      </c>
      <c r="FP634" s="1">
        <v>0</v>
      </c>
      <c r="FQ634" s="1">
        <v>0</v>
      </c>
      <c r="FR634" s="1">
        <v>0</v>
      </c>
      <c r="FS634" s="1">
        <v>0</v>
      </c>
      <c r="FT634" s="1">
        <v>0</v>
      </c>
      <c r="FU634" s="1">
        <v>0</v>
      </c>
      <c r="FV634" s="1">
        <v>0</v>
      </c>
      <c r="FW634" s="1">
        <v>0</v>
      </c>
      <c r="FX634" s="1">
        <v>0</v>
      </c>
      <c r="FY634" s="1">
        <v>1</v>
      </c>
      <c r="FZ634" s="1">
        <v>0</v>
      </c>
      <c r="GA634" s="1">
        <v>0</v>
      </c>
      <c r="GB634" s="1">
        <v>0</v>
      </c>
      <c r="GC634" s="1">
        <v>0</v>
      </c>
      <c r="GD634" s="1">
        <v>1</v>
      </c>
      <c r="GE634" s="1">
        <v>0</v>
      </c>
      <c r="GF634" s="1">
        <v>0</v>
      </c>
      <c r="GG634" s="1">
        <v>1</v>
      </c>
      <c r="GH634" s="1">
        <v>0</v>
      </c>
      <c r="GI634" s="1">
        <v>1</v>
      </c>
      <c r="GJ634" s="1">
        <v>0</v>
      </c>
      <c r="GK634" s="1">
        <v>0</v>
      </c>
      <c r="GL634" s="1">
        <v>0</v>
      </c>
      <c r="GM634" s="1">
        <v>1</v>
      </c>
      <c r="GN634" s="1">
        <v>0</v>
      </c>
      <c r="GO634" s="1">
        <v>0</v>
      </c>
      <c r="GP634" s="1">
        <v>1</v>
      </c>
      <c r="GQ634" s="1">
        <v>0</v>
      </c>
      <c r="GR634" s="1">
        <v>1</v>
      </c>
      <c r="GS634" s="1">
        <v>29</v>
      </c>
      <c r="GT634" s="1">
        <v>0</v>
      </c>
      <c r="GU634" s="1">
        <v>2</v>
      </c>
      <c r="GV634" s="1">
        <v>1</v>
      </c>
      <c r="GW634" s="1">
        <v>0</v>
      </c>
      <c r="GX634" s="1">
        <v>0</v>
      </c>
      <c r="GY634" s="1">
        <v>0</v>
      </c>
      <c r="GZ634" s="1">
        <v>0</v>
      </c>
      <c r="HA634" s="1">
        <v>0</v>
      </c>
      <c r="HB634" s="1">
        <v>1</v>
      </c>
      <c r="HC634" s="1">
        <v>1</v>
      </c>
      <c r="HD634" s="1">
        <v>1</v>
      </c>
      <c r="HE634" s="1">
        <v>1</v>
      </c>
      <c r="HF634" s="1">
        <v>1</v>
      </c>
      <c r="HG634" s="1">
        <v>1</v>
      </c>
      <c r="HH634" s="1">
        <v>1</v>
      </c>
      <c r="HI634" s="1">
        <v>1</v>
      </c>
      <c r="HJ634" s="1">
        <v>0</v>
      </c>
      <c r="HK634" s="1">
        <v>0</v>
      </c>
      <c r="HL634" s="1">
        <v>0</v>
      </c>
      <c r="HM634" s="1">
        <v>0</v>
      </c>
      <c r="HN634" s="1">
        <v>0</v>
      </c>
      <c r="HO634" s="1">
        <v>0</v>
      </c>
      <c r="HP634" s="1">
        <v>0</v>
      </c>
      <c r="HQ634" s="1">
        <v>1</v>
      </c>
      <c r="HR634" s="1">
        <v>0</v>
      </c>
      <c r="HS634" s="1">
        <v>0</v>
      </c>
      <c r="HT634" s="1">
        <v>0</v>
      </c>
      <c r="HU634" s="1">
        <v>0</v>
      </c>
      <c r="HV634" s="1">
        <v>0</v>
      </c>
      <c r="HW634" s="1">
        <v>0</v>
      </c>
      <c r="HX634" s="1">
        <v>0</v>
      </c>
      <c r="HY634" s="1">
        <v>0</v>
      </c>
      <c r="HZ634" s="1">
        <v>0</v>
      </c>
      <c r="IA634" s="1">
        <v>0</v>
      </c>
      <c r="IB634" s="1">
        <v>0</v>
      </c>
      <c r="IC634" s="1">
        <v>0</v>
      </c>
      <c r="ID634" s="1">
        <v>0</v>
      </c>
      <c r="IE634" s="1">
        <v>0</v>
      </c>
      <c r="IF634" s="1">
        <v>0</v>
      </c>
      <c r="IG634" s="1">
        <v>0</v>
      </c>
      <c r="IH634" s="1">
        <v>0</v>
      </c>
      <c r="II634" s="1">
        <v>0</v>
      </c>
      <c r="IJ634" s="1">
        <v>0</v>
      </c>
      <c r="IK634" s="1">
        <v>0</v>
      </c>
      <c r="IL634" s="1">
        <v>0</v>
      </c>
      <c r="IM634" s="1">
        <v>0</v>
      </c>
      <c r="IN634" s="1">
        <v>0</v>
      </c>
      <c r="IO634" s="1">
        <v>0</v>
      </c>
      <c r="IP634" s="1">
        <v>0</v>
      </c>
      <c r="IQ634" s="1">
        <v>0</v>
      </c>
      <c r="IR634" s="1">
        <v>0</v>
      </c>
      <c r="IS634" s="1">
        <v>0</v>
      </c>
      <c r="IT634" s="1">
        <v>0</v>
      </c>
      <c r="IU634" s="1">
        <v>0</v>
      </c>
      <c r="IV634" s="1">
        <v>0</v>
      </c>
      <c r="IW634" s="1">
        <v>0</v>
      </c>
      <c r="IX634" s="1">
        <v>0</v>
      </c>
      <c r="IY634" s="1">
        <v>0</v>
      </c>
      <c r="IZ634" s="1">
        <v>0</v>
      </c>
      <c r="JA634" s="1">
        <v>0</v>
      </c>
      <c r="JB634" s="1">
        <v>1</v>
      </c>
      <c r="JC634" s="1">
        <v>1</v>
      </c>
      <c r="JD634" s="1">
        <v>0</v>
      </c>
      <c r="JE634" s="1">
        <v>0</v>
      </c>
      <c r="JF634" s="1">
        <v>0</v>
      </c>
      <c r="JG634" s="1">
        <v>0</v>
      </c>
      <c r="JH634" s="1">
        <v>0</v>
      </c>
      <c r="JI634" s="1">
        <v>0</v>
      </c>
      <c r="JJ634" s="1">
        <v>0</v>
      </c>
      <c r="JK634" s="1">
        <v>0</v>
      </c>
      <c r="JL634" s="1">
        <v>0</v>
      </c>
      <c r="JM634" s="1">
        <v>0</v>
      </c>
      <c r="JN634" s="1">
        <v>0</v>
      </c>
      <c r="JO634" s="1">
        <v>0</v>
      </c>
      <c r="JP634" s="1">
        <v>0</v>
      </c>
      <c r="JQ634" s="1">
        <v>0</v>
      </c>
      <c r="JR634" s="1">
        <v>0</v>
      </c>
      <c r="JS634" s="1">
        <v>0</v>
      </c>
      <c r="JT634" s="1">
        <v>0</v>
      </c>
      <c r="JU634" s="1">
        <v>1</v>
      </c>
    </row>
    <row r="635" spans="1:281">
      <c r="A635" s="1">
        <v>2012</v>
      </c>
      <c r="B635" s="1" t="s">
        <v>830</v>
      </c>
      <c r="C635" s="1">
        <v>1</v>
      </c>
      <c r="D635" s="1">
        <v>0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0</v>
      </c>
      <c r="K635" s="1">
        <v>2</v>
      </c>
      <c r="L635" s="1">
        <v>2</v>
      </c>
      <c r="M635" s="1">
        <v>0</v>
      </c>
      <c r="N635" s="1">
        <v>1</v>
      </c>
      <c r="O635" s="1">
        <v>1</v>
      </c>
      <c r="P635" s="1">
        <v>0</v>
      </c>
      <c r="Q635" s="1">
        <v>1</v>
      </c>
      <c r="R635" s="1">
        <v>0</v>
      </c>
      <c r="S635" s="1">
        <v>1</v>
      </c>
      <c r="T635" s="1">
        <v>0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1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1</v>
      </c>
      <c r="AR635" s="1">
        <v>1</v>
      </c>
      <c r="AS635" s="1">
        <v>1</v>
      </c>
      <c r="AT635" s="1">
        <v>1</v>
      </c>
      <c r="AU635" s="1">
        <v>1</v>
      </c>
      <c r="AV635" s="1">
        <v>1</v>
      </c>
      <c r="AW635" s="1">
        <v>1</v>
      </c>
      <c r="AX635" s="1">
        <v>1</v>
      </c>
      <c r="AY635" s="1">
        <v>1</v>
      </c>
      <c r="AZ635" s="1">
        <v>0</v>
      </c>
      <c r="BA635" s="1">
        <v>0</v>
      </c>
      <c r="BB635" s="1">
        <v>1</v>
      </c>
      <c r="BC635" s="1">
        <v>1</v>
      </c>
      <c r="BD635" s="1">
        <v>1</v>
      </c>
      <c r="BE635" s="1">
        <v>0</v>
      </c>
      <c r="BF635" s="1">
        <v>0</v>
      </c>
      <c r="BG635" s="1">
        <v>0</v>
      </c>
      <c r="BH635" s="1">
        <v>0</v>
      </c>
      <c r="BI635" s="1">
        <v>1</v>
      </c>
      <c r="BJ635" s="1">
        <v>0</v>
      </c>
      <c r="BK635" s="1">
        <v>1</v>
      </c>
      <c r="BL635" s="1">
        <v>1</v>
      </c>
      <c r="BM635" s="1">
        <v>1</v>
      </c>
      <c r="BN635" s="1">
        <v>1</v>
      </c>
      <c r="BO635" s="1">
        <v>0</v>
      </c>
      <c r="BP635" s="1">
        <v>1</v>
      </c>
      <c r="BQ635" s="1">
        <v>0</v>
      </c>
      <c r="BR635" s="1">
        <v>1</v>
      </c>
      <c r="BS635" s="1">
        <v>2</v>
      </c>
      <c r="BT635" s="1">
        <v>2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1</v>
      </c>
      <c r="CA635" s="1">
        <v>1</v>
      </c>
      <c r="CB635" s="1">
        <v>1</v>
      </c>
      <c r="CC635" s="1">
        <v>1</v>
      </c>
      <c r="CD635" s="1">
        <v>1</v>
      </c>
      <c r="CE635" s="1">
        <v>1</v>
      </c>
      <c r="CF635" s="1">
        <v>1</v>
      </c>
      <c r="CG635" s="1">
        <v>1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1</v>
      </c>
      <c r="CN635" s="1">
        <v>1</v>
      </c>
      <c r="CO635" s="1">
        <v>0</v>
      </c>
      <c r="CP635" s="1">
        <v>0</v>
      </c>
      <c r="CQ635" s="1">
        <v>0</v>
      </c>
      <c r="CR635" s="1">
        <v>0</v>
      </c>
      <c r="CS635" s="1">
        <v>1</v>
      </c>
      <c r="CT635" s="1">
        <v>1</v>
      </c>
      <c r="CU635" s="1">
        <v>0</v>
      </c>
      <c r="CV635" s="1">
        <v>1</v>
      </c>
      <c r="CW635" s="1">
        <v>1</v>
      </c>
      <c r="CX635" s="1">
        <v>1</v>
      </c>
      <c r="CY635" s="1">
        <v>1</v>
      </c>
      <c r="CZ635" s="1">
        <v>0</v>
      </c>
      <c r="DA635" s="1">
        <v>1</v>
      </c>
      <c r="DB635" s="1">
        <v>0</v>
      </c>
      <c r="DC635" s="1">
        <v>1</v>
      </c>
      <c r="DD635" s="1">
        <v>0</v>
      </c>
      <c r="DE635" s="1">
        <v>0</v>
      </c>
      <c r="DF635" s="1">
        <v>0</v>
      </c>
      <c r="DG635" s="1">
        <v>1</v>
      </c>
      <c r="DH635" s="1">
        <v>1</v>
      </c>
      <c r="DI635" s="1">
        <v>0</v>
      </c>
      <c r="DJ635" s="1">
        <v>0</v>
      </c>
      <c r="DK635" s="1">
        <v>0</v>
      </c>
      <c r="DL635" s="1">
        <v>0</v>
      </c>
      <c r="DM635" s="1">
        <v>14</v>
      </c>
      <c r="DN635" s="1">
        <v>14</v>
      </c>
      <c r="DO635" s="1">
        <v>14</v>
      </c>
      <c r="DP635" s="1">
        <v>2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25</v>
      </c>
      <c r="DY635" s="1">
        <v>25</v>
      </c>
      <c r="DZ635" s="1">
        <v>5</v>
      </c>
      <c r="EA635" s="1">
        <v>0</v>
      </c>
      <c r="EB635" s="1">
        <v>0</v>
      </c>
      <c r="EC635" s="1">
        <v>1</v>
      </c>
      <c r="ED635" s="1">
        <v>1</v>
      </c>
      <c r="EE635" s="1">
        <v>1</v>
      </c>
      <c r="EF635" s="1">
        <v>1</v>
      </c>
      <c r="EG635" s="1">
        <v>2</v>
      </c>
      <c r="EH635" s="1">
        <v>1</v>
      </c>
      <c r="EI635" s="1">
        <v>1</v>
      </c>
      <c r="EJ635" s="1">
        <v>1</v>
      </c>
      <c r="EK635" s="1">
        <v>0</v>
      </c>
      <c r="EL635" s="1">
        <v>0</v>
      </c>
      <c r="EM635" s="1">
        <v>12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  <c r="EU635" s="1">
        <v>0</v>
      </c>
      <c r="EV635" s="1">
        <v>0</v>
      </c>
      <c r="EW635" s="1">
        <v>0</v>
      </c>
      <c r="EX635" s="1">
        <v>0</v>
      </c>
      <c r="EY635" s="1">
        <v>0</v>
      </c>
      <c r="EZ635" s="1">
        <v>1</v>
      </c>
      <c r="FA635" s="1">
        <v>1</v>
      </c>
      <c r="FB635" s="1">
        <v>0</v>
      </c>
      <c r="FC635" s="1">
        <v>1</v>
      </c>
      <c r="FD635" s="1">
        <v>1</v>
      </c>
      <c r="FE635" s="1">
        <v>0</v>
      </c>
      <c r="FF635" s="1">
        <v>0</v>
      </c>
      <c r="FG635" s="1">
        <v>0</v>
      </c>
      <c r="FH635" s="1">
        <v>0</v>
      </c>
      <c r="FI635" s="1">
        <v>0</v>
      </c>
      <c r="FJ635" s="1">
        <v>0</v>
      </c>
      <c r="FK635" s="1">
        <v>0</v>
      </c>
      <c r="FL635" s="1">
        <v>0</v>
      </c>
      <c r="FM635" s="1">
        <v>0</v>
      </c>
      <c r="FN635" s="1">
        <v>0</v>
      </c>
      <c r="FO635" s="1">
        <v>0</v>
      </c>
      <c r="FP635" s="1">
        <v>0</v>
      </c>
      <c r="FQ635" s="1">
        <v>0</v>
      </c>
      <c r="FR635" s="1">
        <v>0</v>
      </c>
      <c r="FS635" s="1">
        <v>0</v>
      </c>
      <c r="FT635" s="1">
        <v>0</v>
      </c>
      <c r="FU635" s="1">
        <v>0</v>
      </c>
      <c r="FV635" s="1">
        <v>0</v>
      </c>
      <c r="FW635" s="1">
        <v>0</v>
      </c>
      <c r="FX635" s="1">
        <v>0</v>
      </c>
      <c r="FY635" s="1">
        <v>1</v>
      </c>
      <c r="FZ635" s="1">
        <v>0</v>
      </c>
      <c r="GA635" s="1">
        <v>0</v>
      </c>
      <c r="GB635" s="1">
        <v>0</v>
      </c>
      <c r="GC635" s="1">
        <v>0</v>
      </c>
      <c r="GD635" s="1">
        <v>1</v>
      </c>
      <c r="GE635" s="1">
        <v>0</v>
      </c>
      <c r="GF635" s="1">
        <v>0</v>
      </c>
      <c r="GG635" s="1">
        <v>1</v>
      </c>
      <c r="GH635" s="1">
        <v>0</v>
      </c>
      <c r="GI635" s="1">
        <v>1</v>
      </c>
      <c r="GJ635" s="1">
        <v>0</v>
      </c>
      <c r="GK635" s="1">
        <v>0</v>
      </c>
      <c r="GL635" s="1">
        <v>0</v>
      </c>
      <c r="GM635" s="1">
        <v>1</v>
      </c>
      <c r="GN635" s="1">
        <v>1</v>
      </c>
      <c r="GO635" s="1">
        <v>0</v>
      </c>
      <c r="GP635" s="1">
        <v>1</v>
      </c>
      <c r="GQ635" s="1">
        <v>0</v>
      </c>
      <c r="GR635" s="1">
        <v>1</v>
      </c>
      <c r="GS635" s="1">
        <v>29</v>
      </c>
      <c r="GT635" s="1">
        <v>0</v>
      </c>
      <c r="GU635" s="1">
        <v>2</v>
      </c>
      <c r="GV635" s="1">
        <v>1</v>
      </c>
      <c r="GW635" s="1">
        <v>0</v>
      </c>
      <c r="GX635" s="1">
        <v>0</v>
      </c>
      <c r="GY635" s="1">
        <v>0</v>
      </c>
      <c r="GZ635" s="1">
        <v>0</v>
      </c>
      <c r="HA635" s="1">
        <v>0</v>
      </c>
      <c r="HB635" s="1">
        <v>1</v>
      </c>
      <c r="HC635" s="1">
        <v>1</v>
      </c>
      <c r="HD635" s="1">
        <v>1</v>
      </c>
      <c r="HE635" s="1">
        <v>1</v>
      </c>
      <c r="HF635" s="1">
        <v>1</v>
      </c>
      <c r="HG635" s="1">
        <v>0</v>
      </c>
      <c r="HH635" s="1">
        <v>0</v>
      </c>
      <c r="HI635" s="1">
        <v>0</v>
      </c>
      <c r="HJ635" s="1">
        <v>0</v>
      </c>
      <c r="HK635" s="1">
        <v>1</v>
      </c>
      <c r="HL635" s="1">
        <v>0</v>
      </c>
      <c r="HM635" s="1">
        <v>0</v>
      </c>
      <c r="HN635" s="1">
        <v>1</v>
      </c>
      <c r="HO635" s="1">
        <v>0</v>
      </c>
      <c r="HP635" s="1">
        <v>0</v>
      </c>
      <c r="HQ635" s="1">
        <v>1</v>
      </c>
      <c r="HR635" s="1">
        <v>0</v>
      </c>
      <c r="HS635" s="1">
        <v>0</v>
      </c>
      <c r="HT635" s="1">
        <v>0</v>
      </c>
      <c r="HU635" s="1">
        <v>0</v>
      </c>
      <c r="HV635" s="1">
        <v>0</v>
      </c>
      <c r="HW635" s="1">
        <v>0</v>
      </c>
      <c r="HX635" s="1">
        <v>0</v>
      </c>
      <c r="HY635" s="1">
        <v>0</v>
      </c>
      <c r="HZ635" s="1">
        <v>0</v>
      </c>
      <c r="IA635" s="1">
        <v>0</v>
      </c>
      <c r="IB635" s="1">
        <v>0</v>
      </c>
      <c r="IC635" s="1">
        <v>0</v>
      </c>
      <c r="ID635" s="1">
        <v>0</v>
      </c>
      <c r="IE635" s="1">
        <v>0</v>
      </c>
      <c r="IF635" s="1">
        <v>0</v>
      </c>
      <c r="IG635" s="1">
        <v>0</v>
      </c>
      <c r="IH635" s="1">
        <v>0</v>
      </c>
      <c r="II635" s="1">
        <v>0</v>
      </c>
      <c r="IJ635" s="1">
        <v>0</v>
      </c>
      <c r="IK635" s="1">
        <v>0</v>
      </c>
      <c r="IL635" s="1">
        <v>0</v>
      </c>
      <c r="IM635" s="1">
        <v>0</v>
      </c>
      <c r="IN635" s="1">
        <v>0</v>
      </c>
      <c r="IO635" s="1">
        <v>0</v>
      </c>
      <c r="IP635" s="1">
        <v>0</v>
      </c>
      <c r="IQ635" s="1">
        <v>0</v>
      </c>
      <c r="IR635" s="1">
        <v>0</v>
      </c>
      <c r="IS635" s="1">
        <v>0</v>
      </c>
      <c r="IT635" s="1">
        <v>0</v>
      </c>
      <c r="IU635" s="1">
        <v>0</v>
      </c>
      <c r="IV635" s="1">
        <v>0</v>
      </c>
      <c r="IW635" s="1">
        <v>0</v>
      </c>
      <c r="IX635" s="1">
        <v>0</v>
      </c>
      <c r="IY635" s="1">
        <v>0</v>
      </c>
      <c r="IZ635" s="1">
        <v>0</v>
      </c>
      <c r="JA635" s="1">
        <v>0</v>
      </c>
      <c r="JB635" s="1">
        <v>1</v>
      </c>
      <c r="JC635" s="1">
        <v>1</v>
      </c>
      <c r="JD635" s="1">
        <v>0</v>
      </c>
      <c r="JE635" s="1">
        <v>0</v>
      </c>
      <c r="JF635" s="1">
        <v>1</v>
      </c>
      <c r="JG635" s="1">
        <v>1</v>
      </c>
      <c r="JH635" s="1">
        <v>1</v>
      </c>
      <c r="JI635" s="1">
        <v>1</v>
      </c>
      <c r="JJ635" s="1">
        <v>1</v>
      </c>
      <c r="JK635" s="1">
        <v>0</v>
      </c>
      <c r="JL635" s="1">
        <v>0</v>
      </c>
      <c r="JM635" s="1">
        <v>0</v>
      </c>
      <c r="JN635" s="1">
        <v>0</v>
      </c>
      <c r="JO635" s="1">
        <v>1</v>
      </c>
      <c r="JP635" s="1">
        <v>0</v>
      </c>
      <c r="JQ635" s="1">
        <v>0</v>
      </c>
      <c r="JR635" s="1">
        <v>1</v>
      </c>
      <c r="JS635" s="1">
        <v>0</v>
      </c>
      <c r="JT635" s="1">
        <v>0</v>
      </c>
      <c r="JU635" s="1">
        <v>1</v>
      </c>
    </row>
    <row r="636" spans="1:281">
      <c r="A636" s="1">
        <v>2012</v>
      </c>
      <c r="B636" s="1" t="s">
        <v>831</v>
      </c>
      <c r="C636" s="1">
        <v>1</v>
      </c>
      <c r="D636" s="1">
        <v>0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0</v>
      </c>
      <c r="K636" s="1">
        <v>2</v>
      </c>
      <c r="L636" s="1">
        <v>2</v>
      </c>
      <c r="M636" s="1">
        <v>0</v>
      </c>
      <c r="N636" s="1">
        <v>1</v>
      </c>
      <c r="O636" s="1">
        <v>1</v>
      </c>
      <c r="P636" s="1">
        <v>0</v>
      </c>
      <c r="Q636" s="1">
        <v>1</v>
      </c>
      <c r="R636" s="1">
        <v>0</v>
      </c>
      <c r="S636" s="1">
        <v>1</v>
      </c>
      <c r="T636" s="1">
        <v>0</v>
      </c>
      <c r="U636" s="1">
        <v>1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1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1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3</v>
      </c>
      <c r="AR636" s="1">
        <v>3</v>
      </c>
      <c r="AS636" s="1">
        <v>3</v>
      </c>
      <c r="AT636" s="1">
        <v>3</v>
      </c>
      <c r="AU636" s="1">
        <v>3</v>
      </c>
      <c r="AV636" s="1">
        <v>4</v>
      </c>
      <c r="AW636" s="1">
        <v>4</v>
      </c>
      <c r="AX636" s="1">
        <v>4</v>
      </c>
      <c r="AY636" s="1">
        <v>4</v>
      </c>
      <c r="AZ636" s="1">
        <v>1</v>
      </c>
      <c r="BA636" s="1">
        <v>1</v>
      </c>
      <c r="BB636" s="1">
        <v>4</v>
      </c>
      <c r="BC636" s="1">
        <v>2</v>
      </c>
      <c r="BD636" s="1">
        <v>2</v>
      </c>
      <c r="BE636" s="1">
        <v>0</v>
      </c>
      <c r="BF636" s="1">
        <v>0</v>
      </c>
      <c r="BG636" s="1">
        <v>0</v>
      </c>
      <c r="BH636" s="1">
        <v>0</v>
      </c>
      <c r="BI636" s="1">
        <v>1</v>
      </c>
      <c r="BJ636" s="1">
        <v>0</v>
      </c>
      <c r="BK636" s="1">
        <v>1</v>
      </c>
      <c r="BL636" s="1">
        <v>1</v>
      </c>
      <c r="BM636" s="1">
        <v>1</v>
      </c>
      <c r="BN636" s="1">
        <v>1</v>
      </c>
      <c r="BO636" s="1">
        <v>0</v>
      </c>
      <c r="BP636" s="1">
        <v>1</v>
      </c>
      <c r="BQ636" s="1">
        <v>0</v>
      </c>
      <c r="BR636" s="1">
        <v>1</v>
      </c>
      <c r="BS636" s="1">
        <v>2</v>
      </c>
      <c r="BT636" s="1">
        <v>2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1</v>
      </c>
      <c r="CA636" s="1">
        <v>1</v>
      </c>
      <c r="CB636" s="1">
        <v>1</v>
      </c>
      <c r="CC636" s="1">
        <v>1</v>
      </c>
      <c r="CD636" s="1">
        <v>1</v>
      </c>
      <c r="CE636" s="1">
        <v>1</v>
      </c>
      <c r="CF636" s="1">
        <v>1</v>
      </c>
      <c r="CG636" s="1">
        <v>1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1</v>
      </c>
      <c r="CN636" s="1">
        <v>1</v>
      </c>
      <c r="CO636" s="1">
        <v>0</v>
      </c>
      <c r="CP636" s="1">
        <v>0</v>
      </c>
      <c r="CQ636" s="1">
        <v>0</v>
      </c>
      <c r="CR636" s="1">
        <v>0</v>
      </c>
      <c r="CS636" s="1">
        <v>1</v>
      </c>
      <c r="CT636" s="1">
        <v>1</v>
      </c>
      <c r="CU636" s="1">
        <v>0</v>
      </c>
      <c r="CV636" s="1">
        <v>1</v>
      </c>
      <c r="CW636" s="1">
        <v>1</v>
      </c>
      <c r="CX636" s="1">
        <v>1</v>
      </c>
      <c r="CY636" s="1">
        <v>1</v>
      </c>
      <c r="CZ636" s="1">
        <v>0</v>
      </c>
      <c r="DA636" s="1">
        <v>1</v>
      </c>
      <c r="DB636" s="1">
        <v>0</v>
      </c>
      <c r="DC636" s="1">
        <v>1</v>
      </c>
      <c r="DD636" s="1">
        <v>0</v>
      </c>
      <c r="DE636" s="1">
        <v>0</v>
      </c>
      <c r="DF636" s="1">
        <v>0</v>
      </c>
      <c r="DG636" s="1">
        <v>1</v>
      </c>
      <c r="DH636" s="1">
        <v>1</v>
      </c>
      <c r="DI636" s="1">
        <v>0</v>
      </c>
      <c r="DJ636" s="1">
        <v>0</v>
      </c>
      <c r="DK636" s="1">
        <v>0</v>
      </c>
      <c r="DL636" s="1">
        <v>0</v>
      </c>
      <c r="DM636" s="1">
        <v>14</v>
      </c>
      <c r="DN636" s="1">
        <v>14</v>
      </c>
      <c r="DO636" s="1">
        <v>14</v>
      </c>
      <c r="DP636" s="1">
        <v>2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14</v>
      </c>
      <c r="DY636" s="1">
        <v>14</v>
      </c>
      <c r="DZ636" s="1">
        <v>5</v>
      </c>
      <c r="EA636" s="1">
        <v>0</v>
      </c>
      <c r="EB636" s="1">
        <v>0</v>
      </c>
      <c r="EC636" s="1">
        <v>1</v>
      </c>
      <c r="ED636" s="1">
        <v>1</v>
      </c>
      <c r="EE636" s="1">
        <v>1</v>
      </c>
      <c r="EF636" s="1">
        <v>1</v>
      </c>
      <c r="EG636" s="1">
        <v>2</v>
      </c>
      <c r="EH636" s="1">
        <v>1</v>
      </c>
      <c r="EI636" s="1">
        <v>1</v>
      </c>
      <c r="EJ636" s="1">
        <v>1</v>
      </c>
      <c r="EK636" s="1">
        <v>0</v>
      </c>
      <c r="EL636" s="1">
        <v>0</v>
      </c>
      <c r="EM636" s="1">
        <v>12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  <c r="EX636" s="1">
        <v>0</v>
      </c>
      <c r="EY636" s="1">
        <v>0</v>
      </c>
      <c r="EZ636" s="1">
        <v>1</v>
      </c>
      <c r="FA636" s="1">
        <v>1</v>
      </c>
      <c r="FB636" s="1">
        <v>0</v>
      </c>
      <c r="FC636" s="1">
        <v>1</v>
      </c>
      <c r="FD636" s="1">
        <v>1</v>
      </c>
      <c r="FE636" s="1">
        <v>0</v>
      </c>
      <c r="FF636" s="1">
        <v>0</v>
      </c>
      <c r="FG636" s="1">
        <v>0</v>
      </c>
      <c r="FH636" s="1">
        <v>0</v>
      </c>
      <c r="FI636" s="1">
        <v>0</v>
      </c>
      <c r="FJ636" s="1">
        <v>0</v>
      </c>
      <c r="FK636" s="1">
        <v>0</v>
      </c>
      <c r="FL636" s="1">
        <v>0</v>
      </c>
      <c r="FM636" s="1">
        <v>0</v>
      </c>
      <c r="FN636" s="1">
        <v>0</v>
      </c>
      <c r="FO636" s="1">
        <v>0</v>
      </c>
      <c r="FP636" s="1">
        <v>0</v>
      </c>
      <c r="FQ636" s="1">
        <v>0</v>
      </c>
      <c r="FR636" s="1">
        <v>0</v>
      </c>
      <c r="FS636" s="1">
        <v>0</v>
      </c>
      <c r="FT636" s="1">
        <v>0</v>
      </c>
      <c r="FU636" s="1">
        <v>0</v>
      </c>
      <c r="FV636" s="1">
        <v>0</v>
      </c>
      <c r="FW636" s="1">
        <v>0</v>
      </c>
      <c r="FX636" s="1">
        <v>0</v>
      </c>
      <c r="FY636" s="1">
        <v>1</v>
      </c>
      <c r="FZ636" s="1">
        <v>0</v>
      </c>
      <c r="GA636" s="1">
        <v>0</v>
      </c>
      <c r="GB636" s="1">
        <v>0</v>
      </c>
      <c r="GC636" s="1">
        <v>0</v>
      </c>
      <c r="GD636" s="1">
        <v>1</v>
      </c>
      <c r="GE636" s="1">
        <v>0</v>
      </c>
      <c r="GF636" s="1">
        <v>0</v>
      </c>
      <c r="GG636" s="1">
        <v>1</v>
      </c>
      <c r="GH636" s="1">
        <v>0</v>
      </c>
      <c r="GI636" s="1">
        <v>1</v>
      </c>
      <c r="GJ636" s="1">
        <v>0</v>
      </c>
      <c r="GK636" s="1">
        <v>0</v>
      </c>
      <c r="GL636" s="1">
        <v>0</v>
      </c>
      <c r="GM636" s="1">
        <v>1</v>
      </c>
      <c r="GN636" s="1">
        <v>1</v>
      </c>
      <c r="GO636" s="1">
        <v>0</v>
      </c>
      <c r="GP636" s="1">
        <v>1</v>
      </c>
      <c r="GQ636" s="1">
        <v>0</v>
      </c>
      <c r="GR636" s="1">
        <v>1</v>
      </c>
      <c r="GS636" s="1">
        <v>29</v>
      </c>
      <c r="GT636" s="1">
        <v>0</v>
      </c>
      <c r="GU636" s="1">
        <v>2</v>
      </c>
      <c r="GV636" s="1">
        <v>1</v>
      </c>
      <c r="GW636" s="1">
        <v>0</v>
      </c>
      <c r="GX636" s="1">
        <v>0</v>
      </c>
      <c r="GY636" s="1">
        <v>0</v>
      </c>
      <c r="GZ636" s="1">
        <v>0</v>
      </c>
      <c r="HA636" s="1">
        <v>0</v>
      </c>
      <c r="HB636" s="1">
        <v>0</v>
      </c>
      <c r="HC636" s="1">
        <v>0</v>
      </c>
      <c r="HD636" s="1">
        <v>0</v>
      </c>
      <c r="HE636" s="1">
        <v>0</v>
      </c>
      <c r="HF636" s="1">
        <v>0</v>
      </c>
      <c r="HG636" s="1">
        <v>0</v>
      </c>
      <c r="HH636" s="1">
        <v>0</v>
      </c>
      <c r="HI636" s="1">
        <v>0</v>
      </c>
      <c r="HJ636" s="1">
        <v>0</v>
      </c>
      <c r="HK636" s="1">
        <v>0</v>
      </c>
      <c r="HL636" s="1">
        <v>0</v>
      </c>
      <c r="HM636" s="1">
        <v>0</v>
      </c>
      <c r="HN636" s="1">
        <v>0</v>
      </c>
      <c r="HO636" s="1">
        <v>0</v>
      </c>
      <c r="HP636" s="1">
        <v>0</v>
      </c>
      <c r="HQ636" s="1">
        <v>1</v>
      </c>
      <c r="HR636" s="1">
        <v>0</v>
      </c>
      <c r="HS636" s="1">
        <v>0</v>
      </c>
      <c r="HT636" s="1">
        <v>0</v>
      </c>
      <c r="HU636" s="1">
        <v>0</v>
      </c>
      <c r="HV636" s="1">
        <v>0</v>
      </c>
      <c r="HW636" s="1">
        <v>0</v>
      </c>
      <c r="HX636" s="1">
        <v>0</v>
      </c>
      <c r="HY636" s="1">
        <v>0</v>
      </c>
      <c r="HZ636" s="1">
        <v>0</v>
      </c>
      <c r="IA636" s="1">
        <v>0</v>
      </c>
      <c r="IB636" s="1">
        <v>0</v>
      </c>
      <c r="IC636" s="1">
        <v>0</v>
      </c>
      <c r="ID636" s="1">
        <v>0</v>
      </c>
      <c r="IE636" s="1">
        <v>0</v>
      </c>
      <c r="IF636" s="1">
        <v>0</v>
      </c>
      <c r="IG636" s="1">
        <v>0</v>
      </c>
      <c r="IH636" s="1">
        <v>0</v>
      </c>
      <c r="II636" s="1">
        <v>0</v>
      </c>
      <c r="IJ636" s="1">
        <v>0</v>
      </c>
      <c r="IK636" s="1">
        <v>0</v>
      </c>
      <c r="IL636" s="1">
        <v>0</v>
      </c>
      <c r="IM636" s="1">
        <v>0</v>
      </c>
      <c r="IN636" s="1">
        <v>0</v>
      </c>
      <c r="IO636" s="1">
        <v>0</v>
      </c>
      <c r="IP636" s="1">
        <v>0</v>
      </c>
      <c r="IQ636" s="1">
        <v>0</v>
      </c>
      <c r="IR636" s="1">
        <v>0</v>
      </c>
      <c r="IS636" s="1">
        <v>0</v>
      </c>
      <c r="IT636" s="1">
        <v>0</v>
      </c>
      <c r="IU636" s="1">
        <v>0</v>
      </c>
      <c r="IV636" s="1">
        <v>0</v>
      </c>
      <c r="IW636" s="1">
        <v>0</v>
      </c>
      <c r="IX636" s="1">
        <v>0</v>
      </c>
      <c r="IY636" s="1">
        <v>0</v>
      </c>
      <c r="IZ636" s="1">
        <v>0</v>
      </c>
      <c r="JA636" s="1">
        <v>0</v>
      </c>
      <c r="JB636" s="1">
        <v>1</v>
      </c>
      <c r="JC636" s="1">
        <v>1</v>
      </c>
      <c r="JD636" s="1">
        <v>0</v>
      </c>
      <c r="JE636" s="1">
        <v>0</v>
      </c>
      <c r="JF636" s="1">
        <v>0</v>
      </c>
      <c r="JG636" s="1">
        <v>0</v>
      </c>
      <c r="JH636" s="1">
        <v>0</v>
      </c>
      <c r="JI636" s="1">
        <v>0</v>
      </c>
      <c r="JJ636" s="1">
        <v>0</v>
      </c>
      <c r="JK636" s="1">
        <v>0</v>
      </c>
      <c r="JL636" s="1">
        <v>0</v>
      </c>
      <c r="JM636" s="1">
        <v>0</v>
      </c>
      <c r="JN636" s="1">
        <v>0</v>
      </c>
      <c r="JO636" s="1">
        <v>0</v>
      </c>
      <c r="JP636" s="1">
        <v>0</v>
      </c>
      <c r="JQ636" s="1">
        <v>0</v>
      </c>
      <c r="JR636" s="1">
        <v>0</v>
      </c>
      <c r="JS636" s="1">
        <v>0</v>
      </c>
      <c r="JT636" s="1">
        <v>0</v>
      </c>
      <c r="JU636" s="1">
        <v>1</v>
      </c>
    </row>
    <row r="637" spans="1:281">
      <c r="A637" s="1">
        <v>2012</v>
      </c>
      <c r="B637" s="1" t="s">
        <v>832</v>
      </c>
      <c r="C637" s="1">
        <v>1</v>
      </c>
      <c r="D637" s="1">
        <v>0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0</v>
      </c>
      <c r="K637" s="1">
        <v>2</v>
      </c>
      <c r="L637" s="1">
        <v>2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1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</v>
      </c>
      <c r="AS637" s="1">
        <v>0</v>
      </c>
      <c r="AT637" s="1">
        <v>1</v>
      </c>
      <c r="AU637" s="1">
        <v>1</v>
      </c>
      <c r="AV637" s="1">
        <v>1</v>
      </c>
      <c r="AW637" s="1">
        <v>1</v>
      </c>
      <c r="AX637" s="1">
        <v>1</v>
      </c>
      <c r="AY637" s="1">
        <v>0</v>
      </c>
      <c r="AZ637" s="1">
        <v>2</v>
      </c>
      <c r="BA637" s="1">
        <v>2</v>
      </c>
      <c r="BB637" s="1">
        <v>1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1</v>
      </c>
      <c r="BI637" s="1">
        <v>1</v>
      </c>
      <c r="BJ637" s="1">
        <v>1</v>
      </c>
      <c r="BK637" s="1">
        <v>1</v>
      </c>
      <c r="BL637" s="1">
        <v>1</v>
      </c>
      <c r="BM637" s="1">
        <v>1</v>
      </c>
      <c r="BN637" s="1">
        <v>1</v>
      </c>
      <c r="BO637" s="1">
        <v>0</v>
      </c>
      <c r="BP637" s="1">
        <v>1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1</v>
      </c>
      <c r="CA637" s="1">
        <v>1</v>
      </c>
      <c r="CB637" s="1">
        <v>1</v>
      </c>
      <c r="CC637" s="1">
        <v>1</v>
      </c>
      <c r="CD637" s="1">
        <v>1</v>
      </c>
      <c r="CE637" s="1">
        <v>1</v>
      </c>
      <c r="CF637" s="1">
        <v>1</v>
      </c>
      <c r="CG637" s="1">
        <v>1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5</v>
      </c>
      <c r="CP637" s="1">
        <v>0</v>
      </c>
      <c r="CQ637" s="1">
        <v>0</v>
      </c>
      <c r="CR637" s="1">
        <v>0</v>
      </c>
      <c r="CS637" s="1">
        <v>1</v>
      </c>
      <c r="CT637" s="1">
        <v>1</v>
      </c>
      <c r="CU637" s="1">
        <v>0</v>
      </c>
      <c r="CV637" s="1">
        <v>1</v>
      </c>
      <c r="CW637" s="1">
        <v>1</v>
      </c>
      <c r="CX637" s="1">
        <v>2</v>
      </c>
      <c r="CY637" s="1">
        <v>2</v>
      </c>
      <c r="CZ637" s="1">
        <v>0</v>
      </c>
      <c r="DA637" s="1">
        <v>2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1</v>
      </c>
      <c r="DH637" s="1">
        <v>1</v>
      </c>
      <c r="DI637" s="1">
        <v>0</v>
      </c>
      <c r="DJ637" s="1">
        <v>0</v>
      </c>
      <c r="DK637" s="1">
        <v>0</v>
      </c>
      <c r="DL637" s="1">
        <v>0</v>
      </c>
      <c r="DM637" s="1">
        <v>8</v>
      </c>
      <c r="DN637" s="1">
        <v>8</v>
      </c>
      <c r="DO637" s="1">
        <v>8</v>
      </c>
      <c r="DP637" s="1">
        <v>1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9</v>
      </c>
      <c r="DY637" s="1">
        <v>9</v>
      </c>
      <c r="DZ637" s="1">
        <v>2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1</v>
      </c>
      <c r="EH637" s="1">
        <v>1</v>
      </c>
      <c r="EI637" s="1">
        <v>0</v>
      </c>
      <c r="EJ637" s="1">
        <v>1</v>
      </c>
      <c r="EK637" s="1">
        <v>0</v>
      </c>
      <c r="EL637" s="1">
        <v>0</v>
      </c>
      <c r="EM637" s="1">
        <v>7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>
        <v>0</v>
      </c>
      <c r="EX637" s="1">
        <v>0</v>
      </c>
      <c r="EY637" s="1">
        <v>0</v>
      </c>
      <c r="EZ637" s="1">
        <v>0</v>
      </c>
      <c r="FA637" s="1">
        <v>0</v>
      </c>
      <c r="FB637" s="1">
        <v>1</v>
      </c>
      <c r="FC637" s="1">
        <v>0</v>
      </c>
      <c r="FD637" s="1">
        <v>1</v>
      </c>
      <c r="FE637" s="1">
        <v>0</v>
      </c>
      <c r="FF637" s="1">
        <v>0</v>
      </c>
      <c r="FG637" s="1">
        <v>0</v>
      </c>
      <c r="FH637" s="1">
        <v>0</v>
      </c>
      <c r="FI637" s="1">
        <v>0</v>
      </c>
      <c r="FJ637" s="1">
        <v>0</v>
      </c>
      <c r="FK637" s="1">
        <v>0</v>
      </c>
      <c r="FL637" s="1">
        <v>0</v>
      </c>
      <c r="FM637" s="1">
        <v>0</v>
      </c>
      <c r="FN637" s="1">
        <v>0</v>
      </c>
      <c r="FO637" s="1">
        <v>0</v>
      </c>
      <c r="FP637" s="1">
        <v>0</v>
      </c>
      <c r="FQ637" s="1">
        <v>0</v>
      </c>
      <c r="FR637" s="1">
        <v>0</v>
      </c>
      <c r="FS637" s="1">
        <v>0</v>
      </c>
      <c r="FT637" s="1">
        <v>0</v>
      </c>
      <c r="FU637" s="1">
        <v>0</v>
      </c>
      <c r="FV637" s="1">
        <v>0</v>
      </c>
      <c r="FW637" s="1">
        <v>0</v>
      </c>
      <c r="FX637" s="1">
        <v>0</v>
      </c>
      <c r="FY637" s="1">
        <v>1</v>
      </c>
      <c r="FZ637" s="1">
        <v>1</v>
      </c>
      <c r="GA637" s="1">
        <v>1</v>
      </c>
      <c r="GB637" s="1">
        <v>0</v>
      </c>
      <c r="GC637" s="1">
        <v>0</v>
      </c>
      <c r="GD637" s="1">
        <v>1</v>
      </c>
      <c r="GE637" s="1">
        <v>0</v>
      </c>
      <c r="GF637" s="1">
        <v>0</v>
      </c>
      <c r="GG637" s="1">
        <v>1</v>
      </c>
      <c r="GH637" s="1">
        <v>0</v>
      </c>
      <c r="GI637" s="1">
        <v>1</v>
      </c>
      <c r="GJ637" s="1">
        <v>0</v>
      </c>
      <c r="GK637" s="1">
        <v>0</v>
      </c>
      <c r="GL637" s="1">
        <v>0</v>
      </c>
      <c r="GM637" s="1">
        <v>1</v>
      </c>
      <c r="GN637" s="1">
        <v>0</v>
      </c>
      <c r="GO637" s="1">
        <v>0</v>
      </c>
      <c r="GP637" s="1">
        <v>1</v>
      </c>
      <c r="GQ637" s="1">
        <v>0</v>
      </c>
      <c r="GR637" s="1">
        <v>1</v>
      </c>
      <c r="GS637" s="1">
        <v>9</v>
      </c>
      <c r="GT637" s="1">
        <v>0</v>
      </c>
      <c r="GU637" s="1">
        <v>2</v>
      </c>
      <c r="GV637" s="1">
        <v>1</v>
      </c>
      <c r="GW637" s="1">
        <v>0</v>
      </c>
      <c r="GX637" s="1">
        <v>0</v>
      </c>
      <c r="GY637" s="1">
        <v>0</v>
      </c>
      <c r="GZ637" s="1">
        <v>0</v>
      </c>
      <c r="HA637" s="1">
        <v>0</v>
      </c>
      <c r="HB637" s="1">
        <v>1</v>
      </c>
      <c r="HC637" s="1">
        <v>1</v>
      </c>
      <c r="HD637" s="1">
        <v>1</v>
      </c>
      <c r="HE637" s="1">
        <v>1</v>
      </c>
      <c r="HF637" s="1">
        <v>1</v>
      </c>
      <c r="HG637" s="1">
        <v>1</v>
      </c>
      <c r="HH637" s="1">
        <v>1</v>
      </c>
      <c r="HI637" s="1">
        <v>1</v>
      </c>
      <c r="HJ637" s="1">
        <v>0</v>
      </c>
      <c r="HK637" s="1">
        <v>0</v>
      </c>
      <c r="HL637" s="1">
        <v>0</v>
      </c>
      <c r="HM637" s="1">
        <v>0</v>
      </c>
      <c r="HN637" s="1">
        <v>0</v>
      </c>
      <c r="HO637" s="1">
        <v>0</v>
      </c>
      <c r="HP637" s="1">
        <v>0</v>
      </c>
      <c r="HQ637" s="1">
        <v>2</v>
      </c>
      <c r="HR637" s="1">
        <v>0</v>
      </c>
      <c r="HS637" s="1">
        <v>1</v>
      </c>
      <c r="HT637" s="1">
        <v>0</v>
      </c>
      <c r="HU637" s="1">
        <v>0</v>
      </c>
      <c r="HV637" s="1">
        <v>0</v>
      </c>
      <c r="HW637" s="1">
        <v>0</v>
      </c>
      <c r="HX637" s="1">
        <v>0</v>
      </c>
      <c r="HY637" s="1">
        <v>0</v>
      </c>
      <c r="HZ637" s="1">
        <v>0</v>
      </c>
      <c r="IA637" s="1">
        <v>0</v>
      </c>
      <c r="IB637" s="1">
        <v>0</v>
      </c>
      <c r="IC637" s="1">
        <v>0</v>
      </c>
      <c r="ID637" s="1">
        <v>0</v>
      </c>
      <c r="IE637" s="1">
        <v>0</v>
      </c>
      <c r="IF637" s="1">
        <v>0</v>
      </c>
      <c r="IG637" s="1">
        <v>0</v>
      </c>
      <c r="IH637" s="1">
        <v>0</v>
      </c>
      <c r="II637" s="1">
        <v>0</v>
      </c>
      <c r="IJ637" s="1">
        <v>0</v>
      </c>
      <c r="IK637" s="1">
        <v>0</v>
      </c>
      <c r="IL637" s="1">
        <v>0</v>
      </c>
      <c r="IM637" s="1">
        <v>0</v>
      </c>
      <c r="IN637" s="1">
        <v>0</v>
      </c>
      <c r="IO637" s="1">
        <v>0</v>
      </c>
      <c r="IP637" s="1">
        <v>0</v>
      </c>
      <c r="IQ637" s="1">
        <v>0</v>
      </c>
      <c r="IR637" s="1">
        <v>0</v>
      </c>
      <c r="IS637" s="1">
        <v>0</v>
      </c>
      <c r="IT637" s="1">
        <v>0</v>
      </c>
      <c r="IU637" s="1">
        <v>0</v>
      </c>
      <c r="IV637" s="1">
        <v>0</v>
      </c>
      <c r="IW637" s="1">
        <v>0</v>
      </c>
      <c r="IX637" s="1">
        <v>0</v>
      </c>
      <c r="IY637" s="1">
        <v>0</v>
      </c>
      <c r="IZ637" s="1">
        <v>0</v>
      </c>
      <c r="JA637" s="1">
        <v>0</v>
      </c>
      <c r="JB637" s="1">
        <v>0</v>
      </c>
      <c r="JC637" s="1">
        <v>1</v>
      </c>
      <c r="JD637" s="1">
        <v>0</v>
      </c>
      <c r="JE637" s="1">
        <v>0</v>
      </c>
      <c r="JF637" s="1">
        <v>0</v>
      </c>
      <c r="JG637" s="1">
        <v>0</v>
      </c>
      <c r="JH637" s="1">
        <v>0</v>
      </c>
      <c r="JI637" s="1">
        <v>0</v>
      </c>
      <c r="JJ637" s="1">
        <v>0</v>
      </c>
      <c r="JK637" s="1">
        <v>0</v>
      </c>
      <c r="JL637" s="1">
        <v>0</v>
      </c>
      <c r="JM637" s="1">
        <v>0</v>
      </c>
      <c r="JN637" s="1">
        <v>0</v>
      </c>
      <c r="JO637" s="1">
        <v>0</v>
      </c>
      <c r="JP637" s="1">
        <v>0</v>
      </c>
      <c r="JQ637" s="1">
        <v>0</v>
      </c>
      <c r="JR637" s="1">
        <v>0</v>
      </c>
      <c r="JS637" s="1">
        <v>0</v>
      </c>
      <c r="JT637" s="1">
        <v>0</v>
      </c>
      <c r="JU637" s="1">
        <v>1</v>
      </c>
    </row>
    <row r="638" spans="1:281">
      <c r="A638" s="1">
        <v>2012</v>
      </c>
      <c r="B638" s="1" t="s">
        <v>833</v>
      </c>
      <c r="C638" s="1">
        <v>1</v>
      </c>
      <c r="D638" s="1">
        <v>0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0</v>
      </c>
      <c r="K638" s="1">
        <v>2</v>
      </c>
      <c r="L638" s="1">
        <v>2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1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1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1</v>
      </c>
      <c r="AW638" s="1">
        <v>1</v>
      </c>
      <c r="AX638" s="1">
        <v>1</v>
      </c>
      <c r="AY638" s="1">
        <v>0</v>
      </c>
      <c r="AZ638" s="1">
        <v>0</v>
      </c>
      <c r="BA638" s="1">
        <v>0</v>
      </c>
      <c r="BB638" s="1">
        <v>1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1</v>
      </c>
      <c r="BI638" s="1">
        <v>1</v>
      </c>
      <c r="BJ638" s="1">
        <v>1</v>
      </c>
      <c r="BK638" s="1">
        <v>1</v>
      </c>
      <c r="BL638" s="1">
        <v>1</v>
      </c>
      <c r="BM638" s="1">
        <v>1</v>
      </c>
      <c r="BN638" s="1">
        <v>1</v>
      </c>
      <c r="BO638" s="1">
        <v>0</v>
      </c>
      <c r="BP638" s="1">
        <v>1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3</v>
      </c>
      <c r="CA638" s="1">
        <v>3</v>
      </c>
      <c r="CB638" s="1">
        <v>3</v>
      </c>
      <c r="CC638" s="1">
        <v>3</v>
      </c>
      <c r="CD638" s="1">
        <v>3</v>
      </c>
      <c r="CE638" s="1">
        <v>3</v>
      </c>
      <c r="CF638" s="1">
        <v>3</v>
      </c>
      <c r="CG638" s="1">
        <v>3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1</v>
      </c>
      <c r="CN638" s="1">
        <v>1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1</v>
      </c>
      <c r="CW638" s="1">
        <v>1</v>
      </c>
      <c r="CX638" s="1">
        <v>2</v>
      </c>
      <c r="CY638" s="1">
        <v>2</v>
      </c>
      <c r="CZ638" s="1">
        <v>0</v>
      </c>
      <c r="DA638" s="1">
        <v>2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1</v>
      </c>
      <c r="DH638" s="1">
        <v>1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  <c r="EU638" s="1">
        <v>0</v>
      </c>
      <c r="EV638" s="1">
        <v>0</v>
      </c>
      <c r="EW638" s="1">
        <v>0</v>
      </c>
      <c r="EX638" s="1">
        <v>0</v>
      </c>
      <c r="EY638" s="1">
        <v>0</v>
      </c>
      <c r="EZ638" s="1">
        <v>0</v>
      </c>
      <c r="FA638" s="1">
        <v>0</v>
      </c>
      <c r="FB638" s="1">
        <v>0</v>
      </c>
      <c r="FC638" s="1">
        <v>0</v>
      </c>
      <c r="FD638" s="1">
        <v>0</v>
      </c>
      <c r="FE638" s="1">
        <v>0</v>
      </c>
      <c r="FF638" s="1">
        <v>0</v>
      </c>
      <c r="FG638" s="1">
        <v>0</v>
      </c>
      <c r="FH638" s="1">
        <v>0</v>
      </c>
      <c r="FI638" s="1">
        <v>0</v>
      </c>
      <c r="FJ638" s="1">
        <v>0</v>
      </c>
      <c r="FK638" s="1">
        <v>0</v>
      </c>
      <c r="FL638" s="1">
        <v>0</v>
      </c>
      <c r="FM638" s="1">
        <v>0</v>
      </c>
      <c r="FN638" s="1">
        <v>0</v>
      </c>
      <c r="FO638" s="1">
        <v>0</v>
      </c>
      <c r="FP638" s="1">
        <v>0</v>
      </c>
      <c r="FQ638" s="1">
        <v>0</v>
      </c>
      <c r="FR638" s="1">
        <v>0</v>
      </c>
      <c r="FS638" s="1">
        <v>0</v>
      </c>
      <c r="FT638" s="1">
        <v>0</v>
      </c>
      <c r="FU638" s="1">
        <v>0</v>
      </c>
      <c r="FV638" s="1">
        <v>0</v>
      </c>
      <c r="FW638" s="1">
        <v>0</v>
      </c>
      <c r="FX638" s="1">
        <v>0</v>
      </c>
      <c r="FY638" s="1">
        <v>0</v>
      </c>
      <c r="FZ638" s="1">
        <v>0</v>
      </c>
      <c r="GA638" s="1">
        <v>0</v>
      </c>
      <c r="GB638" s="1">
        <v>0</v>
      </c>
      <c r="GC638" s="1">
        <v>0</v>
      </c>
      <c r="GD638" s="1">
        <v>0</v>
      </c>
      <c r="GE638" s="1">
        <v>0</v>
      </c>
      <c r="GF638" s="1">
        <v>0</v>
      </c>
      <c r="GG638" s="1">
        <v>0</v>
      </c>
      <c r="GH638" s="1">
        <v>0</v>
      </c>
      <c r="GI638" s="1">
        <v>0</v>
      </c>
      <c r="GJ638" s="1">
        <v>0</v>
      </c>
      <c r="GK638" s="1">
        <v>0</v>
      </c>
      <c r="GL638" s="1">
        <v>0</v>
      </c>
      <c r="GM638" s="1">
        <v>0</v>
      </c>
      <c r="GN638" s="1">
        <v>0</v>
      </c>
      <c r="GO638" s="1">
        <v>0</v>
      </c>
      <c r="GP638" s="1">
        <v>1</v>
      </c>
      <c r="GQ638" s="1">
        <v>0</v>
      </c>
      <c r="GR638" s="1">
        <v>1</v>
      </c>
      <c r="GS638" s="1">
        <v>20</v>
      </c>
      <c r="GT638" s="1">
        <v>0</v>
      </c>
      <c r="GU638" s="1">
        <v>2</v>
      </c>
      <c r="GV638" s="1">
        <v>1</v>
      </c>
      <c r="GW638" s="1">
        <v>0</v>
      </c>
      <c r="GX638" s="1">
        <v>0</v>
      </c>
      <c r="GY638" s="1">
        <v>0</v>
      </c>
      <c r="GZ638" s="1">
        <v>0</v>
      </c>
      <c r="HA638" s="1">
        <v>0</v>
      </c>
      <c r="HB638" s="1">
        <v>1</v>
      </c>
      <c r="HC638" s="1">
        <v>1</v>
      </c>
      <c r="HD638" s="1">
        <v>1</v>
      </c>
      <c r="HE638" s="1">
        <v>1</v>
      </c>
      <c r="HF638" s="1">
        <v>1</v>
      </c>
      <c r="HG638" s="1">
        <v>1</v>
      </c>
      <c r="HH638" s="1">
        <v>1</v>
      </c>
      <c r="HI638" s="1">
        <v>1</v>
      </c>
      <c r="HJ638" s="1">
        <v>0</v>
      </c>
      <c r="HK638" s="1">
        <v>0</v>
      </c>
      <c r="HL638" s="1">
        <v>0</v>
      </c>
      <c r="HM638" s="1">
        <v>0</v>
      </c>
      <c r="HN638" s="1">
        <v>0</v>
      </c>
      <c r="HO638" s="1">
        <v>0</v>
      </c>
      <c r="HP638" s="1">
        <v>0</v>
      </c>
      <c r="HQ638" s="1">
        <v>1</v>
      </c>
      <c r="HR638" s="1">
        <v>0</v>
      </c>
      <c r="HS638" s="1">
        <v>0</v>
      </c>
      <c r="HT638" s="1">
        <v>0</v>
      </c>
      <c r="HU638" s="1">
        <v>0</v>
      </c>
      <c r="HV638" s="1">
        <v>0</v>
      </c>
      <c r="HW638" s="1">
        <v>0</v>
      </c>
      <c r="HX638" s="1">
        <v>0</v>
      </c>
      <c r="HY638" s="1">
        <v>0</v>
      </c>
      <c r="HZ638" s="1">
        <v>0</v>
      </c>
      <c r="IA638" s="1">
        <v>0</v>
      </c>
      <c r="IB638" s="1">
        <v>0</v>
      </c>
      <c r="IC638" s="1">
        <v>0</v>
      </c>
      <c r="ID638" s="1">
        <v>0</v>
      </c>
      <c r="IE638" s="1">
        <v>0</v>
      </c>
      <c r="IF638" s="1">
        <v>0</v>
      </c>
      <c r="IG638" s="1">
        <v>0</v>
      </c>
      <c r="IH638" s="1">
        <v>0</v>
      </c>
      <c r="II638" s="1">
        <v>0</v>
      </c>
      <c r="IJ638" s="1">
        <v>0</v>
      </c>
      <c r="IK638" s="1">
        <v>0</v>
      </c>
      <c r="IL638" s="1">
        <v>0</v>
      </c>
      <c r="IM638" s="1">
        <v>0</v>
      </c>
      <c r="IN638" s="1">
        <v>0</v>
      </c>
      <c r="IO638" s="1">
        <v>0</v>
      </c>
      <c r="IP638" s="1">
        <v>0</v>
      </c>
      <c r="IQ638" s="1">
        <v>0</v>
      </c>
      <c r="IR638" s="1">
        <v>0</v>
      </c>
      <c r="IS638" s="1">
        <v>0</v>
      </c>
      <c r="IT638" s="1">
        <v>0</v>
      </c>
      <c r="IU638" s="1">
        <v>0</v>
      </c>
      <c r="IV638" s="1">
        <v>0</v>
      </c>
      <c r="IW638" s="1">
        <v>0</v>
      </c>
      <c r="IX638" s="1">
        <v>0</v>
      </c>
      <c r="IY638" s="1">
        <v>0</v>
      </c>
      <c r="IZ638" s="1">
        <v>0</v>
      </c>
      <c r="JA638" s="1">
        <v>0</v>
      </c>
      <c r="JB638" s="1">
        <v>1</v>
      </c>
      <c r="JC638" s="1">
        <v>1</v>
      </c>
      <c r="JD638" s="1">
        <v>0</v>
      </c>
      <c r="JE638" s="1">
        <v>0</v>
      </c>
      <c r="JF638" s="1">
        <v>0</v>
      </c>
      <c r="JG638" s="1">
        <v>0</v>
      </c>
      <c r="JH638" s="1">
        <v>0</v>
      </c>
      <c r="JI638" s="1">
        <v>0</v>
      </c>
      <c r="JJ638" s="1">
        <v>0</v>
      </c>
      <c r="JK638" s="1">
        <v>0</v>
      </c>
      <c r="JL638" s="1">
        <v>0</v>
      </c>
      <c r="JM638" s="1">
        <v>0</v>
      </c>
      <c r="JN638" s="1">
        <v>0</v>
      </c>
      <c r="JO638" s="1">
        <v>0</v>
      </c>
      <c r="JP638" s="1">
        <v>0</v>
      </c>
      <c r="JQ638" s="1">
        <v>0</v>
      </c>
      <c r="JR638" s="1">
        <v>0</v>
      </c>
      <c r="JS638" s="1">
        <v>0</v>
      </c>
      <c r="JT638" s="1">
        <v>0</v>
      </c>
      <c r="JU638" s="1">
        <v>1</v>
      </c>
    </row>
    <row r="639" spans="1:281">
      <c r="A639" s="1">
        <v>2012</v>
      </c>
      <c r="B639" s="1" t="s">
        <v>834</v>
      </c>
      <c r="C639" s="1">
        <v>1</v>
      </c>
      <c r="D639" s="1">
        <v>0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0</v>
      </c>
      <c r="K639" s="1">
        <v>2</v>
      </c>
      <c r="L639" s="1">
        <v>2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1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1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1</v>
      </c>
      <c r="AW639" s="1">
        <v>1</v>
      </c>
      <c r="AX639" s="1">
        <v>1</v>
      </c>
      <c r="AY639" s="1">
        <v>1</v>
      </c>
      <c r="AZ639" s="1">
        <v>0</v>
      </c>
      <c r="BA639" s="1">
        <v>0</v>
      </c>
      <c r="BB639" s="1">
        <v>1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1</v>
      </c>
      <c r="BI639" s="1">
        <v>1</v>
      </c>
      <c r="BJ639" s="1">
        <v>1</v>
      </c>
      <c r="BK639" s="1">
        <v>1</v>
      </c>
      <c r="BL639" s="1">
        <v>1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1</v>
      </c>
      <c r="BS639" s="1">
        <v>0</v>
      </c>
      <c r="BT639" s="1">
        <v>0</v>
      </c>
      <c r="BU639" s="1">
        <v>1</v>
      </c>
      <c r="BV639" s="1">
        <v>0</v>
      </c>
      <c r="BW639" s="1">
        <v>0</v>
      </c>
      <c r="BX639" s="1">
        <v>0</v>
      </c>
      <c r="BY639" s="1">
        <v>0</v>
      </c>
      <c r="BZ639" s="1">
        <v>3</v>
      </c>
      <c r="CA639" s="1">
        <v>3</v>
      </c>
      <c r="CB639" s="1">
        <v>3</v>
      </c>
      <c r="CC639" s="1">
        <v>3</v>
      </c>
      <c r="CD639" s="1">
        <v>3</v>
      </c>
      <c r="CE639" s="1">
        <v>3</v>
      </c>
      <c r="CF639" s="1">
        <v>3</v>
      </c>
      <c r="CG639" s="1">
        <v>3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1</v>
      </c>
      <c r="CN639" s="1">
        <v>1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1</v>
      </c>
      <c r="CW639" s="1">
        <v>1</v>
      </c>
      <c r="CX639" s="1">
        <v>2</v>
      </c>
      <c r="CY639" s="1">
        <v>2</v>
      </c>
      <c r="CZ639" s="1">
        <v>0</v>
      </c>
      <c r="DA639" s="1">
        <v>2</v>
      </c>
      <c r="DB639" s="1">
        <v>0</v>
      </c>
      <c r="DC639" s="1">
        <v>2</v>
      </c>
      <c r="DD639" s="1">
        <v>0</v>
      </c>
      <c r="DE639" s="1">
        <v>0</v>
      </c>
      <c r="DF639" s="1">
        <v>0</v>
      </c>
      <c r="DG639" s="1">
        <v>1</v>
      </c>
      <c r="DH639" s="1">
        <v>1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  <c r="EV639" s="1">
        <v>0</v>
      </c>
      <c r="EW639" s="1">
        <v>0</v>
      </c>
      <c r="EX639" s="1">
        <v>0</v>
      </c>
      <c r="EY639" s="1">
        <v>0</v>
      </c>
      <c r="EZ639" s="1">
        <v>0</v>
      </c>
      <c r="FA639" s="1">
        <v>0</v>
      </c>
      <c r="FB639" s="1">
        <v>0</v>
      </c>
      <c r="FC639" s="1">
        <v>0</v>
      </c>
      <c r="FD639" s="1">
        <v>0</v>
      </c>
      <c r="FE639" s="1">
        <v>0</v>
      </c>
      <c r="FF639" s="1">
        <v>0</v>
      </c>
      <c r="FG639" s="1">
        <v>0</v>
      </c>
      <c r="FH639" s="1">
        <v>0</v>
      </c>
      <c r="FI639" s="1">
        <v>0</v>
      </c>
      <c r="FJ639" s="1">
        <v>0</v>
      </c>
      <c r="FK639" s="1">
        <v>0</v>
      </c>
      <c r="FL639" s="1">
        <v>0</v>
      </c>
      <c r="FM639" s="1">
        <v>0</v>
      </c>
      <c r="FN639" s="1">
        <v>0</v>
      </c>
      <c r="FO639" s="1">
        <v>0</v>
      </c>
      <c r="FP639" s="1">
        <v>0</v>
      </c>
      <c r="FQ639" s="1">
        <v>0</v>
      </c>
      <c r="FR639" s="1">
        <v>0</v>
      </c>
      <c r="FS639" s="1">
        <v>0</v>
      </c>
      <c r="FT639" s="1">
        <v>0</v>
      </c>
      <c r="FU639" s="1">
        <v>0</v>
      </c>
      <c r="FV639" s="1">
        <v>0</v>
      </c>
      <c r="FW639" s="1">
        <v>0</v>
      </c>
      <c r="FX639" s="1">
        <v>0</v>
      </c>
      <c r="FY639" s="1">
        <v>0</v>
      </c>
      <c r="FZ639" s="1">
        <v>0</v>
      </c>
      <c r="GA639" s="1">
        <v>0</v>
      </c>
      <c r="GB639" s="1">
        <v>0</v>
      </c>
      <c r="GC639" s="1">
        <v>0</v>
      </c>
      <c r="GD639" s="1">
        <v>0</v>
      </c>
      <c r="GE639" s="1">
        <v>0</v>
      </c>
      <c r="GF639" s="1">
        <v>0</v>
      </c>
      <c r="GG639" s="1">
        <v>0</v>
      </c>
      <c r="GH639" s="1">
        <v>0</v>
      </c>
      <c r="GI639" s="1">
        <v>0</v>
      </c>
      <c r="GJ639" s="1">
        <v>0</v>
      </c>
      <c r="GK639" s="1">
        <v>0</v>
      </c>
      <c r="GL639" s="1">
        <v>0</v>
      </c>
      <c r="GM639" s="1">
        <v>1</v>
      </c>
      <c r="GN639" s="1">
        <v>1</v>
      </c>
      <c r="GO639" s="1">
        <v>0</v>
      </c>
      <c r="GP639" s="1">
        <v>1</v>
      </c>
      <c r="GQ639" s="1">
        <v>0</v>
      </c>
      <c r="GR639" s="1">
        <v>1</v>
      </c>
      <c r="GS639" s="1">
        <v>20</v>
      </c>
      <c r="GT639" s="1">
        <v>0</v>
      </c>
      <c r="GU639" s="1">
        <v>2</v>
      </c>
      <c r="GV639" s="1">
        <v>1</v>
      </c>
      <c r="GW639" s="1">
        <v>0</v>
      </c>
      <c r="GX639" s="1">
        <v>0</v>
      </c>
      <c r="GY639" s="1">
        <v>0</v>
      </c>
      <c r="GZ639" s="1">
        <v>0</v>
      </c>
      <c r="HA639" s="1">
        <v>0</v>
      </c>
      <c r="HB639" s="1">
        <v>1</v>
      </c>
      <c r="HC639" s="1">
        <v>1</v>
      </c>
      <c r="HD639" s="1">
        <v>1</v>
      </c>
      <c r="HE639" s="1">
        <v>1</v>
      </c>
      <c r="HF639" s="1">
        <v>1</v>
      </c>
      <c r="HG639" s="1">
        <v>0</v>
      </c>
      <c r="HH639" s="1">
        <v>0</v>
      </c>
      <c r="HI639" s="1">
        <v>0</v>
      </c>
      <c r="HJ639" s="1">
        <v>0</v>
      </c>
      <c r="HK639" s="1">
        <v>1</v>
      </c>
      <c r="HL639" s="1">
        <v>0</v>
      </c>
      <c r="HM639" s="1">
        <v>0</v>
      </c>
      <c r="HN639" s="1">
        <v>1</v>
      </c>
      <c r="HO639" s="1">
        <v>0</v>
      </c>
      <c r="HP639" s="1">
        <v>0</v>
      </c>
      <c r="HQ639" s="1">
        <v>1</v>
      </c>
      <c r="HR639" s="1">
        <v>0</v>
      </c>
      <c r="HS639" s="1">
        <v>0</v>
      </c>
      <c r="HT639" s="1">
        <v>0</v>
      </c>
      <c r="HU639" s="1">
        <v>0</v>
      </c>
      <c r="HV639" s="1">
        <v>0</v>
      </c>
      <c r="HW639" s="1">
        <v>0</v>
      </c>
      <c r="HX639" s="1">
        <v>0</v>
      </c>
      <c r="HY639" s="1">
        <v>0</v>
      </c>
      <c r="HZ639" s="1">
        <v>0</v>
      </c>
      <c r="IA639" s="1">
        <v>0</v>
      </c>
      <c r="IB639" s="1">
        <v>0</v>
      </c>
      <c r="IC639" s="1">
        <v>0</v>
      </c>
      <c r="ID639" s="1">
        <v>0</v>
      </c>
      <c r="IE639" s="1">
        <v>0</v>
      </c>
      <c r="IF639" s="1">
        <v>0</v>
      </c>
      <c r="IG639" s="1">
        <v>0</v>
      </c>
      <c r="IH639" s="1">
        <v>0</v>
      </c>
      <c r="II639" s="1">
        <v>0</v>
      </c>
      <c r="IJ639" s="1">
        <v>0</v>
      </c>
      <c r="IK639" s="1">
        <v>0</v>
      </c>
      <c r="IL639" s="1">
        <v>0</v>
      </c>
      <c r="IM639" s="1">
        <v>0</v>
      </c>
      <c r="IN639" s="1">
        <v>0</v>
      </c>
      <c r="IO639" s="1">
        <v>0</v>
      </c>
      <c r="IP639" s="1">
        <v>0</v>
      </c>
      <c r="IQ639" s="1">
        <v>0</v>
      </c>
      <c r="IR639" s="1">
        <v>0</v>
      </c>
      <c r="IS639" s="1">
        <v>0</v>
      </c>
      <c r="IT639" s="1">
        <v>0</v>
      </c>
      <c r="IU639" s="1">
        <v>0</v>
      </c>
      <c r="IV639" s="1">
        <v>0</v>
      </c>
      <c r="IW639" s="1">
        <v>0</v>
      </c>
      <c r="IX639" s="1">
        <v>0</v>
      </c>
      <c r="IY639" s="1">
        <v>0</v>
      </c>
      <c r="IZ639" s="1">
        <v>0</v>
      </c>
      <c r="JA639" s="1">
        <v>0</v>
      </c>
      <c r="JB639" s="1">
        <v>1</v>
      </c>
      <c r="JC639" s="1">
        <v>1</v>
      </c>
      <c r="JD639" s="1">
        <v>0</v>
      </c>
      <c r="JE639" s="1">
        <v>0</v>
      </c>
      <c r="JF639" s="1">
        <v>1</v>
      </c>
      <c r="JG639" s="1">
        <v>1</v>
      </c>
      <c r="JH639" s="1">
        <v>1</v>
      </c>
      <c r="JI639" s="1">
        <v>1</v>
      </c>
      <c r="JJ639" s="1">
        <v>1</v>
      </c>
      <c r="JK639" s="1">
        <v>0</v>
      </c>
      <c r="JL639" s="1">
        <v>0</v>
      </c>
      <c r="JM639" s="1">
        <v>0</v>
      </c>
      <c r="JN639" s="1">
        <v>0</v>
      </c>
      <c r="JO639" s="1">
        <v>1</v>
      </c>
      <c r="JP639" s="1">
        <v>0</v>
      </c>
      <c r="JQ639" s="1">
        <v>0</v>
      </c>
      <c r="JR639" s="1">
        <v>1</v>
      </c>
      <c r="JS639" s="1">
        <v>0</v>
      </c>
      <c r="JT639" s="1">
        <v>0</v>
      </c>
      <c r="JU639" s="1">
        <v>1</v>
      </c>
    </row>
    <row r="640" spans="1:281">
      <c r="A640" s="1">
        <v>2012</v>
      </c>
      <c r="B640" s="1" t="s">
        <v>835</v>
      </c>
      <c r="C640" s="1">
        <v>1</v>
      </c>
      <c r="D640" s="1">
        <v>0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0</v>
      </c>
      <c r="K640" s="1">
        <v>2</v>
      </c>
      <c r="L640" s="1">
        <v>2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1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1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1</v>
      </c>
      <c r="AW640" s="1">
        <v>1</v>
      </c>
      <c r="AX640" s="1">
        <v>1</v>
      </c>
      <c r="AY640" s="1">
        <v>1</v>
      </c>
      <c r="AZ640" s="1">
        <v>0</v>
      </c>
      <c r="BA640" s="1">
        <v>0</v>
      </c>
      <c r="BB640" s="1">
        <v>1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1</v>
      </c>
      <c r="BN640" s="1">
        <v>1</v>
      </c>
      <c r="BO640" s="1">
        <v>0</v>
      </c>
      <c r="BP640" s="1">
        <v>1</v>
      </c>
      <c r="BQ640" s="1">
        <v>0</v>
      </c>
      <c r="BR640" s="1">
        <v>1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4</v>
      </c>
      <c r="CA640" s="1">
        <v>4</v>
      </c>
      <c r="CB640" s="1">
        <v>4</v>
      </c>
      <c r="CC640" s="1">
        <v>4</v>
      </c>
      <c r="CD640" s="1">
        <v>4</v>
      </c>
      <c r="CE640" s="1">
        <v>4</v>
      </c>
      <c r="CF640" s="1">
        <v>4</v>
      </c>
      <c r="CG640" s="1">
        <v>4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1</v>
      </c>
      <c r="CN640" s="1">
        <v>1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1</v>
      </c>
      <c r="CW640" s="1">
        <v>1</v>
      </c>
      <c r="CX640" s="1">
        <v>2</v>
      </c>
      <c r="CY640" s="1">
        <v>2</v>
      </c>
      <c r="CZ640" s="1">
        <v>0</v>
      </c>
      <c r="DA640" s="1">
        <v>2</v>
      </c>
      <c r="DB640" s="1">
        <v>0</v>
      </c>
      <c r="DC640" s="1">
        <v>2</v>
      </c>
      <c r="DD640" s="1">
        <v>0</v>
      </c>
      <c r="DE640" s="1">
        <v>0</v>
      </c>
      <c r="DF640" s="1">
        <v>0</v>
      </c>
      <c r="DG640" s="1">
        <v>1</v>
      </c>
      <c r="DH640" s="1">
        <v>1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>
        <v>0</v>
      </c>
      <c r="EX640" s="1">
        <v>0</v>
      </c>
      <c r="EY640" s="1">
        <v>0</v>
      </c>
      <c r="EZ640" s="1">
        <v>0</v>
      </c>
      <c r="FA640" s="1">
        <v>0</v>
      </c>
      <c r="FB640" s="1">
        <v>0</v>
      </c>
      <c r="FC640" s="1">
        <v>0</v>
      </c>
      <c r="FD640" s="1">
        <v>0</v>
      </c>
      <c r="FE640" s="1">
        <v>0</v>
      </c>
      <c r="FF640" s="1">
        <v>0</v>
      </c>
      <c r="FG640" s="1">
        <v>0</v>
      </c>
      <c r="FH640" s="1">
        <v>0</v>
      </c>
      <c r="FI640" s="1">
        <v>0</v>
      </c>
      <c r="FJ640" s="1">
        <v>0</v>
      </c>
      <c r="FK640" s="1">
        <v>0</v>
      </c>
      <c r="FL640" s="1">
        <v>0</v>
      </c>
      <c r="FM640" s="1">
        <v>0</v>
      </c>
      <c r="FN640" s="1">
        <v>0</v>
      </c>
      <c r="FO640" s="1">
        <v>0</v>
      </c>
      <c r="FP640" s="1">
        <v>0</v>
      </c>
      <c r="FQ640" s="1">
        <v>0</v>
      </c>
      <c r="FR640" s="1">
        <v>0</v>
      </c>
      <c r="FS640" s="1">
        <v>0</v>
      </c>
      <c r="FT640" s="1">
        <v>0</v>
      </c>
      <c r="FU640" s="1">
        <v>0</v>
      </c>
      <c r="FV640" s="1">
        <v>0</v>
      </c>
      <c r="FW640" s="1">
        <v>0</v>
      </c>
      <c r="FX640" s="1">
        <v>0</v>
      </c>
      <c r="FY640" s="1">
        <v>0</v>
      </c>
      <c r="FZ640" s="1">
        <v>0</v>
      </c>
      <c r="GA640" s="1">
        <v>0</v>
      </c>
      <c r="GB640" s="1">
        <v>0</v>
      </c>
      <c r="GC640" s="1">
        <v>0</v>
      </c>
      <c r="GD640" s="1">
        <v>0</v>
      </c>
      <c r="GE640" s="1">
        <v>0</v>
      </c>
      <c r="GF640" s="1">
        <v>0</v>
      </c>
      <c r="GG640" s="1">
        <v>0</v>
      </c>
      <c r="GH640" s="1">
        <v>0</v>
      </c>
      <c r="GI640" s="1">
        <v>0</v>
      </c>
      <c r="GJ640" s="1">
        <v>0</v>
      </c>
      <c r="GK640" s="1">
        <v>0</v>
      </c>
      <c r="GL640" s="1">
        <v>0</v>
      </c>
      <c r="GM640" s="1">
        <v>1</v>
      </c>
      <c r="GN640" s="1">
        <v>1</v>
      </c>
      <c r="GO640" s="1">
        <v>0</v>
      </c>
      <c r="GP640" s="1">
        <v>1</v>
      </c>
      <c r="GQ640" s="1">
        <v>0</v>
      </c>
      <c r="GR640" s="1">
        <v>1</v>
      </c>
      <c r="GS640" s="1">
        <v>20</v>
      </c>
      <c r="GT640" s="1">
        <v>0</v>
      </c>
      <c r="GU640" s="1">
        <v>2</v>
      </c>
      <c r="GV640" s="1">
        <v>1</v>
      </c>
      <c r="GW640" s="1">
        <v>0</v>
      </c>
      <c r="GX640" s="1">
        <v>0</v>
      </c>
      <c r="GY640" s="1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1">
        <v>0</v>
      </c>
      <c r="HG640" s="1">
        <v>0</v>
      </c>
      <c r="HH640" s="1">
        <v>0</v>
      </c>
      <c r="HI640" s="1">
        <v>0</v>
      </c>
      <c r="HJ640" s="1">
        <v>0</v>
      </c>
      <c r="HK640" s="1">
        <v>0</v>
      </c>
      <c r="HL640" s="1">
        <v>0</v>
      </c>
      <c r="HM640" s="1">
        <v>0</v>
      </c>
      <c r="HN640" s="1">
        <v>0</v>
      </c>
      <c r="HO640" s="1">
        <v>0</v>
      </c>
      <c r="HP640" s="1">
        <v>0</v>
      </c>
      <c r="HQ640" s="1">
        <v>1</v>
      </c>
      <c r="HR640" s="1">
        <v>0</v>
      </c>
      <c r="HS640" s="1">
        <v>0</v>
      </c>
      <c r="HT640" s="1">
        <v>0</v>
      </c>
      <c r="HU640" s="1">
        <v>0</v>
      </c>
      <c r="HV640" s="1">
        <v>0</v>
      </c>
      <c r="HW640" s="1">
        <v>0</v>
      </c>
      <c r="HX640" s="1">
        <v>0</v>
      </c>
      <c r="HY640" s="1">
        <v>0</v>
      </c>
      <c r="HZ640" s="1">
        <v>0</v>
      </c>
      <c r="IA640" s="1">
        <v>0</v>
      </c>
      <c r="IB640" s="1">
        <v>0</v>
      </c>
      <c r="IC640" s="1">
        <v>0</v>
      </c>
      <c r="ID640" s="1">
        <v>0</v>
      </c>
      <c r="IE640" s="1">
        <v>0</v>
      </c>
      <c r="IF640" s="1">
        <v>0</v>
      </c>
      <c r="IG640" s="1">
        <v>0</v>
      </c>
      <c r="IH640" s="1">
        <v>0</v>
      </c>
      <c r="II640" s="1">
        <v>0</v>
      </c>
      <c r="IJ640" s="1">
        <v>0</v>
      </c>
      <c r="IK640" s="1">
        <v>0</v>
      </c>
      <c r="IL640" s="1">
        <v>0</v>
      </c>
      <c r="IM640" s="1">
        <v>0</v>
      </c>
      <c r="IN640" s="1">
        <v>0</v>
      </c>
      <c r="IO640" s="1">
        <v>0</v>
      </c>
      <c r="IP640" s="1">
        <v>0</v>
      </c>
      <c r="IQ640" s="1">
        <v>0</v>
      </c>
      <c r="IR640" s="1">
        <v>0</v>
      </c>
      <c r="IS640" s="1">
        <v>0</v>
      </c>
      <c r="IT640" s="1">
        <v>0</v>
      </c>
      <c r="IU640" s="1">
        <v>0</v>
      </c>
      <c r="IV640" s="1">
        <v>0</v>
      </c>
      <c r="IW640" s="1">
        <v>0</v>
      </c>
      <c r="IX640" s="1">
        <v>0</v>
      </c>
      <c r="IY640" s="1">
        <v>0</v>
      </c>
      <c r="IZ640" s="1">
        <v>0</v>
      </c>
      <c r="JA640" s="1">
        <v>0</v>
      </c>
      <c r="JB640" s="1">
        <v>1</v>
      </c>
      <c r="JC640" s="1">
        <v>1</v>
      </c>
      <c r="JD640" s="1">
        <v>0</v>
      </c>
      <c r="JE640" s="1">
        <v>0</v>
      </c>
      <c r="JF640" s="1">
        <v>0</v>
      </c>
      <c r="JG640" s="1">
        <v>0</v>
      </c>
      <c r="JH640" s="1">
        <v>0</v>
      </c>
      <c r="JI640" s="1">
        <v>0</v>
      </c>
      <c r="JJ640" s="1">
        <v>0</v>
      </c>
      <c r="JK640" s="1">
        <v>0</v>
      </c>
      <c r="JL640" s="1">
        <v>0</v>
      </c>
      <c r="JM640" s="1">
        <v>0</v>
      </c>
      <c r="JN640" s="1">
        <v>0</v>
      </c>
      <c r="JO640" s="1">
        <v>0</v>
      </c>
      <c r="JP640" s="1">
        <v>0</v>
      </c>
      <c r="JQ640" s="1">
        <v>0</v>
      </c>
      <c r="JR640" s="1">
        <v>0</v>
      </c>
      <c r="JS640" s="1">
        <v>0</v>
      </c>
      <c r="JT640" s="1">
        <v>0</v>
      </c>
      <c r="JU640" s="1">
        <v>1</v>
      </c>
    </row>
    <row r="641" spans="1:281">
      <c r="A641" s="1">
        <v>2012</v>
      </c>
      <c r="B641" s="1" t="s">
        <v>836</v>
      </c>
      <c r="C641" s="1">
        <v>1</v>
      </c>
      <c r="D641" s="1">
        <v>0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0</v>
      </c>
      <c r="K641" s="1">
        <v>2</v>
      </c>
      <c r="L641" s="1">
        <v>2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1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1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1</v>
      </c>
      <c r="AW641" s="1">
        <v>1</v>
      </c>
      <c r="AX641" s="1">
        <v>1</v>
      </c>
      <c r="AY641" s="1">
        <v>0</v>
      </c>
      <c r="AZ641" s="1">
        <v>0</v>
      </c>
      <c r="BA641" s="1">
        <v>0</v>
      </c>
      <c r="BB641" s="1">
        <v>1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1</v>
      </c>
      <c r="BI641" s="1">
        <v>1</v>
      </c>
      <c r="BJ641" s="1">
        <v>1</v>
      </c>
      <c r="BK641" s="1">
        <v>1</v>
      </c>
      <c r="BL641" s="1">
        <v>1</v>
      </c>
      <c r="BM641" s="1">
        <v>1</v>
      </c>
      <c r="BN641" s="1">
        <v>1</v>
      </c>
      <c r="BO641" s="1">
        <v>0</v>
      </c>
      <c r="BP641" s="1">
        <v>1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2</v>
      </c>
      <c r="CA641" s="1">
        <v>2</v>
      </c>
      <c r="CB641" s="1">
        <v>2</v>
      </c>
      <c r="CC641" s="1">
        <v>4</v>
      </c>
      <c r="CD641" s="1">
        <v>4</v>
      </c>
      <c r="CE641" s="1">
        <v>4</v>
      </c>
      <c r="CF641" s="1">
        <v>4</v>
      </c>
      <c r="CG641" s="1">
        <v>4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1</v>
      </c>
      <c r="CN641" s="1">
        <v>1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1</v>
      </c>
      <c r="CW641" s="1">
        <v>1</v>
      </c>
      <c r="CX641" s="1">
        <v>2</v>
      </c>
      <c r="CY641" s="1">
        <v>2</v>
      </c>
      <c r="CZ641" s="1">
        <v>0</v>
      </c>
      <c r="DA641" s="1">
        <v>2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1</v>
      </c>
      <c r="DH641" s="1">
        <v>1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0</v>
      </c>
      <c r="EP641" s="1">
        <v>0</v>
      </c>
      <c r="EQ641" s="1">
        <v>0</v>
      </c>
      <c r="ER641" s="1">
        <v>0</v>
      </c>
      <c r="ES641" s="1">
        <v>0</v>
      </c>
      <c r="ET641" s="1">
        <v>0</v>
      </c>
      <c r="EU641" s="1">
        <v>0</v>
      </c>
      <c r="EV641" s="1">
        <v>0</v>
      </c>
      <c r="EW641" s="1">
        <v>0</v>
      </c>
      <c r="EX641" s="1">
        <v>0</v>
      </c>
      <c r="EY641" s="1">
        <v>0</v>
      </c>
      <c r="EZ641" s="1">
        <v>0</v>
      </c>
      <c r="FA641" s="1">
        <v>0</v>
      </c>
      <c r="FB641" s="1">
        <v>0</v>
      </c>
      <c r="FC641" s="1">
        <v>0</v>
      </c>
      <c r="FD641" s="1">
        <v>0</v>
      </c>
      <c r="FE641" s="1">
        <v>0</v>
      </c>
      <c r="FF641" s="1">
        <v>0</v>
      </c>
      <c r="FG641" s="1">
        <v>0</v>
      </c>
      <c r="FH641" s="1">
        <v>0</v>
      </c>
      <c r="FI641" s="1">
        <v>0</v>
      </c>
      <c r="FJ641" s="1">
        <v>0</v>
      </c>
      <c r="FK641" s="1">
        <v>0</v>
      </c>
      <c r="FL641" s="1">
        <v>0</v>
      </c>
      <c r="FM641" s="1">
        <v>0</v>
      </c>
      <c r="FN641" s="1">
        <v>0</v>
      </c>
      <c r="FO641" s="1">
        <v>0</v>
      </c>
      <c r="FP641" s="1">
        <v>0</v>
      </c>
      <c r="FQ641" s="1">
        <v>0</v>
      </c>
      <c r="FR641" s="1">
        <v>0</v>
      </c>
      <c r="FS641" s="1">
        <v>0</v>
      </c>
      <c r="FT641" s="1">
        <v>0</v>
      </c>
      <c r="FU641" s="1">
        <v>0</v>
      </c>
      <c r="FV641" s="1">
        <v>0</v>
      </c>
      <c r="FW641" s="1">
        <v>0</v>
      </c>
      <c r="FX641" s="1">
        <v>0</v>
      </c>
      <c r="FY641" s="1">
        <v>0</v>
      </c>
      <c r="FZ641" s="1">
        <v>0</v>
      </c>
      <c r="GA641" s="1">
        <v>0</v>
      </c>
      <c r="GB641" s="1">
        <v>0</v>
      </c>
      <c r="GC641" s="1">
        <v>0</v>
      </c>
      <c r="GD641" s="1">
        <v>0</v>
      </c>
      <c r="GE641" s="1">
        <v>0</v>
      </c>
      <c r="GF641" s="1">
        <v>0</v>
      </c>
      <c r="GG641" s="1">
        <v>0</v>
      </c>
      <c r="GH641" s="1">
        <v>0</v>
      </c>
      <c r="GI641" s="1">
        <v>0</v>
      </c>
      <c r="GJ641" s="1">
        <v>0</v>
      </c>
      <c r="GK641" s="1">
        <v>0</v>
      </c>
      <c r="GL641" s="1">
        <v>0</v>
      </c>
      <c r="GM641" s="1">
        <v>0</v>
      </c>
      <c r="GN641" s="1">
        <v>0</v>
      </c>
      <c r="GO641" s="1">
        <v>0</v>
      </c>
      <c r="GP641" s="1">
        <v>1</v>
      </c>
      <c r="GQ641" s="1">
        <v>0</v>
      </c>
      <c r="GR641" s="1">
        <v>1</v>
      </c>
      <c r="GS641" s="1">
        <v>9</v>
      </c>
      <c r="GT641" s="1">
        <v>0</v>
      </c>
      <c r="GU641" s="1">
        <v>2</v>
      </c>
      <c r="GV641" s="1">
        <v>1</v>
      </c>
      <c r="GW641" s="1">
        <v>0</v>
      </c>
      <c r="GX641" s="1">
        <v>0</v>
      </c>
      <c r="GY641" s="1">
        <v>0</v>
      </c>
      <c r="GZ641" s="1">
        <v>0</v>
      </c>
      <c r="HA641" s="1">
        <v>0</v>
      </c>
      <c r="HB641" s="1">
        <v>1</v>
      </c>
      <c r="HC641" s="1">
        <v>1</v>
      </c>
      <c r="HD641" s="1">
        <v>1</v>
      </c>
      <c r="HE641" s="1">
        <v>1</v>
      </c>
      <c r="HF641" s="1">
        <v>1</v>
      </c>
      <c r="HG641" s="1">
        <v>1</v>
      </c>
      <c r="HH641" s="1">
        <v>1</v>
      </c>
      <c r="HI641" s="1">
        <v>1</v>
      </c>
      <c r="HJ641" s="1">
        <v>0</v>
      </c>
      <c r="HK641" s="1">
        <v>0</v>
      </c>
      <c r="HL641" s="1">
        <v>0</v>
      </c>
      <c r="HM641" s="1">
        <v>0</v>
      </c>
      <c r="HN641" s="1">
        <v>0</v>
      </c>
      <c r="HO641" s="1">
        <v>0</v>
      </c>
      <c r="HP641" s="1">
        <v>0</v>
      </c>
      <c r="HQ641" s="1">
        <v>1</v>
      </c>
      <c r="HR641" s="1">
        <v>0</v>
      </c>
      <c r="HS641" s="1">
        <v>0</v>
      </c>
      <c r="HT641" s="1">
        <v>0</v>
      </c>
      <c r="HU641" s="1">
        <v>0</v>
      </c>
      <c r="HV641" s="1">
        <v>0</v>
      </c>
      <c r="HW641" s="1">
        <v>0</v>
      </c>
      <c r="HX641" s="1">
        <v>0</v>
      </c>
      <c r="HY641" s="1">
        <v>0</v>
      </c>
      <c r="HZ641" s="1">
        <v>0</v>
      </c>
      <c r="IA641" s="1">
        <v>0</v>
      </c>
      <c r="IB641" s="1">
        <v>0</v>
      </c>
      <c r="IC641" s="1">
        <v>0</v>
      </c>
      <c r="ID641" s="1">
        <v>0</v>
      </c>
      <c r="IE641" s="1">
        <v>0</v>
      </c>
      <c r="IF641" s="1">
        <v>0</v>
      </c>
      <c r="IG641" s="1">
        <v>0</v>
      </c>
      <c r="IH641" s="1">
        <v>0</v>
      </c>
      <c r="II641" s="1">
        <v>0</v>
      </c>
      <c r="IJ641" s="1">
        <v>0</v>
      </c>
      <c r="IK641" s="1">
        <v>0</v>
      </c>
      <c r="IL641" s="1">
        <v>0</v>
      </c>
      <c r="IM641" s="1">
        <v>0</v>
      </c>
      <c r="IN641" s="1">
        <v>0</v>
      </c>
      <c r="IO641" s="1">
        <v>0</v>
      </c>
      <c r="IP641" s="1">
        <v>0</v>
      </c>
      <c r="IQ641" s="1">
        <v>0</v>
      </c>
      <c r="IR641" s="1">
        <v>0</v>
      </c>
      <c r="IS641" s="1">
        <v>0</v>
      </c>
      <c r="IT641" s="1">
        <v>0</v>
      </c>
      <c r="IU641" s="1">
        <v>0</v>
      </c>
      <c r="IV641" s="1">
        <v>0</v>
      </c>
      <c r="IW641" s="1">
        <v>0</v>
      </c>
      <c r="IX641" s="1">
        <v>0</v>
      </c>
      <c r="IY641" s="1">
        <v>0</v>
      </c>
      <c r="IZ641" s="1">
        <v>0</v>
      </c>
      <c r="JA641" s="1">
        <v>0</v>
      </c>
      <c r="JB641" s="1">
        <v>1</v>
      </c>
      <c r="JC641" s="1">
        <v>1</v>
      </c>
      <c r="JD641" s="1">
        <v>0</v>
      </c>
      <c r="JE641" s="1">
        <v>0</v>
      </c>
      <c r="JF641" s="1">
        <v>0</v>
      </c>
      <c r="JG641" s="1">
        <v>0</v>
      </c>
      <c r="JH641" s="1">
        <v>0</v>
      </c>
      <c r="JI641" s="1">
        <v>0</v>
      </c>
      <c r="JJ641" s="1">
        <v>0</v>
      </c>
      <c r="JK641" s="1">
        <v>0</v>
      </c>
      <c r="JL641" s="1">
        <v>0</v>
      </c>
      <c r="JM641" s="1">
        <v>0</v>
      </c>
      <c r="JN641" s="1">
        <v>0</v>
      </c>
      <c r="JO641" s="1">
        <v>0</v>
      </c>
      <c r="JP641" s="1">
        <v>0</v>
      </c>
      <c r="JQ641" s="1">
        <v>0</v>
      </c>
      <c r="JR641" s="1">
        <v>0</v>
      </c>
      <c r="JS641" s="1">
        <v>0</v>
      </c>
      <c r="JT641" s="1">
        <v>0</v>
      </c>
      <c r="JU641" s="1">
        <v>1</v>
      </c>
    </row>
    <row r="642" spans="1:281">
      <c r="A642" s="1">
        <v>2012</v>
      </c>
      <c r="B642" s="1" t="s">
        <v>837</v>
      </c>
      <c r="C642" s="1">
        <v>1</v>
      </c>
      <c r="D642" s="1">
        <v>0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>
        <v>0</v>
      </c>
      <c r="K642" s="1">
        <v>2</v>
      </c>
      <c r="L642" s="1">
        <v>2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1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1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1</v>
      </c>
      <c r="AW642" s="1">
        <v>1</v>
      </c>
      <c r="AX642" s="1">
        <v>1</v>
      </c>
      <c r="AY642" s="1">
        <v>1</v>
      </c>
      <c r="AZ642" s="1">
        <v>0</v>
      </c>
      <c r="BA642" s="1">
        <v>0</v>
      </c>
      <c r="BB642" s="1">
        <v>1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1</v>
      </c>
      <c r="BI642" s="1">
        <v>1</v>
      </c>
      <c r="BJ642" s="1">
        <v>1</v>
      </c>
      <c r="BK642" s="1">
        <v>1</v>
      </c>
      <c r="BL642" s="1">
        <v>1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1</v>
      </c>
      <c r="BS642" s="1">
        <v>0</v>
      </c>
      <c r="BT642" s="1">
        <v>0</v>
      </c>
      <c r="BU642" s="1">
        <v>1</v>
      </c>
      <c r="BV642" s="1">
        <v>0</v>
      </c>
      <c r="BW642" s="1">
        <v>0</v>
      </c>
      <c r="BX642" s="1">
        <v>0</v>
      </c>
      <c r="BY642" s="1">
        <v>0</v>
      </c>
      <c r="BZ642" s="1">
        <v>2</v>
      </c>
      <c r="CA642" s="1">
        <v>2</v>
      </c>
      <c r="CB642" s="1">
        <v>2</v>
      </c>
      <c r="CC642" s="1">
        <v>4</v>
      </c>
      <c r="CD642" s="1">
        <v>4</v>
      </c>
      <c r="CE642" s="1">
        <v>4</v>
      </c>
      <c r="CF642" s="1">
        <v>4</v>
      </c>
      <c r="CG642" s="1">
        <v>4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1</v>
      </c>
      <c r="CN642" s="1">
        <v>1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1</v>
      </c>
      <c r="CW642" s="1">
        <v>1</v>
      </c>
      <c r="CX642" s="1">
        <v>2</v>
      </c>
      <c r="CY642" s="1">
        <v>2</v>
      </c>
      <c r="CZ642" s="1">
        <v>0</v>
      </c>
      <c r="DA642" s="1">
        <v>2</v>
      </c>
      <c r="DB642" s="1">
        <v>0</v>
      </c>
      <c r="DC642" s="1">
        <v>2</v>
      </c>
      <c r="DD642" s="1">
        <v>0</v>
      </c>
      <c r="DE642" s="1">
        <v>0</v>
      </c>
      <c r="DF642" s="1">
        <v>0</v>
      </c>
      <c r="DG642" s="1">
        <v>1</v>
      </c>
      <c r="DH642" s="1">
        <v>1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</v>
      </c>
      <c r="EV642" s="1">
        <v>0</v>
      </c>
      <c r="EW642" s="1">
        <v>0</v>
      </c>
      <c r="EX642" s="1">
        <v>0</v>
      </c>
      <c r="EY642" s="1">
        <v>0</v>
      </c>
      <c r="EZ642" s="1">
        <v>0</v>
      </c>
      <c r="FA642" s="1">
        <v>0</v>
      </c>
      <c r="FB642" s="1">
        <v>0</v>
      </c>
      <c r="FC642" s="1">
        <v>0</v>
      </c>
      <c r="FD642" s="1">
        <v>0</v>
      </c>
      <c r="FE642" s="1">
        <v>0</v>
      </c>
      <c r="FF642" s="1">
        <v>0</v>
      </c>
      <c r="FG642" s="1">
        <v>0</v>
      </c>
      <c r="FH642" s="1">
        <v>0</v>
      </c>
      <c r="FI642" s="1">
        <v>0</v>
      </c>
      <c r="FJ642" s="1">
        <v>0</v>
      </c>
      <c r="FK642" s="1">
        <v>0</v>
      </c>
      <c r="FL642" s="1">
        <v>0</v>
      </c>
      <c r="FM642" s="1">
        <v>0</v>
      </c>
      <c r="FN642" s="1">
        <v>0</v>
      </c>
      <c r="FO642" s="1">
        <v>0</v>
      </c>
      <c r="FP642" s="1">
        <v>0</v>
      </c>
      <c r="FQ642" s="1">
        <v>0</v>
      </c>
      <c r="FR642" s="1">
        <v>0</v>
      </c>
      <c r="FS642" s="1">
        <v>0</v>
      </c>
      <c r="FT642" s="1">
        <v>0</v>
      </c>
      <c r="FU642" s="1">
        <v>0</v>
      </c>
      <c r="FV642" s="1">
        <v>0</v>
      </c>
      <c r="FW642" s="1">
        <v>0</v>
      </c>
      <c r="FX642" s="1">
        <v>0</v>
      </c>
      <c r="FY642" s="1">
        <v>0</v>
      </c>
      <c r="FZ642" s="1">
        <v>0</v>
      </c>
      <c r="GA642" s="1">
        <v>0</v>
      </c>
      <c r="GB642" s="1">
        <v>0</v>
      </c>
      <c r="GC642" s="1">
        <v>0</v>
      </c>
      <c r="GD642" s="1">
        <v>0</v>
      </c>
      <c r="GE642" s="1">
        <v>0</v>
      </c>
      <c r="GF642" s="1">
        <v>0</v>
      </c>
      <c r="GG642" s="1">
        <v>0</v>
      </c>
      <c r="GH642" s="1">
        <v>0</v>
      </c>
      <c r="GI642" s="1">
        <v>0</v>
      </c>
      <c r="GJ642" s="1">
        <v>0</v>
      </c>
      <c r="GK642" s="1">
        <v>0</v>
      </c>
      <c r="GL642" s="1">
        <v>0</v>
      </c>
      <c r="GM642" s="1">
        <v>1</v>
      </c>
      <c r="GN642" s="1">
        <v>1</v>
      </c>
      <c r="GO642" s="1">
        <v>0</v>
      </c>
      <c r="GP642" s="1">
        <v>1</v>
      </c>
      <c r="GQ642" s="1">
        <v>0</v>
      </c>
      <c r="GR642" s="1">
        <v>1</v>
      </c>
      <c r="GS642" s="1">
        <v>9</v>
      </c>
      <c r="GT642" s="1">
        <v>0</v>
      </c>
      <c r="GU642" s="1">
        <v>2</v>
      </c>
      <c r="GV642" s="1">
        <v>1</v>
      </c>
      <c r="GW642" s="1">
        <v>0</v>
      </c>
      <c r="GX642" s="1">
        <v>0</v>
      </c>
      <c r="GY642" s="1">
        <v>0</v>
      </c>
      <c r="GZ642" s="1">
        <v>0</v>
      </c>
      <c r="HA642" s="1">
        <v>0</v>
      </c>
      <c r="HB642" s="1">
        <v>1</v>
      </c>
      <c r="HC642" s="1">
        <v>1</v>
      </c>
      <c r="HD642" s="1">
        <v>1</v>
      </c>
      <c r="HE642" s="1">
        <v>1</v>
      </c>
      <c r="HF642" s="1">
        <v>1</v>
      </c>
      <c r="HG642" s="1">
        <v>0</v>
      </c>
      <c r="HH642" s="1">
        <v>0</v>
      </c>
      <c r="HI642" s="1">
        <v>0</v>
      </c>
      <c r="HJ642" s="1">
        <v>0</v>
      </c>
      <c r="HK642" s="1">
        <v>1</v>
      </c>
      <c r="HL642" s="1">
        <v>0</v>
      </c>
      <c r="HM642" s="1">
        <v>0</v>
      </c>
      <c r="HN642" s="1">
        <v>1</v>
      </c>
      <c r="HO642" s="1">
        <v>0</v>
      </c>
      <c r="HP642" s="1">
        <v>0</v>
      </c>
      <c r="HQ642" s="1">
        <v>1</v>
      </c>
      <c r="HR642" s="1">
        <v>0</v>
      </c>
      <c r="HS642" s="1">
        <v>0</v>
      </c>
      <c r="HT642" s="1">
        <v>0</v>
      </c>
      <c r="HU642" s="1">
        <v>0</v>
      </c>
      <c r="HV642" s="1">
        <v>0</v>
      </c>
      <c r="HW642" s="1">
        <v>0</v>
      </c>
      <c r="HX642" s="1">
        <v>0</v>
      </c>
      <c r="HY642" s="1">
        <v>0</v>
      </c>
      <c r="HZ642" s="1">
        <v>0</v>
      </c>
      <c r="IA642" s="1">
        <v>0</v>
      </c>
      <c r="IB642" s="1">
        <v>0</v>
      </c>
      <c r="IC642" s="1">
        <v>0</v>
      </c>
      <c r="ID642" s="1">
        <v>0</v>
      </c>
      <c r="IE642" s="1">
        <v>0</v>
      </c>
      <c r="IF642" s="1">
        <v>0</v>
      </c>
      <c r="IG642" s="1">
        <v>0</v>
      </c>
      <c r="IH642" s="1">
        <v>0</v>
      </c>
      <c r="II642" s="1">
        <v>0</v>
      </c>
      <c r="IJ642" s="1">
        <v>0</v>
      </c>
      <c r="IK642" s="1">
        <v>0</v>
      </c>
      <c r="IL642" s="1">
        <v>0</v>
      </c>
      <c r="IM642" s="1">
        <v>0</v>
      </c>
      <c r="IN642" s="1">
        <v>0</v>
      </c>
      <c r="IO642" s="1">
        <v>0</v>
      </c>
      <c r="IP642" s="1">
        <v>0</v>
      </c>
      <c r="IQ642" s="1">
        <v>0</v>
      </c>
      <c r="IR642" s="1">
        <v>0</v>
      </c>
      <c r="IS642" s="1">
        <v>0</v>
      </c>
      <c r="IT642" s="1">
        <v>0</v>
      </c>
      <c r="IU642" s="1">
        <v>0</v>
      </c>
      <c r="IV642" s="1">
        <v>0</v>
      </c>
      <c r="IW642" s="1">
        <v>0</v>
      </c>
      <c r="IX642" s="1">
        <v>0</v>
      </c>
      <c r="IY642" s="1">
        <v>0</v>
      </c>
      <c r="IZ642" s="1">
        <v>0</v>
      </c>
      <c r="JA642" s="1">
        <v>0</v>
      </c>
      <c r="JB642" s="1">
        <v>1</v>
      </c>
      <c r="JC642" s="1">
        <v>1</v>
      </c>
      <c r="JD642" s="1">
        <v>0</v>
      </c>
      <c r="JE642" s="1">
        <v>0</v>
      </c>
      <c r="JF642" s="1">
        <v>1</v>
      </c>
      <c r="JG642" s="1">
        <v>1</v>
      </c>
      <c r="JH642" s="1">
        <v>1</v>
      </c>
      <c r="JI642" s="1">
        <v>1</v>
      </c>
      <c r="JJ642" s="1">
        <v>1</v>
      </c>
      <c r="JK642" s="1">
        <v>0</v>
      </c>
      <c r="JL642" s="1">
        <v>0</v>
      </c>
      <c r="JM642" s="1">
        <v>0</v>
      </c>
      <c r="JN642" s="1">
        <v>0</v>
      </c>
      <c r="JO642" s="1">
        <v>1</v>
      </c>
      <c r="JP642" s="1">
        <v>0</v>
      </c>
      <c r="JQ642" s="1">
        <v>0</v>
      </c>
      <c r="JR642" s="1">
        <v>1</v>
      </c>
      <c r="JS642" s="1">
        <v>0</v>
      </c>
      <c r="JT642" s="1">
        <v>0</v>
      </c>
      <c r="JU642" s="1">
        <v>1</v>
      </c>
    </row>
    <row r="643" spans="1:281">
      <c r="A643" s="1">
        <v>2012</v>
      </c>
      <c r="B643" s="1" t="s">
        <v>838</v>
      </c>
      <c r="C643" s="1">
        <v>1</v>
      </c>
      <c r="D643" s="1">
        <v>0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>
        <v>0</v>
      </c>
      <c r="K643" s="1">
        <v>2</v>
      </c>
      <c r="L643" s="1">
        <v>2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1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1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1</v>
      </c>
      <c r="AW643" s="1">
        <v>1</v>
      </c>
      <c r="AX643" s="1">
        <v>1</v>
      </c>
      <c r="AY643" s="1">
        <v>1</v>
      </c>
      <c r="AZ643" s="1">
        <v>0</v>
      </c>
      <c r="BA643" s="1">
        <v>0</v>
      </c>
      <c r="BB643" s="1">
        <v>1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1</v>
      </c>
      <c r="BI643" s="1">
        <v>1</v>
      </c>
      <c r="BJ643" s="1">
        <v>1</v>
      </c>
      <c r="BK643" s="1">
        <v>1</v>
      </c>
      <c r="BL643" s="1">
        <v>1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1</v>
      </c>
      <c r="BS643" s="1">
        <v>0</v>
      </c>
      <c r="BT643" s="1">
        <v>0</v>
      </c>
      <c r="BU643" s="1">
        <v>1</v>
      </c>
      <c r="BV643" s="1">
        <v>0</v>
      </c>
      <c r="BW643" s="1">
        <v>0</v>
      </c>
      <c r="BX643" s="1">
        <v>0</v>
      </c>
      <c r="BY643" s="1">
        <v>0</v>
      </c>
      <c r="BZ643" s="1">
        <v>2</v>
      </c>
      <c r="CA643" s="1">
        <v>2</v>
      </c>
      <c r="CB643" s="1">
        <v>2</v>
      </c>
      <c r="CC643" s="1">
        <v>4</v>
      </c>
      <c r="CD643" s="1">
        <v>4</v>
      </c>
      <c r="CE643" s="1">
        <v>4</v>
      </c>
      <c r="CF643" s="1">
        <v>4</v>
      </c>
      <c r="CG643" s="1">
        <v>4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1</v>
      </c>
      <c r="CN643" s="1">
        <v>1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1</v>
      </c>
      <c r="CW643" s="1">
        <v>1</v>
      </c>
      <c r="CX643" s="1">
        <v>2</v>
      </c>
      <c r="CY643" s="1">
        <v>2</v>
      </c>
      <c r="CZ643" s="1">
        <v>0</v>
      </c>
      <c r="DA643" s="1">
        <v>2</v>
      </c>
      <c r="DB643" s="1">
        <v>0</v>
      </c>
      <c r="DC643" s="1">
        <v>2</v>
      </c>
      <c r="DD643" s="1">
        <v>0</v>
      </c>
      <c r="DE643" s="1">
        <v>0</v>
      </c>
      <c r="DF643" s="1">
        <v>0</v>
      </c>
      <c r="DG643" s="1">
        <v>1</v>
      </c>
      <c r="DH643" s="1">
        <v>1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  <c r="EU643" s="1">
        <v>0</v>
      </c>
      <c r="EV643" s="1">
        <v>0</v>
      </c>
      <c r="EW643" s="1">
        <v>0</v>
      </c>
      <c r="EX643" s="1">
        <v>0</v>
      </c>
      <c r="EY643" s="1">
        <v>0</v>
      </c>
      <c r="EZ643" s="1">
        <v>0</v>
      </c>
      <c r="FA643" s="1">
        <v>0</v>
      </c>
      <c r="FB643" s="1">
        <v>0</v>
      </c>
      <c r="FC643" s="1">
        <v>0</v>
      </c>
      <c r="FD643" s="1">
        <v>0</v>
      </c>
      <c r="FE643" s="1">
        <v>0</v>
      </c>
      <c r="FF643" s="1">
        <v>0</v>
      </c>
      <c r="FG643" s="1">
        <v>0</v>
      </c>
      <c r="FH643" s="1">
        <v>0</v>
      </c>
      <c r="FI643" s="1">
        <v>0</v>
      </c>
      <c r="FJ643" s="1">
        <v>0</v>
      </c>
      <c r="FK643" s="1">
        <v>0</v>
      </c>
      <c r="FL643" s="1">
        <v>0</v>
      </c>
      <c r="FM643" s="1">
        <v>0</v>
      </c>
      <c r="FN643" s="1">
        <v>0</v>
      </c>
      <c r="FO643" s="1">
        <v>0</v>
      </c>
      <c r="FP643" s="1">
        <v>0</v>
      </c>
      <c r="FQ643" s="1">
        <v>0</v>
      </c>
      <c r="FR643" s="1">
        <v>0</v>
      </c>
      <c r="FS643" s="1">
        <v>0</v>
      </c>
      <c r="FT643" s="1">
        <v>0</v>
      </c>
      <c r="FU643" s="1">
        <v>0</v>
      </c>
      <c r="FV643" s="1">
        <v>0</v>
      </c>
      <c r="FW643" s="1">
        <v>0</v>
      </c>
      <c r="FX643" s="1">
        <v>0</v>
      </c>
      <c r="FY643" s="1">
        <v>0</v>
      </c>
      <c r="FZ643" s="1">
        <v>0</v>
      </c>
      <c r="GA643" s="1">
        <v>0</v>
      </c>
      <c r="GB643" s="1">
        <v>0</v>
      </c>
      <c r="GC643" s="1">
        <v>0</v>
      </c>
      <c r="GD643" s="1">
        <v>0</v>
      </c>
      <c r="GE643" s="1">
        <v>0</v>
      </c>
      <c r="GF643" s="1">
        <v>0</v>
      </c>
      <c r="GG643" s="1">
        <v>0</v>
      </c>
      <c r="GH643" s="1">
        <v>0</v>
      </c>
      <c r="GI643" s="1">
        <v>0</v>
      </c>
      <c r="GJ643" s="1">
        <v>0</v>
      </c>
      <c r="GK643" s="1">
        <v>0</v>
      </c>
      <c r="GL643" s="1">
        <v>0</v>
      </c>
      <c r="GM643" s="1">
        <v>1</v>
      </c>
      <c r="GN643" s="1">
        <v>1</v>
      </c>
      <c r="GO643" s="1">
        <v>0</v>
      </c>
      <c r="GP643" s="1">
        <v>1</v>
      </c>
      <c r="GQ643" s="1">
        <v>0</v>
      </c>
      <c r="GR643" s="1">
        <v>1</v>
      </c>
      <c r="GS643" s="1">
        <v>9</v>
      </c>
      <c r="GT643" s="1">
        <v>0</v>
      </c>
      <c r="GU643" s="1">
        <v>2</v>
      </c>
      <c r="GV643" s="1">
        <v>1</v>
      </c>
      <c r="GW643" s="1">
        <v>0</v>
      </c>
      <c r="GX643" s="1">
        <v>0</v>
      </c>
      <c r="GY643" s="1">
        <v>0</v>
      </c>
      <c r="GZ643" s="1">
        <v>0</v>
      </c>
      <c r="HA643" s="1">
        <v>0</v>
      </c>
      <c r="HB643" s="1">
        <v>1</v>
      </c>
      <c r="HC643" s="1">
        <v>1</v>
      </c>
      <c r="HD643" s="1">
        <v>1</v>
      </c>
      <c r="HE643" s="1">
        <v>1</v>
      </c>
      <c r="HF643" s="1">
        <v>1</v>
      </c>
      <c r="HG643" s="1">
        <v>0</v>
      </c>
      <c r="HH643" s="1">
        <v>0</v>
      </c>
      <c r="HI643" s="1">
        <v>0</v>
      </c>
      <c r="HJ643" s="1">
        <v>0</v>
      </c>
      <c r="HK643" s="1">
        <v>1</v>
      </c>
      <c r="HL643" s="1">
        <v>0</v>
      </c>
      <c r="HM643" s="1">
        <v>0</v>
      </c>
      <c r="HN643" s="1">
        <v>1</v>
      </c>
      <c r="HO643" s="1">
        <v>0</v>
      </c>
      <c r="HP643" s="1">
        <v>0</v>
      </c>
      <c r="HQ643" s="1">
        <v>1</v>
      </c>
      <c r="HR643" s="1">
        <v>0</v>
      </c>
      <c r="HS643" s="1">
        <v>0</v>
      </c>
      <c r="HT643" s="1">
        <v>0</v>
      </c>
      <c r="HU643" s="1">
        <v>0</v>
      </c>
      <c r="HV643" s="1">
        <v>0</v>
      </c>
      <c r="HW643" s="1">
        <v>0</v>
      </c>
      <c r="HX643" s="1">
        <v>0</v>
      </c>
      <c r="HY643" s="1">
        <v>0</v>
      </c>
      <c r="HZ643" s="1">
        <v>0</v>
      </c>
      <c r="IA643" s="1">
        <v>0</v>
      </c>
      <c r="IB643" s="1">
        <v>0</v>
      </c>
      <c r="IC643" s="1">
        <v>0</v>
      </c>
      <c r="ID643" s="1">
        <v>0</v>
      </c>
      <c r="IE643" s="1">
        <v>0</v>
      </c>
      <c r="IF643" s="1">
        <v>0</v>
      </c>
      <c r="IG643" s="1">
        <v>0</v>
      </c>
      <c r="IH643" s="1">
        <v>0</v>
      </c>
      <c r="II643" s="1">
        <v>0</v>
      </c>
      <c r="IJ643" s="1">
        <v>0</v>
      </c>
      <c r="IK643" s="1">
        <v>0</v>
      </c>
      <c r="IL643" s="1">
        <v>0</v>
      </c>
      <c r="IM643" s="1">
        <v>0</v>
      </c>
      <c r="IN643" s="1">
        <v>0</v>
      </c>
      <c r="IO643" s="1">
        <v>0</v>
      </c>
      <c r="IP643" s="1">
        <v>0</v>
      </c>
      <c r="IQ643" s="1">
        <v>0</v>
      </c>
      <c r="IR643" s="1">
        <v>0</v>
      </c>
      <c r="IS643" s="1">
        <v>0</v>
      </c>
      <c r="IT643" s="1">
        <v>0</v>
      </c>
      <c r="IU643" s="1">
        <v>0</v>
      </c>
      <c r="IV643" s="1">
        <v>0</v>
      </c>
      <c r="IW643" s="1">
        <v>0</v>
      </c>
      <c r="IX643" s="1">
        <v>0</v>
      </c>
      <c r="IY643" s="1">
        <v>0</v>
      </c>
      <c r="IZ643" s="1">
        <v>0</v>
      </c>
      <c r="JA643" s="1">
        <v>0</v>
      </c>
      <c r="JB643" s="1">
        <v>1</v>
      </c>
      <c r="JC643" s="1">
        <v>1</v>
      </c>
      <c r="JD643" s="1">
        <v>0</v>
      </c>
      <c r="JE643" s="1">
        <v>0</v>
      </c>
      <c r="JF643" s="1">
        <v>1</v>
      </c>
      <c r="JG643" s="1">
        <v>1</v>
      </c>
      <c r="JH643" s="1">
        <v>1</v>
      </c>
      <c r="JI643" s="1">
        <v>1</v>
      </c>
      <c r="JJ643" s="1">
        <v>1</v>
      </c>
      <c r="JK643" s="1">
        <v>0</v>
      </c>
      <c r="JL643" s="1">
        <v>0</v>
      </c>
      <c r="JM643" s="1">
        <v>0</v>
      </c>
      <c r="JN643" s="1">
        <v>0</v>
      </c>
      <c r="JO643" s="1">
        <v>1</v>
      </c>
      <c r="JP643" s="1">
        <v>0</v>
      </c>
      <c r="JQ643" s="1">
        <v>0</v>
      </c>
      <c r="JR643" s="1">
        <v>1</v>
      </c>
      <c r="JS643" s="1">
        <v>0</v>
      </c>
      <c r="JT643" s="1">
        <v>0</v>
      </c>
      <c r="JU643" s="1">
        <v>1</v>
      </c>
    </row>
    <row r="644" spans="1:281">
      <c r="A644" s="1">
        <v>2012</v>
      </c>
      <c r="B644" s="1" t="s">
        <v>839</v>
      </c>
      <c r="C644" s="1">
        <v>1</v>
      </c>
      <c r="D644" s="1">
        <v>0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0</v>
      </c>
      <c r="K644" s="1">
        <v>2</v>
      </c>
      <c r="L644" s="1">
        <v>2</v>
      </c>
      <c r="M644" s="1">
        <v>0</v>
      </c>
      <c r="N644" s="1">
        <v>1</v>
      </c>
      <c r="O644" s="1">
        <v>1</v>
      </c>
      <c r="P644" s="1">
        <v>0</v>
      </c>
      <c r="Q644" s="1">
        <v>6</v>
      </c>
      <c r="R644" s="1">
        <v>0</v>
      </c>
      <c r="S644" s="1">
        <v>1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1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4</v>
      </c>
      <c r="AW644" s="1">
        <v>4</v>
      </c>
      <c r="AX644" s="1">
        <v>4</v>
      </c>
      <c r="AY644" s="1">
        <v>0</v>
      </c>
      <c r="AZ644" s="1">
        <v>0</v>
      </c>
      <c r="BA644" s="1">
        <v>0</v>
      </c>
      <c r="BB644" s="1">
        <v>4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1</v>
      </c>
      <c r="BN644" s="1">
        <v>1</v>
      </c>
      <c r="BO644" s="1">
        <v>0</v>
      </c>
      <c r="BP644" s="1">
        <v>1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1</v>
      </c>
      <c r="CN644" s="1">
        <v>1</v>
      </c>
      <c r="CO644" s="1">
        <v>0</v>
      </c>
      <c r="CP644" s="1">
        <v>0</v>
      </c>
      <c r="CQ644" s="1">
        <v>0</v>
      </c>
      <c r="CR644" s="1">
        <v>0</v>
      </c>
      <c r="CS644" s="1">
        <v>1</v>
      </c>
      <c r="CT644" s="1">
        <v>1</v>
      </c>
      <c r="CU644" s="1">
        <v>0</v>
      </c>
      <c r="CV644" s="1">
        <v>1</v>
      </c>
      <c r="CW644" s="1">
        <v>1</v>
      </c>
      <c r="CX644" s="1">
        <v>3</v>
      </c>
      <c r="CY644" s="1">
        <v>3</v>
      </c>
      <c r="CZ644" s="1">
        <v>0</v>
      </c>
      <c r="DA644" s="1">
        <v>3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1</v>
      </c>
      <c r="DH644" s="1">
        <v>1</v>
      </c>
      <c r="DI644" s="1">
        <v>0</v>
      </c>
      <c r="DJ644" s="1">
        <v>0</v>
      </c>
      <c r="DK644" s="1">
        <v>0</v>
      </c>
      <c r="DL644" s="1">
        <v>0</v>
      </c>
      <c r="DM644" s="1">
        <v>11</v>
      </c>
      <c r="DN644" s="1">
        <v>11</v>
      </c>
      <c r="DO644" s="1">
        <v>11</v>
      </c>
      <c r="DP644" s="1">
        <v>1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10</v>
      </c>
      <c r="EH644" s="1">
        <v>10</v>
      </c>
      <c r="EI644" s="1">
        <v>10</v>
      </c>
      <c r="EJ644" s="1">
        <v>0</v>
      </c>
      <c r="EK644" s="1">
        <v>0</v>
      </c>
      <c r="EL644" s="1">
        <v>0</v>
      </c>
      <c r="EM644" s="1">
        <v>1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  <c r="EV644" s="1">
        <v>0</v>
      </c>
      <c r="EW644" s="1">
        <v>0</v>
      </c>
      <c r="EX644" s="1">
        <v>0</v>
      </c>
      <c r="EY644" s="1">
        <v>0</v>
      </c>
      <c r="EZ644" s="1">
        <v>0</v>
      </c>
      <c r="FA644" s="1">
        <v>0</v>
      </c>
      <c r="FB644" s="1">
        <v>1</v>
      </c>
      <c r="FC644" s="1">
        <v>0</v>
      </c>
      <c r="FD644" s="1">
        <v>1</v>
      </c>
      <c r="FE644" s="1">
        <v>0</v>
      </c>
      <c r="FF644" s="1">
        <v>0</v>
      </c>
      <c r="FG644" s="1">
        <v>0</v>
      </c>
      <c r="FH644" s="1">
        <v>0</v>
      </c>
      <c r="FI644" s="1">
        <v>0</v>
      </c>
      <c r="FJ644" s="1">
        <v>0</v>
      </c>
      <c r="FK644" s="1">
        <v>0</v>
      </c>
      <c r="FL644" s="1">
        <v>0</v>
      </c>
      <c r="FM644" s="1">
        <v>0</v>
      </c>
      <c r="FN644" s="1">
        <v>0</v>
      </c>
      <c r="FO644" s="1">
        <v>0</v>
      </c>
      <c r="FP644" s="1">
        <v>0</v>
      </c>
      <c r="FQ644" s="1">
        <v>0</v>
      </c>
      <c r="FR644" s="1">
        <v>0</v>
      </c>
      <c r="FS644" s="1">
        <v>0</v>
      </c>
      <c r="FT644" s="1">
        <v>0</v>
      </c>
      <c r="FU644" s="1">
        <v>0</v>
      </c>
      <c r="FV644" s="1">
        <v>0</v>
      </c>
      <c r="FW644" s="1">
        <v>0</v>
      </c>
      <c r="FX644" s="1">
        <v>0</v>
      </c>
      <c r="FY644" s="1">
        <v>1</v>
      </c>
      <c r="FZ644" s="1">
        <v>0</v>
      </c>
      <c r="GA644" s="1">
        <v>0</v>
      </c>
      <c r="GB644" s="1">
        <v>0</v>
      </c>
      <c r="GC644" s="1">
        <v>0</v>
      </c>
      <c r="GD644" s="1">
        <v>1</v>
      </c>
      <c r="GE644" s="1">
        <v>0</v>
      </c>
      <c r="GF644" s="1">
        <v>0</v>
      </c>
      <c r="GG644" s="1">
        <v>0</v>
      </c>
      <c r="GH644" s="1">
        <v>0</v>
      </c>
      <c r="GI644" s="1">
        <v>1</v>
      </c>
      <c r="GJ644" s="1">
        <v>0</v>
      </c>
      <c r="GK644" s="1">
        <v>0</v>
      </c>
      <c r="GL644" s="1">
        <v>0</v>
      </c>
      <c r="GM644" s="1">
        <v>0</v>
      </c>
      <c r="GN644" s="1">
        <v>0</v>
      </c>
      <c r="GO644" s="1">
        <v>0</v>
      </c>
      <c r="GP644" s="1">
        <v>1</v>
      </c>
      <c r="GQ644" s="1">
        <v>0</v>
      </c>
      <c r="GR644" s="1">
        <v>1</v>
      </c>
      <c r="GS644" s="1">
        <v>14</v>
      </c>
      <c r="GT644" s="1">
        <v>0</v>
      </c>
      <c r="GU644" s="1">
        <v>2</v>
      </c>
      <c r="GV644" s="1">
        <v>1</v>
      </c>
      <c r="GW644" s="1">
        <v>0</v>
      </c>
      <c r="GX644" s="1">
        <v>0</v>
      </c>
      <c r="GY644" s="1">
        <v>0</v>
      </c>
      <c r="GZ644" s="1">
        <v>0</v>
      </c>
      <c r="HA644" s="1">
        <v>0</v>
      </c>
      <c r="HB644" s="1">
        <v>1</v>
      </c>
      <c r="HC644" s="1">
        <v>1</v>
      </c>
      <c r="HD644" s="1">
        <v>1</v>
      </c>
      <c r="HE644" s="1">
        <v>1</v>
      </c>
      <c r="HF644" s="1">
        <v>1</v>
      </c>
      <c r="HG644" s="1">
        <v>1</v>
      </c>
      <c r="HH644" s="1">
        <v>1</v>
      </c>
      <c r="HI644" s="1">
        <v>1</v>
      </c>
      <c r="HJ644" s="1">
        <v>0</v>
      </c>
      <c r="HK644" s="1">
        <v>0</v>
      </c>
      <c r="HL644" s="1">
        <v>0</v>
      </c>
      <c r="HM644" s="1">
        <v>0</v>
      </c>
      <c r="HN644" s="1">
        <v>0</v>
      </c>
      <c r="HO644" s="1">
        <v>0</v>
      </c>
      <c r="HP644" s="1">
        <v>0</v>
      </c>
      <c r="HQ644" s="1">
        <v>1</v>
      </c>
      <c r="HR644" s="1">
        <v>0</v>
      </c>
      <c r="HS644" s="1">
        <v>1</v>
      </c>
      <c r="HT644" s="1">
        <v>1</v>
      </c>
      <c r="HU644" s="1">
        <v>0</v>
      </c>
      <c r="HV644" s="1">
        <v>0</v>
      </c>
      <c r="HW644" s="1">
        <v>0</v>
      </c>
      <c r="HX644" s="1">
        <v>0</v>
      </c>
      <c r="HY644" s="1">
        <v>0</v>
      </c>
      <c r="HZ644" s="1">
        <v>0</v>
      </c>
      <c r="IA644" s="1">
        <v>0</v>
      </c>
      <c r="IB644" s="1">
        <v>0</v>
      </c>
      <c r="IC644" s="1">
        <v>0</v>
      </c>
      <c r="ID644" s="1">
        <v>0</v>
      </c>
      <c r="IE644" s="1">
        <v>0</v>
      </c>
      <c r="IF644" s="1">
        <v>0</v>
      </c>
      <c r="IG644" s="1">
        <v>0</v>
      </c>
      <c r="IH644" s="1">
        <v>0</v>
      </c>
      <c r="II644" s="1">
        <v>0</v>
      </c>
      <c r="IJ644" s="1">
        <v>0</v>
      </c>
      <c r="IK644" s="1">
        <v>0</v>
      </c>
      <c r="IL644" s="1">
        <v>0</v>
      </c>
      <c r="IM644" s="1">
        <v>0</v>
      </c>
      <c r="IN644" s="1">
        <v>0</v>
      </c>
      <c r="IO644" s="1">
        <v>0</v>
      </c>
      <c r="IP644" s="1">
        <v>0</v>
      </c>
      <c r="IQ644" s="1">
        <v>0</v>
      </c>
      <c r="IR644" s="1">
        <v>0</v>
      </c>
      <c r="IS644" s="1">
        <v>0</v>
      </c>
      <c r="IT644" s="1">
        <v>0</v>
      </c>
      <c r="IU644" s="1">
        <v>0</v>
      </c>
      <c r="IV644" s="1">
        <v>0</v>
      </c>
      <c r="IW644" s="1">
        <v>0</v>
      </c>
      <c r="IX644" s="1">
        <v>0</v>
      </c>
      <c r="IY644" s="1">
        <v>0</v>
      </c>
      <c r="IZ644" s="1">
        <v>0</v>
      </c>
      <c r="JA644" s="1">
        <v>0</v>
      </c>
      <c r="JB644" s="1">
        <v>1</v>
      </c>
      <c r="JC644" s="1">
        <v>1</v>
      </c>
      <c r="JD644" s="1">
        <v>0</v>
      </c>
      <c r="JE644" s="1">
        <v>0</v>
      </c>
      <c r="JF644" s="1">
        <v>0</v>
      </c>
      <c r="JG644" s="1">
        <v>0</v>
      </c>
      <c r="JH644" s="1">
        <v>0</v>
      </c>
      <c r="JI644" s="1">
        <v>0</v>
      </c>
      <c r="JJ644" s="1">
        <v>0</v>
      </c>
      <c r="JK644" s="1">
        <v>0</v>
      </c>
      <c r="JL644" s="1">
        <v>0</v>
      </c>
      <c r="JM644" s="1">
        <v>0</v>
      </c>
      <c r="JN644" s="1">
        <v>0</v>
      </c>
      <c r="JO644" s="1">
        <v>0</v>
      </c>
      <c r="JP644" s="1">
        <v>0</v>
      </c>
      <c r="JQ644" s="1">
        <v>0</v>
      </c>
      <c r="JR644" s="1">
        <v>0</v>
      </c>
      <c r="JS644" s="1">
        <v>0</v>
      </c>
      <c r="JT644" s="1">
        <v>0</v>
      </c>
      <c r="JU644" s="1">
        <v>1</v>
      </c>
    </row>
    <row r="645" spans="1:281">
      <c r="A645" s="1">
        <v>2012</v>
      </c>
      <c r="B645" s="1" t="s">
        <v>840</v>
      </c>
      <c r="C645" s="1">
        <v>1</v>
      </c>
      <c r="D645" s="1">
        <v>0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0</v>
      </c>
      <c r="K645" s="1">
        <v>2</v>
      </c>
      <c r="L645" s="1">
        <v>2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1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2</v>
      </c>
      <c r="AW645" s="1">
        <v>2</v>
      </c>
      <c r="AX645" s="1">
        <v>2</v>
      </c>
      <c r="AY645" s="1">
        <v>0</v>
      </c>
      <c r="AZ645" s="1">
        <v>0</v>
      </c>
      <c r="BA645" s="1">
        <v>0</v>
      </c>
      <c r="BB645" s="1">
        <v>2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2</v>
      </c>
      <c r="BN645" s="1">
        <v>2</v>
      </c>
      <c r="BO645" s="1">
        <v>0</v>
      </c>
      <c r="BP645" s="1">
        <v>2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1</v>
      </c>
      <c r="CA645" s="1">
        <v>1</v>
      </c>
      <c r="CB645" s="1">
        <v>1</v>
      </c>
      <c r="CC645" s="1">
        <v>1</v>
      </c>
      <c r="CD645" s="1">
        <v>1</v>
      </c>
      <c r="CE645" s="1">
        <v>1</v>
      </c>
      <c r="CF645" s="1">
        <v>1</v>
      </c>
      <c r="CG645" s="1">
        <v>1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1</v>
      </c>
      <c r="CN645" s="1">
        <v>1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3</v>
      </c>
      <c r="CY645" s="1">
        <v>3</v>
      </c>
      <c r="CZ645" s="1">
        <v>0</v>
      </c>
      <c r="DA645" s="1">
        <v>3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0</v>
      </c>
      <c r="EV645" s="1">
        <v>0</v>
      </c>
      <c r="EW645" s="1">
        <v>0</v>
      </c>
      <c r="EX645" s="1">
        <v>0</v>
      </c>
      <c r="EY645" s="1">
        <v>0</v>
      </c>
      <c r="EZ645" s="1">
        <v>0</v>
      </c>
      <c r="FA645" s="1">
        <v>0</v>
      </c>
      <c r="FB645" s="1">
        <v>0</v>
      </c>
      <c r="FC645" s="1">
        <v>0</v>
      </c>
      <c r="FD645" s="1">
        <v>0</v>
      </c>
      <c r="FE645" s="1">
        <v>0</v>
      </c>
      <c r="FF645" s="1">
        <v>0</v>
      </c>
      <c r="FG645" s="1">
        <v>0</v>
      </c>
      <c r="FH645" s="1">
        <v>0</v>
      </c>
      <c r="FI645" s="1">
        <v>0</v>
      </c>
      <c r="FJ645" s="1">
        <v>0</v>
      </c>
      <c r="FK645" s="1">
        <v>0</v>
      </c>
      <c r="FL645" s="1">
        <v>0</v>
      </c>
      <c r="FM645" s="1">
        <v>0</v>
      </c>
      <c r="FN645" s="1">
        <v>0</v>
      </c>
      <c r="FO645" s="1">
        <v>0</v>
      </c>
      <c r="FP645" s="1">
        <v>0</v>
      </c>
      <c r="FQ645" s="1">
        <v>0</v>
      </c>
      <c r="FR645" s="1">
        <v>0</v>
      </c>
      <c r="FS645" s="1">
        <v>0</v>
      </c>
      <c r="FT645" s="1">
        <v>0</v>
      </c>
      <c r="FU645" s="1">
        <v>0</v>
      </c>
      <c r="FV645" s="1">
        <v>0</v>
      </c>
      <c r="FW645" s="1">
        <v>0</v>
      </c>
      <c r="FX645" s="1">
        <v>0</v>
      </c>
      <c r="FY645" s="1">
        <v>0</v>
      </c>
      <c r="FZ645" s="1">
        <v>0</v>
      </c>
      <c r="GA645" s="1">
        <v>0</v>
      </c>
      <c r="GB645" s="1">
        <v>0</v>
      </c>
      <c r="GC645" s="1">
        <v>0</v>
      </c>
      <c r="GD645" s="1">
        <v>0</v>
      </c>
      <c r="GE645" s="1">
        <v>0</v>
      </c>
      <c r="GF645" s="1">
        <v>0</v>
      </c>
      <c r="GG645" s="1">
        <v>0</v>
      </c>
      <c r="GH645" s="1">
        <v>0</v>
      </c>
      <c r="GI645" s="1">
        <v>0</v>
      </c>
      <c r="GJ645" s="1">
        <v>0</v>
      </c>
      <c r="GK645" s="1">
        <v>0</v>
      </c>
      <c r="GL645" s="1">
        <v>0</v>
      </c>
      <c r="GM645" s="1">
        <v>0</v>
      </c>
      <c r="GN645" s="1">
        <v>0</v>
      </c>
      <c r="GO645" s="1">
        <v>0</v>
      </c>
      <c r="GP645" s="1">
        <v>1</v>
      </c>
      <c r="GQ645" s="1">
        <v>0</v>
      </c>
      <c r="GR645" s="1">
        <v>1</v>
      </c>
      <c r="GS645" s="1">
        <v>15</v>
      </c>
      <c r="GT645" s="1">
        <v>0</v>
      </c>
      <c r="GU645" s="1">
        <v>2</v>
      </c>
      <c r="GV645" s="1">
        <v>1</v>
      </c>
      <c r="GW645" s="1">
        <v>0</v>
      </c>
      <c r="GX645" s="1">
        <v>0</v>
      </c>
      <c r="GY645" s="1">
        <v>0</v>
      </c>
      <c r="GZ645" s="1">
        <v>0</v>
      </c>
      <c r="HA645" s="1">
        <v>0</v>
      </c>
      <c r="HB645" s="1">
        <v>1</v>
      </c>
      <c r="HC645" s="1">
        <v>1</v>
      </c>
      <c r="HD645" s="1">
        <v>1</v>
      </c>
      <c r="HE645" s="1">
        <v>1</v>
      </c>
      <c r="HF645" s="1">
        <v>1</v>
      </c>
      <c r="HG645" s="1">
        <v>1</v>
      </c>
      <c r="HH645" s="1">
        <v>1</v>
      </c>
      <c r="HI645" s="1">
        <v>1</v>
      </c>
      <c r="HJ645" s="1">
        <v>0</v>
      </c>
      <c r="HK645" s="1">
        <v>0</v>
      </c>
      <c r="HL645" s="1">
        <v>0</v>
      </c>
      <c r="HM645" s="1">
        <v>0</v>
      </c>
      <c r="HN645" s="1">
        <v>0</v>
      </c>
      <c r="HO645" s="1">
        <v>0</v>
      </c>
      <c r="HP645" s="1">
        <v>0</v>
      </c>
      <c r="HQ645" s="1">
        <v>1</v>
      </c>
      <c r="HR645" s="1">
        <v>0</v>
      </c>
      <c r="HS645" s="1">
        <v>0</v>
      </c>
      <c r="HT645" s="1">
        <v>0</v>
      </c>
      <c r="HU645" s="1">
        <v>0</v>
      </c>
      <c r="HV645" s="1">
        <v>0</v>
      </c>
      <c r="HW645" s="1">
        <v>0</v>
      </c>
      <c r="HX645" s="1">
        <v>0</v>
      </c>
      <c r="HY645" s="1">
        <v>0</v>
      </c>
      <c r="HZ645" s="1">
        <v>0</v>
      </c>
      <c r="IA645" s="1">
        <v>0</v>
      </c>
      <c r="IB645" s="1">
        <v>0</v>
      </c>
      <c r="IC645" s="1">
        <v>0</v>
      </c>
      <c r="ID645" s="1">
        <v>0</v>
      </c>
      <c r="IE645" s="1">
        <v>0</v>
      </c>
      <c r="IF645" s="1">
        <v>0</v>
      </c>
      <c r="IG645" s="1">
        <v>0</v>
      </c>
      <c r="IH645" s="1">
        <v>0</v>
      </c>
      <c r="II645" s="1">
        <v>0</v>
      </c>
      <c r="IJ645" s="1">
        <v>0</v>
      </c>
      <c r="IK645" s="1">
        <v>0</v>
      </c>
      <c r="IL645" s="1">
        <v>0</v>
      </c>
      <c r="IM645" s="1">
        <v>0</v>
      </c>
      <c r="IN645" s="1">
        <v>0</v>
      </c>
      <c r="IO645" s="1">
        <v>0</v>
      </c>
      <c r="IP645" s="1">
        <v>0</v>
      </c>
      <c r="IQ645" s="1">
        <v>0</v>
      </c>
      <c r="IR645" s="1">
        <v>0</v>
      </c>
      <c r="IS645" s="1">
        <v>0</v>
      </c>
      <c r="IT645" s="1">
        <v>0</v>
      </c>
      <c r="IU645" s="1">
        <v>0</v>
      </c>
      <c r="IV645" s="1">
        <v>0</v>
      </c>
      <c r="IW645" s="1">
        <v>0</v>
      </c>
      <c r="IX645" s="1">
        <v>0</v>
      </c>
      <c r="IY645" s="1">
        <v>0</v>
      </c>
      <c r="IZ645" s="1">
        <v>0</v>
      </c>
      <c r="JA645" s="1">
        <v>0</v>
      </c>
      <c r="JB645" s="1">
        <v>0</v>
      </c>
      <c r="JC645" s="1">
        <v>1</v>
      </c>
      <c r="JD645" s="1">
        <v>0</v>
      </c>
      <c r="JE645" s="1">
        <v>0</v>
      </c>
      <c r="JF645" s="1">
        <v>0</v>
      </c>
      <c r="JG645" s="1">
        <v>0</v>
      </c>
      <c r="JH645" s="1">
        <v>0</v>
      </c>
      <c r="JI645" s="1">
        <v>0</v>
      </c>
      <c r="JJ645" s="1">
        <v>0</v>
      </c>
      <c r="JK645" s="1">
        <v>0</v>
      </c>
      <c r="JL645" s="1">
        <v>0</v>
      </c>
      <c r="JM645" s="1">
        <v>0</v>
      </c>
      <c r="JN645" s="1">
        <v>0</v>
      </c>
      <c r="JO645" s="1">
        <v>0</v>
      </c>
      <c r="JP645" s="1">
        <v>0</v>
      </c>
      <c r="JQ645" s="1">
        <v>0</v>
      </c>
      <c r="JR645" s="1">
        <v>0</v>
      </c>
      <c r="JS645" s="1">
        <v>0</v>
      </c>
      <c r="JT645" s="1">
        <v>0</v>
      </c>
      <c r="JU645" s="1">
        <v>1</v>
      </c>
    </row>
    <row r="646" spans="1:281">
      <c r="A646" s="1">
        <v>2012</v>
      </c>
      <c r="B646" s="1" t="s">
        <v>841</v>
      </c>
      <c r="C646" s="1">
        <v>1</v>
      </c>
      <c r="D646" s="1">
        <v>0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  <c r="J646" s="1">
        <v>0</v>
      </c>
      <c r="K646" s="1">
        <v>2</v>
      </c>
      <c r="L646" s="1">
        <v>2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1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2</v>
      </c>
      <c r="AW646" s="1">
        <v>2</v>
      </c>
      <c r="AX646" s="1">
        <v>2</v>
      </c>
      <c r="AY646" s="1">
        <v>2</v>
      </c>
      <c r="AZ646" s="1">
        <v>0</v>
      </c>
      <c r="BA646" s="1">
        <v>0</v>
      </c>
      <c r="BB646" s="1">
        <v>2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2</v>
      </c>
      <c r="BN646" s="1">
        <v>2</v>
      </c>
      <c r="BO646" s="1">
        <v>0</v>
      </c>
      <c r="BP646" s="1">
        <v>2</v>
      </c>
      <c r="BQ646" s="1">
        <v>0</v>
      </c>
      <c r="BR646" s="1">
        <v>2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1</v>
      </c>
      <c r="CA646" s="1">
        <v>1</v>
      </c>
      <c r="CB646" s="1">
        <v>1</v>
      </c>
      <c r="CC646" s="1">
        <v>1</v>
      </c>
      <c r="CD646" s="1">
        <v>1</v>
      </c>
      <c r="CE646" s="1">
        <v>1</v>
      </c>
      <c r="CF646" s="1">
        <v>1</v>
      </c>
      <c r="CG646" s="1">
        <v>1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1</v>
      </c>
      <c r="CN646" s="1">
        <v>1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3</v>
      </c>
      <c r="CY646" s="1">
        <v>3</v>
      </c>
      <c r="CZ646" s="1">
        <v>0</v>
      </c>
      <c r="DA646" s="1">
        <v>3</v>
      </c>
      <c r="DB646" s="1">
        <v>0</v>
      </c>
      <c r="DC646" s="1">
        <v>3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>
        <v>0</v>
      </c>
      <c r="EX646" s="1">
        <v>0</v>
      </c>
      <c r="EY646" s="1">
        <v>0</v>
      </c>
      <c r="EZ646" s="1">
        <v>0</v>
      </c>
      <c r="FA646" s="1">
        <v>0</v>
      </c>
      <c r="FB646" s="1">
        <v>0</v>
      </c>
      <c r="FC646" s="1">
        <v>0</v>
      </c>
      <c r="FD646" s="1">
        <v>0</v>
      </c>
      <c r="FE646" s="1">
        <v>0</v>
      </c>
      <c r="FF646" s="1">
        <v>0</v>
      </c>
      <c r="FG646" s="1">
        <v>0</v>
      </c>
      <c r="FH646" s="1">
        <v>0</v>
      </c>
      <c r="FI646" s="1">
        <v>0</v>
      </c>
      <c r="FJ646" s="1">
        <v>0</v>
      </c>
      <c r="FK646" s="1">
        <v>0</v>
      </c>
      <c r="FL646" s="1">
        <v>0</v>
      </c>
      <c r="FM646" s="1">
        <v>0</v>
      </c>
      <c r="FN646" s="1">
        <v>0</v>
      </c>
      <c r="FO646" s="1">
        <v>0</v>
      </c>
      <c r="FP646" s="1">
        <v>0</v>
      </c>
      <c r="FQ646" s="1">
        <v>0</v>
      </c>
      <c r="FR646" s="1">
        <v>0</v>
      </c>
      <c r="FS646" s="1">
        <v>0</v>
      </c>
      <c r="FT646" s="1">
        <v>0</v>
      </c>
      <c r="FU646" s="1">
        <v>0</v>
      </c>
      <c r="FV646" s="1">
        <v>0</v>
      </c>
      <c r="FW646" s="1">
        <v>0</v>
      </c>
      <c r="FX646" s="1">
        <v>0</v>
      </c>
      <c r="FY646" s="1">
        <v>0</v>
      </c>
      <c r="FZ646" s="1">
        <v>0</v>
      </c>
      <c r="GA646" s="1">
        <v>0</v>
      </c>
      <c r="GB646" s="1">
        <v>0</v>
      </c>
      <c r="GC646" s="1">
        <v>0</v>
      </c>
      <c r="GD646" s="1">
        <v>0</v>
      </c>
      <c r="GE646" s="1">
        <v>0</v>
      </c>
      <c r="GF646" s="1">
        <v>0</v>
      </c>
      <c r="GG646" s="1">
        <v>0</v>
      </c>
      <c r="GH646" s="1">
        <v>0</v>
      </c>
      <c r="GI646" s="1">
        <v>0</v>
      </c>
      <c r="GJ646" s="1">
        <v>0</v>
      </c>
      <c r="GK646" s="1">
        <v>0</v>
      </c>
      <c r="GL646" s="1">
        <v>0</v>
      </c>
      <c r="GM646" s="1">
        <v>1</v>
      </c>
      <c r="GN646" s="1">
        <v>1</v>
      </c>
      <c r="GO646" s="1">
        <v>0</v>
      </c>
      <c r="GP646" s="1">
        <v>1</v>
      </c>
      <c r="GQ646" s="1">
        <v>0</v>
      </c>
      <c r="GR646" s="1">
        <v>1</v>
      </c>
      <c r="GS646" s="1">
        <v>15</v>
      </c>
      <c r="GT646" s="1">
        <v>0</v>
      </c>
      <c r="GU646" s="1">
        <v>2</v>
      </c>
      <c r="GV646" s="1">
        <v>1</v>
      </c>
      <c r="GW646" s="1">
        <v>0</v>
      </c>
      <c r="GX646" s="1">
        <v>0</v>
      </c>
      <c r="GY646" s="1">
        <v>0</v>
      </c>
      <c r="GZ646" s="1">
        <v>0</v>
      </c>
      <c r="HA646" s="1">
        <v>0</v>
      </c>
      <c r="HB646" s="1">
        <v>1</v>
      </c>
      <c r="HC646" s="1">
        <v>1</v>
      </c>
      <c r="HD646" s="1">
        <v>1</v>
      </c>
      <c r="HE646" s="1">
        <v>1</v>
      </c>
      <c r="HF646" s="1">
        <v>1</v>
      </c>
      <c r="HG646" s="1">
        <v>0</v>
      </c>
      <c r="HH646" s="1">
        <v>0</v>
      </c>
      <c r="HI646" s="1">
        <v>0</v>
      </c>
      <c r="HJ646" s="1">
        <v>0</v>
      </c>
      <c r="HK646" s="1">
        <v>1</v>
      </c>
      <c r="HL646" s="1">
        <v>0</v>
      </c>
      <c r="HM646" s="1">
        <v>0</v>
      </c>
      <c r="HN646" s="1">
        <v>1</v>
      </c>
      <c r="HO646" s="1">
        <v>0</v>
      </c>
      <c r="HP646" s="1">
        <v>0</v>
      </c>
      <c r="HQ646" s="1">
        <v>1</v>
      </c>
      <c r="HR646" s="1">
        <v>0</v>
      </c>
      <c r="HS646" s="1">
        <v>0</v>
      </c>
      <c r="HT646" s="1">
        <v>0</v>
      </c>
      <c r="HU646" s="1">
        <v>0</v>
      </c>
      <c r="HV646" s="1">
        <v>0</v>
      </c>
      <c r="HW646" s="1">
        <v>0</v>
      </c>
      <c r="HX646" s="1">
        <v>0</v>
      </c>
      <c r="HY646" s="1">
        <v>0</v>
      </c>
      <c r="HZ646" s="1">
        <v>0</v>
      </c>
      <c r="IA646" s="1">
        <v>0</v>
      </c>
      <c r="IB646" s="1">
        <v>0</v>
      </c>
      <c r="IC646" s="1">
        <v>0</v>
      </c>
      <c r="ID646" s="1">
        <v>0</v>
      </c>
      <c r="IE646" s="1">
        <v>0</v>
      </c>
      <c r="IF646" s="1">
        <v>0</v>
      </c>
      <c r="IG646" s="1">
        <v>0</v>
      </c>
      <c r="IH646" s="1">
        <v>0</v>
      </c>
      <c r="II646" s="1">
        <v>0</v>
      </c>
      <c r="IJ646" s="1">
        <v>0</v>
      </c>
      <c r="IK646" s="1">
        <v>0</v>
      </c>
      <c r="IL646" s="1">
        <v>0</v>
      </c>
      <c r="IM646" s="1">
        <v>0</v>
      </c>
      <c r="IN646" s="1">
        <v>0</v>
      </c>
      <c r="IO646" s="1">
        <v>0</v>
      </c>
      <c r="IP646" s="1">
        <v>0</v>
      </c>
      <c r="IQ646" s="1">
        <v>0</v>
      </c>
      <c r="IR646" s="1">
        <v>0</v>
      </c>
      <c r="IS646" s="1">
        <v>0</v>
      </c>
      <c r="IT646" s="1">
        <v>0</v>
      </c>
      <c r="IU646" s="1">
        <v>0</v>
      </c>
      <c r="IV646" s="1">
        <v>0</v>
      </c>
      <c r="IW646" s="1">
        <v>0</v>
      </c>
      <c r="IX646" s="1">
        <v>0</v>
      </c>
      <c r="IY646" s="1">
        <v>0</v>
      </c>
      <c r="IZ646" s="1">
        <v>0</v>
      </c>
      <c r="JA646" s="1">
        <v>0</v>
      </c>
      <c r="JB646" s="1">
        <v>0</v>
      </c>
      <c r="JC646" s="1">
        <v>1</v>
      </c>
      <c r="JD646" s="1">
        <v>0</v>
      </c>
      <c r="JE646" s="1">
        <v>0</v>
      </c>
      <c r="JF646" s="1">
        <v>1</v>
      </c>
      <c r="JG646" s="1">
        <v>1</v>
      </c>
      <c r="JH646" s="1">
        <v>1</v>
      </c>
      <c r="JI646" s="1">
        <v>1</v>
      </c>
      <c r="JJ646" s="1">
        <v>1</v>
      </c>
      <c r="JK646" s="1">
        <v>0</v>
      </c>
      <c r="JL646" s="1">
        <v>0</v>
      </c>
      <c r="JM646" s="1">
        <v>0</v>
      </c>
      <c r="JN646" s="1">
        <v>0</v>
      </c>
      <c r="JO646" s="1">
        <v>1</v>
      </c>
      <c r="JP646" s="1">
        <v>0</v>
      </c>
      <c r="JQ646" s="1">
        <v>0</v>
      </c>
      <c r="JR646" s="1">
        <v>1</v>
      </c>
      <c r="JS646" s="1">
        <v>0</v>
      </c>
      <c r="JT646" s="1">
        <v>0</v>
      </c>
      <c r="JU646" s="1">
        <v>1</v>
      </c>
    </row>
    <row r="647" spans="1:281">
      <c r="A647" s="1">
        <v>2012</v>
      </c>
      <c r="B647" s="1" t="s">
        <v>842</v>
      </c>
      <c r="C647" s="1">
        <v>1</v>
      </c>
      <c r="D647" s="1">
        <v>0</v>
      </c>
      <c r="E647" s="1">
        <v>1</v>
      </c>
      <c r="F647" s="1">
        <v>1</v>
      </c>
      <c r="G647" s="1">
        <v>1</v>
      </c>
      <c r="H647" s="1">
        <v>1</v>
      </c>
      <c r="I647" s="1">
        <v>1</v>
      </c>
      <c r="J647" s="1">
        <v>0</v>
      </c>
      <c r="K647" s="1">
        <v>2</v>
      </c>
      <c r="L647" s="1">
        <v>2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1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1</v>
      </c>
      <c r="AW647" s="1">
        <v>1</v>
      </c>
      <c r="AX647" s="1">
        <v>1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2</v>
      </c>
      <c r="BN647" s="1">
        <v>2</v>
      </c>
      <c r="BO647" s="1">
        <v>0</v>
      </c>
      <c r="BP647" s="1">
        <v>2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1</v>
      </c>
      <c r="CA647" s="1">
        <v>1</v>
      </c>
      <c r="CB647" s="1">
        <v>1</v>
      </c>
      <c r="CC647" s="1">
        <v>1</v>
      </c>
      <c r="CD647" s="1">
        <v>1</v>
      </c>
      <c r="CE647" s="1">
        <v>1</v>
      </c>
      <c r="CF647" s="1">
        <v>1</v>
      </c>
      <c r="CG647" s="1">
        <v>1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1</v>
      </c>
      <c r="CN647" s="1">
        <v>1</v>
      </c>
      <c r="CO647" s="1">
        <v>0</v>
      </c>
      <c r="CP647" s="1">
        <v>0</v>
      </c>
      <c r="CQ647" s="1">
        <v>0</v>
      </c>
      <c r="CR647" s="1">
        <v>0</v>
      </c>
      <c r="CS647" s="1">
        <v>1</v>
      </c>
      <c r="CT647" s="1">
        <v>1</v>
      </c>
      <c r="CU647" s="1">
        <v>0</v>
      </c>
      <c r="CV647" s="1">
        <v>1</v>
      </c>
      <c r="CW647" s="1">
        <v>1</v>
      </c>
      <c r="CX647" s="1">
        <v>3</v>
      </c>
      <c r="CY647" s="1">
        <v>3</v>
      </c>
      <c r="CZ647" s="1">
        <v>0</v>
      </c>
      <c r="DA647" s="1">
        <v>3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1</v>
      </c>
      <c r="DH647" s="1">
        <v>1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</v>
      </c>
      <c r="EV647" s="1">
        <v>0</v>
      </c>
      <c r="EW647" s="1">
        <v>0</v>
      </c>
      <c r="EX647" s="1">
        <v>0</v>
      </c>
      <c r="EY647" s="1">
        <v>0</v>
      </c>
      <c r="EZ647" s="1">
        <v>0</v>
      </c>
      <c r="FA647" s="1">
        <v>0</v>
      </c>
      <c r="FB647" s="1">
        <v>0</v>
      </c>
      <c r="FC647" s="1">
        <v>0</v>
      </c>
      <c r="FD647" s="1">
        <v>0</v>
      </c>
      <c r="FE647" s="1">
        <v>0</v>
      </c>
      <c r="FF647" s="1">
        <v>0</v>
      </c>
      <c r="FG647" s="1">
        <v>0</v>
      </c>
      <c r="FH647" s="1">
        <v>0</v>
      </c>
      <c r="FI647" s="1">
        <v>0</v>
      </c>
      <c r="FJ647" s="1">
        <v>0</v>
      </c>
      <c r="FK647" s="1">
        <v>0</v>
      </c>
      <c r="FL647" s="1">
        <v>0</v>
      </c>
      <c r="FM647" s="1">
        <v>0</v>
      </c>
      <c r="FN647" s="1">
        <v>0</v>
      </c>
      <c r="FO647" s="1">
        <v>0</v>
      </c>
      <c r="FP647" s="1">
        <v>0</v>
      </c>
      <c r="FQ647" s="1">
        <v>0</v>
      </c>
      <c r="FR647" s="1">
        <v>0</v>
      </c>
      <c r="FS647" s="1">
        <v>0</v>
      </c>
      <c r="FT647" s="1">
        <v>0</v>
      </c>
      <c r="FU647" s="1">
        <v>0</v>
      </c>
      <c r="FV647" s="1">
        <v>0</v>
      </c>
      <c r="FW647" s="1">
        <v>0</v>
      </c>
      <c r="FX647" s="1">
        <v>0</v>
      </c>
      <c r="FY647" s="1">
        <v>0</v>
      </c>
      <c r="FZ647" s="1">
        <v>0</v>
      </c>
      <c r="GA647" s="1">
        <v>0</v>
      </c>
      <c r="GB647" s="1">
        <v>0</v>
      </c>
      <c r="GC647" s="1">
        <v>0</v>
      </c>
      <c r="GD647" s="1">
        <v>0</v>
      </c>
      <c r="GE647" s="1">
        <v>0</v>
      </c>
      <c r="GF647" s="1">
        <v>0</v>
      </c>
      <c r="GG647" s="1">
        <v>0</v>
      </c>
      <c r="GH647" s="1">
        <v>0</v>
      </c>
      <c r="GI647" s="1">
        <v>0</v>
      </c>
      <c r="GJ647" s="1">
        <v>0</v>
      </c>
      <c r="GK647" s="1">
        <v>0</v>
      </c>
      <c r="GL647" s="1">
        <v>0</v>
      </c>
      <c r="GM647" s="1">
        <v>0</v>
      </c>
      <c r="GN647" s="1">
        <v>0</v>
      </c>
      <c r="GO647" s="1">
        <v>0</v>
      </c>
      <c r="GP647" s="1">
        <v>1</v>
      </c>
      <c r="GQ647" s="1">
        <v>0</v>
      </c>
      <c r="GR647" s="1">
        <v>1</v>
      </c>
      <c r="GS647" s="1">
        <v>17</v>
      </c>
      <c r="GT647" s="1">
        <v>0</v>
      </c>
      <c r="GU647" s="1">
        <v>2</v>
      </c>
      <c r="GV647" s="1">
        <v>1</v>
      </c>
      <c r="GW647" s="1">
        <v>0</v>
      </c>
      <c r="GX647" s="1">
        <v>0</v>
      </c>
      <c r="GY647" s="1">
        <v>0</v>
      </c>
      <c r="GZ647" s="1">
        <v>0</v>
      </c>
      <c r="HA647" s="1">
        <v>0</v>
      </c>
      <c r="HB647" s="1">
        <v>1</v>
      </c>
      <c r="HC647" s="1">
        <v>1</v>
      </c>
      <c r="HD647" s="1">
        <v>1</v>
      </c>
      <c r="HE647" s="1">
        <v>1</v>
      </c>
      <c r="HF647" s="1">
        <v>1</v>
      </c>
      <c r="HG647" s="1">
        <v>1</v>
      </c>
      <c r="HH647" s="1">
        <v>1</v>
      </c>
      <c r="HI647" s="1">
        <v>1</v>
      </c>
      <c r="HJ647" s="1">
        <v>0</v>
      </c>
      <c r="HK647" s="1">
        <v>0</v>
      </c>
      <c r="HL647" s="1">
        <v>0</v>
      </c>
      <c r="HM647" s="1">
        <v>0</v>
      </c>
      <c r="HN647" s="1">
        <v>0</v>
      </c>
      <c r="HO647" s="1">
        <v>0</v>
      </c>
      <c r="HP647" s="1">
        <v>0</v>
      </c>
      <c r="HQ647" s="1">
        <v>1</v>
      </c>
      <c r="HR647" s="1">
        <v>0</v>
      </c>
      <c r="HS647" s="1">
        <v>1</v>
      </c>
      <c r="HT647" s="1">
        <v>0</v>
      </c>
      <c r="HU647" s="1">
        <v>0</v>
      </c>
      <c r="HV647" s="1">
        <v>0</v>
      </c>
      <c r="HW647" s="1">
        <v>0</v>
      </c>
      <c r="HX647" s="1">
        <v>0</v>
      </c>
      <c r="HY647" s="1">
        <v>0</v>
      </c>
      <c r="HZ647" s="1">
        <v>0</v>
      </c>
      <c r="IA647" s="1">
        <v>0</v>
      </c>
      <c r="IB647" s="1">
        <v>0</v>
      </c>
      <c r="IC647" s="1">
        <v>0</v>
      </c>
      <c r="ID647" s="1">
        <v>0</v>
      </c>
      <c r="IE647" s="1">
        <v>0</v>
      </c>
      <c r="IF647" s="1">
        <v>0</v>
      </c>
      <c r="IG647" s="1">
        <v>0</v>
      </c>
      <c r="IH647" s="1">
        <v>0</v>
      </c>
      <c r="II647" s="1">
        <v>0</v>
      </c>
      <c r="IJ647" s="1">
        <v>0</v>
      </c>
      <c r="IK647" s="1">
        <v>0</v>
      </c>
      <c r="IL647" s="1">
        <v>0</v>
      </c>
      <c r="IM647" s="1">
        <v>0</v>
      </c>
      <c r="IN647" s="1">
        <v>0</v>
      </c>
      <c r="IO647" s="1">
        <v>0</v>
      </c>
      <c r="IP647" s="1">
        <v>0</v>
      </c>
      <c r="IQ647" s="1">
        <v>0</v>
      </c>
      <c r="IR647" s="1">
        <v>0</v>
      </c>
      <c r="IS647" s="1">
        <v>0</v>
      </c>
      <c r="IT647" s="1">
        <v>0</v>
      </c>
      <c r="IU647" s="1">
        <v>0</v>
      </c>
      <c r="IV647" s="1">
        <v>0</v>
      </c>
      <c r="IW647" s="1">
        <v>0</v>
      </c>
      <c r="IX647" s="1">
        <v>0</v>
      </c>
      <c r="IY647" s="1">
        <v>0</v>
      </c>
      <c r="IZ647" s="1">
        <v>0</v>
      </c>
      <c r="JA647" s="1">
        <v>0</v>
      </c>
      <c r="JB647" s="1">
        <v>0</v>
      </c>
      <c r="JC647" s="1">
        <v>1</v>
      </c>
      <c r="JD647" s="1">
        <v>0</v>
      </c>
      <c r="JE647" s="1">
        <v>0</v>
      </c>
      <c r="JF647" s="1">
        <v>0</v>
      </c>
      <c r="JG647" s="1">
        <v>0</v>
      </c>
      <c r="JH647" s="1">
        <v>0</v>
      </c>
      <c r="JI647" s="1">
        <v>0</v>
      </c>
      <c r="JJ647" s="1">
        <v>0</v>
      </c>
      <c r="JK647" s="1">
        <v>0</v>
      </c>
      <c r="JL647" s="1">
        <v>0</v>
      </c>
      <c r="JM647" s="1">
        <v>0</v>
      </c>
      <c r="JN647" s="1">
        <v>0</v>
      </c>
      <c r="JO647" s="1">
        <v>0</v>
      </c>
      <c r="JP647" s="1">
        <v>0</v>
      </c>
      <c r="JQ647" s="1">
        <v>0</v>
      </c>
      <c r="JR647" s="1">
        <v>0</v>
      </c>
      <c r="JS647" s="1">
        <v>0</v>
      </c>
      <c r="JT647" s="1">
        <v>0</v>
      </c>
      <c r="JU647" s="1">
        <v>1</v>
      </c>
    </row>
    <row r="648" spans="1:281">
      <c r="A648" s="1">
        <v>2012</v>
      </c>
      <c r="B648" s="1" t="s">
        <v>843</v>
      </c>
      <c r="C648" s="1">
        <v>1</v>
      </c>
      <c r="D648" s="1">
        <v>0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0</v>
      </c>
      <c r="K648" s="1">
        <v>2</v>
      </c>
      <c r="L648" s="1">
        <v>2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1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1</v>
      </c>
      <c r="AW648" s="1">
        <v>1</v>
      </c>
      <c r="AX648" s="1">
        <v>1</v>
      </c>
      <c r="AY648" s="1">
        <v>1</v>
      </c>
      <c r="AZ648" s="1">
        <v>0</v>
      </c>
      <c r="BA648" s="1">
        <v>0</v>
      </c>
      <c r="BB648" s="1">
        <v>1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2</v>
      </c>
      <c r="BN648" s="1">
        <v>2</v>
      </c>
      <c r="BO648" s="1">
        <v>0</v>
      </c>
      <c r="BP648" s="1">
        <v>2</v>
      </c>
      <c r="BQ648" s="1">
        <v>0</v>
      </c>
      <c r="BR648" s="1">
        <v>2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1</v>
      </c>
      <c r="CA648" s="1">
        <v>1</v>
      </c>
      <c r="CB648" s="1">
        <v>1</v>
      </c>
      <c r="CC648" s="1">
        <v>1</v>
      </c>
      <c r="CD648" s="1">
        <v>1</v>
      </c>
      <c r="CE648" s="1">
        <v>1</v>
      </c>
      <c r="CF648" s="1">
        <v>1</v>
      </c>
      <c r="CG648" s="1">
        <v>1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1</v>
      </c>
      <c r="CN648" s="1">
        <v>1</v>
      </c>
      <c r="CO648" s="1">
        <v>0</v>
      </c>
      <c r="CP648" s="1">
        <v>0</v>
      </c>
      <c r="CQ648" s="1">
        <v>0</v>
      </c>
      <c r="CR648" s="1">
        <v>0</v>
      </c>
      <c r="CS648" s="1">
        <v>1</v>
      </c>
      <c r="CT648" s="1">
        <v>1</v>
      </c>
      <c r="CU648" s="1">
        <v>0</v>
      </c>
      <c r="CV648" s="1">
        <v>1</v>
      </c>
      <c r="CW648" s="1">
        <v>1</v>
      </c>
      <c r="CX648" s="1">
        <v>3</v>
      </c>
      <c r="CY648" s="1">
        <v>3</v>
      </c>
      <c r="CZ648" s="1">
        <v>0</v>
      </c>
      <c r="DA648" s="1">
        <v>3</v>
      </c>
      <c r="DB648" s="1">
        <v>0</v>
      </c>
      <c r="DC648" s="1">
        <v>3</v>
      </c>
      <c r="DD648" s="1">
        <v>0</v>
      </c>
      <c r="DE648" s="1">
        <v>0</v>
      </c>
      <c r="DF648" s="1">
        <v>0</v>
      </c>
      <c r="DG648" s="1">
        <v>1</v>
      </c>
      <c r="DH648" s="1">
        <v>1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0</v>
      </c>
      <c r="EV648" s="1">
        <v>0</v>
      </c>
      <c r="EW648" s="1">
        <v>0</v>
      </c>
      <c r="EX648" s="1">
        <v>0</v>
      </c>
      <c r="EY648" s="1">
        <v>0</v>
      </c>
      <c r="EZ648" s="1">
        <v>0</v>
      </c>
      <c r="FA648" s="1">
        <v>0</v>
      </c>
      <c r="FB648" s="1">
        <v>0</v>
      </c>
      <c r="FC648" s="1">
        <v>0</v>
      </c>
      <c r="FD648" s="1">
        <v>0</v>
      </c>
      <c r="FE648" s="1">
        <v>0</v>
      </c>
      <c r="FF648" s="1">
        <v>0</v>
      </c>
      <c r="FG648" s="1">
        <v>0</v>
      </c>
      <c r="FH648" s="1">
        <v>0</v>
      </c>
      <c r="FI648" s="1">
        <v>0</v>
      </c>
      <c r="FJ648" s="1">
        <v>0</v>
      </c>
      <c r="FK648" s="1">
        <v>0</v>
      </c>
      <c r="FL648" s="1">
        <v>0</v>
      </c>
      <c r="FM648" s="1">
        <v>0</v>
      </c>
      <c r="FN648" s="1">
        <v>0</v>
      </c>
      <c r="FO648" s="1">
        <v>0</v>
      </c>
      <c r="FP648" s="1">
        <v>0</v>
      </c>
      <c r="FQ648" s="1">
        <v>0</v>
      </c>
      <c r="FR648" s="1">
        <v>0</v>
      </c>
      <c r="FS648" s="1">
        <v>0</v>
      </c>
      <c r="FT648" s="1">
        <v>0</v>
      </c>
      <c r="FU648" s="1">
        <v>0</v>
      </c>
      <c r="FV648" s="1">
        <v>0</v>
      </c>
      <c r="FW648" s="1">
        <v>0</v>
      </c>
      <c r="FX648" s="1">
        <v>0</v>
      </c>
      <c r="FY648" s="1">
        <v>0</v>
      </c>
      <c r="FZ648" s="1">
        <v>0</v>
      </c>
      <c r="GA648" s="1">
        <v>0</v>
      </c>
      <c r="GB648" s="1">
        <v>0</v>
      </c>
      <c r="GC648" s="1">
        <v>0</v>
      </c>
      <c r="GD648" s="1">
        <v>0</v>
      </c>
      <c r="GE648" s="1">
        <v>0</v>
      </c>
      <c r="GF648" s="1">
        <v>0</v>
      </c>
      <c r="GG648" s="1">
        <v>0</v>
      </c>
      <c r="GH648" s="1">
        <v>0</v>
      </c>
      <c r="GI648" s="1">
        <v>0</v>
      </c>
      <c r="GJ648" s="1">
        <v>0</v>
      </c>
      <c r="GK648" s="1">
        <v>0</v>
      </c>
      <c r="GL648" s="1">
        <v>0</v>
      </c>
      <c r="GM648" s="1">
        <v>1</v>
      </c>
      <c r="GN648" s="1">
        <v>1</v>
      </c>
      <c r="GO648" s="1">
        <v>0</v>
      </c>
      <c r="GP648" s="1">
        <v>1</v>
      </c>
      <c r="GQ648" s="1">
        <v>0</v>
      </c>
      <c r="GR648" s="1">
        <v>1</v>
      </c>
      <c r="GS648" s="1">
        <v>17</v>
      </c>
      <c r="GT648" s="1">
        <v>0</v>
      </c>
      <c r="GU648" s="1">
        <v>2</v>
      </c>
      <c r="GV648" s="1">
        <v>1</v>
      </c>
      <c r="GW648" s="1">
        <v>0</v>
      </c>
      <c r="GX648" s="1">
        <v>0</v>
      </c>
      <c r="GY648" s="1">
        <v>0</v>
      </c>
      <c r="GZ648" s="1">
        <v>0</v>
      </c>
      <c r="HA648" s="1">
        <v>0</v>
      </c>
      <c r="HB648" s="1">
        <v>1</v>
      </c>
      <c r="HC648" s="1">
        <v>1</v>
      </c>
      <c r="HD648" s="1">
        <v>1</v>
      </c>
      <c r="HE648" s="1">
        <v>1</v>
      </c>
      <c r="HF648" s="1">
        <v>1</v>
      </c>
      <c r="HG648" s="1">
        <v>0</v>
      </c>
      <c r="HH648" s="1">
        <v>0</v>
      </c>
      <c r="HI648" s="1">
        <v>0</v>
      </c>
      <c r="HJ648" s="1">
        <v>0</v>
      </c>
      <c r="HK648" s="1">
        <v>1</v>
      </c>
      <c r="HL648" s="1">
        <v>0</v>
      </c>
      <c r="HM648" s="1">
        <v>0</v>
      </c>
      <c r="HN648" s="1">
        <v>1</v>
      </c>
      <c r="HO648" s="1">
        <v>0</v>
      </c>
      <c r="HP648" s="1">
        <v>0</v>
      </c>
      <c r="HQ648" s="1">
        <v>1</v>
      </c>
      <c r="HR648" s="1">
        <v>0</v>
      </c>
      <c r="HS648" s="1">
        <v>1</v>
      </c>
      <c r="HT648" s="1">
        <v>0</v>
      </c>
      <c r="HU648" s="1">
        <v>0</v>
      </c>
      <c r="HV648" s="1">
        <v>0</v>
      </c>
      <c r="HW648" s="1">
        <v>0</v>
      </c>
      <c r="HX648" s="1">
        <v>0</v>
      </c>
      <c r="HY648" s="1">
        <v>0</v>
      </c>
      <c r="HZ648" s="1">
        <v>0</v>
      </c>
      <c r="IA648" s="1">
        <v>0</v>
      </c>
      <c r="IB648" s="1">
        <v>0</v>
      </c>
      <c r="IC648" s="1">
        <v>0</v>
      </c>
      <c r="ID648" s="1">
        <v>0</v>
      </c>
      <c r="IE648" s="1">
        <v>0</v>
      </c>
      <c r="IF648" s="1">
        <v>0</v>
      </c>
      <c r="IG648" s="1">
        <v>0</v>
      </c>
      <c r="IH648" s="1">
        <v>0</v>
      </c>
      <c r="II648" s="1">
        <v>0</v>
      </c>
      <c r="IJ648" s="1">
        <v>0</v>
      </c>
      <c r="IK648" s="1">
        <v>0</v>
      </c>
      <c r="IL648" s="1">
        <v>0</v>
      </c>
      <c r="IM648" s="1">
        <v>0</v>
      </c>
      <c r="IN648" s="1">
        <v>0</v>
      </c>
      <c r="IO648" s="1">
        <v>0</v>
      </c>
      <c r="IP648" s="1">
        <v>0</v>
      </c>
      <c r="IQ648" s="1">
        <v>0</v>
      </c>
      <c r="IR648" s="1">
        <v>0</v>
      </c>
      <c r="IS648" s="1">
        <v>0</v>
      </c>
      <c r="IT648" s="1">
        <v>0</v>
      </c>
      <c r="IU648" s="1">
        <v>0</v>
      </c>
      <c r="IV648" s="1">
        <v>0</v>
      </c>
      <c r="IW648" s="1">
        <v>0</v>
      </c>
      <c r="IX648" s="1">
        <v>0</v>
      </c>
      <c r="IY648" s="1">
        <v>0</v>
      </c>
      <c r="IZ648" s="1">
        <v>0</v>
      </c>
      <c r="JA648" s="1">
        <v>0</v>
      </c>
      <c r="JB648" s="1">
        <v>0</v>
      </c>
      <c r="JC648" s="1">
        <v>1</v>
      </c>
      <c r="JD648" s="1">
        <v>0</v>
      </c>
      <c r="JE648" s="1">
        <v>0</v>
      </c>
      <c r="JF648" s="1">
        <v>1</v>
      </c>
      <c r="JG648" s="1">
        <v>1</v>
      </c>
      <c r="JH648" s="1">
        <v>1</v>
      </c>
      <c r="JI648" s="1">
        <v>1</v>
      </c>
      <c r="JJ648" s="1">
        <v>1</v>
      </c>
      <c r="JK648" s="1">
        <v>0</v>
      </c>
      <c r="JL648" s="1">
        <v>0</v>
      </c>
      <c r="JM648" s="1">
        <v>0</v>
      </c>
      <c r="JN648" s="1">
        <v>0</v>
      </c>
      <c r="JO648" s="1">
        <v>1</v>
      </c>
      <c r="JP648" s="1">
        <v>0</v>
      </c>
      <c r="JQ648" s="1">
        <v>0</v>
      </c>
      <c r="JR648" s="1">
        <v>1</v>
      </c>
      <c r="JS648" s="1">
        <v>0</v>
      </c>
      <c r="JT648" s="1">
        <v>0</v>
      </c>
      <c r="JU648" s="1">
        <v>1</v>
      </c>
    </row>
    <row r="649" spans="1:281">
      <c r="A649" s="1">
        <v>2012</v>
      </c>
      <c r="B649" s="1" t="s">
        <v>844</v>
      </c>
      <c r="C649" s="1">
        <v>1</v>
      </c>
      <c r="D649" s="1">
        <v>0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0</v>
      </c>
      <c r="K649" s="1">
        <v>2</v>
      </c>
      <c r="L649" s="1">
        <v>2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1</v>
      </c>
      <c r="AW649" s="1">
        <v>1</v>
      </c>
      <c r="AX649" s="1">
        <v>1</v>
      </c>
      <c r="AY649" s="1">
        <v>1</v>
      </c>
      <c r="AZ649" s="1">
        <v>0</v>
      </c>
      <c r="BA649" s="1">
        <v>0</v>
      </c>
      <c r="BB649" s="1">
        <v>1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2</v>
      </c>
      <c r="BN649" s="1">
        <v>2</v>
      </c>
      <c r="BO649" s="1">
        <v>0</v>
      </c>
      <c r="BP649" s="1">
        <v>2</v>
      </c>
      <c r="BQ649" s="1">
        <v>0</v>
      </c>
      <c r="BR649" s="1">
        <v>2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1</v>
      </c>
      <c r="CA649" s="1">
        <v>1</v>
      </c>
      <c r="CB649" s="1">
        <v>1</v>
      </c>
      <c r="CC649" s="1">
        <v>1</v>
      </c>
      <c r="CD649" s="1">
        <v>1</v>
      </c>
      <c r="CE649" s="1">
        <v>1</v>
      </c>
      <c r="CF649" s="1">
        <v>1</v>
      </c>
      <c r="CG649" s="1">
        <v>1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1</v>
      </c>
      <c r="CN649" s="1">
        <v>1</v>
      </c>
      <c r="CO649" s="1">
        <v>0</v>
      </c>
      <c r="CP649" s="1">
        <v>0</v>
      </c>
      <c r="CQ649" s="1">
        <v>0</v>
      </c>
      <c r="CR649" s="1">
        <v>0</v>
      </c>
      <c r="CS649" s="1">
        <v>1</v>
      </c>
      <c r="CT649" s="1">
        <v>1</v>
      </c>
      <c r="CU649" s="1">
        <v>0</v>
      </c>
      <c r="CV649" s="1">
        <v>1</v>
      </c>
      <c r="CW649" s="1">
        <v>1</v>
      </c>
      <c r="CX649" s="1">
        <v>3</v>
      </c>
      <c r="CY649" s="1">
        <v>3</v>
      </c>
      <c r="CZ649" s="1">
        <v>0</v>
      </c>
      <c r="DA649" s="1">
        <v>3</v>
      </c>
      <c r="DB649" s="1">
        <v>0</v>
      </c>
      <c r="DC649" s="1">
        <v>3</v>
      </c>
      <c r="DD649" s="1">
        <v>0</v>
      </c>
      <c r="DE649" s="1">
        <v>0</v>
      </c>
      <c r="DF649" s="1">
        <v>0</v>
      </c>
      <c r="DG649" s="1">
        <v>1</v>
      </c>
      <c r="DH649" s="1">
        <v>1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  <c r="EV649" s="1">
        <v>0</v>
      </c>
      <c r="EW649" s="1">
        <v>0</v>
      </c>
      <c r="EX649" s="1">
        <v>0</v>
      </c>
      <c r="EY649" s="1">
        <v>0</v>
      </c>
      <c r="EZ649" s="1">
        <v>0</v>
      </c>
      <c r="FA649" s="1">
        <v>0</v>
      </c>
      <c r="FB649" s="1">
        <v>0</v>
      </c>
      <c r="FC649" s="1">
        <v>0</v>
      </c>
      <c r="FD649" s="1">
        <v>0</v>
      </c>
      <c r="FE649" s="1">
        <v>0</v>
      </c>
      <c r="FF649" s="1">
        <v>0</v>
      </c>
      <c r="FG649" s="1">
        <v>0</v>
      </c>
      <c r="FH649" s="1">
        <v>0</v>
      </c>
      <c r="FI649" s="1">
        <v>0</v>
      </c>
      <c r="FJ649" s="1">
        <v>0</v>
      </c>
      <c r="FK649" s="1">
        <v>0</v>
      </c>
      <c r="FL649" s="1">
        <v>0</v>
      </c>
      <c r="FM649" s="1">
        <v>0</v>
      </c>
      <c r="FN649" s="1">
        <v>0</v>
      </c>
      <c r="FO649" s="1">
        <v>0</v>
      </c>
      <c r="FP649" s="1">
        <v>0</v>
      </c>
      <c r="FQ649" s="1">
        <v>0</v>
      </c>
      <c r="FR649" s="1">
        <v>0</v>
      </c>
      <c r="FS649" s="1">
        <v>0</v>
      </c>
      <c r="FT649" s="1">
        <v>0</v>
      </c>
      <c r="FU649" s="1">
        <v>0</v>
      </c>
      <c r="FV649" s="1">
        <v>0</v>
      </c>
      <c r="FW649" s="1">
        <v>0</v>
      </c>
      <c r="FX649" s="1">
        <v>0</v>
      </c>
      <c r="FY649" s="1">
        <v>0</v>
      </c>
      <c r="FZ649" s="1">
        <v>0</v>
      </c>
      <c r="GA649" s="1">
        <v>0</v>
      </c>
      <c r="GB649" s="1">
        <v>0</v>
      </c>
      <c r="GC649" s="1">
        <v>0</v>
      </c>
      <c r="GD649" s="1">
        <v>0</v>
      </c>
      <c r="GE649" s="1">
        <v>0</v>
      </c>
      <c r="GF649" s="1">
        <v>0</v>
      </c>
      <c r="GG649" s="1">
        <v>0</v>
      </c>
      <c r="GH649" s="1">
        <v>0</v>
      </c>
      <c r="GI649" s="1">
        <v>0</v>
      </c>
      <c r="GJ649" s="1">
        <v>0</v>
      </c>
      <c r="GK649" s="1">
        <v>0</v>
      </c>
      <c r="GL649" s="1">
        <v>0</v>
      </c>
      <c r="GM649" s="1">
        <v>1</v>
      </c>
      <c r="GN649" s="1">
        <v>1</v>
      </c>
      <c r="GO649" s="1">
        <v>0</v>
      </c>
      <c r="GP649" s="1">
        <v>1</v>
      </c>
      <c r="GQ649" s="1">
        <v>0</v>
      </c>
      <c r="GR649" s="1">
        <v>1</v>
      </c>
      <c r="GS649" s="1">
        <v>17</v>
      </c>
      <c r="GT649" s="1">
        <v>0</v>
      </c>
      <c r="GU649" s="1">
        <v>2</v>
      </c>
      <c r="GV649" s="1">
        <v>1</v>
      </c>
      <c r="GW649" s="1">
        <v>0</v>
      </c>
      <c r="GX649" s="1">
        <v>0</v>
      </c>
      <c r="GY649" s="1">
        <v>0</v>
      </c>
      <c r="GZ649" s="1">
        <v>0</v>
      </c>
      <c r="HA649" s="1">
        <v>0</v>
      </c>
      <c r="HB649" s="1">
        <v>1</v>
      </c>
      <c r="HC649" s="1">
        <v>1</v>
      </c>
      <c r="HD649" s="1">
        <v>1</v>
      </c>
      <c r="HE649" s="1">
        <v>1</v>
      </c>
      <c r="HF649" s="1">
        <v>1</v>
      </c>
      <c r="HG649" s="1">
        <v>0</v>
      </c>
      <c r="HH649" s="1">
        <v>0</v>
      </c>
      <c r="HI649" s="1">
        <v>0</v>
      </c>
      <c r="HJ649" s="1">
        <v>0</v>
      </c>
      <c r="HK649" s="1">
        <v>1</v>
      </c>
      <c r="HL649" s="1">
        <v>0</v>
      </c>
      <c r="HM649" s="1">
        <v>0</v>
      </c>
      <c r="HN649" s="1">
        <v>1</v>
      </c>
      <c r="HO649" s="1">
        <v>0</v>
      </c>
      <c r="HP649" s="1">
        <v>0</v>
      </c>
      <c r="HQ649" s="1">
        <v>1</v>
      </c>
      <c r="HR649" s="1">
        <v>0</v>
      </c>
      <c r="HS649" s="1">
        <v>1</v>
      </c>
      <c r="HT649" s="1">
        <v>0</v>
      </c>
      <c r="HU649" s="1">
        <v>0</v>
      </c>
      <c r="HV649" s="1">
        <v>0</v>
      </c>
      <c r="HW649" s="1">
        <v>0</v>
      </c>
      <c r="HX649" s="1">
        <v>0</v>
      </c>
      <c r="HY649" s="1">
        <v>0</v>
      </c>
      <c r="HZ649" s="1">
        <v>0</v>
      </c>
      <c r="IA649" s="1">
        <v>0</v>
      </c>
      <c r="IB649" s="1">
        <v>0</v>
      </c>
      <c r="IC649" s="1">
        <v>0</v>
      </c>
      <c r="ID649" s="1">
        <v>0</v>
      </c>
      <c r="IE649" s="1">
        <v>0</v>
      </c>
      <c r="IF649" s="1">
        <v>0</v>
      </c>
      <c r="IG649" s="1">
        <v>0</v>
      </c>
      <c r="IH649" s="1">
        <v>0</v>
      </c>
      <c r="II649" s="1">
        <v>0</v>
      </c>
      <c r="IJ649" s="1">
        <v>0</v>
      </c>
      <c r="IK649" s="1">
        <v>0</v>
      </c>
      <c r="IL649" s="1">
        <v>0</v>
      </c>
      <c r="IM649" s="1">
        <v>0</v>
      </c>
      <c r="IN649" s="1">
        <v>0</v>
      </c>
      <c r="IO649" s="1">
        <v>0</v>
      </c>
      <c r="IP649" s="1">
        <v>0</v>
      </c>
      <c r="IQ649" s="1">
        <v>0</v>
      </c>
      <c r="IR649" s="1">
        <v>0</v>
      </c>
      <c r="IS649" s="1">
        <v>0</v>
      </c>
      <c r="IT649" s="1">
        <v>0</v>
      </c>
      <c r="IU649" s="1">
        <v>0</v>
      </c>
      <c r="IV649" s="1">
        <v>0</v>
      </c>
      <c r="IW649" s="1">
        <v>0</v>
      </c>
      <c r="IX649" s="1">
        <v>0</v>
      </c>
      <c r="IY649" s="1">
        <v>0</v>
      </c>
      <c r="IZ649" s="1">
        <v>0</v>
      </c>
      <c r="JA649" s="1">
        <v>0</v>
      </c>
      <c r="JB649" s="1">
        <v>0</v>
      </c>
      <c r="JC649" s="1">
        <v>1</v>
      </c>
      <c r="JD649" s="1">
        <v>0</v>
      </c>
      <c r="JE649" s="1">
        <v>0</v>
      </c>
      <c r="JF649" s="1">
        <v>1</v>
      </c>
      <c r="JG649" s="1">
        <v>1</v>
      </c>
      <c r="JH649" s="1">
        <v>1</v>
      </c>
      <c r="JI649" s="1">
        <v>1</v>
      </c>
      <c r="JJ649" s="1">
        <v>1</v>
      </c>
      <c r="JK649" s="1">
        <v>0</v>
      </c>
      <c r="JL649" s="1">
        <v>0</v>
      </c>
      <c r="JM649" s="1">
        <v>0</v>
      </c>
      <c r="JN649" s="1">
        <v>0</v>
      </c>
      <c r="JO649" s="1">
        <v>1</v>
      </c>
      <c r="JP649" s="1">
        <v>0</v>
      </c>
      <c r="JQ649" s="1">
        <v>0</v>
      </c>
      <c r="JR649" s="1">
        <v>1</v>
      </c>
      <c r="JS649" s="1">
        <v>0</v>
      </c>
      <c r="JT649" s="1">
        <v>0</v>
      </c>
      <c r="JU649" s="1">
        <v>1</v>
      </c>
    </row>
    <row r="650" spans="1:281">
      <c r="A650" s="1">
        <v>2012</v>
      </c>
      <c r="B650" s="1" t="s">
        <v>845</v>
      </c>
      <c r="C650" s="1">
        <v>1</v>
      </c>
      <c r="D650" s="1">
        <v>0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0</v>
      </c>
      <c r="K650" s="1">
        <v>2</v>
      </c>
      <c r="L650" s="1">
        <v>2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2</v>
      </c>
      <c r="AW650" s="1">
        <v>2</v>
      </c>
      <c r="AX650" s="1">
        <v>2</v>
      </c>
      <c r="AY650" s="1">
        <v>0</v>
      </c>
      <c r="AZ650" s="1">
        <v>0</v>
      </c>
      <c r="BA650" s="1">
        <v>0</v>
      </c>
      <c r="BB650" s="1">
        <v>2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2</v>
      </c>
      <c r="BN650" s="1">
        <v>2</v>
      </c>
      <c r="BO650" s="1">
        <v>0</v>
      </c>
      <c r="BP650" s="1">
        <v>2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1</v>
      </c>
      <c r="CA650" s="1">
        <v>1</v>
      </c>
      <c r="CB650" s="1">
        <v>1</v>
      </c>
      <c r="CC650" s="1">
        <v>1</v>
      </c>
      <c r="CD650" s="1">
        <v>1</v>
      </c>
      <c r="CE650" s="1">
        <v>1</v>
      </c>
      <c r="CF650" s="1">
        <v>1</v>
      </c>
      <c r="CG650" s="1">
        <v>1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1</v>
      </c>
      <c r="CN650" s="1">
        <v>1</v>
      </c>
      <c r="CO650" s="1">
        <v>0</v>
      </c>
      <c r="CP650" s="1">
        <v>0</v>
      </c>
      <c r="CQ650" s="1">
        <v>0</v>
      </c>
      <c r="CR650" s="1">
        <v>0</v>
      </c>
      <c r="CS650" s="1">
        <v>1</v>
      </c>
      <c r="CT650" s="1">
        <v>1</v>
      </c>
      <c r="CU650" s="1">
        <v>0</v>
      </c>
      <c r="CV650" s="1">
        <v>1</v>
      </c>
      <c r="CW650" s="1">
        <v>1</v>
      </c>
      <c r="CX650" s="1">
        <v>2</v>
      </c>
      <c r="CY650" s="1">
        <v>2</v>
      </c>
      <c r="CZ650" s="1">
        <v>0</v>
      </c>
      <c r="DA650" s="1">
        <v>2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1</v>
      </c>
      <c r="DH650" s="1">
        <v>1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  <c r="EV650" s="1">
        <v>0</v>
      </c>
      <c r="EW650" s="1">
        <v>0</v>
      </c>
      <c r="EX650" s="1">
        <v>0</v>
      </c>
      <c r="EY650" s="1">
        <v>0</v>
      </c>
      <c r="EZ650" s="1">
        <v>0</v>
      </c>
      <c r="FA650" s="1">
        <v>0</v>
      </c>
      <c r="FB650" s="1">
        <v>0</v>
      </c>
      <c r="FC650" s="1">
        <v>0</v>
      </c>
      <c r="FD650" s="1">
        <v>0</v>
      </c>
      <c r="FE650" s="1">
        <v>0</v>
      </c>
      <c r="FF650" s="1">
        <v>0</v>
      </c>
      <c r="FG650" s="1">
        <v>0</v>
      </c>
      <c r="FH650" s="1">
        <v>0</v>
      </c>
      <c r="FI650" s="1">
        <v>0</v>
      </c>
      <c r="FJ650" s="1">
        <v>0</v>
      </c>
      <c r="FK650" s="1">
        <v>0</v>
      </c>
      <c r="FL650" s="1">
        <v>0</v>
      </c>
      <c r="FM650" s="1">
        <v>0</v>
      </c>
      <c r="FN650" s="1">
        <v>0</v>
      </c>
      <c r="FO650" s="1">
        <v>0</v>
      </c>
      <c r="FP650" s="1">
        <v>0</v>
      </c>
      <c r="FQ650" s="1">
        <v>0</v>
      </c>
      <c r="FR650" s="1">
        <v>0</v>
      </c>
      <c r="FS650" s="1">
        <v>0</v>
      </c>
      <c r="FT650" s="1">
        <v>0</v>
      </c>
      <c r="FU650" s="1">
        <v>0</v>
      </c>
      <c r="FV650" s="1">
        <v>0</v>
      </c>
      <c r="FW650" s="1">
        <v>0</v>
      </c>
      <c r="FX650" s="1">
        <v>0</v>
      </c>
      <c r="FY650" s="1">
        <v>0</v>
      </c>
      <c r="FZ650" s="1">
        <v>0</v>
      </c>
      <c r="GA650" s="1">
        <v>0</v>
      </c>
      <c r="GB650" s="1">
        <v>0</v>
      </c>
      <c r="GC650" s="1">
        <v>0</v>
      </c>
      <c r="GD650" s="1">
        <v>0</v>
      </c>
      <c r="GE650" s="1">
        <v>0</v>
      </c>
      <c r="GF650" s="1">
        <v>0</v>
      </c>
      <c r="GG650" s="1">
        <v>0</v>
      </c>
      <c r="GH650" s="1">
        <v>0</v>
      </c>
      <c r="GI650" s="1">
        <v>0</v>
      </c>
      <c r="GJ650" s="1">
        <v>0</v>
      </c>
      <c r="GK650" s="1">
        <v>0</v>
      </c>
      <c r="GL650" s="1">
        <v>0</v>
      </c>
      <c r="GM650" s="1">
        <v>0</v>
      </c>
      <c r="GN650" s="1">
        <v>0</v>
      </c>
      <c r="GO650" s="1">
        <v>0</v>
      </c>
      <c r="GP650" s="1">
        <v>1</v>
      </c>
      <c r="GQ650" s="1">
        <v>0</v>
      </c>
      <c r="GR650" s="1">
        <v>1</v>
      </c>
      <c r="GS650" s="1">
        <v>23</v>
      </c>
      <c r="GT650" s="1">
        <v>0</v>
      </c>
      <c r="GU650" s="1">
        <v>1</v>
      </c>
      <c r="GV650" s="1">
        <v>1</v>
      </c>
      <c r="GW650" s="1">
        <v>0</v>
      </c>
      <c r="GX650" s="1">
        <v>0</v>
      </c>
      <c r="GY650" s="1">
        <v>0</v>
      </c>
      <c r="GZ650" s="1">
        <v>0</v>
      </c>
      <c r="HA650" s="1">
        <v>0</v>
      </c>
      <c r="HB650" s="1">
        <v>1</v>
      </c>
      <c r="HC650" s="1">
        <v>1</v>
      </c>
      <c r="HD650" s="1">
        <v>1</v>
      </c>
      <c r="HE650" s="1">
        <v>1</v>
      </c>
      <c r="HF650" s="1">
        <v>1</v>
      </c>
      <c r="HG650" s="1">
        <v>1</v>
      </c>
      <c r="HH650" s="1">
        <v>1</v>
      </c>
      <c r="HI650" s="1">
        <v>1</v>
      </c>
      <c r="HJ650" s="1">
        <v>0</v>
      </c>
      <c r="HK650" s="1">
        <v>0</v>
      </c>
      <c r="HL650" s="1">
        <v>0</v>
      </c>
      <c r="HM650" s="1">
        <v>0</v>
      </c>
      <c r="HN650" s="1">
        <v>0</v>
      </c>
      <c r="HO650" s="1">
        <v>0</v>
      </c>
      <c r="HP650" s="1">
        <v>0</v>
      </c>
      <c r="HQ650" s="1">
        <v>0</v>
      </c>
      <c r="HR650" s="1">
        <v>0</v>
      </c>
      <c r="HS650" s="1">
        <v>0</v>
      </c>
      <c r="HT650" s="1">
        <v>0</v>
      </c>
      <c r="HU650" s="1">
        <v>0</v>
      </c>
      <c r="HV650" s="1">
        <v>0</v>
      </c>
      <c r="HW650" s="1">
        <v>0</v>
      </c>
      <c r="HX650" s="1">
        <v>0</v>
      </c>
      <c r="HY650" s="1">
        <v>0</v>
      </c>
      <c r="HZ650" s="1">
        <v>0</v>
      </c>
      <c r="IA650" s="1">
        <v>0</v>
      </c>
      <c r="IB650" s="1">
        <v>0</v>
      </c>
      <c r="IC650" s="1">
        <v>0</v>
      </c>
      <c r="ID650" s="1">
        <v>0</v>
      </c>
      <c r="IE650" s="1">
        <v>0</v>
      </c>
      <c r="IF650" s="1">
        <v>0</v>
      </c>
      <c r="IG650" s="1">
        <v>0</v>
      </c>
      <c r="IH650" s="1">
        <v>0</v>
      </c>
      <c r="II650" s="1">
        <v>0</v>
      </c>
      <c r="IJ650" s="1">
        <v>0</v>
      </c>
      <c r="IK650" s="1">
        <v>0</v>
      </c>
      <c r="IL650" s="1">
        <v>0</v>
      </c>
      <c r="IM650" s="1">
        <v>0</v>
      </c>
      <c r="IN650" s="1">
        <v>0</v>
      </c>
      <c r="IO650" s="1">
        <v>0</v>
      </c>
      <c r="IP650" s="1">
        <v>0</v>
      </c>
      <c r="IQ650" s="1">
        <v>0</v>
      </c>
      <c r="IR650" s="1">
        <v>0</v>
      </c>
      <c r="IS650" s="1">
        <v>0</v>
      </c>
      <c r="IT650" s="1">
        <v>0</v>
      </c>
      <c r="IU650" s="1">
        <v>0</v>
      </c>
      <c r="IV650" s="1">
        <v>0</v>
      </c>
      <c r="IW650" s="1">
        <v>0</v>
      </c>
      <c r="IX650" s="1">
        <v>0</v>
      </c>
      <c r="IY650" s="1">
        <v>0</v>
      </c>
      <c r="IZ650" s="1">
        <v>0</v>
      </c>
      <c r="JA650" s="1">
        <v>0</v>
      </c>
      <c r="JB650" s="1">
        <v>0</v>
      </c>
      <c r="JC650" s="1">
        <v>1</v>
      </c>
      <c r="JD650" s="1">
        <v>0</v>
      </c>
      <c r="JE650" s="1">
        <v>0</v>
      </c>
      <c r="JF650" s="1">
        <v>0</v>
      </c>
      <c r="JG650" s="1">
        <v>0</v>
      </c>
      <c r="JH650" s="1">
        <v>0</v>
      </c>
      <c r="JI650" s="1">
        <v>0</v>
      </c>
      <c r="JJ650" s="1">
        <v>0</v>
      </c>
      <c r="JK650" s="1">
        <v>0</v>
      </c>
      <c r="JL650" s="1">
        <v>0</v>
      </c>
      <c r="JM650" s="1">
        <v>0</v>
      </c>
      <c r="JN650" s="1">
        <v>0</v>
      </c>
      <c r="JO650" s="1">
        <v>0</v>
      </c>
      <c r="JP650" s="1">
        <v>0</v>
      </c>
      <c r="JQ650" s="1">
        <v>0</v>
      </c>
      <c r="JR650" s="1">
        <v>0</v>
      </c>
      <c r="JS650" s="1">
        <v>0</v>
      </c>
      <c r="JT650" s="1">
        <v>0</v>
      </c>
      <c r="JU650" s="1">
        <v>1</v>
      </c>
    </row>
    <row r="651" spans="1:281">
      <c r="A651" s="1">
        <v>2012</v>
      </c>
      <c r="B651" s="1" t="s">
        <v>846</v>
      </c>
      <c r="C651" s="1">
        <v>1</v>
      </c>
      <c r="D651" s="1">
        <v>0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>
        <v>0</v>
      </c>
      <c r="K651" s="1">
        <v>2</v>
      </c>
      <c r="L651" s="1">
        <v>2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1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2</v>
      </c>
      <c r="AW651" s="1">
        <v>2</v>
      </c>
      <c r="AX651" s="1">
        <v>2</v>
      </c>
      <c r="AY651" s="1">
        <v>2</v>
      </c>
      <c r="AZ651" s="1">
        <v>0</v>
      </c>
      <c r="BA651" s="1">
        <v>0</v>
      </c>
      <c r="BB651" s="1">
        <v>2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2</v>
      </c>
      <c r="BN651" s="1">
        <v>2</v>
      </c>
      <c r="BO651" s="1">
        <v>0</v>
      </c>
      <c r="BP651" s="1">
        <v>2</v>
      </c>
      <c r="BQ651" s="1">
        <v>0</v>
      </c>
      <c r="BR651" s="1">
        <v>2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1</v>
      </c>
      <c r="CA651" s="1">
        <v>1</v>
      </c>
      <c r="CB651" s="1">
        <v>1</v>
      </c>
      <c r="CC651" s="1">
        <v>1</v>
      </c>
      <c r="CD651" s="1">
        <v>1</v>
      </c>
      <c r="CE651" s="1">
        <v>1</v>
      </c>
      <c r="CF651" s="1">
        <v>1</v>
      </c>
      <c r="CG651" s="1">
        <v>1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1</v>
      </c>
      <c r="CN651" s="1">
        <v>1</v>
      </c>
      <c r="CO651" s="1">
        <v>0</v>
      </c>
      <c r="CP651" s="1">
        <v>0</v>
      </c>
      <c r="CQ651" s="1">
        <v>0</v>
      </c>
      <c r="CR651" s="1">
        <v>0</v>
      </c>
      <c r="CS651" s="1">
        <v>1</v>
      </c>
      <c r="CT651" s="1">
        <v>1</v>
      </c>
      <c r="CU651" s="1">
        <v>0</v>
      </c>
      <c r="CV651" s="1">
        <v>1</v>
      </c>
      <c r="CW651" s="1">
        <v>1</v>
      </c>
      <c r="CX651" s="1">
        <v>2</v>
      </c>
      <c r="CY651" s="1">
        <v>2</v>
      </c>
      <c r="CZ651" s="1">
        <v>0</v>
      </c>
      <c r="DA651" s="1">
        <v>2</v>
      </c>
      <c r="DB651" s="1">
        <v>0</v>
      </c>
      <c r="DC651" s="1">
        <v>2</v>
      </c>
      <c r="DD651" s="1">
        <v>0</v>
      </c>
      <c r="DE651" s="1">
        <v>0</v>
      </c>
      <c r="DF651" s="1">
        <v>0</v>
      </c>
      <c r="DG651" s="1">
        <v>1</v>
      </c>
      <c r="DH651" s="1">
        <v>1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0</v>
      </c>
      <c r="EV651" s="1">
        <v>0</v>
      </c>
      <c r="EW651" s="1">
        <v>0</v>
      </c>
      <c r="EX651" s="1">
        <v>0</v>
      </c>
      <c r="EY651" s="1">
        <v>0</v>
      </c>
      <c r="EZ651" s="1">
        <v>0</v>
      </c>
      <c r="FA651" s="1">
        <v>0</v>
      </c>
      <c r="FB651" s="1">
        <v>0</v>
      </c>
      <c r="FC651" s="1">
        <v>0</v>
      </c>
      <c r="FD651" s="1">
        <v>0</v>
      </c>
      <c r="FE651" s="1">
        <v>0</v>
      </c>
      <c r="FF651" s="1">
        <v>0</v>
      </c>
      <c r="FG651" s="1">
        <v>0</v>
      </c>
      <c r="FH651" s="1">
        <v>0</v>
      </c>
      <c r="FI651" s="1">
        <v>0</v>
      </c>
      <c r="FJ651" s="1">
        <v>0</v>
      </c>
      <c r="FK651" s="1">
        <v>0</v>
      </c>
      <c r="FL651" s="1">
        <v>0</v>
      </c>
      <c r="FM651" s="1">
        <v>0</v>
      </c>
      <c r="FN651" s="1">
        <v>0</v>
      </c>
      <c r="FO651" s="1">
        <v>0</v>
      </c>
      <c r="FP651" s="1">
        <v>0</v>
      </c>
      <c r="FQ651" s="1">
        <v>0</v>
      </c>
      <c r="FR651" s="1">
        <v>0</v>
      </c>
      <c r="FS651" s="1">
        <v>0</v>
      </c>
      <c r="FT651" s="1">
        <v>0</v>
      </c>
      <c r="FU651" s="1">
        <v>0</v>
      </c>
      <c r="FV651" s="1">
        <v>0</v>
      </c>
      <c r="FW651" s="1">
        <v>0</v>
      </c>
      <c r="FX651" s="1">
        <v>0</v>
      </c>
      <c r="FY651" s="1">
        <v>0</v>
      </c>
      <c r="FZ651" s="1">
        <v>0</v>
      </c>
      <c r="GA651" s="1">
        <v>0</v>
      </c>
      <c r="GB651" s="1">
        <v>0</v>
      </c>
      <c r="GC651" s="1">
        <v>0</v>
      </c>
      <c r="GD651" s="1">
        <v>0</v>
      </c>
      <c r="GE651" s="1">
        <v>0</v>
      </c>
      <c r="GF651" s="1">
        <v>0</v>
      </c>
      <c r="GG651" s="1">
        <v>0</v>
      </c>
      <c r="GH651" s="1">
        <v>0</v>
      </c>
      <c r="GI651" s="1">
        <v>0</v>
      </c>
      <c r="GJ651" s="1">
        <v>0</v>
      </c>
      <c r="GK651" s="1">
        <v>0</v>
      </c>
      <c r="GL651" s="1">
        <v>0</v>
      </c>
      <c r="GM651" s="1">
        <v>1</v>
      </c>
      <c r="GN651" s="1">
        <v>1</v>
      </c>
      <c r="GO651" s="1">
        <v>0</v>
      </c>
      <c r="GP651" s="1">
        <v>1</v>
      </c>
      <c r="GQ651" s="1">
        <v>0</v>
      </c>
      <c r="GR651" s="1">
        <v>1</v>
      </c>
      <c r="GS651" s="1">
        <v>25</v>
      </c>
      <c r="GT651" s="1">
        <v>0</v>
      </c>
      <c r="GU651" s="1">
        <v>2</v>
      </c>
      <c r="GV651" s="1">
        <v>1</v>
      </c>
      <c r="GW651" s="1">
        <v>0</v>
      </c>
      <c r="GX651" s="1">
        <v>0</v>
      </c>
      <c r="GY651" s="1">
        <v>0</v>
      </c>
      <c r="GZ651" s="1">
        <v>0</v>
      </c>
      <c r="HA651" s="1">
        <v>0</v>
      </c>
      <c r="HB651" s="1">
        <v>1</v>
      </c>
      <c r="HC651" s="1">
        <v>1</v>
      </c>
      <c r="HD651" s="1">
        <v>1</v>
      </c>
      <c r="HE651" s="1">
        <v>1</v>
      </c>
      <c r="HF651" s="1">
        <v>1</v>
      </c>
      <c r="HG651" s="1">
        <v>0</v>
      </c>
      <c r="HH651" s="1">
        <v>0</v>
      </c>
      <c r="HI651" s="1">
        <v>0</v>
      </c>
      <c r="HJ651" s="1">
        <v>0</v>
      </c>
      <c r="HK651" s="1">
        <v>1</v>
      </c>
      <c r="HL651" s="1">
        <v>0</v>
      </c>
      <c r="HM651" s="1">
        <v>0</v>
      </c>
      <c r="HN651" s="1">
        <v>1</v>
      </c>
      <c r="HO651" s="1">
        <v>0</v>
      </c>
      <c r="HP651" s="1">
        <v>0</v>
      </c>
      <c r="HQ651" s="1">
        <v>1</v>
      </c>
      <c r="HR651" s="1">
        <v>0</v>
      </c>
      <c r="HS651" s="1">
        <v>0</v>
      </c>
      <c r="HT651" s="1">
        <v>0</v>
      </c>
      <c r="HU651" s="1">
        <v>0</v>
      </c>
      <c r="HV651" s="1">
        <v>0</v>
      </c>
      <c r="HW651" s="1">
        <v>0</v>
      </c>
      <c r="HX651" s="1">
        <v>0</v>
      </c>
      <c r="HY651" s="1">
        <v>0</v>
      </c>
      <c r="HZ651" s="1">
        <v>0</v>
      </c>
      <c r="IA651" s="1">
        <v>0</v>
      </c>
      <c r="IB651" s="1">
        <v>0</v>
      </c>
      <c r="IC651" s="1">
        <v>0</v>
      </c>
      <c r="ID651" s="1">
        <v>0</v>
      </c>
      <c r="IE651" s="1">
        <v>0</v>
      </c>
      <c r="IF651" s="1">
        <v>0</v>
      </c>
      <c r="IG651" s="1">
        <v>0</v>
      </c>
      <c r="IH651" s="1">
        <v>0</v>
      </c>
      <c r="II651" s="1">
        <v>0</v>
      </c>
      <c r="IJ651" s="1">
        <v>0</v>
      </c>
      <c r="IK651" s="1">
        <v>0</v>
      </c>
      <c r="IL651" s="1">
        <v>0</v>
      </c>
      <c r="IM651" s="1">
        <v>0</v>
      </c>
      <c r="IN651" s="1">
        <v>0</v>
      </c>
      <c r="IO651" s="1">
        <v>0</v>
      </c>
      <c r="IP651" s="1">
        <v>0</v>
      </c>
      <c r="IQ651" s="1">
        <v>0</v>
      </c>
      <c r="IR651" s="1">
        <v>0</v>
      </c>
      <c r="IS651" s="1">
        <v>0</v>
      </c>
      <c r="IT651" s="1">
        <v>0</v>
      </c>
      <c r="IU651" s="1">
        <v>0</v>
      </c>
      <c r="IV651" s="1">
        <v>0</v>
      </c>
      <c r="IW651" s="1">
        <v>0</v>
      </c>
      <c r="IX651" s="1">
        <v>0</v>
      </c>
      <c r="IY651" s="1">
        <v>0</v>
      </c>
      <c r="IZ651" s="1">
        <v>0</v>
      </c>
      <c r="JA651" s="1">
        <v>0</v>
      </c>
      <c r="JB651" s="1">
        <v>0</v>
      </c>
      <c r="JC651" s="1">
        <v>1</v>
      </c>
      <c r="JD651" s="1">
        <v>0</v>
      </c>
      <c r="JE651" s="1">
        <v>0</v>
      </c>
      <c r="JF651" s="1">
        <v>1</v>
      </c>
      <c r="JG651" s="1">
        <v>1</v>
      </c>
      <c r="JH651" s="1">
        <v>1</v>
      </c>
      <c r="JI651" s="1">
        <v>1</v>
      </c>
      <c r="JJ651" s="1">
        <v>1</v>
      </c>
      <c r="JK651" s="1">
        <v>0</v>
      </c>
      <c r="JL651" s="1">
        <v>0</v>
      </c>
      <c r="JM651" s="1">
        <v>0</v>
      </c>
      <c r="JN651" s="1">
        <v>0</v>
      </c>
      <c r="JO651" s="1">
        <v>1</v>
      </c>
      <c r="JP651" s="1">
        <v>0</v>
      </c>
      <c r="JQ651" s="1">
        <v>0</v>
      </c>
      <c r="JR651" s="1">
        <v>1</v>
      </c>
      <c r="JS651" s="1">
        <v>0</v>
      </c>
      <c r="JT651" s="1">
        <v>0</v>
      </c>
      <c r="JU651" s="1">
        <v>1</v>
      </c>
    </row>
    <row r="652" spans="1:281">
      <c r="A652" s="1">
        <v>2013</v>
      </c>
      <c r="B652" s="1" t="s">
        <v>847</v>
      </c>
      <c r="C652" s="1">
        <v>1</v>
      </c>
      <c r="D652" s="1">
        <v>0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  <c r="J652" s="1">
        <v>0</v>
      </c>
      <c r="K652" s="1">
        <v>2</v>
      </c>
      <c r="L652" s="1">
        <v>2</v>
      </c>
      <c r="M652" s="1">
        <v>0</v>
      </c>
      <c r="N652" s="1">
        <v>1</v>
      </c>
      <c r="O652" s="1">
        <v>1</v>
      </c>
      <c r="P652" s="1">
        <v>0</v>
      </c>
      <c r="Q652" s="1">
        <v>1</v>
      </c>
      <c r="R652" s="1">
        <v>0</v>
      </c>
      <c r="S652" s="1">
        <v>1</v>
      </c>
      <c r="T652" s="1">
        <v>0</v>
      </c>
      <c r="U652" s="1">
        <v>1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1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1</v>
      </c>
      <c r="AW652" s="1">
        <v>1</v>
      </c>
      <c r="AX652" s="1">
        <v>1</v>
      </c>
      <c r="AY652" s="1">
        <v>1</v>
      </c>
      <c r="AZ652" s="1">
        <v>1</v>
      </c>
      <c r="BA652" s="1">
        <v>1</v>
      </c>
      <c r="BB652" s="1">
        <v>1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1</v>
      </c>
      <c r="BJ652" s="1">
        <v>0</v>
      </c>
      <c r="BK652" s="1">
        <v>1</v>
      </c>
      <c r="BL652" s="1">
        <v>1</v>
      </c>
      <c r="BM652" s="1">
        <v>1</v>
      </c>
      <c r="BN652" s="1">
        <v>1</v>
      </c>
      <c r="BO652" s="1">
        <v>0</v>
      </c>
      <c r="BP652" s="1">
        <v>1</v>
      </c>
      <c r="BQ652" s="1">
        <v>0</v>
      </c>
      <c r="BR652" s="1">
        <v>1</v>
      </c>
      <c r="BS652" s="1">
        <v>2</v>
      </c>
      <c r="BT652" s="1">
        <v>2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1</v>
      </c>
      <c r="CP652" s="1">
        <v>0</v>
      </c>
      <c r="CQ652" s="1">
        <v>0</v>
      </c>
      <c r="CR652" s="1">
        <v>0</v>
      </c>
      <c r="CS652" s="1">
        <v>1</v>
      </c>
      <c r="CT652" s="1">
        <v>1</v>
      </c>
      <c r="CU652" s="1">
        <v>0</v>
      </c>
      <c r="CV652" s="1">
        <v>1</v>
      </c>
      <c r="CW652" s="1">
        <v>1</v>
      </c>
      <c r="CX652" s="1">
        <v>2</v>
      </c>
      <c r="CY652" s="1">
        <v>2</v>
      </c>
      <c r="CZ652" s="1">
        <v>0</v>
      </c>
      <c r="DA652" s="1">
        <v>2</v>
      </c>
      <c r="DB652" s="1">
        <v>0</v>
      </c>
      <c r="DC652" s="1">
        <v>2</v>
      </c>
      <c r="DD652" s="1">
        <v>1</v>
      </c>
      <c r="DE652" s="1">
        <v>1</v>
      </c>
      <c r="DF652" s="1">
        <v>0</v>
      </c>
      <c r="DG652" s="1">
        <v>1</v>
      </c>
      <c r="DH652" s="1">
        <v>1</v>
      </c>
      <c r="DI652" s="1">
        <v>0</v>
      </c>
      <c r="DJ652" s="1">
        <v>0</v>
      </c>
      <c r="DK652" s="1">
        <v>0</v>
      </c>
      <c r="DL652" s="1">
        <v>0</v>
      </c>
      <c r="DM652" s="1">
        <v>14</v>
      </c>
      <c r="DN652" s="1">
        <v>14</v>
      </c>
      <c r="DO652" s="1">
        <v>14</v>
      </c>
      <c r="DP652" s="1">
        <v>2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6</v>
      </c>
      <c r="DY652" s="1">
        <v>6</v>
      </c>
      <c r="DZ652" s="1">
        <v>9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1</v>
      </c>
      <c r="EH652" s="1">
        <v>0</v>
      </c>
      <c r="EI652" s="1">
        <v>1</v>
      </c>
      <c r="EJ652" s="1">
        <v>0</v>
      </c>
      <c r="EK652" s="1">
        <v>0</v>
      </c>
      <c r="EL652" s="1">
        <v>0</v>
      </c>
      <c r="EM652" s="1">
        <v>13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0</v>
      </c>
      <c r="EV652" s="1">
        <v>0</v>
      </c>
      <c r="EW652" s="1">
        <v>0</v>
      </c>
      <c r="EX652" s="1">
        <v>0</v>
      </c>
      <c r="EY652" s="1">
        <v>0</v>
      </c>
      <c r="EZ652" s="1">
        <v>1</v>
      </c>
      <c r="FA652" s="1">
        <v>1</v>
      </c>
      <c r="FB652" s="1">
        <v>0</v>
      </c>
      <c r="FC652" s="1">
        <v>1</v>
      </c>
      <c r="FD652" s="1">
        <v>1</v>
      </c>
      <c r="FE652" s="1">
        <v>0</v>
      </c>
      <c r="FF652" s="1">
        <v>0</v>
      </c>
      <c r="FG652" s="1">
        <v>0</v>
      </c>
      <c r="FH652" s="1">
        <v>0</v>
      </c>
      <c r="FI652" s="1">
        <v>0</v>
      </c>
      <c r="FJ652" s="1">
        <v>0</v>
      </c>
      <c r="FK652" s="1">
        <v>0</v>
      </c>
      <c r="FL652" s="1">
        <v>0</v>
      </c>
      <c r="FM652" s="1">
        <v>0</v>
      </c>
      <c r="FN652" s="1">
        <v>0</v>
      </c>
      <c r="FO652" s="1">
        <v>0</v>
      </c>
      <c r="FP652" s="1">
        <v>0</v>
      </c>
      <c r="FQ652" s="1">
        <v>0</v>
      </c>
      <c r="FR652" s="1">
        <v>0</v>
      </c>
      <c r="FS652" s="1">
        <v>0</v>
      </c>
      <c r="FT652" s="1">
        <v>0</v>
      </c>
      <c r="FU652" s="1">
        <v>0</v>
      </c>
      <c r="FV652" s="1">
        <v>0</v>
      </c>
      <c r="FW652" s="1">
        <v>0</v>
      </c>
      <c r="FX652" s="1">
        <v>0</v>
      </c>
      <c r="FY652" s="1">
        <v>1</v>
      </c>
      <c r="FZ652" s="1">
        <v>0</v>
      </c>
      <c r="GA652" s="1">
        <v>1</v>
      </c>
      <c r="GB652" s="1">
        <v>0</v>
      </c>
      <c r="GC652" s="1">
        <v>1</v>
      </c>
      <c r="GD652" s="1">
        <v>1</v>
      </c>
      <c r="GE652" s="1">
        <v>0</v>
      </c>
      <c r="GF652" s="1">
        <v>0</v>
      </c>
      <c r="GG652" s="1">
        <v>1</v>
      </c>
      <c r="GH652" s="1">
        <v>0</v>
      </c>
      <c r="GI652" s="1">
        <v>1</v>
      </c>
      <c r="GJ652" s="1">
        <v>0</v>
      </c>
      <c r="GK652" s="1">
        <v>0</v>
      </c>
      <c r="GL652" s="1">
        <v>0</v>
      </c>
      <c r="GM652" s="1">
        <v>1</v>
      </c>
      <c r="GN652" s="1">
        <v>1</v>
      </c>
      <c r="GO652" s="1">
        <v>0</v>
      </c>
      <c r="GP652" s="1">
        <v>1</v>
      </c>
      <c r="GQ652" s="1">
        <v>0</v>
      </c>
      <c r="GR652" s="1">
        <v>1</v>
      </c>
      <c r="GS652" s="1">
        <v>9</v>
      </c>
      <c r="GT652" s="1">
        <v>0</v>
      </c>
      <c r="GU652" s="1">
        <v>2</v>
      </c>
      <c r="GV652" s="1">
        <v>1</v>
      </c>
      <c r="GW652" s="1">
        <v>0</v>
      </c>
      <c r="GX652" s="1">
        <v>0</v>
      </c>
      <c r="GY652" s="1">
        <v>0</v>
      </c>
      <c r="GZ652" s="1">
        <v>0</v>
      </c>
      <c r="HA652" s="1">
        <v>0</v>
      </c>
      <c r="HB652" s="1">
        <v>0</v>
      </c>
      <c r="HC652" s="1">
        <v>0</v>
      </c>
      <c r="HD652" s="1">
        <v>0</v>
      </c>
      <c r="HE652" s="1">
        <v>0</v>
      </c>
      <c r="HF652" s="1">
        <v>0</v>
      </c>
      <c r="HG652" s="1">
        <v>0</v>
      </c>
      <c r="HH652" s="1">
        <v>0</v>
      </c>
      <c r="HI652" s="1">
        <v>0</v>
      </c>
      <c r="HJ652" s="1">
        <v>0</v>
      </c>
      <c r="HK652" s="1">
        <v>0</v>
      </c>
      <c r="HL652" s="1">
        <v>0</v>
      </c>
      <c r="HM652" s="1">
        <v>0</v>
      </c>
      <c r="HN652" s="1">
        <v>0</v>
      </c>
      <c r="HO652" s="1">
        <v>0</v>
      </c>
      <c r="HP652" s="1">
        <v>0</v>
      </c>
      <c r="HQ652" s="1">
        <v>1</v>
      </c>
      <c r="HR652" s="1">
        <v>0</v>
      </c>
      <c r="HS652" s="1">
        <v>0</v>
      </c>
      <c r="HT652" s="1">
        <v>0</v>
      </c>
      <c r="HU652" s="1">
        <v>0</v>
      </c>
      <c r="HV652" s="1">
        <v>0</v>
      </c>
      <c r="HW652" s="1">
        <v>0</v>
      </c>
      <c r="HX652" s="1">
        <v>0</v>
      </c>
      <c r="HY652" s="1">
        <v>0</v>
      </c>
      <c r="HZ652" s="1">
        <v>0</v>
      </c>
      <c r="IA652" s="1">
        <v>0</v>
      </c>
      <c r="IB652" s="1">
        <v>0</v>
      </c>
      <c r="IC652" s="1">
        <v>0</v>
      </c>
      <c r="ID652" s="1">
        <v>0</v>
      </c>
      <c r="IE652" s="1">
        <v>0</v>
      </c>
      <c r="IF652" s="1">
        <v>0</v>
      </c>
      <c r="IG652" s="1">
        <v>0</v>
      </c>
      <c r="IH652" s="1">
        <v>0</v>
      </c>
      <c r="II652" s="1">
        <v>0</v>
      </c>
      <c r="IJ652" s="1">
        <v>0</v>
      </c>
      <c r="IK652" s="1">
        <v>0</v>
      </c>
      <c r="IL652" s="1">
        <v>0</v>
      </c>
      <c r="IM652" s="1">
        <v>0</v>
      </c>
      <c r="IN652" s="1">
        <v>0</v>
      </c>
      <c r="IO652" s="1">
        <v>0</v>
      </c>
      <c r="IP652" s="1">
        <v>0</v>
      </c>
      <c r="IQ652" s="1">
        <v>0</v>
      </c>
      <c r="IR652" s="1">
        <v>0</v>
      </c>
      <c r="IS652" s="1">
        <v>0</v>
      </c>
      <c r="IT652" s="1">
        <v>0</v>
      </c>
      <c r="IU652" s="1">
        <v>0</v>
      </c>
      <c r="IV652" s="1">
        <v>0</v>
      </c>
      <c r="IW652" s="1">
        <v>0</v>
      </c>
      <c r="IX652" s="1">
        <v>0</v>
      </c>
      <c r="IY652" s="1">
        <v>0</v>
      </c>
      <c r="IZ652" s="1">
        <v>0</v>
      </c>
      <c r="JA652" s="1">
        <v>0</v>
      </c>
      <c r="JB652" s="1">
        <v>0</v>
      </c>
      <c r="JC652" s="1">
        <v>1</v>
      </c>
      <c r="JD652" s="1">
        <v>0</v>
      </c>
      <c r="JE652" s="1">
        <v>0</v>
      </c>
      <c r="JF652" s="1">
        <v>0</v>
      </c>
      <c r="JG652" s="1">
        <v>0</v>
      </c>
      <c r="JH652" s="1">
        <v>0</v>
      </c>
      <c r="JI652" s="1">
        <v>0</v>
      </c>
      <c r="JJ652" s="1">
        <v>0</v>
      </c>
      <c r="JK652" s="1">
        <v>0</v>
      </c>
      <c r="JL652" s="1">
        <v>0</v>
      </c>
      <c r="JM652" s="1">
        <v>0</v>
      </c>
      <c r="JN652" s="1">
        <v>0</v>
      </c>
      <c r="JO652" s="1">
        <v>0</v>
      </c>
      <c r="JP652" s="1">
        <v>0</v>
      </c>
      <c r="JQ652" s="1">
        <v>0</v>
      </c>
      <c r="JR652" s="1">
        <v>0</v>
      </c>
      <c r="JS652" s="1">
        <v>0</v>
      </c>
      <c r="JT652" s="1">
        <v>0</v>
      </c>
      <c r="JU652" s="1">
        <v>1</v>
      </c>
    </row>
    <row r="653" spans="1:281">
      <c r="A653" s="1">
        <v>2013</v>
      </c>
      <c r="B653" s="1" t="s">
        <v>848</v>
      </c>
      <c r="C653" s="1">
        <v>1</v>
      </c>
      <c r="D653" s="1">
        <v>0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0</v>
      </c>
      <c r="K653" s="1">
        <v>2</v>
      </c>
      <c r="L653" s="1">
        <v>2</v>
      </c>
      <c r="M653" s="1">
        <v>0</v>
      </c>
      <c r="N653" s="1">
        <v>1</v>
      </c>
      <c r="O653" s="1">
        <v>1</v>
      </c>
      <c r="P653" s="1">
        <v>0</v>
      </c>
      <c r="Q653" s="1">
        <v>1</v>
      </c>
      <c r="R653" s="1">
        <v>0</v>
      </c>
      <c r="S653" s="1">
        <v>1</v>
      </c>
      <c r="T653" s="1">
        <v>0</v>
      </c>
      <c r="U653" s="1">
        <v>1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1</v>
      </c>
      <c r="AW653" s="1">
        <v>1</v>
      </c>
      <c r="AX653" s="1">
        <v>1</v>
      </c>
      <c r="AY653" s="1">
        <v>1</v>
      </c>
      <c r="AZ653" s="1">
        <v>1</v>
      </c>
      <c r="BA653" s="1">
        <v>1</v>
      </c>
      <c r="BB653" s="1">
        <v>1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1</v>
      </c>
      <c r="BJ653" s="1">
        <v>0</v>
      </c>
      <c r="BK653" s="1">
        <v>1</v>
      </c>
      <c r="BL653" s="1">
        <v>1</v>
      </c>
      <c r="BM653" s="1">
        <v>1</v>
      </c>
      <c r="BN653" s="1">
        <v>1</v>
      </c>
      <c r="BO653" s="1">
        <v>0</v>
      </c>
      <c r="BP653" s="1">
        <v>1</v>
      </c>
      <c r="BQ653" s="1">
        <v>0</v>
      </c>
      <c r="BR653" s="1">
        <v>1</v>
      </c>
      <c r="BS653" s="1">
        <v>2</v>
      </c>
      <c r="BT653" s="1">
        <v>2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1</v>
      </c>
      <c r="CP653" s="1">
        <v>0</v>
      </c>
      <c r="CQ653" s="1">
        <v>0</v>
      </c>
      <c r="CR653" s="1">
        <v>0</v>
      </c>
      <c r="CS653" s="1">
        <v>1</v>
      </c>
      <c r="CT653" s="1">
        <v>1</v>
      </c>
      <c r="CU653" s="1">
        <v>0</v>
      </c>
      <c r="CV653" s="1">
        <v>1</v>
      </c>
      <c r="CW653" s="1">
        <v>1</v>
      </c>
      <c r="CX653" s="1">
        <v>2</v>
      </c>
      <c r="CY653" s="1">
        <v>2</v>
      </c>
      <c r="CZ653" s="1">
        <v>0</v>
      </c>
      <c r="DA653" s="1">
        <v>2</v>
      </c>
      <c r="DB653" s="1">
        <v>0</v>
      </c>
      <c r="DC653" s="1">
        <v>2</v>
      </c>
      <c r="DD653" s="1">
        <v>1</v>
      </c>
      <c r="DE653" s="1">
        <v>1</v>
      </c>
      <c r="DF653" s="1">
        <v>0</v>
      </c>
      <c r="DG653" s="1">
        <v>1</v>
      </c>
      <c r="DH653" s="1">
        <v>1</v>
      </c>
      <c r="DI653" s="1">
        <v>0</v>
      </c>
      <c r="DJ653" s="1">
        <v>0</v>
      </c>
      <c r="DK653" s="1">
        <v>0</v>
      </c>
      <c r="DL653" s="1">
        <v>0</v>
      </c>
      <c r="DM653" s="1">
        <v>14</v>
      </c>
      <c r="DN653" s="1">
        <v>14</v>
      </c>
      <c r="DO653" s="1">
        <v>14</v>
      </c>
      <c r="DP653" s="1">
        <v>2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6</v>
      </c>
      <c r="DY653" s="1">
        <v>6</v>
      </c>
      <c r="DZ653" s="1">
        <v>9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1</v>
      </c>
      <c r="EH653" s="1">
        <v>0</v>
      </c>
      <c r="EI653" s="1">
        <v>1</v>
      </c>
      <c r="EJ653" s="1">
        <v>0</v>
      </c>
      <c r="EK653" s="1">
        <v>0</v>
      </c>
      <c r="EL653" s="1">
        <v>0</v>
      </c>
      <c r="EM653" s="1">
        <v>13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0</v>
      </c>
      <c r="EV653" s="1">
        <v>0</v>
      </c>
      <c r="EW653" s="1">
        <v>0</v>
      </c>
      <c r="EX653" s="1">
        <v>0</v>
      </c>
      <c r="EY653" s="1">
        <v>0</v>
      </c>
      <c r="EZ653" s="1">
        <v>1</v>
      </c>
      <c r="FA653" s="1">
        <v>1</v>
      </c>
      <c r="FB653" s="1">
        <v>0</v>
      </c>
      <c r="FC653" s="1">
        <v>1</v>
      </c>
      <c r="FD653" s="1">
        <v>1</v>
      </c>
      <c r="FE653" s="1">
        <v>0</v>
      </c>
      <c r="FF653" s="1">
        <v>0</v>
      </c>
      <c r="FG653" s="1">
        <v>0</v>
      </c>
      <c r="FH653" s="1">
        <v>0</v>
      </c>
      <c r="FI653" s="1">
        <v>0</v>
      </c>
      <c r="FJ653" s="1">
        <v>0</v>
      </c>
      <c r="FK653" s="1">
        <v>0</v>
      </c>
      <c r="FL653" s="1">
        <v>0</v>
      </c>
      <c r="FM653" s="1">
        <v>0</v>
      </c>
      <c r="FN653" s="1">
        <v>0</v>
      </c>
      <c r="FO653" s="1">
        <v>0</v>
      </c>
      <c r="FP653" s="1">
        <v>0</v>
      </c>
      <c r="FQ653" s="1">
        <v>0</v>
      </c>
      <c r="FR653" s="1">
        <v>0</v>
      </c>
      <c r="FS653" s="1">
        <v>0</v>
      </c>
      <c r="FT653" s="1">
        <v>0</v>
      </c>
      <c r="FU653" s="1">
        <v>0</v>
      </c>
      <c r="FV653" s="1">
        <v>0</v>
      </c>
      <c r="FW653" s="1">
        <v>0</v>
      </c>
      <c r="FX653" s="1">
        <v>0</v>
      </c>
      <c r="FY653" s="1">
        <v>1</v>
      </c>
      <c r="FZ653" s="1">
        <v>0</v>
      </c>
      <c r="GA653" s="1">
        <v>1</v>
      </c>
      <c r="GB653" s="1">
        <v>0</v>
      </c>
      <c r="GC653" s="1">
        <v>1</v>
      </c>
      <c r="GD653" s="1">
        <v>1</v>
      </c>
      <c r="GE653" s="1">
        <v>0</v>
      </c>
      <c r="GF653" s="1">
        <v>0</v>
      </c>
      <c r="GG653" s="1">
        <v>1</v>
      </c>
      <c r="GH653" s="1">
        <v>0</v>
      </c>
      <c r="GI653" s="1">
        <v>1</v>
      </c>
      <c r="GJ653" s="1">
        <v>0</v>
      </c>
      <c r="GK653" s="1">
        <v>0</v>
      </c>
      <c r="GL653" s="1">
        <v>0</v>
      </c>
      <c r="GM653" s="1">
        <v>1</v>
      </c>
      <c r="GN653" s="1">
        <v>1</v>
      </c>
      <c r="GO653" s="1">
        <v>0</v>
      </c>
      <c r="GP653" s="1">
        <v>1</v>
      </c>
      <c r="GQ653" s="1">
        <v>0</v>
      </c>
      <c r="GR653" s="1">
        <v>1</v>
      </c>
      <c r="GS653" s="1">
        <v>9</v>
      </c>
      <c r="GT653" s="1">
        <v>0</v>
      </c>
      <c r="GU653" s="1">
        <v>2</v>
      </c>
      <c r="GV653" s="1">
        <v>1</v>
      </c>
      <c r="GW653" s="1">
        <v>0</v>
      </c>
      <c r="GX653" s="1">
        <v>0</v>
      </c>
      <c r="GY653" s="1">
        <v>0</v>
      </c>
      <c r="GZ653" s="1">
        <v>0</v>
      </c>
      <c r="HA653" s="1">
        <v>0</v>
      </c>
      <c r="HB653" s="1">
        <v>0</v>
      </c>
      <c r="HC653" s="1">
        <v>0</v>
      </c>
      <c r="HD653" s="1">
        <v>0</v>
      </c>
      <c r="HE653" s="1">
        <v>0</v>
      </c>
      <c r="HF653" s="1">
        <v>0</v>
      </c>
      <c r="HG653" s="1">
        <v>0</v>
      </c>
      <c r="HH653" s="1">
        <v>0</v>
      </c>
      <c r="HI653" s="1">
        <v>0</v>
      </c>
      <c r="HJ653" s="1">
        <v>0</v>
      </c>
      <c r="HK653" s="1">
        <v>0</v>
      </c>
      <c r="HL653" s="1">
        <v>0</v>
      </c>
      <c r="HM653" s="1">
        <v>0</v>
      </c>
      <c r="HN653" s="1">
        <v>0</v>
      </c>
      <c r="HO653" s="1">
        <v>0</v>
      </c>
      <c r="HP653" s="1">
        <v>0</v>
      </c>
      <c r="HQ653" s="1">
        <v>1</v>
      </c>
      <c r="HR653" s="1">
        <v>0</v>
      </c>
      <c r="HS653" s="1">
        <v>0</v>
      </c>
      <c r="HT653" s="1">
        <v>0</v>
      </c>
      <c r="HU653" s="1">
        <v>0</v>
      </c>
      <c r="HV653" s="1">
        <v>0</v>
      </c>
      <c r="HW653" s="1">
        <v>0</v>
      </c>
      <c r="HX653" s="1">
        <v>0</v>
      </c>
      <c r="HY653" s="1">
        <v>0</v>
      </c>
      <c r="HZ653" s="1">
        <v>0</v>
      </c>
      <c r="IA653" s="1">
        <v>0</v>
      </c>
      <c r="IB653" s="1">
        <v>0</v>
      </c>
      <c r="IC653" s="1">
        <v>0</v>
      </c>
      <c r="ID653" s="1">
        <v>0</v>
      </c>
      <c r="IE653" s="1">
        <v>0</v>
      </c>
      <c r="IF653" s="1">
        <v>0</v>
      </c>
      <c r="IG653" s="1">
        <v>0</v>
      </c>
      <c r="IH653" s="1">
        <v>0</v>
      </c>
      <c r="II653" s="1">
        <v>0</v>
      </c>
      <c r="IJ653" s="1">
        <v>0</v>
      </c>
      <c r="IK653" s="1">
        <v>0</v>
      </c>
      <c r="IL653" s="1">
        <v>0</v>
      </c>
      <c r="IM653" s="1">
        <v>0</v>
      </c>
      <c r="IN653" s="1">
        <v>0</v>
      </c>
      <c r="IO653" s="1">
        <v>0</v>
      </c>
      <c r="IP653" s="1">
        <v>0</v>
      </c>
      <c r="IQ653" s="1">
        <v>0</v>
      </c>
      <c r="IR653" s="1">
        <v>0</v>
      </c>
      <c r="IS653" s="1">
        <v>0</v>
      </c>
      <c r="IT653" s="1">
        <v>0</v>
      </c>
      <c r="IU653" s="1">
        <v>0</v>
      </c>
      <c r="IV653" s="1">
        <v>0</v>
      </c>
      <c r="IW653" s="1">
        <v>0</v>
      </c>
      <c r="IX653" s="1">
        <v>0</v>
      </c>
      <c r="IY653" s="1">
        <v>0</v>
      </c>
      <c r="IZ653" s="1">
        <v>0</v>
      </c>
      <c r="JA653" s="1">
        <v>0</v>
      </c>
      <c r="JB653" s="1">
        <v>0</v>
      </c>
      <c r="JC653" s="1">
        <v>1</v>
      </c>
      <c r="JD653" s="1">
        <v>0</v>
      </c>
      <c r="JE653" s="1">
        <v>0</v>
      </c>
      <c r="JF653" s="1">
        <v>0</v>
      </c>
      <c r="JG653" s="1">
        <v>0</v>
      </c>
      <c r="JH653" s="1">
        <v>0</v>
      </c>
      <c r="JI653" s="1">
        <v>0</v>
      </c>
      <c r="JJ653" s="1">
        <v>0</v>
      </c>
      <c r="JK653" s="1">
        <v>0</v>
      </c>
      <c r="JL653" s="1">
        <v>0</v>
      </c>
      <c r="JM653" s="1">
        <v>0</v>
      </c>
      <c r="JN653" s="1">
        <v>0</v>
      </c>
      <c r="JO653" s="1">
        <v>0</v>
      </c>
      <c r="JP653" s="1">
        <v>0</v>
      </c>
      <c r="JQ653" s="1">
        <v>0</v>
      </c>
      <c r="JR653" s="1">
        <v>0</v>
      </c>
      <c r="JS653" s="1">
        <v>0</v>
      </c>
      <c r="JT653" s="1">
        <v>0</v>
      </c>
      <c r="JU653" s="1">
        <v>1</v>
      </c>
    </row>
    <row r="654" spans="1:281">
      <c r="A654" s="1">
        <v>2013</v>
      </c>
      <c r="B654" s="1" t="s">
        <v>849</v>
      </c>
      <c r="C654" s="1">
        <v>1</v>
      </c>
      <c r="D654" s="1">
        <v>0</v>
      </c>
      <c r="E654" s="1">
        <v>1</v>
      </c>
      <c r="F654" s="1">
        <v>1</v>
      </c>
      <c r="G654" s="1">
        <v>1</v>
      </c>
      <c r="H654" s="1">
        <v>1</v>
      </c>
      <c r="I654" s="1">
        <v>1</v>
      </c>
      <c r="J654" s="1">
        <v>0</v>
      </c>
      <c r="K654" s="1">
        <v>2</v>
      </c>
      <c r="L654" s="1">
        <v>2</v>
      </c>
      <c r="M654" s="1">
        <v>0</v>
      </c>
      <c r="N654" s="1">
        <v>1</v>
      </c>
      <c r="O654" s="1">
        <v>1</v>
      </c>
      <c r="P654" s="1">
        <v>1</v>
      </c>
      <c r="Q654" s="1">
        <v>1</v>
      </c>
      <c r="R654" s="1">
        <v>1</v>
      </c>
      <c r="S654" s="1">
        <v>1</v>
      </c>
      <c r="T654" s="1">
        <v>1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1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  <c r="AW654" s="1">
        <v>3</v>
      </c>
      <c r="AX654" s="1">
        <v>3</v>
      </c>
      <c r="AY654" s="1">
        <v>3</v>
      </c>
      <c r="AZ654" s="1">
        <v>2</v>
      </c>
      <c r="BA654" s="1">
        <v>2</v>
      </c>
      <c r="BB654" s="1">
        <v>3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1</v>
      </c>
      <c r="BJ654" s="1">
        <v>0</v>
      </c>
      <c r="BK654" s="1">
        <v>1</v>
      </c>
      <c r="BL654" s="1">
        <v>1</v>
      </c>
      <c r="BM654" s="1">
        <v>1</v>
      </c>
      <c r="BN654" s="1">
        <v>1</v>
      </c>
      <c r="BO654" s="1">
        <v>0</v>
      </c>
      <c r="BP654" s="1">
        <v>1</v>
      </c>
      <c r="BQ654" s="1">
        <v>0</v>
      </c>
      <c r="BR654" s="1">
        <v>1</v>
      </c>
      <c r="BS654" s="1">
        <v>2</v>
      </c>
      <c r="BT654" s="1">
        <v>2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1</v>
      </c>
      <c r="CP654" s="1">
        <v>0</v>
      </c>
      <c r="CQ654" s="1">
        <v>0</v>
      </c>
      <c r="CR654" s="1">
        <v>0</v>
      </c>
      <c r="CS654" s="1">
        <v>1</v>
      </c>
      <c r="CT654" s="1">
        <v>1</v>
      </c>
      <c r="CU654" s="1">
        <v>0</v>
      </c>
      <c r="CV654" s="1">
        <v>1</v>
      </c>
      <c r="CW654" s="1">
        <v>1</v>
      </c>
      <c r="CX654" s="1">
        <v>2</v>
      </c>
      <c r="CY654" s="1">
        <v>2</v>
      </c>
      <c r="CZ654" s="1">
        <v>0</v>
      </c>
      <c r="DA654" s="1">
        <v>2</v>
      </c>
      <c r="DB654" s="1">
        <v>0</v>
      </c>
      <c r="DC654" s="1">
        <v>2</v>
      </c>
      <c r="DD654" s="1">
        <v>1</v>
      </c>
      <c r="DE654" s="1">
        <v>1</v>
      </c>
      <c r="DF654" s="1">
        <v>0</v>
      </c>
      <c r="DG654" s="1">
        <v>1</v>
      </c>
      <c r="DH654" s="1">
        <v>1</v>
      </c>
      <c r="DI654" s="1">
        <v>0</v>
      </c>
      <c r="DJ654" s="1">
        <v>0</v>
      </c>
      <c r="DK654" s="1">
        <v>0</v>
      </c>
      <c r="DL654" s="1">
        <v>0</v>
      </c>
      <c r="DM654" s="1">
        <v>9</v>
      </c>
      <c r="DN654" s="1">
        <v>9</v>
      </c>
      <c r="DO654" s="1">
        <v>9</v>
      </c>
      <c r="DP654" s="1">
        <v>2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2</v>
      </c>
      <c r="DY654" s="1">
        <v>2</v>
      </c>
      <c r="DZ654" s="1">
        <v>4</v>
      </c>
      <c r="EA654" s="1">
        <v>0</v>
      </c>
      <c r="EB654" s="1">
        <v>0</v>
      </c>
      <c r="EC654" s="1">
        <v>2</v>
      </c>
      <c r="ED654" s="1">
        <v>2</v>
      </c>
      <c r="EE654" s="1">
        <v>2</v>
      </c>
      <c r="EF654" s="1">
        <v>2</v>
      </c>
      <c r="EG654" s="1">
        <v>2</v>
      </c>
      <c r="EH654" s="1">
        <v>2</v>
      </c>
      <c r="EI654" s="1">
        <v>1</v>
      </c>
      <c r="EJ654" s="1">
        <v>1</v>
      </c>
      <c r="EK654" s="1">
        <v>0</v>
      </c>
      <c r="EL654" s="1">
        <v>0</v>
      </c>
      <c r="EM654" s="1">
        <v>7</v>
      </c>
      <c r="EN654" s="1">
        <v>0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  <c r="EU654" s="1">
        <v>0</v>
      </c>
      <c r="EV654" s="1">
        <v>0</v>
      </c>
      <c r="EW654" s="1">
        <v>0</v>
      </c>
      <c r="EX654" s="1">
        <v>0</v>
      </c>
      <c r="EY654" s="1">
        <v>0</v>
      </c>
      <c r="EZ654" s="1">
        <v>1</v>
      </c>
      <c r="FA654" s="1">
        <v>1</v>
      </c>
      <c r="FB654" s="1">
        <v>0</v>
      </c>
      <c r="FC654" s="1">
        <v>1</v>
      </c>
      <c r="FD654" s="1">
        <v>1</v>
      </c>
      <c r="FE654" s="1">
        <v>0</v>
      </c>
      <c r="FF654" s="1">
        <v>0</v>
      </c>
      <c r="FG654" s="1">
        <v>0</v>
      </c>
      <c r="FH654" s="1">
        <v>0</v>
      </c>
      <c r="FI654" s="1">
        <v>0</v>
      </c>
      <c r="FJ654" s="1">
        <v>0</v>
      </c>
      <c r="FK654" s="1">
        <v>0</v>
      </c>
      <c r="FL654" s="1">
        <v>0</v>
      </c>
      <c r="FM654" s="1">
        <v>0</v>
      </c>
      <c r="FN654" s="1">
        <v>0</v>
      </c>
      <c r="FO654" s="1">
        <v>0</v>
      </c>
      <c r="FP654" s="1">
        <v>0</v>
      </c>
      <c r="FQ654" s="1">
        <v>0</v>
      </c>
      <c r="FR654" s="1">
        <v>0</v>
      </c>
      <c r="FS654" s="1">
        <v>0</v>
      </c>
      <c r="FT654" s="1">
        <v>0</v>
      </c>
      <c r="FU654" s="1">
        <v>0</v>
      </c>
      <c r="FV654" s="1">
        <v>0</v>
      </c>
      <c r="FW654" s="1">
        <v>0</v>
      </c>
      <c r="FX654" s="1">
        <v>0</v>
      </c>
      <c r="FY654" s="1">
        <v>1</v>
      </c>
      <c r="FZ654" s="1">
        <v>0</v>
      </c>
      <c r="GA654" s="1">
        <v>0</v>
      </c>
      <c r="GB654" s="1">
        <v>0</v>
      </c>
      <c r="GC654" s="1">
        <v>0</v>
      </c>
      <c r="GD654" s="1">
        <v>1</v>
      </c>
      <c r="GE654" s="1">
        <v>0</v>
      </c>
      <c r="GF654" s="1">
        <v>0</v>
      </c>
      <c r="GG654" s="1">
        <v>1</v>
      </c>
      <c r="GH654" s="1">
        <v>0</v>
      </c>
      <c r="GI654" s="1">
        <v>1</v>
      </c>
      <c r="GJ654" s="1">
        <v>0</v>
      </c>
      <c r="GK654" s="1">
        <v>0</v>
      </c>
      <c r="GL654" s="1">
        <v>0</v>
      </c>
      <c r="GM654" s="1">
        <v>1</v>
      </c>
      <c r="GN654" s="1">
        <v>1</v>
      </c>
      <c r="GO654" s="1">
        <v>0</v>
      </c>
      <c r="GP654" s="1">
        <v>1</v>
      </c>
      <c r="GQ654" s="1">
        <v>0</v>
      </c>
      <c r="GR654" s="1">
        <v>1</v>
      </c>
      <c r="GS654" s="1">
        <v>12</v>
      </c>
      <c r="GT654" s="1">
        <v>0</v>
      </c>
      <c r="GU654" s="1">
        <v>2</v>
      </c>
      <c r="GV654" s="1">
        <v>1</v>
      </c>
      <c r="GW654" s="1">
        <v>0</v>
      </c>
      <c r="GX654" s="1">
        <v>0</v>
      </c>
      <c r="GY654" s="1">
        <v>0</v>
      </c>
      <c r="GZ654" s="1">
        <v>0</v>
      </c>
      <c r="HA654" s="1">
        <v>0</v>
      </c>
      <c r="HB654" s="1">
        <v>0</v>
      </c>
      <c r="HC654" s="1">
        <v>0</v>
      </c>
      <c r="HD654" s="1">
        <v>0</v>
      </c>
      <c r="HE654" s="1">
        <v>0</v>
      </c>
      <c r="HF654" s="1">
        <v>0</v>
      </c>
      <c r="HG654" s="1">
        <v>0</v>
      </c>
      <c r="HH654" s="1">
        <v>0</v>
      </c>
      <c r="HI654" s="1">
        <v>0</v>
      </c>
      <c r="HJ654" s="1">
        <v>0</v>
      </c>
      <c r="HK654" s="1">
        <v>0</v>
      </c>
      <c r="HL654" s="1">
        <v>0</v>
      </c>
      <c r="HM654" s="1">
        <v>0</v>
      </c>
      <c r="HN654" s="1">
        <v>0</v>
      </c>
      <c r="HO654" s="1">
        <v>0</v>
      </c>
      <c r="HP654" s="1">
        <v>0</v>
      </c>
      <c r="HQ654" s="1">
        <v>0</v>
      </c>
      <c r="HR654" s="1">
        <v>0</v>
      </c>
      <c r="HS654" s="1">
        <v>0</v>
      </c>
      <c r="HT654" s="1">
        <v>0</v>
      </c>
      <c r="HU654" s="1">
        <v>0</v>
      </c>
      <c r="HV654" s="1">
        <v>0</v>
      </c>
      <c r="HW654" s="1">
        <v>0</v>
      </c>
      <c r="HX654" s="1">
        <v>0</v>
      </c>
      <c r="HY654" s="1">
        <v>0</v>
      </c>
      <c r="HZ654" s="1">
        <v>0</v>
      </c>
      <c r="IA654" s="1">
        <v>0</v>
      </c>
      <c r="IB654" s="1">
        <v>0</v>
      </c>
      <c r="IC654" s="1">
        <v>0</v>
      </c>
      <c r="ID654" s="1">
        <v>0</v>
      </c>
      <c r="IE654" s="1">
        <v>0</v>
      </c>
      <c r="IF654" s="1">
        <v>0</v>
      </c>
      <c r="IG654" s="1">
        <v>0</v>
      </c>
      <c r="IH654" s="1">
        <v>0</v>
      </c>
      <c r="II654" s="1">
        <v>0</v>
      </c>
      <c r="IJ654" s="1">
        <v>0</v>
      </c>
      <c r="IK654" s="1">
        <v>0</v>
      </c>
      <c r="IL654" s="1">
        <v>0</v>
      </c>
      <c r="IM654" s="1">
        <v>0</v>
      </c>
      <c r="IN654" s="1">
        <v>0</v>
      </c>
      <c r="IO654" s="1">
        <v>0</v>
      </c>
      <c r="IP654" s="1">
        <v>0</v>
      </c>
      <c r="IQ654" s="1">
        <v>0</v>
      </c>
      <c r="IR654" s="1">
        <v>0</v>
      </c>
      <c r="IS654" s="1">
        <v>0</v>
      </c>
      <c r="IT654" s="1">
        <v>0</v>
      </c>
      <c r="IU654" s="1">
        <v>0</v>
      </c>
      <c r="IV654" s="1">
        <v>0</v>
      </c>
      <c r="IW654" s="1">
        <v>0</v>
      </c>
      <c r="IX654" s="1">
        <v>0</v>
      </c>
      <c r="IY654" s="1">
        <v>0</v>
      </c>
      <c r="IZ654" s="1">
        <v>0</v>
      </c>
      <c r="JA654" s="1">
        <v>0</v>
      </c>
      <c r="JB654" s="1">
        <v>0</v>
      </c>
      <c r="JC654" s="1">
        <v>1</v>
      </c>
      <c r="JD654" s="1">
        <v>0</v>
      </c>
      <c r="JE654" s="1">
        <v>0</v>
      </c>
      <c r="JF654" s="1">
        <v>0</v>
      </c>
      <c r="JG654" s="1">
        <v>0</v>
      </c>
      <c r="JH654" s="1">
        <v>0</v>
      </c>
      <c r="JI654" s="1">
        <v>0</v>
      </c>
      <c r="JJ654" s="1">
        <v>0</v>
      </c>
      <c r="JK654" s="1">
        <v>0</v>
      </c>
      <c r="JL654" s="1">
        <v>0</v>
      </c>
      <c r="JM654" s="1">
        <v>0</v>
      </c>
      <c r="JN654" s="1">
        <v>0</v>
      </c>
      <c r="JO654" s="1">
        <v>0</v>
      </c>
      <c r="JP654" s="1">
        <v>0</v>
      </c>
      <c r="JQ654" s="1">
        <v>0</v>
      </c>
      <c r="JR654" s="1">
        <v>0</v>
      </c>
      <c r="JS654" s="1">
        <v>0</v>
      </c>
      <c r="JT654" s="1">
        <v>0</v>
      </c>
      <c r="JU654" s="1">
        <v>1</v>
      </c>
    </row>
    <row r="655" spans="1:281">
      <c r="A655" s="1">
        <v>2013</v>
      </c>
      <c r="B655" s="1" t="s">
        <v>850</v>
      </c>
      <c r="C655" s="1">
        <v>1</v>
      </c>
      <c r="D655" s="1">
        <v>0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>
        <v>0</v>
      </c>
      <c r="K655" s="1">
        <v>2</v>
      </c>
      <c r="L655" s="1">
        <v>2</v>
      </c>
      <c r="M655" s="1">
        <v>0</v>
      </c>
      <c r="N655" s="1">
        <v>1</v>
      </c>
      <c r="O655" s="1">
        <v>1</v>
      </c>
      <c r="P655" s="1">
        <v>1</v>
      </c>
      <c r="Q655" s="1">
        <v>1</v>
      </c>
      <c r="R655" s="1">
        <v>1</v>
      </c>
      <c r="S655" s="1">
        <v>1</v>
      </c>
      <c r="T655" s="1">
        <v>1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1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  <c r="AW655" s="1">
        <v>3</v>
      </c>
      <c r="AX655" s="1">
        <v>3</v>
      </c>
      <c r="AY655" s="1">
        <v>3</v>
      </c>
      <c r="AZ655" s="1">
        <v>2</v>
      </c>
      <c r="BA655" s="1">
        <v>2</v>
      </c>
      <c r="BB655" s="1">
        <v>3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1</v>
      </c>
      <c r="BJ655" s="1">
        <v>0</v>
      </c>
      <c r="BK655" s="1">
        <v>1</v>
      </c>
      <c r="BL655" s="1">
        <v>1</v>
      </c>
      <c r="BM655" s="1">
        <v>1</v>
      </c>
      <c r="BN655" s="1">
        <v>1</v>
      </c>
      <c r="BO655" s="1">
        <v>0</v>
      </c>
      <c r="BP655" s="1">
        <v>1</v>
      </c>
      <c r="BQ655" s="1">
        <v>0</v>
      </c>
      <c r="BR655" s="1">
        <v>1</v>
      </c>
      <c r="BS655" s="1">
        <v>2</v>
      </c>
      <c r="BT655" s="1">
        <v>2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1</v>
      </c>
      <c r="CP655" s="1">
        <v>0</v>
      </c>
      <c r="CQ655" s="1">
        <v>0</v>
      </c>
      <c r="CR655" s="1">
        <v>0</v>
      </c>
      <c r="CS655" s="1">
        <v>1</v>
      </c>
      <c r="CT655" s="1">
        <v>1</v>
      </c>
      <c r="CU655" s="1">
        <v>0</v>
      </c>
      <c r="CV655" s="1">
        <v>1</v>
      </c>
      <c r="CW655" s="1">
        <v>1</v>
      </c>
      <c r="CX655" s="1">
        <v>2</v>
      </c>
      <c r="CY655" s="1">
        <v>2</v>
      </c>
      <c r="CZ655" s="1">
        <v>0</v>
      </c>
      <c r="DA655" s="1">
        <v>2</v>
      </c>
      <c r="DB655" s="1">
        <v>0</v>
      </c>
      <c r="DC655" s="1">
        <v>2</v>
      </c>
      <c r="DD655" s="1">
        <v>1</v>
      </c>
      <c r="DE655" s="1">
        <v>1</v>
      </c>
      <c r="DF655" s="1">
        <v>0</v>
      </c>
      <c r="DG655" s="1">
        <v>1</v>
      </c>
      <c r="DH655" s="1">
        <v>1</v>
      </c>
      <c r="DI655" s="1">
        <v>0</v>
      </c>
      <c r="DJ655" s="1">
        <v>0</v>
      </c>
      <c r="DK655" s="1">
        <v>0</v>
      </c>
      <c r="DL655" s="1">
        <v>0</v>
      </c>
      <c r="DM655" s="1">
        <v>9</v>
      </c>
      <c r="DN655" s="1">
        <v>9</v>
      </c>
      <c r="DO655" s="1">
        <v>9</v>
      </c>
      <c r="DP655" s="1">
        <v>2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2</v>
      </c>
      <c r="DY655" s="1">
        <v>2</v>
      </c>
      <c r="DZ655" s="1">
        <v>4</v>
      </c>
      <c r="EA655" s="1">
        <v>0</v>
      </c>
      <c r="EB655" s="1">
        <v>0</v>
      </c>
      <c r="EC655" s="1">
        <v>2</v>
      </c>
      <c r="ED655" s="1">
        <v>2</v>
      </c>
      <c r="EE655" s="1">
        <v>2</v>
      </c>
      <c r="EF655" s="1">
        <v>2</v>
      </c>
      <c r="EG655" s="1">
        <v>2</v>
      </c>
      <c r="EH655" s="1">
        <v>2</v>
      </c>
      <c r="EI655" s="1">
        <v>1</v>
      </c>
      <c r="EJ655" s="1">
        <v>1</v>
      </c>
      <c r="EK655" s="1">
        <v>0</v>
      </c>
      <c r="EL655" s="1">
        <v>0</v>
      </c>
      <c r="EM655" s="1">
        <v>7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  <c r="EV655" s="1">
        <v>0</v>
      </c>
      <c r="EW655" s="1">
        <v>0</v>
      </c>
      <c r="EX655" s="1">
        <v>0</v>
      </c>
      <c r="EY655" s="1">
        <v>0</v>
      </c>
      <c r="EZ655" s="1">
        <v>1</v>
      </c>
      <c r="FA655" s="1">
        <v>1</v>
      </c>
      <c r="FB655" s="1">
        <v>0</v>
      </c>
      <c r="FC655" s="1">
        <v>1</v>
      </c>
      <c r="FD655" s="1">
        <v>1</v>
      </c>
      <c r="FE655" s="1">
        <v>0</v>
      </c>
      <c r="FF655" s="1">
        <v>0</v>
      </c>
      <c r="FG655" s="1">
        <v>0</v>
      </c>
      <c r="FH655" s="1">
        <v>0</v>
      </c>
      <c r="FI655" s="1">
        <v>0</v>
      </c>
      <c r="FJ655" s="1">
        <v>0</v>
      </c>
      <c r="FK655" s="1">
        <v>0</v>
      </c>
      <c r="FL655" s="1">
        <v>0</v>
      </c>
      <c r="FM655" s="1">
        <v>0</v>
      </c>
      <c r="FN655" s="1">
        <v>0</v>
      </c>
      <c r="FO655" s="1">
        <v>0</v>
      </c>
      <c r="FP655" s="1">
        <v>0</v>
      </c>
      <c r="FQ655" s="1">
        <v>0</v>
      </c>
      <c r="FR655" s="1">
        <v>0</v>
      </c>
      <c r="FS655" s="1">
        <v>0</v>
      </c>
      <c r="FT655" s="1">
        <v>0</v>
      </c>
      <c r="FU655" s="1">
        <v>0</v>
      </c>
      <c r="FV655" s="1">
        <v>0</v>
      </c>
      <c r="FW655" s="1">
        <v>0</v>
      </c>
      <c r="FX655" s="1">
        <v>0</v>
      </c>
      <c r="FY655" s="1">
        <v>1</v>
      </c>
      <c r="FZ655" s="1">
        <v>0</v>
      </c>
      <c r="GA655" s="1">
        <v>0</v>
      </c>
      <c r="GB655" s="1">
        <v>0</v>
      </c>
      <c r="GC655" s="1">
        <v>0</v>
      </c>
      <c r="GD655" s="1">
        <v>1</v>
      </c>
      <c r="GE655" s="1">
        <v>0</v>
      </c>
      <c r="GF655" s="1">
        <v>0</v>
      </c>
      <c r="GG655" s="1">
        <v>1</v>
      </c>
      <c r="GH655" s="1">
        <v>0</v>
      </c>
      <c r="GI655" s="1">
        <v>1</v>
      </c>
      <c r="GJ655" s="1">
        <v>0</v>
      </c>
      <c r="GK655" s="1">
        <v>0</v>
      </c>
      <c r="GL655" s="1">
        <v>0</v>
      </c>
      <c r="GM655" s="1">
        <v>1</v>
      </c>
      <c r="GN655" s="1">
        <v>1</v>
      </c>
      <c r="GO655" s="1">
        <v>0</v>
      </c>
      <c r="GP655" s="1">
        <v>1</v>
      </c>
      <c r="GQ655" s="1">
        <v>0</v>
      </c>
      <c r="GR655" s="1">
        <v>1</v>
      </c>
      <c r="GS655" s="1">
        <v>12</v>
      </c>
      <c r="GT655" s="1">
        <v>0</v>
      </c>
      <c r="GU655" s="1">
        <v>2</v>
      </c>
      <c r="GV655" s="1">
        <v>1</v>
      </c>
      <c r="GW655" s="1">
        <v>0</v>
      </c>
      <c r="GX655" s="1">
        <v>0</v>
      </c>
      <c r="GY655" s="1">
        <v>0</v>
      </c>
      <c r="GZ655" s="1">
        <v>0</v>
      </c>
      <c r="HA655" s="1">
        <v>0</v>
      </c>
      <c r="HB655" s="1">
        <v>0</v>
      </c>
      <c r="HC655" s="1">
        <v>0</v>
      </c>
      <c r="HD655" s="1">
        <v>0</v>
      </c>
      <c r="HE655" s="1">
        <v>0</v>
      </c>
      <c r="HF655" s="1">
        <v>0</v>
      </c>
      <c r="HG655" s="1">
        <v>0</v>
      </c>
      <c r="HH655" s="1">
        <v>0</v>
      </c>
      <c r="HI655" s="1">
        <v>0</v>
      </c>
      <c r="HJ655" s="1">
        <v>0</v>
      </c>
      <c r="HK655" s="1">
        <v>0</v>
      </c>
      <c r="HL655" s="1">
        <v>0</v>
      </c>
      <c r="HM655" s="1">
        <v>0</v>
      </c>
      <c r="HN655" s="1">
        <v>0</v>
      </c>
      <c r="HO655" s="1">
        <v>0</v>
      </c>
      <c r="HP655" s="1">
        <v>0</v>
      </c>
      <c r="HQ655" s="1">
        <v>1</v>
      </c>
      <c r="HR655" s="1">
        <v>0</v>
      </c>
      <c r="HS655" s="1">
        <v>0</v>
      </c>
      <c r="HT655" s="1">
        <v>0</v>
      </c>
      <c r="HU655" s="1">
        <v>0</v>
      </c>
      <c r="HV655" s="1">
        <v>0</v>
      </c>
      <c r="HW655" s="1">
        <v>0</v>
      </c>
      <c r="HX655" s="1">
        <v>0</v>
      </c>
      <c r="HY655" s="1">
        <v>0</v>
      </c>
      <c r="HZ655" s="1">
        <v>0</v>
      </c>
      <c r="IA655" s="1">
        <v>0</v>
      </c>
      <c r="IB655" s="1">
        <v>0</v>
      </c>
      <c r="IC655" s="1">
        <v>0</v>
      </c>
      <c r="ID655" s="1">
        <v>0</v>
      </c>
      <c r="IE655" s="1">
        <v>0</v>
      </c>
      <c r="IF655" s="1">
        <v>0</v>
      </c>
      <c r="IG655" s="1">
        <v>0</v>
      </c>
      <c r="IH655" s="1">
        <v>0</v>
      </c>
      <c r="II655" s="1">
        <v>0</v>
      </c>
      <c r="IJ655" s="1">
        <v>0</v>
      </c>
      <c r="IK655" s="1">
        <v>0</v>
      </c>
      <c r="IL655" s="1">
        <v>0</v>
      </c>
      <c r="IM655" s="1">
        <v>0</v>
      </c>
      <c r="IN655" s="1">
        <v>0</v>
      </c>
      <c r="IO655" s="1">
        <v>0</v>
      </c>
      <c r="IP655" s="1">
        <v>0</v>
      </c>
      <c r="IQ655" s="1">
        <v>0</v>
      </c>
      <c r="IR655" s="1">
        <v>0</v>
      </c>
      <c r="IS655" s="1">
        <v>0</v>
      </c>
      <c r="IT655" s="1">
        <v>0</v>
      </c>
      <c r="IU655" s="1">
        <v>0</v>
      </c>
      <c r="IV655" s="1">
        <v>0</v>
      </c>
      <c r="IW655" s="1">
        <v>0</v>
      </c>
      <c r="IX655" s="1">
        <v>0</v>
      </c>
      <c r="IY655" s="1">
        <v>0</v>
      </c>
      <c r="IZ655" s="1">
        <v>0</v>
      </c>
      <c r="JA655" s="1">
        <v>0</v>
      </c>
      <c r="JB655" s="1">
        <v>0</v>
      </c>
      <c r="JC655" s="1">
        <v>1</v>
      </c>
      <c r="JD655" s="1">
        <v>0</v>
      </c>
      <c r="JE655" s="1">
        <v>0</v>
      </c>
      <c r="JF655" s="1">
        <v>0</v>
      </c>
      <c r="JG655" s="1">
        <v>0</v>
      </c>
      <c r="JH655" s="1">
        <v>0</v>
      </c>
      <c r="JI655" s="1">
        <v>0</v>
      </c>
      <c r="JJ655" s="1">
        <v>0</v>
      </c>
      <c r="JK655" s="1">
        <v>0</v>
      </c>
      <c r="JL655" s="1">
        <v>0</v>
      </c>
      <c r="JM655" s="1">
        <v>0</v>
      </c>
      <c r="JN655" s="1">
        <v>0</v>
      </c>
      <c r="JO655" s="1">
        <v>0</v>
      </c>
      <c r="JP655" s="1">
        <v>0</v>
      </c>
      <c r="JQ655" s="1">
        <v>0</v>
      </c>
      <c r="JR655" s="1">
        <v>0</v>
      </c>
      <c r="JS655" s="1">
        <v>0</v>
      </c>
      <c r="JT655" s="1">
        <v>0</v>
      </c>
      <c r="JU655" s="1">
        <v>1</v>
      </c>
    </row>
    <row r="656" spans="1:281">
      <c r="A656" s="1">
        <v>2013</v>
      </c>
      <c r="B656" s="1" t="s">
        <v>851</v>
      </c>
      <c r="C656" s="1">
        <v>1</v>
      </c>
      <c r="D656" s="1">
        <v>0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>
        <v>0</v>
      </c>
      <c r="K656" s="1">
        <v>2</v>
      </c>
      <c r="L656" s="1">
        <v>2</v>
      </c>
      <c r="M656" s="1">
        <v>0</v>
      </c>
      <c r="N656" s="1">
        <v>1</v>
      </c>
      <c r="O656" s="1">
        <v>1</v>
      </c>
      <c r="P656" s="1">
        <v>1</v>
      </c>
      <c r="Q656" s="1">
        <v>1</v>
      </c>
      <c r="R656" s="1">
        <v>1</v>
      </c>
      <c r="S656" s="1">
        <v>1</v>
      </c>
      <c r="T656" s="1">
        <v>1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1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1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  <c r="AW656" s="1">
        <v>3</v>
      </c>
      <c r="AX656" s="1">
        <v>3</v>
      </c>
      <c r="AY656" s="1">
        <v>3</v>
      </c>
      <c r="AZ656" s="1">
        <v>2</v>
      </c>
      <c r="BA656" s="1">
        <v>2</v>
      </c>
      <c r="BB656" s="1">
        <v>3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1</v>
      </c>
      <c r="BJ656" s="1">
        <v>0</v>
      </c>
      <c r="BK656" s="1">
        <v>1</v>
      </c>
      <c r="BL656" s="1">
        <v>1</v>
      </c>
      <c r="BM656" s="1">
        <v>1</v>
      </c>
      <c r="BN656" s="1">
        <v>1</v>
      </c>
      <c r="BO656" s="1">
        <v>0</v>
      </c>
      <c r="BP656" s="1">
        <v>1</v>
      </c>
      <c r="BQ656" s="1">
        <v>0</v>
      </c>
      <c r="BR656" s="1">
        <v>1</v>
      </c>
      <c r="BS656" s="1">
        <v>2</v>
      </c>
      <c r="BT656" s="1">
        <v>2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1</v>
      </c>
      <c r="CP656" s="1">
        <v>0</v>
      </c>
      <c r="CQ656" s="1">
        <v>0</v>
      </c>
      <c r="CR656" s="1">
        <v>0</v>
      </c>
      <c r="CS656" s="1">
        <v>1</v>
      </c>
      <c r="CT656" s="1">
        <v>1</v>
      </c>
      <c r="CU656" s="1">
        <v>0</v>
      </c>
      <c r="CV656" s="1">
        <v>1</v>
      </c>
      <c r="CW656" s="1">
        <v>1</v>
      </c>
      <c r="CX656" s="1">
        <v>2</v>
      </c>
      <c r="CY656" s="1">
        <v>2</v>
      </c>
      <c r="CZ656" s="1">
        <v>0</v>
      </c>
      <c r="DA656" s="1">
        <v>2</v>
      </c>
      <c r="DB656" s="1">
        <v>0</v>
      </c>
      <c r="DC656" s="1">
        <v>2</v>
      </c>
      <c r="DD656" s="1">
        <v>1</v>
      </c>
      <c r="DE656" s="1">
        <v>1</v>
      </c>
      <c r="DF656" s="1">
        <v>0</v>
      </c>
      <c r="DG656" s="1">
        <v>1</v>
      </c>
      <c r="DH656" s="1">
        <v>1</v>
      </c>
      <c r="DI656" s="1">
        <v>0</v>
      </c>
      <c r="DJ656" s="1">
        <v>0</v>
      </c>
      <c r="DK656" s="1">
        <v>0</v>
      </c>
      <c r="DL656" s="1">
        <v>0</v>
      </c>
      <c r="DM656" s="1">
        <v>9</v>
      </c>
      <c r="DN656" s="1">
        <v>9</v>
      </c>
      <c r="DO656" s="1">
        <v>9</v>
      </c>
      <c r="DP656" s="1">
        <v>2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2</v>
      </c>
      <c r="DY656" s="1">
        <v>2</v>
      </c>
      <c r="DZ656" s="1">
        <v>4</v>
      </c>
      <c r="EA656" s="1">
        <v>0</v>
      </c>
      <c r="EB656" s="1">
        <v>0</v>
      </c>
      <c r="EC656" s="1">
        <v>2</v>
      </c>
      <c r="ED656" s="1">
        <v>2</v>
      </c>
      <c r="EE656" s="1">
        <v>2</v>
      </c>
      <c r="EF656" s="1">
        <v>2</v>
      </c>
      <c r="EG656" s="1">
        <v>2</v>
      </c>
      <c r="EH656" s="1">
        <v>2</v>
      </c>
      <c r="EI656" s="1">
        <v>1</v>
      </c>
      <c r="EJ656" s="1">
        <v>1</v>
      </c>
      <c r="EK656" s="1">
        <v>0</v>
      </c>
      <c r="EL656" s="1">
        <v>0</v>
      </c>
      <c r="EM656" s="1">
        <v>7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  <c r="EU656" s="1">
        <v>0</v>
      </c>
      <c r="EV656" s="1">
        <v>0</v>
      </c>
      <c r="EW656" s="1">
        <v>0</v>
      </c>
      <c r="EX656" s="1">
        <v>0</v>
      </c>
      <c r="EY656" s="1">
        <v>0</v>
      </c>
      <c r="EZ656" s="1">
        <v>1</v>
      </c>
      <c r="FA656" s="1">
        <v>1</v>
      </c>
      <c r="FB656" s="1">
        <v>0</v>
      </c>
      <c r="FC656" s="1">
        <v>1</v>
      </c>
      <c r="FD656" s="1">
        <v>1</v>
      </c>
      <c r="FE656" s="1">
        <v>0</v>
      </c>
      <c r="FF656" s="1">
        <v>0</v>
      </c>
      <c r="FG656" s="1">
        <v>0</v>
      </c>
      <c r="FH656" s="1">
        <v>0</v>
      </c>
      <c r="FI656" s="1">
        <v>0</v>
      </c>
      <c r="FJ656" s="1">
        <v>0</v>
      </c>
      <c r="FK656" s="1">
        <v>0</v>
      </c>
      <c r="FL656" s="1">
        <v>0</v>
      </c>
      <c r="FM656" s="1">
        <v>0</v>
      </c>
      <c r="FN656" s="1">
        <v>0</v>
      </c>
      <c r="FO656" s="1">
        <v>0</v>
      </c>
      <c r="FP656" s="1">
        <v>0</v>
      </c>
      <c r="FQ656" s="1">
        <v>0</v>
      </c>
      <c r="FR656" s="1">
        <v>0</v>
      </c>
      <c r="FS656" s="1">
        <v>0</v>
      </c>
      <c r="FT656" s="1">
        <v>0</v>
      </c>
      <c r="FU656" s="1">
        <v>0</v>
      </c>
      <c r="FV656" s="1">
        <v>0</v>
      </c>
      <c r="FW656" s="1">
        <v>0</v>
      </c>
      <c r="FX656" s="1">
        <v>0</v>
      </c>
      <c r="FY656" s="1">
        <v>1</v>
      </c>
      <c r="FZ656" s="1">
        <v>0</v>
      </c>
      <c r="GA656" s="1">
        <v>0</v>
      </c>
      <c r="GB656" s="1">
        <v>0</v>
      </c>
      <c r="GC656" s="1">
        <v>0</v>
      </c>
      <c r="GD656" s="1">
        <v>1</v>
      </c>
      <c r="GE656" s="1">
        <v>0</v>
      </c>
      <c r="GF656" s="1">
        <v>0</v>
      </c>
      <c r="GG656" s="1">
        <v>1</v>
      </c>
      <c r="GH656" s="1">
        <v>0</v>
      </c>
      <c r="GI656" s="1">
        <v>1</v>
      </c>
      <c r="GJ656" s="1">
        <v>0</v>
      </c>
      <c r="GK656" s="1">
        <v>0</v>
      </c>
      <c r="GL656" s="1">
        <v>0</v>
      </c>
      <c r="GM656" s="1">
        <v>1</v>
      </c>
      <c r="GN656" s="1">
        <v>1</v>
      </c>
      <c r="GO656" s="1">
        <v>0</v>
      </c>
      <c r="GP656" s="1">
        <v>1</v>
      </c>
      <c r="GQ656" s="1">
        <v>0</v>
      </c>
      <c r="GR656" s="1">
        <v>1</v>
      </c>
      <c r="GS656" s="1">
        <v>12</v>
      </c>
      <c r="GT656" s="1">
        <v>0</v>
      </c>
      <c r="GU656" s="1">
        <v>2</v>
      </c>
      <c r="GV656" s="1">
        <v>1</v>
      </c>
      <c r="GW656" s="1">
        <v>0</v>
      </c>
      <c r="GX656" s="1">
        <v>0</v>
      </c>
      <c r="GY656" s="1">
        <v>0</v>
      </c>
      <c r="GZ656" s="1">
        <v>0</v>
      </c>
      <c r="HA656" s="1">
        <v>0</v>
      </c>
      <c r="HB656" s="1">
        <v>0</v>
      </c>
      <c r="HC656" s="1">
        <v>0</v>
      </c>
      <c r="HD656" s="1">
        <v>0</v>
      </c>
      <c r="HE656" s="1">
        <v>0</v>
      </c>
      <c r="HF656" s="1">
        <v>0</v>
      </c>
      <c r="HG656" s="1">
        <v>0</v>
      </c>
      <c r="HH656" s="1">
        <v>0</v>
      </c>
      <c r="HI656" s="1">
        <v>0</v>
      </c>
      <c r="HJ656" s="1">
        <v>0</v>
      </c>
      <c r="HK656" s="1">
        <v>0</v>
      </c>
      <c r="HL656" s="1">
        <v>0</v>
      </c>
      <c r="HM656" s="1">
        <v>0</v>
      </c>
      <c r="HN656" s="1">
        <v>0</v>
      </c>
      <c r="HO656" s="1">
        <v>0</v>
      </c>
      <c r="HP656" s="1">
        <v>0</v>
      </c>
      <c r="HQ656" s="1">
        <v>1</v>
      </c>
      <c r="HR656" s="1">
        <v>0</v>
      </c>
      <c r="HS656" s="1">
        <v>0</v>
      </c>
      <c r="HT656" s="1">
        <v>0</v>
      </c>
      <c r="HU656" s="1">
        <v>0</v>
      </c>
      <c r="HV656" s="1">
        <v>0</v>
      </c>
      <c r="HW656" s="1">
        <v>0</v>
      </c>
      <c r="HX656" s="1">
        <v>0</v>
      </c>
      <c r="HY656" s="1">
        <v>0</v>
      </c>
      <c r="HZ656" s="1">
        <v>0</v>
      </c>
      <c r="IA656" s="1">
        <v>0</v>
      </c>
      <c r="IB656" s="1">
        <v>0</v>
      </c>
      <c r="IC656" s="1">
        <v>0</v>
      </c>
      <c r="ID656" s="1">
        <v>0</v>
      </c>
      <c r="IE656" s="1">
        <v>0</v>
      </c>
      <c r="IF656" s="1">
        <v>0</v>
      </c>
      <c r="IG656" s="1">
        <v>0</v>
      </c>
      <c r="IH656" s="1">
        <v>0</v>
      </c>
      <c r="II656" s="1">
        <v>0</v>
      </c>
      <c r="IJ656" s="1">
        <v>0</v>
      </c>
      <c r="IK656" s="1">
        <v>0</v>
      </c>
      <c r="IL656" s="1">
        <v>0</v>
      </c>
      <c r="IM656" s="1">
        <v>0</v>
      </c>
      <c r="IN656" s="1">
        <v>0</v>
      </c>
      <c r="IO656" s="1">
        <v>0</v>
      </c>
      <c r="IP656" s="1">
        <v>0</v>
      </c>
      <c r="IQ656" s="1">
        <v>0</v>
      </c>
      <c r="IR656" s="1">
        <v>0</v>
      </c>
      <c r="IS656" s="1">
        <v>0</v>
      </c>
      <c r="IT656" s="1">
        <v>0</v>
      </c>
      <c r="IU656" s="1">
        <v>0</v>
      </c>
      <c r="IV656" s="1">
        <v>0</v>
      </c>
      <c r="IW656" s="1">
        <v>0</v>
      </c>
      <c r="IX656" s="1">
        <v>0</v>
      </c>
      <c r="IY656" s="1">
        <v>0</v>
      </c>
      <c r="IZ656" s="1">
        <v>0</v>
      </c>
      <c r="JA656" s="1">
        <v>0</v>
      </c>
      <c r="JB656" s="1">
        <v>0</v>
      </c>
      <c r="JC656" s="1">
        <v>1</v>
      </c>
      <c r="JD656" s="1">
        <v>0</v>
      </c>
      <c r="JE656" s="1">
        <v>0</v>
      </c>
      <c r="JF656" s="1">
        <v>0</v>
      </c>
      <c r="JG656" s="1">
        <v>0</v>
      </c>
      <c r="JH656" s="1">
        <v>0</v>
      </c>
      <c r="JI656" s="1">
        <v>0</v>
      </c>
      <c r="JJ656" s="1">
        <v>0</v>
      </c>
      <c r="JK656" s="1">
        <v>0</v>
      </c>
      <c r="JL656" s="1">
        <v>0</v>
      </c>
      <c r="JM656" s="1">
        <v>0</v>
      </c>
      <c r="JN656" s="1">
        <v>0</v>
      </c>
      <c r="JO656" s="1">
        <v>0</v>
      </c>
      <c r="JP656" s="1">
        <v>0</v>
      </c>
      <c r="JQ656" s="1">
        <v>0</v>
      </c>
      <c r="JR656" s="1">
        <v>0</v>
      </c>
      <c r="JS656" s="1">
        <v>0</v>
      </c>
      <c r="JT656" s="1">
        <v>0</v>
      </c>
      <c r="JU656" s="1">
        <v>1</v>
      </c>
    </row>
    <row r="657" spans="1:281">
      <c r="A657" s="1">
        <v>2013</v>
      </c>
      <c r="B657" s="1" t="s">
        <v>852</v>
      </c>
      <c r="C657" s="1">
        <v>1</v>
      </c>
      <c r="D657" s="1">
        <v>0</v>
      </c>
      <c r="E657" s="1">
        <v>1</v>
      </c>
      <c r="F657" s="1">
        <v>1</v>
      </c>
      <c r="G657" s="1">
        <v>1</v>
      </c>
      <c r="H657" s="1">
        <v>1</v>
      </c>
      <c r="I657" s="1">
        <v>1</v>
      </c>
      <c r="J657" s="1">
        <v>0</v>
      </c>
      <c r="K657" s="1">
        <v>2</v>
      </c>
      <c r="L657" s="1">
        <v>2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1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1</v>
      </c>
      <c r="AW657" s="1">
        <v>1</v>
      </c>
      <c r="AX657" s="1">
        <v>1</v>
      </c>
      <c r="AY657" s="1">
        <v>1</v>
      </c>
      <c r="AZ657" s="1">
        <v>1</v>
      </c>
      <c r="BA657" s="1">
        <v>1</v>
      </c>
      <c r="BB657" s="1">
        <v>1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1</v>
      </c>
      <c r="BJ657" s="1">
        <v>0</v>
      </c>
      <c r="BK657" s="1">
        <v>1</v>
      </c>
      <c r="BL657" s="1">
        <v>1</v>
      </c>
      <c r="BM657" s="1">
        <v>1</v>
      </c>
      <c r="BN657" s="1">
        <v>1</v>
      </c>
      <c r="BO657" s="1">
        <v>0</v>
      </c>
      <c r="BP657" s="1">
        <v>1</v>
      </c>
      <c r="BQ657" s="1">
        <v>0</v>
      </c>
      <c r="BR657" s="1">
        <v>1</v>
      </c>
      <c r="BS657" s="1">
        <v>2</v>
      </c>
      <c r="BT657" s="1">
        <v>2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1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2</v>
      </c>
      <c r="CY657" s="1">
        <v>2</v>
      </c>
      <c r="CZ657" s="1">
        <v>0</v>
      </c>
      <c r="DA657" s="1">
        <v>2</v>
      </c>
      <c r="DB657" s="1">
        <v>0</v>
      </c>
      <c r="DC657" s="1">
        <v>2</v>
      </c>
      <c r="DD657" s="1">
        <v>1</v>
      </c>
      <c r="DE657" s="1">
        <v>1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  <c r="EU657" s="1">
        <v>0</v>
      </c>
      <c r="EV657" s="1">
        <v>0</v>
      </c>
      <c r="EW657" s="1">
        <v>0</v>
      </c>
      <c r="EX657" s="1">
        <v>0</v>
      </c>
      <c r="EY657" s="1">
        <v>0</v>
      </c>
      <c r="EZ657" s="1">
        <v>0</v>
      </c>
      <c r="FA657" s="1">
        <v>0</v>
      </c>
      <c r="FB657" s="1">
        <v>0</v>
      </c>
      <c r="FC657" s="1">
        <v>0</v>
      </c>
      <c r="FD657" s="1">
        <v>0</v>
      </c>
      <c r="FE657" s="1">
        <v>0</v>
      </c>
      <c r="FF657" s="1">
        <v>0</v>
      </c>
      <c r="FG657" s="1">
        <v>0</v>
      </c>
      <c r="FH657" s="1">
        <v>0</v>
      </c>
      <c r="FI657" s="1">
        <v>0</v>
      </c>
      <c r="FJ657" s="1">
        <v>0</v>
      </c>
      <c r="FK657" s="1">
        <v>0</v>
      </c>
      <c r="FL657" s="1">
        <v>0</v>
      </c>
      <c r="FM657" s="1">
        <v>0</v>
      </c>
      <c r="FN657" s="1">
        <v>0</v>
      </c>
      <c r="FO657" s="1">
        <v>0</v>
      </c>
      <c r="FP657" s="1">
        <v>0</v>
      </c>
      <c r="FQ657" s="1">
        <v>0</v>
      </c>
      <c r="FR657" s="1">
        <v>0</v>
      </c>
      <c r="FS657" s="1">
        <v>0</v>
      </c>
      <c r="FT657" s="1">
        <v>0</v>
      </c>
      <c r="FU657" s="1">
        <v>0</v>
      </c>
      <c r="FV657" s="1">
        <v>0</v>
      </c>
      <c r="FW657" s="1">
        <v>0</v>
      </c>
      <c r="FX657" s="1">
        <v>0</v>
      </c>
      <c r="FY657" s="1">
        <v>0</v>
      </c>
      <c r="FZ657" s="1">
        <v>0</v>
      </c>
      <c r="GA657" s="1">
        <v>0</v>
      </c>
      <c r="GB657" s="1">
        <v>0</v>
      </c>
      <c r="GC657" s="1">
        <v>0</v>
      </c>
      <c r="GD657" s="1">
        <v>0</v>
      </c>
      <c r="GE657" s="1">
        <v>0</v>
      </c>
      <c r="GF657" s="1">
        <v>0</v>
      </c>
      <c r="GG657" s="1">
        <v>0</v>
      </c>
      <c r="GH657" s="1">
        <v>0</v>
      </c>
      <c r="GI657" s="1">
        <v>0</v>
      </c>
      <c r="GJ657" s="1">
        <v>0</v>
      </c>
      <c r="GK657" s="1">
        <v>0</v>
      </c>
      <c r="GL657" s="1">
        <v>0</v>
      </c>
      <c r="GM657" s="1">
        <v>1</v>
      </c>
      <c r="GN657" s="1">
        <v>1</v>
      </c>
      <c r="GO657" s="1">
        <v>0</v>
      </c>
      <c r="GP657" s="1">
        <v>1</v>
      </c>
      <c r="GQ657" s="1">
        <v>0</v>
      </c>
      <c r="GR657" s="1">
        <v>1</v>
      </c>
      <c r="GS657" s="1">
        <v>1</v>
      </c>
      <c r="GT657" s="1">
        <v>0</v>
      </c>
      <c r="GU657" s="1">
        <v>1</v>
      </c>
      <c r="GV657" s="1">
        <v>1</v>
      </c>
      <c r="GW657" s="1">
        <v>0</v>
      </c>
      <c r="GX657" s="1">
        <v>0</v>
      </c>
      <c r="GY657" s="1">
        <v>0</v>
      </c>
      <c r="GZ657" s="1">
        <v>0</v>
      </c>
      <c r="HA657" s="1">
        <v>0</v>
      </c>
      <c r="HB657" s="1">
        <v>0</v>
      </c>
      <c r="HC657" s="1">
        <v>0</v>
      </c>
      <c r="HD657" s="1">
        <v>0</v>
      </c>
      <c r="HE657" s="1">
        <v>0</v>
      </c>
      <c r="HF657" s="1">
        <v>0</v>
      </c>
      <c r="HG657" s="1">
        <v>0</v>
      </c>
      <c r="HH657" s="1">
        <v>0</v>
      </c>
      <c r="HI657" s="1">
        <v>0</v>
      </c>
      <c r="HJ657" s="1">
        <v>0</v>
      </c>
      <c r="HK657" s="1">
        <v>0</v>
      </c>
      <c r="HL657" s="1">
        <v>0</v>
      </c>
      <c r="HM657" s="1">
        <v>0</v>
      </c>
      <c r="HN657" s="1">
        <v>0</v>
      </c>
      <c r="HO657" s="1">
        <v>0</v>
      </c>
      <c r="HP657" s="1">
        <v>0</v>
      </c>
      <c r="HQ657" s="1">
        <v>1</v>
      </c>
      <c r="HR657" s="1">
        <v>0</v>
      </c>
      <c r="HS657" s="1">
        <v>0</v>
      </c>
      <c r="HT657" s="1">
        <v>0</v>
      </c>
      <c r="HU657" s="1">
        <v>0</v>
      </c>
      <c r="HV657" s="1">
        <v>0</v>
      </c>
      <c r="HW657" s="1">
        <v>0</v>
      </c>
      <c r="HX657" s="1">
        <v>0</v>
      </c>
      <c r="HY657" s="1">
        <v>0</v>
      </c>
      <c r="HZ657" s="1">
        <v>0</v>
      </c>
      <c r="IA657" s="1">
        <v>0</v>
      </c>
      <c r="IB657" s="1">
        <v>0</v>
      </c>
      <c r="IC657" s="1">
        <v>0</v>
      </c>
      <c r="ID657" s="1">
        <v>0</v>
      </c>
      <c r="IE657" s="1">
        <v>0</v>
      </c>
      <c r="IF657" s="1">
        <v>0</v>
      </c>
      <c r="IG657" s="1">
        <v>0</v>
      </c>
      <c r="IH657" s="1">
        <v>0</v>
      </c>
      <c r="II657" s="1">
        <v>0</v>
      </c>
      <c r="IJ657" s="1">
        <v>0</v>
      </c>
      <c r="IK657" s="1">
        <v>0</v>
      </c>
      <c r="IL657" s="1">
        <v>0</v>
      </c>
      <c r="IM657" s="1">
        <v>0</v>
      </c>
      <c r="IN657" s="1">
        <v>0</v>
      </c>
      <c r="IO657" s="1">
        <v>0</v>
      </c>
      <c r="IP657" s="1">
        <v>0</v>
      </c>
      <c r="IQ657" s="1">
        <v>0</v>
      </c>
      <c r="IR657" s="1">
        <v>0</v>
      </c>
      <c r="IS657" s="1">
        <v>0</v>
      </c>
      <c r="IT657" s="1">
        <v>0</v>
      </c>
      <c r="IU657" s="1">
        <v>0</v>
      </c>
      <c r="IV657" s="1">
        <v>0</v>
      </c>
      <c r="IW657" s="1">
        <v>0</v>
      </c>
      <c r="IX657" s="1">
        <v>0</v>
      </c>
      <c r="IY657" s="1">
        <v>0</v>
      </c>
      <c r="IZ657" s="1">
        <v>0</v>
      </c>
      <c r="JA657" s="1">
        <v>0</v>
      </c>
      <c r="JB657" s="1">
        <v>0</v>
      </c>
      <c r="JC657" s="1">
        <v>1</v>
      </c>
      <c r="JD657" s="1">
        <v>0</v>
      </c>
      <c r="JE657" s="1">
        <v>0</v>
      </c>
      <c r="JF657" s="1">
        <v>0</v>
      </c>
      <c r="JG657" s="1">
        <v>0</v>
      </c>
      <c r="JH657" s="1">
        <v>0</v>
      </c>
      <c r="JI657" s="1">
        <v>0</v>
      </c>
      <c r="JJ657" s="1">
        <v>0</v>
      </c>
      <c r="JK657" s="1">
        <v>0</v>
      </c>
      <c r="JL657" s="1">
        <v>0</v>
      </c>
      <c r="JM657" s="1">
        <v>0</v>
      </c>
      <c r="JN657" s="1">
        <v>0</v>
      </c>
      <c r="JO657" s="1">
        <v>0</v>
      </c>
      <c r="JP657" s="1">
        <v>0</v>
      </c>
      <c r="JQ657" s="1">
        <v>0</v>
      </c>
      <c r="JR657" s="1">
        <v>0</v>
      </c>
      <c r="JS657" s="1">
        <v>0</v>
      </c>
      <c r="JT657" s="1">
        <v>0</v>
      </c>
      <c r="JU657" s="1">
        <v>1</v>
      </c>
    </row>
    <row r="658" spans="1:281">
      <c r="A658" s="1">
        <v>2013</v>
      </c>
      <c r="B658" s="1" t="s">
        <v>853</v>
      </c>
      <c r="C658" s="1">
        <v>1</v>
      </c>
      <c r="D658" s="1">
        <v>0</v>
      </c>
      <c r="E658" s="1">
        <v>1</v>
      </c>
      <c r="F658" s="1">
        <v>1</v>
      </c>
      <c r="G658" s="1">
        <v>1</v>
      </c>
      <c r="H658" s="1">
        <v>1</v>
      </c>
      <c r="I658" s="1">
        <v>1</v>
      </c>
      <c r="J658" s="1">
        <v>0</v>
      </c>
      <c r="K658" s="1">
        <v>2</v>
      </c>
      <c r="L658" s="1">
        <v>2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1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2</v>
      </c>
      <c r="AW658" s="1">
        <v>2</v>
      </c>
      <c r="AX658" s="1">
        <v>2</v>
      </c>
      <c r="AY658" s="1">
        <v>2</v>
      </c>
      <c r="AZ658" s="1">
        <v>0</v>
      </c>
      <c r="BA658" s="1">
        <v>0</v>
      </c>
      <c r="BB658" s="1">
        <v>2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1</v>
      </c>
      <c r="BN658" s="1">
        <v>1</v>
      </c>
      <c r="BO658" s="1">
        <v>0</v>
      </c>
      <c r="BP658" s="1">
        <v>1</v>
      </c>
      <c r="BQ658" s="1">
        <v>0</v>
      </c>
      <c r="BR658" s="1">
        <v>1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1</v>
      </c>
      <c r="CP658" s="1">
        <v>0</v>
      </c>
      <c r="CQ658" s="1">
        <v>0</v>
      </c>
      <c r="CR658" s="1">
        <v>0</v>
      </c>
      <c r="CS658" s="1">
        <v>1</v>
      </c>
      <c r="CT658" s="1">
        <v>1</v>
      </c>
      <c r="CU658" s="1">
        <v>0</v>
      </c>
      <c r="CV658" s="1">
        <v>1</v>
      </c>
      <c r="CW658" s="1">
        <v>1</v>
      </c>
      <c r="CX658" s="1">
        <v>1</v>
      </c>
      <c r="CY658" s="1">
        <v>1</v>
      </c>
      <c r="CZ658" s="1">
        <v>0</v>
      </c>
      <c r="DA658" s="1">
        <v>1</v>
      </c>
      <c r="DB658" s="1">
        <v>0</v>
      </c>
      <c r="DC658" s="1">
        <v>1</v>
      </c>
      <c r="DD658" s="1">
        <v>0</v>
      </c>
      <c r="DE658" s="1">
        <v>0</v>
      </c>
      <c r="DF658" s="1">
        <v>0</v>
      </c>
      <c r="DG658" s="1">
        <v>1</v>
      </c>
      <c r="DH658" s="1">
        <v>1</v>
      </c>
      <c r="DI658" s="1">
        <v>0</v>
      </c>
      <c r="DJ658" s="1">
        <v>0</v>
      </c>
      <c r="DK658" s="1">
        <v>0</v>
      </c>
      <c r="DL658" s="1">
        <v>0</v>
      </c>
      <c r="DM658" s="1">
        <v>7</v>
      </c>
      <c r="DN658" s="1">
        <v>7</v>
      </c>
      <c r="DO658" s="1">
        <v>7</v>
      </c>
      <c r="DP658" s="1">
        <v>1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4</v>
      </c>
      <c r="DY658" s="1">
        <v>4</v>
      </c>
      <c r="DZ658" s="1">
        <v>5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7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  <c r="EX658" s="1">
        <v>0</v>
      </c>
      <c r="EY658" s="1">
        <v>0</v>
      </c>
      <c r="EZ658" s="1">
        <v>1</v>
      </c>
      <c r="FA658" s="1">
        <v>1</v>
      </c>
      <c r="FB658" s="1">
        <v>0</v>
      </c>
      <c r="FC658" s="1">
        <v>1</v>
      </c>
      <c r="FD658" s="1">
        <v>1</v>
      </c>
      <c r="FE658" s="1">
        <v>0</v>
      </c>
      <c r="FF658" s="1">
        <v>0</v>
      </c>
      <c r="FG658" s="1">
        <v>0</v>
      </c>
      <c r="FH658" s="1">
        <v>0</v>
      </c>
      <c r="FI658" s="1">
        <v>0</v>
      </c>
      <c r="FJ658" s="1">
        <v>0</v>
      </c>
      <c r="FK658" s="1">
        <v>0</v>
      </c>
      <c r="FL658" s="1">
        <v>0</v>
      </c>
      <c r="FM658" s="1">
        <v>0</v>
      </c>
      <c r="FN658" s="1">
        <v>0</v>
      </c>
      <c r="FO658" s="1">
        <v>0</v>
      </c>
      <c r="FP658" s="1">
        <v>0</v>
      </c>
      <c r="FQ658" s="1">
        <v>0</v>
      </c>
      <c r="FR658" s="1">
        <v>0</v>
      </c>
      <c r="FS658" s="1">
        <v>0</v>
      </c>
      <c r="FT658" s="1">
        <v>0</v>
      </c>
      <c r="FU658" s="1">
        <v>0</v>
      </c>
      <c r="FV658" s="1">
        <v>0</v>
      </c>
      <c r="FW658" s="1">
        <v>0</v>
      </c>
      <c r="FX658" s="1">
        <v>0</v>
      </c>
      <c r="FY658" s="1">
        <v>1</v>
      </c>
      <c r="FZ658" s="1">
        <v>0</v>
      </c>
      <c r="GA658" s="1">
        <v>1</v>
      </c>
      <c r="GB658" s="1">
        <v>0</v>
      </c>
      <c r="GC658" s="1">
        <v>0</v>
      </c>
      <c r="GD658" s="1">
        <v>1</v>
      </c>
      <c r="GE658" s="1">
        <v>0</v>
      </c>
      <c r="GF658" s="1">
        <v>0</v>
      </c>
      <c r="GG658" s="1">
        <v>1</v>
      </c>
      <c r="GH658" s="1">
        <v>0</v>
      </c>
      <c r="GI658" s="1">
        <v>1</v>
      </c>
      <c r="GJ658" s="1">
        <v>0</v>
      </c>
      <c r="GK658" s="1">
        <v>0</v>
      </c>
      <c r="GL658" s="1">
        <v>0</v>
      </c>
      <c r="GM658" s="1">
        <v>1</v>
      </c>
      <c r="GN658" s="1">
        <v>1</v>
      </c>
      <c r="GO658" s="1">
        <v>0</v>
      </c>
      <c r="GP658" s="1">
        <v>1</v>
      </c>
      <c r="GQ658" s="1">
        <v>0</v>
      </c>
      <c r="GR658" s="1">
        <v>1</v>
      </c>
      <c r="GS658" s="1">
        <v>16</v>
      </c>
      <c r="GT658" s="1">
        <v>0</v>
      </c>
      <c r="GU658" s="1">
        <v>2</v>
      </c>
      <c r="GV658" s="1">
        <v>1</v>
      </c>
      <c r="GW658" s="1">
        <v>0</v>
      </c>
      <c r="GX658" s="1">
        <v>0</v>
      </c>
      <c r="GY658" s="1">
        <v>0</v>
      </c>
      <c r="GZ658" s="1">
        <v>0</v>
      </c>
      <c r="HA658" s="1">
        <v>0</v>
      </c>
      <c r="HB658" s="1">
        <v>0</v>
      </c>
      <c r="HC658" s="1">
        <v>0</v>
      </c>
      <c r="HD658" s="1">
        <v>0</v>
      </c>
      <c r="HE658" s="1">
        <v>0</v>
      </c>
      <c r="HF658" s="1">
        <v>0</v>
      </c>
      <c r="HG658" s="1">
        <v>0</v>
      </c>
      <c r="HH658" s="1">
        <v>0</v>
      </c>
      <c r="HI658" s="1">
        <v>0</v>
      </c>
      <c r="HJ658" s="1">
        <v>0</v>
      </c>
      <c r="HK658" s="1">
        <v>0</v>
      </c>
      <c r="HL658" s="1">
        <v>0</v>
      </c>
      <c r="HM658" s="1">
        <v>0</v>
      </c>
      <c r="HN658" s="1">
        <v>0</v>
      </c>
      <c r="HO658" s="1">
        <v>0</v>
      </c>
      <c r="HP658" s="1">
        <v>0</v>
      </c>
      <c r="HQ658" s="1">
        <v>1</v>
      </c>
      <c r="HR658" s="1">
        <v>0</v>
      </c>
      <c r="HS658" s="1">
        <v>0</v>
      </c>
      <c r="HT658" s="1">
        <v>0</v>
      </c>
      <c r="HU658" s="1">
        <v>0</v>
      </c>
      <c r="HV658" s="1">
        <v>0</v>
      </c>
      <c r="HW658" s="1">
        <v>0</v>
      </c>
      <c r="HX658" s="1">
        <v>0</v>
      </c>
      <c r="HY658" s="1">
        <v>0</v>
      </c>
      <c r="HZ658" s="1">
        <v>0</v>
      </c>
      <c r="IA658" s="1">
        <v>0</v>
      </c>
      <c r="IB658" s="1">
        <v>0</v>
      </c>
      <c r="IC658" s="1">
        <v>0</v>
      </c>
      <c r="ID658" s="1">
        <v>0</v>
      </c>
      <c r="IE658" s="1">
        <v>0</v>
      </c>
      <c r="IF658" s="1">
        <v>0</v>
      </c>
      <c r="IG658" s="1">
        <v>0</v>
      </c>
      <c r="IH658" s="1">
        <v>0</v>
      </c>
      <c r="II658" s="1">
        <v>0</v>
      </c>
      <c r="IJ658" s="1">
        <v>0</v>
      </c>
      <c r="IK658" s="1">
        <v>0</v>
      </c>
      <c r="IL658" s="1">
        <v>0</v>
      </c>
      <c r="IM658" s="1">
        <v>0</v>
      </c>
      <c r="IN658" s="1">
        <v>0</v>
      </c>
      <c r="IO658" s="1">
        <v>0</v>
      </c>
      <c r="IP658" s="1">
        <v>0</v>
      </c>
      <c r="IQ658" s="1">
        <v>0</v>
      </c>
      <c r="IR658" s="1">
        <v>0</v>
      </c>
      <c r="IS658" s="1">
        <v>0</v>
      </c>
      <c r="IT658" s="1">
        <v>0</v>
      </c>
      <c r="IU658" s="1">
        <v>0</v>
      </c>
      <c r="IV658" s="1">
        <v>0</v>
      </c>
      <c r="IW658" s="1">
        <v>0</v>
      </c>
      <c r="IX658" s="1">
        <v>0</v>
      </c>
      <c r="IY658" s="1">
        <v>0</v>
      </c>
      <c r="IZ658" s="1">
        <v>0</v>
      </c>
      <c r="JA658" s="1">
        <v>0</v>
      </c>
      <c r="JB658" s="1">
        <v>0</v>
      </c>
      <c r="JC658" s="1">
        <v>1</v>
      </c>
      <c r="JD658" s="1">
        <v>0</v>
      </c>
      <c r="JE658" s="1">
        <v>0</v>
      </c>
      <c r="JF658" s="1">
        <v>0</v>
      </c>
      <c r="JG658" s="1">
        <v>0</v>
      </c>
      <c r="JH658" s="1">
        <v>0</v>
      </c>
      <c r="JI658" s="1">
        <v>0</v>
      </c>
      <c r="JJ658" s="1">
        <v>0</v>
      </c>
      <c r="JK658" s="1">
        <v>0</v>
      </c>
      <c r="JL658" s="1">
        <v>0</v>
      </c>
      <c r="JM658" s="1">
        <v>0</v>
      </c>
      <c r="JN658" s="1">
        <v>0</v>
      </c>
      <c r="JO658" s="1">
        <v>0</v>
      </c>
      <c r="JP658" s="1">
        <v>0</v>
      </c>
      <c r="JQ658" s="1">
        <v>0</v>
      </c>
      <c r="JR658" s="1">
        <v>0</v>
      </c>
      <c r="JS658" s="1">
        <v>0</v>
      </c>
      <c r="JT658" s="1">
        <v>0</v>
      </c>
      <c r="JU658" s="1">
        <v>1</v>
      </c>
    </row>
    <row r="659" spans="1:281">
      <c r="A659" s="1">
        <v>2013</v>
      </c>
      <c r="B659" s="1" t="s">
        <v>854</v>
      </c>
      <c r="C659" s="1">
        <v>1</v>
      </c>
      <c r="D659" s="1">
        <v>0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  <c r="J659" s="1">
        <v>0</v>
      </c>
      <c r="K659" s="1">
        <v>2</v>
      </c>
      <c r="L659" s="1">
        <v>2</v>
      </c>
      <c r="M659" s="1">
        <v>0</v>
      </c>
      <c r="N659" s="1">
        <v>1</v>
      </c>
      <c r="O659" s="1">
        <v>0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1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2</v>
      </c>
      <c r="AR659" s="1">
        <v>2</v>
      </c>
      <c r="AS659" s="1">
        <v>0</v>
      </c>
      <c r="AT659" s="1">
        <v>3</v>
      </c>
      <c r="AU659" s="1">
        <v>3</v>
      </c>
      <c r="AV659" s="1">
        <v>8</v>
      </c>
      <c r="AW659" s="1">
        <v>8</v>
      </c>
      <c r="AX659" s="1">
        <v>8</v>
      </c>
      <c r="AY659" s="1">
        <v>8</v>
      </c>
      <c r="AZ659" s="1">
        <v>0</v>
      </c>
      <c r="BA659" s="1">
        <v>0</v>
      </c>
      <c r="BB659" s="1">
        <v>8</v>
      </c>
      <c r="BC659" s="1">
        <v>1</v>
      </c>
      <c r="BD659" s="1">
        <v>1</v>
      </c>
      <c r="BE659" s="1">
        <v>0</v>
      </c>
      <c r="BF659" s="1">
        <v>0</v>
      </c>
      <c r="BG659" s="1">
        <v>0</v>
      </c>
      <c r="BH659" s="1">
        <v>2</v>
      </c>
      <c r="BI659" s="1">
        <v>2</v>
      </c>
      <c r="BJ659" s="1">
        <v>0</v>
      </c>
      <c r="BK659" s="1">
        <v>2</v>
      </c>
      <c r="BL659" s="1">
        <v>2</v>
      </c>
      <c r="BM659" s="1">
        <v>2</v>
      </c>
      <c r="BN659" s="1">
        <v>2</v>
      </c>
      <c r="BO659" s="1">
        <v>0</v>
      </c>
      <c r="BP659" s="1">
        <v>2</v>
      </c>
      <c r="BQ659" s="1">
        <v>0</v>
      </c>
      <c r="BR659" s="1">
        <v>2</v>
      </c>
      <c r="BS659" s="1">
        <v>0</v>
      </c>
      <c r="BT659" s="1">
        <v>0</v>
      </c>
      <c r="BU659" s="1">
        <v>0</v>
      </c>
      <c r="BV659" s="1">
        <v>1</v>
      </c>
      <c r="BW659" s="1">
        <v>1</v>
      </c>
      <c r="BX659" s="1">
        <v>0</v>
      </c>
      <c r="BY659" s="1">
        <v>0</v>
      </c>
      <c r="BZ659" s="1">
        <v>1</v>
      </c>
      <c r="CA659" s="1">
        <v>1</v>
      </c>
      <c r="CB659" s="1">
        <v>1</v>
      </c>
      <c r="CC659" s="1">
        <v>1</v>
      </c>
      <c r="CD659" s="1">
        <v>1</v>
      </c>
      <c r="CE659" s="1">
        <v>1</v>
      </c>
      <c r="CF659" s="1">
        <v>1</v>
      </c>
      <c r="CG659" s="1">
        <v>1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1</v>
      </c>
      <c r="CN659" s="1">
        <v>1</v>
      </c>
      <c r="CO659" s="1">
        <v>0</v>
      </c>
      <c r="CP659" s="1">
        <v>0</v>
      </c>
      <c r="CQ659" s="1">
        <v>0</v>
      </c>
      <c r="CR659" s="1">
        <v>0</v>
      </c>
      <c r="CS659" s="1">
        <v>2</v>
      </c>
      <c r="CT659" s="1">
        <v>2</v>
      </c>
      <c r="CU659" s="1">
        <v>0</v>
      </c>
      <c r="CV659" s="1">
        <v>2</v>
      </c>
      <c r="CW659" s="1">
        <v>1</v>
      </c>
      <c r="CX659" s="1">
        <v>2</v>
      </c>
      <c r="CY659" s="1">
        <v>2</v>
      </c>
      <c r="CZ659" s="1">
        <v>0</v>
      </c>
      <c r="DA659" s="1">
        <v>2</v>
      </c>
      <c r="DB659" s="1">
        <v>0</v>
      </c>
      <c r="DC659" s="1">
        <v>2</v>
      </c>
      <c r="DD659" s="1">
        <v>0</v>
      </c>
      <c r="DE659" s="1">
        <v>0</v>
      </c>
      <c r="DF659" s="1">
        <v>0</v>
      </c>
      <c r="DG659" s="1">
        <v>1</v>
      </c>
      <c r="DH659" s="1">
        <v>1</v>
      </c>
      <c r="DI659" s="1">
        <v>0</v>
      </c>
      <c r="DJ659" s="1">
        <v>0</v>
      </c>
      <c r="DK659" s="1">
        <v>0</v>
      </c>
      <c r="DL659" s="1">
        <v>0</v>
      </c>
      <c r="DM659" s="1">
        <v>19</v>
      </c>
      <c r="DN659" s="1">
        <v>19</v>
      </c>
      <c r="DO659" s="1">
        <v>19</v>
      </c>
      <c r="DP659" s="1">
        <v>1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10</v>
      </c>
      <c r="DY659" s="1">
        <v>10</v>
      </c>
      <c r="DZ659" s="1">
        <v>14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1</v>
      </c>
      <c r="EH659" s="1">
        <v>1</v>
      </c>
      <c r="EI659" s="1">
        <v>1</v>
      </c>
      <c r="EJ659" s="1">
        <v>0</v>
      </c>
      <c r="EK659" s="1">
        <v>0</v>
      </c>
      <c r="EL659" s="1">
        <v>0</v>
      </c>
      <c r="EM659" s="1">
        <v>18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  <c r="EU659" s="1">
        <v>0</v>
      </c>
      <c r="EV659" s="1">
        <v>0</v>
      </c>
      <c r="EW659" s="1">
        <v>0</v>
      </c>
      <c r="EX659" s="1">
        <v>0</v>
      </c>
      <c r="EY659" s="1">
        <v>0</v>
      </c>
      <c r="EZ659" s="1">
        <v>0</v>
      </c>
      <c r="FA659" s="1">
        <v>0</v>
      </c>
      <c r="FB659" s="1">
        <v>1</v>
      </c>
      <c r="FC659" s="1">
        <v>0</v>
      </c>
      <c r="FD659" s="1">
        <v>1</v>
      </c>
      <c r="FE659" s="1">
        <v>0</v>
      </c>
      <c r="FF659" s="1">
        <v>0</v>
      </c>
      <c r="FG659" s="1">
        <v>0</v>
      </c>
      <c r="FH659" s="1">
        <v>0</v>
      </c>
      <c r="FI659" s="1">
        <v>0</v>
      </c>
      <c r="FJ659" s="1">
        <v>0</v>
      </c>
      <c r="FK659" s="1">
        <v>0</v>
      </c>
      <c r="FL659" s="1">
        <v>0</v>
      </c>
      <c r="FM659" s="1">
        <v>0</v>
      </c>
      <c r="FN659" s="1">
        <v>0</v>
      </c>
      <c r="FO659" s="1">
        <v>0</v>
      </c>
      <c r="FP659" s="1">
        <v>0</v>
      </c>
      <c r="FQ659" s="1">
        <v>0</v>
      </c>
      <c r="FR659" s="1">
        <v>0</v>
      </c>
      <c r="FS659" s="1">
        <v>0</v>
      </c>
      <c r="FT659" s="1">
        <v>0</v>
      </c>
      <c r="FU659" s="1">
        <v>0</v>
      </c>
      <c r="FV659" s="1">
        <v>0</v>
      </c>
      <c r="FW659" s="1">
        <v>0</v>
      </c>
      <c r="FX659" s="1">
        <v>0</v>
      </c>
      <c r="FY659" s="1">
        <v>1</v>
      </c>
      <c r="FZ659" s="1">
        <v>0</v>
      </c>
      <c r="GA659" s="1">
        <v>1</v>
      </c>
      <c r="GB659" s="1">
        <v>0</v>
      </c>
      <c r="GC659" s="1">
        <v>1</v>
      </c>
      <c r="GD659" s="1">
        <v>1</v>
      </c>
      <c r="GE659" s="1">
        <v>0</v>
      </c>
      <c r="GF659" s="1">
        <v>0</v>
      </c>
      <c r="GG659" s="1">
        <v>1</v>
      </c>
      <c r="GH659" s="1">
        <v>0</v>
      </c>
      <c r="GI659" s="1">
        <v>1</v>
      </c>
      <c r="GJ659" s="1">
        <v>0</v>
      </c>
      <c r="GK659" s="1">
        <v>0</v>
      </c>
      <c r="GL659" s="1">
        <v>0</v>
      </c>
      <c r="GM659" s="1">
        <v>1</v>
      </c>
      <c r="GN659" s="1">
        <v>1</v>
      </c>
      <c r="GO659" s="1">
        <v>0</v>
      </c>
      <c r="GP659" s="1">
        <v>1</v>
      </c>
      <c r="GQ659" s="1">
        <v>0</v>
      </c>
      <c r="GR659" s="1">
        <v>1</v>
      </c>
      <c r="GS659" s="1">
        <v>5</v>
      </c>
      <c r="GT659" s="1">
        <v>0</v>
      </c>
      <c r="GU659" s="1">
        <v>2</v>
      </c>
      <c r="GV659" s="1">
        <v>1</v>
      </c>
      <c r="GW659" s="1">
        <v>0</v>
      </c>
      <c r="GX659" s="1">
        <v>0</v>
      </c>
      <c r="GY659" s="1">
        <v>0</v>
      </c>
      <c r="GZ659" s="1">
        <v>0</v>
      </c>
      <c r="HA659" s="1">
        <v>0</v>
      </c>
      <c r="HB659" s="1">
        <v>0</v>
      </c>
      <c r="HC659" s="1">
        <v>0</v>
      </c>
      <c r="HD659" s="1">
        <v>0</v>
      </c>
      <c r="HE659" s="1">
        <v>0</v>
      </c>
      <c r="HF659" s="1">
        <v>0</v>
      </c>
      <c r="HG659" s="1">
        <v>0</v>
      </c>
      <c r="HH659" s="1">
        <v>0</v>
      </c>
      <c r="HI659" s="1">
        <v>0</v>
      </c>
      <c r="HJ659" s="1">
        <v>0</v>
      </c>
      <c r="HK659" s="1">
        <v>0</v>
      </c>
      <c r="HL659" s="1">
        <v>0</v>
      </c>
      <c r="HM659" s="1">
        <v>0</v>
      </c>
      <c r="HN659" s="1">
        <v>0</v>
      </c>
      <c r="HO659" s="1">
        <v>0</v>
      </c>
      <c r="HP659" s="1">
        <v>0</v>
      </c>
      <c r="HQ659" s="1">
        <v>2</v>
      </c>
      <c r="HR659" s="1">
        <v>0</v>
      </c>
      <c r="HS659" s="1">
        <v>0</v>
      </c>
      <c r="HT659" s="1">
        <v>1</v>
      </c>
      <c r="HU659" s="1">
        <v>0</v>
      </c>
      <c r="HV659" s="1">
        <v>0</v>
      </c>
      <c r="HW659" s="1">
        <v>0</v>
      </c>
      <c r="HX659" s="1">
        <v>0</v>
      </c>
      <c r="HY659" s="1">
        <v>0</v>
      </c>
      <c r="HZ659" s="1">
        <v>0</v>
      </c>
      <c r="IA659" s="1">
        <v>0</v>
      </c>
      <c r="IB659" s="1">
        <v>0</v>
      </c>
      <c r="IC659" s="1">
        <v>0</v>
      </c>
      <c r="ID659" s="1">
        <v>0</v>
      </c>
      <c r="IE659" s="1">
        <v>0</v>
      </c>
      <c r="IF659" s="1">
        <v>0</v>
      </c>
      <c r="IG659" s="1">
        <v>0</v>
      </c>
      <c r="IH659" s="1">
        <v>0</v>
      </c>
      <c r="II659" s="1">
        <v>0</v>
      </c>
      <c r="IJ659" s="1">
        <v>0</v>
      </c>
      <c r="IK659" s="1">
        <v>0</v>
      </c>
      <c r="IL659" s="1">
        <v>0</v>
      </c>
      <c r="IM659" s="1">
        <v>0</v>
      </c>
      <c r="IN659" s="1">
        <v>0</v>
      </c>
      <c r="IO659" s="1">
        <v>0</v>
      </c>
      <c r="IP659" s="1">
        <v>0</v>
      </c>
      <c r="IQ659" s="1">
        <v>0</v>
      </c>
      <c r="IR659" s="1">
        <v>0</v>
      </c>
      <c r="IS659" s="1">
        <v>0</v>
      </c>
      <c r="IT659" s="1">
        <v>0</v>
      </c>
      <c r="IU659" s="1">
        <v>0</v>
      </c>
      <c r="IV659" s="1">
        <v>0</v>
      </c>
      <c r="IW659" s="1">
        <v>0</v>
      </c>
      <c r="IX659" s="1">
        <v>0</v>
      </c>
      <c r="IY659" s="1">
        <v>0</v>
      </c>
      <c r="IZ659" s="1">
        <v>0</v>
      </c>
      <c r="JA659" s="1">
        <v>0</v>
      </c>
      <c r="JB659" s="1">
        <v>0</v>
      </c>
      <c r="JC659" s="1">
        <v>1</v>
      </c>
      <c r="JD659" s="1">
        <v>0</v>
      </c>
      <c r="JE659" s="1">
        <v>0</v>
      </c>
      <c r="JF659" s="1">
        <v>0</v>
      </c>
      <c r="JG659" s="1">
        <v>0</v>
      </c>
      <c r="JH659" s="1">
        <v>0</v>
      </c>
      <c r="JI659" s="1">
        <v>0</v>
      </c>
      <c r="JJ659" s="1">
        <v>0</v>
      </c>
      <c r="JK659" s="1">
        <v>0</v>
      </c>
      <c r="JL659" s="1">
        <v>0</v>
      </c>
      <c r="JM659" s="1">
        <v>0</v>
      </c>
      <c r="JN659" s="1">
        <v>0</v>
      </c>
      <c r="JO659" s="1">
        <v>0</v>
      </c>
      <c r="JP659" s="1">
        <v>0</v>
      </c>
      <c r="JQ659" s="1">
        <v>0</v>
      </c>
      <c r="JR659" s="1">
        <v>0</v>
      </c>
      <c r="JS659" s="1">
        <v>0</v>
      </c>
      <c r="JT659" s="1">
        <v>0</v>
      </c>
      <c r="JU659" s="1">
        <v>1</v>
      </c>
    </row>
    <row r="660" spans="1:281">
      <c r="A660" s="1">
        <v>2013</v>
      </c>
      <c r="B660" s="1" t="s">
        <v>855</v>
      </c>
      <c r="C660" s="1">
        <v>1</v>
      </c>
      <c r="D660" s="1">
        <v>0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>
        <v>0</v>
      </c>
      <c r="K660" s="1">
        <v>2</v>
      </c>
      <c r="L660" s="1">
        <v>2</v>
      </c>
      <c r="M660" s="1">
        <v>0</v>
      </c>
      <c r="N660" s="1">
        <v>1</v>
      </c>
      <c r="O660" s="1">
        <v>0</v>
      </c>
      <c r="P660" s="1">
        <v>0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1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2</v>
      </c>
      <c r="AR660" s="1">
        <v>2</v>
      </c>
      <c r="AS660" s="1">
        <v>0</v>
      </c>
      <c r="AT660" s="1">
        <v>3</v>
      </c>
      <c r="AU660" s="1">
        <v>3</v>
      </c>
      <c r="AV660" s="1">
        <v>8</v>
      </c>
      <c r="AW660" s="1">
        <v>8</v>
      </c>
      <c r="AX660" s="1">
        <v>8</v>
      </c>
      <c r="AY660" s="1">
        <v>8</v>
      </c>
      <c r="AZ660" s="1">
        <v>0</v>
      </c>
      <c r="BA660" s="1">
        <v>0</v>
      </c>
      <c r="BB660" s="1">
        <v>8</v>
      </c>
      <c r="BC660" s="1">
        <v>1</v>
      </c>
      <c r="BD660" s="1">
        <v>1</v>
      </c>
      <c r="BE660" s="1">
        <v>0</v>
      </c>
      <c r="BF660" s="1">
        <v>0</v>
      </c>
      <c r="BG660" s="1">
        <v>0</v>
      </c>
      <c r="BH660" s="1">
        <v>2</v>
      </c>
      <c r="BI660" s="1">
        <v>2</v>
      </c>
      <c r="BJ660" s="1">
        <v>0</v>
      </c>
      <c r="BK660" s="1">
        <v>2</v>
      </c>
      <c r="BL660" s="1">
        <v>2</v>
      </c>
      <c r="BM660" s="1">
        <v>2</v>
      </c>
      <c r="BN660" s="1">
        <v>2</v>
      </c>
      <c r="BO660" s="1">
        <v>0</v>
      </c>
      <c r="BP660" s="1">
        <v>2</v>
      </c>
      <c r="BQ660" s="1">
        <v>0</v>
      </c>
      <c r="BR660" s="1">
        <v>2</v>
      </c>
      <c r="BS660" s="1">
        <v>0</v>
      </c>
      <c r="BT660" s="1">
        <v>0</v>
      </c>
      <c r="BU660" s="1">
        <v>0</v>
      </c>
      <c r="BV660" s="1">
        <v>1</v>
      </c>
      <c r="BW660" s="1">
        <v>1</v>
      </c>
      <c r="BX660" s="1">
        <v>0</v>
      </c>
      <c r="BY660" s="1">
        <v>0</v>
      </c>
      <c r="BZ660" s="1">
        <v>1</v>
      </c>
      <c r="CA660" s="1">
        <v>1</v>
      </c>
      <c r="CB660" s="1">
        <v>1</v>
      </c>
      <c r="CC660" s="1">
        <v>1</v>
      </c>
      <c r="CD660" s="1">
        <v>1</v>
      </c>
      <c r="CE660" s="1">
        <v>1</v>
      </c>
      <c r="CF660" s="1">
        <v>1</v>
      </c>
      <c r="CG660" s="1">
        <v>1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1</v>
      </c>
      <c r="CN660" s="1">
        <v>1</v>
      </c>
      <c r="CO660" s="1">
        <v>0</v>
      </c>
      <c r="CP660" s="1">
        <v>0</v>
      </c>
      <c r="CQ660" s="1">
        <v>0</v>
      </c>
      <c r="CR660" s="1">
        <v>0</v>
      </c>
      <c r="CS660" s="1">
        <v>2</v>
      </c>
      <c r="CT660" s="1">
        <v>2</v>
      </c>
      <c r="CU660" s="1">
        <v>0</v>
      </c>
      <c r="CV660" s="1">
        <v>2</v>
      </c>
      <c r="CW660" s="1">
        <v>1</v>
      </c>
      <c r="CX660" s="1">
        <v>2</v>
      </c>
      <c r="CY660" s="1">
        <v>2</v>
      </c>
      <c r="CZ660" s="1">
        <v>0</v>
      </c>
      <c r="DA660" s="1">
        <v>2</v>
      </c>
      <c r="DB660" s="1">
        <v>0</v>
      </c>
      <c r="DC660" s="1">
        <v>2</v>
      </c>
      <c r="DD660" s="1">
        <v>0</v>
      </c>
      <c r="DE660" s="1">
        <v>0</v>
      </c>
      <c r="DF660" s="1">
        <v>0</v>
      </c>
      <c r="DG660" s="1">
        <v>1</v>
      </c>
      <c r="DH660" s="1">
        <v>1</v>
      </c>
      <c r="DI660" s="1">
        <v>0</v>
      </c>
      <c r="DJ660" s="1">
        <v>0</v>
      </c>
      <c r="DK660" s="1">
        <v>0</v>
      </c>
      <c r="DL660" s="1">
        <v>0</v>
      </c>
      <c r="DM660" s="1">
        <v>19</v>
      </c>
      <c r="DN660" s="1">
        <v>19</v>
      </c>
      <c r="DO660" s="1">
        <v>19</v>
      </c>
      <c r="DP660" s="1">
        <v>1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10</v>
      </c>
      <c r="DY660" s="1">
        <v>10</v>
      </c>
      <c r="DZ660" s="1">
        <v>14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1</v>
      </c>
      <c r="EH660" s="1">
        <v>1</v>
      </c>
      <c r="EI660" s="1">
        <v>1</v>
      </c>
      <c r="EJ660" s="1">
        <v>0</v>
      </c>
      <c r="EK660" s="1">
        <v>0</v>
      </c>
      <c r="EL660" s="1">
        <v>0</v>
      </c>
      <c r="EM660" s="1">
        <v>18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  <c r="EY660" s="1">
        <v>0</v>
      </c>
      <c r="EZ660" s="1">
        <v>0</v>
      </c>
      <c r="FA660" s="1">
        <v>0</v>
      </c>
      <c r="FB660" s="1">
        <v>1</v>
      </c>
      <c r="FC660" s="1">
        <v>0</v>
      </c>
      <c r="FD660" s="1">
        <v>1</v>
      </c>
      <c r="FE660" s="1">
        <v>0</v>
      </c>
      <c r="FF660" s="1">
        <v>0</v>
      </c>
      <c r="FG660" s="1">
        <v>0</v>
      </c>
      <c r="FH660" s="1">
        <v>0</v>
      </c>
      <c r="FI660" s="1">
        <v>0</v>
      </c>
      <c r="FJ660" s="1">
        <v>0</v>
      </c>
      <c r="FK660" s="1">
        <v>0</v>
      </c>
      <c r="FL660" s="1">
        <v>0</v>
      </c>
      <c r="FM660" s="1">
        <v>0</v>
      </c>
      <c r="FN660" s="1">
        <v>0</v>
      </c>
      <c r="FO660" s="1">
        <v>0</v>
      </c>
      <c r="FP660" s="1">
        <v>0</v>
      </c>
      <c r="FQ660" s="1">
        <v>0</v>
      </c>
      <c r="FR660" s="1">
        <v>0</v>
      </c>
      <c r="FS660" s="1">
        <v>0</v>
      </c>
      <c r="FT660" s="1">
        <v>0</v>
      </c>
      <c r="FU660" s="1">
        <v>0</v>
      </c>
      <c r="FV660" s="1">
        <v>0</v>
      </c>
      <c r="FW660" s="1">
        <v>0</v>
      </c>
      <c r="FX660" s="1">
        <v>0</v>
      </c>
      <c r="FY660" s="1">
        <v>1</v>
      </c>
      <c r="FZ660" s="1">
        <v>0</v>
      </c>
      <c r="GA660" s="1">
        <v>1</v>
      </c>
      <c r="GB660" s="1">
        <v>0</v>
      </c>
      <c r="GC660" s="1">
        <v>1</v>
      </c>
      <c r="GD660" s="1">
        <v>1</v>
      </c>
      <c r="GE660" s="1">
        <v>0</v>
      </c>
      <c r="GF660" s="1">
        <v>0</v>
      </c>
      <c r="GG660" s="1">
        <v>1</v>
      </c>
      <c r="GH660" s="1">
        <v>0</v>
      </c>
      <c r="GI660" s="1">
        <v>1</v>
      </c>
      <c r="GJ660" s="1">
        <v>0</v>
      </c>
      <c r="GK660" s="1">
        <v>0</v>
      </c>
      <c r="GL660" s="1">
        <v>0</v>
      </c>
      <c r="GM660" s="1">
        <v>1</v>
      </c>
      <c r="GN660" s="1">
        <v>1</v>
      </c>
      <c r="GO660" s="1">
        <v>0</v>
      </c>
      <c r="GP660" s="1">
        <v>1</v>
      </c>
      <c r="GQ660" s="1">
        <v>0</v>
      </c>
      <c r="GR660" s="1">
        <v>1</v>
      </c>
      <c r="GS660" s="1">
        <v>5</v>
      </c>
      <c r="GT660" s="1">
        <v>0</v>
      </c>
      <c r="GU660" s="1">
        <v>2</v>
      </c>
      <c r="GV660" s="1">
        <v>1</v>
      </c>
      <c r="GW660" s="1">
        <v>0</v>
      </c>
      <c r="GX660" s="1">
        <v>0</v>
      </c>
      <c r="GY660" s="1">
        <v>0</v>
      </c>
      <c r="GZ660" s="1">
        <v>0</v>
      </c>
      <c r="HA660" s="1">
        <v>0</v>
      </c>
      <c r="HB660" s="1">
        <v>0</v>
      </c>
      <c r="HC660" s="1">
        <v>0</v>
      </c>
      <c r="HD660" s="1">
        <v>0</v>
      </c>
      <c r="HE660" s="1">
        <v>0</v>
      </c>
      <c r="HF660" s="1">
        <v>0</v>
      </c>
      <c r="HG660" s="1">
        <v>0</v>
      </c>
      <c r="HH660" s="1">
        <v>0</v>
      </c>
      <c r="HI660" s="1">
        <v>0</v>
      </c>
      <c r="HJ660" s="1">
        <v>0</v>
      </c>
      <c r="HK660" s="1">
        <v>0</v>
      </c>
      <c r="HL660" s="1">
        <v>0</v>
      </c>
      <c r="HM660" s="1">
        <v>0</v>
      </c>
      <c r="HN660" s="1">
        <v>0</v>
      </c>
      <c r="HO660" s="1">
        <v>0</v>
      </c>
      <c r="HP660" s="1">
        <v>0</v>
      </c>
      <c r="HQ660" s="1">
        <v>2</v>
      </c>
      <c r="HR660" s="1">
        <v>0</v>
      </c>
      <c r="HS660" s="1">
        <v>0</v>
      </c>
      <c r="HT660" s="1">
        <v>1</v>
      </c>
      <c r="HU660" s="1">
        <v>0</v>
      </c>
      <c r="HV660" s="1">
        <v>0</v>
      </c>
      <c r="HW660" s="1">
        <v>0</v>
      </c>
      <c r="HX660" s="1">
        <v>0</v>
      </c>
      <c r="HY660" s="1">
        <v>0</v>
      </c>
      <c r="HZ660" s="1">
        <v>0</v>
      </c>
      <c r="IA660" s="1">
        <v>0</v>
      </c>
      <c r="IB660" s="1">
        <v>0</v>
      </c>
      <c r="IC660" s="1">
        <v>0</v>
      </c>
      <c r="ID660" s="1">
        <v>0</v>
      </c>
      <c r="IE660" s="1">
        <v>0</v>
      </c>
      <c r="IF660" s="1">
        <v>0</v>
      </c>
      <c r="IG660" s="1">
        <v>0</v>
      </c>
      <c r="IH660" s="1">
        <v>0</v>
      </c>
      <c r="II660" s="1">
        <v>0</v>
      </c>
      <c r="IJ660" s="1">
        <v>0</v>
      </c>
      <c r="IK660" s="1">
        <v>0</v>
      </c>
      <c r="IL660" s="1">
        <v>0</v>
      </c>
      <c r="IM660" s="1">
        <v>0</v>
      </c>
      <c r="IN660" s="1">
        <v>0</v>
      </c>
      <c r="IO660" s="1">
        <v>0</v>
      </c>
      <c r="IP660" s="1">
        <v>0</v>
      </c>
      <c r="IQ660" s="1">
        <v>0</v>
      </c>
      <c r="IR660" s="1">
        <v>0</v>
      </c>
      <c r="IS660" s="1">
        <v>0</v>
      </c>
      <c r="IT660" s="1">
        <v>0</v>
      </c>
      <c r="IU660" s="1">
        <v>0</v>
      </c>
      <c r="IV660" s="1">
        <v>0</v>
      </c>
      <c r="IW660" s="1">
        <v>0</v>
      </c>
      <c r="IX660" s="1">
        <v>0</v>
      </c>
      <c r="IY660" s="1">
        <v>0</v>
      </c>
      <c r="IZ660" s="1">
        <v>0</v>
      </c>
      <c r="JA660" s="1">
        <v>0</v>
      </c>
      <c r="JB660" s="1">
        <v>1</v>
      </c>
      <c r="JC660" s="1">
        <v>1</v>
      </c>
      <c r="JD660" s="1">
        <v>0</v>
      </c>
      <c r="JE660" s="1">
        <v>0</v>
      </c>
      <c r="JF660" s="1">
        <v>0</v>
      </c>
      <c r="JG660" s="1">
        <v>0</v>
      </c>
      <c r="JH660" s="1">
        <v>0</v>
      </c>
      <c r="JI660" s="1">
        <v>0</v>
      </c>
      <c r="JJ660" s="1">
        <v>0</v>
      </c>
      <c r="JK660" s="1">
        <v>0</v>
      </c>
      <c r="JL660" s="1">
        <v>0</v>
      </c>
      <c r="JM660" s="1">
        <v>0</v>
      </c>
      <c r="JN660" s="1">
        <v>0</v>
      </c>
      <c r="JO660" s="1">
        <v>0</v>
      </c>
      <c r="JP660" s="1">
        <v>0</v>
      </c>
      <c r="JQ660" s="1">
        <v>0</v>
      </c>
      <c r="JR660" s="1">
        <v>0</v>
      </c>
      <c r="JS660" s="1">
        <v>0</v>
      </c>
      <c r="JT660" s="1">
        <v>0</v>
      </c>
      <c r="JU660" s="1">
        <v>1</v>
      </c>
    </row>
    <row r="661" spans="1:281">
      <c r="A661" s="1">
        <v>2013</v>
      </c>
      <c r="B661" s="1" t="s">
        <v>856</v>
      </c>
      <c r="C661" s="1">
        <v>1</v>
      </c>
      <c r="D661" s="1">
        <v>0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0</v>
      </c>
      <c r="K661" s="1">
        <v>2</v>
      </c>
      <c r="L661" s="1">
        <v>2</v>
      </c>
      <c r="M661" s="1">
        <v>0</v>
      </c>
      <c r="N661" s="1">
        <v>1</v>
      </c>
      <c r="O661" s="1">
        <v>1</v>
      </c>
      <c r="P661" s="1">
        <v>0</v>
      </c>
      <c r="Q661" s="1">
        <v>1</v>
      </c>
      <c r="R661" s="1">
        <v>0</v>
      </c>
      <c r="S661" s="1">
        <v>1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1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2</v>
      </c>
      <c r="AR661" s="1">
        <v>2</v>
      </c>
      <c r="AS661" s="1">
        <v>0</v>
      </c>
      <c r="AT661" s="1">
        <v>3</v>
      </c>
      <c r="AU661" s="1">
        <v>3</v>
      </c>
      <c r="AV661" s="1">
        <v>8</v>
      </c>
      <c r="AW661" s="1">
        <v>8</v>
      </c>
      <c r="AX661" s="1">
        <v>8</v>
      </c>
      <c r="AY661" s="1">
        <v>8</v>
      </c>
      <c r="AZ661" s="1">
        <v>0</v>
      </c>
      <c r="BA661" s="1">
        <v>0</v>
      </c>
      <c r="BB661" s="1">
        <v>8</v>
      </c>
      <c r="BC661" s="1">
        <v>1</v>
      </c>
      <c r="BD661" s="1">
        <v>1</v>
      </c>
      <c r="BE661" s="1">
        <v>0</v>
      </c>
      <c r="BF661" s="1">
        <v>0</v>
      </c>
      <c r="BG661" s="1">
        <v>0</v>
      </c>
      <c r="BH661" s="1">
        <v>2</v>
      </c>
      <c r="BI661" s="1">
        <v>2</v>
      </c>
      <c r="BJ661" s="1">
        <v>0</v>
      </c>
      <c r="BK661" s="1">
        <v>2</v>
      </c>
      <c r="BL661" s="1">
        <v>2</v>
      </c>
      <c r="BM661" s="1">
        <v>2</v>
      </c>
      <c r="BN661" s="1">
        <v>2</v>
      </c>
      <c r="BO661" s="1">
        <v>0</v>
      </c>
      <c r="BP661" s="1">
        <v>2</v>
      </c>
      <c r="BQ661" s="1">
        <v>0</v>
      </c>
      <c r="BR661" s="1">
        <v>2</v>
      </c>
      <c r="BS661" s="1">
        <v>0</v>
      </c>
      <c r="BT661" s="1">
        <v>0</v>
      </c>
      <c r="BU661" s="1">
        <v>0</v>
      </c>
      <c r="BV661" s="1">
        <v>1</v>
      </c>
      <c r="BW661" s="1">
        <v>1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1</v>
      </c>
      <c r="CP661" s="1">
        <v>0</v>
      </c>
      <c r="CQ661" s="1">
        <v>0</v>
      </c>
      <c r="CR661" s="1">
        <v>0</v>
      </c>
      <c r="CS661" s="1">
        <v>2</v>
      </c>
      <c r="CT661" s="1">
        <v>2</v>
      </c>
      <c r="CU661" s="1">
        <v>0</v>
      </c>
      <c r="CV661" s="1">
        <v>2</v>
      </c>
      <c r="CW661" s="1">
        <v>1</v>
      </c>
      <c r="CX661" s="1">
        <v>2</v>
      </c>
      <c r="CY661" s="1">
        <v>2</v>
      </c>
      <c r="CZ661" s="1">
        <v>0</v>
      </c>
      <c r="DA661" s="1">
        <v>2</v>
      </c>
      <c r="DB661" s="1">
        <v>0</v>
      </c>
      <c r="DC661" s="1">
        <v>2</v>
      </c>
      <c r="DD661" s="1">
        <v>0</v>
      </c>
      <c r="DE661" s="1">
        <v>0</v>
      </c>
      <c r="DF661" s="1">
        <v>0</v>
      </c>
      <c r="DG661" s="1">
        <v>1</v>
      </c>
      <c r="DH661" s="1">
        <v>1</v>
      </c>
      <c r="DI661" s="1">
        <v>0</v>
      </c>
      <c r="DJ661" s="1">
        <v>0</v>
      </c>
      <c r="DK661" s="1">
        <v>0</v>
      </c>
      <c r="DL661" s="1">
        <v>0</v>
      </c>
      <c r="DM661" s="1">
        <v>14</v>
      </c>
      <c r="DN661" s="1">
        <v>14</v>
      </c>
      <c r="DO661" s="1">
        <v>14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12</v>
      </c>
      <c r="DY661" s="1">
        <v>12</v>
      </c>
      <c r="DZ661" s="1">
        <v>5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5</v>
      </c>
      <c r="EH661" s="1">
        <v>3</v>
      </c>
      <c r="EI661" s="1">
        <v>3</v>
      </c>
      <c r="EJ661" s="1">
        <v>2</v>
      </c>
      <c r="EK661" s="1">
        <v>0</v>
      </c>
      <c r="EL661" s="1">
        <v>0</v>
      </c>
      <c r="EM661" s="1">
        <v>9</v>
      </c>
      <c r="EN661" s="1">
        <v>0</v>
      </c>
      <c r="EO661" s="1">
        <v>0</v>
      </c>
      <c r="EP661" s="1">
        <v>0</v>
      </c>
      <c r="EQ661" s="1">
        <v>1</v>
      </c>
      <c r="ER661" s="1">
        <v>1</v>
      </c>
      <c r="ES661" s="1">
        <v>1</v>
      </c>
      <c r="ET661" s="1">
        <v>1</v>
      </c>
      <c r="EU661" s="1">
        <v>1</v>
      </c>
      <c r="EV661" s="1">
        <v>1</v>
      </c>
      <c r="EW661" s="1">
        <v>1</v>
      </c>
      <c r="EX661" s="1">
        <v>1</v>
      </c>
      <c r="EY661" s="1">
        <v>0</v>
      </c>
      <c r="EZ661" s="1">
        <v>1</v>
      </c>
      <c r="FA661" s="1">
        <v>1</v>
      </c>
      <c r="FB661" s="1">
        <v>0</v>
      </c>
      <c r="FC661" s="1">
        <v>0</v>
      </c>
      <c r="FD661" s="1">
        <v>1</v>
      </c>
      <c r="FE661" s="1">
        <v>0</v>
      </c>
      <c r="FF661" s="1">
        <v>0</v>
      </c>
      <c r="FG661" s="1">
        <v>0</v>
      </c>
      <c r="FH661" s="1">
        <v>0</v>
      </c>
      <c r="FI661" s="1">
        <v>0</v>
      </c>
      <c r="FJ661" s="1">
        <v>0</v>
      </c>
      <c r="FK661" s="1">
        <v>1</v>
      </c>
      <c r="FL661" s="1">
        <v>0</v>
      </c>
      <c r="FM661" s="1">
        <v>0</v>
      </c>
      <c r="FN661" s="1">
        <v>0</v>
      </c>
      <c r="FO661" s="1">
        <v>0</v>
      </c>
      <c r="FP661" s="1">
        <v>0</v>
      </c>
      <c r="FQ661" s="1">
        <v>0</v>
      </c>
      <c r="FR661" s="1">
        <v>0</v>
      </c>
      <c r="FS661" s="1">
        <v>0</v>
      </c>
      <c r="FT661" s="1">
        <v>0</v>
      </c>
      <c r="FU661" s="1">
        <v>0</v>
      </c>
      <c r="FV661" s="1">
        <v>0</v>
      </c>
      <c r="FW661" s="1">
        <v>0</v>
      </c>
      <c r="FX661" s="1">
        <v>0</v>
      </c>
      <c r="FY661" s="1">
        <v>1</v>
      </c>
      <c r="FZ661" s="1">
        <v>1</v>
      </c>
      <c r="GA661" s="1">
        <v>1</v>
      </c>
      <c r="GB661" s="1">
        <v>0</v>
      </c>
      <c r="GC661" s="1">
        <v>1</v>
      </c>
      <c r="GD661" s="1">
        <v>1</v>
      </c>
      <c r="GE661" s="1">
        <v>1</v>
      </c>
      <c r="GF661" s="1">
        <v>0</v>
      </c>
      <c r="GG661" s="1">
        <v>1</v>
      </c>
      <c r="GH661" s="1">
        <v>0</v>
      </c>
      <c r="GI661" s="1">
        <v>1</v>
      </c>
      <c r="GJ661" s="1">
        <v>0</v>
      </c>
      <c r="GK661" s="1">
        <v>0</v>
      </c>
      <c r="GL661" s="1">
        <v>0</v>
      </c>
      <c r="GM661" s="1">
        <v>1</v>
      </c>
      <c r="GN661" s="1">
        <v>1</v>
      </c>
      <c r="GO661" s="1">
        <v>0</v>
      </c>
      <c r="GP661" s="1">
        <v>1</v>
      </c>
      <c r="GQ661" s="1">
        <v>0</v>
      </c>
      <c r="GR661" s="1">
        <v>1</v>
      </c>
      <c r="GS661" s="1">
        <v>8</v>
      </c>
      <c r="GT661" s="1">
        <v>0</v>
      </c>
      <c r="GU661" s="1">
        <v>2</v>
      </c>
      <c r="GV661" s="1">
        <v>1</v>
      </c>
      <c r="GW661" s="1">
        <v>0</v>
      </c>
      <c r="GX661" s="1">
        <v>0</v>
      </c>
      <c r="GY661" s="1">
        <v>0</v>
      </c>
      <c r="GZ661" s="1">
        <v>0</v>
      </c>
      <c r="HA661" s="1">
        <v>0</v>
      </c>
      <c r="HB661" s="1">
        <v>0</v>
      </c>
      <c r="HC661" s="1">
        <v>0</v>
      </c>
      <c r="HD661" s="1">
        <v>0</v>
      </c>
      <c r="HE661" s="1">
        <v>0</v>
      </c>
      <c r="HF661" s="1">
        <v>0</v>
      </c>
      <c r="HG661" s="1">
        <v>0</v>
      </c>
      <c r="HH661" s="1">
        <v>0</v>
      </c>
      <c r="HI661" s="1">
        <v>0</v>
      </c>
      <c r="HJ661" s="1">
        <v>0</v>
      </c>
      <c r="HK661" s="1">
        <v>0</v>
      </c>
      <c r="HL661" s="1">
        <v>0</v>
      </c>
      <c r="HM661" s="1">
        <v>0</v>
      </c>
      <c r="HN661" s="1">
        <v>0</v>
      </c>
      <c r="HO661" s="1">
        <v>0</v>
      </c>
      <c r="HP661" s="1">
        <v>0</v>
      </c>
      <c r="HQ661" s="1">
        <v>0</v>
      </c>
      <c r="HR661" s="1">
        <v>0</v>
      </c>
      <c r="HS661" s="1">
        <v>0</v>
      </c>
      <c r="HT661" s="1">
        <v>0</v>
      </c>
      <c r="HU661" s="1">
        <v>0</v>
      </c>
      <c r="HV661" s="1">
        <v>0</v>
      </c>
      <c r="HW661" s="1">
        <v>0</v>
      </c>
      <c r="HX661" s="1">
        <v>0</v>
      </c>
      <c r="HY661" s="1">
        <v>0</v>
      </c>
      <c r="HZ661" s="1">
        <v>0</v>
      </c>
      <c r="IA661" s="1">
        <v>0</v>
      </c>
      <c r="IB661" s="1">
        <v>0</v>
      </c>
      <c r="IC661" s="1">
        <v>0</v>
      </c>
      <c r="ID661" s="1">
        <v>0</v>
      </c>
      <c r="IE661" s="1">
        <v>0</v>
      </c>
      <c r="IF661" s="1">
        <v>0</v>
      </c>
      <c r="IG661" s="1">
        <v>0</v>
      </c>
      <c r="IH661" s="1">
        <v>0</v>
      </c>
      <c r="II661" s="1">
        <v>0</v>
      </c>
      <c r="IJ661" s="1">
        <v>0</v>
      </c>
      <c r="IK661" s="1">
        <v>0</v>
      </c>
      <c r="IL661" s="1">
        <v>0</v>
      </c>
      <c r="IM661" s="1">
        <v>0</v>
      </c>
      <c r="IN661" s="1">
        <v>0</v>
      </c>
      <c r="IO661" s="1">
        <v>0</v>
      </c>
      <c r="IP661" s="1">
        <v>0</v>
      </c>
      <c r="IQ661" s="1">
        <v>0</v>
      </c>
      <c r="IR661" s="1">
        <v>0</v>
      </c>
      <c r="IS661" s="1">
        <v>0</v>
      </c>
      <c r="IT661" s="1">
        <v>0</v>
      </c>
      <c r="IU661" s="1">
        <v>0</v>
      </c>
      <c r="IV661" s="1">
        <v>0</v>
      </c>
      <c r="IW661" s="1">
        <v>0</v>
      </c>
      <c r="IX661" s="1">
        <v>0</v>
      </c>
      <c r="IY661" s="1">
        <v>0</v>
      </c>
      <c r="IZ661" s="1">
        <v>0</v>
      </c>
      <c r="JA661" s="1">
        <v>0</v>
      </c>
      <c r="JB661" s="1">
        <v>0</v>
      </c>
      <c r="JC661" s="1">
        <v>1</v>
      </c>
      <c r="JD661" s="1">
        <v>0</v>
      </c>
      <c r="JE661" s="1">
        <v>0</v>
      </c>
      <c r="JF661" s="1">
        <v>0</v>
      </c>
      <c r="JG661" s="1">
        <v>0</v>
      </c>
      <c r="JH661" s="1">
        <v>0</v>
      </c>
      <c r="JI661" s="1">
        <v>0</v>
      </c>
      <c r="JJ661" s="1">
        <v>0</v>
      </c>
      <c r="JK661" s="1">
        <v>0</v>
      </c>
      <c r="JL661" s="1">
        <v>0</v>
      </c>
      <c r="JM661" s="1">
        <v>0</v>
      </c>
      <c r="JN661" s="1">
        <v>0</v>
      </c>
      <c r="JO661" s="1">
        <v>0</v>
      </c>
      <c r="JP661" s="1">
        <v>0</v>
      </c>
      <c r="JQ661" s="1">
        <v>0</v>
      </c>
      <c r="JR661" s="1">
        <v>0</v>
      </c>
      <c r="JS661" s="1">
        <v>0</v>
      </c>
      <c r="JT661" s="1">
        <v>0</v>
      </c>
      <c r="JU661" s="1">
        <v>1</v>
      </c>
    </row>
    <row r="662" spans="1:281">
      <c r="A662" s="1">
        <v>2013</v>
      </c>
      <c r="B662" s="1" t="s">
        <v>857</v>
      </c>
      <c r="C662" s="1">
        <v>1</v>
      </c>
      <c r="D662" s="1">
        <v>0</v>
      </c>
      <c r="E662" s="1">
        <v>1</v>
      </c>
      <c r="F662" s="1">
        <v>1</v>
      </c>
      <c r="G662" s="1">
        <v>1</v>
      </c>
      <c r="H662" s="1">
        <v>1</v>
      </c>
      <c r="I662" s="1">
        <v>1</v>
      </c>
      <c r="J662" s="1">
        <v>0</v>
      </c>
      <c r="K662" s="1">
        <v>2</v>
      </c>
      <c r="L662" s="1">
        <v>2</v>
      </c>
      <c r="M662" s="1">
        <v>0</v>
      </c>
      <c r="N662" s="1">
        <v>1</v>
      </c>
      <c r="O662" s="1">
        <v>1</v>
      </c>
      <c r="P662" s="1">
        <v>0</v>
      </c>
      <c r="Q662" s="1">
        <v>1</v>
      </c>
      <c r="R662" s="1">
        <v>0</v>
      </c>
      <c r="S662" s="1">
        <v>1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1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2</v>
      </c>
      <c r="AR662" s="1">
        <v>2</v>
      </c>
      <c r="AS662" s="1">
        <v>0</v>
      </c>
      <c r="AT662" s="1">
        <v>3</v>
      </c>
      <c r="AU662" s="1">
        <v>3</v>
      </c>
      <c r="AV662" s="1">
        <v>8</v>
      </c>
      <c r="AW662" s="1">
        <v>8</v>
      </c>
      <c r="AX662" s="1">
        <v>8</v>
      </c>
      <c r="AY662" s="1">
        <v>8</v>
      </c>
      <c r="AZ662" s="1">
        <v>0</v>
      </c>
      <c r="BA662" s="1">
        <v>0</v>
      </c>
      <c r="BB662" s="1">
        <v>8</v>
      </c>
      <c r="BC662" s="1">
        <v>1</v>
      </c>
      <c r="BD662" s="1">
        <v>1</v>
      </c>
      <c r="BE662" s="1">
        <v>0</v>
      </c>
      <c r="BF662" s="1">
        <v>0</v>
      </c>
      <c r="BG662" s="1">
        <v>0</v>
      </c>
      <c r="BH662" s="1">
        <v>2</v>
      </c>
      <c r="BI662" s="1">
        <v>2</v>
      </c>
      <c r="BJ662" s="1">
        <v>0</v>
      </c>
      <c r="BK662" s="1">
        <v>2</v>
      </c>
      <c r="BL662" s="1">
        <v>2</v>
      </c>
      <c r="BM662" s="1">
        <v>2</v>
      </c>
      <c r="BN662" s="1">
        <v>2</v>
      </c>
      <c r="BO662" s="1">
        <v>0</v>
      </c>
      <c r="BP662" s="1">
        <v>2</v>
      </c>
      <c r="BQ662" s="1">
        <v>0</v>
      </c>
      <c r="BR662" s="1">
        <v>2</v>
      </c>
      <c r="BS662" s="1">
        <v>0</v>
      </c>
      <c r="BT662" s="1">
        <v>0</v>
      </c>
      <c r="BU662" s="1">
        <v>0</v>
      </c>
      <c r="BV662" s="1">
        <v>1</v>
      </c>
      <c r="BW662" s="1">
        <v>1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1</v>
      </c>
      <c r="CP662" s="1">
        <v>0</v>
      </c>
      <c r="CQ662" s="1">
        <v>0</v>
      </c>
      <c r="CR662" s="1">
        <v>0</v>
      </c>
      <c r="CS662" s="1">
        <v>2</v>
      </c>
      <c r="CT662" s="1">
        <v>2</v>
      </c>
      <c r="CU662" s="1">
        <v>0</v>
      </c>
      <c r="CV662" s="1">
        <v>2</v>
      </c>
      <c r="CW662" s="1">
        <v>1</v>
      </c>
      <c r="CX662" s="1">
        <v>2</v>
      </c>
      <c r="CY662" s="1">
        <v>2</v>
      </c>
      <c r="CZ662" s="1">
        <v>0</v>
      </c>
      <c r="DA662" s="1">
        <v>2</v>
      </c>
      <c r="DB662" s="1">
        <v>0</v>
      </c>
      <c r="DC662" s="1">
        <v>2</v>
      </c>
      <c r="DD662" s="1">
        <v>0</v>
      </c>
      <c r="DE662" s="1">
        <v>0</v>
      </c>
      <c r="DF662" s="1">
        <v>0</v>
      </c>
      <c r="DG662" s="1">
        <v>1</v>
      </c>
      <c r="DH662" s="1">
        <v>1</v>
      </c>
      <c r="DI662" s="1">
        <v>0</v>
      </c>
      <c r="DJ662" s="1">
        <v>0</v>
      </c>
      <c r="DK662" s="1">
        <v>0</v>
      </c>
      <c r="DL662" s="1">
        <v>0</v>
      </c>
      <c r="DM662" s="1">
        <v>14</v>
      </c>
      <c r="DN662" s="1">
        <v>14</v>
      </c>
      <c r="DO662" s="1">
        <v>14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12</v>
      </c>
      <c r="DY662" s="1">
        <v>12</v>
      </c>
      <c r="DZ662" s="1">
        <v>5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5</v>
      </c>
      <c r="EH662" s="1">
        <v>3</v>
      </c>
      <c r="EI662" s="1">
        <v>3</v>
      </c>
      <c r="EJ662" s="1">
        <v>2</v>
      </c>
      <c r="EK662" s="1">
        <v>0</v>
      </c>
      <c r="EL662" s="1">
        <v>0</v>
      </c>
      <c r="EM662" s="1">
        <v>9</v>
      </c>
      <c r="EN662" s="1">
        <v>0</v>
      </c>
      <c r="EO662" s="1">
        <v>0</v>
      </c>
      <c r="EP662" s="1">
        <v>0</v>
      </c>
      <c r="EQ662" s="1">
        <v>1</v>
      </c>
      <c r="ER662" s="1">
        <v>1</v>
      </c>
      <c r="ES662" s="1">
        <v>1</v>
      </c>
      <c r="ET662" s="1">
        <v>1</v>
      </c>
      <c r="EU662" s="1">
        <v>1</v>
      </c>
      <c r="EV662" s="1">
        <v>1</v>
      </c>
      <c r="EW662" s="1">
        <v>1</v>
      </c>
      <c r="EX662" s="1">
        <v>1</v>
      </c>
      <c r="EY662" s="1">
        <v>0</v>
      </c>
      <c r="EZ662" s="1">
        <v>1</v>
      </c>
      <c r="FA662" s="1">
        <v>1</v>
      </c>
      <c r="FB662" s="1">
        <v>0</v>
      </c>
      <c r="FC662" s="1">
        <v>0</v>
      </c>
      <c r="FD662" s="1">
        <v>1</v>
      </c>
      <c r="FE662" s="1">
        <v>0</v>
      </c>
      <c r="FF662" s="1">
        <v>0</v>
      </c>
      <c r="FG662" s="1">
        <v>0</v>
      </c>
      <c r="FH662" s="1">
        <v>0</v>
      </c>
      <c r="FI662" s="1">
        <v>0</v>
      </c>
      <c r="FJ662" s="1">
        <v>0</v>
      </c>
      <c r="FK662" s="1">
        <v>1</v>
      </c>
      <c r="FL662" s="1">
        <v>0</v>
      </c>
      <c r="FM662" s="1">
        <v>0</v>
      </c>
      <c r="FN662" s="1">
        <v>0</v>
      </c>
      <c r="FO662" s="1">
        <v>0</v>
      </c>
      <c r="FP662" s="1">
        <v>0</v>
      </c>
      <c r="FQ662" s="1">
        <v>0</v>
      </c>
      <c r="FR662" s="1">
        <v>0</v>
      </c>
      <c r="FS662" s="1">
        <v>0</v>
      </c>
      <c r="FT662" s="1">
        <v>0</v>
      </c>
      <c r="FU662" s="1">
        <v>0</v>
      </c>
      <c r="FV662" s="1">
        <v>0</v>
      </c>
      <c r="FW662" s="1">
        <v>0</v>
      </c>
      <c r="FX662" s="1">
        <v>0</v>
      </c>
      <c r="FY662" s="1">
        <v>1</v>
      </c>
      <c r="FZ662" s="1">
        <v>1</v>
      </c>
      <c r="GA662" s="1">
        <v>1</v>
      </c>
      <c r="GB662" s="1">
        <v>0</v>
      </c>
      <c r="GC662" s="1">
        <v>1</v>
      </c>
      <c r="GD662" s="1">
        <v>1</v>
      </c>
      <c r="GE662" s="1">
        <v>1</v>
      </c>
      <c r="GF662" s="1">
        <v>0</v>
      </c>
      <c r="GG662" s="1">
        <v>1</v>
      </c>
      <c r="GH662" s="1">
        <v>0</v>
      </c>
      <c r="GI662" s="1">
        <v>1</v>
      </c>
      <c r="GJ662" s="1">
        <v>0</v>
      </c>
      <c r="GK662" s="1">
        <v>0</v>
      </c>
      <c r="GL662" s="1">
        <v>0</v>
      </c>
      <c r="GM662" s="1">
        <v>1</v>
      </c>
      <c r="GN662" s="1">
        <v>1</v>
      </c>
      <c r="GO662" s="1">
        <v>0</v>
      </c>
      <c r="GP662" s="1">
        <v>1</v>
      </c>
      <c r="GQ662" s="1">
        <v>0</v>
      </c>
      <c r="GR662" s="1">
        <v>1</v>
      </c>
      <c r="GS662" s="1">
        <v>8</v>
      </c>
      <c r="GT662" s="1">
        <v>0</v>
      </c>
      <c r="GU662" s="1">
        <v>2</v>
      </c>
      <c r="GV662" s="1">
        <v>1</v>
      </c>
      <c r="GW662" s="1">
        <v>0</v>
      </c>
      <c r="GX662" s="1">
        <v>0</v>
      </c>
      <c r="GY662" s="1">
        <v>0</v>
      </c>
      <c r="GZ662" s="1">
        <v>0</v>
      </c>
      <c r="HA662" s="1">
        <v>0</v>
      </c>
      <c r="HB662" s="1">
        <v>0</v>
      </c>
      <c r="HC662" s="1">
        <v>0</v>
      </c>
      <c r="HD662" s="1">
        <v>0</v>
      </c>
      <c r="HE662" s="1">
        <v>0</v>
      </c>
      <c r="HF662" s="1">
        <v>0</v>
      </c>
      <c r="HG662" s="1">
        <v>0</v>
      </c>
      <c r="HH662" s="1">
        <v>0</v>
      </c>
      <c r="HI662" s="1">
        <v>0</v>
      </c>
      <c r="HJ662" s="1">
        <v>0</v>
      </c>
      <c r="HK662" s="1">
        <v>0</v>
      </c>
      <c r="HL662" s="1">
        <v>0</v>
      </c>
      <c r="HM662" s="1">
        <v>0</v>
      </c>
      <c r="HN662" s="1">
        <v>0</v>
      </c>
      <c r="HO662" s="1">
        <v>0</v>
      </c>
      <c r="HP662" s="1">
        <v>0</v>
      </c>
      <c r="HQ662" s="1">
        <v>0</v>
      </c>
      <c r="HR662" s="1">
        <v>0</v>
      </c>
      <c r="HS662" s="1">
        <v>0</v>
      </c>
      <c r="HT662" s="1">
        <v>0</v>
      </c>
      <c r="HU662" s="1">
        <v>0</v>
      </c>
      <c r="HV662" s="1">
        <v>0</v>
      </c>
      <c r="HW662" s="1">
        <v>0</v>
      </c>
      <c r="HX662" s="1">
        <v>0</v>
      </c>
      <c r="HY662" s="1">
        <v>0</v>
      </c>
      <c r="HZ662" s="1">
        <v>0</v>
      </c>
      <c r="IA662" s="1">
        <v>0</v>
      </c>
      <c r="IB662" s="1">
        <v>0</v>
      </c>
      <c r="IC662" s="1">
        <v>0</v>
      </c>
      <c r="ID662" s="1">
        <v>0</v>
      </c>
      <c r="IE662" s="1">
        <v>0</v>
      </c>
      <c r="IF662" s="1">
        <v>0</v>
      </c>
      <c r="IG662" s="1">
        <v>0</v>
      </c>
      <c r="IH662" s="1">
        <v>0</v>
      </c>
      <c r="II662" s="1">
        <v>0</v>
      </c>
      <c r="IJ662" s="1">
        <v>0</v>
      </c>
      <c r="IK662" s="1">
        <v>0</v>
      </c>
      <c r="IL662" s="1">
        <v>0</v>
      </c>
      <c r="IM662" s="1">
        <v>0</v>
      </c>
      <c r="IN662" s="1">
        <v>0</v>
      </c>
      <c r="IO662" s="1">
        <v>0</v>
      </c>
      <c r="IP662" s="1">
        <v>0</v>
      </c>
      <c r="IQ662" s="1">
        <v>0</v>
      </c>
      <c r="IR662" s="1">
        <v>0</v>
      </c>
      <c r="IS662" s="1">
        <v>0</v>
      </c>
      <c r="IT662" s="1">
        <v>0</v>
      </c>
      <c r="IU662" s="1">
        <v>0</v>
      </c>
      <c r="IV662" s="1">
        <v>0</v>
      </c>
      <c r="IW662" s="1">
        <v>0</v>
      </c>
      <c r="IX662" s="1">
        <v>0</v>
      </c>
      <c r="IY662" s="1">
        <v>0</v>
      </c>
      <c r="IZ662" s="1">
        <v>0</v>
      </c>
      <c r="JA662" s="1">
        <v>0</v>
      </c>
      <c r="JB662" s="1">
        <v>0</v>
      </c>
      <c r="JC662" s="1">
        <v>1</v>
      </c>
      <c r="JD662" s="1">
        <v>0</v>
      </c>
      <c r="JE662" s="1">
        <v>0</v>
      </c>
      <c r="JF662" s="1">
        <v>0</v>
      </c>
      <c r="JG662" s="1">
        <v>0</v>
      </c>
      <c r="JH662" s="1">
        <v>0</v>
      </c>
      <c r="JI662" s="1">
        <v>0</v>
      </c>
      <c r="JJ662" s="1">
        <v>0</v>
      </c>
      <c r="JK662" s="1">
        <v>0</v>
      </c>
      <c r="JL662" s="1">
        <v>0</v>
      </c>
      <c r="JM662" s="1">
        <v>0</v>
      </c>
      <c r="JN662" s="1">
        <v>0</v>
      </c>
      <c r="JO662" s="1">
        <v>0</v>
      </c>
      <c r="JP662" s="1">
        <v>0</v>
      </c>
      <c r="JQ662" s="1">
        <v>0</v>
      </c>
      <c r="JR662" s="1">
        <v>0</v>
      </c>
      <c r="JS662" s="1">
        <v>0</v>
      </c>
      <c r="JT662" s="1">
        <v>0</v>
      </c>
      <c r="JU662" s="1">
        <v>1</v>
      </c>
    </row>
    <row r="663" spans="1:281">
      <c r="A663" s="1">
        <v>2013</v>
      </c>
      <c r="B663" s="1" t="s">
        <v>858</v>
      </c>
      <c r="C663" s="1">
        <v>1</v>
      </c>
      <c r="D663" s="1">
        <v>0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  <c r="J663" s="1">
        <v>0</v>
      </c>
      <c r="K663" s="1">
        <v>2</v>
      </c>
      <c r="L663" s="1">
        <v>2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1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1</v>
      </c>
      <c r="AS663" s="1">
        <v>0</v>
      </c>
      <c r="AT663" s="1">
        <v>1</v>
      </c>
      <c r="AU663" s="1">
        <v>1</v>
      </c>
      <c r="AV663" s="1">
        <v>1</v>
      </c>
      <c r="AW663" s="1">
        <v>1</v>
      </c>
      <c r="AX663" s="1">
        <v>1</v>
      </c>
      <c r="AY663" s="1">
        <v>1</v>
      </c>
      <c r="AZ663" s="1">
        <v>0</v>
      </c>
      <c r="BA663" s="1">
        <v>0</v>
      </c>
      <c r="BB663" s="1">
        <v>1</v>
      </c>
      <c r="BC663" s="1">
        <v>1</v>
      </c>
      <c r="BD663" s="1">
        <v>1</v>
      </c>
      <c r="BE663" s="1">
        <v>0</v>
      </c>
      <c r="BF663" s="1">
        <v>0</v>
      </c>
      <c r="BG663" s="1">
        <v>0</v>
      </c>
      <c r="BH663" s="1">
        <v>0</v>
      </c>
      <c r="BI663" s="1">
        <v>1</v>
      </c>
      <c r="BJ663" s="1">
        <v>0</v>
      </c>
      <c r="BK663" s="1">
        <v>1</v>
      </c>
      <c r="BL663" s="1">
        <v>1</v>
      </c>
      <c r="BM663" s="1">
        <v>1</v>
      </c>
      <c r="BN663" s="1">
        <v>1</v>
      </c>
      <c r="BO663" s="1">
        <v>0</v>
      </c>
      <c r="BP663" s="1">
        <v>1</v>
      </c>
      <c r="BQ663" s="1">
        <v>0</v>
      </c>
      <c r="BR663" s="1">
        <v>1</v>
      </c>
      <c r="BS663" s="1">
        <v>2</v>
      </c>
      <c r="BT663" s="1">
        <v>2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1</v>
      </c>
      <c r="CA663" s="1">
        <v>1</v>
      </c>
      <c r="CB663" s="1">
        <v>1</v>
      </c>
      <c r="CC663" s="1">
        <v>1</v>
      </c>
      <c r="CD663" s="1">
        <v>1</v>
      </c>
      <c r="CE663" s="1">
        <v>1</v>
      </c>
      <c r="CF663" s="1">
        <v>1</v>
      </c>
      <c r="CG663" s="1">
        <v>1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1</v>
      </c>
      <c r="CN663" s="1">
        <v>1</v>
      </c>
      <c r="CO663" s="1">
        <v>0</v>
      </c>
      <c r="CP663" s="1">
        <v>0</v>
      </c>
      <c r="CQ663" s="1">
        <v>0</v>
      </c>
      <c r="CR663" s="1">
        <v>0</v>
      </c>
      <c r="CS663" s="1">
        <v>1</v>
      </c>
      <c r="CT663" s="1">
        <v>1</v>
      </c>
      <c r="CU663" s="1">
        <v>0</v>
      </c>
      <c r="CV663" s="1">
        <v>1</v>
      </c>
      <c r="CW663" s="1">
        <v>1</v>
      </c>
      <c r="CX663" s="1">
        <v>1</v>
      </c>
      <c r="CY663" s="1">
        <v>1</v>
      </c>
      <c r="CZ663" s="1">
        <v>0</v>
      </c>
      <c r="DA663" s="1">
        <v>1</v>
      </c>
      <c r="DB663" s="1">
        <v>0</v>
      </c>
      <c r="DC663" s="1">
        <v>1</v>
      </c>
      <c r="DD663" s="1">
        <v>0</v>
      </c>
      <c r="DE663" s="1">
        <v>0</v>
      </c>
      <c r="DF663" s="1">
        <v>0</v>
      </c>
      <c r="DG663" s="1">
        <v>1</v>
      </c>
      <c r="DH663" s="1">
        <v>1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  <c r="EU663" s="1">
        <v>0</v>
      </c>
      <c r="EV663" s="1">
        <v>0</v>
      </c>
      <c r="EW663" s="1">
        <v>0</v>
      </c>
      <c r="EX663" s="1">
        <v>0</v>
      </c>
      <c r="EY663" s="1">
        <v>0</v>
      </c>
      <c r="EZ663" s="1">
        <v>0</v>
      </c>
      <c r="FA663" s="1">
        <v>0</v>
      </c>
      <c r="FB663" s="1">
        <v>0</v>
      </c>
      <c r="FC663" s="1">
        <v>0</v>
      </c>
      <c r="FD663" s="1">
        <v>0</v>
      </c>
      <c r="FE663" s="1">
        <v>0</v>
      </c>
      <c r="FF663" s="1">
        <v>0</v>
      </c>
      <c r="FG663" s="1">
        <v>0</v>
      </c>
      <c r="FH663" s="1">
        <v>0</v>
      </c>
      <c r="FI663" s="1">
        <v>0</v>
      </c>
      <c r="FJ663" s="1">
        <v>0</v>
      </c>
      <c r="FK663" s="1">
        <v>0</v>
      </c>
      <c r="FL663" s="1">
        <v>0</v>
      </c>
      <c r="FM663" s="1">
        <v>0</v>
      </c>
      <c r="FN663" s="1">
        <v>0</v>
      </c>
      <c r="FO663" s="1">
        <v>0</v>
      </c>
      <c r="FP663" s="1">
        <v>0</v>
      </c>
      <c r="FQ663" s="1">
        <v>0</v>
      </c>
      <c r="FR663" s="1">
        <v>0</v>
      </c>
      <c r="FS663" s="1">
        <v>0</v>
      </c>
      <c r="FT663" s="1">
        <v>0</v>
      </c>
      <c r="FU663" s="1">
        <v>0</v>
      </c>
      <c r="FV663" s="1">
        <v>0</v>
      </c>
      <c r="FW663" s="1">
        <v>0</v>
      </c>
      <c r="FX663" s="1">
        <v>0</v>
      </c>
      <c r="FY663" s="1">
        <v>0</v>
      </c>
      <c r="FZ663" s="1">
        <v>0</v>
      </c>
      <c r="GA663" s="1">
        <v>0</v>
      </c>
      <c r="GB663" s="1">
        <v>0</v>
      </c>
      <c r="GC663" s="1">
        <v>0</v>
      </c>
      <c r="GD663" s="1">
        <v>0</v>
      </c>
      <c r="GE663" s="1">
        <v>0</v>
      </c>
      <c r="GF663" s="1">
        <v>0</v>
      </c>
      <c r="GG663" s="1">
        <v>0</v>
      </c>
      <c r="GH663" s="1">
        <v>0</v>
      </c>
      <c r="GI663" s="1">
        <v>0</v>
      </c>
      <c r="GJ663" s="1">
        <v>0</v>
      </c>
      <c r="GK663" s="1">
        <v>0</v>
      </c>
      <c r="GL663" s="1">
        <v>0</v>
      </c>
      <c r="GM663" s="1">
        <v>1</v>
      </c>
      <c r="GN663" s="1">
        <v>1</v>
      </c>
      <c r="GO663" s="1">
        <v>0</v>
      </c>
      <c r="GP663" s="1">
        <v>1</v>
      </c>
      <c r="GQ663" s="1">
        <v>0</v>
      </c>
      <c r="GR663" s="1">
        <v>1</v>
      </c>
      <c r="GS663" s="1">
        <v>1</v>
      </c>
      <c r="GT663" s="1">
        <v>0</v>
      </c>
      <c r="GU663" s="1">
        <v>1</v>
      </c>
      <c r="GV663" s="1">
        <v>1</v>
      </c>
      <c r="GW663" s="1">
        <v>0</v>
      </c>
      <c r="GX663" s="1">
        <v>0</v>
      </c>
      <c r="GY663" s="1">
        <v>0</v>
      </c>
      <c r="GZ663" s="1">
        <v>0</v>
      </c>
      <c r="HA663" s="1">
        <v>0</v>
      </c>
      <c r="HB663" s="1">
        <v>0</v>
      </c>
      <c r="HC663" s="1">
        <v>0</v>
      </c>
      <c r="HD663" s="1">
        <v>0</v>
      </c>
      <c r="HE663" s="1">
        <v>0</v>
      </c>
      <c r="HF663" s="1">
        <v>0</v>
      </c>
      <c r="HG663" s="1">
        <v>0</v>
      </c>
      <c r="HH663" s="1">
        <v>0</v>
      </c>
      <c r="HI663" s="1">
        <v>0</v>
      </c>
      <c r="HJ663" s="1">
        <v>0</v>
      </c>
      <c r="HK663" s="1">
        <v>0</v>
      </c>
      <c r="HL663" s="1">
        <v>0</v>
      </c>
      <c r="HM663" s="1">
        <v>0</v>
      </c>
      <c r="HN663" s="1">
        <v>0</v>
      </c>
      <c r="HO663" s="1">
        <v>0</v>
      </c>
      <c r="HP663" s="1">
        <v>0</v>
      </c>
      <c r="HQ663" s="1">
        <v>1</v>
      </c>
      <c r="HR663" s="1">
        <v>0</v>
      </c>
      <c r="HS663" s="1">
        <v>0</v>
      </c>
      <c r="HT663" s="1">
        <v>0</v>
      </c>
      <c r="HU663" s="1">
        <v>0</v>
      </c>
      <c r="HV663" s="1">
        <v>0</v>
      </c>
      <c r="HW663" s="1">
        <v>0</v>
      </c>
      <c r="HX663" s="1">
        <v>0</v>
      </c>
      <c r="HY663" s="1">
        <v>0</v>
      </c>
      <c r="HZ663" s="1">
        <v>0</v>
      </c>
      <c r="IA663" s="1">
        <v>0</v>
      </c>
      <c r="IB663" s="1">
        <v>0</v>
      </c>
      <c r="IC663" s="1">
        <v>0</v>
      </c>
      <c r="ID663" s="1">
        <v>0</v>
      </c>
      <c r="IE663" s="1">
        <v>0</v>
      </c>
      <c r="IF663" s="1">
        <v>0</v>
      </c>
      <c r="IG663" s="1">
        <v>0</v>
      </c>
      <c r="IH663" s="1">
        <v>0</v>
      </c>
      <c r="II663" s="1">
        <v>0</v>
      </c>
      <c r="IJ663" s="1">
        <v>0</v>
      </c>
      <c r="IK663" s="1">
        <v>0</v>
      </c>
      <c r="IL663" s="1">
        <v>0</v>
      </c>
      <c r="IM663" s="1">
        <v>0</v>
      </c>
      <c r="IN663" s="1">
        <v>0</v>
      </c>
      <c r="IO663" s="1">
        <v>0</v>
      </c>
      <c r="IP663" s="1">
        <v>0</v>
      </c>
      <c r="IQ663" s="1">
        <v>0</v>
      </c>
      <c r="IR663" s="1">
        <v>0</v>
      </c>
      <c r="IS663" s="1">
        <v>0</v>
      </c>
      <c r="IT663" s="1">
        <v>0</v>
      </c>
      <c r="IU663" s="1">
        <v>0</v>
      </c>
      <c r="IV663" s="1">
        <v>0</v>
      </c>
      <c r="IW663" s="1">
        <v>0</v>
      </c>
      <c r="IX663" s="1">
        <v>0</v>
      </c>
      <c r="IY663" s="1">
        <v>0</v>
      </c>
      <c r="IZ663" s="1">
        <v>0</v>
      </c>
      <c r="JA663" s="1">
        <v>0</v>
      </c>
      <c r="JB663" s="1">
        <v>0</v>
      </c>
      <c r="JC663" s="1">
        <v>1</v>
      </c>
      <c r="JD663" s="1">
        <v>0</v>
      </c>
      <c r="JE663" s="1">
        <v>0</v>
      </c>
      <c r="JF663" s="1">
        <v>0</v>
      </c>
      <c r="JG663" s="1">
        <v>0</v>
      </c>
      <c r="JH663" s="1">
        <v>0</v>
      </c>
      <c r="JI663" s="1">
        <v>0</v>
      </c>
      <c r="JJ663" s="1">
        <v>0</v>
      </c>
      <c r="JK663" s="1">
        <v>0</v>
      </c>
      <c r="JL663" s="1">
        <v>0</v>
      </c>
      <c r="JM663" s="1">
        <v>0</v>
      </c>
      <c r="JN663" s="1">
        <v>0</v>
      </c>
      <c r="JO663" s="1">
        <v>0</v>
      </c>
      <c r="JP663" s="1">
        <v>0</v>
      </c>
      <c r="JQ663" s="1">
        <v>0</v>
      </c>
      <c r="JR663" s="1">
        <v>0</v>
      </c>
      <c r="JS663" s="1">
        <v>0</v>
      </c>
      <c r="JT663" s="1">
        <v>0</v>
      </c>
      <c r="JU663" s="1">
        <v>1</v>
      </c>
    </row>
    <row r="664" spans="1:281">
      <c r="A664" s="1">
        <v>2013</v>
      </c>
      <c r="B664" s="1" t="s">
        <v>859</v>
      </c>
      <c r="C664" s="1">
        <v>1</v>
      </c>
      <c r="D664" s="1">
        <v>0</v>
      </c>
      <c r="E664" s="1">
        <v>1</v>
      </c>
      <c r="F664" s="1">
        <v>1</v>
      </c>
      <c r="G664" s="1">
        <v>1</v>
      </c>
      <c r="H664" s="1">
        <v>1</v>
      </c>
      <c r="I664" s="1">
        <v>1</v>
      </c>
      <c r="J664" s="1">
        <v>0</v>
      </c>
      <c r="K664" s="1">
        <v>2</v>
      </c>
      <c r="L664" s="1">
        <v>2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1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1</v>
      </c>
      <c r="AR664" s="1">
        <v>1</v>
      </c>
      <c r="AS664" s="1">
        <v>0</v>
      </c>
      <c r="AT664" s="1">
        <v>1</v>
      </c>
      <c r="AU664" s="1">
        <v>1</v>
      </c>
      <c r="AV664" s="1">
        <v>1</v>
      </c>
      <c r="AW664" s="1">
        <v>1</v>
      </c>
      <c r="AX664" s="1">
        <v>1</v>
      </c>
      <c r="AY664" s="1">
        <v>1</v>
      </c>
      <c r="AZ664" s="1">
        <v>0</v>
      </c>
      <c r="BA664" s="1">
        <v>0</v>
      </c>
      <c r="BB664" s="1">
        <v>1</v>
      </c>
      <c r="BC664" s="1">
        <v>1</v>
      </c>
      <c r="BD664" s="1">
        <v>1</v>
      </c>
      <c r="BE664" s="1">
        <v>0</v>
      </c>
      <c r="BF664" s="1">
        <v>0</v>
      </c>
      <c r="BG664" s="1">
        <v>0</v>
      </c>
      <c r="BH664" s="1">
        <v>0</v>
      </c>
      <c r="BI664" s="1">
        <v>1</v>
      </c>
      <c r="BJ664" s="1">
        <v>0</v>
      </c>
      <c r="BK664" s="1">
        <v>1</v>
      </c>
      <c r="BL664" s="1">
        <v>1</v>
      </c>
      <c r="BM664" s="1">
        <v>1</v>
      </c>
      <c r="BN664" s="1">
        <v>1</v>
      </c>
      <c r="BO664" s="1">
        <v>0</v>
      </c>
      <c r="BP664" s="1">
        <v>1</v>
      </c>
      <c r="BQ664" s="1">
        <v>0</v>
      </c>
      <c r="BR664" s="1">
        <v>1</v>
      </c>
      <c r="BS664" s="1">
        <v>2</v>
      </c>
      <c r="BT664" s="1">
        <v>2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1</v>
      </c>
      <c r="CA664" s="1">
        <v>1</v>
      </c>
      <c r="CB664" s="1">
        <v>1</v>
      </c>
      <c r="CC664" s="1">
        <v>1</v>
      </c>
      <c r="CD664" s="1">
        <v>1</v>
      </c>
      <c r="CE664" s="1">
        <v>1</v>
      </c>
      <c r="CF664" s="1">
        <v>1</v>
      </c>
      <c r="CG664" s="1">
        <v>1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1</v>
      </c>
      <c r="CN664" s="1">
        <v>1</v>
      </c>
      <c r="CO664" s="1">
        <v>0</v>
      </c>
      <c r="CP664" s="1">
        <v>0</v>
      </c>
      <c r="CQ664" s="1">
        <v>0</v>
      </c>
      <c r="CR664" s="1">
        <v>0</v>
      </c>
      <c r="CS664" s="1">
        <v>1</v>
      </c>
      <c r="CT664" s="1">
        <v>1</v>
      </c>
      <c r="CU664" s="1">
        <v>0</v>
      </c>
      <c r="CV664" s="1">
        <v>1</v>
      </c>
      <c r="CW664" s="1">
        <v>1</v>
      </c>
      <c r="CX664" s="1">
        <v>1</v>
      </c>
      <c r="CY664" s="1">
        <v>1</v>
      </c>
      <c r="CZ664" s="1">
        <v>0</v>
      </c>
      <c r="DA664" s="1">
        <v>1</v>
      </c>
      <c r="DB664" s="1">
        <v>0</v>
      </c>
      <c r="DC664" s="1">
        <v>1</v>
      </c>
      <c r="DD664" s="1">
        <v>0</v>
      </c>
      <c r="DE664" s="1">
        <v>0</v>
      </c>
      <c r="DF664" s="1">
        <v>0</v>
      </c>
      <c r="DG664" s="1">
        <v>1</v>
      </c>
      <c r="DH664" s="1">
        <v>1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>
        <v>0</v>
      </c>
      <c r="EX664" s="1">
        <v>0</v>
      </c>
      <c r="EY664" s="1">
        <v>0</v>
      </c>
      <c r="EZ664" s="1">
        <v>0</v>
      </c>
      <c r="FA664" s="1">
        <v>0</v>
      </c>
      <c r="FB664" s="1">
        <v>0</v>
      </c>
      <c r="FC664" s="1">
        <v>0</v>
      </c>
      <c r="FD664" s="1">
        <v>0</v>
      </c>
      <c r="FE664" s="1">
        <v>0</v>
      </c>
      <c r="FF664" s="1">
        <v>0</v>
      </c>
      <c r="FG664" s="1">
        <v>0</v>
      </c>
      <c r="FH664" s="1">
        <v>0</v>
      </c>
      <c r="FI664" s="1">
        <v>0</v>
      </c>
      <c r="FJ664" s="1">
        <v>0</v>
      </c>
      <c r="FK664" s="1">
        <v>0</v>
      </c>
      <c r="FL664" s="1">
        <v>0</v>
      </c>
      <c r="FM664" s="1">
        <v>0</v>
      </c>
      <c r="FN664" s="1">
        <v>0</v>
      </c>
      <c r="FO664" s="1">
        <v>0</v>
      </c>
      <c r="FP664" s="1">
        <v>0</v>
      </c>
      <c r="FQ664" s="1">
        <v>0</v>
      </c>
      <c r="FR664" s="1">
        <v>0</v>
      </c>
      <c r="FS664" s="1">
        <v>0</v>
      </c>
      <c r="FT664" s="1">
        <v>0</v>
      </c>
      <c r="FU664" s="1">
        <v>0</v>
      </c>
      <c r="FV664" s="1">
        <v>0</v>
      </c>
      <c r="FW664" s="1">
        <v>0</v>
      </c>
      <c r="FX664" s="1">
        <v>0</v>
      </c>
      <c r="FY664" s="1">
        <v>0</v>
      </c>
      <c r="FZ664" s="1">
        <v>0</v>
      </c>
      <c r="GA664" s="1">
        <v>0</v>
      </c>
      <c r="GB664" s="1">
        <v>0</v>
      </c>
      <c r="GC664" s="1">
        <v>0</v>
      </c>
      <c r="GD664" s="1">
        <v>0</v>
      </c>
      <c r="GE664" s="1">
        <v>0</v>
      </c>
      <c r="GF664" s="1">
        <v>0</v>
      </c>
      <c r="GG664" s="1">
        <v>0</v>
      </c>
      <c r="GH664" s="1">
        <v>0</v>
      </c>
      <c r="GI664" s="1">
        <v>0</v>
      </c>
      <c r="GJ664" s="1">
        <v>0</v>
      </c>
      <c r="GK664" s="1">
        <v>0</v>
      </c>
      <c r="GL664" s="1">
        <v>0</v>
      </c>
      <c r="GM664" s="1">
        <v>1</v>
      </c>
      <c r="GN664" s="1">
        <v>1</v>
      </c>
      <c r="GO664" s="1">
        <v>0</v>
      </c>
      <c r="GP664" s="1">
        <v>1</v>
      </c>
      <c r="GQ664" s="1">
        <v>0</v>
      </c>
      <c r="GR664" s="1">
        <v>1</v>
      </c>
      <c r="GS664" s="1">
        <v>19</v>
      </c>
      <c r="GT664" s="1">
        <v>0</v>
      </c>
      <c r="GU664" s="1">
        <v>2</v>
      </c>
      <c r="GV664" s="1">
        <v>1</v>
      </c>
      <c r="GW664" s="1">
        <v>0</v>
      </c>
      <c r="GX664" s="1">
        <v>0</v>
      </c>
      <c r="GY664" s="1">
        <v>0</v>
      </c>
      <c r="GZ664" s="1">
        <v>0</v>
      </c>
      <c r="HA664" s="1">
        <v>0</v>
      </c>
      <c r="HB664" s="1">
        <v>0</v>
      </c>
      <c r="HC664" s="1">
        <v>0</v>
      </c>
      <c r="HD664" s="1">
        <v>0</v>
      </c>
      <c r="HE664" s="1">
        <v>0</v>
      </c>
      <c r="HF664" s="1">
        <v>0</v>
      </c>
      <c r="HG664" s="1">
        <v>0</v>
      </c>
      <c r="HH664" s="1">
        <v>0</v>
      </c>
      <c r="HI664" s="1">
        <v>0</v>
      </c>
      <c r="HJ664" s="1">
        <v>0</v>
      </c>
      <c r="HK664" s="1">
        <v>0</v>
      </c>
      <c r="HL664" s="1">
        <v>0</v>
      </c>
      <c r="HM664" s="1">
        <v>0</v>
      </c>
      <c r="HN664" s="1">
        <v>0</v>
      </c>
      <c r="HO664" s="1">
        <v>0</v>
      </c>
      <c r="HP664" s="1">
        <v>0</v>
      </c>
      <c r="HQ664" s="1">
        <v>1</v>
      </c>
      <c r="HR664" s="1">
        <v>0</v>
      </c>
      <c r="HS664" s="1">
        <v>0</v>
      </c>
      <c r="HT664" s="1">
        <v>0</v>
      </c>
      <c r="HU664" s="1">
        <v>0</v>
      </c>
      <c r="HV664" s="1">
        <v>0</v>
      </c>
      <c r="HW664" s="1">
        <v>0</v>
      </c>
      <c r="HX664" s="1">
        <v>0</v>
      </c>
      <c r="HY664" s="1">
        <v>0</v>
      </c>
      <c r="HZ664" s="1">
        <v>0</v>
      </c>
      <c r="IA664" s="1">
        <v>0</v>
      </c>
      <c r="IB664" s="1">
        <v>0</v>
      </c>
      <c r="IC664" s="1">
        <v>0</v>
      </c>
      <c r="ID664" s="1">
        <v>0</v>
      </c>
      <c r="IE664" s="1">
        <v>0</v>
      </c>
      <c r="IF664" s="1">
        <v>0</v>
      </c>
      <c r="IG664" s="1">
        <v>0</v>
      </c>
      <c r="IH664" s="1">
        <v>0</v>
      </c>
      <c r="II664" s="1">
        <v>0</v>
      </c>
      <c r="IJ664" s="1">
        <v>0</v>
      </c>
      <c r="IK664" s="1">
        <v>0</v>
      </c>
      <c r="IL664" s="1">
        <v>0</v>
      </c>
      <c r="IM664" s="1">
        <v>0</v>
      </c>
      <c r="IN664" s="1">
        <v>0</v>
      </c>
      <c r="IO664" s="1">
        <v>0</v>
      </c>
      <c r="IP664" s="1">
        <v>0</v>
      </c>
      <c r="IQ664" s="1">
        <v>0</v>
      </c>
      <c r="IR664" s="1">
        <v>0</v>
      </c>
      <c r="IS664" s="1">
        <v>0</v>
      </c>
      <c r="IT664" s="1">
        <v>0</v>
      </c>
      <c r="IU664" s="1">
        <v>0</v>
      </c>
      <c r="IV664" s="1">
        <v>0</v>
      </c>
      <c r="IW664" s="1">
        <v>0</v>
      </c>
      <c r="IX664" s="1">
        <v>0</v>
      </c>
      <c r="IY664" s="1">
        <v>0</v>
      </c>
      <c r="IZ664" s="1">
        <v>0</v>
      </c>
      <c r="JA664" s="1">
        <v>0</v>
      </c>
      <c r="JB664" s="1">
        <v>0</v>
      </c>
      <c r="JC664" s="1">
        <v>1</v>
      </c>
      <c r="JD664" s="1">
        <v>0</v>
      </c>
      <c r="JE664" s="1">
        <v>0</v>
      </c>
      <c r="JF664" s="1">
        <v>0</v>
      </c>
      <c r="JG664" s="1">
        <v>0</v>
      </c>
      <c r="JH664" s="1">
        <v>0</v>
      </c>
      <c r="JI664" s="1">
        <v>0</v>
      </c>
      <c r="JJ664" s="1">
        <v>0</v>
      </c>
      <c r="JK664" s="1">
        <v>0</v>
      </c>
      <c r="JL664" s="1">
        <v>0</v>
      </c>
      <c r="JM664" s="1">
        <v>0</v>
      </c>
      <c r="JN664" s="1">
        <v>0</v>
      </c>
      <c r="JO664" s="1">
        <v>0</v>
      </c>
      <c r="JP664" s="1">
        <v>0</v>
      </c>
      <c r="JQ664" s="1">
        <v>0</v>
      </c>
      <c r="JR664" s="1">
        <v>0</v>
      </c>
      <c r="JS664" s="1">
        <v>0</v>
      </c>
      <c r="JT664" s="1">
        <v>0</v>
      </c>
      <c r="JU664" s="1">
        <v>1</v>
      </c>
    </row>
    <row r="665" spans="1:281">
      <c r="A665" s="1">
        <v>2013</v>
      </c>
      <c r="B665" s="1" t="s">
        <v>860</v>
      </c>
      <c r="C665" s="1">
        <v>1</v>
      </c>
      <c r="D665" s="1">
        <v>0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0</v>
      </c>
      <c r="K665" s="1">
        <v>2</v>
      </c>
      <c r="L665" s="1">
        <v>2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1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1</v>
      </c>
      <c r="AR665" s="1">
        <v>1</v>
      </c>
      <c r="AS665" s="1">
        <v>0</v>
      </c>
      <c r="AT665" s="1">
        <v>1</v>
      </c>
      <c r="AU665" s="1">
        <v>1</v>
      </c>
      <c r="AV665" s="1">
        <v>1</v>
      </c>
      <c r="AW665" s="1">
        <v>1</v>
      </c>
      <c r="AX665" s="1">
        <v>1</v>
      </c>
      <c r="AY665" s="1">
        <v>1</v>
      </c>
      <c r="AZ665" s="1">
        <v>0</v>
      </c>
      <c r="BA665" s="1">
        <v>0</v>
      </c>
      <c r="BB665" s="1">
        <v>1</v>
      </c>
      <c r="BC665" s="1">
        <v>1</v>
      </c>
      <c r="BD665" s="1">
        <v>1</v>
      </c>
      <c r="BE665" s="1">
        <v>0</v>
      </c>
      <c r="BF665" s="1">
        <v>0</v>
      </c>
      <c r="BG665" s="1">
        <v>0</v>
      </c>
      <c r="BH665" s="1">
        <v>0</v>
      </c>
      <c r="BI665" s="1">
        <v>1</v>
      </c>
      <c r="BJ665" s="1">
        <v>0</v>
      </c>
      <c r="BK665" s="1">
        <v>1</v>
      </c>
      <c r="BL665" s="1">
        <v>1</v>
      </c>
      <c r="BM665" s="1">
        <v>1</v>
      </c>
      <c r="BN665" s="1">
        <v>1</v>
      </c>
      <c r="BO665" s="1">
        <v>0</v>
      </c>
      <c r="BP665" s="1">
        <v>1</v>
      </c>
      <c r="BQ665" s="1">
        <v>0</v>
      </c>
      <c r="BR665" s="1">
        <v>1</v>
      </c>
      <c r="BS665" s="1">
        <v>2</v>
      </c>
      <c r="BT665" s="1">
        <v>2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1</v>
      </c>
      <c r="CA665" s="1">
        <v>1</v>
      </c>
      <c r="CB665" s="1">
        <v>1</v>
      </c>
      <c r="CC665" s="1">
        <v>1</v>
      </c>
      <c r="CD665" s="1">
        <v>1</v>
      </c>
      <c r="CE665" s="1">
        <v>1</v>
      </c>
      <c r="CF665" s="1">
        <v>1</v>
      </c>
      <c r="CG665" s="1">
        <v>1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1</v>
      </c>
      <c r="CN665" s="1">
        <v>1</v>
      </c>
      <c r="CO665" s="1">
        <v>0</v>
      </c>
      <c r="CP665" s="1">
        <v>0</v>
      </c>
      <c r="CQ665" s="1">
        <v>0</v>
      </c>
      <c r="CR665" s="1">
        <v>0</v>
      </c>
      <c r="CS665" s="1">
        <v>1</v>
      </c>
      <c r="CT665" s="1">
        <v>1</v>
      </c>
      <c r="CU665" s="1">
        <v>0</v>
      </c>
      <c r="CV665" s="1">
        <v>1</v>
      </c>
      <c r="CW665" s="1">
        <v>1</v>
      </c>
      <c r="CX665" s="1">
        <v>1</v>
      </c>
      <c r="CY665" s="1">
        <v>1</v>
      </c>
      <c r="CZ665" s="1">
        <v>0</v>
      </c>
      <c r="DA665" s="1">
        <v>1</v>
      </c>
      <c r="DB665" s="1">
        <v>0</v>
      </c>
      <c r="DC665" s="1">
        <v>1</v>
      </c>
      <c r="DD665" s="1">
        <v>0</v>
      </c>
      <c r="DE665" s="1">
        <v>0</v>
      </c>
      <c r="DF665" s="1">
        <v>0</v>
      </c>
      <c r="DG665" s="1">
        <v>1</v>
      </c>
      <c r="DH665" s="1">
        <v>1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  <c r="EV665" s="1">
        <v>0</v>
      </c>
      <c r="EW665" s="1">
        <v>0</v>
      </c>
      <c r="EX665" s="1">
        <v>0</v>
      </c>
      <c r="EY665" s="1">
        <v>0</v>
      </c>
      <c r="EZ665" s="1">
        <v>0</v>
      </c>
      <c r="FA665" s="1">
        <v>0</v>
      </c>
      <c r="FB665" s="1">
        <v>0</v>
      </c>
      <c r="FC665" s="1">
        <v>0</v>
      </c>
      <c r="FD665" s="1">
        <v>0</v>
      </c>
      <c r="FE665" s="1">
        <v>0</v>
      </c>
      <c r="FF665" s="1">
        <v>0</v>
      </c>
      <c r="FG665" s="1">
        <v>0</v>
      </c>
      <c r="FH665" s="1">
        <v>0</v>
      </c>
      <c r="FI665" s="1">
        <v>0</v>
      </c>
      <c r="FJ665" s="1">
        <v>0</v>
      </c>
      <c r="FK665" s="1">
        <v>0</v>
      </c>
      <c r="FL665" s="1">
        <v>0</v>
      </c>
      <c r="FM665" s="1">
        <v>0</v>
      </c>
      <c r="FN665" s="1">
        <v>0</v>
      </c>
      <c r="FO665" s="1">
        <v>0</v>
      </c>
      <c r="FP665" s="1">
        <v>0</v>
      </c>
      <c r="FQ665" s="1">
        <v>0</v>
      </c>
      <c r="FR665" s="1">
        <v>0</v>
      </c>
      <c r="FS665" s="1">
        <v>0</v>
      </c>
      <c r="FT665" s="1">
        <v>0</v>
      </c>
      <c r="FU665" s="1">
        <v>0</v>
      </c>
      <c r="FV665" s="1">
        <v>0</v>
      </c>
      <c r="FW665" s="1">
        <v>0</v>
      </c>
      <c r="FX665" s="1">
        <v>0</v>
      </c>
      <c r="FY665" s="1">
        <v>0</v>
      </c>
      <c r="FZ665" s="1">
        <v>0</v>
      </c>
      <c r="GA665" s="1">
        <v>0</v>
      </c>
      <c r="GB665" s="1">
        <v>0</v>
      </c>
      <c r="GC665" s="1">
        <v>0</v>
      </c>
      <c r="GD665" s="1">
        <v>0</v>
      </c>
      <c r="GE665" s="1">
        <v>0</v>
      </c>
      <c r="GF665" s="1">
        <v>0</v>
      </c>
      <c r="GG665" s="1">
        <v>0</v>
      </c>
      <c r="GH665" s="1">
        <v>0</v>
      </c>
      <c r="GI665" s="1">
        <v>0</v>
      </c>
      <c r="GJ665" s="1">
        <v>0</v>
      </c>
      <c r="GK665" s="1">
        <v>0</v>
      </c>
      <c r="GL665" s="1">
        <v>0</v>
      </c>
      <c r="GM665" s="1">
        <v>1</v>
      </c>
      <c r="GN665" s="1">
        <v>1</v>
      </c>
      <c r="GO665" s="1">
        <v>0</v>
      </c>
      <c r="GP665" s="1">
        <v>1</v>
      </c>
      <c r="GQ665" s="1">
        <v>0</v>
      </c>
      <c r="GR665" s="1">
        <v>1</v>
      </c>
      <c r="GS665" s="1">
        <v>19</v>
      </c>
      <c r="GT665" s="1">
        <v>0</v>
      </c>
      <c r="GU665" s="1">
        <v>2</v>
      </c>
      <c r="GV665" s="1">
        <v>1</v>
      </c>
      <c r="GW665" s="1">
        <v>0</v>
      </c>
      <c r="GX665" s="1">
        <v>0</v>
      </c>
      <c r="GY665" s="1">
        <v>0</v>
      </c>
      <c r="GZ665" s="1">
        <v>0</v>
      </c>
      <c r="HA665" s="1">
        <v>0</v>
      </c>
      <c r="HB665" s="1">
        <v>0</v>
      </c>
      <c r="HC665" s="1">
        <v>0</v>
      </c>
      <c r="HD665" s="1">
        <v>0</v>
      </c>
      <c r="HE665" s="1">
        <v>0</v>
      </c>
      <c r="HF665" s="1">
        <v>0</v>
      </c>
      <c r="HG665" s="1">
        <v>0</v>
      </c>
      <c r="HH665" s="1">
        <v>0</v>
      </c>
      <c r="HI665" s="1">
        <v>0</v>
      </c>
      <c r="HJ665" s="1">
        <v>0</v>
      </c>
      <c r="HK665" s="1">
        <v>0</v>
      </c>
      <c r="HL665" s="1">
        <v>0</v>
      </c>
      <c r="HM665" s="1">
        <v>0</v>
      </c>
      <c r="HN665" s="1">
        <v>0</v>
      </c>
      <c r="HO665" s="1">
        <v>0</v>
      </c>
      <c r="HP665" s="1">
        <v>0</v>
      </c>
      <c r="HQ665" s="1">
        <v>1</v>
      </c>
      <c r="HR665" s="1">
        <v>0</v>
      </c>
      <c r="HS665" s="1">
        <v>0</v>
      </c>
      <c r="HT665" s="1">
        <v>0</v>
      </c>
      <c r="HU665" s="1">
        <v>0</v>
      </c>
      <c r="HV665" s="1">
        <v>0</v>
      </c>
      <c r="HW665" s="1">
        <v>0</v>
      </c>
      <c r="HX665" s="1">
        <v>0</v>
      </c>
      <c r="HY665" s="1">
        <v>0</v>
      </c>
      <c r="HZ665" s="1">
        <v>0</v>
      </c>
      <c r="IA665" s="1">
        <v>0</v>
      </c>
      <c r="IB665" s="1">
        <v>0</v>
      </c>
      <c r="IC665" s="1">
        <v>0</v>
      </c>
      <c r="ID665" s="1">
        <v>0</v>
      </c>
      <c r="IE665" s="1">
        <v>0</v>
      </c>
      <c r="IF665" s="1">
        <v>0</v>
      </c>
      <c r="IG665" s="1">
        <v>0</v>
      </c>
      <c r="IH665" s="1">
        <v>0</v>
      </c>
      <c r="II665" s="1">
        <v>0</v>
      </c>
      <c r="IJ665" s="1">
        <v>0</v>
      </c>
      <c r="IK665" s="1">
        <v>0</v>
      </c>
      <c r="IL665" s="1">
        <v>0</v>
      </c>
      <c r="IM665" s="1">
        <v>0</v>
      </c>
      <c r="IN665" s="1">
        <v>0</v>
      </c>
      <c r="IO665" s="1">
        <v>0</v>
      </c>
      <c r="IP665" s="1">
        <v>0</v>
      </c>
      <c r="IQ665" s="1">
        <v>0</v>
      </c>
      <c r="IR665" s="1">
        <v>0</v>
      </c>
      <c r="IS665" s="1">
        <v>0</v>
      </c>
      <c r="IT665" s="1">
        <v>0</v>
      </c>
      <c r="IU665" s="1">
        <v>0</v>
      </c>
      <c r="IV665" s="1">
        <v>0</v>
      </c>
      <c r="IW665" s="1">
        <v>0</v>
      </c>
      <c r="IX665" s="1">
        <v>0</v>
      </c>
      <c r="IY665" s="1">
        <v>0</v>
      </c>
      <c r="IZ665" s="1">
        <v>0</v>
      </c>
      <c r="JA665" s="1">
        <v>0</v>
      </c>
      <c r="JB665" s="1">
        <v>0</v>
      </c>
      <c r="JC665" s="1">
        <v>1</v>
      </c>
      <c r="JD665" s="1">
        <v>0</v>
      </c>
      <c r="JE665" s="1">
        <v>0</v>
      </c>
      <c r="JF665" s="1">
        <v>0</v>
      </c>
      <c r="JG665" s="1">
        <v>0</v>
      </c>
      <c r="JH665" s="1">
        <v>0</v>
      </c>
      <c r="JI665" s="1">
        <v>0</v>
      </c>
      <c r="JJ665" s="1">
        <v>0</v>
      </c>
      <c r="JK665" s="1">
        <v>0</v>
      </c>
      <c r="JL665" s="1">
        <v>0</v>
      </c>
      <c r="JM665" s="1">
        <v>0</v>
      </c>
      <c r="JN665" s="1">
        <v>0</v>
      </c>
      <c r="JO665" s="1">
        <v>0</v>
      </c>
      <c r="JP665" s="1">
        <v>0</v>
      </c>
      <c r="JQ665" s="1">
        <v>0</v>
      </c>
      <c r="JR665" s="1">
        <v>0</v>
      </c>
      <c r="JS665" s="1">
        <v>0</v>
      </c>
      <c r="JT665" s="1">
        <v>0</v>
      </c>
      <c r="JU665" s="1">
        <v>1</v>
      </c>
    </row>
    <row r="666" spans="1:281">
      <c r="A666" s="1">
        <v>2013</v>
      </c>
      <c r="B666" s="1" t="s">
        <v>861</v>
      </c>
      <c r="C666" s="1">
        <v>1</v>
      </c>
      <c r="D666" s="1">
        <v>0</v>
      </c>
      <c r="E666" s="1">
        <v>1</v>
      </c>
      <c r="F666" s="1">
        <v>1</v>
      </c>
      <c r="G666" s="1">
        <v>1</v>
      </c>
      <c r="H666" s="1">
        <v>1</v>
      </c>
      <c r="I666" s="1">
        <v>1</v>
      </c>
      <c r="J666" s="1">
        <v>0</v>
      </c>
      <c r="K666" s="1">
        <v>2</v>
      </c>
      <c r="L666" s="1">
        <v>2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1</v>
      </c>
      <c r="AR666" s="1">
        <v>1</v>
      </c>
      <c r="AS666" s="1">
        <v>0</v>
      </c>
      <c r="AT666" s="1">
        <v>1</v>
      </c>
      <c r="AU666" s="1">
        <v>1</v>
      </c>
      <c r="AV666" s="1">
        <v>1</v>
      </c>
      <c r="AW666" s="1">
        <v>1</v>
      </c>
      <c r="AX666" s="1">
        <v>1</v>
      </c>
      <c r="AY666" s="1">
        <v>1</v>
      </c>
      <c r="AZ666" s="1">
        <v>0</v>
      </c>
      <c r="BA666" s="1">
        <v>0</v>
      </c>
      <c r="BB666" s="1">
        <v>1</v>
      </c>
      <c r="BC666" s="1">
        <v>1</v>
      </c>
      <c r="BD666" s="1">
        <v>1</v>
      </c>
      <c r="BE666" s="1">
        <v>0</v>
      </c>
      <c r="BF666" s="1">
        <v>0</v>
      </c>
      <c r="BG666" s="1">
        <v>0</v>
      </c>
      <c r="BH666" s="1">
        <v>0</v>
      </c>
      <c r="BI666" s="1">
        <v>1</v>
      </c>
      <c r="BJ666" s="1">
        <v>0</v>
      </c>
      <c r="BK666" s="1">
        <v>1</v>
      </c>
      <c r="BL666" s="1">
        <v>1</v>
      </c>
      <c r="BM666" s="1">
        <v>1</v>
      </c>
      <c r="BN666" s="1">
        <v>1</v>
      </c>
      <c r="BO666" s="1">
        <v>0</v>
      </c>
      <c r="BP666" s="1">
        <v>1</v>
      </c>
      <c r="BQ666" s="1">
        <v>0</v>
      </c>
      <c r="BR666" s="1">
        <v>1</v>
      </c>
      <c r="BS666" s="1">
        <v>2</v>
      </c>
      <c r="BT666" s="1">
        <v>2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3</v>
      </c>
      <c r="CA666" s="1">
        <v>3</v>
      </c>
      <c r="CB666" s="1">
        <v>3</v>
      </c>
      <c r="CC666" s="1">
        <v>3</v>
      </c>
      <c r="CD666" s="1">
        <v>3</v>
      </c>
      <c r="CE666" s="1">
        <v>3</v>
      </c>
      <c r="CF666" s="1">
        <v>3</v>
      </c>
      <c r="CG666" s="1">
        <v>3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1</v>
      </c>
      <c r="CN666" s="1">
        <v>1</v>
      </c>
      <c r="CO666" s="1">
        <v>0</v>
      </c>
      <c r="CP666" s="1">
        <v>0</v>
      </c>
      <c r="CQ666" s="1">
        <v>0</v>
      </c>
      <c r="CR666" s="1">
        <v>0</v>
      </c>
      <c r="CS666" s="1">
        <v>1</v>
      </c>
      <c r="CT666" s="1">
        <v>1</v>
      </c>
      <c r="CU666" s="1">
        <v>0</v>
      </c>
      <c r="CV666" s="1">
        <v>1</v>
      </c>
      <c r="CW666" s="1">
        <v>1</v>
      </c>
      <c r="CX666" s="1">
        <v>1</v>
      </c>
      <c r="CY666" s="1">
        <v>1</v>
      </c>
      <c r="CZ666" s="1">
        <v>0</v>
      </c>
      <c r="DA666" s="1">
        <v>1</v>
      </c>
      <c r="DB666" s="1">
        <v>0</v>
      </c>
      <c r="DC666" s="1">
        <v>1</v>
      </c>
      <c r="DD666" s="1">
        <v>0</v>
      </c>
      <c r="DE666" s="1">
        <v>0</v>
      </c>
      <c r="DF666" s="1">
        <v>0</v>
      </c>
      <c r="DG666" s="1">
        <v>1</v>
      </c>
      <c r="DH666" s="1">
        <v>1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  <c r="EY666" s="1">
        <v>0</v>
      </c>
      <c r="EZ666" s="1">
        <v>0</v>
      </c>
      <c r="FA666" s="1">
        <v>0</v>
      </c>
      <c r="FB666" s="1">
        <v>0</v>
      </c>
      <c r="FC666" s="1">
        <v>0</v>
      </c>
      <c r="FD666" s="1">
        <v>0</v>
      </c>
      <c r="FE666" s="1">
        <v>0</v>
      </c>
      <c r="FF666" s="1">
        <v>0</v>
      </c>
      <c r="FG666" s="1">
        <v>0</v>
      </c>
      <c r="FH666" s="1">
        <v>0</v>
      </c>
      <c r="FI666" s="1">
        <v>0</v>
      </c>
      <c r="FJ666" s="1">
        <v>0</v>
      </c>
      <c r="FK666" s="1">
        <v>0</v>
      </c>
      <c r="FL666" s="1">
        <v>0</v>
      </c>
      <c r="FM666" s="1">
        <v>0</v>
      </c>
      <c r="FN666" s="1">
        <v>0</v>
      </c>
      <c r="FO666" s="1">
        <v>0</v>
      </c>
      <c r="FP666" s="1">
        <v>0</v>
      </c>
      <c r="FQ666" s="1">
        <v>0</v>
      </c>
      <c r="FR666" s="1">
        <v>0</v>
      </c>
      <c r="FS666" s="1">
        <v>0</v>
      </c>
      <c r="FT666" s="1">
        <v>0</v>
      </c>
      <c r="FU666" s="1">
        <v>0</v>
      </c>
      <c r="FV666" s="1">
        <v>0</v>
      </c>
      <c r="FW666" s="1">
        <v>0</v>
      </c>
      <c r="FX666" s="1">
        <v>0</v>
      </c>
      <c r="FY666" s="1">
        <v>0</v>
      </c>
      <c r="FZ666" s="1">
        <v>0</v>
      </c>
      <c r="GA666" s="1">
        <v>0</v>
      </c>
      <c r="GB666" s="1">
        <v>0</v>
      </c>
      <c r="GC666" s="1">
        <v>0</v>
      </c>
      <c r="GD666" s="1">
        <v>0</v>
      </c>
      <c r="GE666" s="1">
        <v>0</v>
      </c>
      <c r="GF666" s="1">
        <v>0</v>
      </c>
      <c r="GG666" s="1">
        <v>0</v>
      </c>
      <c r="GH666" s="1">
        <v>0</v>
      </c>
      <c r="GI666" s="1">
        <v>0</v>
      </c>
      <c r="GJ666" s="1">
        <v>0</v>
      </c>
      <c r="GK666" s="1">
        <v>0</v>
      </c>
      <c r="GL666" s="1">
        <v>0</v>
      </c>
      <c r="GM666" s="1">
        <v>1</v>
      </c>
      <c r="GN666" s="1">
        <v>1</v>
      </c>
      <c r="GO666" s="1">
        <v>0</v>
      </c>
      <c r="GP666" s="1">
        <v>1</v>
      </c>
      <c r="GQ666" s="1">
        <v>0</v>
      </c>
      <c r="GR666" s="1">
        <v>1</v>
      </c>
      <c r="GS666" s="1">
        <v>17</v>
      </c>
      <c r="GT666" s="1">
        <v>0</v>
      </c>
      <c r="GU666" s="1">
        <v>2</v>
      </c>
      <c r="GV666" s="1">
        <v>1</v>
      </c>
      <c r="GW666" s="1">
        <v>0</v>
      </c>
      <c r="GX666" s="1">
        <v>0</v>
      </c>
      <c r="GY666" s="1">
        <v>0</v>
      </c>
      <c r="GZ666" s="1">
        <v>0</v>
      </c>
      <c r="HA666" s="1">
        <v>0</v>
      </c>
      <c r="HB666" s="1">
        <v>0</v>
      </c>
      <c r="HC666" s="1">
        <v>0</v>
      </c>
      <c r="HD666" s="1">
        <v>0</v>
      </c>
      <c r="HE666" s="1">
        <v>0</v>
      </c>
      <c r="HF666" s="1">
        <v>0</v>
      </c>
      <c r="HG666" s="1">
        <v>0</v>
      </c>
      <c r="HH666" s="1">
        <v>0</v>
      </c>
      <c r="HI666" s="1">
        <v>0</v>
      </c>
      <c r="HJ666" s="1">
        <v>0</v>
      </c>
      <c r="HK666" s="1">
        <v>0</v>
      </c>
      <c r="HL666" s="1">
        <v>0</v>
      </c>
      <c r="HM666" s="1">
        <v>0</v>
      </c>
      <c r="HN666" s="1">
        <v>0</v>
      </c>
      <c r="HO666" s="1">
        <v>0</v>
      </c>
      <c r="HP666" s="1">
        <v>0</v>
      </c>
      <c r="HQ666" s="1">
        <v>1</v>
      </c>
      <c r="HR666" s="1">
        <v>0</v>
      </c>
      <c r="HS666" s="1">
        <v>0</v>
      </c>
      <c r="HT666" s="1">
        <v>0</v>
      </c>
      <c r="HU666" s="1">
        <v>0</v>
      </c>
      <c r="HV666" s="1">
        <v>0</v>
      </c>
      <c r="HW666" s="1">
        <v>0</v>
      </c>
      <c r="HX666" s="1">
        <v>0</v>
      </c>
      <c r="HY666" s="1">
        <v>0</v>
      </c>
      <c r="HZ666" s="1">
        <v>0</v>
      </c>
      <c r="IA666" s="1">
        <v>0</v>
      </c>
      <c r="IB666" s="1">
        <v>0</v>
      </c>
      <c r="IC666" s="1">
        <v>0</v>
      </c>
      <c r="ID666" s="1">
        <v>0</v>
      </c>
      <c r="IE666" s="1">
        <v>0</v>
      </c>
      <c r="IF666" s="1">
        <v>0</v>
      </c>
      <c r="IG666" s="1">
        <v>0</v>
      </c>
      <c r="IH666" s="1">
        <v>0</v>
      </c>
      <c r="II666" s="1">
        <v>0</v>
      </c>
      <c r="IJ666" s="1">
        <v>0</v>
      </c>
      <c r="IK666" s="1">
        <v>0</v>
      </c>
      <c r="IL666" s="1">
        <v>0</v>
      </c>
      <c r="IM666" s="1">
        <v>0</v>
      </c>
      <c r="IN666" s="1">
        <v>0</v>
      </c>
      <c r="IO666" s="1">
        <v>0</v>
      </c>
      <c r="IP666" s="1">
        <v>0</v>
      </c>
      <c r="IQ666" s="1">
        <v>0</v>
      </c>
      <c r="IR666" s="1">
        <v>0</v>
      </c>
      <c r="IS666" s="1">
        <v>0</v>
      </c>
      <c r="IT666" s="1">
        <v>0</v>
      </c>
      <c r="IU666" s="1">
        <v>0</v>
      </c>
      <c r="IV666" s="1">
        <v>0</v>
      </c>
      <c r="IW666" s="1">
        <v>0</v>
      </c>
      <c r="IX666" s="1">
        <v>0</v>
      </c>
      <c r="IY666" s="1">
        <v>0</v>
      </c>
      <c r="IZ666" s="1">
        <v>0</v>
      </c>
      <c r="JA666" s="1">
        <v>0</v>
      </c>
      <c r="JB666" s="1">
        <v>0</v>
      </c>
      <c r="JC666" s="1">
        <v>1</v>
      </c>
      <c r="JD666" s="1">
        <v>0</v>
      </c>
      <c r="JE666" s="1">
        <v>0</v>
      </c>
      <c r="JF666" s="1">
        <v>0</v>
      </c>
      <c r="JG666" s="1">
        <v>0</v>
      </c>
      <c r="JH666" s="1">
        <v>0</v>
      </c>
      <c r="JI666" s="1">
        <v>0</v>
      </c>
      <c r="JJ666" s="1">
        <v>0</v>
      </c>
      <c r="JK666" s="1">
        <v>0</v>
      </c>
      <c r="JL666" s="1">
        <v>0</v>
      </c>
      <c r="JM666" s="1">
        <v>0</v>
      </c>
      <c r="JN666" s="1">
        <v>0</v>
      </c>
      <c r="JO666" s="1">
        <v>0</v>
      </c>
      <c r="JP666" s="1">
        <v>0</v>
      </c>
      <c r="JQ666" s="1">
        <v>0</v>
      </c>
      <c r="JR666" s="1">
        <v>0</v>
      </c>
      <c r="JS666" s="1">
        <v>0</v>
      </c>
      <c r="JT666" s="1">
        <v>0</v>
      </c>
      <c r="JU666" s="1">
        <v>1</v>
      </c>
    </row>
    <row r="667" spans="1:281">
      <c r="A667" s="1">
        <v>2013</v>
      </c>
      <c r="B667" s="1" t="s">
        <v>862</v>
      </c>
      <c r="C667" s="1">
        <v>1</v>
      </c>
      <c r="D667" s="1">
        <v>0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>
        <v>0</v>
      </c>
      <c r="K667" s="1">
        <v>2</v>
      </c>
      <c r="L667" s="1">
        <v>2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1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1</v>
      </c>
      <c r="AR667" s="1">
        <v>1</v>
      </c>
      <c r="AS667" s="1">
        <v>0</v>
      </c>
      <c r="AT667" s="1">
        <v>1</v>
      </c>
      <c r="AU667" s="1">
        <v>1</v>
      </c>
      <c r="AV667" s="1">
        <v>1</v>
      </c>
      <c r="AW667" s="1">
        <v>1</v>
      </c>
      <c r="AX667" s="1">
        <v>1</v>
      </c>
      <c r="AY667" s="1">
        <v>1</v>
      </c>
      <c r="AZ667" s="1">
        <v>0</v>
      </c>
      <c r="BA667" s="1">
        <v>0</v>
      </c>
      <c r="BB667" s="1">
        <v>1</v>
      </c>
      <c r="BC667" s="1">
        <v>1</v>
      </c>
      <c r="BD667" s="1">
        <v>1</v>
      </c>
      <c r="BE667" s="1">
        <v>0</v>
      </c>
      <c r="BF667" s="1">
        <v>0</v>
      </c>
      <c r="BG667" s="1">
        <v>0</v>
      </c>
      <c r="BH667" s="1">
        <v>0</v>
      </c>
      <c r="BI667" s="1">
        <v>1</v>
      </c>
      <c r="BJ667" s="1">
        <v>0</v>
      </c>
      <c r="BK667" s="1">
        <v>1</v>
      </c>
      <c r="BL667" s="1">
        <v>1</v>
      </c>
      <c r="BM667" s="1">
        <v>1</v>
      </c>
      <c r="BN667" s="1">
        <v>1</v>
      </c>
      <c r="BO667" s="1">
        <v>0</v>
      </c>
      <c r="BP667" s="1">
        <v>1</v>
      </c>
      <c r="BQ667" s="1">
        <v>0</v>
      </c>
      <c r="BR667" s="1">
        <v>1</v>
      </c>
      <c r="BS667" s="1">
        <v>2</v>
      </c>
      <c r="BT667" s="1">
        <v>2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1</v>
      </c>
      <c r="CA667" s="1">
        <v>1</v>
      </c>
      <c r="CB667" s="1">
        <v>1</v>
      </c>
      <c r="CC667" s="1">
        <v>1</v>
      </c>
      <c r="CD667" s="1">
        <v>1</v>
      </c>
      <c r="CE667" s="1">
        <v>1</v>
      </c>
      <c r="CF667" s="1">
        <v>1</v>
      </c>
      <c r="CG667" s="1">
        <v>1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1</v>
      </c>
      <c r="CN667" s="1">
        <v>1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1</v>
      </c>
      <c r="CW667" s="1">
        <v>1</v>
      </c>
      <c r="CX667" s="1">
        <v>1</v>
      </c>
      <c r="CY667" s="1">
        <v>1</v>
      </c>
      <c r="CZ667" s="1">
        <v>0</v>
      </c>
      <c r="DA667" s="1">
        <v>1</v>
      </c>
      <c r="DB667" s="1">
        <v>0</v>
      </c>
      <c r="DC667" s="1">
        <v>1</v>
      </c>
      <c r="DD667" s="1">
        <v>0</v>
      </c>
      <c r="DE667" s="1">
        <v>0</v>
      </c>
      <c r="DF667" s="1">
        <v>0</v>
      </c>
      <c r="DG667" s="1">
        <v>1</v>
      </c>
      <c r="DH667" s="1">
        <v>1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  <c r="EV667" s="1">
        <v>0</v>
      </c>
      <c r="EW667" s="1">
        <v>0</v>
      </c>
      <c r="EX667" s="1">
        <v>0</v>
      </c>
      <c r="EY667" s="1">
        <v>0</v>
      </c>
      <c r="EZ667" s="1">
        <v>0</v>
      </c>
      <c r="FA667" s="1">
        <v>0</v>
      </c>
      <c r="FB667" s="1">
        <v>0</v>
      </c>
      <c r="FC667" s="1">
        <v>0</v>
      </c>
      <c r="FD667" s="1">
        <v>0</v>
      </c>
      <c r="FE667" s="1">
        <v>0</v>
      </c>
      <c r="FF667" s="1">
        <v>0</v>
      </c>
      <c r="FG667" s="1">
        <v>0</v>
      </c>
      <c r="FH667" s="1">
        <v>0</v>
      </c>
      <c r="FI667" s="1">
        <v>0</v>
      </c>
      <c r="FJ667" s="1">
        <v>0</v>
      </c>
      <c r="FK667" s="1">
        <v>0</v>
      </c>
      <c r="FL667" s="1">
        <v>0</v>
      </c>
      <c r="FM667" s="1">
        <v>0</v>
      </c>
      <c r="FN667" s="1">
        <v>0</v>
      </c>
      <c r="FO667" s="1">
        <v>0</v>
      </c>
      <c r="FP667" s="1">
        <v>0</v>
      </c>
      <c r="FQ667" s="1">
        <v>0</v>
      </c>
      <c r="FR667" s="1">
        <v>0</v>
      </c>
      <c r="FS667" s="1">
        <v>0</v>
      </c>
      <c r="FT667" s="1">
        <v>0</v>
      </c>
      <c r="FU667" s="1">
        <v>0</v>
      </c>
      <c r="FV667" s="1">
        <v>0</v>
      </c>
      <c r="FW667" s="1">
        <v>0</v>
      </c>
      <c r="FX667" s="1">
        <v>0</v>
      </c>
      <c r="FY667" s="1">
        <v>0</v>
      </c>
      <c r="FZ667" s="1">
        <v>0</v>
      </c>
      <c r="GA667" s="1">
        <v>0</v>
      </c>
      <c r="GB667" s="1">
        <v>0</v>
      </c>
      <c r="GC667" s="1">
        <v>0</v>
      </c>
      <c r="GD667" s="1">
        <v>0</v>
      </c>
      <c r="GE667" s="1">
        <v>0</v>
      </c>
      <c r="GF667" s="1">
        <v>0</v>
      </c>
      <c r="GG667" s="1">
        <v>0</v>
      </c>
      <c r="GH667" s="1">
        <v>0</v>
      </c>
      <c r="GI667" s="1">
        <v>0</v>
      </c>
      <c r="GJ667" s="1">
        <v>0</v>
      </c>
      <c r="GK667" s="1">
        <v>0</v>
      </c>
      <c r="GL667" s="1">
        <v>0</v>
      </c>
      <c r="GM667" s="1">
        <v>1</v>
      </c>
      <c r="GN667" s="1">
        <v>1</v>
      </c>
      <c r="GO667" s="1">
        <v>0</v>
      </c>
      <c r="GP667" s="1">
        <v>1</v>
      </c>
      <c r="GQ667" s="1">
        <v>0</v>
      </c>
      <c r="GR667" s="1">
        <v>1</v>
      </c>
      <c r="GS667" s="1">
        <v>24</v>
      </c>
      <c r="GT667" s="1">
        <v>0</v>
      </c>
      <c r="GU667" s="1">
        <v>2</v>
      </c>
      <c r="GV667" s="1">
        <v>1</v>
      </c>
      <c r="GW667" s="1">
        <v>0</v>
      </c>
      <c r="GX667" s="1">
        <v>0</v>
      </c>
      <c r="GY667" s="1">
        <v>0</v>
      </c>
      <c r="GZ667" s="1">
        <v>0</v>
      </c>
      <c r="HA667" s="1">
        <v>0</v>
      </c>
      <c r="HB667" s="1">
        <v>0</v>
      </c>
      <c r="HC667" s="1">
        <v>0</v>
      </c>
      <c r="HD667" s="1">
        <v>0</v>
      </c>
      <c r="HE667" s="1">
        <v>0</v>
      </c>
      <c r="HF667" s="1">
        <v>0</v>
      </c>
      <c r="HG667" s="1">
        <v>0</v>
      </c>
      <c r="HH667" s="1">
        <v>0</v>
      </c>
      <c r="HI667" s="1">
        <v>0</v>
      </c>
      <c r="HJ667" s="1">
        <v>0</v>
      </c>
      <c r="HK667" s="1">
        <v>0</v>
      </c>
      <c r="HL667" s="1">
        <v>0</v>
      </c>
      <c r="HM667" s="1">
        <v>0</v>
      </c>
      <c r="HN667" s="1">
        <v>0</v>
      </c>
      <c r="HO667" s="1">
        <v>0</v>
      </c>
      <c r="HP667" s="1">
        <v>0</v>
      </c>
      <c r="HQ667" s="1">
        <v>1</v>
      </c>
      <c r="HR667" s="1">
        <v>0</v>
      </c>
      <c r="HS667" s="1">
        <v>0</v>
      </c>
      <c r="HT667" s="1">
        <v>0</v>
      </c>
      <c r="HU667" s="1">
        <v>0</v>
      </c>
      <c r="HV667" s="1">
        <v>0</v>
      </c>
      <c r="HW667" s="1">
        <v>0</v>
      </c>
      <c r="HX667" s="1">
        <v>0</v>
      </c>
      <c r="HY667" s="1">
        <v>0</v>
      </c>
      <c r="HZ667" s="1">
        <v>0</v>
      </c>
      <c r="IA667" s="1">
        <v>0</v>
      </c>
      <c r="IB667" s="1">
        <v>0</v>
      </c>
      <c r="IC667" s="1">
        <v>0</v>
      </c>
      <c r="ID667" s="1">
        <v>0</v>
      </c>
      <c r="IE667" s="1">
        <v>0</v>
      </c>
      <c r="IF667" s="1">
        <v>0</v>
      </c>
      <c r="IG667" s="1">
        <v>0</v>
      </c>
      <c r="IH667" s="1">
        <v>0</v>
      </c>
      <c r="II667" s="1">
        <v>0</v>
      </c>
      <c r="IJ667" s="1">
        <v>0</v>
      </c>
      <c r="IK667" s="1">
        <v>0</v>
      </c>
      <c r="IL667" s="1">
        <v>0</v>
      </c>
      <c r="IM667" s="1">
        <v>0</v>
      </c>
      <c r="IN667" s="1">
        <v>0</v>
      </c>
      <c r="IO667" s="1">
        <v>0</v>
      </c>
      <c r="IP667" s="1">
        <v>0</v>
      </c>
      <c r="IQ667" s="1">
        <v>0</v>
      </c>
      <c r="IR667" s="1">
        <v>0</v>
      </c>
      <c r="IS667" s="1">
        <v>0</v>
      </c>
      <c r="IT667" s="1">
        <v>0</v>
      </c>
      <c r="IU667" s="1">
        <v>0</v>
      </c>
      <c r="IV667" s="1">
        <v>0</v>
      </c>
      <c r="IW667" s="1">
        <v>0</v>
      </c>
      <c r="IX667" s="1">
        <v>0</v>
      </c>
      <c r="IY667" s="1">
        <v>0</v>
      </c>
      <c r="IZ667" s="1">
        <v>0</v>
      </c>
      <c r="JA667" s="1">
        <v>0</v>
      </c>
      <c r="JB667" s="1">
        <v>0</v>
      </c>
      <c r="JC667" s="1">
        <v>1</v>
      </c>
      <c r="JD667" s="1">
        <v>0</v>
      </c>
      <c r="JE667" s="1">
        <v>0</v>
      </c>
      <c r="JF667" s="1">
        <v>0</v>
      </c>
      <c r="JG667" s="1">
        <v>0</v>
      </c>
      <c r="JH667" s="1">
        <v>0</v>
      </c>
      <c r="JI667" s="1">
        <v>0</v>
      </c>
      <c r="JJ667" s="1">
        <v>0</v>
      </c>
      <c r="JK667" s="1">
        <v>0</v>
      </c>
      <c r="JL667" s="1">
        <v>0</v>
      </c>
      <c r="JM667" s="1">
        <v>0</v>
      </c>
      <c r="JN667" s="1">
        <v>0</v>
      </c>
      <c r="JO667" s="1">
        <v>0</v>
      </c>
      <c r="JP667" s="1">
        <v>0</v>
      </c>
      <c r="JQ667" s="1">
        <v>0</v>
      </c>
      <c r="JR667" s="1">
        <v>0</v>
      </c>
      <c r="JS667" s="1">
        <v>0</v>
      </c>
      <c r="JT667" s="1">
        <v>0</v>
      </c>
      <c r="JU667" s="1">
        <v>1</v>
      </c>
    </row>
    <row r="668" spans="1:281">
      <c r="A668" s="1">
        <v>2013</v>
      </c>
      <c r="B668" s="1" t="s">
        <v>863</v>
      </c>
      <c r="C668" s="1">
        <v>1</v>
      </c>
      <c r="D668" s="1">
        <v>0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  <c r="J668" s="1">
        <v>0</v>
      </c>
      <c r="K668" s="1">
        <v>2</v>
      </c>
      <c r="L668" s="1">
        <v>2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1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1</v>
      </c>
      <c r="AR668" s="1">
        <v>1</v>
      </c>
      <c r="AS668" s="1">
        <v>0</v>
      </c>
      <c r="AT668" s="1">
        <v>1</v>
      </c>
      <c r="AU668" s="1">
        <v>1</v>
      </c>
      <c r="AV668" s="1">
        <v>1</v>
      </c>
      <c r="AW668" s="1">
        <v>1</v>
      </c>
      <c r="AX668" s="1">
        <v>1</v>
      </c>
      <c r="AY668" s="1">
        <v>1</v>
      </c>
      <c r="AZ668" s="1">
        <v>0</v>
      </c>
      <c r="BA668" s="1">
        <v>0</v>
      </c>
      <c r="BB668" s="1">
        <v>1</v>
      </c>
      <c r="BC668" s="1">
        <v>1</v>
      </c>
      <c r="BD668" s="1">
        <v>1</v>
      </c>
      <c r="BE668" s="1">
        <v>0</v>
      </c>
      <c r="BF668" s="1">
        <v>0</v>
      </c>
      <c r="BG668" s="1">
        <v>0</v>
      </c>
      <c r="BH668" s="1">
        <v>0</v>
      </c>
      <c r="BI668" s="1">
        <v>1</v>
      </c>
      <c r="BJ668" s="1">
        <v>0</v>
      </c>
      <c r="BK668" s="1">
        <v>1</v>
      </c>
      <c r="BL668" s="1">
        <v>1</v>
      </c>
      <c r="BM668" s="1">
        <v>1</v>
      </c>
      <c r="BN668" s="1">
        <v>1</v>
      </c>
      <c r="BO668" s="1">
        <v>0</v>
      </c>
      <c r="BP668" s="1">
        <v>1</v>
      </c>
      <c r="BQ668" s="1">
        <v>0</v>
      </c>
      <c r="BR668" s="1">
        <v>1</v>
      </c>
      <c r="BS668" s="1">
        <v>2</v>
      </c>
      <c r="BT668" s="1">
        <v>2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1</v>
      </c>
      <c r="CA668" s="1">
        <v>1</v>
      </c>
      <c r="CB668" s="1">
        <v>1</v>
      </c>
      <c r="CC668" s="1">
        <v>1</v>
      </c>
      <c r="CD668" s="1">
        <v>1</v>
      </c>
      <c r="CE668" s="1">
        <v>1</v>
      </c>
      <c r="CF668" s="1">
        <v>1</v>
      </c>
      <c r="CG668" s="1">
        <v>1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1</v>
      </c>
      <c r="CN668" s="1">
        <v>1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1</v>
      </c>
      <c r="CW668" s="1">
        <v>1</v>
      </c>
      <c r="CX668" s="1">
        <v>1</v>
      </c>
      <c r="CY668" s="1">
        <v>1</v>
      </c>
      <c r="CZ668" s="1">
        <v>0</v>
      </c>
      <c r="DA668" s="1">
        <v>1</v>
      </c>
      <c r="DB668" s="1">
        <v>0</v>
      </c>
      <c r="DC668" s="1">
        <v>1</v>
      </c>
      <c r="DD668" s="1">
        <v>0</v>
      </c>
      <c r="DE668" s="1">
        <v>0</v>
      </c>
      <c r="DF668" s="1">
        <v>0</v>
      </c>
      <c r="DG668" s="1">
        <v>1</v>
      </c>
      <c r="DH668" s="1">
        <v>1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  <c r="EU668" s="1">
        <v>0</v>
      </c>
      <c r="EV668" s="1">
        <v>0</v>
      </c>
      <c r="EW668" s="1">
        <v>0</v>
      </c>
      <c r="EX668" s="1">
        <v>0</v>
      </c>
      <c r="EY668" s="1">
        <v>0</v>
      </c>
      <c r="EZ668" s="1">
        <v>0</v>
      </c>
      <c r="FA668" s="1">
        <v>0</v>
      </c>
      <c r="FB668" s="1">
        <v>0</v>
      </c>
      <c r="FC668" s="1">
        <v>0</v>
      </c>
      <c r="FD668" s="1">
        <v>0</v>
      </c>
      <c r="FE668" s="1">
        <v>0</v>
      </c>
      <c r="FF668" s="1">
        <v>0</v>
      </c>
      <c r="FG668" s="1">
        <v>0</v>
      </c>
      <c r="FH668" s="1">
        <v>0</v>
      </c>
      <c r="FI668" s="1">
        <v>0</v>
      </c>
      <c r="FJ668" s="1">
        <v>0</v>
      </c>
      <c r="FK668" s="1">
        <v>0</v>
      </c>
      <c r="FL668" s="1">
        <v>0</v>
      </c>
      <c r="FM668" s="1">
        <v>0</v>
      </c>
      <c r="FN668" s="1">
        <v>0</v>
      </c>
      <c r="FO668" s="1">
        <v>0</v>
      </c>
      <c r="FP668" s="1">
        <v>0</v>
      </c>
      <c r="FQ668" s="1">
        <v>0</v>
      </c>
      <c r="FR668" s="1">
        <v>0</v>
      </c>
      <c r="FS668" s="1">
        <v>0</v>
      </c>
      <c r="FT668" s="1">
        <v>0</v>
      </c>
      <c r="FU668" s="1">
        <v>0</v>
      </c>
      <c r="FV668" s="1">
        <v>0</v>
      </c>
      <c r="FW668" s="1">
        <v>0</v>
      </c>
      <c r="FX668" s="1">
        <v>0</v>
      </c>
      <c r="FY668" s="1">
        <v>0</v>
      </c>
      <c r="FZ668" s="1">
        <v>0</v>
      </c>
      <c r="GA668" s="1">
        <v>0</v>
      </c>
      <c r="GB668" s="1">
        <v>0</v>
      </c>
      <c r="GC668" s="1">
        <v>0</v>
      </c>
      <c r="GD668" s="1">
        <v>0</v>
      </c>
      <c r="GE668" s="1">
        <v>0</v>
      </c>
      <c r="GF668" s="1">
        <v>0</v>
      </c>
      <c r="GG668" s="1">
        <v>0</v>
      </c>
      <c r="GH668" s="1">
        <v>0</v>
      </c>
      <c r="GI668" s="1">
        <v>0</v>
      </c>
      <c r="GJ668" s="1">
        <v>0</v>
      </c>
      <c r="GK668" s="1">
        <v>0</v>
      </c>
      <c r="GL668" s="1">
        <v>0</v>
      </c>
      <c r="GM668" s="1">
        <v>1</v>
      </c>
      <c r="GN668" s="1">
        <v>1</v>
      </c>
      <c r="GO668" s="1">
        <v>0</v>
      </c>
      <c r="GP668" s="1">
        <v>1</v>
      </c>
      <c r="GQ668" s="1">
        <v>0</v>
      </c>
      <c r="GR668" s="1">
        <v>1</v>
      </c>
      <c r="GS668" s="1">
        <v>24</v>
      </c>
      <c r="GT668" s="1">
        <v>0</v>
      </c>
      <c r="GU668" s="1">
        <v>2</v>
      </c>
      <c r="GV668" s="1">
        <v>1</v>
      </c>
      <c r="GW668" s="1">
        <v>0</v>
      </c>
      <c r="GX668" s="1">
        <v>0</v>
      </c>
      <c r="GY668" s="1">
        <v>0</v>
      </c>
      <c r="GZ668" s="1">
        <v>0</v>
      </c>
      <c r="HA668" s="1">
        <v>0</v>
      </c>
      <c r="HB668" s="1">
        <v>0</v>
      </c>
      <c r="HC668" s="1">
        <v>0</v>
      </c>
      <c r="HD668" s="1">
        <v>0</v>
      </c>
      <c r="HE668" s="1">
        <v>0</v>
      </c>
      <c r="HF668" s="1">
        <v>0</v>
      </c>
      <c r="HG668" s="1">
        <v>0</v>
      </c>
      <c r="HH668" s="1">
        <v>0</v>
      </c>
      <c r="HI668" s="1">
        <v>0</v>
      </c>
      <c r="HJ668" s="1">
        <v>0</v>
      </c>
      <c r="HK668" s="1">
        <v>0</v>
      </c>
      <c r="HL668" s="1">
        <v>0</v>
      </c>
      <c r="HM668" s="1">
        <v>0</v>
      </c>
      <c r="HN668" s="1">
        <v>0</v>
      </c>
      <c r="HO668" s="1">
        <v>0</v>
      </c>
      <c r="HP668" s="1">
        <v>0</v>
      </c>
      <c r="HQ668" s="1">
        <v>1</v>
      </c>
      <c r="HR668" s="1">
        <v>0</v>
      </c>
      <c r="HS668" s="1">
        <v>0</v>
      </c>
      <c r="HT668" s="1">
        <v>0</v>
      </c>
      <c r="HU668" s="1">
        <v>0</v>
      </c>
      <c r="HV668" s="1">
        <v>0</v>
      </c>
      <c r="HW668" s="1">
        <v>0</v>
      </c>
      <c r="HX668" s="1">
        <v>0</v>
      </c>
      <c r="HY668" s="1">
        <v>0</v>
      </c>
      <c r="HZ668" s="1">
        <v>0</v>
      </c>
      <c r="IA668" s="1">
        <v>0</v>
      </c>
      <c r="IB668" s="1">
        <v>0</v>
      </c>
      <c r="IC668" s="1">
        <v>0</v>
      </c>
      <c r="ID668" s="1">
        <v>0</v>
      </c>
      <c r="IE668" s="1">
        <v>0</v>
      </c>
      <c r="IF668" s="1">
        <v>0</v>
      </c>
      <c r="IG668" s="1">
        <v>0</v>
      </c>
      <c r="IH668" s="1">
        <v>0</v>
      </c>
      <c r="II668" s="1">
        <v>0</v>
      </c>
      <c r="IJ668" s="1">
        <v>0</v>
      </c>
      <c r="IK668" s="1">
        <v>0</v>
      </c>
      <c r="IL668" s="1">
        <v>0</v>
      </c>
      <c r="IM668" s="1">
        <v>0</v>
      </c>
      <c r="IN668" s="1">
        <v>0</v>
      </c>
      <c r="IO668" s="1">
        <v>0</v>
      </c>
      <c r="IP668" s="1">
        <v>0</v>
      </c>
      <c r="IQ668" s="1">
        <v>0</v>
      </c>
      <c r="IR668" s="1">
        <v>0</v>
      </c>
      <c r="IS668" s="1">
        <v>0</v>
      </c>
      <c r="IT668" s="1">
        <v>0</v>
      </c>
      <c r="IU668" s="1">
        <v>0</v>
      </c>
      <c r="IV668" s="1">
        <v>0</v>
      </c>
      <c r="IW668" s="1">
        <v>0</v>
      </c>
      <c r="IX668" s="1">
        <v>0</v>
      </c>
      <c r="IY668" s="1">
        <v>0</v>
      </c>
      <c r="IZ668" s="1">
        <v>0</v>
      </c>
      <c r="JA668" s="1">
        <v>0</v>
      </c>
      <c r="JB668" s="1">
        <v>0</v>
      </c>
      <c r="JC668" s="1">
        <v>1</v>
      </c>
      <c r="JD668" s="1">
        <v>0</v>
      </c>
      <c r="JE668" s="1">
        <v>0</v>
      </c>
      <c r="JF668" s="1">
        <v>0</v>
      </c>
      <c r="JG668" s="1">
        <v>0</v>
      </c>
      <c r="JH668" s="1">
        <v>0</v>
      </c>
      <c r="JI668" s="1">
        <v>0</v>
      </c>
      <c r="JJ668" s="1">
        <v>0</v>
      </c>
      <c r="JK668" s="1">
        <v>0</v>
      </c>
      <c r="JL668" s="1">
        <v>0</v>
      </c>
      <c r="JM668" s="1">
        <v>0</v>
      </c>
      <c r="JN668" s="1">
        <v>0</v>
      </c>
      <c r="JO668" s="1">
        <v>0</v>
      </c>
      <c r="JP668" s="1">
        <v>0</v>
      </c>
      <c r="JQ668" s="1">
        <v>0</v>
      </c>
      <c r="JR668" s="1">
        <v>0</v>
      </c>
      <c r="JS668" s="1">
        <v>0</v>
      </c>
      <c r="JT668" s="1">
        <v>0</v>
      </c>
      <c r="JU668" s="1">
        <v>1</v>
      </c>
    </row>
    <row r="669" spans="1:281">
      <c r="A669" s="1">
        <v>2013</v>
      </c>
      <c r="B669" s="1" t="s">
        <v>864</v>
      </c>
      <c r="C669" s="1">
        <v>1</v>
      </c>
      <c r="D669" s="1">
        <v>0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0</v>
      </c>
      <c r="K669" s="1">
        <v>2</v>
      </c>
      <c r="L669" s="1">
        <v>2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1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1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1</v>
      </c>
      <c r="BJ669" s="1">
        <v>0</v>
      </c>
      <c r="BK669" s="1">
        <v>1</v>
      </c>
      <c r="BL669" s="1">
        <v>1</v>
      </c>
      <c r="BM669" s="1">
        <v>1</v>
      </c>
      <c r="BN669" s="1">
        <v>1</v>
      </c>
      <c r="BO669" s="1">
        <v>0</v>
      </c>
      <c r="BP669" s="1">
        <v>1</v>
      </c>
      <c r="BQ669" s="1">
        <v>0</v>
      </c>
      <c r="BR669" s="1">
        <v>1</v>
      </c>
      <c r="BS669" s="1">
        <v>2</v>
      </c>
      <c r="BT669" s="1">
        <v>2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1</v>
      </c>
      <c r="CA669" s="1">
        <v>1</v>
      </c>
      <c r="CB669" s="1">
        <v>1</v>
      </c>
      <c r="CC669" s="1">
        <v>1</v>
      </c>
      <c r="CD669" s="1">
        <v>1</v>
      </c>
      <c r="CE669" s="1">
        <v>1</v>
      </c>
      <c r="CF669" s="1">
        <v>1</v>
      </c>
      <c r="CG669" s="1">
        <v>1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1</v>
      </c>
      <c r="CN669" s="1">
        <v>1</v>
      </c>
      <c r="CO669" s="1">
        <v>0</v>
      </c>
      <c r="CP669" s="1">
        <v>0</v>
      </c>
      <c r="CQ669" s="1">
        <v>0</v>
      </c>
      <c r="CR669" s="1">
        <v>0</v>
      </c>
      <c r="CS669" s="1">
        <v>1</v>
      </c>
      <c r="CT669" s="1">
        <v>1</v>
      </c>
      <c r="CU669" s="1">
        <v>0</v>
      </c>
      <c r="CV669" s="1">
        <v>2</v>
      </c>
      <c r="CW669" s="1">
        <v>2</v>
      </c>
      <c r="CX669" s="1">
        <v>2</v>
      </c>
      <c r="CY669" s="1">
        <v>2</v>
      </c>
      <c r="CZ669" s="1">
        <v>0</v>
      </c>
      <c r="DA669" s="1">
        <v>2</v>
      </c>
      <c r="DB669" s="1">
        <v>0</v>
      </c>
      <c r="DC669" s="1">
        <v>2</v>
      </c>
      <c r="DD669" s="1">
        <v>0</v>
      </c>
      <c r="DE669" s="1">
        <v>0</v>
      </c>
      <c r="DF669" s="1">
        <v>0</v>
      </c>
      <c r="DG669" s="1">
        <v>2</v>
      </c>
      <c r="DH669" s="1">
        <v>2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  <c r="EU669" s="1">
        <v>0</v>
      </c>
      <c r="EV669" s="1">
        <v>0</v>
      </c>
      <c r="EW669" s="1">
        <v>0</v>
      </c>
      <c r="EX669" s="1">
        <v>0</v>
      </c>
      <c r="EY669" s="1">
        <v>0</v>
      </c>
      <c r="EZ669" s="1">
        <v>0</v>
      </c>
      <c r="FA669" s="1">
        <v>0</v>
      </c>
      <c r="FB669" s="1">
        <v>0</v>
      </c>
      <c r="FC669" s="1">
        <v>0</v>
      </c>
      <c r="FD669" s="1">
        <v>0</v>
      </c>
      <c r="FE669" s="1">
        <v>0</v>
      </c>
      <c r="FF669" s="1">
        <v>0</v>
      </c>
      <c r="FG669" s="1">
        <v>0</v>
      </c>
      <c r="FH669" s="1">
        <v>0</v>
      </c>
      <c r="FI669" s="1">
        <v>0</v>
      </c>
      <c r="FJ669" s="1">
        <v>0</v>
      </c>
      <c r="FK669" s="1">
        <v>0</v>
      </c>
      <c r="FL669" s="1">
        <v>0</v>
      </c>
      <c r="FM669" s="1">
        <v>0</v>
      </c>
      <c r="FN669" s="1">
        <v>0</v>
      </c>
      <c r="FO669" s="1">
        <v>0</v>
      </c>
      <c r="FP669" s="1">
        <v>0</v>
      </c>
      <c r="FQ669" s="1">
        <v>0</v>
      </c>
      <c r="FR669" s="1">
        <v>0</v>
      </c>
      <c r="FS669" s="1">
        <v>0</v>
      </c>
      <c r="FT669" s="1">
        <v>0</v>
      </c>
      <c r="FU669" s="1">
        <v>0</v>
      </c>
      <c r="FV669" s="1">
        <v>0</v>
      </c>
      <c r="FW669" s="1">
        <v>0</v>
      </c>
      <c r="FX669" s="1">
        <v>0</v>
      </c>
      <c r="FY669" s="1">
        <v>0</v>
      </c>
      <c r="FZ669" s="1">
        <v>0</v>
      </c>
      <c r="GA669" s="1">
        <v>0</v>
      </c>
      <c r="GB669" s="1">
        <v>0</v>
      </c>
      <c r="GC669" s="1">
        <v>0</v>
      </c>
      <c r="GD669" s="1">
        <v>0</v>
      </c>
      <c r="GE669" s="1">
        <v>0</v>
      </c>
      <c r="GF669" s="1">
        <v>0</v>
      </c>
      <c r="GG669" s="1">
        <v>0</v>
      </c>
      <c r="GH669" s="1">
        <v>0</v>
      </c>
      <c r="GI669" s="1">
        <v>0</v>
      </c>
      <c r="GJ669" s="1">
        <v>0</v>
      </c>
      <c r="GK669" s="1">
        <v>0</v>
      </c>
      <c r="GL669" s="1">
        <v>0</v>
      </c>
      <c r="GM669" s="1">
        <v>1</v>
      </c>
      <c r="GN669" s="1">
        <v>1</v>
      </c>
      <c r="GO669" s="1">
        <v>0</v>
      </c>
      <c r="GP669" s="1">
        <v>1</v>
      </c>
      <c r="GQ669" s="1">
        <v>0</v>
      </c>
      <c r="GR669" s="1">
        <v>1</v>
      </c>
      <c r="GS669" s="1">
        <v>26</v>
      </c>
      <c r="GT669" s="1">
        <v>0</v>
      </c>
      <c r="GU669" s="1">
        <v>2</v>
      </c>
      <c r="GV669" s="1">
        <v>1</v>
      </c>
      <c r="GW669" s="1">
        <v>0</v>
      </c>
      <c r="GX669" s="1">
        <v>0</v>
      </c>
      <c r="GY669" s="1">
        <v>0</v>
      </c>
      <c r="GZ669" s="1">
        <v>0</v>
      </c>
      <c r="HA669" s="1">
        <v>0</v>
      </c>
      <c r="HB669" s="1">
        <v>0</v>
      </c>
      <c r="HC669" s="1">
        <v>0</v>
      </c>
      <c r="HD669" s="1">
        <v>0</v>
      </c>
      <c r="HE669" s="1">
        <v>0</v>
      </c>
      <c r="HF669" s="1">
        <v>0</v>
      </c>
      <c r="HG669" s="1">
        <v>0</v>
      </c>
      <c r="HH669" s="1">
        <v>0</v>
      </c>
      <c r="HI669" s="1">
        <v>0</v>
      </c>
      <c r="HJ669" s="1">
        <v>0</v>
      </c>
      <c r="HK669" s="1">
        <v>0</v>
      </c>
      <c r="HL669" s="1">
        <v>0</v>
      </c>
      <c r="HM669" s="1">
        <v>0</v>
      </c>
      <c r="HN669" s="1">
        <v>0</v>
      </c>
      <c r="HO669" s="1">
        <v>0</v>
      </c>
      <c r="HP669" s="1">
        <v>0</v>
      </c>
      <c r="HQ669" s="1">
        <v>1</v>
      </c>
      <c r="HR669" s="1">
        <v>0</v>
      </c>
      <c r="HS669" s="1">
        <v>0</v>
      </c>
      <c r="HT669" s="1">
        <v>0</v>
      </c>
      <c r="HU669" s="1">
        <v>0</v>
      </c>
      <c r="HV669" s="1">
        <v>0</v>
      </c>
      <c r="HW669" s="1">
        <v>0</v>
      </c>
      <c r="HX669" s="1">
        <v>0</v>
      </c>
      <c r="HY669" s="1">
        <v>0</v>
      </c>
      <c r="HZ669" s="1">
        <v>0</v>
      </c>
      <c r="IA669" s="1">
        <v>0</v>
      </c>
      <c r="IB669" s="1">
        <v>0</v>
      </c>
      <c r="IC669" s="1">
        <v>0</v>
      </c>
      <c r="ID669" s="1">
        <v>0</v>
      </c>
      <c r="IE669" s="1">
        <v>0</v>
      </c>
      <c r="IF669" s="1">
        <v>0</v>
      </c>
      <c r="IG669" s="1">
        <v>0</v>
      </c>
      <c r="IH669" s="1">
        <v>0</v>
      </c>
      <c r="II669" s="1">
        <v>0</v>
      </c>
      <c r="IJ669" s="1">
        <v>0</v>
      </c>
      <c r="IK669" s="1">
        <v>0</v>
      </c>
      <c r="IL669" s="1">
        <v>0</v>
      </c>
      <c r="IM669" s="1">
        <v>0</v>
      </c>
      <c r="IN669" s="1">
        <v>0</v>
      </c>
      <c r="IO669" s="1">
        <v>0</v>
      </c>
      <c r="IP669" s="1">
        <v>0</v>
      </c>
      <c r="IQ669" s="1">
        <v>0</v>
      </c>
      <c r="IR669" s="1">
        <v>0</v>
      </c>
      <c r="IS669" s="1">
        <v>0</v>
      </c>
      <c r="IT669" s="1">
        <v>0</v>
      </c>
      <c r="IU669" s="1">
        <v>0</v>
      </c>
      <c r="IV669" s="1">
        <v>0</v>
      </c>
      <c r="IW669" s="1">
        <v>0</v>
      </c>
      <c r="IX669" s="1">
        <v>0</v>
      </c>
      <c r="IY669" s="1">
        <v>0</v>
      </c>
      <c r="IZ669" s="1">
        <v>0</v>
      </c>
      <c r="JA669" s="1">
        <v>0</v>
      </c>
      <c r="JB669" s="1">
        <v>0</v>
      </c>
      <c r="JC669" s="1">
        <v>1</v>
      </c>
      <c r="JD669" s="1">
        <v>0</v>
      </c>
      <c r="JE669" s="1">
        <v>0</v>
      </c>
      <c r="JF669" s="1">
        <v>0</v>
      </c>
      <c r="JG669" s="1">
        <v>0</v>
      </c>
      <c r="JH669" s="1">
        <v>0</v>
      </c>
      <c r="JI669" s="1">
        <v>0</v>
      </c>
      <c r="JJ669" s="1">
        <v>0</v>
      </c>
      <c r="JK669" s="1">
        <v>0</v>
      </c>
      <c r="JL669" s="1">
        <v>0</v>
      </c>
      <c r="JM669" s="1">
        <v>0</v>
      </c>
      <c r="JN669" s="1">
        <v>0</v>
      </c>
      <c r="JO669" s="1">
        <v>0</v>
      </c>
      <c r="JP669" s="1">
        <v>0</v>
      </c>
      <c r="JQ669" s="1">
        <v>0</v>
      </c>
      <c r="JR669" s="1">
        <v>0</v>
      </c>
      <c r="JS669" s="1">
        <v>0</v>
      </c>
      <c r="JT669" s="1">
        <v>0</v>
      </c>
      <c r="JU669" s="1">
        <v>1</v>
      </c>
    </row>
    <row r="670" spans="1:281">
      <c r="A670" s="1">
        <v>2014</v>
      </c>
      <c r="B670" s="1" t="s">
        <v>865</v>
      </c>
      <c r="C670" s="1">
        <v>1</v>
      </c>
      <c r="D670" s="1">
        <v>0</v>
      </c>
      <c r="E670" s="1">
        <v>1</v>
      </c>
      <c r="F670" s="1">
        <v>1</v>
      </c>
      <c r="G670" s="1">
        <v>1</v>
      </c>
      <c r="H670" s="1">
        <v>1</v>
      </c>
      <c r="I670" s="1">
        <v>1</v>
      </c>
      <c r="J670" s="1">
        <v>0</v>
      </c>
      <c r="K670" s="1">
        <v>2</v>
      </c>
      <c r="L670" s="1">
        <v>2</v>
      </c>
      <c r="M670" s="1">
        <v>0</v>
      </c>
      <c r="N670" s="1">
        <v>1</v>
      </c>
      <c r="O670" s="1">
        <v>4</v>
      </c>
      <c r="P670" s="1">
        <v>2</v>
      </c>
      <c r="Q670" s="1">
        <v>4</v>
      </c>
      <c r="R670" s="1">
        <v>2</v>
      </c>
      <c r="S670" s="1">
        <v>4</v>
      </c>
      <c r="T670" s="1">
        <v>2</v>
      </c>
      <c r="U670" s="1">
        <v>4</v>
      </c>
      <c r="V670" s="1">
        <v>2</v>
      </c>
      <c r="W670" s="1">
        <v>0</v>
      </c>
      <c r="X670" s="1">
        <v>0</v>
      </c>
      <c r="Y670" s="1">
        <v>0</v>
      </c>
      <c r="Z670" s="1">
        <v>0</v>
      </c>
      <c r="AA670" s="1">
        <v>1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1</v>
      </c>
      <c r="AR670" s="1">
        <v>1</v>
      </c>
      <c r="AS670" s="1">
        <v>0</v>
      </c>
      <c r="AT670" s="1">
        <v>1</v>
      </c>
      <c r="AU670" s="1">
        <v>1</v>
      </c>
      <c r="AV670" s="1">
        <v>1</v>
      </c>
      <c r="AW670" s="1">
        <v>1</v>
      </c>
      <c r="AX670" s="1">
        <v>1</v>
      </c>
      <c r="AY670" s="1">
        <v>1</v>
      </c>
      <c r="AZ670" s="1">
        <v>0</v>
      </c>
      <c r="BA670" s="1">
        <v>0</v>
      </c>
      <c r="BB670" s="1">
        <v>1</v>
      </c>
      <c r="BC670" s="1">
        <v>1</v>
      </c>
      <c r="BD670" s="1">
        <v>1</v>
      </c>
      <c r="BE670" s="1">
        <v>0</v>
      </c>
      <c r="BF670" s="1">
        <v>0</v>
      </c>
      <c r="BG670" s="1">
        <v>0</v>
      </c>
      <c r="BH670" s="1">
        <v>0</v>
      </c>
      <c r="BI670" s="1">
        <v>1</v>
      </c>
      <c r="BJ670" s="1">
        <v>0</v>
      </c>
      <c r="BK670" s="1">
        <v>1</v>
      </c>
      <c r="BL670" s="1">
        <v>1</v>
      </c>
      <c r="BM670" s="1">
        <v>1</v>
      </c>
      <c r="BN670" s="1">
        <v>1</v>
      </c>
      <c r="BO670" s="1">
        <v>0</v>
      </c>
      <c r="BP670" s="1">
        <v>1</v>
      </c>
      <c r="BQ670" s="1">
        <v>0</v>
      </c>
      <c r="BR670" s="1">
        <v>1</v>
      </c>
      <c r="BS670" s="1">
        <v>2</v>
      </c>
      <c r="BT670" s="1">
        <v>2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9</v>
      </c>
      <c r="CA670" s="1">
        <v>9</v>
      </c>
      <c r="CB670" s="1">
        <v>9</v>
      </c>
      <c r="CC670" s="1">
        <v>9</v>
      </c>
      <c r="CD670" s="1">
        <v>9</v>
      </c>
      <c r="CE670" s="1">
        <v>9</v>
      </c>
      <c r="CF670" s="1">
        <v>9</v>
      </c>
      <c r="CG670" s="1">
        <v>9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1</v>
      </c>
      <c r="CN670" s="1">
        <v>1</v>
      </c>
      <c r="CO670" s="1">
        <v>0</v>
      </c>
      <c r="CP670" s="1">
        <v>0</v>
      </c>
      <c r="CQ670" s="1">
        <v>0</v>
      </c>
      <c r="CR670" s="1">
        <v>0</v>
      </c>
      <c r="CS670" s="1">
        <v>1</v>
      </c>
      <c r="CT670" s="1">
        <v>1</v>
      </c>
      <c r="CU670" s="1">
        <v>0</v>
      </c>
      <c r="CV670" s="1">
        <v>1</v>
      </c>
      <c r="CW670" s="1">
        <v>1</v>
      </c>
      <c r="CX670" s="1">
        <v>1</v>
      </c>
      <c r="CY670" s="1">
        <v>1</v>
      </c>
      <c r="CZ670" s="1">
        <v>0</v>
      </c>
      <c r="DA670" s="1">
        <v>1</v>
      </c>
      <c r="DB670" s="1">
        <v>0</v>
      </c>
      <c r="DC670" s="1">
        <v>1</v>
      </c>
      <c r="DD670" s="1">
        <v>0</v>
      </c>
      <c r="DE670" s="1">
        <v>0</v>
      </c>
      <c r="DF670" s="1">
        <v>0</v>
      </c>
      <c r="DG670" s="1">
        <v>1</v>
      </c>
      <c r="DH670" s="1">
        <v>1</v>
      </c>
      <c r="DI670" s="1">
        <v>0</v>
      </c>
      <c r="DJ670" s="1">
        <v>0</v>
      </c>
      <c r="DK670" s="1">
        <v>0</v>
      </c>
      <c r="DL670" s="1">
        <v>0</v>
      </c>
      <c r="DM670" s="1">
        <v>26</v>
      </c>
      <c r="DN670" s="1">
        <v>26</v>
      </c>
      <c r="DO670" s="1">
        <v>26</v>
      </c>
      <c r="DP670" s="1">
        <v>2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12</v>
      </c>
      <c r="DY670" s="1">
        <v>12</v>
      </c>
      <c r="DZ670" s="1">
        <v>0</v>
      </c>
      <c r="EA670" s="1">
        <v>0</v>
      </c>
      <c r="EB670" s="1">
        <v>0</v>
      </c>
      <c r="EC670" s="1">
        <v>15</v>
      </c>
      <c r="ED670" s="1">
        <v>15</v>
      </c>
      <c r="EE670" s="1">
        <v>15</v>
      </c>
      <c r="EF670" s="1">
        <v>15</v>
      </c>
      <c r="EG670" s="1">
        <v>23</v>
      </c>
      <c r="EH670" s="1">
        <v>23</v>
      </c>
      <c r="EI670" s="1">
        <v>12</v>
      </c>
      <c r="EJ670" s="1">
        <v>11</v>
      </c>
      <c r="EK670" s="1">
        <v>0</v>
      </c>
      <c r="EL670" s="1">
        <v>0</v>
      </c>
      <c r="EM670" s="1">
        <v>3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0</v>
      </c>
      <c r="EV670" s="1">
        <v>0</v>
      </c>
      <c r="EW670" s="1">
        <v>0</v>
      </c>
      <c r="EX670" s="1">
        <v>0</v>
      </c>
      <c r="EY670" s="1">
        <v>0</v>
      </c>
      <c r="EZ670" s="1">
        <v>1</v>
      </c>
      <c r="FA670" s="1">
        <v>1</v>
      </c>
      <c r="FB670" s="1">
        <v>0</v>
      </c>
      <c r="FC670" s="1">
        <v>1</v>
      </c>
      <c r="FD670" s="1">
        <v>1</v>
      </c>
      <c r="FE670" s="1">
        <v>0</v>
      </c>
      <c r="FF670" s="1">
        <v>0</v>
      </c>
      <c r="FG670" s="1">
        <v>0</v>
      </c>
      <c r="FH670" s="1">
        <v>0</v>
      </c>
      <c r="FI670" s="1">
        <v>0</v>
      </c>
      <c r="FJ670" s="1">
        <v>0</v>
      </c>
      <c r="FK670" s="1">
        <v>0</v>
      </c>
      <c r="FL670" s="1">
        <v>0</v>
      </c>
      <c r="FM670" s="1">
        <v>0</v>
      </c>
      <c r="FN670" s="1">
        <v>0</v>
      </c>
      <c r="FO670" s="1">
        <v>0</v>
      </c>
      <c r="FP670" s="1">
        <v>0</v>
      </c>
      <c r="FQ670" s="1">
        <v>0</v>
      </c>
      <c r="FR670" s="1">
        <v>0</v>
      </c>
      <c r="FS670" s="1">
        <v>0</v>
      </c>
      <c r="FT670" s="1">
        <v>0</v>
      </c>
      <c r="FU670" s="1">
        <v>0</v>
      </c>
      <c r="FV670" s="1">
        <v>0</v>
      </c>
      <c r="FW670" s="1">
        <v>0</v>
      </c>
      <c r="FX670" s="1">
        <v>0</v>
      </c>
      <c r="FY670" s="1">
        <v>1</v>
      </c>
      <c r="FZ670" s="1">
        <v>0</v>
      </c>
      <c r="GA670" s="1">
        <v>1</v>
      </c>
      <c r="GB670" s="1">
        <v>0</v>
      </c>
      <c r="GC670" s="1">
        <v>1</v>
      </c>
      <c r="GD670" s="1">
        <v>1</v>
      </c>
      <c r="GE670" s="1">
        <v>0</v>
      </c>
      <c r="GF670" s="1">
        <v>0</v>
      </c>
      <c r="GG670" s="1">
        <v>1</v>
      </c>
      <c r="GH670" s="1">
        <v>0</v>
      </c>
      <c r="GI670" s="1">
        <v>1</v>
      </c>
      <c r="GJ670" s="1">
        <v>0</v>
      </c>
      <c r="GK670" s="1">
        <v>0</v>
      </c>
      <c r="GL670" s="1">
        <v>0</v>
      </c>
      <c r="GM670" s="1">
        <v>1</v>
      </c>
      <c r="GN670" s="1">
        <v>1</v>
      </c>
      <c r="GO670" s="1">
        <v>0</v>
      </c>
      <c r="GP670" s="1">
        <v>1</v>
      </c>
      <c r="GQ670" s="1">
        <v>0</v>
      </c>
      <c r="GR670" s="1">
        <v>1</v>
      </c>
      <c r="GS670" s="1">
        <v>17</v>
      </c>
      <c r="GT670" s="1">
        <v>0</v>
      </c>
      <c r="GU670" s="1">
        <v>2</v>
      </c>
      <c r="GV670" s="1">
        <v>1</v>
      </c>
      <c r="GW670" s="1">
        <v>1</v>
      </c>
      <c r="GX670" s="1">
        <v>0</v>
      </c>
      <c r="GY670" s="1">
        <v>0</v>
      </c>
      <c r="GZ670" s="1">
        <v>0</v>
      </c>
      <c r="HA670" s="1">
        <v>0</v>
      </c>
      <c r="HB670" s="1">
        <v>0</v>
      </c>
      <c r="HC670" s="1">
        <v>0</v>
      </c>
      <c r="HD670" s="1">
        <v>0</v>
      </c>
      <c r="HE670" s="1">
        <v>0</v>
      </c>
      <c r="HF670" s="1">
        <v>0</v>
      </c>
      <c r="HG670" s="1">
        <v>0</v>
      </c>
      <c r="HH670" s="1">
        <v>0</v>
      </c>
      <c r="HI670" s="1">
        <v>0</v>
      </c>
      <c r="HJ670" s="1">
        <v>0</v>
      </c>
      <c r="HK670" s="1">
        <v>0</v>
      </c>
      <c r="HL670" s="1">
        <v>0</v>
      </c>
      <c r="HM670" s="1">
        <v>0</v>
      </c>
      <c r="HN670" s="1">
        <v>0</v>
      </c>
      <c r="HO670" s="1">
        <v>0</v>
      </c>
      <c r="HP670" s="1">
        <v>0</v>
      </c>
      <c r="HQ670" s="1">
        <v>1</v>
      </c>
      <c r="HR670" s="1">
        <v>0</v>
      </c>
      <c r="HS670" s="1">
        <v>1</v>
      </c>
      <c r="HT670" s="1">
        <v>0</v>
      </c>
      <c r="HU670" s="1">
        <v>0</v>
      </c>
      <c r="HV670" s="1">
        <v>0</v>
      </c>
      <c r="HW670" s="1">
        <v>0</v>
      </c>
      <c r="HX670" s="1">
        <v>0</v>
      </c>
      <c r="HY670" s="1">
        <v>0</v>
      </c>
      <c r="HZ670" s="1">
        <v>0</v>
      </c>
      <c r="IA670" s="1">
        <v>0</v>
      </c>
      <c r="IB670" s="1">
        <v>0</v>
      </c>
      <c r="IC670" s="1">
        <v>0</v>
      </c>
      <c r="ID670" s="1">
        <v>0</v>
      </c>
      <c r="IE670" s="1">
        <v>0</v>
      </c>
      <c r="IF670" s="1">
        <v>0</v>
      </c>
      <c r="IG670" s="1">
        <v>0</v>
      </c>
      <c r="IH670" s="1">
        <v>0</v>
      </c>
      <c r="II670" s="1">
        <v>0</v>
      </c>
      <c r="IJ670" s="1">
        <v>0</v>
      </c>
      <c r="IK670" s="1">
        <v>0</v>
      </c>
      <c r="IL670" s="1">
        <v>0</v>
      </c>
      <c r="IM670" s="1">
        <v>0</v>
      </c>
      <c r="IN670" s="1">
        <v>0</v>
      </c>
      <c r="IO670" s="1">
        <v>0</v>
      </c>
      <c r="IP670" s="1">
        <v>0</v>
      </c>
      <c r="IQ670" s="1">
        <v>0</v>
      </c>
      <c r="IR670" s="1">
        <v>0</v>
      </c>
      <c r="IS670" s="1">
        <v>0</v>
      </c>
      <c r="IT670" s="1">
        <v>0</v>
      </c>
      <c r="IU670" s="1">
        <v>0</v>
      </c>
      <c r="IV670" s="1">
        <v>0</v>
      </c>
      <c r="IW670" s="1">
        <v>0</v>
      </c>
      <c r="IX670" s="1">
        <v>0</v>
      </c>
      <c r="IY670" s="1">
        <v>0</v>
      </c>
      <c r="IZ670" s="1">
        <v>0</v>
      </c>
      <c r="JA670" s="1">
        <v>0</v>
      </c>
      <c r="JB670" s="1">
        <v>0</v>
      </c>
      <c r="JC670" s="1">
        <v>1</v>
      </c>
      <c r="JD670" s="1">
        <v>0</v>
      </c>
      <c r="JE670" s="1">
        <v>0</v>
      </c>
      <c r="JF670" s="1">
        <v>0</v>
      </c>
      <c r="JG670" s="1">
        <v>0</v>
      </c>
      <c r="JH670" s="1">
        <v>0</v>
      </c>
      <c r="JI670" s="1">
        <v>0</v>
      </c>
      <c r="JJ670" s="1">
        <v>0</v>
      </c>
      <c r="JK670" s="1">
        <v>0</v>
      </c>
      <c r="JL670" s="1">
        <v>0</v>
      </c>
      <c r="JM670" s="1">
        <v>0</v>
      </c>
      <c r="JN670" s="1">
        <v>0</v>
      </c>
      <c r="JO670" s="1">
        <v>0</v>
      </c>
      <c r="JP670" s="1">
        <v>0</v>
      </c>
      <c r="JQ670" s="1">
        <v>0</v>
      </c>
      <c r="JR670" s="1">
        <v>0</v>
      </c>
      <c r="JS670" s="1">
        <v>1</v>
      </c>
      <c r="JT670" s="1">
        <v>0</v>
      </c>
      <c r="JU670" s="1">
        <v>1</v>
      </c>
    </row>
    <row r="671" spans="1:281">
      <c r="A671" s="1">
        <v>2014</v>
      </c>
      <c r="B671" s="1" t="s">
        <v>866</v>
      </c>
      <c r="C671" s="1">
        <v>1</v>
      </c>
      <c r="D671" s="1">
        <v>0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0</v>
      </c>
      <c r="K671" s="1">
        <v>2</v>
      </c>
      <c r="L671" s="1">
        <v>2</v>
      </c>
      <c r="M671" s="1">
        <v>0</v>
      </c>
      <c r="N671" s="1">
        <v>1</v>
      </c>
      <c r="O671" s="1">
        <v>4</v>
      </c>
      <c r="P671" s="1">
        <v>2</v>
      </c>
      <c r="Q671" s="1">
        <v>4</v>
      </c>
      <c r="R671" s="1">
        <v>2</v>
      </c>
      <c r="S671" s="1">
        <v>4</v>
      </c>
      <c r="T671" s="1">
        <v>2</v>
      </c>
      <c r="U671" s="1">
        <v>4</v>
      </c>
      <c r="V671" s="1">
        <v>2</v>
      </c>
      <c r="W671" s="1">
        <v>0</v>
      </c>
      <c r="X671" s="1">
        <v>0</v>
      </c>
      <c r="Y671" s="1">
        <v>0</v>
      </c>
      <c r="Z671" s="1">
        <v>0</v>
      </c>
      <c r="AA671" s="1">
        <v>1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1</v>
      </c>
      <c r="AS671" s="1">
        <v>0</v>
      </c>
      <c r="AT671" s="1">
        <v>1</v>
      </c>
      <c r="AU671" s="1">
        <v>1</v>
      </c>
      <c r="AV671" s="1">
        <v>1</v>
      </c>
      <c r="AW671" s="1">
        <v>1</v>
      </c>
      <c r="AX671" s="1">
        <v>1</v>
      </c>
      <c r="AY671" s="1">
        <v>1</v>
      </c>
      <c r="AZ671" s="1">
        <v>0</v>
      </c>
      <c r="BA671" s="1">
        <v>0</v>
      </c>
      <c r="BB671" s="1">
        <v>1</v>
      </c>
      <c r="BC671" s="1">
        <v>1</v>
      </c>
      <c r="BD671" s="1">
        <v>1</v>
      </c>
      <c r="BE671" s="1">
        <v>0</v>
      </c>
      <c r="BF671" s="1">
        <v>0</v>
      </c>
      <c r="BG671" s="1">
        <v>0</v>
      </c>
      <c r="BH671" s="1">
        <v>0</v>
      </c>
      <c r="BI671" s="1">
        <v>1</v>
      </c>
      <c r="BJ671" s="1">
        <v>0</v>
      </c>
      <c r="BK671" s="1">
        <v>1</v>
      </c>
      <c r="BL671" s="1">
        <v>1</v>
      </c>
      <c r="BM671" s="1">
        <v>1</v>
      </c>
      <c r="BN671" s="1">
        <v>1</v>
      </c>
      <c r="BO671" s="1">
        <v>0</v>
      </c>
      <c r="BP671" s="1">
        <v>1</v>
      </c>
      <c r="BQ671" s="1">
        <v>0</v>
      </c>
      <c r="BR671" s="1">
        <v>1</v>
      </c>
      <c r="BS671" s="1">
        <v>2</v>
      </c>
      <c r="BT671" s="1">
        <v>2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9</v>
      </c>
      <c r="CA671" s="1">
        <v>9</v>
      </c>
      <c r="CB671" s="1">
        <v>9</v>
      </c>
      <c r="CC671" s="1">
        <v>9</v>
      </c>
      <c r="CD671" s="1">
        <v>9</v>
      </c>
      <c r="CE671" s="1">
        <v>9</v>
      </c>
      <c r="CF671" s="1">
        <v>9</v>
      </c>
      <c r="CG671" s="1">
        <v>9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1</v>
      </c>
      <c r="CN671" s="1">
        <v>1</v>
      </c>
      <c r="CO671" s="1">
        <v>0</v>
      </c>
      <c r="CP671" s="1">
        <v>0</v>
      </c>
      <c r="CQ671" s="1">
        <v>0</v>
      </c>
      <c r="CR671" s="1">
        <v>0</v>
      </c>
      <c r="CS671" s="1">
        <v>1</v>
      </c>
      <c r="CT671" s="1">
        <v>1</v>
      </c>
      <c r="CU671" s="1">
        <v>0</v>
      </c>
      <c r="CV671" s="1">
        <v>1</v>
      </c>
      <c r="CW671" s="1">
        <v>1</v>
      </c>
      <c r="CX671" s="1">
        <v>1</v>
      </c>
      <c r="CY671" s="1">
        <v>1</v>
      </c>
      <c r="CZ671" s="1">
        <v>0</v>
      </c>
      <c r="DA671" s="1">
        <v>1</v>
      </c>
      <c r="DB671" s="1">
        <v>0</v>
      </c>
      <c r="DC671" s="1">
        <v>1</v>
      </c>
      <c r="DD671" s="1">
        <v>0</v>
      </c>
      <c r="DE671" s="1">
        <v>0</v>
      </c>
      <c r="DF671" s="1">
        <v>0</v>
      </c>
      <c r="DG671" s="1">
        <v>1</v>
      </c>
      <c r="DH671" s="1">
        <v>1</v>
      </c>
      <c r="DI671" s="1">
        <v>0</v>
      </c>
      <c r="DJ671" s="1">
        <v>0</v>
      </c>
      <c r="DK671" s="1">
        <v>0</v>
      </c>
      <c r="DL671" s="1">
        <v>0</v>
      </c>
      <c r="DM671" s="1">
        <v>26</v>
      </c>
      <c r="DN671" s="1">
        <v>26</v>
      </c>
      <c r="DO671" s="1">
        <v>26</v>
      </c>
      <c r="DP671" s="1">
        <v>2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12</v>
      </c>
      <c r="DY671" s="1">
        <v>12</v>
      </c>
      <c r="DZ671" s="1">
        <v>0</v>
      </c>
      <c r="EA671" s="1">
        <v>0</v>
      </c>
      <c r="EB671" s="1">
        <v>0</v>
      </c>
      <c r="EC671" s="1">
        <v>15</v>
      </c>
      <c r="ED671" s="1">
        <v>15</v>
      </c>
      <c r="EE671" s="1">
        <v>15</v>
      </c>
      <c r="EF671" s="1">
        <v>15</v>
      </c>
      <c r="EG671" s="1">
        <v>23</v>
      </c>
      <c r="EH671" s="1">
        <v>23</v>
      </c>
      <c r="EI671" s="1">
        <v>12</v>
      </c>
      <c r="EJ671" s="1">
        <v>11</v>
      </c>
      <c r="EK671" s="1">
        <v>0</v>
      </c>
      <c r="EL671" s="1">
        <v>0</v>
      </c>
      <c r="EM671" s="1">
        <v>3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  <c r="EV671" s="1">
        <v>0</v>
      </c>
      <c r="EW671" s="1">
        <v>0</v>
      </c>
      <c r="EX671" s="1">
        <v>0</v>
      </c>
      <c r="EY671" s="1">
        <v>0</v>
      </c>
      <c r="EZ671" s="1">
        <v>1</v>
      </c>
      <c r="FA671" s="1">
        <v>1</v>
      </c>
      <c r="FB671" s="1">
        <v>0</v>
      </c>
      <c r="FC671" s="1">
        <v>1</v>
      </c>
      <c r="FD671" s="1">
        <v>1</v>
      </c>
      <c r="FE671" s="1">
        <v>0</v>
      </c>
      <c r="FF671" s="1">
        <v>0</v>
      </c>
      <c r="FG671" s="1">
        <v>0</v>
      </c>
      <c r="FH671" s="1">
        <v>0</v>
      </c>
      <c r="FI671" s="1">
        <v>0</v>
      </c>
      <c r="FJ671" s="1">
        <v>0</v>
      </c>
      <c r="FK671" s="1">
        <v>0</v>
      </c>
      <c r="FL671" s="1">
        <v>0</v>
      </c>
      <c r="FM671" s="1">
        <v>0</v>
      </c>
      <c r="FN671" s="1">
        <v>0</v>
      </c>
      <c r="FO671" s="1">
        <v>0</v>
      </c>
      <c r="FP671" s="1">
        <v>0</v>
      </c>
      <c r="FQ671" s="1">
        <v>0</v>
      </c>
      <c r="FR671" s="1">
        <v>0</v>
      </c>
      <c r="FS671" s="1">
        <v>0</v>
      </c>
      <c r="FT671" s="1">
        <v>0</v>
      </c>
      <c r="FU671" s="1">
        <v>0</v>
      </c>
      <c r="FV671" s="1">
        <v>0</v>
      </c>
      <c r="FW671" s="1">
        <v>0</v>
      </c>
      <c r="FX671" s="1">
        <v>0</v>
      </c>
      <c r="FY671" s="1">
        <v>1</v>
      </c>
      <c r="FZ671" s="1">
        <v>0</v>
      </c>
      <c r="GA671" s="1">
        <v>1</v>
      </c>
      <c r="GB671" s="1">
        <v>0</v>
      </c>
      <c r="GC671" s="1">
        <v>1</v>
      </c>
      <c r="GD671" s="1">
        <v>1</v>
      </c>
      <c r="GE671" s="1">
        <v>0</v>
      </c>
      <c r="GF671" s="1">
        <v>0</v>
      </c>
      <c r="GG671" s="1">
        <v>1</v>
      </c>
      <c r="GH671" s="1">
        <v>0</v>
      </c>
      <c r="GI671" s="1">
        <v>1</v>
      </c>
      <c r="GJ671" s="1">
        <v>0</v>
      </c>
      <c r="GK671" s="1">
        <v>0</v>
      </c>
      <c r="GL671" s="1">
        <v>0</v>
      </c>
      <c r="GM671" s="1">
        <v>1</v>
      </c>
      <c r="GN671" s="1">
        <v>1</v>
      </c>
      <c r="GO671" s="1">
        <v>0</v>
      </c>
      <c r="GP671" s="1">
        <v>1</v>
      </c>
      <c r="GQ671" s="1">
        <v>0</v>
      </c>
      <c r="GR671" s="1">
        <v>1</v>
      </c>
      <c r="GS671" s="1">
        <v>17</v>
      </c>
      <c r="GT671" s="1">
        <v>0</v>
      </c>
      <c r="GU671" s="1">
        <v>2</v>
      </c>
      <c r="GV671" s="1">
        <v>1</v>
      </c>
      <c r="GW671" s="1">
        <v>1</v>
      </c>
      <c r="GX671" s="1">
        <v>0</v>
      </c>
      <c r="GY671" s="1">
        <v>0</v>
      </c>
      <c r="GZ671" s="1">
        <v>0</v>
      </c>
      <c r="HA671" s="1">
        <v>0</v>
      </c>
      <c r="HB671" s="1">
        <v>0</v>
      </c>
      <c r="HC671" s="1">
        <v>0</v>
      </c>
      <c r="HD671" s="1">
        <v>0</v>
      </c>
      <c r="HE671" s="1">
        <v>0</v>
      </c>
      <c r="HF671" s="1">
        <v>0</v>
      </c>
      <c r="HG671" s="1">
        <v>0</v>
      </c>
      <c r="HH671" s="1">
        <v>0</v>
      </c>
      <c r="HI671" s="1">
        <v>0</v>
      </c>
      <c r="HJ671" s="1">
        <v>0</v>
      </c>
      <c r="HK671" s="1">
        <v>0</v>
      </c>
      <c r="HL671" s="1">
        <v>0</v>
      </c>
      <c r="HM671" s="1">
        <v>0</v>
      </c>
      <c r="HN671" s="1">
        <v>0</v>
      </c>
      <c r="HO671" s="1">
        <v>0</v>
      </c>
      <c r="HP671" s="1">
        <v>0</v>
      </c>
      <c r="HQ671" s="1">
        <v>1</v>
      </c>
      <c r="HR671" s="1">
        <v>0</v>
      </c>
      <c r="HS671" s="1">
        <v>1</v>
      </c>
      <c r="HT671" s="1">
        <v>0</v>
      </c>
      <c r="HU671" s="1">
        <v>0</v>
      </c>
      <c r="HV671" s="1">
        <v>0</v>
      </c>
      <c r="HW671" s="1">
        <v>0</v>
      </c>
      <c r="HX671" s="1">
        <v>0</v>
      </c>
      <c r="HY671" s="1">
        <v>0</v>
      </c>
      <c r="HZ671" s="1">
        <v>0</v>
      </c>
      <c r="IA671" s="1">
        <v>0</v>
      </c>
      <c r="IB671" s="1">
        <v>0</v>
      </c>
      <c r="IC671" s="1">
        <v>0</v>
      </c>
      <c r="ID671" s="1">
        <v>0</v>
      </c>
      <c r="IE671" s="1">
        <v>0</v>
      </c>
      <c r="IF671" s="1">
        <v>0</v>
      </c>
      <c r="IG671" s="1">
        <v>0</v>
      </c>
      <c r="IH671" s="1">
        <v>0</v>
      </c>
      <c r="II671" s="1">
        <v>0</v>
      </c>
      <c r="IJ671" s="1">
        <v>0</v>
      </c>
      <c r="IK671" s="1">
        <v>0</v>
      </c>
      <c r="IL671" s="1">
        <v>0</v>
      </c>
      <c r="IM671" s="1">
        <v>0</v>
      </c>
      <c r="IN671" s="1">
        <v>0</v>
      </c>
      <c r="IO671" s="1">
        <v>0</v>
      </c>
      <c r="IP671" s="1">
        <v>0</v>
      </c>
      <c r="IQ671" s="1">
        <v>0</v>
      </c>
      <c r="IR671" s="1">
        <v>0</v>
      </c>
      <c r="IS671" s="1">
        <v>0</v>
      </c>
      <c r="IT671" s="1">
        <v>0</v>
      </c>
      <c r="IU671" s="1">
        <v>0</v>
      </c>
      <c r="IV671" s="1">
        <v>0</v>
      </c>
      <c r="IW671" s="1">
        <v>0</v>
      </c>
      <c r="IX671" s="1">
        <v>0</v>
      </c>
      <c r="IY671" s="1">
        <v>0</v>
      </c>
      <c r="IZ671" s="1">
        <v>0</v>
      </c>
      <c r="JA671" s="1">
        <v>0</v>
      </c>
      <c r="JB671" s="1">
        <v>1</v>
      </c>
      <c r="JC671" s="1">
        <v>1</v>
      </c>
      <c r="JD671" s="1">
        <v>0</v>
      </c>
      <c r="JE671" s="1">
        <v>0</v>
      </c>
      <c r="JF671" s="1">
        <v>0</v>
      </c>
      <c r="JG671" s="1">
        <v>0</v>
      </c>
      <c r="JH671" s="1">
        <v>0</v>
      </c>
      <c r="JI671" s="1">
        <v>0</v>
      </c>
      <c r="JJ671" s="1">
        <v>0</v>
      </c>
      <c r="JK671" s="1">
        <v>0</v>
      </c>
      <c r="JL671" s="1">
        <v>0</v>
      </c>
      <c r="JM671" s="1">
        <v>0</v>
      </c>
      <c r="JN671" s="1">
        <v>0</v>
      </c>
      <c r="JO671" s="1">
        <v>0</v>
      </c>
      <c r="JP671" s="1">
        <v>0</v>
      </c>
      <c r="JQ671" s="1">
        <v>0</v>
      </c>
      <c r="JR671" s="1">
        <v>0</v>
      </c>
      <c r="JS671" s="1">
        <v>1</v>
      </c>
      <c r="JT671" s="1">
        <v>0</v>
      </c>
      <c r="JU671" s="1">
        <v>1</v>
      </c>
    </row>
    <row r="672" spans="1:281">
      <c r="A672" s="1">
        <v>2014</v>
      </c>
      <c r="B672" s="1" t="s">
        <v>867</v>
      </c>
      <c r="C672" s="1">
        <v>1</v>
      </c>
      <c r="D672" s="1">
        <v>0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>
        <v>0</v>
      </c>
      <c r="K672" s="1">
        <v>2</v>
      </c>
      <c r="L672" s="1">
        <v>2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1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  <c r="AW672" s="1">
        <v>3</v>
      </c>
      <c r="AX672" s="1">
        <v>3</v>
      </c>
      <c r="AY672" s="1">
        <v>3</v>
      </c>
      <c r="AZ672" s="1">
        <v>2</v>
      </c>
      <c r="BA672" s="1">
        <v>2</v>
      </c>
      <c r="BB672" s="1">
        <v>3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1</v>
      </c>
      <c r="BJ672" s="1">
        <v>0</v>
      </c>
      <c r="BK672" s="1">
        <v>1</v>
      </c>
      <c r="BL672" s="1">
        <v>1</v>
      </c>
      <c r="BM672" s="1">
        <v>1</v>
      </c>
      <c r="BN672" s="1">
        <v>1</v>
      </c>
      <c r="BO672" s="1">
        <v>0</v>
      </c>
      <c r="BP672" s="1">
        <v>1</v>
      </c>
      <c r="BQ672" s="1">
        <v>0</v>
      </c>
      <c r="BR672" s="1">
        <v>1</v>
      </c>
      <c r="BS672" s="1">
        <v>2</v>
      </c>
      <c r="BT672" s="1">
        <v>2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1</v>
      </c>
      <c r="CN672" s="1">
        <v>1</v>
      </c>
      <c r="CO672" s="1">
        <v>0</v>
      </c>
      <c r="CP672" s="1">
        <v>0</v>
      </c>
      <c r="CQ672" s="1">
        <v>0</v>
      </c>
      <c r="CR672" s="1">
        <v>0</v>
      </c>
      <c r="CS672" s="1">
        <v>1</v>
      </c>
      <c r="CT672" s="1">
        <v>1</v>
      </c>
      <c r="CU672" s="1">
        <v>0</v>
      </c>
      <c r="CV672" s="1">
        <v>1</v>
      </c>
      <c r="CW672" s="1">
        <v>1</v>
      </c>
      <c r="CX672" s="1">
        <v>2</v>
      </c>
      <c r="CY672" s="1">
        <v>2</v>
      </c>
      <c r="CZ672" s="1">
        <v>0</v>
      </c>
      <c r="DA672" s="1">
        <v>2</v>
      </c>
      <c r="DB672" s="1">
        <v>0</v>
      </c>
      <c r="DC672" s="1">
        <v>2</v>
      </c>
      <c r="DD672" s="1">
        <v>1</v>
      </c>
      <c r="DE672" s="1">
        <v>1</v>
      </c>
      <c r="DF672" s="1">
        <v>0</v>
      </c>
      <c r="DG672" s="1">
        <v>1</v>
      </c>
      <c r="DH672" s="1">
        <v>1</v>
      </c>
      <c r="DI672" s="1">
        <v>0</v>
      </c>
      <c r="DJ672" s="1">
        <v>0</v>
      </c>
      <c r="DK672" s="1">
        <v>0</v>
      </c>
      <c r="DL672" s="1">
        <v>0</v>
      </c>
      <c r="DM672" s="1">
        <v>11</v>
      </c>
      <c r="DN672" s="1">
        <v>11</v>
      </c>
      <c r="DO672" s="1">
        <v>11</v>
      </c>
      <c r="DP672" s="1">
        <v>2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14</v>
      </c>
      <c r="DY672" s="1">
        <v>14</v>
      </c>
      <c r="DZ672" s="1">
        <v>6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11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  <c r="EY672" s="1">
        <v>0</v>
      </c>
      <c r="EZ672" s="1">
        <v>1</v>
      </c>
      <c r="FA672" s="1">
        <v>1</v>
      </c>
      <c r="FB672" s="1">
        <v>0</v>
      </c>
      <c r="FC672" s="1">
        <v>1</v>
      </c>
      <c r="FD672" s="1">
        <v>1</v>
      </c>
      <c r="FE672" s="1">
        <v>0</v>
      </c>
      <c r="FF672" s="1">
        <v>0</v>
      </c>
      <c r="FG672" s="1">
        <v>0</v>
      </c>
      <c r="FH672" s="1">
        <v>0</v>
      </c>
      <c r="FI672" s="1">
        <v>0</v>
      </c>
      <c r="FJ672" s="1">
        <v>0</v>
      </c>
      <c r="FK672" s="1">
        <v>0</v>
      </c>
      <c r="FL672" s="1">
        <v>0</v>
      </c>
      <c r="FM672" s="1">
        <v>0</v>
      </c>
      <c r="FN672" s="1">
        <v>0</v>
      </c>
      <c r="FO672" s="1">
        <v>0</v>
      </c>
      <c r="FP672" s="1">
        <v>0</v>
      </c>
      <c r="FQ672" s="1">
        <v>0</v>
      </c>
      <c r="FR672" s="1">
        <v>0</v>
      </c>
      <c r="FS672" s="1">
        <v>0</v>
      </c>
      <c r="FT672" s="1">
        <v>0</v>
      </c>
      <c r="FU672" s="1">
        <v>0</v>
      </c>
      <c r="FV672" s="1">
        <v>0</v>
      </c>
      <c r="FW672" s="1">
        <v>0</v>
      </c>
      <c r="FX672" s="1">
        <v>0</v>
      </c>
      <c r="FY672" s="1">
        <v>1</v>
      </c>
      <c r="FZ672" s="1">
        <v>0</v>
      </c>
      <c r="GA672" s="1">
        <v>1</v>
      </c>
      <c r="GB672" s="1">
        <v>0</v>
      </c>
      <c r="GC672" s="1">
        <v>1</v>
      </c>
      <c r="GD672" s="1">
        <v>1</v>
      </c>
      <c r="GE672" s="1">
        <v>0</v>
      </c>
      <c r="GF672" s="1">
        <v>0</v>
      </c>
      <c r="GG672" s="1">
        <v>1</v>
      </c>
      <c r="GH672" s="1">
        <v>0</v>
      </c>
      <c r="GI672" s="1">
        <v>1</v>
      </c>
      <c r="GJ672" s="1">
        <v>0</v>
      </c>
      <c r="GK672" s="1">
        <v>0</v>
      </c>
      <c r="GL672" s="1">
        <v>0</v>
      </c>
      <c r="GM672" s="1">
        <v>1</v>
      </c>
      <c r="GN672" s="1">
        <v>1</v>
      </c>
      <c r="GO672" s="1">
        <v>0</v>
      </c>
      <c r="GP672" s="1">
        <v>1</v>
      </c>
      <c r="GQ672" s="1">
        <v>0</v>
      </c>
      <c r="GR672" s="1">
        <v>1</v>
      </c>
      <c r="GS672" s="1">
        <v>13</v>
      </c>
      <c r="GT672" s="1">
        <v>0</v>
      </c>
      <c r="GU672" s="1">
        <v>2</v>
      </c>
      <c r="GV672" s="1">
        <v>1</v>
      </c>
      <c r="GW672" s="1">
        <v>0</v>
      </c>
      <c r="GX672" s="1">
        <v>0</v>
      </c>
      <c r="GY672" s="1">
        <v>0</v>
      </c>
      <c r="GZ672" s="1">
        <v>0</v>
      </c>
      <c r="HA672" s="1">
        <v>0</v>
      </c>
      <c r="HB672" s="1">
        <v>0</v>
      </c>
      <c r="HC672" s="1">
        <v>0</v>
      </c>
      <c r="HD672" s="1">
        <v>0</v>
      </c>
      <c r="HE672" s="1">
        <v>0</v>
      </c>
      <c r="HF672" s="1">
        <v>0</v>
      </c>
      <c r="HG672" s="1">
        <v>0</v>
      </c>
      <c r="HH672" s="1">
        <v>0</v>
      </c>
      <c r="HI672" s="1">
        <v>0</v>
      </c>
      <c r="HJ672" s="1">
        <v>0</v>
      </c>
      <c r="HK672" s="1">
        <v>0</v>
      </c>
      <c r="HL672" s="1">
        <v>0</v>
      </c>
      <c r="HM672" s="1">
        <v>0</v>
      </c>
      <c r="HN672" s="1">
        <v>0</v>
      </c>
      <c r="HO672" s="1">
        <v>0</v>
      </c>
      <c r="HP672" s="1">
        <v>0</v>
      </c>
      <c r="HQ672" s="1">
        <v>1</v>
      </c>
      <c r="HR672" s="1">
        <v>0</v>
      </c>
      <c r="HS672" s="1">
        <v>0</v>
      </c>
      <c r="HT672" s="1">
        <v>0</v>
      </c>
      <c r="HU672" s="1">
        <v>0</v>
      </c>
      <c r="HV672" s="1">
        <v>0</v>
      </c>
      <c r="HW672" s="1">
        <v>0</v>
      </c>
      <c r="HX672" s="1">
        <v>0</v>
      </c>
      <c r="HY672" s="1">
        <v>0</v>
      </c>
      <c r="HZ672" s="1">
        <v>0</v>
      </c>
      <c r="IA672" s="1">
        <v>0</v>
      </c>
      <c r="IB672" s="1">
        <v>0</v>
      </c>
      <c r="IC672" s="1">
        <v>0</v>
      </c>
      <c r="ID672" s="1">
        <v>0</v>
      </c>
      <c r="IE672" s="1">
        <v>0</v>
      </c>
      <c r="IF672" s="1">
        <v>0</v>
      </c>
      <c r="IG672" s="1">
        <v>0</v>
      </c>
      <c r="IH672" s="1">
        <v>0</v>
      </c>
      <c r="II672" s="1">
        <v>0</v>
      </c>
      <c r="IJ672" s="1">
        <v>0</v>
      </c>
      <c r="IK672" s="1">
        <v>0</v>
      </c>
      <c r="IL672" s="1">
        <v>0</v>
      </c>
      <c r="IM672" s="1">
        <v>0</v>
      </c>
      <c r="IN672" s="1">
        <v>0</v>
      </c>
      <c r="IO672" s="1">
        <v>0</v>
      </c>
      <c r="IP672" s="1">
        <v>0</v>
      </c>
      <c r="IQ672" s="1">
        <v>0</v>
      </c>
      <c r="IR672" s="1">
        <v>0</v>
      </c>
      <c r="IS672" s="1">
        <v>0</v>
      </c>
      <c r="IT672" s="1">
        <v>0</v>
      </c>
      <c r="IU672" s="1">
        <v>0</v>
      </c>
      <c r="IV672" s="1">
        <v>0</v>
      </c>
      <c r="IW672" s="1">
        <v>0</v>
      </c>
      <c r="IX672" s="1">
        <v>0</v>
      </c>
      <c r="IY672" s="1">
        <v>0</v>
      </c>
      <c r="IZ672" s="1">
        <v>0</v>
      </c>
      <c r="JA672" s="1">
        <v>0</v>
      </c>
      <c r="JB672" s="1">
        <v>0</v>
      </c>
      <c r="JC672" s="1">
        <v>1</v>
      </c>
      <c r="JD672" s="1">
        <v>0</v>
      </c>
      <c r="JE672" s="1">
        <v>0</v>
      </c>
      <c r="JF672" s="1">
        <v>0</v>
      </c>
      <c r="JG672" s="1">
        <v>0</v>
      </c>
      <c r="JH672" s="1">
        <v>0</v>
      </c>
      <c r="JI672" s="1">
        <v>0</v>
      </c>
      <c r="JJ672" s="1">
        <v>0</v>
      </c>
      <c r="JK672" s="1">
        <v>0</v>
      </c>
      <c r="JL672" s="1">
        <v>0</v>
      </c>
      <c r="JM672" s="1">
        <v>0</v>
      </c>
      <c r="JN672" s="1">
        <v>0</v>
      </c>
      <c r="JO672" s="1">
        <v>0</v>
      </c>
      <c r="JP672" s="1">
        <v>0</v>
      </c>
      <c r="JQ672" s="1">
        <v>0</v>
      </c>
      <c r="JR672" s="1">
        <v>0</v>
      </c>
      <c r="JS672" s="1">
        <v>0</v>
      </c>
      <c r="JT672" s="1">
        <v>0</v>
      </c>
      <c r="JU672" s="1">
        <v>1</v>
      </c>
    </row>
    <row r="673" spans="1:281">
      <c r="A673" s="1">
        <v>2015</v>
      </c>
      <c r="B673" s="1" t="s">
        <v>868</v>
      </c>
      <c r="C673" s="1">
        <v>1</v>
      </c>
      <c r="D673" s="1">
        <v>0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  <c r="K673" s="1">
        <v>2</v>
      </c>
      <c r="L673" s="1">
        <v>2</v>
      </c>
      <c r="M673" s="1">
        <v>0</v>
      </c>
      <c r="N673" s="1">
        <v>1</v>
      </c>
      <c r="O673" s="1">
        <v>4</v>
      </c>
      <c r="P673" s="1">
        <v>2</v>
      </c>
      <c r="Q673" s="1">
        <v>4</v>
      </c>
      <c r="R673" s="1">
        <v>2</v>
      </c>
      <c r="S673" s="1">
        <v>4</v>
      </c>
      <c r="T673" s="1">
        <v>2</v>
      </c>
      <c r="U673" s="1">
        <v>4</v>
      </c>
      <c r="V673" s="1">
        <v>2</v>
      </c>
      <c r="W673" s="1">
        <v>0</v>
      </c>
      <c r="X673" s="1">
        <v>0</v>
      </c>
      <c r="Y673" s="1">
        <v>0</v>
      </c>
      <c r="Z673" s="1">
        <v>0</v>
      </c>
      <c r="AA673" s="1">
        <v>1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1</v>
      </c>
      <c r="AS673" s="1">
        <v>0</v>
      </c>
      <c r="AT673" s="1">
        <v>1</v>
      </c>
      <c r="AU673" s="1">
        <v>1</v>
      </c>
      <c r="AV673" s="1">
        <v>1</v>
      </c>
      <c r="AW673" s="1">
        <v>1</v>
      </c>
      <c r="AX673" s="1">
        <v>1</v>
      </c>
      <c r="AY673" s="1">
        <v>1</v>
      </c>
      <c r="AZ673" s="1">
        <v>0</v>
      </c>
      <c r="BA673" s="1">
        <v>0</v>
      </c>
      <c r="BB673" s="1">
        <v>1</v>
      </c>
      <c r="BC673" s="1">
        <v>1</v>
      </c>
      <c r="BD673" s="1">
        <v>1</v>
      </c>
      <c r="BE673" s="1">
        <v>0</v>
      </c>
      <c r="BF673" s="1">
        <v>0</v>
      </c>
      <c r="BG673" s="1">
        <v>0</v>
      </c>
      <c r="BH673" s="1">
        <v>1</v>
      </c>
      <c r="BI673" s="1">
        <v>2</v>
      </c>
      <c r="BJ673" s="1">
        <v>1</v>
      </c>
      <c r="BK673" s="1">
        <v>3</v>
      </c>
      <c r="BL673" s="1">
        <v>2</v>
      </c>
      <c r="BM673" s="1">
        <v>2</v>
      </c>
      <c r="BN673" s="1">
        <v>1</v>
      </c>
      <c r="BO673" s="1">
        <v>0</v>
      </c>
      <c r="BP673" s="1">
        <v>1</v>
      </c>
      <c r="BQ673" s="1">
        <v>1</v>
      </c>
      <c r="BR673" s="1">
        <v>2</v>
      </c>
      <c r="BS673" s="1">
        <v>4</v>
      </c>
      <c r="BT673" s="1">
        <v>4</v>
      </c>
      <c r="BU673" s="1">
        <v>1</v>
      </c>
      <c r="BV673" s="1">
        <v>0</v>
      </c>
      <c r="BW673" s="1">
        <v>0</v>
      </c>
      <c r="BX673" s="1">
        <v>0</v>
      </c>
      <c r="BY673" s="1">
        <v>0</v>
      </c>
      <c r="BZ673" s="1">
        <v>9</v>
      </c>
      <c r="CA673" s="1">
        <v>9</v>
      </c>
      <c r="CB673" s="1">
        <v>9</v>
      </c>
      <c r="CC673" s="1">
        <v>9</v>
      </c>
      <c r="CD673" s="1">
        <v>9</v>
      </c>
      <c r="CE673" s="1">
        <v>9</v>
      </c>
      <c r="CF673" s="1">
        <v>9</v>
      </c>
      <c r="CG673" s="1">
        <v>9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1</v>
      </c>
      <c r="CN673" s="1">
        <v>1</v>
      </c>
      <c r="CO673" s="1">
        <v>0</v>
      </c>
      <c r="CP673" s="1">
        <v>0</v>
      </c>
      <c r="CQ673" s="1">
        <v>0</v>
      </c>
      <c r="CR673" s="1">
        <v>0</v>
      </c>
      <c r="CS673" s="1">
        <v>1</v>
      </c>
      <c r="CT673" s="1">
        <v>1</v>
      </c>
      <c r="CU673" s="1">
        <v>0</v>
      </c>
      <c r="CV673" s="1">
        <v>1</v>
      </c>
      <c r="CW673" s="1">
        <v>1</v>
      </c>
      <c r="CX673" s="1">
        <v>1</v>
      </c>
      <c r="CY673" s="1">
        <v>1</v>
      </c>
      <c r="CZ673" s="1">
        <v>0</v>
      </c>
      <c r="DA673" s="1">
        <v>1</v>
      </c>
      <c r="DB673" s="1">
        <v>0</v>
      </c>
      <c r="DC673" s="1">
        <v>1</v>
      </c>
      <c r="DD673" s="1">
        <v>0</v>
      </c>
      <c r="DE673" s="1">
        <v>0</v>
      </c>
      <c r="DF673" s="1">
        <v>0</v>
      </c>
      <c r="DG673" s="1">
        <v>1</v>
      </c>
      <c r="DH673" s="1">
        <v>1</v>
      </c>
      <c r="DI673" s="1">
        <v>0</v>
      </c>
      <c r="DJ673" s="1">
        <v>0</v>
      </c>
      <c r="DK673" s="1">
        <v>0</v>
      </c>
      <c r="DL673" s="1">
        <v>0</v>
      </c>
      <c r="DM673" s="1">
        <v>26</v>
      </c>
      <c r="DN673" s="1">
        <v>26</v>
      </c>
      <c r="DO673" s="1">
        <v>26</v>
      </c>
      <c r="DP673" s="1">
        <v>2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12</v>
      </c>
      <c r="DY673" s="1">
        <v>12</v>
      </c>
      <c r="DZ673" s="1">
        <v>0</v>
      </c>
      <c r="EA673" s="1">
        <v>0</v>
      </c>
      <c r="EB673" s="1">
        <v>0</v>
      </c>
      <c r="EC673" s="1">
        <v>15</v>
      </c>
      <c r="ED673" s="1">
        <v>15</v>
      </c>
      <c r="EE673" s="1">
        <v>15</v>
      </c>
      <c r="EF673" s="1">
        <v>15</v>
      </c>
      <c r="EG673" s="1">
        <v>23</v>
      </c>
      <c r="EH673" s="1">
        <v>23</v>
      </c>
      <c r="EI673" s="1">
        <v>12</v>
      </c>
      <c r="EJ673" s="1">
        <v>11</v>
      </c>
      <c r="EK673" s="1">
        <v>0</v>
      </c>
      <c r="EL673" s="1">
        <v>0</v>
      </c>
      <c r="EM673" s="1">
        <v>3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  <c r="EU673" s="1">
        <v>0</v>
      </c>
      <c r="EV673" s="1">
        <v>0</v>
      </c>
      <c r="EW673" s="1">
        <v>0</v>
      </c>
      <c r="EX673" s="1">
        <v>0</v>
      </c>
      <c r="EY673" s="1">
        <v>0</v>
      </c>
      <c r="EZ673" s="1">
        <v>1</v>
      </c>
      <c r="FA673" s="1">
        <v>1</v>
      </c>
      <c r="FB673" s="1">
        <v>0</v>
      </c>
      <c r="FC673" s="1">
        <v>1</v>
      </c>
      <c r="FD673" s="1">
        <v>1</v>
      </c>
      <c r="FE673" s="1">
        <v>0</v>
      </c>
      <c r="FF673" s="1">
        <v>0</v>
      </c>
      <c r="FG673" s="1">
        <v>0</v>
      </c>
      <c r="FH673" s="1">
        <v>0</v>
      </c>
      <c r="FI673" s="1">
        <v>0</v>
      </c>
      <c r="FJ673" s="1">
        <v>0</v>
      </c>
      <c r="FK673" s="1">
        <v>0</v>
      </c>
      <c r="FL673" s="1">
        <v>0</v>
      </c>
      <c r="FM673" s="1">
        <v>0</v>
      </c>
      <c r="FN673" s="1">
        <v>0</v>
      </c>
      <c r="FO673" s="1">
        <v>0</v>
      </c>
      <c r="FP673" s="1">
        <v>0</v>
      </c>
      <c r="FQ673" s="1">
        <v>0</v>
      </c>
      <c r="FR673" s="1">
        <v>0</v>
      </c>
      <c r="FS673" s="1">
        <v>0</v>
      </c>
      <c r="FT673" s="1">
        <v>0</v>
      </c>
      <c r="FU673" s="1">
        <v>0</v>
      </c>
      <c r="FV673" s="1">
        <v>0</v>
      </c>
      <c r="FW673" s="1">
        <v>0</v>
      </c>
      <c r="FX673" s="1">
        <v>0</v>
      </c>
      <c r="FY673" s="1">
        <v>1</v>
      </c>
      <c r="FZ673" s="1">
        <v>0</v>
      </c>
      <c r="GA673" s="1">
        <v>1</v>
      </c>
      <c r="GB673" s="1">
        <v>0</v>
      </c>
      <c r="GC673" s="1">
        <v>1</v>
      </c>
      <c r="GD673" s="1">
        <v>1</v>
      </c>
      <c r="GE673" s="1">
        <v>0</v>
      </c>
      <c r="GF673" s="1">
        <v>0</v>
      </c>
      <c r="GG673" s="1">
        <v>1</v>
      </c>
      <c r="GH673" s="1">
        <v>0</v>
      </c>
      <c r="GI673" s="1">
        <v>1</v>
      </c>
      <c r="GJ673" s="1">
        <v>0</v>
      </c>
      <c r="GK673" s="1">
        <v>0</v>
      </c>
      <c r="GL673" s="1">
        <v>0</v>
      </c>
      <c r="GM673" s="1">
        <v>1</v>
      </c>
      <c r="GN673" s="1">
        <v>1</v>
      </c>
      <c r="GO673" s="1">
        <v>0</v>
      </c>
      <c r="GP673" s="1">
        <v>1</v>
      </c>
      <c r="GQ673" s="1">
        <v>0</v>
      </c>
      <c r="GR673" s="1">
        <v>1</v>
      </c>
      <c r="GS673" s="1">
        <v>17</v>
      </c>
      <c r="GT673" s="1">
        <v>0</v>
      </c>
      <c r="GU673" s="1">
        <v>2</v>
      </c>
      <c r="GV673" s="1">
        <v>1</v>
      </c>
      <c r="GW673" s="1">
        <v>1</v>
      </c>
      <c r="GX673" s="1">
        <v>0</v>
      </c>
      <c r="GY673" s="1">
        <v>0</v>
      </c>
      <c r="GZ673" s="1">
        <v>0</v>
      </c>
      <c r="HA673" s="1">
        <v>0</v>
      </c>
      <c r="HB673" s="1">
        <v>0</v>
      </c>
      <c r="HC673" s="1">
        <v>0</v>
      </c>
      <c r="HD673" s="1">
        <v>0</v>
      </c>
      <c r="HE673" s="1">
        <v>0</v>
      </c>
      <c r="HF673" s="1">
        <v>0</v>
      </c>
      <c r="HG673" s="1">
        <v>0</v>
      </c>
      <c r="HH673" s="1">
        <v>0</v>
      </c>
      <c r="HI673" s="1">
        <v>0</v>
      </c>
      <c r="HJ673" s="1">
        <v>0</v>
      </c>
      <c r="HK673" s="1">
        <v>0</v>
      </c>
      <c r="HL673" s="1">
        <v>0</v>
      </c>
      <c r="HM673" s="1">
        <v>0</v>
      </c>
      <c r="HN673" s="1">
        <v>0</v>
      </c>
      <c r="HO673" s="1">
        <v>0</v>
      </c>
      <c r="HP673" s="1">
        <v>0</v>
      </c>
      <c r="HQ673" s="1">
        <v>1</v>
      </c>
      <c r="HR673" s="1">
        <v>0</v>
      </c>
      <c r="HS673" s="1">
        <v>1</v>
      </c>
      <c r="HT673" s="1">
        <v>0</v>
      </c>
      <c r="HU673" s="1">
        <v>0</v>
      </c>
      <c r="HV673" s="1">
        <v>0</v>
      </c>
      <c r="HW673" s="1">
        <v>0</v>
      </c>
      <c r="HX673" s="1">
        <v>0</v>
      </c>
      <c r="HY673" s="1">
        <v>0</v>
      </c>
      <c r="HZ673" s="1">
        <v>0</v>
      </c>
      <c r="IA673" s="1">
        <v>0</v>
      </c>
      <c r="IB673" s="1">
        <v>0</v>
      </c>
      <c r="IC673" s="1">
        <v>0</v>
      </c>
      <c r="ID673" s="1">
        <v>0</v>
      </c>
      <c r="IE673" s="1">
        <v>0</v>
      </c>
      <c r="IF673" s="1">
        <v>0</v>
      </c>
      <c r="IG673" s="1">
        <v>0</v>
      </c>
      <c r="IH673" s="1">
        <v>0</v>
      </c>
      <c r="II673" s="1">
        <v>0</v>
      </c>
      <c r="IJ673" s="1">
        <v>0</v>
      </c>
      <c r="IK673" s="1">
        <v>0</v>
      </c>
      <c r="IL673" s="1">
        <v>0</v>
      </c>
      <c r="IM673" s="1">
        <v>0</v>
      </c>
      <c r="IN673" s="1">
        <v>0</v>
      </c>
      <c r="IO673" s="1">
        <v>0</v>
      </c>
      <c r="IP673" s="1">
        <v>0</v>
      </c>
      <c r="IQ673" s="1">
        <v>0</v>
      </c>
      <c r="IR673" s="1">
        <v>0</v>
      </c>
      <c r="IS673" s="1">
        <v>0</v>
      </c>
      <c r="IT673" s="1">
        <v>0</v>
      </c>
      <c r="IU673" s="1">
        <v>0</v>
      </c>
      <c r="IV673" s="1">
        <v>0</v>
      </c>
      <c r="IW673" s="1">
        <v>0</v>
      </c>
      <c r="IX673" s="1">
        <v>0</v>
      </c>
      <c r="IY673" s="1">
        <v>0</v>
      </c>
      <c r="IZ673" s="1">
        <v>0</v>
      </c>
      <c r="JA673" s="1">
        <v>0</v>
      </c>
      <c r="JB673" s="1">
        <v>0</v>
      </c>
      <c r="JC673" s="1">
        <v>1</v>
      </c>
      <c r="JD673" s="1">
        <v>0</v>
      </c>
      <c r="JE673" s="1">
        <v>0</v>
      </c>
      <c r="JF673" s="1">
        <v>0</v>
      </c>
      <c r="JG673" s="1">
        <v>0</v>
      </c>
      <c r="JH673" s="1">
        <v>0</v>
      </c>
      <c r="JI673" s="1">
        <v>0</v>
      </c>
      <c r="JJ673" s="1">
        <v>0</v>
      </c>
      <c r="JK673" s="1">
        <v>0</v>
      </c>
      <c r="JL673" s="1">
        <v>0</v>
      </c>
      <c r="JM673" s="1">
        <v>0</v>
      </c>
      <c r="JN673" s="1">
        <v>0</v>
      </c>
      <c r="JO673" s="1">
        <v>0</v>
      </c>
      <c r="JP673" s="1">
        <v>0</v>
      </c>
      <c r="JQ673" s="1">
        <v>0</v>
      </c>
      <c r="JR673" s="1">
        <v>0</v>
      </c>
      <c r="JS673" s="1">
        <v>1</v>
      </c>
      <c r="JT673" s="1">
        <v>0</v>
      </c>
      <c r="JU673" s="1">
        <v>1</v>
      </c>
    </row>
    <row r="674" spans="1:281">
      <c r="A674" s="1">
        <v>2015</v>
      </c>
      <c r="B674" s="1" t="s">
        <v>869</v>
      </c>
      <c r="C674" s="1">
        <v>1</v>
      </c>
      <c r="D674" s="1">
        <v>0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1</v>
      </c>
      <c r="K674" s="1">
        <v>2</v>
      </c>
      <c r="L674" s="1">
        <v>2</v>
      </c>
      <c r="M674" s="1">
        <v>0</v>
      </c>
      <c r="N674" s="1">
        <v>1</v>
      </c>
      <c r="O674" s="1">
        <v>4</v>
      </c>
      <c r="P674" s="1">
        <v>2</v>
      </c>
      <c r="Q674" s="1">
        <v>4</v>
      </c>
      <c r="R674" s="1">
        <v>2</v>
      </c>
      <c r="S674" s="1">
        <v>4</v>
      </c>
      <c r="T674" s="1">
        <v>2</v>
      </c>
      <c r="U674" s="1">
        <v>4</v>
      </c>
      <c r="V674" s="1">
        <v>2</v>
      </c>
      <c r="W674" s="1">
        <v>0</v>
      </c>
      <c r="X674" s="1">
        <v>0</v>
      </c>
      <c r="Y674" s="1">
        <v>0</v>
      </c>
      <c r="Z674" s="1">
        <v>0</v>
      </c>
      <c r="AA674" s="1">
        <v>1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1</v>
      </c>
      <c r="AS674" s="1">
        <v>0</v>
      </c>
      <c r="AT674" s="1">
        <v>1</v>
      </c>
      <c r="AU674" s="1">
        <v>1</v>
      </c>
      <c r="AV674" s="1">
        <v>1</v>
      </c>
      <c r="AW674" s="1">
        <v>1</v>
      </c>
      <c r="AX674" s="1">
        <v>1</v>
      </c>
      <c r="AY674" s="1">
        <v>1</v>
      </c>
      <c r="AZ674" s="1">
        <v>0</v>
      </c>
      <c r="BA674" s="1">
        <v>0</v>
      </c>
      <c r="BB674" s="1">
        <v>1</v>
      </c>
      <c r="BC674" s="1">
        <v>1</v>
      </c>
      <c r="BD674" s="1">
        <v>1</v>
      </c>
      <c r="BE674" s="1">
        <v>0</v>
      </c>
      <c r="BF674" s="1">
        <v>0</v>
      </c>
      <c r="BG674" s="1">
        <v>0</v>
      </c>
      <c r="BH674" s="1">
        <v>1</v>
      </c>
      <c r="BI674" s="1">
        <v>2</v>
      </c>
      <c r="BJ674" s="1">
        <v>1</v>
      </c>
      <c r="BK674" s="1">
        <v>3</v>
      </c>
      <c r="BL674" s="1">
        <v>2</v>
      </c>
      <c r="BM674" s="1">
        <v>2</v>
      </c>
      <c r="BN674" s="1">
        <v>1</v>
      </c>
      <c r="BO674" s="1">
        <v>0</v>
      </c>
      <c r="BP674" s="1">
        <v>1</v>
      </c>
      <c r="BQ674" s="1">
        <v>1</v>
      </c>
      <c r="BR674" s="1">
        <v>2</v>
      </c>
      <c r="BS674" s="1">
        <v>4</v>
      </c>
      <c r="BT674" s="1">
        <v>4</v>
      </c>
      <c r="BU674" s="1">
        <v>1</v>
      </c>
      <c r="BV674" s="1">
        <v>0</v>
      </c>
      <c r="BW674" s="1">
        <v>0</v>
      </c>
      <c r="BX674" s="1">
        <v>0</v>
      </c>
      <c r="BY674" s="1">
        <v>0</v>
      </c>
      <c r="BZ674" s="1">
        <v>9</v>
      </c>
      <c r="CA674" s="1">
        <v>9</v>
      </c>
      <c r="CB674" s="1">
        <v>9</v>
      </c>
      <c r="CC674" s="1">
        <v>9</v>
      </c>
      <c r="CD674" s="1">
        <v>9</v>
      </c>
      <c r="CE674" s="1">
        <v>9</v>
      </c>
      <c r="CF674" s="1">
        <v>9</v>
      </c>
      <c r="CG674" s="1">
        <v>9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1</v>
      </c>
      <c r="CN674" s="1">
        <v>1</v>
      </c>
      <c r="CO674" s="1">
        <v>0</v>
      </c>
      <c r="CP674" s="1">
        <v>0</v>
      </c>
      <c r="CQ674" s="1">
        <v>0</v>
      </c>
      <c r="CR674" s="1">
        <v>0</v>
      </c>
      <c r="CS674" s="1">
        <v>1</v>
      </c>
      <c r="CT674" s="1">
        <v>1</v>
      </c>
      <c r="CU674" s="1">
        <v>0</v>
      </c>
      <c r="CV674" s="1">
        <v>1</v>
      </c>
      <c r="CW674" s="1">
        <v>1</v>
      </c>
      <c r="CX674" s="1">
        <v>1</v>
      </c>
      <c r="CY674" s="1">
        <v>1</v>
      </c>
      <c r="CZ674" s="1">
        <v>0</v>
      </c>
      <c r="DA674" s="1">
        <v>1</v>
      </c>
      <c r="DB674" s="1">
        <v>0</v>
      </c>
      <c r="DC674" s="1">
        <v>1</v>
      </c>
      <c r="DD674" s="1">
        <v>0</v>
      </c>
      <c r="DE674" s="1">
        <v>0</v>
      </c>
      <c r="DF674" s="1">
        <v>0</v>
      </c>
      <c r="DG674" s="1">
        <v>1</v>
      </c>
      <c r="DH674" s="1">
        <v>1</v>
      </c>
      <c r="DI674" s="1">
        <v>0</v>
      </c>
      <c r="DJ674" s="1">
        <v>0</v>
      </c>
      <c r="DK674" s="1">
        <v>0</v>
      </c>
      <c r="DL674" s="1">
        <v>0</v>
      </c>
      <c r="DM674" s="1">
        <v>26</v>
      </c>
      <c r="DN674" s="1">
        <v>26</v>
      </c>
      <c r="DO674" s="1">
        <v>26</v>
      </c>
      <c r="DP674" s="1">
        <v>2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12</v>
      </c>
      <c r="DY674" s="1">
        <v>12</v>
      </c>
      <c r="DZ674" s="1">
        <v>0</v>
      </c>
      <c r="EA674" s="1">
        <v>0</v>
      </c>
      <c r="EB674" s="1">
        <v>0</v>
      </c>
      <c r="EC674" s="1">
        <v>15</v>
      </c>
      <c r="ED674" s="1">
        <v>15</v>
      </c>
      <c r="EE674" s="1">
        <v>15</v>
      </c>
      <c r="EF674" s="1">
        <v>15</v>
      </c>
      <c r="EG674" s="1">
        <v>23</v>
      </c>
      <c r="EH674" s="1">
        <v>23</v>
      </c>
      <c r="EI674" s="1">
        <v>12</v>
      </c>
      <c r="EJ674" s="1">
        <v>11</v>
      </c>
      <c r="EK674" s="1">
        <v>0</v>
      </c>
      <c r="EL674" s="1">
        <v>0</v>
      </c>
      <c r="EM674" s="1">
        <v>3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>
        <v>0</v>
      </c>
      <c r="EX674" s="1">
        <v>0</v>
      </c>
      <c r="EY674" s="1">
        <v>0</v>
      </c>
      <c r="EZ674" s="1">
        <v>1</v>
      </c>
      <c r="FA674" s="1">
        <v>1</v>
      </c>
      <c r="FB674" s="1">
        <v>0</v>
      </c>
      <c r="FC674" s="1">
        <v>1</v>
      </c>
      <c r="FD674" s="1">
        <v>1</v>
      </c>
      <c r="FE674" s="1">
        <v>0</v>
      </c>
      <c r="FF674" s="1">
        <v>0</v>
      </c>
      <c r="FG674" s="1">
        <v>0</v>
      </c>
      <c r="FH674" s="1">
        <v>0</v>
      </c>
      <c r="FI674" s="1">
        <v>0</v>
      </c>
      <c r="FJ674" s="1">
        <v>0</v>
      </c>
      <c r="FK674" s="1">
        <v>0</v>
      </c>
      <c r="FL674" s="1">
        <v>0</v>
      </c>
      <c r="FM674" s="1">
        <v>0</v>
      </c>
      <c r="FN674" s="1">
        <v>0</v>
      </c>
      <c r="FO674" s="1">
        <v>0</v>
      </c>
      <c r="FP674" s="1">
        <v>0</v>
      </c>
      <c r="FQ674" s="1">
        <v>0</v>
      </c>
      <c r="FR674" s="1">
        <v>0</v>
      </c>
      <c r="FS674" s="1">
        <v>0</v>
      </c>
      <c r="FT674" s="1">
        <v>0</v>
      </c>
      <c r="FU674" s="1">
        <v>0</v>
      </c>
      <c r="FV674" s="1">
        <v>0</v>
      </c>
      <c r="FW674" s="1">
        <v>0</v>
      </c>
      <c r="FX674" s="1">
        <v>0</v>
      </c>
      <c r="FY674" s="1">
        <v>1</v>
      </c>
      <c r="FZ674" s="1">
        <v>0</v>
      </c>
      <c r="GA674" s="1">
        <v>1</v>
      </c>
      <c r="GB674" s="1">
        <v>0</v>
      </c>
      <c r="GC674" s="1">
        <v>1</v>
      </c>
      <c r="GD674" s="1">
        <v>1</v>
      </c>
      <c r="GE674" s="1">
        <v>0</v>
      </c>
      <c r="GF674" s="1">
        <v>0</v>
      </c>
      <c r="GG674" s="1">
        <v>1</v>
      </c>
      <c r="GH674" s="1">
        <v>0</v>
      </c>
      <c r="GI674" s="1">
        <v>1</v>
      </c>
      <c r="GJ674" s="1">
        <v>0</v>
      </c>
      <c r="GK674" s="1">
        <v>0</v>
      </c>
      <c r="GL674" s="1">
        <v>0</v>
      </c>
      <c r="GM674" s="1">
        <v>1</v>
      </c>
      <c r="GN674" s="1">
        <v>1</v>
      </c>
      <c r="GO674" s="1">
        <v>0</v>
      </c>
      <c r="GP674" s="1">
        <v>1</v>
      </c>
      <c r="GQ674" s="1">
        <v>0</v>
      </c>
      <c r="GR674" s="1">
        <v>1</v>
      </c>
      <c r="GS674" s="1">
        <v>17</v>
      </c>
      <c r="GT674" s="1">
        <v>0</v>
      </c>
      <c r="GU674" s="1">
        <v>2</v>
      </c>
      <c r="GV674" s="1">
        <v>1</v>
      </c>
      <c r="GW674" s="1">
        <v>1</v>
      </c>
      <c r="GX674" s="1">
        <v>0</v>
      </c>
      <c r="GY674" s="1">
        <v>0</v>
      </c>
      <c r="GZ674" s="1">
        <v>0</v>
      </c>
      <c r="HA674" s="1">
        <v>0</v>
      </c>
      <c r="HB674" s="1">
        <v>0</v>
      </c>
      <c r="HC674" s="1">
        <v>0</v>
      </c>
      <c r="HD674" s="1">
        <v>0</v>
      </c>
      <c r="HE674" s="1">
        <v>0</v>
      </c>
      <c r="HF674" s="1">
        <v>0</v>
      </c>
      <c r="HG674" s="1">
        <v>0</v>
      </c>
      <c r="HH674" s="1">
        <v>0</v>
      </c>
      <c r="HI674" s="1">
        <v>0</v>
      </c>
      <c r="HJ674" s="1">
        <v>0</v>
      </c>
      <c r="HK674" s="1">
        <v>0</v>
      </c>
      <c r="HL674" s="1">
        <v>0</v>
      </c>
      <c r="HM674" s="1">
        <v>0</v>
      </c>
      <c r="HN674" s="1">
        <v>0</v>
      </c>
      <c r="HO674" s="1">
        <v>0</v>
      </c>
      <c r="HP674" s="1">
        <v>0</v>
      </c>
      <c r="HQ674" s="1">
        <v>1</v>
      </c>
      <c r="HR674" s="1">
        <v>0</v>
      </c>
      <c r="HS674" s="1">
        <v>1</v>
      </c>
      <c r="HT674" s="1">
        <v>0</v>
      </c>
      <c r="HU674" s="1">
        <v>0</v>
      </c>
      <c r="HV674" s="1">
        <v>0</v>
      </c>
      <c r="HW674" s="1">
        <v>0</v>
      </c>
      <c r="HX674" s="1">
        <v>0</v>
      </c>
      <c r="HY674" s="1">
        <v>0</v>
      </c>
      <c r="HZ674" s="1">
        <v>0</v>
      </c>
      <c r="IA674" s="1">
        <v>0</v>
      </c>
      <c r="IB674" s="1">
        <v>0</v>
      </c>
      <c r="IC674" s="1">
        <v>0</v>
      </c>
      <c r="ID674" s="1">
        <v>0</v>
      </c>
      <c r="IE674" s="1">
        <v>0</v>
      </c>
      <c r="IF674" s="1">
        <v>0</v>
      </c>
      <c r="IG674" s="1">
        <v>0</v>
      </c>
      <c r="IH674" s="1">
        <v>0</v>
      </c>
      <c r="II674" s="1">
        <v>0</v>
      </c>
      <c r="IJ674" s="1">
        <v>0</v>
      </c>
      <c r="IK674" s="1">
        <v>0</v>
      </c>
      <c r="IL674" s="1">
        <v>0</v>
      </c>
      <c r="IM674" s="1">
        <v>0</v>
      </c>
      <c r="IN674" s="1">
        <v>0</v>
      </c>
      <c r="IO674" s="1">
        <v>0</v>
      </c>
      <c r="IP674" s="1">
        <v>0</v>
      </c>
      <c r="IQ674" s="1">
        <v>0</v>
      </c>
      <c r="IR674" s="1">
        <v>0</v>
      </c>
      <c r="IS674" s="1">
        <v>0</v>
      </c>
      <c r="IT674" s="1">
        <v>0</v>
      </c>
      <c r="IU674" s="1">
        <v>0</v>
      </c>
      <c r="IV674" s="1">
        <v>0</v>
      </c>
      <c r="IW674" s="1">
        <v>0</v>
      </c>
      <c r="IX674" s="1">
        <v>0</v>
      </c>
      <c r="IY674" s="1">
        <v>0</v>
      </c>
      <c r="IZ674" s="1">
        <v>0</v>
      </c>
      <c r="JA674" s="1">
        <v>0</v>
      </c>
      <c r="JB674" s="1">
        <v>1</v>
      </c>
      <c r="JC674" s="1">
        <v>1</v>
      </c>
      <c r="JD674" s="1">
        <v>0</v>
      </c>
      <c r="JE674" s="1">
        <v>0</v>
      </c>
      <c r="JF674" s="1">
        <v>0</v>
      </c>
      <c r="JG674" s="1">
        <v>0</v>
      </c>
      <c r="JH674" s="1">
        <v>0</v>
      </c>
      <c r="JI674" s="1">
        <v>0</v>
      </c>
      <c r="JJ674" s="1">
        <v>0</v>
      </c>
      <c r="JK674" s="1">
        <v>0</v>
      </c>
      <c r="JL674" s="1">
        <v>0</v>
      </c>
      <c r="JM674" s="1">
        <v>0</v>
      </c>
      <c r="JN674" s="1">
        <v>0</v>
      </c>
      <c r="JO674" s="1">
        <v>0</v>
      </c>
      <c r="JP674" s="1">
        <v>0</v>
      </c>
      <c r="JQ674" s="1">
        <v>0</v>
      </c>
      <c r="JR674" s="1">
        <v>0</v>
      </c>
      <c r="JS674" s="1">
        <v>1</v>
      </c>
      <c r="JT674" s="1">
        <v>0</v>
      </c>
      <c r="JU674" s="1">
        <v>1</v>
      </c>
    </row>
    <row r="675" spans="1:281">
      <c r="A675" s="1">
        <v>2015</v>
      </c>
      <c r="B675" s="1" t="s">
        <v>870</v>
      </c>
      <c r="C675" s="1">
        <v>1</v>
      </c>
      <c r="D675" s="1">
        <v>0</v>
      </c>
      <c r="E675" s="1">
        <v>1</v>
      </c>
      <c r="F675" s="1">
        <v>1</v>
      </c>
      <c r="G675" s="1">
        <v>1</v>
      </c>
      <c r="H675" s="1">
        <v>1</v>
      </c>
      <c r="I675" s="1">
        <v>1</v>
      </c>
      <c r="J675" s="1">
        <v>1</v>
      </c>
      <c r="K675" s="1">
        <v>2</v>
      </c>
      <c r="L675" s="1">
        <v>2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1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1</v>
      </c>
      <c r="BJ675" s="1">
        <v>0</v>
      </c>
      <c r="BK675" s="1">
        <v>1</v>
      </c>
      <c r="BL675" s="1">
        <v>1</v>
      </c>
      <c r="BM675" s="1">
        <v>1</v>
      </c>
      <c r="BN675" s="1">
        <v>1</v>
      </c>
      <c r="BO675" s="1">
        <v>0</v>
      </c>
      <c r="BP675" s="1">
        <v>1</v>
      </c>
      <c r="BQ675" s="1">
        <v>0</v>
      </c>
      <c r="BR675" s="1">
        <v>2</v>
      </c>
      <c r="BS675" s="1">
        <v>2</v>
      </c>
      <c r="BT675" s="1">
        <v>2</v>
      </c>
      <c r="BU675" s="1">
        <v>1</v>
      </c>
      <c r="BV675" s="1">
        <v>0</v>
      </c>
      <c r="BW675" s="1">
        <v>0</v>
      </c>
      <c r="BX675" s="1">
        <v>0</v>
      </c>
      <c r="BY675" s="1">
        <v>0</v>
      </c>
      <c r="BZ675" s="1">
        <v>3</v>
      </c>
      <c r="CA675" s="1">
        <v>3</v>
      </c>
      <c r="CB675" s="1">
        <v>3</v>
      </c>
      <c r="CC675" s="1">
        <v>3</v>
      </c>
      <c r="CD675" s="1">
        <v>3</v>
      </c>
      <c r="CE675" s="1">
        <v>3</v>
      </c>
      <c r="CF675" s="1">
        <v>3</v>
      </c>
      <c r="CG675" s="1">
        <v>3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1</v>
      </c>
      <c r="CN675" s="1">
        <v>1</v>
      </c>
      <c r="CO675" s="1">
        <v>0</v>
      </c>
      <c r="CP675" s="1">
        <v>0</v>
      </c>
      <c r="CQ675" s="1">
        <v>0</v>
      </c>
      <c r="CR675" s="1">
        <v>0</v>
      </c>
      <c r="CS675" s="1">
        <v>1</v>
      </c>
      <c r="CT675" s="1">
        <v>1</v>
      </c>
      <c r="CU675" s="1">
        <v>0</v>
      </c>
      <c r="CV675" s="1">
        <v>1</v>
      </c>
      <c r="CW675" s="1">
        <v>1</v>
      </c>
      <c r="CX675" s="1">
        <v>1</v>
      </c>
      <c r="CY675" s="1">
        <v>1</v>
      </c>
      <c r="CZ675" s="1">
        <v>0</v>
      </c>
      <c r="DA675" s="1">
        <v>1</v>
      </c>
      <c r="DB675" s="1">
        <v>0</v>
      </c>
      <c r="DC675" s="1">
        <v>1</v>
      </c>
      <c r="DD675" s="1">
        <v>0</v>
      </c>
      <c r="DE675" s="1">
        <v>0</v>
      </c>
      <c r="DF675" s="1">
        <v>0</v>
      </c>
      <c r="DG675" s="1">
        <v>1</v>
      </c>
      <c r="DH675" s="1">
        <v>1</v>
      </c>
      <c r="DI675" s="1">
        <v>0</v>
      </c>
      <c r="DJ675" s="1">
        <v>0</v>
      </c>
      <c r="DK675" s="1">
        <v>0</v>
      </c>
      <c r="DL675" s="1">
        <v>0</v>
      </c>
      <c r="DM675" s="1">
        <v>11</v>
      </c>
      <c r="DN675" s="1">
        <v>11</v>
      </c>
      <c r="DO675" s="1">
        <v>11</v>
      </c>
      <c r="DP675" s="1">
        <v>1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13</v>
      </c>
      <c r="DY675" s="1">
        <v>13</v>
      </c>
      <c r="DZ675" s="1">
        <v>6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11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  <c r="EV675" s="1">
        <v>0</v>
      </c>
      <c r="EW675" s="1">
        <v>0</v>
      </c>
      <c r="EX675" s="1">
        <v>0</v>
      </c>
      <c r="EY675" s="1">
        <v>0</v>
      </c>
      <c r="EZ675" s="1">
        <v>1</v>
      </c>
      <c r="FA675" s="1">
        <v>1</v>
      </c>
      <c r="FB675" s="1">
        <v>0</v>
      </c>
      <c r="FC675" s="1">
        <v>1</v>
      </c>
      <c r="FD675" s="1">
        <v>1</v>
      </c>
      <c r="FE675" s="1">
        <v>0</v>
      </c>
      <c r="FF675" s="1">
        <v>0</v>
      </c>
      <c r="FG675" s="1">
        <v>0</v>
      </c>
      <c r="FH675" s="1">
        <v>0</v>
      </c>
      <c r="FI675" s="1">
        <v>0</v>
      </c>
      <c r="FJ675" s="1">
        <v>0</v>
      </c>
      <c r="FK675" s="1">
        <v>0</v>
      </c>
      <c r="FL675" s="1">
        <v>0</v>
      </c>
      <c r="FM675" s="1">
        <v>0</v>
      </c>
      <c r="FN675" s="1">
        <v>0</v>
      </c>
      <c r="FO675" s="1">
        <v>0</v>
      </c>
      <c r="FP675" s="1">
        <v>0</v>
      </c>
      <c r="FQ675" s="1">
        <v>0</v>
      </c>
      <c r="FR675" s="1">
        <v>0</v>
      </c>
      <c r="FS675" s="1">
        <v>0</v>
      </c>
      <c r="FT675" s="1">
        <v>0</v>
      </c>
      <c r="FU675" s="1">
        <v>0</v>
      </c>
      <c r="FV675" s="1">
        <v>0</v>
      </c>
      <c r="FW675" s="1">
        <v>0</v>
      </c>
      <c r="FX675" s="1">
        <v>0</v>
      </c>
      <c r="FY675" s="1">
        <v>1</v>
      </c>
      <c r="FZ675" s="1">
        <v>1</v>
      </c>
      <c r="GA675" s="1">
        <v>1</v>
      </c>
      <c r="GB675" s="1">
        <v>0</v>
      </c>
      <c r="GC675" s="1">
        <v>1</v>
      </c>
      <c r="GD675" s="1">
        <v>1</v>
      </c>
      <c r="GE675" s="1">
        <v>1</v>
      </c>
      <c r="GF675" s="1">
        <v>0</v>
      </c>
      <c r="GG675" s="1">
        <v>1</v>
      </c>
      <c r="GH675" s="1">
        <v>0</v>
      </c>
      <c r="GI675" s="1">
        <v>1</v>
      </c>
      <c r="GJ675" s="1">
        <v>0</v>
      </c>
      <c r="GK675" s="1">
        <v>0</v>
      </c>
      <c r="GL675" s="1">
        <v>0</v>
      </c>
      <c r="GM675" s="1">
        <v>1</v>
      </c>
      <c r="GN675" s="1">
        <v>1</v>
      </c>
      <c r="GO675" s="1">
        <v>0</v>
      </c>
      <c r="GP675" s="1">
        <v>1</v>
      </c>
      <c r="GQ675" s="1">
        <v>0</v>
      </c>
      <c r="GR675" s="1">
        <v>1</v>
      </c>
      <c r="GS675" s="1">
        <v>11</v>
      </c>
      <c r="GT675" s="1">
        <v>0</v>
      </c>
      <c r="GU675" s="1">
        <v>2</v>
      </c>
      <c r="GV675" s="1">
        <v>1</v>
      </c>
      <c r="GW675" s="1">
        <v>0</v>
      </c>
      <c r="GX675" s="1">
        <v>0</v>
      </c>
      <c r="GY675" s="1">
        <v>0</v>
      </c>
      <c r="GZ675" s="1">
        <v>0</v>
      </c>
      <c r="HA675" s="1">
        <v>0</v>
      </c>
      <c r="HB675" s="1">
        <v>1</v>
      </c>
      <c r="HC675" s="1">
        <v>1</v>
      </c>
      <c r="HD675" s="1">
        <v>1</v>
      </c>
      <c r="HE675" s="1">
        <v>1</v>
      </c>
      <c r="HF675" s="1">
        <v>1</v>
      </c>
      <c r="HG675" s="1">
        <v>0</v>
      </c>
      <c r="HH675" s="1">
        <v>0</v>
      </c>
      <c r="HI675" s="1">
        <v>0</v>
      </c>
      <c r="HJ675" s="1">
        <v>0</v>
      </c>
      <c r="HK675" s="1">
        <v>1</v>
      </c>
      <c r="HL675" s="1">
        <v>0</v>
      </c>
      <c r="HM675" s="1">
        <v>0</v>
      </c>
      <c r="HN675" s="1">
        <v>1</v>
      </c>
      <c r="HO675" s="1">
        <v>0</v>
      </c>
      <c r="HP675" s="1">
        <v>0</v>
      </c>
      <c r="HQ675" s="1">
        <v>1</v>
      </c>
      <c r="HR675" s="1">
        <v>0</v>
      </c>
      <c r="HS675" s="1">
        <v>0</v>
      </c>
      <c r="HT675" s="1">
        <v>0</v>
      </c>
      <c r="HU675" s="1">
        <v>0</v>
      </c>
      <c r="HV675" s="1">
        <v>0</v>
      </c>
      <c r="HW675" s="1">
        <v>0</v>
      </c>
      <c r="HX675" s="1">
        <v>0</v>
      </c>
      <c r="HY675" s="1">
        <v>0</v>
      </c>
      <c r="HZ675" s="1">
        <v>0</v>
      </c>
      <c r="IA675" s="1">
        <v>0</v>
      </c>
      <c r="IB675" s="1">
        <v>0</v>
      </c>
      <c r="IC675" s="1">
        <v>0</v>
      </c>
      <c r="ID675" s="1">
        <v>0</v>
      </c>
      <c r="IE675" s="1">
        <v>0</v>
      </c>
      <c r="IF675" s="1">
        <v>0</v>
      </c>
      <c r="IG675" s="1">
        <v>0</v>
      </c>
      <c r="IH675" s="1">
        <v>0</v>
      </c>
      <c r="II675" s="1">
        <v>0</v>
      </c>
      <c r="IJ675" s="1">
        <v>0</v>
      </c>
      <c r="IK675" s="1">
        <v>0</v>
      </c>
      <c r="IL675" s="1">
        <v>0</v>
      </c>
      <c r="IM675" s="1">
        <v>0</v>
      </c>
      <c r="IN675" s="1">
        <v>0</v>
      </c>
      <c r="IO675" s="1">
        <v>0</v>
      </c>
      <c r="IP675" s="1">
        <v>0</v>
      </c>
      <c r="IQ675" s="1">
        <v>0</v>
      </c>
      <c r="IR675" s="1">
        <v>0</v>
      </c>
      <c r="IS675" s="1">
        <v>0</v>
      </c>
      <c r="IT675" s="1">
        <v>0</v>
      </c>
      <c r="IU675" s="1">
        <v>0</v>
      </c>
      <c r="IV675" s="1">
        <v>0</v>
      </c>
      <c r="IW675" s="1">
        <v>0</v>
      </c>
      <c r="IX675" s="1">
        <v>0</v>
      </c>
      <c r="IY675" s="1">
        <v>0</v>
      </c>
      <c r="IZ675" s="1">
        <v>0</v>
      </c>
      <c r="JA675" s="1">
        <v>0</v>
      </c>
      <c r="JB675" s="1">
        <v>1</v>
      </c>
      <c r="JC675" s="1">
        <v>1</v>
      </c>
      <c r="JD675" s="1">
        <v>0</v>
      </c>
      <c r="JE675" s="1">
        <v>0</v>
      </c>
      <c r="JF675" s="1">
        <v>1</v>
      </c>
      <c r="JG675" s="1">
        <v>1</v>
      </c>
      <c r="JH675" s="1">
        <v>1</v>
      </c>
      <c r="JI675" s="1">
        <v>1</v>
      </c>
      <c r="JJ675" s="1">
        <v>1</v>
      </c>
      <c r="JK675" s="1">
        <v>0</v>
      </c>
      <c r="JL675" s="1">
        <v>0</v>
      </c>
      <c r="JM675" s="1">
        <v>0</v>
      </c>
      <c r="JN675" s="1">
        <v>0</v>
      </c>
      <c r="JO675" s="1">
        <v>1</v>
      </c>
      <c r="JP675" s="1">
        <v>0</v>
      </c>
      <c r="JQ675" s="1">
        <v>0</v>
      </c>
      <c r="JR675" s="1">
        <v>1</v>
      </c>
      <c r="JS675" s="1">
        <v>0</v>
      </c>
      <c r="JT675" s="1">
        <v>0</v>
      </c>
      <c r="JU675" s="1">
        <v>1</v>
      </c>
    </row>
    <row r="676" spans="1:281">
      <c r="A676" s="1">
        <v>2015</v>
      </c>
      <c r="B676" s="1" t="s">
        <v>871</v>
      </c>
      <c r="C676" s="1">
        <v>1</v>
      </c>
      <c r="D676" s="1">
        <v>0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  <c r="J676" s="1">
        <v>1</v>
      </c>
      <c r="K676" s="1">
        <v>2</v>
      </c>
      <c r="L676" s="1">
        <v>2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1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1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1</v>
      </c>
      <c r="BI676" s="1">
        <v>2</v>
      </c>
      <c r="BJ676" s="1">
        <v>1</v>
      </c>
      <c r="BK676" s="1">
        <v>3</v>
      </c>
      <c r="BL676" s="1">
        <v>2</v>
      </c>
      <c r="BM676" s="1">
        <v>2</v>
      </c>
      <c r="BN676" s="1">
        <v>1</v>
      </c>
      <c r="BO676" s="1">
        <v>0</v>
      </c>
      <c r="BP676" s="1">
        <v>1</v>
      </c>
      <c r="BQ676" s="1">
        <v>1</v>
      </c>
      <c r="BR676" s="1">
        <v>2</v>
      </c>
      <c r="BS676" s="1">
        <v>4</v>
      </c>
      <c r="BT676" s="1">
        <v>4</v>
      </c>
      <c r="BU676" s="1">
        <v>1</v>
      </c>
      <c r="BV676" s="1">
        <v>0</v>
      </c>
      <c r="BW676" s="1">
        <v>0</v>
      </c>
      <c r="BX676" s="1">
        <v>0</v>
      </c>
      <c r="BY676" s="1">
        <v>0</v>
      </c>
      <c r="BZ676" s="1">
        <v>3</v>
      </c>
      <c r="CA676" s="1">
        <v>3</v>
      </c>
      <c r="CB676" s="1">
        <v>3</v>
      </c>
      <c r="CC676" s="1">
        <v>3</v>
      </c>
      <c r="CD676" s="1">
        <v>3</v>
      </c>
      <c r="CE676" s="1">
        <v>3</v>
      </c>
      <c r="CF676" s="1">
        <v>3</v>
      </c>
      <c r="CG676" s="1">
        <v>3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1</v>
      </c>
      <c r="CN676" s="1">
        <v>1</v>
      </c>
      <c r="CO676" s="1">
        <v>0</v>
      </c>
      <c r="CP676" s="1">
        <v>0</v>
      </c>
      <c r="CQ676" s="1">
        <v>0</v>
      </c>
      <c r="CR676" s="1">
        <v>0</v>
      </c>
      <c r="CS676" s="1">
        <v>1</v>
      </c>
      <c r="CT676" s="1">
        <v>1</v>
      </c>
      <c r="CU676" s="1">
        <v>0</v>
      </c>
      <c r="CV676" s="1">
        <v>1</v>
      </c>
      <c r="CW676" s="1">
        <v>1</v>
      </c>
      <c r="CX676" s="1">
        <v>1</v>
      </c>
      <c r="CY676" s="1">
        <v>1</v>
      </c>
      <c r="CZ676" s="1">
        <v>0</v>
      </c>
      <c r="DA676" s="1">
        <v>1</v>
      </c>
      <c r="DB676" s="1">
        <v>0</v>
      </c>
      <c r="DC676" s="1">
        <v>1</v>
      </c>
      <c r="DD676" s="1">
        <v>0</v>
      </c>
      <c r="DE676" s="1">
        <v>0</v>
      </c>
      <c r="DF676" s="1">
        <v>0</v>
      </c>
      <c r="DG676" s="1">
        <v>1</v>
      </c>
      <c r="DH676" s="1">
        <v>1</v>
      </c>
      <c r="DI676" s="1">
        <v>0</v>
      </c>
      <c r="DJ676" s="1">
        <v>0</v>
      </c>
      <c r="DK676" s="1">
        <v>0</v>
      </c>
      <c r="DL676" s="1">
        <v>0</v>
      </c>
      <c r="DM676" s="1">
        <v>11</v>
      </c>
      <c r="DN676" s="1">
        <v>11</v>
      </c>
      <c r="DO676" s="1">
        <v>11</v>
      </c>
      <c r="DP676" s="1">
        <v>1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13</v>
      </c>
      <c r="DY676" s="1">
        <v>13</v>
      </c>
      <c r="DZ676" s="1">
        <v>6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11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0</v>
      </c>
      <c r="EX676" s="1">
        <v>0</v>
      </c>
      <c r="EY676" s="1">
        <v>0</v>
      </c>
      <c r="EZ676" s="1">
        <v>1</v>
      </c>
      <c r="FA676" s="1">
        <v>1</v>
      </c>
      <c r="FB676" s="1">
        <v>0</v>
      </c>
      <c r="FC676" s="1">
        <v>1</v>
      </c>
      <c r="FD676" s="1">
        <v>1</v>
      </c>
      <c r="FE676" s="1">
        <v>0</v>
      </c>
      <c r="FF676" s="1">
        <v>0</v>
      </c>
      <c r="FG676" s="1">
        <v>0</v>
      </c>
      <c r="FH676" s="1">
        <v>0</v>
      </c>
      <c r="FI676" s="1">
        <v>0</v>
      </c>
      <c r="FJ676" s="1">
        <v>0</v>
      </c>
      <c r="FK676" s="1">
        <v>0</v>
      </c>
      <c r="FL676" s="1">
        <v>0</v>
      </c>
      <c r="FM676" s="1">
        <v>0</v>
      </c>
      <c r="FN676" s="1">
        <v>0</v>
      </c>
      <c r="FO676" s="1">
        <v>0</v>
      </c>
      <c r="FP676" s="1">
        <v>0</v>
      </c>
      <c r="FQ676" s="1">
        <v>0</v>
      </c>
      <c r="FR676" s="1">
        <v>0</v>
      </c>
      <c r="FS676" s="1">
        <v>0</v>
      </c>
      <c r="FT676" s="1">
        <v>0</v>
      </c>
      <c r="FU676" s="1">
        <v>0</v>
      </c>
      <c r="FV676" s="1">
        <v>0</v>
      </c>
      <c r="FW676" s="1">
        <v>0</v>
      </c>
      <c r="FX676" s="1">
        <v>0</v>
      </c>
      <c r="FY676" s="1">
        <v>1</v>
      </c>
      <c r="FZ676" s="1">
        <v>1</v>
      </c>
      <c r="GA676" s="1">
        <v>1</v>
      </c>
      <c r="GB676" s="1">
        <v>0</v>
      </c>
      <c r="GC676" s="1">
        <v>1</v>
      </c>
      <c r="GD676" s="1">
        <v>1</v>
      </c>
      <c r="GE676" s="1">
        <v>1</v>
      </c>
      <c r="GF676" s="1">
        <v>0</v>
      </c>
      <c r="GG676" s="1">
        <v>1</v>
      </c>
      <c r="GH676" s="1">
        <v>0</v>
      </c>
      <c r="GI676" s="1">
        <v>1</v>
      </c>
      <c r="GJ676" s="1">
        <v>0</v>
      </c>
      <c r="GK676" s="1">
        <v>0</v>
      </c>
      <c r="GL676" s="1">
        <v>0</v>
      </c>
      <c r="GM676" s="1">
        <v>1</v>
      </c>
      <c r="GN676" s="1">
        <v>1</v>
      </c>
      <c r="GO676" s="1">
        <v>0</v>
      </c>
      <c r="GP676" s="1">
        <v>1</v>
      </c>
      <c r="GQ676" s="1">
        <v>0</v>
      </c>
      <c r="GR676" s="1">
        <v>1</v>
      </c>
      <c r="GS676" s="1">
        <v>11</v>
      </c>
      <c r="GT676" s="1">
        <v>0</v>
      </c>
      <c r="GU676" s="1">
        <v>2</v>
      </c>
      <c r="GV676" s="1">
        <v>1</v>
      </c>
      <c r="GW676" s="1">
        <v>0</v>
      </c>
      <c r="GX676" s="1">
        <v>0</v>
      </c>
      <c r="GY676" s="1">
        <v>0</v>
      </c>
      <c r="GZ676" s="1">
        <v>0</v>
      </c>
      <c r="HA676" s="1">
        <v>0</v>
      </c>
      <c r="HB676" s="1">
        <v>0</v>
      </c>
      <c r="HC676" s="1">
        <v>0</v>
      </c>
      <c r="HD676" s="1">
        <v>0</v>
      </c>
      <c r="HE676" s="1">
        <v>0</v>
      </c>
      <c r="HF676" s="1">
        <v>0</v>
      </c>
      <c r="HG676" s="1">
        <v>0</v>
      </c>
      <c r="HH676" s="1">
        <v>0</v>
      </c>
      <c r="HI676" s="1">
        <v>0</v>
      </c>
      <c r="HJ676" s="1">
        <v>0</v>
      </c>
      <c r="HK676" s="1">
        <v>0</v>
      </c>
      <c r="HL676" s="1">
        <v>0</v>
      </c>
      <c r="HM676" s="1">
        <v>0</v>
      </c>
      <c r="HN676" s="1">
        <v>0</v>
      </c>
      <c r="HO676" s="1">
        <v>0</v>
      </c>
      <c r="HP676" s="1">
        <v>0</v>
      </c>
      <c r="HQ676" s="1">
        <v>1</v>
      </c>
      <c r="HR676" s="1">
        <v>0</v>
      </c>
      <c r="HS676" s="1">
        <v>0</v>
      </c>
      <c r="HT676" s="1">
        <v>0</v>
      </c>
      <c r="HU676" s="1">
        <v>0</v>
      </c>
      <c r="HV676" s="1">
        <v>0</v>
      </c>
      <c r="HW676" s="1">
        <v>0</v>
      </c>
      <c r="HX676" s="1">
        <v>0</v>
      </c>
      <c r="HY676" s="1">
        <v>0</v>
      </c>
      <c r="HZ676" s="1">
        <v>0</v>
      </c>
      <c r="IA676" s="1">
        <v>0</v>
      </c>
      <c r="IB676" s="1">
        <v>0</v>
      </c>
      <c r="IC676" s="1">
        <v>0</v>
      </c>
      <c r="ID676" s="1">
        <v>0</v>
      </c>
      <c r="IE676" s="1">
        <v>0</v>
      </c>
      <c r="IF676" s="1">
        <v>0</v>
      </c>
      <c r="IG676" s="1">
        <v>0</v>
      </c>
      <c r="IH676" s="1">
        <v>0</v>
      </c>
      <c r="II676" s="1">
        <v>0</v>
      </c>
      <c r="IJ676" s="1">
        <v>0</v>
      </c>
      <c r="IK676" s="1">
        <v>0</v>
      </c>
      <c r="IL676" s="1">
        <v>0</v>
      </c>
      <c r="IM676" s="1">
        <v>0</v>
      </c>
      <c r="IN676" s="1">
        <v>0</v>
      </c>
      <c r="IO676" s="1">
        <v>0</v>
      </c>
      <c r="IP676" s="1">
        <v>0</v>
      </c>
      <c r="IQ676" s="1">
        <v>0</v>
      </c>
      <c r="IR676" s="1">
        <v>0</v>
      </c>
      <c r="IS676" s="1">
        <v>0</v>
      </c>
      <c r="IT676" s="1">
        <v>0</v>
      </c>
      <c r="IU676" s="1">
        <v>0</v>
      </c>
      <c r="IV676" s="1">
        <v>0</v>
      </c>
      <c r="IW676" s="1">
        <v>0</v>
      </c>
      <c r="IX676" s="1">
        <v>0</v>
      </c>
      <c r="IY676" s="1">
        <v>0</v>
      </c>
      <c r="IZ676" s="1">
        <v>0</v>
      </c>
      <c r="JA676" s="1">
        <v>0</v>
      </c>
      <c r="JB676" s="1">
        <v>1</v>
      </c>
      <c r="JC676" s="1">
        <v>1</v>
      </c>
      <c r="JD676" s="1">
        <v>0</v>
      </c>
      <c r="JE676" s="1">
        <v>0</v>
      </c>
      <c r="JF676" s="1">
        <v>0</v>
      </c>
      <c r="JG676" s="1">
        <v>0</v>
      </c>
      <c r="JH676" s="1">
        <v>0</v>
      </c>
      <c r="JI676" s="1">
        <v>0</v>
      </c>
      <c r="JJ676" s="1">
        <v>0</v>
      </c>
      <c r="JK676" s="1">
        <v>0</v>
      </c>
      <c r="JL676" s="1">
        <v>0</v>
      </c>
      <c r="JM676" s="1">
        <v>0</v>
      </c>
      <c r="JN676" s="1">
        <v>0</v>
      </c>
      <c r="JO676" s="1">
        <v>0</v>
      </c>
      <c r="JP676" s="1">
        <v>0</v>
      </c>
      <c r="JQ676" s="1">
        <v>0</v>
      </c>
      <c r="JR676" s="1">
        <v>0</v>
      </c>
      <c r="JS676" s="1">
        <v>0</v>
      </c>
      <c r="JT676" s="1">
        <v>0</v>
      </c>
      <c r="JU676" s="1">
        <v>1</v>
      </c>
    </row>
    <row r="677" spans="1:281">
      <c r="A677" s="1">
        <v>2015</v>
      </c>
      <c r="B677" s="1" t="s">
        <v>872</v>
      </c>
      <c r="C677" s="1">
        <v>1</v>
      </c>
      <c r="D677" s="1">
        <v>0</v>
      </c>
      <c r="E677" s="1">
        <v>1</v>
      </c>
      <c r="F677" s="1">
        <v>1</v>
      </c>
      <c r="G677" s="1">
        <v>1</v>
      </c>
      <c r="H677" s="1">
        <v>1</v>
      </c>
      <c r="I677" s="1">
        <v>1</v>
      </c>
      <c r="J677" s="1">
        <v>1</v>
      </c>
      <c r="K677" s="1">
        <v>2</v>
      </c>
      <c r="L677" s="1">
        <v>2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1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1</v>
      </c>
      <c r="BI677" s="1">
        <v>2</v>
      </c>
      <c r="BJ677" s="1">
        <v>1</v>
      </c>
      <c r="BK677" s="1">
        <v>3</v>
      </c>
      <c r="BL677" s="1">
        <v>2</v>
      </c>
      <c r="BM677" s="1">
        <v>2</v>
      </c>
      <c r="BN677" s="1">
        <v>1</v>
      </c>
      <c r="BO677" s="1">
        <v>0</v>
      </c>
      <c r="BP677" s="1">
        <v>1</v>
      </c>
      <c r="BQ677" s="1">
        <v>1</v>
      </c>
      <c r="BR677" s="1">
        <v>2</v>
      </c>
      <c r="BS677" s="1">
        <v>4</v>
      </c>
      <c r="BT677" s="1">
        <v>4</v>
      </c>
      <c r="BU677" s="1">
        <v>1</v>
      </c>
      <c r="BV677" s="1">
        <v>0</v>
      </c>
      <c r="BW677" s="1">
        <v>0</v>
      </c>
      <c r="BX677" s="1">
        <v>0</v>
      </c>
      <c r="BY677" s="1">
        <v>0</v>
      </c>
      <c r="BZ677" s="1">
        <v>4</v>
      </c>
      <c r="CA677" s="1">
        <v>4</v>
      </c>
      <c r="CB677" s="1">
        <v>4</v>
      </c>
      <c r="CC677" s="1">
        <v>4</v>
      </c>
      <c r="CD677" s="1">
        <v>4</v>
      </c>
      <c r="CE677" s="1">
        <v>4</v>
      </c>
      <c r="CF677" s="1">
        <v>4</v>
      </c>
      <c r="CG677" s="1">
        <v>4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1</v>
      </c>
      <c r="CN677" s="1">
        <v>1</v>
      </c>
      <c r="CO677" s="1">
        <v>0</v>
      </c>
      <c r="CP677" s="1">
        <v>0</v>
      </c>
      <c r="CQ677" s="1">
        <v>0</v>
      </c>
      <c r="CR677" s="1">
        <v>0</v>
      </c>
      <c r="CS677" s="1">
        <v>1</v>
      </c>
      <c r="CT677" s="1">
        <v>1</v>
      </c>
      <c r="CU677" s="1">
        <v>0</v>
      </c>
      <c r="CV677" s="1">
        <v>1</v>
      </c>
      <c r="CW677" s="1">
        <v>1</v>
      </c>
      <c r="CX677" s="1">
        <v>1</v>
      </c>
      <c r="CY677" s="1">
        <v>1</v>
      </c>
      <c r="CZ677" s="1">
        <v>0</v>
      </c>
      <c r="DA677" s="1">
        <v>1</v>
      </c>
      <c r="DB677" s="1">
        <v>0</v>
      </c>
      <c r="DC677" s="1">
        <v>1</v>
      </c>
      <c r="DD677" s="1">
        <v>0</v>
      </c>
      <c r="DE677" s="1">
        <v>0</v>
      </c>
      <c r="DF677" s="1">
        <v>0</v>
      </c>
      <c r="DG677" s="1">
        <v>1</v>
      </c>
      <c r="DH677" s="1">
        <v>1</v>
      </c>
      <c r="DI677" s="1">
        <v>0</v>
      </c>
      <c r="DJ677" s="1">
        <v>0</v>
      </c>
      <c r="DK677" s="1">
        <v>0</v>
      </c>
      <c r="DL677" s="1">
        <v>0</v>
      </c>
      <c r="DM677" s="1">
        <v>12</v>
      </c>
      <c r="DN677" s="1">
        <v>12</v>
      </c>
      <c r="DO677" s="1">
        <v>12</v>
      </c>
      <c r="DP677" s="1">
        <v>1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12</v>
      </c>
      <c r="DY677" s="1">
        <v>12</v>
      </c>
      <c r="DZ677" s="1">
        <v>7</v>
      </c>
      <c r="EA677" s="1">
        <v>0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12</v>
      </c>
      <c r="EN677" s="1">
        <v>0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0</v>
      </c>
      <c r="EV677" s="1">
        <v>0</v>
      </c>
      <c r="EW677" s="1">
        <v>0</v>
      </c>
      <c r="EX677" s="1">
        <v>0</v>
      </c>
      <c r="EY677" s="1">
        <v>0</v>
      </c>
      <c r="EZ677" s="1">
        <v>1</v>
      </c>
      <c r="FA677" s="1">
        <v>1</v>
      </c>
      <c r="FB677" s="1">
        <v>0</v>
      </c>
      <c r="FC677" s="1">
        <v>1</v>
      </c>
      <c r="FD677" s="1">
        <v>1</v>
      </c>
      <c r="FE677" s="1">
        <v>0</v>
      </c>
      <c r="FF677" s="1">
        <v>0</v>
      </c>
      <c r="FG677" s="1">
        <v>0</v>
      </c>
      <c r="FH677" s="1">
        <v>0</v>
      </c>
      <c r="FI677" s="1">
        <v>0</v>
      </c>
      <c r="FJ677" s="1">
        <v>0</v>
      </c>
      <c r="FK677" s="1">
        <v>0</v>
      </c>
      <c r="FL677" s="1">
        <v>0</v>
      </c>
      <c r="FM677" s="1">
        <v>0</v>
      </c>
      <c r="FN677" s="1">
        <v>0</v>
      </c>
      <c r="FO677" s="1">
        <v>0</v>
      </c>
      <c r="FP677" s="1">
        <v>0</v>
      </c>
      <c r="FQ677" s="1">
        <v>0</v>
      </c>
      <c r="FR677" s="1">
        <v>0</v>
      </c>
      <c r="FS677" s="1">
        <v>0</v>
      </c>
      <c r="FT677" s="1">
        <v>0</v>
      </c>
      <c r="FU677" s="1">
        <v>0</v>
      </c>
      <c r="FV677" s="1">
        <v>0</v>
      </c>
      <c r="FW677" s="1">
        <v>0</v>
      </c>
      <c r="FX677" s="1">
        <v>0</v>
      </c>
      <c r="FY677" s="1">
        <v>1</v>
      </c>
      <c r="FZ677" s="1">
        <v>1</v>
      </c>
      <c r="GA677" s="1">
        <v>1</v>
      </c>
      <c r="GB677" s="1">
        <v>0</v>
      </c>
      <c r="GC677" s="1">
        <v>1</v>
      </c>
      <c r="GD677" s="1">
        <v>1</v>
      </c>
      <c r="GE677" s="1">
        <v>1</v>
      </c>
      <c r="GF677" s="1">
        <v>0</v>
      </c>
      <c r="GG677" s="1">
        <v>1</v>
      </c>
      <c r="GH677" s="1">
        <v>0</v>
      </c>
      <c r="GI677" s="1">
        <v>1</v>
      </c>
      <c r="GJ677" s="1">
        <v>0</v>
      </c>
      <c r="GK677" s="1">
        <v>0</v>
      </c>
      <c r="GL677" s="1">
        <v>0</v>
      </c>
      <c r="GM677" s="1">
        <v>1</v>
      </c>
      <c r="GN677" s="1">
        <v>1</v>
      </c>
      <c r="GO677" s="1">
        <v>0</v>
      </c>
      <c r="GP677" s="1">
        <v>1</v>
      </c>
      <c r="GQ677" s="1">
        <v>0</v>
      </c>
      <c r="GR677" s="1">
        <v>1</v>
      </c>
      <c r="GS677" s="1">
        <v>11</v>
      </c>
      <c r="GT677" s="1">
        <v>0</v>
      </c>
      <c r="GU677" s="1">
        <v>2</v>
      </c>
      <c r="GV677" s="1">
        <v>1</v>
      </c>
      <c r="GW677" s="1">
        <v>0</v>
      </c>
      <c r="GX677" s="1">
        <v>0</v>
      </c>
      <c r="GY677" s="1">
        <v>0</v>
      </c>
      <c r="GZ677" s="1">
        <v>0</v>
      </c>
      <c r="HA677" s="1">
        <v>0</v>
      </c>
      <c r="HB677" s="1">
        <v>0</v>
      </c>
      <c r="HC677" s="1">
        <v>0</v>
      </c>
      <c r="HD677" s="1">
        <v>0</v>
      </c>
      <c r="HE677" s="1">
        <v>0</v>
      </c>
      <c r="HF677" s="1">
        <v>0</v>
      </c>
      <c r="HG677" s="1">
        <v>0</v>
      </c>
      <c r="HH677" s="1">
        <v>0</v>
      </c>
      <c r="HI677" s="1">
        <v>0</v>
      </c>
      <c r="HJ677" s="1">
        <v>0</v>
      </c>
      <c r="HK677" s="1">
        <v>0</v>
      </c>
      <c r="HL677" s="1">
        <v>0</v>
      </c>
      <c r="HM677" s="1">
        <v>0</v>
      </c>
      <c r="HN677" s="1">
        <v>0</v>
      </c>
      <c r="HO677" s="1">
        <v>0</v>
      </c>
      <c r="HP677" s="1">
        <v>0</v>
      </c>
      <c r="HQ677" s="1">
        <v>1</v>
      </c>
      <c r="HR677" s="1">
        <v>0</v>
      </c>
      <c r="HS677" s="1">
        <v>0</v>
      </c>
      <c r="HT677" s="1">
        <v>0</v>
      </c>
      <c r="HU677" s="1">
        <v>0</v>
      </c>
      <c r="HV677" s="1">
        <v>0</v>
      </c>
      <c r="HW677" s="1">
        <v>0</v>
      </c>
      <c r="HX677" s="1">
        <v>0</v>
      </c>
      <c r="HY677" s="1">
        <v>0</v>
      </c>
      <c r="HZ677" s="1">
        <v>0</v>
      </c>
      <c r="IA677" s="1">
        <v>0</v>
      </c>
      <c r="IB677" s="1">
        <v>0</v>
      </c>
      <c r="IC677" s="1">
        <v>0</v>
      </c>
      <c r="ID677" s="1">
        <v>0</v>
      </c>
      <c r="IE677" s="1">
        <v>0</v>
      </c>
      <c r="IF677" s="1">
        <v>0</v>
      </c>
      <c r="IG677" s="1">
        <v>0</v>
      </c>
      <c r="IH677" s="1">
        <v>0</v>
      </c>
      <c r="II677" s="1">
        <v>0</v>
      </c>
      <c r="IJ677" s="1">
        <v>0</v>
      </c>
      <c r="IK677" s="1">
        <v>0</v>
      </c>
      <c r="IL677" s="1">
        <v>0</v>
      </c>
      <c r="IM677" s="1">
        <v>0</v>
      </c>
      <c r="IN677" s="1">
        <v>0</v>
      </c>
      <c r="IO677" s="1">
        <v>0</v>
      </c>
      <c r="IP677" s="1">
        <v>0</v>
      </c>
      <c r="IQ677" s="1">
        <v>0</v>
      </c>
      <c r="IR677" s="1">
        <v>0</v>
      </c>
      <c r="IS677" s="1">
        <v>0</v>
      </c>
      <c r="IT677" s="1">
        <v>0</v>
      </c>
      <c r="IU677" s="1">
        <v>0</v>
      </c>
      <c r="IV677" s="1">
        <v>0</v>
      </c>
      <c r="IW677" s="1">
        <v>0</v>
      </c>
      <c r="IX677" s="1">
        <v>0</v>
      </c>
      <c r="IY677" s="1">
        <v>0</v>
      </c>
      <c r="IZ677" s="1">
        <v>0</v>
      </c>
      <c r="JA677" s="1">
        <v>0</v>
      </c>
      <c r="JB677" s="1">
        <v>1</v>
      </c>
      <c r="JC677" s="1">
        <v>1</v>
      </c>
      <c r="JD677" s="1">
        <v>0</v>
      </c>
      <c r="JE677" s="1">
        <v>0</v>
      </c>
      <c r="JF677" s="1">
        <v>0</v>
      </c>
      <c r="JG677" s="1">
        <v>0</v>
      </c>
      <c r="JH677" s="1">
        <v>0</v>
      </c>
      <c r="JI677" s="1">
        <v>0</v>
      </c>
      <c r="JJ677" s="1">
        <v>0</v>
      </c>
      <c r="JK677" s="1">
        <v>0</v>
      </c>
      <c r="JL677" s="1">
        <v>0</v>
      </c>
      <c r="JM677" s="1">
        <v>0</v>
      </c>
      <c r="JN677" s="1">
        <v>0</v>
      </c>
      <c r="JO677" s="1">
        <v>0</v>
      </c>
      <c r="JP677" s="1">
        <v>0</v>
      </c>
      <c r="JQ677" s="1">
        <v>0</v>
      </c>
      <c r="JR677" s="1">
        <v>0</v>
      </c>
      <c r="JS677" s="1">
        <v>0</v>
      </c>
      <c r="JT677" s="1">
        <v>0</v>
      </c>
      <c r="JU677" s="1">
        <v>1</v>
      </c>
    </row>
    <row r="678" spans="1:281">
      <c r="A678" s="1">
        <v>2015</v>
      </c>
      <c r="B678" s="1" t="s">
        <v>873</v>
      </c>
      <c r="C678" s="1">
        <v>1</v>
      </c>
      <c r="D678" s="1">
        <v>0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1</v>
      </c>
      <c r="K678" s="1">
        <v>2</v>
      </c>
      <c r="L678" s="1">
        <v>2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1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1</v>
      </c>
      <c r="AW678" s="1">
        <v>2</v>
      </c>
      <c r="AX678" s="1">
        <v>2</v>
      </c>
      <c r="AY678" s="1">
        <v>2</v>
      </c>
      <c r="AZ678" s="1">
        <v>0</v>
      </c>
      <c r="BA678" s="1">
        <v>0</v>
      </c>
      <c r="BB678" s="1">
        <v>2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1</v>
      </c>
      <c r="BN678" s="1">
        <v>1</v>
      </c>
      <c r="BO678" s="1">
        <v>0</v>
      </c>
      <c r="BP678" s="1">
        <v>1</v>
      </c>
      <c r="BQ678" s="1">
        <v>0</v>
      </c>
      <c r="BR678" s="1">
        <v>2</v>
      </c>
      <c r="BS678" s="1">
        <v>0</v>
      </c>
      <c r="BT678" s="1">
        <v>0</v>
      </c>
      <c r="BU678" s="1">
        <v>1</v>
      </c>
      <c r="BV678" s="1">
        <v>0</v>
      </c>
      <c r="BW678" s="1">
        <v>0</v>
      </c>
      <c r="BX678" s="1">
        <v>0</v>
      </c>
      <c r="BY678" s="1">
        <v>0</v>
      </c>
      <c r="BZ678" s="1">
        <v>9</v>
      </c>
      <c r="CA678" s="1">
        <v>9</v>
      </c>
      <c r="CB678" s="1">
        <v>9</v>
      </c>
      <c r="CC678" s="1">
        <v>9</v>
      </c>
      <c r="CD678" s="1">
        <v>9</v>
      </c>
      <c r="CE678" s="1">
        <v>9</v>
      </c>
      <c r="CF678" s="1">
        <v>9</v>
      </c>
      <c r="CG678" s="1">
        <v>9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1</v>
      </c>
      <c r="CN678" s="1">
        <v>1</v>
      </c>
      <c r="CO678" s="1">
        <v>0</v>
      </c>
      <c r="CP678" s="1">
        <v>0</v>
      </c>
      <c r="CQ678" s="1">
        <v>0</v>
      </c>
      <c r="CR678" s="1">
        <v>0</v>
      </c>
      <c r="CS678" s="1">
        <v>1</v>
      </c>
      <c r="CT678" s="1">
        <v>1</v>
      </c>
      <c r="CU678" s="1">
        <v>0</v>
      </c>
      <c r="CV678" s="1">
        <v>1</v>
      </c>
      <c r="CW678" s="1">
        <v>1</v>
      </c>
      <c r="CX678" s="1">
        <v>3</v>
      </c>
      <c r="CY678" s="1">
        <v>4</v>
      </c>
      <c r="CZ678" s="1">
        <v>0</v>
      </c>
      <c r="DA678" s="1">
        <v>4</v>
      </c>
      <c r="DB678" s="1">
        <v>0</v>
      </c>
      <c r="DC678" s="1">
        <v>4</v>
      </c>
      <c r="DD678" s="1">
        <v>0</v>
      </c>
      <c r="DE678" s="1">
        <v>0</v>
      </c>
      <c r="DF678" s="1">
        <v>0</v>
      </c>
      <c r="DG678" s="1">
        <v>1</v>
      </c>
      <c r="DH678" s="1">
        <v>1</v>
      </c>
      <c r="DI678" s="1">
        <v>0</v>
      </c>
      <c r="DJ678" s="1">
        <v>0</v>
      </c>
      <c r="DK678" s="1">
        <v>0</v>
      </c>
      <c r="DL678" s="1">
        <v>0</v>
      </c>
      <c r="DM678" s="1">
        <v>25</v>
      </c>
      <c r="DN678" s="1">
        <v>25</v>
      </c>
      <c r="DO678" s="1">
        <v>25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9</v>
      </c>
      <c r="DY678" s="1">
        <v>9</v>
      </c>
      <c r="DZ678" s="1">
        <v>24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25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  <c r="EX678" s="1">
        <v>0</v>
      </c>
      <c r="EY678" s="1">
        <v>0</v>
      </c>
      <c r="EZ678" s="1">
        <v>0</v>
      </c>
      <c r="FA678" s="1">
        <v>0</v>
      </c>
      <c r="FB678" s="1">
        <v>1</v>
      </c>
      <c r="FC678" s="1">
        <v>1</v>
      </c>
      <c r="FD678" s="1">
        <v>1</v>
      </c>
      <c r="FE678" s="1">
        <v>0</v>
      </c>
      <c r="FF678" s="1">
        <v>0</v>
      </c>
      <c r="FG678" s="1">
        <v>0</v>
      </c>
      <c r="FH678" s="1">
        <v>0</v>
      </c>
      <c r="FI678" s="1">
        <v>0</v>
      </c>
      <c r="FJ678" s="1">
        <v>0</v>
      </c>
      <c r="FK678" s="1">
        <v>0</v>
      </c>
      <c r="FL678" s="1">
        <v>0</v>
      </c>
      <c r="FM678" s="1">
        <v>0</v>
      </c>
      <c r="FN678" s="1">
        <v>0</v>
      </c>
      <c r="FO678" s="1">
        <v>0</v>
      </c>
      <c r="FP678" s="1">
        <v>0</v>
      </c>
      <c r="FQ678" s="1">
        <v>0</v>
      </c>
      <c r="FR678" s="1">
        <v>0</v>
      </c>
      <c r="FS678" s="1">
        <v>0</v>
      </c>
      <c r="FT678" s="1">
        <v>0</v>
      </c>
      <c r="FU678" s="1">
        <v>0</v>
      </c>
      <c r="FV678" s="1">
        <v>0</v>
      </c>
      <c r="FW678" s="1">
        <v>0</v>
      </c>
      <c r="FX678" s="1">
        <v>0</v>
      </c>
      <c r="FY678" s="1">
        <v>1</v>
      </c>
      <c r="FZ678" s="1">
        <v>0</v>
      </c>
      <c r="GA678" s="1">
        <v>0</v>
      </c>
      <c r="GB678" s="1">
        <v>0</v>
      </c>
      <c r="GC678" s="1">
        <v>0</v>
      </c>
      <c r="GD678" s="1">
        <v>1</v>
      </c>
      <c r="GE678" s="1">
        <v>0</v>
      </c>
      <c r="GF678" s="1">
        <v>0</v>
      </c>
      <c r="GG678" s="1">
        <v>1</v>
      </c>
      <c r="GH678" s="1">
        <v>0</v>
      </c>
      <c r="GI678" s="1">
        <v>1</v>
      </c>
      <c r="GJ678" s="1">
        <v>0</v>
      </c>
      <c r="GK678" s="1">
        <v>0</v>
      </c>
      <c r="GL678" s="1">
        <v>0</v>
      </c>
      <c r="GM678" s="1">
        <v>1</v>
      </c>
      <c r="GN678" s="1">
        <v>1</v>
      </c>
      <c r="GO678" s="1">
        <v>0</v>
      </c>
      <c r="GP678" s="1">
        <v>1</v>
      </c>
      <c r="GQ678" s="1">
        <v>0</v>
      </c>
      <c r="GR678" s="1">
        <v>1</v>
      </c>
      <c r="GS678" s="1">
        <v>9</v>
      </c>
      <c r="GT678" s="1">
        <v>0</v>
      </c>
      <c r="GU678" s="1">
        <v>2</v>
      </c>
      <c r="GV678" s="1">
        <v>1</v>
      </c>
      <c r="GW678" s="1">
        <v>1</v>
      </c>
      <c r="GX678" s="1">
        <v>0</v>
      </c>
      <c r="GY678" s="1">
        <v>0</v>
      </c>
      <c r="GZ678" s="1">
        <v>0</v>
      </c>
      <c r="HA678" s="1">
        <v>0</v>
      </c>
      <c r="HB678" s="1">
        <v>1</v>
      </c>
      <c r="HC678" s="1">
        <v>1</v>
      </c>
      <c r="HD678" s="1">
        <v>1</v>
      </c>
      <c r="HE678" s="1">
        <v>1</v>
      </c>
      <c r="HF678" s="1">
        <v>1</v>
      </c>
      <c r="HG678" s="1">
        <v>0</v>
      </c>
      <c r="HH678" s="1">
        <v>0</v>
      </c>
      <c r="HI678" s="1">
        <v>0</v>
      </c>
      <c r="HJ678" s="1">
        <v>0</v>
      </c>
      <c r="HK678" s="1">
        <v>1</v>
      </c>
      <c r="HL678" s="1">
        <v>0</v>
      </c>
      <c r="HM678" s="1">
        <v>0</v>
      </c>
      <c r="HN678" s="1">
        <v>1</v>
      </c>
      <c r="HO678" s="1">
        <v>0</v>
      </c>
      <c r="HP678" s="1">
        <v>0</v>
      </c>
      <c r="HQ678" s="1">
        <v>1</v>
      </c>
      <c r="HR678" s="1">
        <v>0</v>
      </c>
      <c r="HS678" s="1">
        <v>0</v>
      </c>
      <c r="HT678" s="1">
        <v>0</v>
      </c>
      <c r="HU678" s="1">
        <v>0</v>
      </c>
      <c r="HV678" s="1">
        <v>0</v>
      </c>
      <c r="HW678" s="1">
        <v>0</v>
      </c>
      <c r="HX678" s="1">
        <v>0</v>
      </c>
      <c r="HY678" s="1">
        <v>0</v>
      </c>
      <c r="HZ678" s="1">
        <v>0</v>
      </c>
      <c r="IA678" s="1">
        <v>0</v>
      </c>
      <c r="IB678" s="1">
        <v>0</v>
      </c>
      <c r="IC678" s="1">
        <v>0</v>
      </c>
      <c r="ID678" s="1">
        <v>0</v>
      </c>
      <c r="IE678" s="1">
        <v>0</v>
      </c>
      <c r="IF678" s="1">
        <v>0</v>
      </c>
      <c r="IG678" s="1">
        <v>0</v>
      </c>
      <c r="IH678" s="1">
        <v>0</v>
      </c>
      <c r="II678" s="1">
        <v>0</v>
      </c>
      <c r="IJ678" s="1">
        <v>0</v>
      </c>
      <c r="IK678" s="1">
        <v>0</v>
      </c>
      <c r="IL678" s="1">
        <v>0</v>
      </c>
      <c r="IM678" s="1">
        <v>0</v>
      </c>
      <c r="IN678" s="1">
        <v>0</v>
      </c>
      <c r="IO678" s="1">
        <v>0</v>
      </c>
      <c r="IP678" s="1">
        <v>0</v>
      </c>
      <c r="IQ678" s="1">
        <v>0</v>
      </c>
      <c r="IR678" s="1">
        <v>0</v>
      </c>
      <c r="IS678" s="1">
        <v>0</v>
      </c>
      <c r="IT678" s="1">
        <v>0</v>
      </c>
      <c r="IU678" s="1">
        <v>0</v>
      </c>
      <c r="IV678" s="1">
        <v>0</v>
      </c>
      <c r="IW678" s="1">
        <v>0</v>
      </c>
      <c r="IX678" s="1">
        <v>0</v>
      </c>
      <c r="IY678" s="1">
        <v>0</v>
      </c>
      <c r="IZ678" s="1">
        <v>0</v>
      </c>
      <c r="JA678" s="1">
        <v>0</v>
      </c>
      <c r="JB678" s="1">
        <v>1</v>
      </c>
      <c r="JC678" s="1">
        <v>1</v>
      </c>
      <c r="JD678" s="1">
        <v>0</v>
      </c>
      <c r="JE678" s="1">
        <v>0</v>
      </c>
      <c r="JF678" s="1">
        <v>1</v>
      </c>
      <c r="JG678" s="1">
        <v>1</v>
      </c>
      <c r="JH678" s="1">
        <v>1</v>
      </c>
      <c r="JI678" s="1">
        <v>1</v>
      </c>
      <c r="JJ678" s="1">
        <v>1</v>
      </c>
      <c r="JK678" s="1">
        <v>0</v>
      </c>
      <c r="JL678" s="1">
        <v>0</v>
      </c>
      <c r="JM678" s="1">
        <v>0</v>
      </c>
      <c r="JN678" s="1">
        <v>0</v>
      </c>
      <c r="JO678" s="1">
        <v>1</v>
      </c>
      <c r="JP678" s="1">
        <v>0</v>
      </c>
      <c r="JQ678" s="1">
        <v>0</v>
      </c>
      <c r="JR678" s="1">
        <v>1</v>
      </c>
      <c r="JS678" s="1">
        <v>0</v>
      </c>
      <c r="JT678" s="1">
        <v>0</v>
      </c>
      <c r="JU678" s="1">
        <v>1</v>
      </c>
    </row>
    <row r="679" spans="1:281">
      <c r="A679" s="1">
        <v>2015</v>
      </c>
      <c r="B679" s="1" t="s">
        <v>874</v>
      </c>
      <c r="C679" s="1">
        <v>1</v>
      </c>
      <c r="D679" s="1">
        <v>0</v>
      </c>
      <c r="E679" s="1">
        <v>1</v>
      </c>
      <c r="F679" s="1">
        <v>1</v>
      </c>
      <c r="G679" s="1">
        <v>1</v>
      </c>
      <c r="H679" s="1">
        <v>1</v>
      </c>
      <c r="I679" s="1">
        <v>1</v>
      </c>
      <c r="J679" s="1">
        <v>1</v>
      </c>
      <c r="K679" s="1">
        <v>2</v>
      </c>
      <c r="L679" s="1">
        <v>2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1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1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5</v>
      </c>
      <c r="AX679" s="1">
        <v>5</v>
      </c>
      <c r="AY679" s="1">
        <v>5</v>
      </c>
      <c r="AZ679" s="1">
        <v>0</v>
      </c>
      <c r="BA679" s="1">
        <v>0</v>
      </c>
      <c r="BB679" s="1">
        <v>5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1</v>
      </c>
      <c r="BI679" s="1">
        <v>2</v>
      </c>
      <c r="BJ679" s="1">
        <v>1</v>
      </c>
      <c r="BK679" s="1">
        <v>3</v>
      </c>
      <c r="BL679" s="1">
        <v>2</v>
      </c>
      <c r="BM679" s="1">
        <v>2</v>
      </c>
      <c r="BN679" s="1">
        <v>1</v>
      </c>
      <c r="BO679" s="1">
        <v>0</v>
      </c>
      <c r="BP679" s="1">
        <v>1</v>
      </c>
      <c r="BQ679" s="1">
        <v>1</v>
      </c>
      <c r="BR679" s="1">
        <v>2</v>
      </c>
      <c r="BS679" s="1">
        <v>4</v>
      </c>
      <c r="BT679" s="1">
        <v>4</v>
      </c>
      <c r="BU679" s="1">
        <v>1</v>
      </c>
      <c r="BV679" s="1">
        <v>0</v>
      </c>
      <c r="BW679" s="1">
        <v>0</v>
      </c>
      <c r="BX679" s="1">
        <v>0</v>
      </c>
      <c r="BY679" s="1">
        <v>0</v>
      </c>
      <c r="BZ679" s="1">
        <v>1</v>
      </c>
      <c r="CA679" s="1">
        <v>1</v>
      </c>
      <c r="CB679" s="1">
        <v>1</v>
      </c>
      <c r="CC679" s="1">
        <v>1</v>
      </c>
      <c r="CD679" s="1">
        <v>1</v>
      </c>
      <c r="CE679" s="1">
        <v>1</v>
      </c>
      <c r="CF679" s="1">
        <v>1</v>
      </c>
      <c r="CG679" s="1">
        <v>1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1</v>
      </c>
      <c r="CN679" s="1">
        <v>1</v>
      </c>
      <c r="CO679" s="1">
        <v>0</v>
      </c>
      <c r="CP679" s="1">
        <v>0</v>
      </c>
      <c r="CQ679" s="1">
        <v>0</v>
      </c>
      <c r="CR679" s="1">
        <v>0</v>
      </c>
      <c r="CS679" s="1">
        <v>1</v>
      </c>
      <c r="CT679" s="1">
        <v>1</v>
      </c>
      <c r="CU679" s="1">
        <v>0</v>
      </c>
      <c r="CV679" s="1">
        <v>1</v>
      </c>
      <c r="CW679" s="1">
        <v>1</v>
      </c>
      <c r="CX679" s="1">
        <v>1</v>
      </c>
      <c r="CY679" s="1">
        <v>2</v>
      </c>
      <c r="CZ679" s="1">
        <v>0</v>
      </c>
      <c r="DA679" s="1">
        <v>2</v>
      </c>
      <c r="DB679" s="1">
        <v>0</v>
      </c>
      <c r="DC679" s="1">
        <v>2</v>
      </c>
      <c r="DD679" s="1">
        <v>0</v>
      </c>
      <c r="DE679" s="1">
        <v>0</v>
      </c>
      <c r="DF679" s="1">
        <v>0</v>
      </c>
      <c r="DG679" s="1">
        <v>1</v>
      </c>
      <c r="DH679" s="1">
        <v>1</v>
      </c>
      <c r="DI679" s="1">
        <v>0</v>
      </c>
      <c r="DJ679" s="1">
        <v>0</v>
      </c>
      <c r="DK679" s="1">
        <v>0</v>
      </c>
      <c r="DL679" s="1">
        <v>0</v>
      </c>
      <c r="DM679" s="1">
        <v>4</v>
      </c>
      <c r="DN679" s="1">
        <v>4</v>
      </c>
      <c r="DO679" s="1">
        <v>4</v>
      </c>
      <c r="DP679" s="1">
        <v>1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3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4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0</v>
      </c>
      <c r="EV679" s="1">
        <v>0</v>
      </c>
      <c r="EW679" s="1">
        <v>0</v>
      </c>
      <c r="EX679" s="1">
        <v>0</v>
      </c>
      <c r="EY679" s="1">
        <v>0</v>
      </c>
      <c r="EZ679" s="1">
        <v>1</v>
      </c>
      <c r="FA679" s="1">
        <v>1</v>
      </c>
      <c r="FB679" s="1">
        <v>0</v>
      </c>
      <c r="FC679" s="1">
        <v>1</v>
      </c>
      <c r="FD679" s="1">
        <v>1</v>
      </c>
      <c r="FE679" s="1">
        <v>0</v>
      </c>
      <c r="FF679" s="1">
        <v>0</v>
      </c>
      <c r="FG679" s="1">
        <v>0</v>
      </c>
      <c r="FH679" s="1">
        <v>0</v>
      </c>
      <c r="FI679" s="1">
        <v>0</v>
      </c>
      <c r="FJ679" s="1">
        <v>0</v>
      </c>
      <c r="FK679" s="1">
        <v>0</v>
      </c>
      <c r="FL679" s="1">
        <v>0</v>
      </c>
      <c r="FM679" s="1">
        <v>0</v>
      </c>
      <c r="FN679" s="1">
        <v>0</v>
      </c>
      <c r="FO679" s="1">
        <v>0</v>
      </c>
      <c r="FP679" s="1">
        <v>0</v>
      </c>
      <c r="FQ679" s="1">
        <v>0</v>
      </c>
      <c r="FR679" s="1">
        <v>0</v>
      </c>
      <c r="FS679" s="1">
        <v>0</v>
      </c>
      <c r="FT679" s="1">
        <v>0</v>
      </c>
      <c r="FU679" s="1">
        <v>0</v>
      </c>
      <c r="FV679" s="1">
        <v>0</v>
      </c>
      <c r="FW679" s="1">
        <v>0</v>
      </c>
      <c r="FX679" s="1">
        <v>0</v>
      </c>
      <c r="FY679" s="1">
        <v>1</v>
      </c>
      <c r="FZ679" s="1">
        <v>0</v>
      </c>
      <c r="GA679" s="1">
        <v>1</v>
      </c>
      <c r="GB679" s="1">
        <v>0</v>
      </c>
      <c r="GC679" s="1">
        <v>1</v>
      </c>
      <c r="GD679" s="1">
        <v>1</v>
      </c>
      <c r="GE679" s="1">
        <v>1</v>
      </c>
      <c r="GF679" s="1">
        <v>0</v>
      </c>
      <c r="GG679" s="1">
        <v>1</v>
      </c>
      <c r="GH679" s="1">
        <v>0</v>
      </c>
      <c r="GI679" s="1">
        <v>1</v>
      </c>
      <c r="GJ679" s="1">
        <v>0</v>
      </c>
      <c r="GK679" s="1">
        <v>0</v>
      </c>
      <c r="GL679" s="1">
        <v>0</v>
      </c>
      <c r="GM679" s="1">
        <v>1</v>
      </c>
      <c r="GN679" s="1">
        <v>1</v>
      </c>
      <c r="GO679" s="1">
        <v>0</v>
      </c>
      <c r="GP679" s="1">
        <v>1</v>
      </c>
      <c r="GQ679" s="1">
        <v>0</v>
      </c>
      <c r="GR679" s="1">
        <v>1</v>
      </c>
      <c r="GS679" s="1">
        <v>10</v>
      </c>
      <c r="GT679" s="1">
        <v>0</v>
      </c>
      <c r="GU679" s="1">
        <v>2</v>
      </c>
      <c r="GV679" s="1">
        <v>1</v>
      </c>
      <c r="GW679" s="1">
        <v>1</v>
      </c>
      <c r="GX679" s="1">
        <v>0</v>
      </c>
      <c r="GY679" s="1">
        <v>0</v>
      </c>
      <c r="GZ679" s="1">
        <v>0</v>
      </c>
      <c r="HA679" s="1">
        <v>0</v>
      </c>
      <c r="HB679" s="1">
        <v>0</v>
      </c>
      <c r="HC679" s="1">
        <v>0</v>
      </c>
      <c r="HD679" s="1">
        <v>0</v>
      </c>
      <c r="HE679" s="1">
        <v>0</v>
      </c>
      <c r="HF679" s="1">
        <v>0</v>
      </c>
      <c r="HG679" s="1">
        <v>0</v>
      </c>
      <c r="HH679" s="1">
        <v>0</v>
      </c>
      <c r="HI679" s="1">
        <v>0</v>
      </c>
      <c r="HJ679" s="1">
        <v>0</v>
      </c>
      <c r="HK679" s="1">
        <v>0</v>
      </c>
      <c r="HL679" s="1">
        <v>0</v>
      </c>
      <c r="HM679" s="1">
        <v>0</v>
      </c>
      <c r="HN679" s="1">
        <v>0</v>
      </c>
      <c r="HO679" s="1">
        <v>0</v>
      </c>
      <c r="HP679" s="1">
        <v>0</v>
      </c>
      <c r="HQ679" s="1">
        <v>1</v>
      </c>
      <c r="HR679" s="1">
        <v>0</v>
      </c>
      <c r="HS679" s="1">
        <v>0</v>
      </c>
      <c r="HT679" s="1">
        <v>0</v>
      </c>
      <c r="HU679" s="1">
        <v>0</v>
      </c>
      <c r="HV679" s="1">
        <v>0</v>
      </c>
      <c r="HW679" s="1">
        <v>0</v>
      </c>
      <c r="HX679" s="1">
        <v>0</v>
      </c>
      <c r="HY679" s="1">
        <v>0</v>
      </c>
      <c r="HZ679" s="1">
        <v>0</v>
      </c>
      <c r="IA679" s="1">
        <v>0</v>
      </c>
      <c r="IB679" s="1">
        <v>0</v>
      </c>
      <c r="IC679" s="1">
        <v>0</v>
      </c>
      <c r="ID679" s="1">
        <v>0</v>
      </c>
      <c r="IE679" s="1">
        <v>0</v>
      </c>
      <c r="IF679" s="1">
        <v>0</v>
      </c>
      <c r="IG679" s="1">
        <v>0</v>
      </c>
      <c r="IH679" s="1">
        <v>0</v>
      </c>
      <c r="II679" s="1">
        <v>0</v>
      </c>
      <c r="IJ679" s="1">
        <v>0</v>
      </c>
      <c r="IK679" s="1">
        <v>0</v>
      </c>
      <c r="IL679" s="1">
        <v>0</v>
      </c>
      <c r="IM679" s="1">
        <v>0</v>
      </c>
      <c r="IN679" s="1">
        <v>0</v>
      </c>
      <c r="IO679" s="1">
        <v>0</v>
      </c>
      <c r="IP679" s="1">
        <v>0</v>
      </c>
      <c r="IQ679" s="1">
        <v>0</v>
      </c>
      <c r="IR679" s="1">
        <v>0</v>
      </c>
      <c r="IS679" s="1">
        <v>0</v>
      </c>
      <c r="IT679" s="1">
        <v>0</v>
      </c>
      <c r="IU679" s="1">
        <v>0</v>
      </c>
      <c r="IV679" s="1">
        <v>0</v>
      </c>
      <c r="IW679" s="1">
        <v>0</v>
      </c>
      <c r="IX679" s="1">
        <v>0</v>
      </c>
      <c r="IY679" s="1">
        <v>0</v>
      </c>
      <c r="IZ679" s="1">
        <v>0</v>
      </c>
      <c r="JA679" s="1">
        <v>0</v>
      </c>
      <c r="JB679" s="1">
        <v>1</v>
      </c>
      <c r="JC679" s="1">
        <v>1</v>
      </c>
      <c r="JD679" s="1">
        <v>0</v>
      </c>
      <c r="JE679" s="1">
        <v>0</v>
      </c>
      <c r="JF679" s="1">
        <v>0</v>
      </c>
      <c r="JG679" s="1">
        <v>0</v>
      </c>
      <c r="JH679" s="1">
        <v>0</v>
      </c>
      <c r="JI679" s="1">
        <v>0</v>
      </c>
      <c r="JJ679" s="1">
        <v>0</v>
      </c>
      <c r="JK679" s="1">
        <v>0</v>
      </c>
      <c r="JL679" s="1">
        <v>0</v>
      </c>
      <c r="JM679" s="1">
        <v>0</v>
      </c>
      <c r="JN679" s="1">
        <v>0</v>
      </c>
      <c r="JO679" s="1">
        <v>0</v>
      </c>
      <c r="JP679" s="1">
        <v>0</v>
      </c>
      <c r="JQ679" s="1">
        <v>0</v>
      </c>
      <c r="JR679" s="1">
        <v>0</v>
      </c>
      <c r="JS679" s="1">
        <v>1</v>
      </c>
      <c r="JT679" s="1">
        <v>0</v>
      </c>
      <c r="JU679" s="1">
        <v>1</v>
      </c>
    </row>
    <row r="680" spans="1:281">
      <c r="A680" s="1">
        <v>2015</v>
      </c>
      <c r="B680" s="1" t="s">
        <v>875</v>
      </c>
      <c r="C680" s="1">
        <v>1</v>
      </c>
      <c r="D680" s="1">
        <v>0</v>
      </c>
      <c r="E680" s="1">
        <v>1</v>
      </c>
      <c r="F680" s="1">
        <v>1</v>
      </c>
      <c r="G680" s="1">
        <v>1</v>
      </c>
      <c r="H680" s="1">
        <v>1</v>
      </c>
      <c r="I680" s="1">
        <v>1</v>
      </c>
      <c r="J680" s="1">
        <v>1</v>
      </c>
      <c r="K680" s="1">
        <v>2</v>
      </c>
      <c r="L680" s="1">
        <v>2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1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1</v>
      </c>
      <c r="AS680" s="1">
        <v>0</v>
      </c>
      <c r="AT680" s="1">
        <v>1</v>
      </c>
      <c r="AU680" s="1">
        <v>1</v>
      </c>
      <c r="AV680" s="1">
        <v>1</v>
      </c>
      <c r="AW680" s="1">
        <v>2</v>
      </c>
      <c r="AX680" s="1">
        <v>2</v>
      </c>
      <c r="AY680" s="1">
        <v>2</v>
      </c>
      <c r="AZ680" s="1">
        <v>0</v>
      </c>
      <c r="BA680" s="1">
        <v>0</v>
      </c>
      <c r="BB680" s="1">
        <v>2</v>
      </c>
      <c r="BC680" s="1">
        <v>1</v>
      </c>
      <c r="BD680" s="1">
        <v>1</v>
      </c>
      <c r="BE680" s="1">
        <v>0</v>
      </c>
      <c r="BF680" s="1">
        <v>0</v>
      </c>
      <c r="BG680" s="1">
        <v>0</v>
      </c>
      <c r="BH680" s="1">
        <v>0</v>
      </c>
      <c r="BI680" s="1">
        <v>1</v>
      </c>
      <c r="BJ680" s="1">
        <v>0</v>
      </c>
      <c r="BK680" s="1">
        <v>1</v>
      </c>
      <c r="BL680" s="1">
        <v>1</v>
      </c>
      <c r="BM680" s="1">
        <v>1</v>
      </c>
      <c r="BN680" s="1">
        <v>1</v>
      </c>
      <c r="BO680" s="1">
        <v>0</v>
      </c>
      <c r="BP680" s="1">
        <v>1</v>
      </c>
      <c r="BQ680" s="1">
        <v>0</v>
      </c>
      <c r="BR680" s="1">
        <v>2</v>
      </c>
      <c r="BS680" s="1">
        <v>2</v>
      </c>
      <c r="BT680" s="1">
        <v>2</v>
      </c>
      <c r="BU680" s="1">
        <v>1</v>
      </c>
      <c r="BV680" s="1">
        <v>0</v>
      </c>
      <c r="BW680" s="1">
        <v>0</v>
      </c>
      <c r="BX680" s="1">
        <v>0</v>
      </c>
      <c r="BY680" s="1">
        <v>0</v>
      </c>
      <c r="BZ680" s="1">
        <v>1</v>
      </c>
      <c r="CA680" s="1">
        <v>1</v>
      </c>
      <c r="CB680" s="1">
        <v>1</v>
      </c>
      <c r="CC680" s="1">
        <v>1</v>
      </c>
      <c r="CD680" s="1">
        <v>1</v>
      </c>
      <c r="CE680" s="1">
        <v>1</v>
      </c>
      <c r="CF680" s="1">
        <v>1</v>
      </c>
      <c r="CG680" s="1">
        <v>1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1</v>
      </c>
      <c r="CN680" s="1">
        <v>1</v>
      </c>
      <c r="CO680" s="1">
        <v>0</v>
      </c>
      <c r="CP680" s="1">
        <v>0</v>
      </c>
      <c r="CQ680" s="1">
        <v>0</v>
      </c>
      <c r="CR680" s="1">
        <v>0</v>
      </c>
      <c r="CS680" s="1">
        <v>1</v>
      </c>
      <c r="CT680" s="1">
        <v>1</v>
      </c>
      <c r="CU680" s="1">
        <v>0</v>
      </c>
      <c r="CV680" s="1">
        <v>1</v>
      </c>
      <c r="CW680" s="1">
        <v>1</v>
      </c>
      <c r="CX680" s="1">
        <v>1</v>
      </c>
      <c r="CY680" s="1">
        <v>1</v>
      </c>
      <c r="CZ680" s="1">
        <v>0</v>
      </c>
      <c r="DA680" s="1">
        <v>1</v>
      </c>
      <c r="DB680" s="1">
        <v>0</v>
      </c>
      <c r="DC680" s="1">
        <v>1</v>
      </c>
      <c r="DD680" s="1">
        <v>0</v>
      </c>
      <c r="DE680" s="1">
        <v>0</v>
      </c>
      <c r="DF680" s="1">
        <v>0</v>
      </c>
      <c r="DG680" s="1">
        <v>1</v>
      </c>
      <c r="DH680" s="1">
        <v>1</v>
      </c>
      <c r="DI680" s="1">
        <v>0</v>
      </c>
      <c r="DJ680" s="1">
        <v>0</v>
      </c>
      <c r="DK680" s="1">
        <v>0</v>
      </c>
      <c r="DL680" s="1">
        <v>0</v>
      </c>
      <c r="DM680" s="1">
        <v>6</v>
      </c>
      <c r="DN680" s="1">
        <v>6</v>
      </c>
      <c r="DO680" s="1">
        <v>6</v>
      </c>
      <c r="DP680" s="1">
        <v>1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1</v>
      </c>
      <c r="DY680" s="1">
        <v>1</v>
      </c>
      <c r="DZ680" s="1">
        <v>3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1</v>
      </c>
      <c r="EH680" s="1">
        <v>0</v>
      </c>
      <c r="EI680" s="1">
        <v>0</v>
      </c>
      <c r="EJ680" s="1">
        <v>1</v>
      </c>
      <c r="EK680" s="1">
        <v>0</v>
      </c>
      <c r="EL680" s="1">
        <v>0</v>
      </c>
      <c r="EM680" s="1">
        <v>5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>
        <v>0</v>
      </c>
      <c r="EX680" s="1">
        <v>0</v>
      </c>
      <c r="EY680" s="1">
        <v>0</v>
      </c>
      <c r="EZ680" s="1">
        <v>1</v>
      </c>
      <c r="FA680" s="1">
        <v>1</v>
      </c>
      <c r="FB680" s="1">
        <v>0</v>
      </c>
      <c r="FC680" s="1">
        <v>1</v>
      </c>
      <c r="FD680" s="1">
        <v>1</v>
      </c>
      <c r="FE680" s="1">
        <v>0</v>
      </c>
      <c r="FF680" s="1">
        <v>0</v>
      </c>
      <c r="FG680" s="1">
        <v>0</v>
      </c>
      <c r="FH680" s="1">
        <v>0</v>
      </c>
      <c r="FI680" s="1">
        <v>0</v>
      </c>
      <c r="FJ680" s="1">
        <v>0</v>
      </c>
      <c r="FK680" s="1">
        <v>0</v>
      </c>
      <c r="FL680" s="1">
        <v>0</v>
      </c>
      <c r="FM680" s="1">
        <v>0</v>
      </c>
      <c r="FN680" s="1">
        <v>0</v>
      </c>
      <c r="FO680" s="1">
        <v>0</v>
      </c>
      <c r="FP680" s="1">
        <v>0</v>
      </c>
      <c r="FQ680" s="1">
        <v>0</v>
      </c>
      <c r="FR680" s="1">
        <v>0</v>
      </c>
      <c r="FS680" s="1">
        <v>0</v>
      </c>
      <c r="FT680" s="1">
        <v>0</v>
      </c>
      <c r="FU680" s="1">
        <v>0</v>
      </c>
      <c r="FV680" s="1">
        <v>0</v>
      </c>
      <c r="FW680" s="1">
        <v>0</v>
      </c>
      <c r="FX680" s="1">
        <v>0</v>
      </c>
      <c r="FY680" s="1">
        <v>1</v>
      </c>
      <c r="FZ680" s="1">
        <v>0</v>
      </c>
      <c r="GA680" s="1">
        <v>0</v>
      </c>
      <c r="GB680" s="1">
        <v>0</v>
      </c>
      <c r="GC680" s="1">
        <v>0</v>
      </c>
      <c r="GD680" s="1">
        <v>1</v>
      </c>
      <c r="GE680" s="1">
        <v>0</v>
      </c>
      <c r="GF680" s="1">
        <v>0</v>
      </c>
      <c r="GG680" s="1">
        <v>1</v>
      </c>
      <c r="GH680" s="1">
        <v>0</v>
      </c>
      <c r="GI680" s="1">
        <v>1</v>
      </c>
      <c r="GJ680" s="1">
        <v>0</v>
      </c>
      <c r="GK680" s="1">
        <v>0</v>
      </c>
      <c r="GL680" s="1">
        <v>0</v>
      </c>
      <c r="GM680" s="1">
        <v>1</v>
      </c>
      <c r="GN680" s="1">
        <v>1</v>
      </c>
      <c r="GO680" s="1">
        <v>0</v>
      </c>
      <c r="GP680" s="1">
        <v>1</v>
      </c>
      <c r="GQ680" s="1">
        <v>0</v>
      </c>
      <c r="GR680" s="1">
        <v>1</v>
      </c>
      <c r="GS680" s="1">
        <v>7</v>
      </c>
      <c r="GT680" s="1">
        <v>0</v>
      </c>
      <c r="GU680" s="1">
        <v>2</v>
      </c>
      <c r="GV680" s="1">
        <v>1</v>
      </c>
      <c r="GW680" s="1">
        <v>1</v>
      </c>
      <c r="GX680" s="1">
        <v>0</v>
      </c>
      <c r="GY680" s="1">
        <v>0</v>
      </c>
      <c r="GZ680" s="1">
        <v>0</v>
      </c>
      <c r="HA680" s="1">
        <v>0</v>
      </c>
      <c r="HB680" s="1">
        <v>1</v>
      </c>
      <c r="HC680" s="1">
        <v>1</v>
      </c>
      <c r="HD680" s="1">
        <v>1</v>
      </c>
      <c r="HE680" s="1">
        <v>1</v>
      </c>
      <c r="HF680" s="1">
        <v>1</v>
      </c>
      <c r="HG680" s="1">
        <v>0</v>
      </c>
      <c r="HH680" s="1">
        <v>0</v>
      </c>
      <c r="HI680" s="1">
        <v>0</v>
      </c>
      <c r="HJ680" s="1">
        <v>0</v>
      </c>
      <c r="HK680" s="1">
        <v>1</v>
      </c>
      <c r="HL680" s="1">
        <v>0</v>
      </c>
      <c r="HM680" s="1">
        <v>0</v>
      </c>
      <c r="HN680" s="1">
        <v>1</v>
      </c>
      <c r="HO680" s="1">
        <v>0</v>
      </c>
      <c r="HP680" s="1">
        <v>0</v>
      </c>
      <c r="HQ680" s="1">
        <v>1</v>
      </c>
      <c r="HR680" s="1">
        <v>0</v>
      </c>
      <c r="HS680" s="1">
        <v>0</v>
      </c>
      <c r="HT680" s="1">
        <v>1</v>
      </c>
      <c r="HU680" s="1">
        <v>0</v>
      </c>
      <c r="HV680" s="1">
        <v>0</v>
      </c>
      <c r="HW680" s="1">
        <v>0</v>
      </c>
      <c r="HX680" s="1">
        <v>0</v>
      </c>
      <c r="HY680" s="1">
        <v>0</v>
      </c>
      <c r="HZ680" s="1">
        <v>0</v>
      </c>
      <c r="IA680" s="1">
        <v>0</v>
      </c>
      <c r="IB680" s="1">
        <v>0</v>
      </c>
      <c r="IC680" s="1">
        <v>0</v>
      </c>
      <c r="ID680" s="1">
        <v>0</v>
      </c>
      <c r="IE680" s="1">
        <v>0</v>
      </c>
      <c r="IF680" s="1">
        <v>0</v>
      </c>
      <c r="IG680" s="1">
        <v>0</v>
      </c>
      <c r="IH680" s="1">
        <v>0</v>
      </c>
      <c r="II680" s="1">
        <v>0</v>
      </c>
      <c r="IJ680" s="1">
        <v>0</v>
      </c>
      <c r="IK680" s="1">
        <v>0</v>
      </c>
      <c r="IL680" s="1">
        <v>0</v>
      </c>
      <c r="IM680" s="1">
        <v>0</v>
      </c>
      <c r="IN680" s="1">
        <v>0</v>
      </c>
      <c r="IO680" s="1">
        <v>0</v>
      </c>
      <c r="IP680" s="1">
        <v>0</v>
      </c>
      <c r="IQ680" s="1">
        <v>0</v>
      </c>
      <c r="IR680" s="1">
        <v>0</v>
      </c>
      <c r="IS680" s="1">
        <v>0</v>
      </c>
      <c r="IT680" s="1">
        <v>0</v>
      </c>
      <c r="IU680" s="1">
        <v>0</v>
      </c>
      <c r="IV680" s="1">
        <v>0</v>
      </c>
      <c r="IW680" s="1">
        <v>0</v>
      </c>
      <c r="IX680" s="1">
        <v>0</v>
      </c>
      <c r="IY680" s="1">
        <v>0</v>
      </c>
      <c r="IZ680" s="1">
        <v>0</v>
      </c>
      <c r="JA680" s="1">
        <v>0</v>
      </c>
      <c r="JB680" s="1">
        <v>1</v>
      </c>
      <c r="JC680" s="1">
        <v>1</v>
      </c>
      <c r="JD680" s="1">
        <v>0</v>
      </c>
      <c r="JE680" s="1">
        <v>0</v>
      </c>
      <c r="JF680" s="1">
        <v>1</v>
      </c>
      <c r="JG680" s="1">
        <v>1</v>
      </c>
      <c r="JH680" s="1">
        <v>1</v>
      </c>
      <c r="JI680" s="1">
        <v>1</v>
      </c>
      <c r="JJ680" s="1">
        <v>1</v>
      </c>
      <c r="JK680" s="1">
        <v>0</v>
      </c>
      <c r="JL680" s="1">
        <v>0</v>
      </c>
      <c r="JM680" s="1">
        <v>0</v>
      </c>
      <c r="JN680" s="1">
        <v>0</v>
      </c>
      <c r="JO680" s="1">
        <v>1</v>
      </c>
      <c r="JP680" s="1">
        <v>0</v>
      </c>
      <c r="JQ680" s="1">
        <v>0</v>
      </c>
      <c r="JR680" s="1">
        <v>1</v>
      </c>
      <c r="JS680" s="1">
        <v>1</v>
      </c>
      <c r="JT680" s="1">
        <v>0</v>
      </c>
      <c r="JU680" s="1">
        <v>1</v>
      </c>
    </row>
    <row r="681" spans="1:281">
      <c r="A681" s="1">
        <v>2015</v>
      </c>
      <c r="B681" s="1" t="s">
        <v>876</v>
      </c>
      <c r="C681" s="1">
        <v>1</v>
      </c>
      <c r="D681" s="1">
        <v>0</v>
      </c>
      <c r="E681" s="1">
        <v>1</v>
      </c>
      <c r="F681" s="1">
        <v>1</v>
      </c>
      <c r="G681" s="1">
        <v>1</v>
      </c>
      <c r="H681" s="1">
        <v>1</v>
      </c>
      <c r="I681" s="1">
        <v>1</v>
      </c>
      <c r="J681" s="1">
        <v>1</v>
      </c>
      <c r="K681" s="1">
        <v>2</v>
      </c>
      <c r="L681" s="1">
        <v>2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1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1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1</v>
      </c>
      <c r="AS681" s="1">
        <v>0</v>
      </c>
      <c r="AT681" s="1">
        <v>1</v>
      </c>
      <c r="AU681" s="1">
        <v>1</v>
      </c>
      <c r="AV681" s="1">
        <v>1</v>
      </c>
      <c r="AW681" s="1">
        <v>2</v>
      </c>
      <c r="AX681" s="1">
        <v>2</v>
      </c>
      <c r="AY681" s="1">
        <v>2</v>
      </c>
      <c r="AZ681" s="1">
        <v>0</v>
      </c>
      <c r="BA681" s="1">
        <v>0</v>
      </c>
      <c r="BB681" s="1">
        <v>2</v>
      </c>
      <c r="BC681" s="1">
        <v>1</v>
      </c>
      <c r="BD681" s="1">
        <v>1</v>
      </c>
      <c r="BE681" s="1">
        <v>0</v>
      </c>
      <c r="BF681" s="1">
        <v>0</v>
      </c>
      <c r="BG681" s="1">
        <v>0</v>
      </c>
      <c r="BH681" s="1">
        <v>1</v>
      </c>
      <c r="BI681" s="1">
        <v>2</v>
      </c>
      <c r="BJ681" s="1">
        <v>1</v>
      </c>
      <c r="BK681" s="1">
        <v>3</v>
      </c>
      <c r="BL681" s="1">
        <v>2</v>
      </c>
      <c r="BM681" s="1">
        <v>2</v>
      </c>
      <c r="BN681" s="1">
        <v>1</v>
      </c>
      <c r="BO681" s="1">
        <v>0</v>
      </c>
      <c r="BP681" s="1">
        <v>1</v>
      </c>
      <c r="BQ681" s="1">
        <v>1</v>
      </c>
      <c r="BR681" s="1">
        <v>2</v>
      </c>
      <c r="BS681" s="1">
        <v>4</v>
      </c>
      <c r="BT681" s="1">
        <v>4</v>
      </c>
      <c r="BU681" s="1">
        <v>1</v>
      </c>
      <c r="BV681" s="1">
        <v>0</v>
      </c>
      <c r="BW681" s="1">
        <v>0</v>
      </c>
      <c r="BX681" s="1">
        <v>0</v>
      </c>
      <c r="BY681" s="1">
        <v>0</v>
      </c>
      <c r="BZ681" s="1">
        <v>1</v>
      </c>
      <c r="CA681" s="1">
        <v>1</v>
      </c>
      <c r="CB681" s="1">
        <v>1</v>
      </c>
      <c r="CC681" s="1">
        <v>1</v>
      </c>
      <c r="CD681" s="1">
        <v>1</v>
      </c>
      <c r="CE681" s="1">
        <v>1</v>
      </c>
      <c r="CF681" s="1">
        <v>1</v>
      </c>
      <c r="CG681" s="1">
        <v>1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1</v>
      </c>
      <c r="CN681" s="1">
        <v>1</v>
      </c>
      <c r="CO681" s="1">
        <v>0</v>
      </c>
      <c r="CP681" s="1">
        <v>0</v>
      </c>
      <c r="CQ681" s="1">
        <v>0</v>
      </c>
      <c r="CR681" s="1">
        <v>0</v>
      </c>
      <c r="CS681" s="1">
        <v>1</v>
      </c>
      <c r="CT681" s="1">
        <v>1</v>
      </c>
      <c r="CU681" s="1">
        <v>0</v>
      </c>
      <c r="CV681" s="1">
        <v>1</v>
      </c>
      <c r="CW681" s="1">
        <v>1</v>
      </c>
      <c r="CX681" s="1">
        <v>1</v>
      </c>
      <c r="CY681" s="1">
        <v>1</v>
      </c>
      <c r="CZ681" s="1">
        <v>0</v>
      </c>
      <c r="DA681" s="1">
        <v>1</v>
      </c>
      <c r="DB681" s="1">
        <v>0</v>
      </c>
      <c r="DC681" s="1">
        <v>1</v>
      </c>
      <c r="DD681" s="1">
        <v>0</v>
      </c>
      <c r="DE681" s="1">
        <v>0</v>
      </c>
      <c r="DF681" s="1">
        <v>0</v>
      </c>
      <c r="DG681" s="1">
        <v>1</v>
      </c>
      <c r="DH681" s="1">
        <v>1</v>
      </c>
      <c r="DI681" s="1">
        <v>0</v>
      </c>
      <c r="DJ681" s="1">
        <v>0</v>
      </c>
      <c r="DK681" s="1">
        <v>0</v>
      </c>
      <c r="DL681" s="1">
        <v>0</v>
      </c>
      <c r="DM681" s="1">
        <v>6</v>
      </c>
      <c r="DN681" s="1">
        <v>6</v>
      </c>
      <c r="DO681" s="1">
        <v>6</v>
      </c>
      <c r="DP681" s="1">
        <v>1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1</v>
      </c>
      <c r="DY681" s="1">
        <v>1</v>
      </c>
      <c r="DZ681" s="1">
        <v>3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1</v>
      </c>
      <c r="EH681" s="1">
        <v>0</v>
      </c>
      <c r="EI681" s="1">
        <v>0</v>
      </c>
      <c r="EJ681" s="1">
        <v>1</v>
      </c>
      <c r="EK681" s="1">
        <v>0</v>
      </c>
      <c r="EL681" s="1">
        <v>0</v>
      </c>
      <c r="EM681" s="1">
        <v>5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0</v>
      </c>
      <c r="EV681" s="1">
        <v>0</v>
      </c>
      <c r="EW681" s="1">
        <v>0</v>
      </c>
      <c r="EX681" s="1">
        <v>0</v>
      </c>
      <c r="EY681" s="1">
        <v>0</v>
      </c>
      <c r="EZ681" s="1">
        <v>1</v>
      </c>
      <c r="FA681" s="1">
        <v>1</v>
      </c>
      <c r="FB681" s="1">
        <v>0</v>
      </c>
      <c r="FC681" s="1">
        <v>1</v>
      </c>
      <c r="FD681" s="1">
        <v>1</v>
      </c>
      <c r="FE681" s="1">
        <v>0</v>
      </c>
      <c r="FF681" s="1">
        <v>0</v>
      </c>
      <c r="FG681" s="1">
        <v>0</v>
      </c>
      <c r="FH681" s="1">
        <v>0</v>
      </c>
      <c r="FI681" s="1">
        <v>0</v>
      </c>
      <c r="FJ681" s="1">
        <v>0</v>
      </c>
      <c r="FK681" s="1">
        <v>0</v>
      </c>
      <c r="FL681" s="1">
        <v>0</v>
      </c>
      <c r="FM681" s="1">
        <v>0</v>
      </c>
      <c r="FN681" s="1">
        <v>0</v>
      </c>
      <c r="FO681" s="1">
        <v>0</v>
      </c>
      <c r="FP681" s="1">
        <v>0</v>
      </c>
      <c r="FQ681" s="1">
        <v>0</v>
      </c>
      <c r="FR681" s="1">
        <v>0</v>
      </c>
      <c r="FS681" s="1">
        <v>0</v>
      </c>
      <c r="FT681" s="1">
        <v>0</v>
      </c>
      <c r="FU681" s="1">
        <v>0</v>
      </c>
      <c r="FV681" s="1">
        <v>0</v>
      </c>
      <c r="FW681" s="1">
        <v>0</v>
      </c>
      <c r="FX681" s="1">
        <v>0</v>
      </c>
      <c r="FY681" s="1">
        <v>1</v>
      </c>
      <c r="FZ681" s="1">
        <v>0</v>
      </c>
      <c r="GA681" s="1">
        <v>0</v>
      </c>
      <c r="GB681" s="1">
        <v>0</v>
      </c>
      <c r="GC681" s="1">
        <v>0</v>
      </c>
      <c r="GD681" s="1">
        <v>1</v>
      </c>
      <c r="GE681" s="1">
        <v>0</v>
      </c>
      <c r="GF681" s="1">
        <v>0</v>
      </c>
      <c r="GG681" s="1">
        <v>1</v>
      </c>
      <c r="GH681" s="1">
        <v>0</v>
      </c>
      <c r="GI681" s="1">
        <v>1</v>
      </c>
      <c r="GJ681" s="1">
        <v>0</v>
      </c>
      <c r="GK681" s="1">
        <v>0</v>
      </c>
      <c r="GL681" s="1">
        <v>0</v>
      </c>
      <c r="GM681" s="1">
        <v>1</v>
      </c>
      <c r="GN681" s="1">
        <v>1</v>
      </c>
      <c r="GO681" s="1">
        <v>0</v>
      </c>
      <c r="GP681" s="1">
        <v>1</v>
      </c>
      <c r="GQ681" s="1">
        <v>0</v>
      </c>
      <c r="GR681" s="1">
        <v>1</v>
      </c>
      <c r="GS681" s="1">
        <v>7</v>
      </c>
      <c r="GT681" s="1">
        <v>0</v>
      </c>
      <c r="GU681" s="1">
        <v>2</v>
      </c>
      <c r="GV681" s="1">
        <v>1</v>
      </c>
      <c r="GW681" s="1">
        <v>1</v>
      </c>
      <c r="GX681" s="1">
        <v>0</v>
      </c>
      <c r="GY681" s="1">
        <v>0</v>
      </c>
      <c r="GZ681" s="1">
        <v>0</v>
      </c>
      <c r="HA681" s="1">
        <v>0</v>
      </c>
      <c r="HB681" s="1">
        <v>0</v>
      </c>
      <c r="HC681" s="1">
        <v>0</v>
      </c>
      <c r="HD681" s="1">
        <v>0</v>
      </c>
      <c r="HE681" s="1">
        <v>0</v>
      </c>
      <c r="HF681" s="1">
        <v>0</v>
      </c>
      <c r="HG681" s="1">
        <v>0</v>
      </c>
      <c r="HH681" s="1">
        <v>0</v>
      </c>
      <c r="HI681" s="1">
        <v>0</v>
      </c>
      <c r="HJ681" s="1">
        <v>0</v>
      </c>
      <c r="HK681" s="1">
        <v>0</v>
      </c>
      <c r="HL681" s="1">
        <v>0</v>
      </c>
      <c r="HM681" s="1">
        <v>0</v>
      </c>
      <c r="HN681" s="1">
        <v>0</v>
      </c>
      <c r="HO681" s="1">
        <v>0</v>
      </c>
      <c r="HP681" s="1">
        <v>0</v>
      </c>
      <c r="HQ681" s="1">
        <v>1</v>
      </c>
      <c r="HR681" s="1">
        <v>0</v>
      </c>
      <c r="HS681" s="1">
        <v>0</v>
      </c>
      <c r="HT681" s="1">
        <v>1</v>
      </c>
      <c r="HU681" s="1">
        <v>0</v>
      </c>
      <c r="HV681" s="1">
        <v>0</v>
      </c>
      <c r="HW681" s="1">
        <v>0</v>
      </c>
      <c r="HX681" s="1">
        <v>0</v>
      </c>
      <c r="HY681" s="1">
        <v>0</v>
      </c>
      <c r="HZ681" s="1">
        <v>0</v>
      </c>
      <c r="IA681" s="1">
        <v>0</v>
      </c>
      <c r="IB681" s="1">
        <v>0</v>
      </c>
      <c r="IC681" s="1">
        <v>0</v>
      </c>
      <c r="ID681" s="1">
        <v>0</v>
      </c>
      <c r="IE681" s="1">
        <v>0</v>
      </c>
      <c r="IF681" s="1">
        <v>0</v>
      </c>
      <c r="IG681" s="1">
        <v>0</v>
      </c>
      <c r="IH681" s="1">
        <v>0</v>
      </c>
      <c r="II681" s="1">
        <v>0</v>
      </c>
      <c r="IJ681" s="1">
        <v>0</v>
      </c>
      <c r="IK681" s="1">
        <v>0</v>
      </c>
      <c r="IL681" s="1">
        <v>0</v>
      </c>
      <c r="IM681" s="1">
        <v>0</v>
      </c>
      <c r="IN681" s="1">
        <v>0</v>
      </c>
      <c r="IO681" s="1">
        <v>0</v>
      </c>
      <c r="IP681" s="1">
        <v>0</v>
      </c>
      <c r="IQ681" s="1">
        <v>0</v>
      </c>
      <c r="IR681" s="1">
        <v>0</v>
      </c>
      <c r="IS681" s="1">
        <v>0</v>
      </c>
      <c r="IT681" s="1">
        <v>0</v>
      </c>
      <c r="IU681" s="1">
        <v>0</v>
      </c>
      <c r="IV681" s="1">
        <v>0</v>
      </c>
      <c r="IW681" s="1">
        <v>0</v>
      </c>
      <c r="IX681" s="1">
        <v>0</v>
      </c>
      <c r="IY681" s="1">
        <v>0</v>
      </c>
      <c r="IZ681" s="1">
        <v>0</v>
      </c>
      <c r="JA681" s="1">
        <v>0</v>
      </c>
      <c r="JB681" s="1">
        <v>1</v>
      </c>
      <c r="JC681" s="1">
        <v>1</v>
      </c>
      <c r="JD681" s="1">
        <v>0</v>
      </c>
      <c r="JE681" s="1">
        <v>0</v>
      </c>
      <c r="JF681" s="1">
        <v>0</v>
      </c>
      <c r="JG681" s="1">
        <v>0</v>
      </c>
      <c r="JH681" s="1">
        <v>0</v>
      </c>
      <c r="JI681" s="1">
        <v>0</v>
      </c>
      <c r="JJ681" s="1">
        <v>0</v>
      </c>
      <c r="JK681" s="1">
        <v>0</v>
      </c>
      <c r="JL681" s="1">
        <v>0</v>
      </c>
      <c r="JM681" s="1">
        <v>0</v>
      </c>
      <c r="JN681" s="1">
        <v>0</v>
      </c>
      <c r="JO681" s="1">
        <v>0</v>
      </c>
      <c r="JP681" s="1">
        <v>0</v>
      </c>
      <c r="JQ681" s="1">
        <v>0</v>
      </c>
      <c r="JR681" s="1">
        <v>0</v>
      </c>
      <c r="JS681" s="1">
        <v>1</v>
      </c>
      <c r="JT681" s="1">
        <v>0</v>
      </c>
      <c r="JU681" s="1">
        <v>1</v>
      </c>
    </row>
    <row r="682" spans="1:281">
      <c r="A682" s="1">
        <v>2015</v>
      </c>
      <c r="B682" s="1" t="s">
        <v>877</v>
      </c>
      <c r="C682" s="1">
        <v>1</v>
      </c>
      <c r="D682" s="1">
        <v>0</v>
      </c>
      <c r="E682" s="1">
        <v>1</v>
      </c>
      <c r="F682" s="1">
        <v>1</v>
      </c>
      <c r="G682" s="1">
        <v>1</v>
      </c>
      <c r="H682" s="1">
        <v>1</v>
      </c>
      <c r="I682" s="1">
        <v>1</v>
      </c>
      <c r="J682" s="1">
        <v>1</v>
      </c>
      <c r="K682" s="1">
        <v>2</v>
      </c>
      <c r="L682" s="1">
        <v>2</v>
      </c>
      <c r="M682" s="1">
        <v>0</v>
      </c>
      <c r="N682" s="1">
        <v>1</v>
      </c>
      <c r="O682" s="1">
        <v>1</v>
      </c>
      <c r="P682" s="1">
        <v>1</v>
      </c>
      <c r="Q682" s="1">
        <v>1</v>
      </c>
      <c r="R682" s="1">
        <v>1</v>
      </c>
      <c r="S682" s="1">
        <v>1</v>
      </c>
      <c r="T682" s="1">
        <v>1</v>
      </c>
      <c r="U682" s="1">
        <v>1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1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1</v>
      </c>
      <c r="AS682" s="1">
        <v>0</v>
      </c>
      <c r="AT682" s="1">
        <v>1</v>
      </c>
      <c r="AU682" s="1">
        <v>1</v>
      </c>
      <c r="AV682" s="1">
        <v>2</v>
      </c>
      <c r="AW682" s="1">
        <v>2</v>
      </c>
      <c r="AX682" s="1">
        <v>2</v>
      </c>
      <c r="AY682" s="1">
        <v>2</v>
      </c>
      <c r="AZ682" s="1">
        <v>0</v>
      </c>
      <c r="BA682" s="1">
        <v>0</v>
      </c>
      <c r="BB682" s="1">
        <v>2</v>
      </c>
      <c r="BC682" s="1">
        <v>1</v>
      </c>
      <c r="BD682" s="1">
        <v>1</v>
      </c>
      <c r="BE682" s="1">
        <v>0</v>
      </c>
      <c r="BF682" s="1">
        <v>0</v>
      </c>
      <c r="BG682" s="1">
        <v>0</v>
      </c>
      <c r="BH682" s="1">
        <v>1</v>
      </c>
      <c r="BI682" s="1">
        <v>2</v>
      </c>
      <c r="BJ682" s="1">
        <v>1</v>
      </c>
      <c r="BK682" s="1">
        <v>3</v>
      </c>
      <c r="BL682" s="1">
        <v>2</v>
      </c>
      <c r="BM682" s="1">
        <v>2</v>
      </c>
      <c r="BN682" s="1">
        <v>1</v>
      </c>
      <c r="BO682" s="1">
        <v>0</v>
      </c>
      <c r="BP682" s="1">
        <v>1</v>
      </c>
      <c r="BQ682" s="1">
        <v>1</v>
      </c>
      <c r="BR682" s="1">
        <v>2</v>
      </c>
      <c r="BS682" s="1">
        <v>4</v>
      </c>
      <c r="BT682" s="1">
        <v>4</v>
      </c>
      <c r="BU682" s="1">
        <v>1</v>
      </c>
      <c r="BV682" s="1">
        <v>0</v>
      </c>
      <c r="BW682" s="1">
        <v>0</v>
      </c>
      <c r="BX682" s="1">
        <v>0</v>
      </c>
      <c r="BY682" s="1">
        <v>0</v>
      </c>
      <c r="BZ682" s="1">
        <v>1</v>
      </c>
      <c r="CA682" s="1">
        <v>1</v>
      </c>
      <c r="CB682" s="1">
        <v>1</v>
      </c>
      <c r="CC682" s="1">
        <v>1</v>
      </c>
      <c r="CD682" s="1">
        <v>1</v>
      </c>
      <c r="CE682" s="1">
        <v>1</v>
      </c>
      <c r="CF682" s="1">
        <v>1</v>
      </c>
      <c r="CG682" s="1">
        <v>1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1</v>
      </c>
      <c r="CN682" s="1">
        <v>1</v>
      </c>
      <c r="CO682" s="1">
        <v>0</v>
      </c>
      <c r="CP682" s="1">
        <v>0</v>
      </c>
      <c r="CQ682" s="1">
        <v>0</v>
      </c>
      <c r="CR682" s="1">
        <v>0</v>
      </c>
      <c r="CS682" s="1">
        <v>1</v>
      </c>
      <c r="CT682" s="1">
        <v>1</v>
      </c>
      <c r="CU682" s="1">
        <v>0</v>
      </c>
      <c r="CV682" s="1">
        <v>1</v>
      </c>
      <c r="CW682" s="1">
        <v>1</v>
      </c>
      <c r="CX682" s="1">
        <v>1</v>
      </c>
      <c r="CY682" s="1">
        <v>1</v>
      </c>
      <c r="CZ682" s="1">
        <v>0</v>
      </c>
      <c r="DA682" s="1">
        <v>1</v>
      </c>
      <c r="DB682" s="1">
        <v>0</v>
      </c>
      <c r="DC682" s="1">
        <v>1</v>
      </c>
      <c r="DD682" s="1">
        <v>0</v>
      </c>
      <c r="DE682" s="1">
        <v>0</v>
      </c>
      <c r="DF682" s="1">
        <v>0</v>
      </c>
      <c r="DG682" s="1">
        <v>1</v>
      </c>
      <c r="DH682" s="1">
        <v>1</v>
      </c>
      <c r="DI682" s="1">
        <v>0</v>
      </c>
      <c r="DJ682" s="1">
        <v>0</v>
      </c>
      <c r="DK682" s="1">
        <v>0</v>
      </c>
      <c r="DL682" s="1">
        <v>0</v>
      </c>
      <c r="DM682" s="1">
        <v>8</v>
      </c>
      <c r="DN682" s="1">
        <v>8</v>
      </c>
      <c r="DO682" s="1">
        <v>8</v>
      </c>
      <c r="DP682" s="1">
        <v>3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4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1</v>
      </c>
      <c r="EH682" s="1">
        <v>0</v>
      </c>
      <c r="EI682" s="1">
        <v>1</v>
      </c>
      <c r="EJ682" s="1">
        <v>0</v>
      </c>
      <c r="EK682" s="1">
        <v>0</v>
      </c>
      <c r="EL682" s="1">
        <v>0</v>
      </c>
      <c r="EM682" s="1">
        <v>7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>
        <v>0</v>
      </c>
      <c r="EX682" s="1">
        <v>0</v>
      </c>
      <c r="EY682" s="1">
        <v>0</v>
      </c>
      <c r="EZ682" s="1">
        <v>1</v>
      </c>
      <c r="FA682" s="1">
        <v>1</v>
      </c>
      <c r="FB682" s="1">
        <v>0</v>
      </c>
      <c r="FC682" s="1">
        <v>1</v>
      </c>
      <c r="FD682" s="1">
        <v>1</v>
      </c>
      <c r="FE682" s="1">
        <v>0</v>
      </c>
      <c r="FF682" s="1">
        <v>0</v>
      </c>
      <c r="FG682" s="1">
        <v>0</v>
      </c>
      <c r="FH682" s="1">
        <v>0</v>
      </c>
      <c r="FI682" s="1">
        <v>0</v>
      </c>
      <c r="FJ682" s="1">
        <v>0</v>
      </c>
      <c r="FK682" s="1">
        <v>0</v>
      </c>
      <c r="FL682" s="1">
        <v>0</v>
      </c>
      <c r="FM682" s="1">
        <v>0</v>
      </c>
      <c r="FN682" s="1">
        <v>0</v>
      </c>
      <c r="FO682" s="1">
        <v>0</v>
      </c>
      <c r="FP682" s="1">
        <v>0</v>
      </c>
      <c r="FQ682" s="1">
        <v>0</v>
      </c>
      <c r="FR682" s="1">
        <v>0</v>
      </c>
      <c r="FS682" s="1">
        <v>0</v>
      </c>
      <c r="FT682" s="1">
        <v>0</v>
      </c>
      <c r="FU682" s="1">
        <v>0</v>
      </c>
      <c r="FV682" s="1">
        <v>0</v>
      </c>
      <c r="FW682" s="1">
        <v>0</v>
      </c>
      <c r="FX682" s="1">
        <v>0</v>
      </c>
      <c r="FY682" s="1">
        <v>1</v>
      </c>
      <c r="FZ682" s="1">
        <v>0</v>
      </c>
      <c r="GA682" s="1">
        <v>1</v>
      </c>
      <c r="GB682" s="1">
        <v>0</v>
      </c>
      <c r="GC682" s="1">
        <v>1</v>
      </c>
      <c r="GD682" s="1">
        <v>1</v>
      </c>
      <c r="GE682" s="1">
        <v>0</v>
      </c>
      <c r="GF682" s="1">
        <v>0</v>
      </c>
      <c r="GG682" s="1">
        <v>1</v>
      </c>
      <c r="GH682" s="1">
        <v>0</v>
      </c>
      <c r="GI682" s="1">
        <v>1</v>
      </c>
      <c r="GJ682" s="1">
        <v>0</v>
      </c>
      <c r="GK682" s="1">
        <v>0</v>
      </c>
      <c r="GL682" s="1">
        <v>0</v>
      </c>
      <c r="GM682" s="1">
        <v>1</v>
      </c>
      <c r="GN682" s="1">
        <v>1</v>
      </c>
      <c r="GO682" s="1">
        <v>0</v>
      </c>
      <c r="GP682" s="1">
        <v>1</v>
      </c>
      <c r="GQ682" s="1">
        <v>0</v>
      </c>
      <c r="GR682" s="1">
        <v>1</v>
      </c>
      <c r="GS682" s="1">
        <v>10</v>
      </c>
      <c r="GT682" s="1">
        <v>0</v>
      </c>
      <c r="GU682" s="1">
        <v>2</v>
      </c>
      <c r="GV682" s="1">
        <v>1</v>
      </c>
      <c r="GW682" s="1">
        <v>0</v>
      </c>
      <c r="GX682" s="1">
        <v>0</v>
      </c>
      <c r="GY682" s="1">
        <v>0</v>
      </c>
      <c r="GZ682" s="1">
        <v>0</v>
      </c>
      <c r="HA682" s="1">
        <v>0</v>
      </c>
      <c r="HB682" s="1">
        <v>0</v>
      </c>
      <c r="HC682" s="1">
        <v>0</v>
      </c>
      <c r="HD682" s="1">
        <v>0</v>
      </c>
      <c r="HE682" s="1">
        <v>0</v>
      </c>
      <c r="HF682" s="1">
        <v>0</v>
      </c>
      <c r="HG682" s="1">
        <v>0</v>
      </c>
      <c r="HH682" s="1">
        <v>0</v>
      </c>
      <c r="HI682" s="1">
        <v>0</v>
      </c>
      <c r="HJ682" s="1">
        <v>0</v>
      </c>
      <c r="HK682" s="1">
        <v>0</v>
      </c>
      <c r="HL682" s="1">
        <v>0</v>
      </c>
      <c r="HM682" s="1">
        <v>0</v>
      </c>
      <c r="HN682" s="1">
        <v>0</v>
      </c>
      <c r="HO682" s="1">
        <v>0</v>
      </c>
      <c r="HP682" s="1">
        <v>0</v>
      </c>
      <c r="HQ682" s="1">
        <v>1</v>
      </c>
      <c r="HR682" s="1">
        <v>0</v>
      </c>
      <c r="HS682" s="1">
        <v>0</v>
      </c>
      <c r="HT682" s="1">
        <v>1</v>
      </c>
      <c r="HU682" s="1">
        <v>0</v>
      </c>
      <c r="HV682" s="1">
        <v>0</v>
      </c>
      <c r="HW682" s="1">
        <v>0</v>
      </c>
      <c r="HX682" s="1">
        <v>0</v>
      </c>
      <c r="HY682" s="1">
        <v>0</v>
      </c>
      <c r="HZ682" s="1">
        <v>0</v>
      </c>
      <c r="IA682" s="1">
        <v>0</v>
      </c>
      <c r="IB682" s="1">
        <v>0</v>
      </c>
      <c r="IC682" s="1">
        <v>0</v>
      </c>
      <c r="ID682" s="1">
        <v>0</v>
      </c>
      <c r="IE682" s="1">
        <v>0</v>
      </c>
      <c r="IF682" s="1">
        <v>0</v>
      </c>
      <c r="IG682" s="1">
        <v>0</v>
      </c>
      <c r="IH682" s="1">
        <v>0</v>
      </c>
      <c r="II682" s="1">
        <v>0</v>
      </c>
      <c r="IJ682" s="1">
        <v>0</v>
      </c>
      <c r="IK682" s="1">
        <v>0</v>
      </c>
      <c r="IL682" s="1">
        <v>0</v>
      </c>
      <c r="IM682" s="1">
        <v>0</v>
      </c>
      <c r="IN682" s="1">
        <v>0</v>
      </c>
      <c r="IO682" s="1">
        <v>0</v>
      </c>
      <c r="IP682" s="1">
        <v>0</v>
      </c>
      <c r="IQ682" s="1">
        <v>0</v>
      </c>
      <c r="IR682" s="1">
        <v>0</v>
      </c>
      <c r="IS682" s="1">
        <v>0</v>
      </c>
      <c r="IT682" s="1">
        <v>0</v>
      </c>
      <c r="IU682" s="1">
        <v>0</v>
      </c>
      <c r="IV682" s="1">
        <v>0</v>
      </c>
      <c r="IW682" s="1">
        <v>0</v>
      </c>
      <c r="IX682" s="1">
        <v>0</v>
      </c>
      <c r="IY682" s="1">
        <v>0</v>
      </c>
      <c r="IZ682" s="1">
        <v>0</v>
      </c>
      <c r="JA682" s="1">
        <v>0</v>
      </c>
      <c r="JB682" s="1">
        <v>0</v>
      </c>
      <c r="JC682" s="1">
        <v>1</v>
      </c>
      <c r="JD682" s="1">
        <v>0</v>
      </c>
      <c r="JE682" s="1">
        <v>0</v>
      </c>
      <c r="JF682" s="1">
        <v>0</v>
      </c>
      <c r="JG682" s="1">
        <v>0</v>
      </c>
      <c r="JH682" s="1">
        <v>0</v>
      </c>
      <c r="JI682" s="1">
        <v>0</v>
      </c>
      <c r="JJ682" s="1">
        <v>0</v>
      </c>
      <c r="JK682" s="1">
        <v>0</v>
      </c>
      <c r="JL682" s="1">
        <v>0</v>
      </c>
      <c r="JM682" s="1">
        <v>0</v>
      </c>
      <c r="JN682" s="1">
        <v>0</v>
      </c>
      <c r="JO682" s="1">
        <v>0</v>
      </c>
      <c r="JP682" s="1">
        <v>0</v>
      </c>
      <c r="JQ682" s="1">
        <v>0</v>
      </c>
      <c r="JR682" s="1">
        <v>0</v>
      </c>
      <c r="JS682" s="1">
        <v>1</v>
      </c>
      <c r="JT682" s="1">
        <v>0</v>
      </c>
      <c r="JU682" s="1">
        <v>1</v>
      </c>
    </row>
    <row r="683" spans="1:281">
      <c r="A683" s="1">
        <v>2015</v>
      </c>
      <c r="B683" s="1" t="s">
        <v>878</v>
      </c>
      <c r="C683" s="1">
        <v>1</v>
      </c>
      <c r="D683" s="1">
        <v>0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  <c r="K683" s="1">
        <v>2</v>
      </c>
      <c r="L683" s="1">
        <v>2</v>
      </c>
      <c r="M683" s="1">
        <v>0</v>
      </c>
      <c r="N683" s="1">
        <v>1</v>
      </c>
      <c r="O683" s="1">
        <v>4</v>
      </c>
      <c r="P683" s="1">
        <v>1</v>
      </c>
      <c r="Q683" s="1">
        <v>4</v>
      </c>
      <c r="R683" s="1">
        <v>1</v>
      </c>
      <c r="S683" s="1">
        <v>4</v>
      </c>
      <c r="T683" s="1">
        <v>1</v>
      </c>
      <c r="U683" s="1">
        <v>4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1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2</v>
      </c>
      <c r="AR683" s="1">
        <v>2</v>
      </c>
      <c r="AS683" s="1">
        <v>0</v>
      </c>
      <c r="AT683" s="1">
        <v>2</v>
      </c>
      <c r="AU683" s="1">
        <v>2</v>
      </c>
      <c r="AV683" s="1">
        <v>2</v>
      </c>
      <c r="AW683" s="1">
        <v>2</v>
      </c>
      <c r="AX683" s="1">
        <v>2</v>
      </c>
      <c r="AY683" s="1">
        <v>2</v>
      </c>
      <c r="AZ683" s="1">
        <v>0</v>
      </c>
      <c r="BA683" s="1">
        <v>0</v>
      </c>
      <c r="BB683" s="1">
        <v>2</v>
      </c>
      <c r="BC683" s="1">
        <v>2</v>
      </c>
      <c r="BD683" s="1">
        <v>2</v>
      </c>
      <c r="BE683" s="1">
        <v>0</v>
      </c>
      <c r="BF683" s="1">
        <v>0</v>
      </c>
      <c r="BG683" s="1">
        <v>0</v>
      </c>
      <c r="BH683" s="1">
        <v>0</v>
      </c>
      <c r="BI683" s="1">
        <v>1</v>
      </c>
      <c r="BJ683" s="1">
        <v>0</v>
      </c>
      <c r="BK683" s="1">
        <v>1</v>
      </c>
      <c r="BL683" s="1">
        <v>1</v>
      </c>
      <c r="BM683" s="1">
        <v>1</v>
      </c>
      <c r="BN683" s="1">
        <v>1</v>
      </c>
      <c r="BO683" s="1">
        <v>0</v>
      </c>
      <c r="BP683" s="1">
        <v>1</v>
      </c>
      <c r="BQ683" s="1">
        <v>0</v>
      </c>
      <c r="BR683" s="1">
        <v>2</v>
      </c>
      <c r="BS683" s="1">
        <v>2</v>
      </c>
      <c r="BT683" s="1">
        <v>2</v>
      </c>
      <c r="BU683" s="1">
        <v>1</v>
      </c>
      <c r="BV683" s="1">
        <v>0</v>
      </c>
      <c r="BW683" s="1">
        <v>0</v>
      </c>
      <c r="BX683" s="1">
        <v>0</v>
      </c>
      <c r="BY683" s="1">
        <v>0</v>
      </c>
      <c r="BZ683" s="1">
        <v>7</v>
      </c>
      <c r="CA683" s="1">
        <v>7</v>
      </c>
      <c r="CB683" s="1">
        <v>7</v>
      </c>
      <c r="CC683" s="1">
        <v>7</v>
      </c>
      <c r="CD683" s="1">
        <v>7</v>
      </c>
      <c r="CE683" s="1">
        <v>7</v>
      </c>
      <c r="CF683" s="1">
        <v>7</v>
      </c>
      <c r="CG683" s="1">
        <v>7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1</v>
      </c>
      <c r="CN683" s="1">
        <v>1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1</v>
      </c>
      <c r="CY683" s="1">
        <v>1</v>
      </c>
      <c r="CZ683" s="1">
        <v>0</v>
      </c>
      <c r="DA683" s="1">
        <v>1</v>
      </c>
      <c r="DB683" s="1">
        <v>0</v>
      </c>
      <c r="DC683" s="1">
        <v>1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14</v>
      </c>
      <c r="DN683" s="1">
        <v>14</v>
      </c>
      <c r="DO683" s="1">
        <v>14</v>
      </c>
      <c r="DP683" s="1">
        <v>1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13</v>
      </c>
      <c r="DY683" s="1">
        <v>13</v>
      </c>
      <c r="DZ683" s="1">
        <v>5</v>
      </c>
      <c r="EA683" s="1">
        <v>0</v>
      </c>
      <c r="EB683" s="1">
        <v>0</v>
      </c>
      <c r="EC683" s="1">
        <v>0</v>
      </c>
      <c r="ED683" s="1">
        <v>0</v>
      </c>
      <c r="EE683" s="1">
        <v>0</v>
      </c>
      <c r="EF683" s="1">
        <v>0</v>
      </c>
      <c r="EG683" s="1">
        <v>7</v>
      </c>
      <c r="EH683" s="1">
        <v>0</v>
      </c>
      <c r="EI683" s="1">
        <v>7</v>
      </c>
      <c r="EJ683" s="1">
        <v>0</v>
      </c>
      <c r="EK683" s="1">
        <v>0</v>
      </c>
      <c r="EL683" s="1">
        <v>0</v>
      </c>
      <c r="EM683" s="1">
        <v>7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  <c r="EU683" s="1">
        <v>0</v>
      </c>
      <c r="EV683" s="1">
        <v>0</v>
      </c>
      <c r="EW683" s="1">
        <v>0</v>
      </c>
      <c r="EX683" s="1">
        <v>0</v>
      </c>
      <c r="EY683" s="1">
        <v>0</v>
      </c>
      <c r="EZ683" s="1">
        <v>1</v>
      </c>
      <c r="FA683" s="1">
        <v>1</v>
      </c>
      <c r="FB683" s="1">
        <v>0</v>
      </c>
      <c r="FC683" s="1">
        <v>1</v>
      </c>
      <c r="FD683" s="1">
        <v>1</v>
      </c>
      <c r="FE683" s="1">
        <v>0</v>
      </c>
      <c r="FF683" s="1">
        <v>0</v>
      </c>
      <c r="FG683" s="1">
        <v>0</v>
      </c>
      <c r="FH683" s="1">
        <v>0</v>
      </c>
      <c r="FI683" s="1">
        <v>0</v>
      </c>
      <c r="FJ683" s="1">
        <v>0</v>
      </c>
      <c r="FK683" s="1">
        <v>0</v>
      </c>
      <c r="FL683" s="1">
        <v>0</v>
      </c>
      <c r="FM683" s="1">
        <v>0</v>
      </c>
      <c r="FN683" s="1">
        <v>0</v>
      </c>
      <c r="FO683" s="1">
        <v>0</v>
      </c>
      <c r="FP683" s="1">
        <v>0</v>
      </c>
      <c r="FQ683" s="1">
        <v>0</v>
      </c>
      <c r="FR683" s="1">
        <v>0</v>
      </c>
      <c r="FS683" s="1">
        <v>0</v>
      </c>
      <c r="FT683" s="1">
        <v>0</v>
      </c>
      <c r="FU683" s="1">
        <v>0</v>
      </c>
      <c r="FV683" s="1">
        <v>0</v>
      </c>
      <c r="FW683" s="1">
        <v>0</v>
      </c>
      <c r="FX683" s="1">
        <v>0</v>
      </c>
      <c r="FY683" s="1">
        <v>1</v>
      </c>
      <c r="FZ683" s="1">
        <v>1</v>
      </c>
      <c r="GA683" s="1">
        <v>1</v>
      </c>
      <c r="GB683" s="1">
        <v>0</v>
      </c>
      <c r="GC683" s="1">
        <v>1</v>
      </c>
      <c r="GD683" s="1">
        <v>1</v>
      </c>
      <c r="GE683" s="1">
        <v>0</v>
      </c>
      <c r="GF683" s="1">
        <v>0</v>
      </c>
      <c r="GG683" s="1">
        <v>1</v>
      </c>
      <c r="GH683" s="1">
        <v>0</v>
      </c>
      <c r="GI683" s="1">
        <v>1</v>
      </c>
      <c r="GJ683" s="1">
        <v>0</v>
      </c>
      <c r="GK683" s="1">
        <v>0</v>
      </c>
      <c r="GL683" s="1">
        <v>0</v>
      </c>
      <c r="GM683" s="1">
        <v>1</v>
      </c>
      <c r="GN683" s="1">
        <v>1</v>
      </c>
      <c r="GO683" s="1">
        <v>0</v>
      </c>
      <c r="GP683" s="1">
        <v>1</v>
      </c>
      <c r="GQ683" s="1">
        <v>0</v>
      </c>
      <c r="GR683" s="1">
        <v>1</v>
      </c>
      <c r="GS683" s="1">
        <v>22</v>
      </c>
      <c r="GT683" s="1">
        <v>0</v>
      </c>
      <c r="GU683" s="1">
        <v>2</v>
      </c>
      <c r="GV683" s="1">
        <v>1</v>
      </c>
      <c r="GW683" s="1">
        <v>0</v>
      </c>
      <c r="GX683" s="1">
        <v>0</v>
      </c>
      <c r="GY683" s="1">
        <v>0</v>
      </c>
      <c r="GZ683" s="1">
        <v>0</v>
      </c>
      <c r="HA683" s="1">
        <v>0</v>
      </c>
      <c r="HB683" s="1">
        <v>1</v>
      </c>
      <c r="HC683" s="1">
        <v>1</v>
      </c>
      <c r="HD683" s="1">
        <v>1</v>
      </c>
      <c r="HE683" s="1">
        <v>1</v>
      </c>
      <c r="HF683" s="1">
        <v>1</v>
      </c>
      <c r="HG683" s="1">
        <v>0</v>
      </c>
      <c r="HH683" s="1">
        <v>0</v>
      </c>
      <c r="HI683" s="1">
        <v>0</v>
      </c>
      <c r="HJ683" s="1">
        <v>0</v>
      </c>
      <c r="HK683" s="1">
        <v>1</v>
      </c>
      <c r="HL683" s="1">
        <v>0</v>
      </c>
      <c r="HM683" s="1">
        <v>0</v>
      </c>
      <c r="HN683" s="1">
        <v>1</v>
      </c>
      <c r="HO683" s="1">
        <v>0</v>
      </c>
      <c r="HP683" s="1">
        <v>0</v>
      </c>
      <c r="HQ683" s="1">
        <v>1</v>
      </c>
      <c r="HR683" s="1">
        <v>0</v>
      </c>
      <c r="HS683" s="1">
        <v>1</v>
      </c>
      <c r="HT683" s="1">
        <v>0</v>
      </c>
      <c r="HU683" s="1">
        <v>0</v>
      </c>
      <c r="HV683" s="1">
        <v>0</v>
      </c>
      <c r="HW683" s="1">
        <v>0</v>
      </c>
      <c r="HX683" s="1">
        <v>0</v>
      </c>
      <c r="HY683" s="1">
        <v>0</v>
      </c>
      <c r="HZ683" s="1">
        <v>0</v>
      </c>
      <c r="IA683" s="1">
        <v>0</v>
      </c>
      <c r="IB683" s="1">
        <v>0</v>
      </c>
      <c r="IC683" s="1">
        <v>0</v>
      </c>
      <c r="ID683" s="1">
        <v>0</v>
      </c>
      <c r="IE683" s="1">
        <v>0</v>
      </c>
      <c r="IF683" s="1">
        <v>0</v>
      </c>
      <c r="IG683" s="1">
        <v>0</v>
      </c>
      <c r="IH683" s="1">
        <v>0</v>
      </c>
      <c r="II683" s="1">
        <v>0</v>
      </c>
      <c r="IJ683" s="1">
        <v>0</v>
      </c>
      <c r="IK683" s="1">
        <v>0</v>
      </c>
      <c r="IL683" s="1">
        <v>0</v>
      </c>
      <c r="IM683" s="1">
        <v>0</v>
      </c>
      <c r="IN683" s="1">
        <v>0</v>
      </c>
      <c r="IO683" s="1">
        <v>0</v>
      </c>
      <c r="IP683" s="1">
        <v>0</v>
      </c>
      <c r="IQ683" s="1">
        <v>0</v>
      </c>
      <c r="IR683" s="1">
        <v>0</v>
      </c>
      <c r="IS683" s="1">
        <v>0</v>
      </c>
      <c r="IT683" s="1">
        <v>0</v>
      </c>
      <c r="IU683" s="1">
        <v>0</v>
      </c>
      <c r="IV683" s="1">
        <v>0</v>
      </c>
      <c r="IW683" s="1">
        <v>0</v>
      </c>
      <c r="IX683" s="1">
        <v>0</v>
      </c>
      <c r="IY683" s="1">
        <v>0</v>
      </c>
      <c r="IZ683" s="1">
        <v>0</v>
      </c>
      <c r="JA683" s="1">
        <v>0</v>
      </c>
      <c r="JB683" s="1">
        <v>0</v>
      </c>
      <c r="JC683" s="1">
        <v>1</v>
      </c>
      <c r="JD683" s="1">
        <v>0</v>
      </c>
      <c r="JE683" s="1">
        <v>0</v>
      </c>
      <c r="JF683" s="1">
        <v>1</v>
      </c>
      <c r="JG683" s="1">
        <v>1</v>
      </c>
      <c r="JH683" s="1">
        <v>1</v>
      </c>
      <c r="JI683" s="1">
        <v>1</v>
      </c>
      <c r="JJ683" s="1">
        <v>1</v>
      </c>
      <c r="JK683" s="1">
        <v>0</v>
      </c>
      <c r="JL683" s="1">
        <v>0</v>
      </c>
      <c r="JM683" s="1">
        <v>0</v>
      </c>
      <c r="JN683" s="1">
        <v>0</v>
      </c>
      <c r="JO683" s="1">
        <v>1</v>
      </c>
      <c r="JP683" s="1">
        <v>0</v>
      </c>
      <c r="JQ683" s="1">
        <v>0</v>
      </c>
      <c r="JR683" s="1">
        <v>1</v>
      </c>
      <c r="JS683" s="1">
        <v>0</v>
      </c>
      <c r="JT683" s="1">
        <v>0</v>
      </c>
      <c r="JU683" s="1">
        <v>1</v>
      </c>
    </row>
    <row r="684" spans="1:281">
      <c r="A684" s="1">
        <v>2015</v>
      </c>
      <c r="B684" s="1" t="s">
        <v>879</v>
      </c>
      <c r="C684" s="1">
        <v>1</v>
      </c>
      <c r="D684" s="1">
        <v>0</v>
      </c>
      <c r="E684" s="1">
        <v>1</v>
      </c>
      <c r="F684" s="1">
        <v>1</v>
      </c>
      <c r="G684" s="1">
        <v>1</v>
      </c>
      <c r="H684" s="1">
        <v>1</v>
      </c>
      <c r="I684" s="1">
        <v>1</v>
      </c>
      <c r="J684" s="1">
        <v>1</v>
      </c>
      <c r="K684" s="1">
        <v>2</v>
      </c>
      <c r="L684" s="1">
        <v>2</v>
      </c>
      <c r="M684" s="1">
        <v>0</v>
      </c>
      <c r="N684" s="1">
        <v>1</v>
      </c>
      <c r="O684" s="1">
        <v>4</v>
      </c>
      <c r="P684" s="1">
        <v>1</v>
      </c>
      <c r="Q684" s="1">
        <v>4</v>
      </c>
      <c r="R684" s="1">
        <v>1</v>
      </c>
      <c r="S684" s="1">
        <v>4</v>
      </c>
      <c r="T684" s="1">
        <v>1</v>
      </c>
      <c r="U684" s="1">
        <v>4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1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1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2</v>
      </c>
      <c r="AR684" s="1">
        <v>2</v>
      </c>
      <c r="AS684" s="1">
        <v>0</v>
      </c>
      <c r="AT684" s="1">
        <v>2</v>
      </c>
      <c r="AU684" s="1">
        <v>2</v>
      </c>
      <c r="AV684" s="1">
        <v>2</v>
      </c>
      <c r="AW684" s="1">
        <v>2</v>
      </c>
      <c r="AX684" s="1">
        <v>2</v>
      </c>
      <c r="AY684" s="1">
        <v>2</v>
      </c>
      <c r="AZ684" s="1">
        <v>0</v>
      </c>
      <c r="BA684" s="1">
        <v>0</v>
      </c>
      <c r="BB684" s="1">
        <v>2</v>
      </c>
      <c r="BC684" s="1">
        <v>2</v>
      </c>
      <c r="BD684" s="1">
        <v>2</v>
      </c>
      <c r="BE684" s="1">
        <v>0</v>
      </c>
      <c r="BF684" s="1">
        <v>0</v>
      </c>
      <c r="BG684" s="1">
        <v>0</v>
      </c>
      <c r="BH684" s="1">
        <v>0</v>
      </c>
      <c r="BI684" s="1">
        <v>1</v>
      </c>
      <c r="BJ684" s="1">
        <v>0</v>
      </c>
      <c r="BK684" s="1">
        <v>1</v>
      </c>
      <c r="BL684" s="1">
        <v>1</v>
      </c>
      <c r="BM684" s="1">
        <v>1</v>
      </c>
      <c r="BN684" s="1">
        <v>1</v>
      </c>
      <c r="BO684" s="1">
        <v>0</v>
      </c>
      <c r="BP684" s="1">
        <v>1</v>
      </c>
      <c r="BQ684" s="1">
        <v>0</v>
      </c>
      <c r="BR684" s="1">
        <v>2</v>
      </c>
      <c r="BS684" s="1">
        <v>2</v>
      </c>
      <c r="BT684" s="1">
        <v>2</v>
      </c>
      <c r="BU684" s="1">
        <v>1</v>
      </c>
      <c r="BV684" s="1">
        <v>0</v>
      </c>
      <c r="BW684" s="1">
        <v>0</v>
      </c>
      <c r="BX684" s="1">
        <v>0</v>
      </c>
      <c r="BY684" s="1">
        <v>0</v>
      </c>
      <c r="BZ684" s="1">
        <v>7</v>
      </c>
      <c r="CA684" s="1">
        <v>7</v>
      </c>
      <c r="CB684" s="1">
        <v>7</v>
      </c>
      <c r="CC684" s="1">
        <v>7</v>
      </c>
      <c r="CD684" s="1">
        <v>7</v>
      </c>
      <c r="CE684" s="1">
        <v>7</v>
      </c>
      <c r="CF684" s="1">
        <v>7</v>
      </c>
      <c r="CG684" s="1">
        <v>7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1</v>
      </c>
      <c r="CN684" s="1">
        <v>1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1</v>
      </c>
      <c r="CY684" s="1">
        <v>1</v>
      </c>
      <c r="CZ684" s="1">
        <v>0</v>
      </c>
      <c r="DA684" s="1">
        <v>1</v>
      </c>
      <c r="DB684" s="1">
        <v>0</v>
      </c>
      <c r="DC684" s="1">
        <v>1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14</v>
      </c>
      <c r="DN684" s="1">
        <v>14</v>
      </c>
      <c r="DO684" s="1">
        <v>14</v>
      </c>
      <c r="DP684" s="1">
        <v>1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13</v>
      </c>
      <c r="DY684" s="1">
        <v>13</v>
      </c>
      <c r="DZ684" s="1">
        <v>5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7</v>
      </c>
      <c r="EH684" s="1">
        <v>0</v>
      </c>
      <c r="EI684" s="1">
        <v>7</v>
      </c>
      <c r="EJ684" s="1">
        <v>0</v>
      </c>
      <c r="EK684" s="1">
        <v>0</v>
      </c>
      <c r="EL684" s="1">
        <v>0</v>
      </c>
      <c r="EM684" s="1">
        <v>7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  <c r="EV684" s="1">
        <v>0</v>
      </c>
      <c r="EW684" s="1">
        <v>0</v>
      </c>
      <c r="EX684" s="1">
        <v>0</v>
      </c>
      <c r="EY684" s="1">
        <v>0</v>
      </c>
      <c r="EZ684" s="1">
        <v>1</v>
      </c>
      <c r="FA684" s="1">
        <v>1</v>
      </c>
      <c r="FB684" s="1">
        <v>0</v>
      </c>
      <c r="FC684" s="1">
        <v>1</v>
      </c>
      <c r="FD684" s="1">
        <v>1</v>
      </c>
      <c r="FE684" s="1">
        <v>0</v>
      </c>
      <c r="FF684" s="1">
        <v>0</v>
      </c>
      <c r="FG684" s="1">
        <v>0</v>
      </c>
      <c r="FH684" s="1">
        <v>0</v>
      </c>
      <c r="FI684" s="1">
        <v>0</v>
      </c>
      <c r="FJ684" s="1">
        <v>0</v>
      </c>
      <c r="FK684" s="1">
        <v>0</v>
      </c>
      <c r="FL684" s="1">
        <v>0</v>
      </c>
      <c r="FM684" s="1">
        <v>0</v>
      </c>
      <c r="FN684" s="1">
        <v>0</v>
      </c>
      <c r="FO684" s="1">
        <v>0</v>
      </c>
      <c r="FP684" s="1">
        <v>0</v>
      </c>
      <c r="FQ684" s="1">
        <v>0</v>
      </c>
      <c r="FR684" s="1">
        <v>0</v>
      </c>
      <c r="FS684" s="1">
        <v>0</v>
      </c>
      <c r="FT684" s="1">
        <v>0</v>
      </c>
      <c r="FU684" s="1">
        <v>0</v>
      </c>
      <c r="FV684" s="1">
        <v>0</v>
      </c>
      <c r="FW684" s="1">
        <v>0</v>
      </c>
      <c r="FX684" s="1">
        <v>0</v>
      </c>
      <c r="FY684" s="1">
        <v>1</v>
      </c>
      <c r="FZ684" s="1">
        <v>1</v>
      </c>
      <c r="GA684" s="1">
        <v>1</v>
      </c>
      <c r="GB684" s="1">
        <v>0</v>
      </c>
      <c r="GC684" s="1">
        <v>1</v>
      </c>
      <c r="GD684" s="1">
        <v>1</v>
      </c>
      <c r="GE684" s="1">
        <v>0</v>
      </c>
      <c r="GF684" s="1">
        <v>0</v>
      </c>
      <c r="GG684" s="1">
        <v>1</v>
      </c>
      <c r="GH684" s="1">
        <v>0</v>
      </c>
      <c r="GI684" s="1">
        <v>1</v>
      </c>
      <c r="GJ684" s="1">
        <v>0</v>
      </c>
      <c r="GK684" s="1">
        <v>0</v>
      </c>
      <c r="GL684" s="1">
        <v>0</v>
      </c>
      <c r="GM684" s="1">
        <v>1</v>
      </c>
      <c r="GN684" s="1">
        <v>1</v>
      </c>
      <c r="GO684" s="1">
        <v>0</v>
      </c>
      <c r="GP684" s="1">
        <v>1</v>
      </c>
      <c r="GQ684" s="1">
        <v>0</v>
      </c>
      <c r="GR684" s="1">
        <v>1</v>
      </c>
      <c r="GS684" s="1">
        <v>22</v>
      </c>
      <c r="GT684" s="1">
        <v>0</v>
      </c>
      <c r="GU684" s="1">
        <v>2</v>
      </c>
      <c r="GV684" s="1">
        <v>1</v>
      </c>
      <c r="GW684" s="1">
        <v>0</v>
      </c>
      <c r="GX684" s="1">
        <v>0</v>
      </c>
      <c r="GY684" s="1">
        <v>0</v>
      </c>
      <c r="GZ684" s="1">
        <v>0</v>
      </c>
      <c r="HA684" s="1">
        <v>0</v>
      </c>
      <c r="HB684" s="1">
        <v>1</v>
      </c>
      <c r="HC684" s="1">
        <v>1</v>
      </c>
      <c r="HD684" s="1">
        <v>1</v>
      </c>
      <c r="HE684" s="1">
        <v>1</v>
      </c>
      <c r="HF684" s="1">
        <v>1</v>
      </c>
      <c r="HG684" s="1">
        <v>0</v>
      </c>
      <c r="HH684" s="1">
        <v>0</v>
      </c>
      <c r="HI684" s="1">
        <v>0</v>
      </c>
      <c r="HJ684" s="1">
        <v>0</v>
      </c>
      <c r="HK684" s="1">
        <v>1</v>
      </c>
      <c r="HL684" s="1">
        <v>0</v>
      </c>
      <c r="HM684" s="1">
        <v>0</v>
      </c>
      <c r="HN684" s="1">
        <v>1</v>
      </c>
      <c r="HO684" s="1">
        <v>0</v>
      </c>
      <c r="HP684" s="1">
        <v>0</v>
      </c>
      <c r="HQ684" s="1">
        <v>1</v>
      </c>
      <c r="HR684" s="1">
        <v>0</v>
      </c>
      <c r="HS684" s="1">
        <v>1</v>
      </c>
      <c r="HT684" s="1">
        <v>0</v>
      </c>
      <c r="HU684" s="1">
        <v>0</v>
      </c>
      <c r="HV684" s="1">
        <v>0</v>
      </c>
      <c r="HW684" s="1">
        <v>0</v>
      </c>
      <c r="HX684" s="1">
        <v>0</v>
      </c>
      <c r="HY684" s="1">
        <v>0</v>
      </c>
      <c r="HZ684" s="1">
        <v>0</v>
      </c>
      <c r="IA684" s="1">
        <v>0</v>
      </c>
      <c r="IB684" s="1">
        <v>0</v>
      </c>
      <c r="IC684" s="1">
        <v>0</v>
      </c>
      <c r="ID684" s="1">
        <v>0</v>
      </c>
      <c r="IE684" s="1">
        <v>0</v>
      </c>
      <c r="IF684" s="1">
        <v>0</v>
      </c>
      <c r="IG684" s="1">
        <v>0</v>
      </c>
      <c r="IH684" s="1">
        <v>0</v>
      </c>
      <c r="II684" s="1">
        <v>0</v>
      </c>
      <c r="IJ684" s="1">
        <v>0</v>
      </c>
      <c r="IK684" s="1">
        <v>0</v>
      </c>
      <c r="IL684" s="1">
        <v>0</v>
      </c>
      <c r="IM684" s="1">
        <v>0</v>
      </c>
      <c r="IN684" s="1">
        <v>0</v>
      </c>
      <c r="IO684" s="1">
        <v>0</v>
      </c>
      <c r="IP684" s="1">
        <v>0</v>
      </c>
      <c r="IQ684" s="1">
        <v>0</v>
      </c>
      <c r="IR684" s="1">
        <v>0</v>
      </c>
      <c r="IS684" s="1">
        <v>0</v>
      </c>
      <c r="IT684" s="1">
        <v>0</v>
      </c>
      <c r="IU684" s="1">
        <v>0</v>
      </c>
      <c r="IV684" s="1">
        <v>0</v>
      </c>
      <c r="IW684" s="1">
        <v>0</v>
      </c>
      <c r="IX684" s="1">
        <v>0</v>
      </c>
      <c r="IY684" s="1">
        <v>0</v>
      </c>
      <c r="IZ684" s="1">
        <v>0</v>
      </c>
      <c r="JA684" s="1">
        <v>0</v>
      </c>
      <c r="JB684" s="1">
        <v>0</v>
      </c>
      <c r="JC684" s="1">
        <v>1</v>
      </c>
      <c r="JD684" s="1">
        <v>0</v>
      </c>
      <c r="JE684" s="1">
        <v>0</v>
      </c>
      <c r="JF684" s="1">
        <v>1</v>
      </c>
      <c r="JG684" s="1">
        <v>1</v>
      </c>
      <c r="JH684" s="1">
        <v>1</v>
      </c>
      <c r="JI684" s="1">
        <v>1</v>
      </c>
      <c r="JJ684" s="1">
        <v>1</v>
      </c>
      <c r="JK684" s="1">
        <v>0</v>
      </c>
      <c r="JL684" s="1">
        <v>0</v>
      </c>
      <c r="JM684" s="1">
        <v>0</v>
      </c>
      <c r="JN684" s="1">
        <v>0</v>
      </c>
      <c r="JO684" s="1">
        <v>1</v>
      </c>
      <c r="JP684" s="1">
        <v>0</v>
      </c>
      <c r="JQ684" s="1">
        <v>0</v>
      </c>
      <c r="JR684" s="1">
        <v>1</v>
      </c>
      <c r="JS684" s="1">
        <v>0</v>
      </c>
      <c r="JT684" s="1">
        <v>0</v>
      </c>
      <c r="JU684" s="1">
        <v>1</v>
      </c>
    </row>
    <row r="685" spans="1:281">
      <c r="A685" s="1">
        <v>2015</v>
      </c>
      <c r="B685" s="1" t="s">
        <v>880</v>
      </c>
      <c r="C685" s="1">
        <v>1</v>
      </c>
      <c r="D685" s="1">
        <v>0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>
        <v>1</v>
      </c>
      <c r="K685" s="1">
        <v>2</v>
      </c>
      <c r="L685" s="1">
        <v>2</v>
      </c>
      <c r="M685" s="1">
        <v>0</v>
      </c>
      <c r="N685" s="1">
        <v>1</v>
      </c>
      <c r="O685" s="1">
        <v>1</v>
      </c>
      <c r="P685" s="1">
        <v>0</v>
      </c>
      <c r="Q685" s="1">
        <v>1</v>
      </c>
      <c r="R685" s="1">
        <v>0</v>
      </c>
      <c r="S685" s="1">
        <v>1</v>
      </c>
      <c r="T685" s="1">
        <v>0</v>
      </c>
      <c r="U685" s="1">
        <v>1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1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1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3</v>
      </c>
      <c r="AU685" s="1">
        <v>3</v>
      </c>
      <c r="AV685" s="1">
        <v>4</v>
      </c>
      <c r="AW685" s="1">
        <v>4</v>
      </c>
      <c r="AX685" s="1">
        <v>4</v>
      </c>
      <c r="AY685" s="1">
        <v>4</v>
      </c>
      <c r="AZ685" s="1">
        <v>1</v>
      </c>
      <c r="BA685" s="1">
        <v>1</v>
      </c>
      <c r="BB685" s="1">
        <v>4</v>
      </c>
      <c r="BC685" s="1">
        <v>3</v>
      </c>
      <c r="BD685" s="1">
        <v>3</v>
      </c>
      <c r="BE685" s="1">
        <v>0</v>
      </c>
      <c r="BF685" s="1">
        <v>0</v>
      </c>
      <c r="BG685" s="1">
        <v>0</v>
      </c>
      <c r="BH685" s="1">
        <v>0</v>
      </c>
      <c r="BI685" s="1">
        <v>1</v>
      </c>
      <c r="BJ685" s="1">
        <v>0</v>
      </c>
      <c r="BK685" s="1">
        <v>1</v>
      </c>
      <c r="BL685" s="1">
        <v>1</v>
      </c>
      <c r="BM685" s="1">
        <v>1</v>
      </c>
      <c r="BN685" s="1">
        <v>1</v>
      </c>
      <c r="BO685" s="1">
        <v>0</v>
      </c>
      <c r="BP685" s="1">
        <v>1</v>
      </c>
      <c r="BQ685" s="1">
        <v>0</v>
      </c>
      <c r="BR685" s="1">
        <v>2</v>
      </c>
      <c r="BS685" s="1">
        <v>2</v>
      </c>
      <c r="BT685" s="1">
        <v>2</v>
      </c>
      <c r="BU685" s="1">
        <v>1</v>
      </c>
      <c r="BV685" s="1">
        <v>0</v>
      </c>
      <c r="BW685" s="1">
        <v>0</v>
      </c>
      <c r="BX685" s="1">
        <v>0</v>
      </c>
      <c r="BY685" s="1">
        <v>0</v>
      </c>
      <c r="BZ685" s="1">
        <v>3</v>
      </c>
      <c r="CA685" s="1">
        <v>3</v>
      </c>
      <c r="CB685" s="1">
        <v>3</v>
      </c>
      <c r="CC685" s="1">
        <v>3</v>
      </c>
      <c r="CD685" s="1">
        <v>3</v>
      </c>
      <c r="CE685" s="1">
        <v>3</v>
      </c>
      <c r="CF685" s="1">
        <v>3</v>
      </c>
      <c r="CG685" s="1">
        <v>3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1</v>
      </c>
      <c r="CN685" s="1">
        <v>1</v>
      </c>
      <c r="CO685" s="1">
        <v>0</v>
      </c>
      <c r="CP685" s="1">
        <v>0</v>
      </c>
      <c r="CQ685" s="1">
        <v>0</v>
      </c>
      <c r="CR685" s="1">
        <v>0</v>
      </c>
      <c r="CS685" s="1">
        <v>1</v>
      </c>
      <c r="CT685" s="1">
        <v>1</v>
      </c>
      <c r="CU685" s="1">
        <v>0</v>
      </c>
      <c r="CV685" s="1">
        <v>1</v>
      </c>
      <c r="CW685" s="1">
        <v>1</v>
      </c>
      <c r="CX685" s="1">
        <v>1</v>
      </c>
      <c r="CY685" s="1">
        <v>1</v>
      </c>
      <c r="CZ685" s="1">
        <v>0</v>
      </c>
      <c r="DA685" s="1">
        <v>1</v>
      </c>
      <c r="DB685" s="1">
        <v>0</v>
      </c>
      <c r="DC685" s="1">
        <v>1</v>
      </c>
      <c r="DD685" s="1">
        <v>0</v>
      </c>
      <c r="DE685" s="1">
        <v>0</v>
      </c>
      <c r="DF685" s="1">
        <v>0</v>
      </c>
      <c r="DG685" s="1">
        <v>1</v>
      </c>
      <c r="DH685" s="1">
        <v>1</v>
      </c>
      <c r="DI685" s="1">
        <v>0</v>
      </c>
      <c r="DJ685" s="1">
        <v>0</v>
      </c>
      <c r="DK685" s="1">
        <v>0</v>
      </c>
      <c r="DL685" s="1">
        <v>0</v>
      </c>
      <c r="DM685" s="1">
        <v>14</v>
      </c>
      <c r="DN685" s="1">
        <v>14</v>
      </c>
      <c r="DO685" s="1">
        <v>14</v>
      </c>
      <c r="DP685" s="1">
        <v>2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17</v>
      </c>
      <c r="DY685" s="1">
        <v>17</v>
      </c>
      <c r="DZ685" s="1">
        <v>6</v>
      </c>
      <c r="EA685" s="1">
        <v>0</v>
      </c>
      <c r="EB685" s="1">
        <v>0</v>
      </c>
      <c r="EC685" s="1">
        <v>1</v>
      </c>
      <c r="ED685" s="1">
        <v>1</v>
      </c>
      <c r="EE685" s="1">
        <v>1</v>
      </c>
      <c r="EF685" s="1">
        <v>1</v>
      </c>
      <c r="EG685" s="1">
        <v>2</v>
      </c>
      <c r="EH685" s="1">
        <v>1</v>
      </c>
      <c r="EI685" s="1">
        <v>1</v>
      </c>
      <c r="EJ685" s="1">
        <v>1</v>
      </c>
      <c r="EK685" s="1">
        <v>0</v>
      </c>
      <c r="EL685" s="1">
        <v>0</v>
      </c>
      <c r="EM685" s="1">
        <v>12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  <c r="EU685" s="1">
        <v>0</v>
      </c>
      <c r="EV685" s="1">
        <v>0</v>
      </c>
      <c r="EW685" s="1">
        <v>0</v>
      </c>
      <c r="EX685" s="1">
        <v>0</v>
      </c>
      <c r="EY685" s="1">
        <v>0</v>
      </c>
      <c r="EZ685" s="1">
        <v>1</v>
      </c>
      <c r="FA685" s="1">
        <v>1</v>
      </c>
      <c r="FB685" s="1">
        <v>0</v>
      </c>
      <c r="FC685" s="1">
        <v>1</v>
      </c>
      <c r="FD685" s="1">
        <v>1</v>
      </c>
      <c r="FE685" s="1">
        <v>0</v>
      </c>
      <c r="FF685" s="1">
        <v>0</v>
      </c>
      <c r="FG685" s="1">
        <v>0</v>
      </c>
      <c r="FH685" s="1">
        <v>0</v>
      </c>
      <c r="FI685" s="1">
        <v>0</v>
      </c>
      <c r="FJ685" s="1">
        <v>0</v>
      </c>
      <c r="FK685" s="1">
        <v>0</v>
      </c>
      <c r="FL685" s="1">
        <v>0</v>
      </c>
      <c r="FM685" s="1">
        <v>0</v>
      </c>
      <c r="FN685" s="1">
        <v>0</v>
      </c>
      <c r="FO685" s="1">
        <v>0</v>
      </c>
      <c r="FP685" s="1">
        <v>0</v>
      </c>
      <c r="FQ685" s="1">
        <v>0</v>
      </c>
      <c r="FR685" s="1">
        <v>0</v>
      </c>
      <c r="FS685" s="1">
        <v>0</v>
      </c>
      <c r="FT685" s="1">
        <v>0</v>
      </c>
      <c r="FU685" s="1">
        <v>0</v>
      </c>
      <c r="FV685" s="1">
        <v>0</v>
      </c>
      <c r="FW685" s="1">
        <v>0</v>
      </c>
      <c r="FX685" s="1">
        <v>0</v>
      </c>
      <c r="FY685" s="1">
        <v>1</v>
      </c>
      <c r="FZ685" s="1">
        <v>0</v>
      </c>
      <c r="GA685" s="1">
        <v>0</v>
      </c>
      <c r="GB685" s="1">
        <v>0</v>
      </c>
      <c r="GC685" s="1">
        <v>0</v>
      </c>
      <c r="GD685" s="1">
        <v>1</v>
      </c>
      <c r="GE685" s="1">
        <v>0</v>
      </c>
      <c r="GF685" s="1">
        <v>0</v>
      </c>
      <c r="GG685" s="1">
        <v>1</v>
      </c>
      <c r="GH685" s="1">
        <v>0</v>
      </c>
      <c r="GI685" s="1">
        <v>1</v>
      </c>
      <c r="GJ685" s="1">
        <v>0</v>
      </c>
      <c r="GK685" s="1">
        <v>0</v>
      </c>
      <c r="GL685" s="1">
        <v>0</v>
      </c>
      <c r="GM685" s="1">
        <v>1</v>
      </c>
      <c r="GN685" s="1">
        <v>1</v>
      </c>
      <c r="GO685" s="1">
        <v>0</v>
      </c>
      <c r="GP685" s="1">
        <v>1</v>
      </c>
      <c r="GQ685" s="1">
        <v>0</v>
      </c>
      <c r="GR685" s="1">
        <v>1</v>
      </c>
      <c r="GS685" s="1">
        <v>31</v>
      </c>
      <c r="GT685" s="1">
        <v>0</v>
      </c>
      <c r="GU685" s="1">
        <v>2</v>
      </c>
      <c r="GV685" s="1">
        <v>1</v>
      </c>
      <c r="GW685" s="1">
        <v>1</v>
      </c>
      <c r="GX685" s="1">
        <v>0</v>
      </c>
      <c r="GY685" s="1">
        <v>0</v>
      </c>
      <c r="GZ685" s="1">
        <v>0</v>
      </c>
      <c r="HA685" s="1">
        <v>0</v>
      </c>
      <c r="HB685" s="1">
        <v>1</v>
      </c>
      <c r="HC685" s="1">
        <v>1</v>
      </c>
      <c r="HD685" s="1">
        <v>1</v>
      </c>
      <c r="HE685" s="1">
        <v>1</v>
      </c>
      <c r="HF685" s="1">
        <v>1</v>
      </c>
      <c r="HG685" s="1">
        <v>0</v>
      </c>
      <c r="HH685" s="1">
        <v>0</v>
      </c>
      <c r="HI685" s="1">
        <v>0</v>
      </c>
      <c r="HJ685" s="1">
        <v>0</v>
      </c>
      <c r="HK685" s="1">
        <v>1</v>
      </c>
      <c r="HL685" s="1">
        <v>0</v>
      </c>
      <c r="HM685" s="1">
        <v>0</v>
      </c>
      <c r="HN685" s="1">
        <v>1</v>
      </c>
      <c r="HO685" s="1">
        <v>0</v>
      </c>
      <c r="HP685" s="1">
        <v>0</v>
      </c>
      <c r="HQ685" s="1">
        <v>1</v>
      </c>
      <c r="HR685" s="1">
        <v>0</v>
      </c>
      <c r="HS685" s="1">
        <v>0</v>
      </c>
      <c r="HT685" s="1">
        <v>0</v>
      </c>
      <c r="HU685" s="1">
        <v>0</v>
      </c>
      <c r="HV685" s="1">
        <v>0</v>
      </c>
      <c r="HW685" s="1">
        <v>0</v>
      </c>
      <c r="HX685" s="1">
        <v>0</v>
      </c>
      <c r="HY685" s="1">
        <v>0</v>
      </c>
      <c r="HZ685" s="1">
        <v>0</v>
      </c>
      <c r="IA685" s="1">
        <v>0</v>
      </c>
      <c r="IB685" s="1">
        <v>0</v>
      </c>
      <c r="IC685" s="1">
        <v>0</v>
      </c>
      <c r="ID685" s="1">
        <v>0</v>
      </c>
      <c r="IE685" s="1">
        <v>0</v>
      </c>
      <c r="IF685" s="1">
        <v>0</v>
      </c>
      <c r="IG685" s="1">
        <v>0</v>
      </c>
      <c r="IH685" s="1">
        <v>0</v>
      </c>
      <c r="II685" s="1">
        <v>0</v>
      </c>
      <c r="IJ685" s="1">
        <v>0</v>
      </c>
      <c r="IK685" s="1">
        <v>0</v>
      </c>
      <c r="IL685" s="1">
        <v>0</v>
      </c>
      <c r="IM685" s="1">
        <v>0</v>
      </c>
      <c r="IN685" s="1">
        <v>0</v>
      </c>
      <c r="IO685" s="1">
        <v>0</v>
      </c>
      <c r="IP685" s="1">
        <v>0</v>
      </c>
      <c r="IQ685" s="1">
        <v>0</v>
      </c>
      <c r="IR685" s="1">
        <v>0</v>
      </c>
      <c r="IS685" s="1">
        <v>0</v>
      </c>
      <c r="IT685" s="1">
        <v>0</v>
      </c>
      <c r="IU685" s="1">
        <v>0</v>
      </c>
      <c r="IV685" s="1">
        <v>0</v>
      </c>
      <c r="IW685" s="1">
        <v>0</v>
      </c>
      <c r="IX685" s="1">
        <v>0</v>
      </c>
      <c r="IY685" s="1">
        <v>0</v>
      </c>
      <c r="IZ685" s="1">
        <v>0</v>
      </c>
      <c r="JA685" s="1">
        <v>0</v>
      </c>
      <c r="JB685" s="1">
        <v>1</v>
      </c>
      <c r="JC685" s="1">
        <v>1</v>
      </c>
      <c r="JD685" s="1">
        <v>0</v>
      </c>
      <c r="JE685" s="1">
        <v>0</v>
      </c>
      <c r="JF685" s="1">
        <v>1</v>
      </c>
      <c r="JG685" s="1">
        <v>1</v>
      </c>
      <c r="JH685" s="1">
        <v>1</v>
      </c>
      <c r="JI685" s="1">
        <v>1</v>
      </c>
      <c r="JJ685" s="1">
        <v>1</v>
      </c>
      <c r="JK685" s="1">
        <v>0</v>
      </c>
      <c r="JL685" s="1">
        <v>0</v>
      </c>
      <c r="JM685" s="1">
        <v>0</v>
      </c>
      <c r="JN685" s="1">
        <v>0</v>
      </c>
      <c r="JO685" s="1">
        <v>1</v>
      </c>
      <c r="JP685" s="1">
        <v>0</v>
      </c>
      <c r="JQ685" s="1">
        <v>0</v>
      </c>
      <c r="JR685" s="1">
        <v>1</v>
      </c>
      <c r="JS685" s="1">
        <v>0</v>
      </c>
      <c r="JT685" s="1">
        <v>0</v>
      </c>
      <c r="JU685" s="1">
        <v>1</v>
      </c>
    </row>
    <row r="686" spans="1:281">
      <c r="A686" s="1">
        <v>2015</v>
      </c>
      <c r="B686" s="1" t="s">
        <v>881</v>
      </c>
      <c r="C686" s="1">
        <v>1</v>
      </c>
      <c r="D686" s="1">
        <v>0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  <c r="K686" s="1">
        <v>2</v>
      </c>
      <c r="L686" s="1">
        <v>2</v>
      </c>
      <c r="M686" s="1">
        <v>0</v>
      </c>
      <c r="N686" s="1">
        <v>1</v>
      </c>
      <c r="O686" s="1">
        <v>1</v>
      </c>
      <c r="P686" s="1">
        <v>0</v>
      </c>
      <c r="Q686" s="1">
        <v>1</v>
      </c>
      <c r="R686" s="1">
        <v>0</v>
      </c>
      <c r="S686" s="1">
        <v>1</v>
      </c>
      <c r="T686" s="1">
        <v>0</v>
      </c>
      <c r="U686" s="1">
        <v>1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1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3</v>
      </c>
      <c r="AR686" s="1">
        <v>3</v>
      </c>
      <c r="AS686" s="1">
        <v>3</v>
      </c>
      <c r="AT686" s="1">
        <v>3</v>
      </c>
      <c r="AU686" s="1">
        <v>3</v>
      </c>
      <c r="AV686" s="1">
        <v>4</v>
      </c>
      <c r="AW686" s="1">
        <v>4</v>
      </c>
      <c r="AX686" s="1">
        <v>4</v>
      </c>
      <c r="AY686" s="1">
        <v>4</v>
      </c>
      <c r="AZ686" s="1">
        <v>1</v>
      </c>
      <c r="BA686" s="1">
        <v>1</v>
      </c>
      <c r="BB686" s="1">
        <v>4</v>
      </c>
      <c r="BC686" s="1">
        <v>2</v>
      </c>
      <c r="BD686" s="1">
        <v>2</v>
      </c>
      <c r="BE686" s="1">
        <v>0</v>
      </c>
      <c r="BF686" s="1">
        <v>0</v>
      </c>
      <c r="BG686" s="1">
        <v>0</v>
      </c>
      <c r="BH686" s="1">
        <v>1</v>
      </c>
      <c r="BI686" s="1">
        <v>2</v>
      </c>
      <c r="BJ686" s="1">
        <v>1</v>
      </c>
      <c r="BK686" s="1">
        <v>3</v>
      </c>
      <c r="BL686" s="1">
        <v>2</v>
      </c>
      <c r="BM686" s="1">
        <v>2</v>
      </c>
      <c r="BN686" s="1">
        <v>1</v>
      </c>
      <c r="BO686" s="1">
        <v>0</v>
      </c>
      <c r="BP686" s="1">
        <v>1</v>
      </c>
      <c r="BQ686" s="1">
        <v>1</v>
      </c>
      <c r="BR686" s="1">
        <v>2</v>
      </c>
      <c r="BS686" s="1">
        <v>4</v>
      </c>
      <c r="BT686" s="1">
        <v>4</v>
      </c>
      <c r="BU686" s="1">
        <v>1</v>
      </c>
      <c r="BV686" s="1">
        <v>0</v>
      </c>
      <c r="BW686" s="1">
        <v>0</v>
      </c>
      <c r="BX686" s="1">
        <v>0</v>
      </c>
      <c r="BY686" s="1">
        <v>0</v>
      </c>
      <c r="BZ686" s="1">
        <v>3</v>
      </c>
      <c r="CA686" s="1">
        <v>3</v>
      </c>
      <c r="CB686" s="1">
        <v>3</v>
      </c>
      <c r="CC686" s="1">
        <v>3</v>
      </c>
      <c r="CD686" s="1">
        <v>3</v>
      </c>
      <c r="CE686" s="1">
        <v>3</v>
      </c>
      <c r="CF686" s="1">
        <v>3</v>
      </c>
      <c r="CG686" s="1">
        <v>3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1</v>
      </c>
      <c r="CN686" s="1">
        <v>1</v>
      </c>
      <c r="CO686" s="1">
        <v>0</v>
      </c>
      <c r="CP686" s="1">
        <v>0</v>
      </c>
      <c r="CQ686" s="1">
        <v>0</v>
      </c>
      <c r="CR686" s="1">
        <v>0</v>
      </c>
      <c r="CS686" s="1">
        <v>2</v>
      </c>
      <c r="CT686" s="1">
        <v>2</v>
      </c>
      <c r="CU686" s="1">
        <v>0</v>
      </c>
      <c r="CV686" s="1">
        <v>2</v>
      </c>
      <c r="CW686" s="1">
        <v>2</v>
      </c>
      <c r="CX686" s="1">
        <v>2</v>
      </c>
      <c r="CY686" s="1">
        <v>2</v>
      </c>
      <c r="CZ686" s="1">
        <v>0</v>
      </c>
      <c r="DA686" s="1">
        <v>2</v>
      </c>
      <c r="DB686" s="1">
        <v>0</v>
      </c>
      <c r="DC686" s="1">
        <v>2</v>
      </c>
      <c r="DD686" s="1">
        <v>0</v>
      </c>
      <c r="DE686" s="1">
        <v>0</v>
      </c>
      <c r="DF686" s="1">
        <v>0</v>
      </c>
      <c r="DG686" s="1">
        <v>2</v>
      </c>
      <c r="DH686" s="1">
        <v>2</v>
      </c>
      <c r="DI686" s="1">
        <v>0</v>
      </c>
      <c r="DJ686" s="1">
        <v>0</v>
      </c>
      <c r="DK686" s="1">
        <v>0</v>
      </c>
      <c r="DL686" s="1">
        <v>0</v>
      </c>
      <c r="DM686" s="1">
        <v>14</v>
      </c>
      <c r="DN686" s="1">
        <v>14</v>
      </c>
      <c r="DO686" s="1">
        <v>14</v>
      </c>
      <c r="DP686" s="1">
        <v>2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8</v>
      </c>
      <c r="DY686" s="1">
        <v>8</v>
      </c>
      <c r="DZ686" s="1">
        <v>6</v>
      </c>
      <c r="EA686" s="1">
        <v>0</v>
      </c>
      <c r="EB686" s="1">
        <v>0</v>
      </c>
      <c r="EC686" s="1">
        <v>1</v>
      </c>
      <c r="ED686" s="1">
        <v>1</v>
      </c>
      <c r="EE686" s="1">
        <v>1</v>
      </c>
      <c r="EF686" s="1">
        <v>1</v>
      </c>
      <c r="EG686" s="1">
        <v>2</v>
      </c>
      <c r="EH686" s="1">
        <v>1</v>
      </c>
      <c r="EI686" s="1">
        <v>1</v>
      </c>
      <c r="EJ686" s="1">
        <v>1</v>
      </c>
      <c r="EK686" s="1">
        <v>0</v>
      </c>
      <c r="EL686" s="1">
        <v>0</v>
      </c>
      <c r="EM686" s="1">
        <v>12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0</v>
      </c>
      <c r="EX686" s="1">
        <v>0</v>
      </c>
      <c r="EY686" s="1">
        <v>0</v>
      </c>
      <c r="EZ686" s="1">
        <v>1</v>
      </c>
      <c r="FA686" s="1">
        <v>1</v>
      </c>
      <c r="FB686" s="1">
        <v>0</v>
      </c>
      <c r="FC686" s="1">
        <v>1</v>
      </c>
      <c r="FD686" s="1">
        <v>1</v>
      </c>
      <c r="FE686" s="1">
        <v>0</v>
      </c>
      <c r="FF686" s="1">
        <v>0</v>
      </c>
      <c r="FG686" s="1">
        <v>0</v>
      </c>
      <c r="FH686" s="1">
        <v>0</v>
      </c>
      <c r="FI686" s="1">
        <v>0</v>
      </c>
      <c r="FJ686" s="1">
        <v>0</v>
      </c>
      <c r="FK686" s="1">
        <v>0</v>
      </c>
      <c r="FL686" s="1">
        <v>0</v>
      </c>
      <c r="FM686" s="1">
        <v>0</v>
      </c>
      <c r="FN686" s="1">
        <v>0</v>
      </c>
      <c r="FO686" s="1">
        <v>0</v>
      </c>
      <c r="FP686" s="1">
        <v>0</v>
      </c>
      <c r="FQ686" s="1">
        <v>0</v>
      </c>
      <c r="FR686" s="1">
        <v>0</v>
      </c>
      <c r="FS686" s="1">
        <v>0</v>
      </c>
      <c r="FT686" s="1">
        <v>0</v>
      </c>
      <c r="FU686" s="1">
        <v>0</v>
      </c>
      <c r="FV686" s="1">
        <v>0</v>
      </c>
      <c r="FW686" s="1">
        <v>0</v>
      </c>
      <c r="FX686" s="1">
        <v>0</v>
      </c>
      <c r="FY686" s="1">
        <v>1</v>
      </c>
      <c r="FZ686" s="1">
        <v>0</v>
      </c>
      <c r="GA686" s="1">
        <v>0</v>
      </c>
      <c r="GB686" s="1">
        <v>0</v>
      </c>
      <c r="GC686" s="1">
        <v>0</v>
      </c>
      <c r="GD686" s="1">
        <v>1</v>
      </c>
      <c r="GE686" s="1">
        <v>0</v>
      </c>
      <c r="GF686" s="1">
        <v>0</v>
      </c>
      <c r="GG686" s="1">
        <v>1</v>
      </c>
      <c r="GH686" s="1">
        <v>0</v>
      </c>
      <c r="GI686" s="1">
        <v>1</v>
      </c>
      <c r="GJ686" s="1">
        <v>0</v>
      </c>
      <c r="GK686" s="1">
        <v>0</v>
      </c>
      <c r="GL686" s="1">
        <v>0</v>
      </c>
      <c r="GM686" s="1">
        <v>1</v>
      </c>
      <c r="GN686" s="1">
        <v>1</v>
      </c>
      <c r="GO686" s="1">
        <v>0</v>
      </c>
      <c r="GP686" s="1">
        <v>1</v>
      </c>
      <c r="GQ686" s="1">
        <v>0</v>
      </c>
      <c r="GR686" s="1">
        <v>1</v>
      </c>
      <c r="GS686" s="1">
        <v>37</v>
      </c>
      <c r="GT686" s="1">
        <v>0</v>
      </c>
      <c r="GU686" s="1">
        <v>2</v>
      </c>
      <c r="GV686" s="1">
        <v>1</v>
      </c>
      <c r="GW686" s="1">
        <v>1</v>
      </c>
      <c r="GX686" s="1">
        <v>0</v>
      </c>
      <c r="GY686" s="1">
        <v>0</v>
      </c>
      <c r="GZ686" s="1">
        <v>0</v>
      </c>
      <c r="HA686" s="1">
        <v>0</v>
      </c>
      <c r="HB686" s="1">
        <v>0</v>
      </c>
      <c r="HC686" s="1">
        <v>0</v>
      </c>
      <c r="HD686" s="1">
        <v>0</v>
      </c>
      <c r="HE686" s="1">
        <v>0</v>
      </c>
      <c r="HF686" s="1">
        <v>0</v>
      </c>
      <c r="HG686" s="1">
        <v>0</v>
      </c>
      <c r="HH686" s="1">
        <v>0</v>
      </c>
      <c r="HI686" s="1">
        <v>0</v>
      </c>
      <c r="HJ686" s="1">
        <v>0</v>
      </c>
      <c r="HK686" s="1">
        <v>0</v>
      </c>
      <c r="HL686" s="1">
        <v>0</v>
      </c>
      <c r="HM686" s="1">
        <v>0</v>
      </c>
      <c r="HN686" s="1">
        <v>0</v>
      </c>
      <c r="HO686" s="1">
        <v>0</v>
      </c>
      <c r="HP686" s="1">
        <v>0</v>
      </c>
      <c r="HQ686" s="1">
        <v>1</v>
      </c>
      <c r="HR686" s="1">
        <v>0</v>
      </c>
      <c r="HS686" s="1">
        <v>0</v>
      </c>
      <c r="HT686" s="1">
        <v>0</v>
      </c>
      <c r="HU686" s="1">
        <v>0</v>
      </c>
      <c r="HV686" s="1">
        <v>0</v>
      </c>
      <c r="HW686" s="1">
        <v>0</v>
      </c>
      <c r="HX686" s="1">
        <v>0</v>
      </c>
      <c r="HY686" s="1">
        <v>0</v>
      </c>
      <c r="HZ686" s="1">
        <v>0</v>
      </c>
      <c r="IA686" s="1">
        <v>0</v>
      </c>
      <c r="IB686" s="1">
        <v>0</v>
      </c>
      <c r="IC686" s="1">
        <v>0</v>
      </c>
      <c r="ID686" s="1">
        <v>0</v>
      </c>
      <c r="IE686" s="1">
        <v>0</v>
      </c>
      <c r="IF686" s="1">
        <v>0</v>
      </c>
      <c r="IG686" s="1">
        <v>0</v>
      </c>
      <c r="IH686" s="1">
        <v>0</v>
      </c>
      <c r="II686" s="1">
        <v>0</v>
      </c>
      <c r="IJ686" s="1">
        <v>0</v>
      </c>
      <c r="IK686" s="1">
        <v>0</v>
      </c>
      <c r="IL686" s="1">
        <v>0</v>
      </c>
      <c r="IM686" s="1">
        <v>0</v>
      </c>
      <c r="IN686" s="1">
        <v>0</v>
      </c>
      <c r="IO686" s="1">
        <v>0</v>
      </c>
      <c r="IP686" s="1">
        <v>0</v>
      </c>
      <c r="IQ686" s="1">
        <v>0</v>
      </c>
      <c r="IR686" s="1">
        <v>0</v>
      </c>
      <c r="IS686" s="1">
        <v>0</v>
      </c>
      <c r="IT686" s="1">
        <v>0</v>
      </c>
      <c r="IU686" s="1">
        <v>0</v>
      </c>
      <c r="IV686" s="1">
        <v>0</v>
      </c>
      <c r="IW686" s="1">
        <v>0</v>
      </c>
      <c r="IX686" s="1">
        <v>0</v>
      </c>
      <c r="IY686" s="1">
        <v>0</v>
      </c>
      <c r="IZ686" s="1">
        <v>0</v>
      </c>
      <c r="JA686" s="1">
        <v>0</v>
      </c>
      <c r="JB686" s="1">
        <v>1</v>
      </c>
      <c r="JC686" s="1">
        <v>1</v>
      </c>
      <c r="JD686" s="1">
        <v>0</v>
      </c>
      <c r="JE686" s="1">
        <v>0</v>
      </c>
      <c r="JF686" s="1">
        <v>0</v>
      </c>
      <c r="JG686" s="1">
        <v>0</v>
      </c>
      <c r="JH686" s="1">
        <v>0</v>
      </c>
      <c r="JI686" s="1">
        <v>0</v>
      </c>
      <c r="JJ686" s="1">
        <v>0</v>
      </c>
      <c r="JK686" s="1">
        <v>0</v>
      </c>
      <c r="JL686" s="1">
        <v>0</v>
      </c>
      <c r="JM686" s="1">
        <v>0</v>
      </c>
      <c r="JN686" s="1">
        <v>0</v>
      </c>
      <c r="JO686" s="1">
        <v>0</v>
      </c>
      <c r="JP686" s="1">
        <v>0</v>
      </c>
      <c r="JQ686" s="1">
        <v>0</v>
      </c>
      <c r="JR686" s="1">
        <v>0</v>
      </c>
      <c r="JS686" s="1">
        <v>0</v>
      </c>
      <c r="JT686" s="1">
        <v>0</v>
      </c>
      <c r="JU686" s="1">
        <v>1</v>
      </c>
    </row>
    <row r="687" spans="1:281">
      <c r="A687" s="1">
        <v>2015</v>
      </c>
      <c r="B687" s="1" t="s">
        <v>882</v>
      </c>
      <c r="C687" s="1">
        <v>1</v>
      </c>
      <c r="D687" s="1">
        <v>0</v>
      </c>
      <c r="E687" s="1">
        <v>1</v>
      </c>
      <c r="F687" s="1">
        <v>1</v>
      </c>
      <c r="G687" s="1">
        <v>1</v>
      </c>
      <c r="H687" s="1">
        <v>1</v>
      </c>
      <c r="I687" s="1">
        <v>1</v>
      </c>
      <c r="J687" s="1">
        <v>1</v>
      </c>
      <c r="K687" s="1">
        <v>2</v>
      </c>
      <c r="L687" s="1">
        <v>2</v>
      </c>
      <c r="M687" s="1">
        <v>0</v>
      </c>
      <c r="N687" s="1">
        <v>1</v>
      </c>
      <c r="O687" s="1">
        <v>1</v>
      </c>
      <c r="P687" s="1">
        <v>0</v>
      </c>
      <c r="Q687" s="1">
        <v>1</v>
      </c>
      <c r="R687" s="1">
        <v>0</v>
      </c>
      <c r="S687" s="1">
        <v>1</v>
      </c>
      <c r="T687" s="1">
        <v>0</v>
      </c>
      <c r="U687" s="1">
        <v>1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1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2</v>
      </c>
      <c r="AR687" s="1">
        <v>2</v>
      </c>
      <c r="AS687" s="1">
        <v>2</v>
      </c>
      <c r="AT687" s="1">
        <v>2</v>
      </c>
      <c r="AU687" s="1">
        <v>2</v>
      </c>
      <c r="AV687" s="1">
        <v>4</v>
      </c>
      <c r="AW687" s="1">
        <v>4</v>
      </c>
      <c r="AX687" s="1">
        <v>4</v>
      </c>
      <c r="AY687" s="1">
        <v>4</v>
      </c>
      <c r="AZ687" s="1">
        <v>1</v>
      </c>
      <c r="BA687" s="1">
        <v>1</v>
      </c>
      <c r="BB687" s="1">
        <v>4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1</v>
      </c>
      <c r="BI687" s="1">
        <v>2</v>
      </c>
      <c r="BJ687" s="1">
        <v>1</v>
      </c>
      <c r="BK687" s="1">
        <v>3</v>
      </c>
      <c r="BL687" s="1">
        <v>2</v>
      </c>
      <c r="BM687" s="1">
        <v>2</v>
      </c>
      <c r="BN687" s="1">
        <v>1</v>
      </c>
      <c r="BO687" s="1">
        <v>0</v>
      </c>
      <c r="BP687" s="1">
        <v>1</v>
      </c>
      <c r="BQ687" s="1">
        <v>1</v>
      </c>
      <c r="BR687" s="1">
        <v>2</v>
      </c>
      <c r="BS687" s="1">
        <v>4</v>
      </c>
      <c r="BT687" s="1">
        <v>4</v>
      </c>
      <c r="BU687" s="1">
        <v>1</v>
      </c>
      <c r="BV687" s="1">
        <v>0</v>
      </c>
      <c r="BW687" s="1">
        <v>0</v>
      </c>
      <c r="BX687" s="1">
        <v>0</v>
      </c>
      <c r="BY687" s="1">
        <v>0</v>
      </c>
      <c r="BZ687" s="1">
        <v>3</v>
      </c>
      <c r="CA687" s="1">
        <v>3</v>
      </c>
      <c r="CB687" s="1">
        <v>3</v>
      </c>
      <c r="CC687" s="1">
        <v>3</v>
      </c>
      <c r="CD687" s="1">
        <v>3</v>
      </c>
      <c r="CE687" s="1">
        <v>3</v>
      </c>
      <c r="CF687" s="1">
        <v>3</v>
      </c>
      <c r="CG687" s="1">
        <v>3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1</v>
      </c>
      <c r="CN687" s="1">
        <v>1</v>
      </c>
      <c r="CO687" s="1">
        <v>0</v>
      </c>
      <c r="CP687" s="1">
        <v>0</v>
      </c>
      <c r="CQ687" s="1">
        <v>0</v>
      </c>
      <c r="CR687" s="1">
        <v>0</v>
      </c>
      <c r="CS687" s="1">
        <v>2</v>
      </c>
      <c r="CT687" s="1">
        <v>2</v>
      </c>
      <c r="CU687" s="1">
        <v>0</v>
      </c>
      <c r="CV687" s="1">
        <v>2</v>
      </c>
      <c r="CW687" s="1">
        <v>2</v>
      </c>
      <c r="CX687" s="1">
        <v>2</v>
      </c>
      <c r="CY687" s="1">
        <v>2</v>
      </c>
      <c r="CZ687" s="1">
        <v>0</v>
      </c>
      <c r="DA687" s="1">
        <v>2</v>
      </c>
      <c r="DB687" s="1">
        <v>0</v>
      </c>
      <c r="DC687" s="1">
        <v>2</v>
      </c>
      <c r="DD687" s="1">
        <v>0</v>
      </c>
      <c r="DE687" s="1">
        <v>0</v>
      </c>
      <c r="DF687" s="1">
        <v>0</v>
      </c>
      <c r="DG687" s="1">
        <v>2</v>
      </c>
      <c r="DH687" s="1">
        <v>2</v>
      </c>
      <c r="DI687" s="1">
        <v>0</v>
      </c>
      <c r="DJ687" s="1">
        <v>0</v>
      </c>
      <c r="DK687" s="1">
        <v>0</v>
      </c>
      <c r="DL687" s="1">
        <v>0</v>
      </c>
      <c r="DM687" s="1">
        <v>14</v>
      </c>
      <c r="DN687" s="1">
        <v>14</v>
      </c>
      <c r="DO687" s="1">
        <v>14</v>
      </c>
      <c r="DP687" s="1">
        <v>2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8</v>
      </c>
      <c r="DY687" s="1">
        <v>8</v>
      </c>
      <c r="DZ687" s="1">
        <v>6</v>
      </c>
      <c r="EA687" s="1">
        <v>0</v>
      </c>
      <c r="EB687" s="1">
        <v>0</v>
      </c>
      <c r="EC687" s="1">
        <v>1</v>
      </c>
      <c r="ED687" s="1">
        <v>1</v>
      </c>
      <c r="EE687" s="1">
        <v>1</v>
      </c>
      <c r="EF687" s="1">
        <v>1</v>
      </c>
      <c r="EG687" s="1">
        <v>2</v>
      </c>
      <c r="EH687" s="1">
        <v>1</v>
      </c>
      <c r="EI687" s="1">
        <v>1</v>
      </c>
      <c r="EJ687" s="1">
        <v>1</v>
      </c>
      <c r="EK687" s="1">
        <v>0</v>
      </c>
      <c r="EL687" s="1">
        <v>0</v>
      </c>
      <c r="EM687" s="1">
        <v>12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0</v>
      </c>
      <c r="EV687" s="1">
        <v>0</v>
      </c>
      <c r="EW687" s="1">
        <v>0</v>
      </c>
      <c r="EX687" s="1">
        <v>0</v>
      </c>
      <c r="EY687" s="1">
        <v>0</v>
      </c>
      <c r="EZ687" s="1">
        <v>1</v>
      </c>
      <c r="FA687" s="1">
        <v>1</v>
      </c>
      <c r="FB687" s="1">
        <v>0</v>
      </c>
      <c r="FC687" s="1">
        <v>1</v>
      </c>
      <c r="FD687" s="1">
        <v>1</v>
      </c>
      <c r="FE687" s="1">
        <v>0</v>
      </c>
      <c r="FF687" s="1">
        <v>0</v>
      </c>
      <c r="FG687" s="1">
        <v>0</v>
      </c>
      <c r="FH687" s="1">
        <v>0</v>
      </c>
      <c r="FI687" s="1">
        <v>0</v>
      </c>
      <c r="FJ687" s="1">
        <v>0</v>
      </c>
      <c r="FK687" s="1">
        <v>0</v>
      </c>
      <c r="FL687" s="1">
        <v>0</v>
      </c>
      <c r="FM687" s="1">
        <v>0</v>
      </c>
      <c r="FN687" s="1">
        <v>0</v>
      </c>
      <c r="FO687" s="1">
        <v>0</v>
      </c>
      <c r="FP687" s="1">
        <v>0</v>
      </c>
      <c r="FQ687" s="1">
        <v>0</v>
      </c>
      <c r="FR687" s="1">
        <v>0</v>
      </c>
      <c r="FS687" s="1">
        <v>0</v>
      </c>
      <c r="FT687" s="1">
        <v>0</v>
      </c>
      <c r="FU687" s="1">
        <v>0</v>
      </c>
      <c r="FV687" s="1">
        <v>0</v>
      </c>
      <c r="FW687" s="1">
        <v>0</v>
      </c>
      <c r="FX687" s="1">
        <v>0</v>
      </c>
      <c r="FY687" s="1">
        <v>1</v>
      </c>
      <c r="FZ687" s="1">
        <v>0</v>
      </c>
      <c r="GA687" s="1">
        <v>1</v>
      </c>
      <c r="GB687" s="1">
        <v>0</v>
      </c>
      <c r="GC687" s="1">
        <v>1</v>
      </c>
      <c r="GD687" s="1">
        <v>1</v>
      </c>
      <c r="GE687" s="1">
        <v>0</v>
      </c>
      <c r="GF687" s="1">
        <v>0</v>
      </c>
      <c r="GG687" s="1">
        <v>1</v>
      </c>
      <c r="GH687" s="1">
        <v>0</v>
      </c>
      <c r="GI687" s="1">
        <v>1</v>
      </c>
      <c r="GJ687" s="1">
        <v>0</v>
      </c>
      <c r="GK687" s="1">
        <v>0</v>
      </c>
      <c r="GL687" s="1">
        <v>0</v>
      </c>
      <c r="GM687" s="1">
        <v>1</v>
      </c>
      <c r="GN687" s="1">
        <v>1</v>
      </c>
      <c r="GO687" s="1">
        <v>0</v>
      </c>
      <c r="GP687" s="1">
        <v>1</v>
      </c>
      <c r="GQ687" s="1">
        <v>0</v>
      </c>
      <c r="GR687" s="1">
        <v>1</v>
      </c>
      <c r="GS687" s="1">
        <v>37</v>
      </c>
      <c r="GT687" s="1">
        <v>0</v>
      </c>
      <c r="GU687" s="1">
        <v>2</v>
      </c>
      <c r="GV687" s="1">
        <v>1</v>
      </c>
      <c r="GW687" s="1">
        <v>1</v>
      </c>
      <c r="GX687" s="1">
        <v>0</v>
      </c>
      <c r="GY687" s="1">
        <v>0</v>
      </c>
      <c r="GZ687" s="1">
        <v>0</v>
      </c>
      <c r="HA687" s="1">
        <v>0</v>
      </c>
      <c r="HB687" s="1">
        <v>0</v>
      </c>
      <c r="HC687" s="1">
        <v>0</v>
      </c>
      <c r="HD687" s="1">
        <v>0</v>
      </c>
      <c r="HE687" s="1">
        <v>0</v>
      </c>
      <c r="HF687" s="1">
        <v>0</v>
      </c>
      <c r="HG687" s="1">
        <v>0</v>
      </c>
      <c r="HH687" s="1">
        <v>0</v>
      </c>
      <c r="HI687" s="1">
        <v>0</v>
      </c>
      <c r="HJ687" s="1">
        <v>0</v>
      </c>
      <c r="HK687" s="1">
        <v>0</v>
      </c>
      <c r="HL687" s="1">
        <v>0</v>
      </c>
      <c r="HM687" s="1">
        <v>0</v>
      </c>
      <c r="HN687" s="1">
        <v>0</v>
      </c>
      <c r="HO687" s="1">
        <v>0</v>
      </c>
      <c r="HP687" s="1">
        <v>0</v>
      </c>
      <c r="HQ687" s="1">
        <v>1</v>
      </c>
      <c r="HR687" s="1">
        <v>0</v>
      </c>
      <c r="HS687" s="1">
        <v>0</v>
      </c>
      <c r="HT687" s="1">
        <v>0</v>
      </c>
      <c r="HU687" s="1">
        <v>0</v>
      </c>
      <c r="HV687" s="1">
        <v>0</v>
      </c>
      <c r="HW687" s="1">
        <v>0</v>
      </c>
      <c r="HX687" s="1">
        <v>0</v>
      </c>
      <c r="HY687" s="1">
        <v>0</v>
      </c>
      <c r="HZ687" s="1">
        <v>0</v>
      </c>
      <c r="IA687" s="1">
        <v>0</v>
      </c>
      <c r="IB687" s="1">
        <v>0</v>
      </c>
      <c r="IC687" s="1">
        <v>0</v>
      </c>
      <c r="ID687" s="1">
        <v>0</v>
      </c>
      <c r="IE687" s="1">
        <v>0</v>
      </c>
      <c r="IF687" s="1">
        <v>0</v>
      </c>
      <c r="IG687" s="1">
        <v>0</v>
      </c>
      <c r="IH687" s="1">
        <v>0</v>
      </c>
      <c r="II687" s="1">
        <v>0</v>
      </c>
      <c r="IJ687" s="1">
        <v>0</v>
      </c>
      <c r="IK687" s="1">
        <v>0</v>
      </c>
      <c r="IL687" s="1">
        <v>0</v>
      </c>
      <c r="IM687" s="1">
        <v>0</v>
      </c>
      <c r="IN687" s="1">
        <v>0</v>
      </c>
      <c r="IO687" s="1">
        <v>0</v>
      </c>
      <c r="IP687" s="1">
        <v>0</v>
      </c>
      <c r="IQ687" s="1">
        <v>0</v>
      </c>
      <c r="IR687" s="1">
        <v>0</v>
      </c>
      <c r="IS687" s="1">
        <v>0</v>
      </c>
      <c r="IT687" s="1">
        <v>0</v>
      </c>
      <c r="IU687" s="1">
        <v>0</v>
      </c>
      <c r="IV687" s="1">
        <v>0</v>
      </c>
      <c r="IW687" s="1">
        <v>0</v>
      </c>
      <c r="IX687" s="1">
        <v>0</v>
      </c>
      <c r="IY687" s="1">
        <v>0</v>
      </c>
      <c r="IZ687" s="1">
        <v>0</v>
      </c>
      <c r="JA687" s="1">
        <v>0</v>
      </c>
      <c r="JB687" s="1">
        <v>1</v>
      </c>
      <c r="JC687" s="1">
        <v>1</v>
      </c>
      <c r="JD687" s="1">
        <v>0</v>
      </c>
      <c r="JE687" s="1">
        <v>0</v>
      </c>
      <c r="JF687" s="1">
        <v>0</v>
      </c>
      <c r="JG687" s="1">
        <v>0</v>
      </c>
      <c r="JH687" s="1">
        <v>0</v>
      </c>
      <c r="JI687" s="1">
        <v>0</v>
      </c>
      <c r="JJ687" s="1">
        <v>0</v>
      </c>
      <c r="JK687" s="1">
        <v>0</v>
      </c>
      <c r="JL687" s="1">
        <v>0</v>
      </c>
      <c r="JM687" s="1">
        <v>0</v>
      </c>
      <c r="JN687" s="1">
        <v>0</v>
      </c>
      <c r="JO687" s="1">
        <v>0</v>
      </c>
      <c r="JP687" s="1">
        <v>0</v>
      </c>
      <c r="JQ687" s="1">
        <v>0</v>
      </c>
      <c r="JR687" s="1">
        <v>0</v>
      </c>
      <c r="JS687" s="1">
        <v>0</v>
      </c>
      <c r="JT687" s="1">
        <v>0</v>
      </c>
      <c r="JU687" s="1">
        <v>1</v>
      </c>
    </row>
    <row r="688" spans="1:281">
      <c r="A688" s="1">
        <v>2015</v>
      </c>
      <c r="B688" s="1" t="s">
        <v>883</v>
      </c>
      <c r="C688" s="1">
        <v>1</v>
      </c>
      <c r="D688" s="1">
        <v>0</v>
      </c>
      <c r="E688" s="1">
        <v>1</v>
      </c>
      <c r="F688" s="1">
        <v>1</v>
      </c>
      <c r="G688" s="1">
        <v>1</v>
      </c>
      <c r="H688" s="1">
        <v>1</v>
      </c>
      <c r="I688" s="1">
        <v>1</v>
      </c>
      <c r="J688" s="1">
        <v>1</v>
      </c>
      <c r="K688" s="1">
        <v>2</v>
      </c>
      <c r="L688" s="1">
        <v>2</v>
      </c>
      <c r="M688" s="1">
        <v>0</v>
      </c>
      <c r="N688" s="1">
        <v>1</v>
      </c>
      <c r="O688" s="1">
        <v>1</v>
      </c>
      <c r="P688" s="1">
        <v>0</v>
      </c>
      <c r="Q688" s="1">
        <v>1</v>
      </c>
      <c r="R688" s="1">
        <v>0</v>
      </c>
      <c r="S688" s="1">
        <v>1</v>
      </c>
      <c r="T688" s="1">
        <v>0</v>
      </c>
      <c r="U688" s="1">
        <v>1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1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2</v>
      </c>
      <c r="AR688" s="1">
        <v>2</v>
      </c>
      <c r="AS688" s="1">
        <v>2</v>
      </c>
      <c r="AT688" s="1">
        <v>2</v>
      </c>
      <c r="AU688" s="1">
        <v>2</v>
      </c>
      <c r="AV688" s="1">
        <v>4</v>
      </c>
      <c r="AW688" s="1">
        <v>4</v>
      </c>
      <c r="AX688" s="1">
        <v>4</v>
      </c>
      <c r="AY688" s="1">
        <v>4</v>
      </c>
      <c r="AZ688" s="1">
        <v>1</v>
      </c>
      <c r="BA688" s="1">
        <v>1</v>
      </c>
      <c r="BB688" s="1">
        <v>4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1</v>
      </c>
      <c r="BI688" s="1">
        <v>2</v>
      </c>
      <c r="BJ688" s="1">
        <v>1</v>
      </c>
      <c r="BK688" s="1">
        <v>3</v>
      </c>
      <c r="BL688" s="1">
        <v>2</v>
      </c>
      <c r="BM688" s="1">
        <v>2</v>
      </c>
      <c r="BN688" s="1">
        <v>1</v>
      </c>
      <c r="BO688" s="1">
        <v>0</v>
      </c>
      <c r="BP688" s="1">
        <v>1</v>
      </c>
      <c r="BQ688" s="1">
        <v>1</v>
      </c>
      <c r="BR688" s="1">
        <v>2</v>
      </c>
      <c r="BS688" s="1">
        <v>4</v>
      </c>
      <c r="BT688" s="1">
        <v>4</v>
      </c>
      <c r="BU688" s="1">
        <v>1</v>
      </c>
      <c r="BV688" s="1">
        <v>0</v>
      </c>
      <c r="BW688" s="1">
        <v>0</v>
      </c>
      <c r="BX688" s="1">
        <v>0</v>
      </c>
      <c r="BY688" s="1">
        <v>0</v>
      </c>
      <c r="BZ688" s="1">
        <v>3</v>
      </c>
      <c r="CA688" s="1">
        <v>3</v>
      </c>
      <c r="CB688" s="1">
        <v>3</v>
      </c>
      <c r="CC688" s="1">
        <v>3</v>
      </c>
      <c r="CD688" s="1">
        <v>3</v>
      </c>
      <c r="CE688" s="1">
        <v>3</v>
      </c>
      <c r="CF688" s="1">
        <v>3</v>
      </c>
      <c r="CG688" s="1">
        <v>3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1</v>
      </c>
      <c r="CN688" s="1">
        <v>1</v>
      </c>
      <c r="CO688" s="1">
        <v>0</v>
      </c>
      <c r="CP688" s="1">
        <v>0</v>
      </c>
      <c r="CQ688" s="1">
        <v>0</v>
      </c>
      <c r="CR688" s="1">
        <v>0</v>
      </c>
      <c r="CS688" s="1">
        <v>2</v>
      </c>
      <c r="CT688" s="1">
        <v>2</v>
      </c>
      <c r="CU688" s="1">
        <v>0</v>
      </c>
      <c r="CV688" s="1">
        <v>2</v>
      </c>
      <c r="CW688" s="1">
        <v>2</v>
      </c>
      <c r="CX688" s="1">
        <v>2</v>
      </c>
      <c r="CY688" s="1">
        <v>2</v>
      </c>
      <c r="CZ688" s="1">
        <v>0</v>
      </c>
      <c r="DA688" s="1">
        <v>2</v>
      </c>
      <c r="DB688" s="1">
        <v>0</v>
      </c>
      <c r="DC688" s="1">
        <v>2</v>
      </c>
      <c r="DD688" s="1">
        <v>0</v>
      </c>
      <c r="DE688" s="1">
        <v>0</v>
      </c>
      <c r="DF688" s="1">
        <v>0</v>
      </c>
      <c r="DG688" s="1">
        <v>2</v>
      </c>
      <c r="DH688" s="1">
        <v>2</v>
      </c>
      <c r="DI688" s="1">
        <v>0</v>
      </c>
      <c r="DJ688" s="1">
        <v>0</v>
      </c>
      <c r="DK688" s="1">
        <v>0</v>
      </c>
      <c r="DL688" s="1">
        <v>0</v>
      </c>
      <c r="DM688" s="1">
        <v>14</v>
      </c>
      <c r="DN688" s="1">
        <v>14</v>
      </c>
      <c r="DO688" s="1">
        <v>14</v>
      </c>
      <c r="DP688" s="1">
        <v>2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8</v>
      </c>
      <c r="DY688" s="1">
        <v>8</v>
      </c>
      <c r="DZ688" s="1">
        <v>6</v>
      </c>
      <c r="EA688" s="1">
        <v>0</v>
      </c>
      <c r="EB688" s="1">
        <v>0</v>
      </c>
      <c r="EC688" s="1">
        <v>1</v>
      </c>
      <c r="ED688" s="1">
        <v>1</v>
      </c>
      <c r="EE688" s="1">
        <v>1</v>
      </c>
      <c r="EF688" s="1">
        <v>1</v>
      </c>
      <c r="EG688" s="1">
        <v>2</v>
      </c>
      <c r="EH688" s="1">
        <v>1</v>
      </c>
      <c r="EI688" s="1">
        <v>1</v>
      </c>
      <c r="EJ688" s="1">
        <v>1</v>
      </c>
      <c r="EK688" s="1">
        <v>0</v>
      </c>
      <c r="EL688" s="1">
        <v>0</v>
      </c>
      <c r="EM688" s="1">
        <v>12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>
        <v>0</v>
      </c>
      <c r="EX688" s="1">
        <v>0</v>
      </c>
      <c r="EY688" s="1">
        <v>0</v>
      </c>
      <c r="EZ688" s="1">
        <v>1</v>
      </c>
      <c r="FA688" s="1">
        <v>1</v>
      </c>
      <c r="FB688" s="1">
        <v>0</v>
      </c>
      <c r="FC688" s="1">
        <v>1</v>
      </c>
      <c r="FD688" s="1">
        <v>1</v>
      </c>
      <c r="FE688" s="1">
        <v>0</v>
      </c>
      <c r="FF688" s="1">
        <v>0</v>
      </c>
      <c r="FG688" s="1">
        <v>0</v>
      </c>
      <c r="FH688" s="1">
        <v>0</v>
      </c>
      <c r="FI688" s="1">
        <v>0</v>
      </c>
      <c r="FJ688" s="1">
        <v>0</v>
      </c>
      <c r="FK688" s="1">
        <v>0</v>
      </c>
      <c r="FL688" s="1">
        <v>0</v>
      </c>
      <c r="FM688" s="1">
        <v>0</v>
      </c>
      <c r="FN688" s="1">
        <v>0</v>
      </c>
      <c r="FO688" s="1">
        <v>0</v>
      </c>
      <c r="FP688" s="1">
        <v>0</v>
      </c>
      <c r="FQ688" s="1">
        <v>0</v>
      </c>
      <c r="FR688" s="1">
        <v>0</v>
      </c>
      <c r="FS688" s="1">
        <v>0</v>
      </c>
      <c r="FT688" s="1">
        <v>0</v>
      </c>
      <c r="FU688" s="1">
        <v>0</v>
      </c>
      <c r="FV688" s="1">
        <v>0</v>
      </c>
      <c r="FW688" s="1">
        <v>0</v>
      </c>
      <c r="FX688" s="1">
        <v>0</v>
      </c>
      <c r="FY688" s="1">
        <v>1</v>
      </c>
      <c r="FZ688" s="1">
        <v>0</v>
      </c>
      <c r="GA688" s="1">
        <v>1</v>
      </c>
      <c r="GB688" s="1">
        <v>0</v>
      </c>
      <c r="GC688" s="1">
        <v>1</v>
      </c>
      <c r="GD688" s="1">
        <v>1</v>
      </c>
      <c r="GE688" s="1">
        <v>0</v>
      </c>
      <c r="GF688" s="1">
        <v>0</v>
      </c>
      <c r="GG688" s="1">
        <v>1</v>
      </c>
      <c r="GH688" s="1">
        <v>0</v>
      </c>
      <c r="GI688" s="1">
        <v>1</v>
      </c>
      <c r="GJ688" s="1">
        <v>0</v>
      </c>
      <c r="GK688" s="1">
        <v>0</v>
      </c>
      <c r="GL688" s="1">
        <v>0</v>
      </c>
      <c r="GM688" s="1">
        <v>1</v>
      </c>
      <c r="GN688" s="1">
        <v>1</v>
      </c>
      <c r="GO688" s="1">
        <v>0</v>
      </c>
      <c r="GP688" s="1">
        <v>1</v>
      </c>
      <c r="GQ688" s="1">
        <v>0</v>
      </c>
      <c r="GR688" s="1">
        <v>1</v>
      </c>
      <c r="GS688" s="1">
        <v>37</v>
      </c>
      <c r="GT688" s="1">
        <v>0</v>
      </c>
      <c r="GU688" s="1">
        <v>2</v>
      </c>
      <c r="GV688" s="1">
        <v>1</v>
      </c>
      <c r="GW688" s="1">
        <v>1</v>
      </c>
      <c r="GX688" s="1">
        <v>0</v>
      </c>
      <c r="GY688" s="1">
        <v>0</v>
      </c>
      <c r="GZ688" s="1">
        <v>0</v>
      </c>
      <c r="HA688" s="1">
        <v>0</v>
      </c>
      <c r="HB688" s="1">
        <v>0</v>
      </c>
      <c r="HC688" s="1">
        <v>0</v>
      </c>
      <c r="HD688" s="1">
        <v>0</v>
      </c>
      <c r="HE688" s="1">
        <v>0</v>
      </c>
      <c r="HF688" s="1">
        <v>0</v>
      </c>
      <c r="HG688" s="1">
        <v>0</v>
      </c>
      <c r="HH688" s="1">
        <v>0</v>
      </c>
      <c r="HI688" s="1">
        <v>0</v>
      </c>
      <c r="HJ688" s="1">
        <v>0</v>
      </c>
      <c r="HK688" s="1">
        <v>0</v>
      </c>
      <c r="HL688" s="1">
        <v>0</v>
      </c>
      <c r="HM688" s="1">
        <v>0</v>
      </c>
      <c r="HN688" s="1">
        <v>0</v>
      </c>
      <c r="HO688" s="1">
        <v>0</v>
      </c>
      <c r="HP688" s="1">
        <v>0</v>
      </c>
      <c r="HQ688" s="1">
        <v>1</v>
      </c>
      <c r="HR688" s="1">
        <v>0</v>
      </c>
      <c r="HS688" s="1">
        <v>0</v>
      </c>
      <c r="HT688" s="1">
        <v>0</v>
      </c>
      <c r="HU688" s="1">
        <v>0</v>
      </c>
      <c r="HV688" s="1">
        <v>0</v>
      </c>
      <c r="HW688" s="1">
        <v>0</v>
      </c>
      <c r="HX688" s="1">
        <v>0</v>
      </c>
      <c r="HY688" s="1">
        <v>0</v>
      </c>
      <c r="HZ688" s="1">
        <v>0</v>
      </c>
      <c r="IA688" s="1">
        <v>0</v>
      </c>
      <c r="IB688" s="1">
        <v>0</v>
      </c>
      <c r="IC688" s="1">
        <v>0</v>
      </c>
      <c r="ID688" s="1">
        <v>0</v>
      </c>
      <c r="IE688" s="1">
        <v>0</v>
      </c>
      <c r="IF688" s="1">
        <v>0</v>
      </c>
      <c r="IG688" s="1">
        <v>0</v>
      </c>
      <c r="IH688" s="1">
        <v>0</v>
      </c>
      <c r="II688" s="1">
        <v>0</v>
      </c>
      <c r="IJ688" s="1">
        <v>0</v>
      </c>
      <c r="IK688" s="1">
        <v>0</v>
      </c>
      <c r="IL688" s="1">
        <v>0</v>
      </c>
      <c r="IM688" s="1">
        <v>0</v>
      </c>
      <c r="IN688" s="1">
        <v>0</v>
      </c>
      <c r="IO688" s="1">
        <v>0</v>
      </c>
      <c r="IP688" s="1">
        <v>0</v>
      </c>
      <c r="IQ688" s="1">
        <v>0</v>
      </c>
      <c r="IR688" s="1">
        <v>0</v>
      </c>
      <c r="IS688" s="1">
        <v>0</v>
      </c>
      <c r="IT688" s="1">
        <v>0</v>
      </c>
      <c r="IU688" s="1">
        <v>0</v>
      </c>
      <c r="IV688" s="1">
        <v>0</v>
      </c>
      <c r="IW688" s="1">
        <v>0</v>
      </c>
      <c r="IX688" s="1">
        <v>0</v>
      </c>
      <c r="IY688" s="1">
        <v>0</v>
      </c>
      <c r="IZ688" s="1">
        <v>0</v>
      </c>
      <c r="JA688" s="1">
        <v>0</v>
      </c>
      <c r="JB688" s="1">
        <v>1</v>
      </c>
      <c r="JC688" s="1">
        <v>1</v>
      </c>
      <c r="JD688" s="1">
        <v>0</v>
      </c>
      <c r="JE688" s="1">
        <v>0</v>
      </c>
      <c r="JF688" s="1">
        <v>0</v>
      </c>
      <c r="JG688" s="1">
        <v>0</v>
      </c>
      <c r="JH688" s="1">
        <v>0</v>
      </c>
      <c r="JI688" s="1">
        <v>0</v>
      </c>
      <c r="JJ688" s="1">
        <v>0</v>
      </c>
      <c r="JK688" s="1">
        <v>0</v>
      </c>
      <c r="JL688" s="1">
        <v>0</v>
      </c>
      <c r="JM688" s="1">
        <v>0</v>
      </c>
      <c r="JN688" s="1">
        <v>0</v>
      </c>
      <c r="JO688" s="1">
        <v>0</v>
      </c>
      <c r="JP688" s="1">
        <v>0</v>
      </c>
      <c r="JQ688" s="1">
        <v>0</v>
      </c>
      <c r="JR688" s="1">
        <v>0</v>
      </c>
      <c r="JS688" s="1">
        <v>0</v>
      </c>
      <c r="JT688" s="1">
        <v>0</v>
      </c>
      <c r="JU688" s="1">
        <v>1</v>
      </c>
    </row>
    <row r="689" spans="1:281">
      <c r="A689" s="1">
        <v>2015</v>
      </c>
      <c r="B689" s="1" t="s">
        <v>884</v>
      </c>
      <c r="C689" s="1">
        <v>1</v>
      </c>
      <c r="D689" s="1">
        <v>0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2</v>
      </c>
      <c r="L689" s="1">
        <v>2</v>
      </c>
      <c r="M689" s="1">
        <v>0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1</v>
      </c>
      <c r="T689" s="1">
        <v>0</v>
      </c>
      <c r="U689" s="1">
        <v>1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2</v>
      </c>
      <c r="AR689" s="1">
        <v>2</v>
      </c>
      <c r="AS689" s="1">
        <v>2</v>
      </c>
      <c r="AT689" s="1">
        <v>2</v>
      </c>
      <c r="AU689" s="1">
        <v>2</v>
      </c>
      <c r="AV689" s="1">
        <v>4</v>
      </c>
      <c r="AW689" s="1">
        <v>4</v>
      </c>
      <c r="AX689" s="1">
        <v>4</v>
      </c>
      <c r="AY689" s="1">
        <v>4</v>
      </c>
      <c r="AZ689" s="1">
        <v>1</v>
      </c>
      <c r="BA689" s="1">
        <v>1</v>
      </c>
      <c r="BB689" s="1">
        <v>4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1</v>
      </c>
      <c r="BI689" s="1">
        <v>2</v>
      </c>
      <c r="BJ689" s="1">
        <v>1</v>
      </c>
      <c r="BK689" s="1">
        <v>3</v>
      </c>
      <c r="BL689" s="1">
        <v>2</v>
      </c>
      <c r="BM689" s="1">
        <v>2</v>
      </c>
      <c r="BN689" s="1">
        <v>1</v>
      </c>
      <c r="BO689" s="1">
        <v>0</v>
      </c>
      <c r="BP689" s="1">
        <v>1</v>
      </c>
      <c r="BQ689" s="1">
        <v>1</v>
      </c>
      <c r="BR689" s="1">
        <v>2</v>
      </c>
      <c r="BS689" s="1">
        <v>4</v>
      </c>
      <c r="BT689" s="1">
        <v>4</v>
      </c>
      <c r="BU689" s="1">
        <v>1</v>
      </c>
      <c r="BV689" s="1">
        <v>0</v>
      </c>
      <c r="BW689" s="1">
        <v>0</v>
      </c>
      <c r="BX689" s="1">
        <v>0</v>
      </c>
      <c r="BY689" s="1">
        <v>0</v>
      </c>
      <c r="BZ689" s="1">
        <v>3</v>
      </c>
      <c r="CA689" s="1">
        <v>3</v>
      </c>
      <c r="CB689" s="1">
        <v>3</v>
      </c>
      <c r="CC689" s="1">
        <v>3</v>
      </c>
      <c r="CD689" s="1">
        <v>3</v>
      </c>
      <c r="CE689" s="1">
        <v>3</v>
      </c>
      <c r="CF689" s="1">
        <v>3</v>
      </c>
      <c r="CG689" s="1">
        <v>3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1</v>
      </c>
      <c r="CN689" s="1">
        <v>1</v>
      </c>
      <c r="CO689" s="1">
        <v>0</v>
      </c>
      <c r="CP689" s="1">
        <v>0</v>
      </c>
      <c r="CQ689" s="1">
        <v>0</v>
      </c>
      <c r="CR689" s="1">
        <v>0</v>
      </c>
      <c r="CS689" s="1">
        <v>2</v>
      </c>
      <c r="CT689" s="1">
        <v>2</v>
      </c>
      <c r="CU689" s="1">
        <v>0</v>
      </c>
      <c r="CV689" s="1">
        <v>2</v>
      </c>
      <c r="CW689" s="1">
        <v>2</v>
      </c>
      <c r="CX689" s="1">
        <v>2</v>
      </c>
      <c r="CY689" s="1">
        <v>2</v>
      </c>
      <c r="CZ689" s="1">
        <v>0</v>
      </c>
      <c r="DA689" s="1">
        <v>2</v>
      </c>
      <c r="DB689" s="1">
        <v>0</v>
      </c>
      <c r="DC689" s="1">
        <v>2</v>
      </c>
      <c r="DD689" s="1">
        <v>0</v>
      </c>
      <c r="DE689" s="1">
        <v>0</v>
      </c>
      <c r="DF689" s="1">
        <v>0</v>
      </c>
      <c r="DG689" s="1">
        <v>2</v>
      </c>
      <c r="DH689" s="1">
        <v>2</v>
      </c>
      <c r="DI689" s="1">
        <v>0</v>
      </c>
      <c r="DJ689" s="1">
        <v>0</v>
      </c>
      <c r="DK689" s="1">
        <v>0</v>
      </c>
      <c r="DL689" s="1">
        <v>0</v>
      </c>
      <c r="DM689" s="1">
        <v>14</v>
      </c>
      <c r="DN689" s="1">
        <v>14</v>
      </c>
      <c r="DO689" s="1">
        <v>14</v>
      </c>
      <c r="DP689" s="1">
        <v>2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8</v>
      </c>
      <c r="DY689" s="1">
        <v>8</v>
      </c>
      <c r="DZ689" s="1">
        <v>6</v>
      </c>
      <c r="EA689" s="1">
        <v>0</v>
      </c>
      <c r="EB689" s="1">
        <v>0</v>
      </c>
      <c r="EC689" s="1">
        <v>1</v>
      </c>
      <c r="ED689" s="1">
        <v>1</v>
      </c>
      <c r="EE689" s="1">
        <v>1</v>
      </c>
      <c r="EF689" s="1">
        <v>1</v>
      </c>
      <c r="EG689" s="1">
        <v>2</v>
      </c>
      <c r="EH689" s="1">
        <v>1</v>
      </c>
      <c r="EI689" s="1">
        <v>1</v>
      </c>
      <c r="EJ689" s="1">
        <v>1</v>
      </c>
      <c r="EK689" s="1">
        <v>0</v>
      </c>
      <c r="EL689" s="1">
        <v>0</v>
      </c>
      <c r="EM689" s="1">
        <v>12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  <c r="EU689" s="1">
        <v>0</v>
      </c>
      <c r="EV689" s="1">
        <v>0</v>
      </c>
      <c r="EW689" s="1">
        <v>0</v>
      </c>
      <c r="EX689" s="1">
        <v>0</v>
      </c>
      <c r="EY689" s="1">
        <v>0</v>
      </c>
      <c r="EZ689" s="1">
        <v>1</v>
      </c>
      <c r="FA689" s="1">
        <v>1</v>
      </c>
      <c r="FB689" s="1">
        <v>0</v>
      </c>
      <c r="FC689" s="1">
        <v>1</v>
      </c>
      <c r="FD689" s="1">
        <v>1</v>
      </c>
      <c r="FE689" s="1">
        <v>0</v>
      </c>
      <c r="FF689" s="1">
        <v>0</v>
      </c>
      <c r="FG689" s="1">
        <v>0</v>
      </c>
      <c r="FH689" s="1">
        <v>0</v>
      </c>
      <c r="FI689" s="1">
        <v>0</v>
      </c>
      <c r="FJ689" s="1">
        <v>0</v>
      </c>
      <c r="FK689" s="1">
        <v>0</v>
      </c>
      <c r="FL689" s="1">
        <v>0</v>
      </c>
      <c r="FM689" s="1">
        <v>0</v>
      </c>
      <c r="FN689" s="1">
        <v>0</v>
      </c>
      <c r="FO689" s="1">
        <v>0</v>
      </c>
      <c r="FP689" s="1">
        <v>0</v>
      </c>
      <c r="FQ689" s="1">
        <v>0</v>
      </c>
      <c r="FR689" s="1">
        <v>0</v>
      </c>
      <c r="FS689" s="1">
        <v>0</v>
      </c>
      <c r="FT689" s="1">
        <v>0</v>
      </c>
      <c r="FU689" s="1">
        <v>0</v>
      </c>
      <c r="FV689" s="1">
        <v>0</v>
      </c>
      <c r="FW689" s="1">
        <v>0</v>
      </c>
      <c r="FX689" s="1">
        <v>0</v>
      </c>
      <c r="FY689" s="1">
        <v>1</v>
      </c>
      <c r="FZ689" s="1">
        <v>0</v>
      </c>
      <c r="GA689" s="1">
        <v>1</v>
      </c>
      <c r="GB689" s="1">
        <v>0</v>
      </c>
      <c r="GC689" s="1">
        <v>1</v>
      </c>
      <c r="GD689" s="1">
        <v>1</v>
      </c>
      <c r="GE689" s="1">
        <v>0</v>
      </c>
      <c r="GF689" s="1">
        <v>0</v>
      </c>
      <c r="GG689" s="1">
        <v>1</v>
      </c>
      <c r="GH689" s="1">
        <v>0</v>
      </c>
      <c r="GI689" s="1">
        <v>1</v>
      </c>
      <c r="GJ689" s="1">
        <v>0</v>
      </c>
      <c r="GK689" s="1">
        <v>0</v>
      </c>
      <c r="GL689" s="1">
        <v>0</v>
      </c>
      <c r="GM689" s="1">
        <v>1</v>
      </c>
      <c r="GN689" s="1">
        <v>1</v>
      </c>
      <c r="GO689" s="1">
        <v>0</v>
      </c>
      <c r="GP689" s="1">
        <v>1</v>
      </c>
      <c r="GQ689" s="1">
        <v>0</v>
      </c>
      <c r="GR689" s="1">
        <v>1</v>
      </c>
      <c r="GS689" s="1">
        <v>37</v>
      </c>
      <c r="GT689" s="1">
        <v>0</v>
      </c>
      <c r="GU689" s="1">
        <v>2</v>
      </c>
      <c r="GV689" s="1">
        <v>1</v>
      </c>
      <c r="GW689" s="1">
        <v>1</v>
      </c>
      <c r="GX689" s="1">
        <v>0</v>
      </c>
      <c r="GY689" s="1">
        <v>0</v>
      </c>
      <c r="GZ689" s="1">
        <v>0</v>
      </c>
      <c r="HA689" s="1">
        <v>0</v>
      </c>
      <c r="HB689" s="1">
        <v>0</v>
      </c>
      <c r="HC689" s="1">
        <v>0</v>
      </c>
      <c r="HD689" s="1">
        <v>0</v>
      </c>
      <c r="HE689" s="1">
        <v>0</v>
      </c>
      <c r="HF689" s="1">
        <v>0</v>
      </c>
      <c r="HG689" s="1">
        <v>0</v>
      </c>
      <c r="HH689" s="1">
        <v>0</v>
      </c>
      <c r="HI689" s="1">
        <v>0</v>
      </c>
      <c r="HJ689" s="1">
        <v>0</v>
      </c>
      <c r="HK689" s="1">
        <v>0</v>
      </c>
      <c r="HL689" s="1">
        <v>0</v>
      </c>
      <c r="HM689" s="1">
        <v>0</v>
      </c>
      <c r="HN689" s="1">
        <v>0</v>
      </c>
      <c r="HO689" s="1">
        <v>0</v>
      </c>
      <c r="HP689" s="1">
        <v>0</v>
      </c>
      <c r="HQ689" s="1">
        <v>1</v>
      </c>
      <c r="HR689" s="1">
        <v>0</v>
      </c>
      <c r="HS689" s="1">
        <v>0</v>
      </c>
      <c r="HT689" s="1">
        <v>0</v>
      </c>
      <c r="HU689" s="1">
        <v>0</v>
      </c>
      <c r="HV689" s="1">
        <v>0</v>
      </c>
      <c r="HW689" s="1">
        <v>0</v>
      </c>
      <c r="HX689" s="1">
        <v>0</v>
      </c>
      <c r="HY689" s="1">
        <v>0</v>
      </c>
      <c r="HZ689" s="1">
        <v>0</v>
      </c>
      <c r="IA689" s="1">
        <v>0</v>
      </c>
      <c r="IB689" s="1">
        <v>0</v>
      </c>
      <c r="IC689" s="1">
        <v>0</v>
      </c>
      <c r="ID689" s="1">
        <v>0</v>
      </c>
      <c r="IE689" s="1">
        <v>0</v>
      </c>
      <c r="IF689" s="1">
        <v>0</v>
      </c>
      <c r="IG689" s="1">
        <v>0</v>
      </c>
      <c r="IH689" s="1">
        <v>0</v>
      </c>
      <c r="II689" s="1">
        <v>0</v>
      </c>
      <c r="IJ689" s="1">
        <v>0</v>
      </c>
      <c r="IK689" s="1">
        <v>0</v>
      </c>
      <c r="IL689" s="1">
        <v>0</v>
      </c>
      <c r="IM689" s="1">
        <v>0</v>
      </c>
      <c r="IN689" s="1">
        <v>0</v>
      </c>
      <c r="IO689" s="1">
        <v>0</v>
      </c>
      <c r="IP689" s="1">
        <v>0</v>
      </c>
      <c r="IQ689" s="1">
        <v>0</v>
      </c>
      <c r="IR689" s="1">
        <v>0</v>
      </c>
      <c r="IS689" s="1">
        <v>0</v>
      </c>
      <c r="IT689" s="1">
        <v>0</v>
      </c>
      <c r="IU689" s="1">
        <v>0</v>
      </c>
      <c r="IV689" s="1">
        <v>0</v>
      </c>
      <c r="IW689" s="1">
        <v>0</v>
      </c>
      <c r="IX689" s="1">
        <v>0</v>
      </c>
      <c r="IY689" s="1">
        <v>0</v>
      </c>
      <c r="IZ689" s="1">
        <v>0</v>
      </c>
      <c r="JA689" s="1">
        <v>0</v>
      </c>
      <c r="JB689" s="1">
        <v>1</v>
      </c>
      <c r="JC689" s="1">
        <v>1</v>
      </c>
      <c r="JD689" s="1">
        <v>0</v>
      </c>
      <c r="JE689" s="1">
        <v>0</v>
      </c>
      <c r="JF689" s="1">
        <v>0</v>
      </c>
      <c r="JG689" s="1">
        <v>0</v>
      </c>
      <c r="JH689" s="1">
        <v>0</v>
      </c>
      <c r="JI689" s="1">
        <v>0</v>
      </c>
      <c r="JJ689" s="1">
        <v>0</v>
      </c>
      <c r="JK689" s="1">
        <v>0</v>
      </c>
      <c r="JL689" s="1">
        <v>0</v>
      </c>
      <c r="JM689" s="1">
        <v>0</v>
      </c>
      <c r="JN689" s="1">
        <v>0</v>
      </c>
      <c r="JO689" s="1">
        <v>0</v>
      </c>
      <c r="JP689" s="1">
        <v>0</v>
      </c>
      <c r="JQ689" s="1">
        <v>0</v>
      </c>
      <c r="JR689" s="1">
        <v>0</v>
      </c>
      <c r="JS689" s="1">
        <v>0</v>
      </c>
      <c r="JT689" s="1">
        <v>0</v>
      </c>
      <c r="JU689" s="1">
        <v>1</v>
      </c>
    </row>
    <row r="690" spans="1:281">
      <c r="A690" s="1">
        <v>2015</v>
      </c>
      <c r="B690" s="1" t="s">
        <v>885</v>
      </c>
      <c r="C690" s="1">
        <v>1</v>
      </c>
      <c r="D690" s="1">
        <v>0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  <c r="J690" s="1">
        <v>1</v>
      </c>
      <c r="K690" s="1">
        <v>2</v>
      </c>
      <c r="L690" s="1">
        <v>2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1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1</v>
      </c>
      <c r="BI690" s="1">
        <v>2</v>
      </c>
      <c r="BJ690" s="1">
        <v>1</v>
      </c>
      <c r="BK690" s="1">
        <v>3</v>
      </c>
      <c r="BL690" s="1">
        <v>2</v>
      </c>
      <c r="BM690" s="1">
        <v>2</v>
      </c>
      <c r="BN690" s="1">
        <v>1</v>
      </c>
      <c r="BO690" s="1">
        <v>0</v>
      </c>
      <c r="BP690" s="1">
        <v>1</v>
      </c>
      <c r="BQ690" s="1">
        <v>1</v>
      </c>
      <c r="BR690" s="1">
        <v>2</v>
      </c>
      <c r="BS690" s="1">
        <v>4</v>
      </c>
      <c r="BT690" s="1">
        <v>4</v>
      </c>
      <c r="BU690" s="1">
        <v>1</v>
      </c>
      <c r="BV690" s="1">
        <v>0</v>
      </c>
      <c r="BW690" s="1">
        <v>0</v>
      </c>
      <c r="BX690" s="1">
        <v>0</v>
      </c>
      <c r="BY690" s="1">
        <v>0</v>
      </c>
      <c r="BZ690" s="1">
        <v>7</v>
      </c>
      <c r="CA690" s="1">
        <v>7</v>
      </c>
      <c r="CB690" s="1">
        <v>7</v>
      </c>
      <c r="CC690" s="1">
        <v>7</v>
      </c>
      <c r="CD690" s="1">
        <v>7</v>
      </c>
      <c r="CE690" s="1">
        <v>7</v>
      </c>
      <c r="CF690" s="1">
        <v>7</v>
      </c>
      <c r="CG690" s="1">
        <v>7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1</v>
      </c>
      <c r="CN690" s="1">
        <v>1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1</v>
      </c>
      <c r="CZ690" s="1">
        <v>0</v>
      </c>
      <c r="DA690" s="1">
        <v>1</v>
      </c>
      <c r="DB690" s="1">
        <v>0</v>
      </c>
      <c r="DC690" s="1">
        <v>1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19</v>
      </c>
      <c r="DN690" s="1">
        <v>19</v>
      </c>
      <c r="DO690" s="1">
        <v>19</v>
      </c>
      <c r="DP690" s="1">
        <v>1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21</v>
      </c>
      <c r="DY690" s="1">
        <v>21</v>
      </c>
      <c r="DZ690" s="1">
        <v>12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19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</v>
      </c>
      <c r="ET690" s="1">
        <v>0</v>
      </c>
      <c r="EU690" s="1">
        <v>0</v>
      </c>
      <c r="EV690" s="1">
        <v>0</v>
      </c>
      <c r="EW690" s="1">
        <v>0</v>
      </c>
      <c r="EX690" s="1">
        <v>0</v>
      </c>
      <c r="EY690" s="1">
        <v>0</v>
      </c>
      <c r="EZ690" s="1">
        <v>1</v>
      </c>
      <c r="FA690" s="1">
        <v>1</v>
      </c>
      <c r="FB690" s="1">
        <v>0</v>
      </c>
      <c r="FC690" s="1">
        <v>1</v>
      </c>
      <c r="FD690" s="1">
        <v>1</v>
      </c>
      <c r="FE690" s="1">
        <v>0</v>
      </c>
      <c r="FF690" s="1">
        <v>0</v>
      </c>
      <c r="FG690" s="1">
        <v>0</v>
      </c>
      <c r="FH690" s="1">
        <v>0</v>
      </c>
      <c r="FI690" s="1">
        <v>0</v>
      </c>
      <c r="FJ690" s="1">
        <v>0</v>
      </c>
      <c r="FK690" s="1">
        <v>0</v>
      </c>
      <c r="FL690" s="1">
        <v>0</v>
      </c>
      <c r="FM690" s="1">
        <v>0</v>
      </c>
      <c r="FN690" s="1">
        <v>0</v>
      </c>
      <c r="FO690" s="1">
        <v>0</v>
      </c>
      <c r="FP690" s="1">
        <v>0</v>
      </c>
      <c r="FQ690" s="1">
        <v>0</v>
      </c>
      <c r="FR690" s="1">
        <v>0</v>
      </c>
      <c r="FS690" s="1">
        <v>0</v>
      </c>
      <c r="FT690" s="1">
        <v>0</v>
      </c>
      <c r="FU690" s="1">
        <v>0</v>
      </c>
      <c r="FV690" s="1">
        <v>0</v>
      </c>
      <c r="FW690" s="1">
        <v>0</v>
      </c>
      <c r="FX690" s="1">
        <v>0</v>
      </c>
      <c r="FY690" s="1">
        <v>1</v>
      </c>
      <c r="FZ690" s="1">
        <v>0</v>
      </c>
      <c r="GA690" s="1">
        <v>1</v>
      </c>
      <c r="GB690" s="1">
        <v>0</v>
      </c>
      <c r="GC690" s="1">
        <v>1</v>
      </c>
      <c r="GD690" s="1">
        <v>1</v>
      </c>
      <c r="GE690" s="1">
        <v>1</v>
      </c>
      <c r="GF690" s="1">
        <v>0</v>
      </c>
      <c r="GG690" s="1">
        <v>1</v>
      </c>
      <c r="GH690" s="1">
        <v>0</v>
      </c>
      <c r="GI690" s="1">
        <v>1</v>
      </c>
      <c r="GJ690" s="1">
        <v>0</v>
      </c>
      <c r="GK690" s="1">
        <v>0</v>
      </c>
      <c r="GL690" s="1">
        <v>0</v>
      </c>
      <c r="GM690" s="1">
        <v>1</v>
      </c>
      <c r="GN690" s="1">
        <v>1</v>
      </c>
      <c r="GO690" s="1">
        <v>0</v>
      </c>
      <c r="GP690" s="1">
        <v>1</v>
      </c>
      <c r="GQ690" s="1">
        <v>0</v>
      </c>
      <c r="GR690" s="1">
        <v>1</v>
      </c>
      <c r="GS690" s="1">
        <v>11</v>
      </c>
      <c r="GT690" s="1">
        <v>0</v>
      </c>
      <c r="GU690" s="1">
        <v>2</v>
      </c>
      <c r="GV690" s="1">
        <v>1</v>
      </c>
      <c r="GW690" s="1">
        <v>1</v>
      </c>
      <c r="GX690" s="1">
        <v>0</v>
      </c>
      <c r="GY690" s="1">
        <v>0</v>
      </c>
      <c r="GZ690" s="1">
        <v>0</v>
      </c>
      <c r="HA690" s="1">
        <v>0</v>
      </c>
      <c r="HB690" s="1">
        <v>0</v>
      </c>
      <c r="HC690" s="1">
        <v>0</v>
      </c>
      <c r="HD690" s="1">
        <v>0</v>
      </c>
      <c r="HE690" s="1">
        <v>0</v>
      </c>
      <c r="HF690" s="1">
        <v>0</v>
      </c>
      <c r="HG690" s="1">
        <v>0</v>
      </c>
      <c r="HH690" s="1">
        <v>0</v>
      </c>
      <c r="HI690" s="1">
        <v>0</v>
      </c>
      <c r="HJ690" s="1">
        <v>0</v>
      </c>
      <c r="HK690" s="1">
        <v>0</v>
      </c>
      <c r="HL690" s="1">
        <v>0</v>
      </c>
      <c r="HM690" s="1">
        <v>0</v>
      </c>
      <c r="HN690" s="1">
        <v>0</v>
      </c>
      <c r="HO690" s="1">
        <v>0</v>
      </c>
      <c r="HP690" s="1">
        <v>0</v>
      </c>
      <c r="HQ690" s="1">
        <v>1</v>
      </c>
      <c r="HR690" s="1">
        <v>0</v>
      </c>
      <c r="HS690" s="1">
        <v>0</v>
      </c>
      <c r="HT690" s="1">
        <v>0</v>
      </c>
      <c r="HU690" s="1">
        <v>0</v>
      </c>
      <c r="HV690" s="1">
        <v>0</v>
      </c>
      <c r="HW690" s="1">
        <v>0</v>
      </c>
      <c r="HX690" s="1">
        <v>0</v>
      </c>
      <c r="HY690" s="1">
        <v>0</v>
      </c>
      <c r="HZ690" s="1">
        <v>0</v>
      </c>
      <c r="IA690" s="1">
        <v>0</v>
      </c>
      <c r="IB690" s="1">
        <v>0</v>
      </c>
      <c r="IC690" s="1">
        <v>0</v>
      </c>
      <c r="ID690" s="1">
        <v>0</v>
      </c>
      <c r="IE690" s="1">
        <v>0</v>
      </c>
      <c r="IF690" s="1">
        <v>0</v>
      </c>
      <c r="IG690" s="1">
        <v>0</v>
      </c>
      <c r="IH690" s="1">
        <v>0</v>
      </c>
      <c r="II690" s="1">
        <v>0</v>
      </c>
      <c r="IJ690" s="1">
        <v>0</v>
      </c>
      <c r="IK690" s="1">
        <v>0</v>
      </c>
      <c r="IL690" s="1">
        <v>0</v>
      </c>
      <c r="IM690" s="1">
        <v>0</v>
      </c>
      <c r="IN690" s="1">
        <v>0</v>
      </c>
      <c r="IO690" s="1">
        <v>0</v>
      </c>
      <c r="IP690" s="1">
        <v>0</v>
      </c>
      <c r="IQ690" s="1">
        <v>0</v>
      </c>
      <c r="IR690" s="1">
        <v>0</v>
      </c>
      <c r="IS690" s="1">
        <v>0</v>
      </c>
      <c r="IT690" s="1">
        <v>0</v>
      </c>
      <c r="IU690" s="1">
        <v>0</v>
      </c>
      <c r="IV690" s="1">
        <v>0</v>
      </c>
      <c r="IW690" s="1">
        <v>0</v>
      </c>
      <c r="IX690" s="1">
        <v>0</v>
      </c>
      <c r="IY690" s="1">
        <v>0</v>
      </c>
      <c r="IZ690" s="1">
        <v>0</v>
      </c>
      <c r="JA690" s="1">
        <v>0</v>
      </c>
      <c r="JB690" s="1">
        <v>1</v>
      </c>
      <c r="JC690" s="1">
        <v>1</v>
      </c>
      <c r="JD690" s="1">
        <v>0</v>
      </c>
      <c r="JE690" s="1">
        <v>0</v>
      </c>
      <c r="JF690" s="1">
        <v>0</v>
      </c>
      <c r="JG690" s="1">
        <v>0</v>
      </c>
      <c r="JH690" s="1">
        <v>0</v>
      </c>
      <c r="JI690" s="1">
        <v>0</v>
      </c>
      <c r="JJ690" s="1">
        <v>0</v>
      </c>
      <c r="JK690" s="1">
        <v>0</v>
      </c>
      <c r="JL690" s="1">
        <v>0</v>
      </c>
      <c r="JM690" s="1">
        <v>0</v>
      </c>
      <c r="JN690" s="1">
        <v>0</v>
      </c>
      <c r="JO690" s="1">
        <v>0</v>
      </c>
      <c r="JP690" s="1">
        <v>0</v>
      </c>
      <c r="JQ690" s="1">
        <v>0</v>
      </c>
      <c r="JR690" s="1">
        <v>0</v>
      </c>
      <c r="JS690" s="1">
        <v>0</v>
      </c>
      <c r="JT690" s="1">
        <v>0</v>
      </c>
      <c r="JU690" s="1">
        <v>1</v>
      </c>
    </row>
    <row r="691" spans="1:281">
      <c r="A691" s="1">
        <v>2015</v>
      </c>
      <c r="B691" s="1" t="s">
        <v>886</v>
      </c>
      <c r="C691" s="1">
        <v>1</v>
      </c>
      <c r="D691" s="1">
        <v>0</v>
      </c>
      <c r="E691" s="1">
        <v>1</v>
      </c>
      <c r="F691" s="1">
        <v>1</v>
      </c>
      <c r="G691" s="1">
        <v>1</v>
      </c>
      <c r="H691" s="1">
        <v>1</v>
      </c>
      <c r="I691" s="1">
        <v>1</v>
      </c>
      <c r="J691" s="1">
        <v>1</v>
      </c>
      <c r="K691" s="1">
        <v>2</v>
      </c>
      <c r="L691" s="1">
        <v>2</v>
      </c>
      <c r="M691" s="1">
        <v>0</v>
      </c>
      <c r="N691" s="1">
        <v>1</v>
      </c>
      <c r="O691" s="1">
        <v>2</v>
      </c>
      <c r="P691" s="1">
        <v>1</v>
      </c>
      <c r="Q691" s="1">
        <v>3</v>
      </c>
      <c r="R691" s="1">
        <v>1</v>
      </c>
      <c r="S691" s="1">
        <v>2</v>
      </c>
      <c r="T691" s="1">
        <v>1</v>
      </c>
      <c r="U691" s="1">
        <v>2</v>
      </c>
      <c r="V691" s="1">
        <v>2</v>
      </c>
      <c r="W691" s="1">
        <v>0</v>
      </c>
      <c r="X691" s="1">
        <v>0</v>
      </c>
      <c r="Y691" s="1">
        <v>0</v>
      </c>
      <c r="Z691" s="1">
        <v>0</v>
      </c>
      <c r="AA691" s="1">
        <v>1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1</v>
      </c>
      <c r="BN691" s="1">
        <v>1</v>
      </c>
      <c r="BO691" s="1">
        <v>0</v>
      </c>
      <c r="BP691" s="1">
        <v>1</v>
      </c>
      <c r="BQ691" s="1">
        <v>0</v>
      </c>
      <c r="BR691" s="1">
        <v>2</v>
      </c>
      <c r="BS691" s="1">
        <v>0</v>
      </c>
      <c r="BT691" s="1">
        <v>0</v>
      </c>
      <c r="BU691" s="1">
        <v>1</v>
      </c>
      <c r="BV691" s="1">
        <v>0</v>
      </c>
      <c r="BW691" s="1">
        <v>0</v>
      </c>
      <c r="BX691" s="1">
        <v>0</v>
      </c>
      <c r="BY691" s="1">
        <v>0</v>
      </c>
      <c r="BZ691" s="1">
        <v>2</v>
      </c>
      <c r="CA691" s="1">
        <v>2</v>
      </c>
      <c r="CB691" s="1">
        <v>2</v>
      </c>
      <c r="CC691" s="1">
        <v>2</v>
      </c>
      <c r="CD691" s="1">
        <v>2</v>
      </c>
      <c r="CE691" s="1">
        <v>2</v>
      </c>
      <c r="CF691" s="1">
        <v>2</v>
      </c>
      <c r="CG691" s="1">
        <v>2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1</v>
      </c>
      <c r="CN691" s="1">
        <v>1</v>
      </c>
      <c r="CO691" s="1">
        <v>0</v>
      </c>
      <c r="CP691" s="1">
        <v>0</v>
      </c>
      <c r="CQ691" s="1">
        <v>0</v>
      </c>
      <c r="CR691" s="1">
        <v>0</v>
      </c>
      <c r="CS691" s="1">
        <v>2</v>
      </c>
      <c r="CT691" s="1">
        <v>2</v>
      </c>
      <c r="CU691" s="1">
        <v>0</v>
      </c>
      <c r="CV691" s="1">
        <v>2</v>
      </c>
      <c r="CW691" s="1">
        <v>2</v>
      </c>
      <c r="CX691" s="1">
        <v>2</v>
      </c>
      <c r="CY691" s="1">
        <v>2</v>
      </c>
      <c r="CZ691" s="1">
        <v>0</v>
      </c>
      <c r="DA691" s="1">
        <v>2</v>
      </c>
      <c r="DB691" s="1">
        <v>0</v>
      </c>
      <c r="DC691" s="1">
        <v>2</v>
      </c>
      <c r="DD691" s="1">
        <v>0</v>
      </c>
      <c r="DE691" s="1">
        <v>0</v>
      </c>
      <c r="DF691" s="1">
        <v>0</v>
      </c>
      <c r="DG691" s="1">
        <v>2</v>
      </c>
      <c r="DH691" s="1">
        <v>2</v>
      </c>
      <c r="DI691" s="1">
        <v>0</v>
      </c>
      <c r="DJ691" s="1">
        <v>0</v>
      </c>
      <c r="DK691" s="1">
        <v>0</v>
      </c>
      <c r="DL691" s="1">
        <v>0</v>
      </c>
      <c r="DM691" s="1">
        <v>16</v>
      </c>
      <c r="DN691" s="1">
        <v>16</v>
      </c>
      <c r="DO691" s="1">
        <v>16</v>
      </c>
      <c r="DP691" s="1">
        <v>1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8</v>
      </c>
      <c r="DY691" s="1">
        <v>8</v>
      </c>
      <c r="DZ691" s="1">
        <v>2</v>
      </c>
      <c r="EA691" s="1">
        <v>0</v>
      </c>
      <c r="EB691" s="1">
        <v>0</v>
      </c>
      <c r="EC691" s="1">
        <v>1</v>
      </c>
      <c r="ED691" s="1">
        <v>1</v>
      </c>
      <c r="EE691" s="1">
        <v>1</v>
      </c>
      <c r="EF691" s="1">
        <v>1</v>
      </c>
      <c r="EG691" s="1">
        <v>11</v>
      </c>
      <c r="EH691" s="1">
        <v>7</v>
      </c>
      <c r="EI691" s="1">
        <v>11</v>
      </c>
      <c r="EJ691" s="1">
        <v>0</v>
      </c>
      <c r="EK691" s="1">
        <v>0</v>
      </c>
      <c r="EL691" s="1">
        <v>0</v>
      </c>
      <c r="EM691" s="1">
        <v>5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  <c r="EU691" s="1">
        <v>0</v>
      </c>
      <c r="EV691" s="1">
        <v>0</v>
      </c>
      <c r="EW691" s="1">
        <v>0</v>
      </c>
      <c r="EX691" s="1">
        <v>0</v>
      </c>
      <c r="EY691" s="1">
        <v>0</v>
      </c>
      <c r="EZ691" s="1">
        <v>1</v>
      </c>
      <c r="FA691" s="1">
        <v>1</v>
      </c>
      <c r="FB691" s="1">
        <v>0</v>
      </c>
      <c r="FC691" s="1">
        <v>1</v>
      </c>
      <c r="FD691" s="1">
        <v>1</v>
      </c>
      <c r="FE691" s="1">
        <v>0</v>
      </c>
      <c r="FF691" s="1">
        <v>0</v>
      </c>
      <c r="FG691" s="1">
        <v>0</v>
      </c>
      <c r="FH691" s="1">
        <v>0</v>
      </c>
      <c r="FI691" s="1">
        <v>0</v>
      </c>
      <c r="FJ691" s="1">
        <v>0</v>
      </c>
      <c r="FK691" s="1">
        <v>0</v>
      </c>
      <c r="FL691" s="1">
        <v>0</v>
      </c>
      <c r="FM691" s="1">
        <v>0</v>
      </c>
      <c r="FN691" s="1">
        <v>0</v>
      </c>
      <c r="FO691" s="1">
        <v>0</v>
      </c>
      <c r="FP691" s="1">
        <v>0</v>
      </c>
      <c r="FQ691" s="1">
        <v>0</v>
      </c>
      <c r="FR691" s="1">
        <v>0</v>
      </c>
      <c r="FS691" s="1">
        <v>0</v>
      </c>
      <c r="FT691" s="1">
        <v>0</v>
      </c>
      <c r="FU691" s="1">
        <v>0</v>
      </c>
      <c r="FV691" s="1">
        <v>0</v>
      </c>
      <c r="FW691" s="1">
        <v>0</v>
      </c>
      <c r="FX691" s="1">
        <v>0</v>
      </c>
      <c r="FY691" s="1">
        <v>1</v>
      </c>
      <c r="FZ691" s="1">
        <v>0</v>
      </c>
      <c r="GA691" s="1">
        <v>0</v>
      </c>
      <c r="GB691" s="1">
        <v>0</v>
      </c>
      <c r="GC691" s="1">
        <v>1</v>
      </c>
      <c r="GD691" s="1">
        <v>1</v>
      </c>
      <c r="GE691" s="1">
        <v>0</v>
      </c>
      <c r="GF691" s="1">
        <v>0</v>
      </c>
      <c r="GG691" s="1">
        <v>1</v>
      </c>
      <c r="GH691" s="1">
        <v>0</v>
      </c>
      <c r="GI691" s="1">
        <v>1</v>
      </c>
      <c r="GJ691" s="1">
        <v>0</v>
      </c>
      <c r="GK691" s="1">
        <v>0</v>
      </c>
      <c r="GL691" s="1">
        <v>0</v>
      </c>
      <c r="GM691" s="1">
        <v>1</v>
      </c>
      <c r="GN691" s="1">
        <v>1</v>
      </c>
      <c r="GO691" s="1">
        <v>0</v>
      </c>
      <c r="GP691" s="1">
        <v>1</v>
      </c>
      <c r="GQ691" s="1">
        <v>0</v>
      </c>
      <c r="GR691" s="1">
        <v>1</v>
      </c>
      <c r="GS691" s="1">
        <v>11</v>
      </c>
      <c r="GT691" s="1">
        <v>0</v>
      </c>
      <c r="GU691" s="1">
        <v>2</v>
      </c>
      <c r="GV691" s="1">
        <v>1</v>
      </c>
      <c r="GW691" s="1">
        <v>1</v>
      </c>
      <c r="GX691" s="1">
        <v>0</v>
      </c>
      <c r="GY691" s="1">
        <v>0</v>
      </c>
      <c r="GZ691" s="1">
        <v>0</v>
      </c>
      <c r="HA691" s="1">
        <v>0</v>
      </c>
      <c r="HB691" s="1">
        <v>1</v>
      </c>
      <c r="HC691" s="1">
        <v>1</v>
      </c>
      <c r="HD691" s="1">
        <v>1</v>
      </c>
      <c r="HE691" s="1">
        <v>1</v>
      </c>
      <c r="HF691" s="1">
        <v>1</v>
      </c>
      <c r="HG691" s="1">
        <v>0</v>
      </c>
      <c r="HH691" s="1">
        <v>0</v>
      </c>
      <c r="HI691" s="1">
        <v>0</v>
      </c>
      <c r="HJ691" s="1">
        <v>0</v>
      </c>
      <c r="HK691" s="1">
        <v>1</v>
      </c>
      <c r="HL691" s="1">
        <v>0</v>
      </c>
      <c r="HM691" s="1">
        <v>0</v>
      </c>
      <c r="HN691" s="1">
        <v>1</v>
      </c>
      <c r="HO691" s="1">
        <v>0</v>
      </c>
      <c r="HP691" s="1">
        <v>0</v>
      </c>
      <c r="HQ691" s="1">
        <v>7</v>
      </c>
      <c r="HR691" s="1">
        <v>0</v>
      </c>
      <c r="HS691" s="1">
        <v>0</v>
      </c>
      <c r="HT691" s="1">
        <v>0</v>
      </c>
      <c r="HU691" s="1">
        <v>0</v>
      </c>
      <c r="HV691" s="1">
        <v>0</v>
      </c>
      <c r="HW691" s="1">
        <v>0</v>
      </c>
      <c r="HX691" s="1">
        <v>0</v>
      </c>
      <c r="HY691" s="1">
        <v>0</v>
      </c>
      <c r="HZ691" s="1">
        <v>0</v>
      </c>
      <c r="IA691" s="1">
        <v>0</v>
      </c>
      <c r="IB691" s="1">
        <v>0</v>
      </c>
      <c r="IC691" s="1">
        <v>0</v>
      </c>
      <c r="ID691" s="1">
        <v>0</v>
      </c>
      <c r="IE691" s="1">
        <v>0</v>
      </c>
      <c r="IF691" s="1">
        <v>0</v>
      </c>
      <c r="IG691" s="1">
        <v>0</v>
      </c>
      <c r="IH691" s="1">
        <v>0</v>
      </c>
      <c r="II691" s="1">
        <v>0</v>
      </c>
      <c r="IJ691" s="1">
        <v>0</v>
      </c>
      <c r="IK691" s="1">
        <v>0</v>
      </c>
      <c r="IL691" s="1">
        <v>0</v>
      </c>
      <c r="IM691" s="1">
        <v>0</v>
      </c>
      <c r="IN691" s="1">
        <v>0</v>
      </c>
      <c r="IO691" s="1">
        <v>0</v>
      </c>
      <c r="IP691" s="1">
        <v>0</v>
      </c>
      <c r="IQ691" s="1">
        <v>0</v>
      </c>
      <c r="IR691" s="1">
        <v>0</v>
      </c>
      <c r="IS691" s="1">
        <v>0</v>
      </c>
      <c r="IT691" s="1">
        <v>0</v>
      </c>
      <c r="IU691" s="1">
        <v>0</v>
      </c>
      <c r="IV691" s="1">
        <v>0</v>
      </c>
      <c r="IW691" s="1">
        <v>0</v>
      </c>
      <c r="IX691" s="1">
        <v>0</v>
      </c>
      <c r="IY691" s="1">
        <v>0</v>
      </c>
      <c r="IZ691" s="1">
        <v>0</v>
      </c>
      <c r="JA691" s="1">
        <v>0</v>
      </c>
      <c r="JB691" s="1">
        <v>1</v>
      </c>
      <c r="JC691" s="1">
        <v>1</v>
      </c>
      <c r="JD691" s="1">
        <v>0</v>
      </c>
      <c r="JE691" s="1">
        <v>0</v>
      </c>
      <c r="JF691" s="1">
        <v>1</v>
      </c>
      <c r="JG691" s="1">
        <v>1</v>
      </c>
      <c r="JH691" s="1">
        <v>1</v>
      </c>
      <c r="JI691" s="1">
        <v>1</v>
      </c>
      <c r="JJ691" s="1">
        <v>1</v>
      </c>
      <c r="JK691" s="1">
        <v>0</v>
      </c>
      <c r="JL691" s="1">
        <v>0</v>
      </c>
      <c r="JM691" s="1">
        <v>0</v>
      </c>
      <c r="JN691" s="1">
        <v>0</v>
      </c>
      <c r="JO691" s="1">
        <v>1</v>
      </c>
      <c r="JP691" s="1">
        <v>0</v>
      </c>
      <c r="JQ691" s="1">
        <v>0</v>
      </c>
      <c r="JR691" s="1">
        <v>1</v>
      </c>
      <c r="JS691" s="1">
        <v>1</v>
      </c>
      <c r="JT691" s="1">
        <v>0</v>
      </c>
      <c r="JU691" s="1">
        <v>1</v>
      </c>
    </row>
    <row r="692" spans="1:281">
      <c r="A692" s="1">
        <v>2015</v>
      </c>
      <c r="B692" s="1" t="s">
        <v>887</v>
      </c>
      <c r="C692" s="1">
        <v>1</v>
      </c>
      <c r="D692" s="1">
        <v>0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  <c r="J692" s="1">
        <v>1</v>
      </c>
      <c r="K692" s="1">
        <v>2</v>
      </c>
      <c r="L692" s="1">
        <v>2</v>
      </c>
      <c r="M692" s="1">
        <v>0</v>
      </c>
      <c r="N692" s="1">
        <v>1</v>
      </c>
      <c r="O692" s="1">
        <v>2</v>
      </c>
      <c r="P692" s="1">
        <v>1</v>
      </c>
      <c r="Q692" s="1">
        <v>3</v>
      </c>
      <c r="R692" s="1">
        <v>1</v>
      </c>
      <c r="S692" s="1">
        <v>2</v>
      </c>
      <c r="T692" s="1">
        <v>1</v>
      </c>
      <c r="U692" s="1">
        <v>2</v>
      </c>
      <c r="V692" s="1">
        <v>2</v>
      </c>
      <c r="W692" s="1">
        <v>0</v>
      </c>
      <c r="X692" s="1">
        <v>0</v>
      </c>
      <c r="Y692" s="1">
        <v>0</v>
      </c>
      <c r="Z692" s="1">
        <v>0</v>
      </c>
      <c r="AA692" s="1">
        <v>1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1</v>
      </c>
      <c r="BI692" s="1">
        <v>1</v>
      </c>
      <c r="BJ692" s="1">
        <v>1</v>
      </c>
      <c r="BK692" s="1">
        <v>2</v>
      </c>
      <c r="BL692" s="1">
        <v>1</v>
      </c>
      <c r="BM692" s="1">
        <v>2</v>
      </c>
      <c r="BN692" s="1">
        <v>1</v>
      </c>
      <c r="BO692" s="1">
        <v>0</v>
      </c>
      <c r="BP692" s="1">
        <v>1</v>
      </c>
      <c r="BQ692" s="1">
        <v>1</v>
      </c>
      <c r="BR692" s="1">
        <v>2</v>
      </c>
      <c r="BS692" s="1">
        <v>2</v>
      </c>
      <c r="BT692" s="1">
        <v>2</v>
      </c>
      <c r="BU692" s="1">
        <v>1</v>
      </c>
      <c r="BV692" s="1">
        <v>0</v>
      </c>
      <c r="BW692" s="1">
        <v>0</v>
      </c>
      <c r="BX692" s="1">
        <v>0</v>
      </c>
      <c r="BY692" s="1">
        <v>0</v>
      </c>
      <c r="BZ692" s="1">
        <v>2</v>
      </c>
      <c r="CA692" s="1">
        <v>2</v>
      </c>
      <c r="CB692" s="1">
        <v>2</v>
      </c>
      <c r="CC692" s="1">
        <v>2</v>
      </c>
      <c r="CD692" s="1">
        <v>2</v>
      </c>
      <c r="CE692" s="1">
        <v>2</v>
      </c>
      <c r="CF692" s="1">
        <v>2</v>
      </c>
      <c r="CG692" s="1">
        <v>2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1</v>
      </c>
      <c r="CN692" s="1">
        <v>1</v>
      </c>
      <c r="CO692" s="1">
        <v>0</v>
      </c>
      <c r="CP692" s="1">
        <v>0</v>
      </c>
      <c r="CQ692" s="1">
        <v>0</v>
      </c>
      <c r="CR692" s="1">
        <v>0</v>
      </c>
      <c r="CS692" s="1">
        <v>2</v>
      </c>
      <c r="CT692" s="1">
        <v>2</v>
      </c>
      <c r="CU692" s="1">
        <v>0</v>
      </c>
      <c r="CV692" s="1">
        <v>2</v>
      </c>
      <c r="CW692" s="1">
        <v>2</v>
      </c>
      <c r="CX692" s="1">
        <v>2</v>
      </c>
      <c r="CY692" s="1">
        <v>2</v>
      </c>
      <c r="CZ692" s="1">
        <v>0</v>
      </c>
      <c r="DA692" s="1">
        <v>2</v>
      </c>
      <c r="DB692" s="1">
        <v>0</v>
      </c>
      <c r="DC692" s="1">
        <v>2</v>
      </c>
      <c r="DD692" s="1">
        <v>0</v>
      </c>
      <c r="DE692" s="1">
        <v>0</v>
      </c>
      <c r="DF692" s="1">
        <v>0</v>
      </c>
      <c r="DG692" s="1">
        <v>2</v>
      </c>
      <c r="DH692" s="1">
        <v>2</v>
      </c>
      <c r="DI692" s="1">
        <v>0</v>
      </c>
      <c r="DJ692" s="1">
        <v>0</v>
      </c>
      <c r="DK692" s="1">
        <v>0</v>
      </c>
      <c r="DL692" s="1">
        <v>0</v>
      </c>
      <c r="DM692" s="1">
        <v>16</v>
      </c>
      <c r="DN692" s="1">
        <v>16</v>
      </c>
      <c r="DO692" s="1">
        <v>16</v>
      </c>
      <c r="DP692" s="1">
        <v>1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8</v>
      </c>
      <c r="DY692" s="1">
        <v>8</v>
      </c>
      <c r="DZ692" s="1">
        <v>2</v>
      </c>
      <c r="EA692" s="1">
        <v>0</v>
      </c>
      <c r="EB692" s="1">
        <v>0</v>
      </c>
      <c r="EC692" s="1">
        <v>1</v>
      </c>
      <c r="ED692" s="1">
        <v>1</v>
      </c>
      <c r="EE692" s="1">
        <v>1</v>
      </c>
      <c r="EF692" s="1">
        <v>1</v>
      </c>
      <c r="EG692" s="1">
        <v>11</v>
      </c>
      <c r="EH692" s="1">
        <v>7</v>
      </c>
      <c r="EI692" s="1">
        <v>11</v>
      </c>
      <c r="EJ692" s="1">
        <v>0</v>
      </c>
      <c r="EK692" s="1">
        <v>0</v>
      </c>
      <c r="EL692" s="1">
        <v>0</v>
      </c>
      <c r="EM692" s="1">
        <v>5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  <c r="EU692" s="1">
        <v>0</v>
      </c>
      <c r="EV692" s="1">
        <v>0</v>
      </c>
      <c r="EW692" s="1">
        <v>0</v>
      </c>
      <c r="EX692" s="1">
        <v>0</v>
      </c>
      <c r="EY692" s="1">
        <v>0</v>
      </c>
      <c r="EZ692" s="1">
        <v>1</v>
      </c>
      <c r="FA692" s="1">
        <v>1</v>
      </c>
      <c r="FB692" s="1">
        <v>0</v>
      </c>
      <c r="FC692" s="1">
        <v>1</v>
      </c>
      <c r="FD692" s="1">
        <v>1</v>
      </c>
      <c r="FE692" s="1">
        <v>0</v>
      </c>
      <c r="FF692" s="1">
        <v>0</v>
      </c>
      <c r="FG692" s="1">
        <v>0</v>
      </c>
      <c r="FH692" s="1">
        <v>0</v>
      </c>
      <c r="FI692" s="1">
        <v>0</v>
      </c>
      <c r="FJ692" s="1">
        <v>0</v>
      </c>
      <c r="FK692" s="1">
        <v>0</v>
      </c>
      <c r="FL692" s="1">
        <v>0</v>
      </c>
      <c r="FM692" s="1">
        <v>0</v>
      </c>
      <c r="FN692" s="1">
        <v>0</v>
      </c>
      <c r="FO692" s="1">
        <v>0</v>
      </c>
      <c r="FP692" s="1">
        <v>0</v>
      </c>
      <c r="FQ692" s="1">
        <v>0</v>
      </c>
      <c r="FR692" s="1">
        <v>0</v>
      </c>
      <c r="FS692" s="1">
        <v>0</v>
      </c>
      <c r="FT692" s="1">
        <v>0</v>
      </c>
      <c r="FU692" s="1">
        <v>0</v>
      </c>
      <c r="FV692" s="1">
        <v>0</v>
      </c>
      <c r="FW692" s="1">
        <v>0</v>
      </c>
      <c r="FX692" s="1">
        <v>0</v>
      </c>
      <c r="FY692" s="1">
        <v>1</v>
      </c>
      <c r="FZ692" s="1">
        <v>0</v>
      </c>
      <c r="GA692" s="1">
        <v>0</v>
      </c>
      <c r="GB692" s="1">
        <v>0</v>
      </c>
      <c r="GC692" s="1">
        <v>1</v>
      </c>
      <c r="GD692" s="1">
        <v>1</v>
      </c>
      <c r="GE692" s="1">
        <v>0</v>
      </c>
      <c r="GF692" s="1">
        <v>0</v>
      </c>
      <c r="GG692" s="1">
        <v>1</v>
      </c>
      <c r="GH692" s="1">
        <v>0</v>
      </c>
      <c r="GI692" s="1">
        <v>1</v>
      </c>
      <c r="GJ692" s="1">
        <v>0</v>
      </c>
      <c r="GK692" s="1">
        <v>0</v>
      </c>
      <c r="GL692" s="1">
        <v>0</v>
      </c>
      <c r="GM692" s="1">
        <v>1</v>
      </c>
      <c r="GN692" s="1">
        <v>1</v>
      </c>
      <c r="GO692" s="1">
        <v>0</v>
      </c>
      <c r="GP692" s="1">
        <v>1</v>
      </c>
      <c r="GQ692" s="1">
        <v>0</v>
      </c>
      <c r="GR692" s="1">
        <v>1</v>
      </c>
      <c r="GS692" s="1">
        <v>11</v>
      </c>
      <c r="GT692" s="1">
        <v>0</v>
      </c>
      <c r="GU692" s="1">
        <v>2</v>
      </c>
      <c r="GV692" s="1">
        <v>1</v>
      </c>
      <c r="GW692" s="1">
        <v>1</v>
      </c>
      <c r="GX692" s="1">
        <v>0</v>
      </c>
      <c r="GY692" s="1">
        <v>0</v>
      </c>
      <c r="GZ692" s="1">
        <v>0</v>
      </c>
      <c r="HA692" s="1">
        <v>0</v>
      </c>
      <c r="HB692" s="1">
        <v>0</v>
      </c>
      <c r="HC692" s="1">
        <v>0</v>
      </c>
      <c r="HD692" s="1">
        <v>0</v>
      </c>
      <c r="HE692" s="1">
        <v>0</v>
      </c>
      <c r="HF692" s="1">
        <v>0</v>
      </c>
      <c r="HG692" s="1">
        <v>0</v>
      </c>
      <c r="HH692" s="1">
        <v>0</v>
      </c>
      <c r="HI692" s="1">
        <v>0</v>
      </c>
      <c r="HJ692" s="1">
        <v>0</v>
      </c>
      <c r="HK692" s="1">
        <v>0</v>
      </c>
      <c r="HL692" s="1">
        <v>0</v>
      </c>
      <c r="HM692" s="1">
        <v>0</v>
      </c>
      <c r="HN692" s="1">
        <v>0</v>
      </c>
      <c r="HO692" s="1">
        <v>0</v>
      </c>
      <c r="HP692" s="1">
        <v>0</v>
      </c>
      <c r="HQ692" s="1">
        <v>7</v>
      </c>
      <c r="HR692" s="1">
        <v>0</v>
      </c>
      <c r="HS692" s="1">
        <v>0</v>
      </c>
      <c r="HT692" s="1">
        <v>0</v>
      </c>
      <c r="HU692" s="1">
        <v>0</v>
      </c>
      <c r="HV692" s="1">
        <v>0</v>
      </c>
      <c r="HW692" s="1">
        <v>0</v>
      </c>
      <c r="HX692" s="1">
        <v>0</v>
      </c>
      <c r="HY692" s="1">
        <v>0</v>
      </c>
      <c r="HZ692" s="1">
        <v>0</v>
      </c>
      <c r="IA692" s="1">
        <v>0</v>
      </c>
      <c r="IB692" s="1">
        <v>0</v>
      </c>
      <c r="IC692" s="1">
        <v>0</v>
      </c>
      <c r="ID692" s="1">
        <v>0</v>
      </c>
      <c r="IE692" s="1">
        <v>0</v>
      </c>
      <c r="IF692" s="1">
        <v>0</v>
      </c>
      <c r="IG692" s="1">
        <v>0</v>
      </c>
      <c r="IH692" s="1">
        <v>0</v>
      </c>
      <c r="II692" s="1">
        <v>0</v>
      </c>
      <c r="IJ692" s="1">
        <v>0</v>
      </c>
      <c r="IK692" s="1">
        <v>0</v>
      </c>
      <c r="IL692" s="1">
        <v>0</v>
      </c>
      <c r="IM692" s="1">
        <v>0</v>
      </c>
      <c r="IN692" s="1">
        <v>0</v>
      </c>
      <c r="IO692" s="1">
        <v>0</v>
      </c>
      <c r="IP692" s="1">
        <v>0</v>
      </c>
      <c r="IQ692" s="1">
        <v>0</v>
      </c>
      <c r="IR692" s="1">
        <v>0</v>
      </c>
      <c r="IS692" s="1">
        <v>0</v>
      </c>
      <c r="IT692" s="1">
        <v>0</v>
      </c>
      <c r="IU692" s="1">
        <v>0</v>
      </c>
      <c r="IV692" s="1">
        <v>0</v>
      </c>
      <c r="IW692" s="1">
        <v>0</v>
      </c>
      <c r="IX692" s="1">
        <v>0</v>
      </c>
      <c r="IY692" s="1">
        <v>0</v>
      </c>
      <c r="IZ692" s="1">
        <v>0</v>
      </c>
      <c r="JA692" s="1">
        <v>0</v>
      </c>
      <c r="JB692" s="1">
        <v>1</v>
      </c>
      <c r="JC692" s="1">
        <v>1</v>
      </c>
      <c r="JD692" s="1">
        <v>0</v>
      </c>
      <c r="JE692" s="1">
        <v>0</v>
      </c>
      <c r="JF692" s="1">
        <v>0</v>
      </c>
      <c r="JG692" s="1">
        <v>0</v>
      </c>
      <c r="JH692" s="1">
        <v>0</v>
      </c>
      <c r="JI692" s="1">
        <v>0</v>
      </c>
      <c r="JJ692" s="1">
        <v>0</v>
      </c>
      <c r="JK692" s="1">
        <v>0</v>
      </c>
      <c r="JL692" s="1">
        <v>0</v>
      </c>
      <c r="JM692" s="1">
        <v>0</v>
      </c>
      <c r="JN692" s="1">
        <v>0</v>
      </c>
      <c r="JO692" s="1">
        <v>0</v>
      </c>
      <c r="JP692" s="1">
        <v>0</v>
      </c>
      <c r="JQ692" s="1">
        <v>0</v>
      </c>
      <c r="JR692" s="1">
        <v>0</v>
      </c>
      <c r="JS692" s="1">
        <v>1</v>
      </c>
      <c r="JT692" s="1">
        <v>0</v>
      </c>
      <c r="JU692" s="1">
        <v>1</v>
      </c>
    </row>
    <row r="693" spans="1:281">
      <c r="A693" s="1">
        <v>2015</v>
      </c>
      <c r="B693" s="1" t="s">
        <v>888</v>
      </c>
      <c r="C693" s="1">
        <v>1</v>
      </c>
      <c r="D693" s="1">
        <v>0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1</v>
      </c>
      <c r="K693" s="1">
        <v>2</v>
      </c>
      <c r="L693" s="1">
        <v>2</v>
      </c>
      <c r="M693" s="1">
        <v>0</v>
      </c>
      <c r="N693" s="1">
        <v>1</v>
      </c>
      <c r="O693" s="1">
        <v>2</v>
      </c>
      <c r="P693" s="1">
        <v>1</v>
      </c>
      <c r="Q693" s="1">
        <v>3</v>
      </c>
      <c r="R693" s="1">
        <v>1</v>
      </c>
      <c r="S693" s="1">
        <v>2</v>
      </c>
      <c r="T693" s="1">
        <v>1</v>
      </c>
      <c r="U693" s="1">
        <v>2</v>
      </c>
      <c r="V693" s="1">
        <v>2</v>
      </c>
      <c r="W693" s="1">
        <v>0</v>
      </c>
      <c r="X693" s="1">
        <v>0</v>
      </c>
      <c r="Y693" s="1">
        <v>0</v>
      </c>
      <c r="Z693" s="1">
        <v>0</v>
      </c>
      <c r="AA693" s="1">
        <v>1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1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1</v>
      </c>
      <c r="BI693" s="1">
        <v>1</v>
      </c>
      <c r="BJ693" s="1">
        <v>1</v>
      </c>
      <c r="BK693" s="1">
        <v>2</v>
      </c>
      <c r="BL693" s="1">
        <v>1</v>
      </c>
      <c r="BM693" s="1">
        <v>2</v>
      </c>
      <c r="BN693" s="1">
        <v>1</v>
      </c>
      <c r="BO693" s="1">
        <v>0</v>
      </c>
      <c r="BP693" s="1">
        <v>1</v>
      </c>
      <c r="BQ693" s="1">
        <v>1</v>
      </c>
      <c r="BR693" s="1">
        <v>2</v>
      </c>
      <c r="BS693" s="1">
        <v>2</v>
      </c>
      <c r="BT693" s="1">
        <v>2</v>
      </c>
      <c r="BU693" s="1">
        <v>1</v>
      </c>
      <c r="BV693" s="1">
        <v>0</v>
      </c>
      <c r="BW693" s="1">
        <v>0</v>
      </c>
      <c r="BX693" s="1">
        <v>0</v>
      </c>
      <c r="BY693" s="1">
        <v>0</v>
      </c>
      <c r="BZ693" s="1">
        <v>2</v>
      </c>
      <c r="CA693" s="1">
        <v>2</v>
      </c>
      <c r="CB693" s="1">
        <v>2</v>
      </c>
      <c r="CC693" s="1">
        <v>2</v>
      </c>
      <c r="CD693" s="1">
        <v>2</v>
      </c>
      <c r="CE693" s="1">
        <v>2</v>
      </c>
      <c r="CF693" s="1">
        <v>2</v>
      </c>
      <c r="CG693" s="1">
        <v>2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1</v>
      </c>
      <c r="CN693" s="1">
        <v>1</v>
      </c>
      <c r="CO693" s="1">
        <v>0</v>
      </c>
      <c r="CP693" s="1">
        <v>0</v>
      </c>
      <c r="CQ693" s="1">
        <v>0</v>
      </c>
      <c r="CR693" s="1">
        <v>0</v>
      </c>
      <c r="CS693" s="1">
        <v>2</v>
      </c>
      <c r="CT693" s="1">
        <v>2</v>
      </c>
      <c r="CU693" s="1">
        <v>0</v>
      </c>
      <c r="CV693" s="1">
        <v>2</v>
      </c>
      <c r="CW693" s="1">
        <v>2</v>
      </c>
      <c r="CX693" s="1">
        <v>2</v>
      </c>
      <c r="CY693" s="1">
        <v>2</v>
      </c>
      <c r="CZ693" s="1">
        <v>0</v>
      </c>
      <c r="DA693" s="1">
        <v>2</v>
      </c>
      <c r="DB693" s="1">
        <v>0</v>
      </c>
      <c r="DC693" s="1">
        <v>2</v>
      </c>
      <c r="DD693" s="1">
        <v>0</v>
      </c>
      <c r="DE693" s="1">
        <v>0</v>
      </c>
      <c r="DF693" s="1">
        <v>0</v>
      </c>
      <c r="DG693" s="1">
        <v>2</v>
      </c>
      <c r="DH693" s="1">
        <v>2</v>
      </c>
      <c r="DI693" s="1">
        <v>0</v>
      </c>
      <c r="DJ693" s="1">
        <v>0</v>
      </c>
      <c r="DK693" s="1">
        <v>0</v>
      </c>
      <c r="DL693" s="1">
        <v>0</v>
      </c>
      <c r="DM693" s="1">
        <v>16</v>
      </c>
      <c r="DN693" s="1">
        <v>16</v>
      </c>
      <c r="DO693" s="1">
        <v>16</v>
      </c>
      <c r="DP693" s="1">
        <v>1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10</v>
      </c>
      <c r="DY693" s="1">
        <v>10</v>
      </c>
      <c r="DZ693" s="1">
        <v>1</v>
      </c>
      <c r="EA693" s="1">
        <v>0</v>
      </c>
      <c r="EB693" s="1">
        <v>0</v>
      </c>
      <c r="EC693" s="1">
        <v>1</v>
      </c>
      <c r="ED693" s="1">
        <v>1</v>
      </c>
      <c r="EE693" s="1">
        <v>1</v>
      </c>
      <c r="EF693" s="1">
        <v>1</v>
      </c>
      <c r="EG693" s="1">
        <v>11</v>
      </c>
      <c r="EH693" s="1">
        <v>7</v>
      </c>
      <c r="EI693" s="1">
        <v>11</v>
      </c>
      <c r="EJ693" s="1">
        <v>0</v>
      </c>
      <c r="EK693" s="1">
        <v>0</v>
      </c>
      <c r="EL693" s="1">
        <v>0</v>
      </c>
      <c r="EM693" s="1">
        <v>5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  <c r="EU693" s="1">
        <v>0</v>
      </c>
      <c r="EV693" s="1">
        <v>0</v>
      </c>
      <c r="EW693" s="1">
        <v>0</v>
      </c>
      <c r="EX693" s="1">
        <v>0</v>
      </c>
      <c r="EY693" s="1">
        <v>0</v>
      </c>
      <c r="EZ693" s="1">
        <v>1</v>
      </c>
      <c r="FA693" s="1">
        <v>1</v>
      </c>
      <c r="FB693" s="1">
        <v>0</v>
      </c>
      <c r="FC693" s="1">
        <v>1</v>
      </c>
      <c r="FD693" s="1">
        <v>1</v>
      </c>
      <c r="FE693" s="1">
        <v>0</v>
      </c>
      <c r="FF693" s="1">
        <v>0</v>
      </c>
      <c r="FG693" s="1">
        <v>0</v>
      </c>
      <c r="FH693" s="1">
        <v>0</v>
      </c>
      <c r="FI693" s="1">
        <v>0</v>
      </c>
      <c r="FJ693" s="1">
        <v>0</v>
      </c>
      <c r="FK693" s="1">
        <v>0</v>
      </c>
      <c r="FL693" s="1">
        <v>0</v>
      </c>
      <c r="FM693" s="1">
        <v>0</v>
      </c>
      <c r="FN693" s="1">
        <v>0</v>
      </c>
      <c r="FO693" s="1">
        <v>0</v>
      </c>
      <c r="FP693" s="1">
        <v>0</v>
      </c>
      <c r="FQ693" s="1">
        <v>0</v>
      </c>
      <c r="FR693" s="1">
        <v>0</v>
      </c>
      <c r="FS693" s="1">
        <v>0</v>
      </c>
      <c r="FT693" s="1">
        <v>0</v>
      </c>
      <c r="FU693" s="1">
        <v>0</v>
      </c>
      <c r="FV693" s="1">
        <v>0</v>
      </c>
      <c r="FW693" s="1">
        <v>0</v>
      </c>
      <c r="FX693" s="1">
        <v>0</v>
      </c>
      <c r="FY693" s="1">
        <v>1</v>
      </c>
      <c r="FZ693" s="1">
        <v>0</v>
      </c>
      <c r="GA693" s="1">
        <v>1</v>
      </c>
      <c r="GB693" s="1">
        <v>0</v>
      </c>
      <c r="GC693" s="1">
        <v>1</v>
      </c>
      <c r="GD693" s="1">
        <v>1</v>
      </c>
      <c r="GE693" s="1">
        <v>0</v>
      </c>
      <c r="GF693" s="1">
        <v>0</v>
      </c>
      <c r="GG693" s="1">
        <v>1</v>
      </c>
      <c r="GH693" s="1">
        <v>0</v>
      </c>
      <c r="GI693" s="1">
        <v>1</v>
      </c>
      <c r="GJ693" s="1">
        <v>0</v>
      </c>
      <c r="GK693" s="1">
        <v>0</v>
      </c>
      <c r="GL693" s="1">
        <v>0</v>
      </c>
      <c r="GM693" s="1">
        <v>1</v>
      </c>
      <c r="GN693" s="1">
        <v>1</v>
      </c>
      <c r="GO693" s="1">
        <v>0</v>
      </c>
      <c r="GP693" s="1">
        <v>1</v>
      </c>
      <c r="GQ693" s="1">
        <v>0</v>
      </c>
      <c r="GR693" s="1">
        <v>1</v>
      </c>
      <c r="GS693" s="1">
        <v>11</v>
      </c>
      <c r="GT693" s="1">
        <v>0</v>
      </c>
      <c r="GU693" s="1">
        <v>2</v>
      </c>
      <c r="GV693" s="1">
        <v>1</v>
      </c>
      <c r="GW693" s="1">
        <v>1</v>
      </c>
      <c r="GX693" s="1">
        <v>0</v>
      </c>
      <c r="GY693" s="1">
        <v>0</v>
      </c>
      <c r="GZ693" s="1">
        <v>0</v>
      </c>
      <c r="HA693" s="1">
        <v>0</v>
      </c>
      <c r="HB693" s="1">
        <v>0</v>
      </c>
      <c r="HC693" s="1">
        <v>0</v>
      </c>
      <c r="HD693" s="1">
        <v>0</v>
      </c>
      <c r="HE693" s="1">
        <v>0</v>
      </c>
      <c r="HF693" s="1">
        <v>0</v>
      </c>
      <c r="HG693" s="1">
        <v>0</v>
      </c>
      <c r="HH693" s="1">
        <v>0</v>
      </c>
      <c r="HI693" s="1">
        <v>0</v>
      </c>
      <c r="HJ693" s="1">
        <v>0</v>
      </c>
      <c r="HK693" s="1">
        <v>0</v>
      </c>
      <c r="HL693" s="1">
        <v>0</v>
      </c>
      <c r="HM693" s="1">
        <v>0</v>
      </c>
      <c r="HN693" s="1">
        <v>0</v>
      </c>
      <c r="HO693" s="1">
        <v>0</v>
      </c>
      <c r="HP693" s="1">
        <v>0</v>
      </c>
      <c r="HQ693" s="1">
        <v>7</v>
      </c>
      <c r="HR693" s="1">
        <v>0</v>
      </c>
      <c r="HS693" s="1">
        <v>0</v>
      </c>
      <c r="HT693" s="1">
        <v>0</v>
      </c>
      <c r="HU693" s="1">
        <v>0</v>
      </c>
      <c r="HV693" s="1">
        <v>0</v>
      </c>
      <c r="HW693" s="1">
        <v>0</v>
      </c>
      <c r="HX693" s="1">
        <v>0</v>
      </c>
      <c r="HY693" s="1">
        <v>0</v>
      </c>
      <c r="HZ693" s="1">
        <v>0</v>
      </c>
      <c r="IA693" s="1">
        <v>0</v>
      </c>
      <c r="IB693" s="1">
        <v>0</v>
      </c>
      <c r="IC693" s="1">
        <v>0</v>
      </c>
      <c r="ID693" s="1">
        <v>0</v>
      </c>
      <c r="IE693" s="1">
        <v>0</v>
      </c>
      <c r="IF693" s="1">
        <v>0</v>
      </c>
      <c r="IG693" s="1">
        <v>0</v>
      </c>
      <c r="IH693" s="1">
        <v>0</v>
      </c>
      <c r="II693" s="1">
        <v>0</v>
      </c>
      <c r="IJ693" s="1">
        <v>0</v>
      </c>
      <c r="IK693" s="1">
        <v>0</v>
      </c>
      <c r="IL693" s="1">
        <v>0</v>
      </c>
      <c r="IM693" s="1">
        <v>0</v>
      </c>
      <c r="IN693" s="1">
        <v>0</v>
      </c>
      <c r="IO693" s="1">
        <v>0</v>
      </c>
      <c r="IP693" s="1">
        <v>0</v>
      </c>
      <c r="IQ693" s="1">
        <v>0</v>
      </c>
      <c r="IR693" s="1">
        <v>0</v>
      </c>
      <c r="IS693" s="1">
        <v>0</v>
      </c>
      <c r="IT693" s="1">
        <v>0</v>
      </c>
      <c r="IU693" s="1">
        <v>0</v>
      </c>
      <c r="IV693" s="1">
        <v>0</v>
      </c>
      <c r="IW693" s="1">
        <v>0</v>
      </c>
      <c r="IX693" s="1">
        <v>0</v>
      </c>
      <c r="IY693" s="1">
        <v>0</v>
      </c>
      <c r="IZ693" s="1">
        <v>0</v>
      </c>
      <c r="JA693" s="1">
        <v>0</v>
      </c>
      <c r="JB693" s="1">
        <v>1</v>
      </c>
      <c r="JC693" s="1">
        <v>1</v>
      </c>
      <c r="JD693" s="1">
        <v>0</v>
      </c>
      <c r="JE693" s="1">
        <v>0</v>
      </c>
      <c r="JF693" s="1">
        <v>0</v>
      </c>
      <c r="JG693" s="1">
        <v>0</v>
      </c>
      <c r="JH693" s="1">
        <v>0</v>
      </c>
      <c r="JI693" s="1">
        <v>0</v>
      </c>
      <c r="JJ693" s="1">
        <v>0</v>
      </c>
      <c r="JK693" s="1">
        <v>0</v>
      </c>
      <c r="JL693" s="1">
        <v>0</v>
      </c>
      <c r="JM693" s="1">
        <v>0</v>
      </c>
      <c r="JN693" s="1">
        <v>0</v>
      </c>
      <c r="JO693" s="1">
        <v>0</v>
      </c>
      <c r="JP693" s="1">
        <v>0</v>
      </c>
      <c r="JQ693" s="1">
        <v>0</v>
      </c>
      <c r="JR693" s="1">
        <v>0</v>
      </c>
      <c r="JS693" s="1">
        <v>1</v>
      </c>
      <c r="JT693" s="1">
        <v>0</v>
      </c>
      <c r="JU693" s="1">
        <v>1</v>
      </c>
    </row>
    <row r="694" spans="1:281">
      <c r="A694" s="1">
        <v>2015</v>
      </c>
      <c r="B694" s="1" t="s">
        <v>889</v>
      </c>
      <c r="C694" s="1">
        <v>1</v>
      </c>
      <c r="D694" s="1">
        <v>0</v>
      </c>
      <c r="E694" s="1">
        <v>1</v>
      </c>
      <c r="F694" s="1">
        <v>1</v>
      </c>
      <c r="G694" s="1">
        <v>1</v>
      </c>
      <c r="H694" s="1">
        <v>1</v>
      </c>
      <c r="I694" s="1">
        <v>1</v>
      </c>
      <c r="J694" s="1">
        <v>1</v>
      </c>
      <c r="K694" s="1">
        <v>2</v>
      </c>
      <c r="L694" s="1">
        <v>2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1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1</v>
      </c>
      <c r="AS694" s="1">
        <v>0</v>
      </c>
      <c r="AT694" s="1">
        <v>1</v>
      </c>
      <c r="AU694" s="1">
        <v>1</v>
      </c>
      <c r="AV694" s="1">
        <v>1</v>
      </c>
      <c r="AW694" s="1">
        <v>1</v>
      </c>
      <c r="AX694" s="1">
        <v>1</v>
      </c>
      <c r="AY694" s="1">
        <v>1</v>
      </c>
      <c r="AZ694" s="1">
        <v>0</v>
      </c>
      <c r="BA694" s="1">
        <v>0</v>
      </c>
      <c r="BB694" s="1">
        <v>1</v>
      </c>
      <c r="BC694" s="1">
        <v>1</v>
      </c>
      <c r="BD694" s="1">
        <v>1</v>
      </c>
      <c r="BE694" s="1">
        <v>0</v>
      </c>
      <c r="BF694" s="1">
        <v>0</v>
      </c>
      <c r="BG694" s="1">
        <v>0</v>
      </c>
      <c r="BH694" s="1">
        <v>1</v>
      </c>
      <c r="BI694" s="1">
        <v>2</v>
      </c>
      <c r="BJ694" s="1">
        <v>1</v>
      </c>
      <c r="BK694" s="1">
        <v>3</v>
      </c>
      <c r="BL694" s="1">
        <v>2</v>
      </c>
      <c r="BM694" s="1">
        <v>2</v>
      </c>
      <c r="BN694" s="1">
        <v>1</v>
      </c>
      <c r="BO694" s="1">
        <v>0</v>
      </c>
      <c r="BP694" s="1">
        <v>1</v>
      </c>
      <c r="BQ694" s="1">
        <v>1</v>
      </c>
      <c r="BR694" s="1">
        <v>2</v>
      </c>
      <c r="BS694" s="1">
        <v>4</v>
      </c>
      <c r="BT694" s="1">
        <v>4</v>
      </c>
      <c r="BU694" s="1">
        <v>1</v>
      </c>
      <c r="BV694" s="1">
        <v>0</v>
      </c>
      <c r="BW694" s="1">
        <v>0</v>
      </c>
      <c r="BX694" s="1">
        <v>0</v>
      </c>
      <c r="BY694" s="1">
        <v>0</v>
      </c>
      <c r="BZ694" s="1">
        <v>4</v>
      </c>
      <c r="CA694" s="1">
        <v>4</v>
      </c>
      <c r="CB694" s="1">
        <v>4</v>
      </c>
      <c r="CC694" s="1">
        <v>4</v>
      </c>
      <c r="CD694" s="1">
        <v>4</v>
      </c>
      <c r="CE694" s="1">
        <v>4</v>
      </c>
      <c r="CF694" s="1">
        <v>4</v>
      </c>
      <c r="CG694" s="1">
        <v>4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1</v>
      </c>
      <c r="CN694" s="1">
        <v>1</v>
      </c>
      <c r="CO694" s="1">
        <v>0</v>
      </c>
      <c r="CP694" s="1">
        <v>0</v>
      </c>
      <c r="CQ694" s="1">
        <v>0</v>
      </c>
      <c r="CR694" s="1">
        <v>0</v>
      </c>
      <c r="CS694" s="1">
        <v>1</v>
      </c>
      <c r="CT694" s="1">
        <v>1</v>
      </c>
      <c r="CU694" s="1">
        <v>0</v>
      </c>
      <c r="CV694" s="1">
        <v>1</v>
      </c>
      <c r="CW694" s="1">
        <v>1</v>
      </c>
      <c r="CX694" s="1">
        <v>1</v>
      </c>
      <c r="CY694" s="1">
        <v>1</v>
      </c>
      <c r="CZ694" s="1">
        <v>0</v>
      </c>
      <c r="DA694" s="1">
        <v>1</v>
      </c>
      <c r="DB694" s="1">
        <v>0</v>
      </c>
      <c r="DC694" s="1">
        <v>1</v>
      </c>
      <c r="DD694" s="1">
        <v>0</v>
      </c>
      <c r="DE694" s="1">
        <v>0</v>
      </c>
      <c r="DF694" s="1">
        <v>0</v>
      </c>
      <c r="DG694" s="1">
        <v>1</v>
      </c>
      <c r="DH694" s="1">
        <v>1</v>
      </c>
      <c r="DI694" s="1">
        <v>0</v>
      </c>
      <c r="DJ694" s="1">
        <v>0</v>
      </c>
      <c r="DK694" s="1">
        <v>0</v>
      </c>
      <c r="DL694" s="1">
        <v>0</v>
      </c>
      <c r="DM694" s="1">
        <v>8</v>
      </c>
      <c r="DN694" s="1">
        <v>8</v>
      </c>
      <c r="DO694" s="1">
        <v>8</v>
      </c>
      <c r="DP694" s="1">
        <v>1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13</v>
      </c>
      <c r="DY694" s="1">
        <v>13</v>
      </c>
      <c r="DZ694" s="1">
        <v>4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8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0</v>
      </c>
      <c r="EV694" s="1">
        <v>0</v>
      </c>
      <c r="EW694" s="1">
        <v>0</v>
      </c>
      <c r="EX694" s="1">
        <v>0</v>
      </c>
      <c r="EY694" s="1">
        <v>0</v>
      </c>
      <c r="EZ694" s="1">
        <v>1</v>
      </c>
      <c r="FA694" s="1">
        <v>1</v>
      </c>
      <c r="FB694" s="1">
        <v>0</v>
      </c>
      <c r="FC694" s="1">
        <v>1</v>
      </c>
      <c r="FD694" s="1">
        <v>1</v>
      </c>
      <c r="FE694" s="1">
        <v>0</v>
      </c>
      <c r="FF694" s="1">
        <v>0</v>
      </c>
      <c r="FG694" s="1">
        <v>0</v>
      </c>
      <c r="FH694" s="1">
        <v>0</v>
      </c>
      <c r="FI694" s="1">
        <v>0</v>
      </c>
      <c r="FJ694" s="1">
        <v>0</v>
      </c>
      <c r="FK694" s="1">
        <v>0</v>
      </c>
      <c r="FL694" s="1">
        <v>0</v>
      </c>
      <c r="FM694" s="1">
        <v>0</v>
      </c>
      <c r="FN694" s="1">
        <v>0</v>
      </c>
      <c r="FO694" s="1">
        <v>0</v>
      </c>
      <c r="FP694" s="1">
        <v>0</v>
      </c>
      <c r="FQ694" s="1">
        <v>0</v>
      </c>
      <c r="FR694" s="1">
        <v>0</v>
      </c>
      <c r="FS694" s="1">
        <v>0</v>
      </c>
      <c r="FT694" s="1">
        <v>0</v>
      </c>
      <c r="FU694" s="1">
        <v>0</v>
      </c>
      <c r="FV694" s="1">
        <v>0</v>
      </c>
      <c r="FW694" s="1">
        <v>0</v>
      </c>
      <c r="FX694" s="1">
        <v>0</v>
      </c>
      <c r="FY694" s="1">
        <v>1</v>
      </c>
      <c r="FZ694" s="1">
        <v>0</v>
      </c>
      <c r="GA694" s="1">
        <v>1</v>
      </c>
      <c r="GB694" s="1">
        <v>0</v>
      </c>
      <c r="GC694" s="1">
        <v>1</v>
      </c>
      <c r="GD694" s="1">
        <v>1</v>
      </c>
      <c r="GE694" s="1">
        <v>1</v>
      </c>
      <c r="GF694" s="1">
        <v>0</v>
      </c>
      <c r="GG694" s="1">
        <v>1</v>
      </c>
      <c r="GH694" s="1">
        <v>0</v>
      </c>
      <c r="GI694" s="1">
        <v>1</v>
      </c>
      <c r="GJ694" s="1">
        <v>0</v>
      </c>
      <c r="GK694" s="1">
        <v>0</v>
      </c>
      <c r="GL694" s="1">
        <v>0</v>
      </c>
      <c r="GM694" s="1">
        <v>1</v>
      </c>
      <c r="GN694" s="1">
        <v>1</v>
      </c>
      <c r="GO694" s="1">
        <v>0</v>
      </c>
      <c r="GP694" s="1">
        <v>1</v>
      </c>
      <c r="GQ694" s="1">
        <v>0</v>
      </c>
      <c r="GR694" s="1">
        <v>1</v>
      </c>
      <c r="GS694" s="1">
        <v>12</v>
      </c>
      <c r="GT694" s="1">
        <v>0</v>
      </c>
      <c r="GU694" s="1">
        <v>2</v>
      </c>
      <c r="GV694" s="1">
        <v>1</v>
      </c>
      <c r="GW694" s="1">
        <v>1</v>
      </c>
      <c r="GX694" s="1">
        <v>0</v>
      </c>
      <c r="GY694" s="1">
        <v>0</v>
      </c>
      <c r="GZ694" s="1">
        <v>0</v>
      </c>
      <c r="HA694" s="1">
        <v>0</v>
      </c>
      <c r="HB694" s="1">
        <v>0</v>
      </c>
      <c r="HC694" s="1">
        <v>0</v>
      </c>
      <c r="HD694" s="1">
        <v>0</v>
      </c>
      <c r="HE694" s="1">
        <v>0</v>
      </c>
      <c r="HF694" s="1">
        <v>0</v>
      </c>
      <c r="HG694" s="1">
        <v>0</v>
      </c>
      <c r="HH694" s="1">
        <v>0</v>
      </c>
      <c r="HI694" s="1">
        <v>0</v>
      </c>
      <c r="HJ694" s="1">
        <v>0</v>
      </c>
      <c r="HK694" s="1">
        <v>0</v>
      </c>
      <c r="HL694" s="1">
        <v>0</v>
      </c>
      <c r="HM694" s="1">
        <v>0</v>
      </c>
      <c r="HN694" s="1">
        <v>0</v>
      </c>
      <c r="HO694" s="1">
        <v>0</v>
      </c>
      <c r="HP694" s="1">
        <v>0</v>
      </c>
      <c r="HQ694" s="1">
        <v>1</v>
      </c>
      <c r="HR694" s="1">
        <v>0</v>
      </c>
      <c r="HS694" s="1">
        <v>1</v>
      </c>
      <c r="HT694" s="1">
        <v>1</v>
      </c>
      <c r="HU694" s="1">
        <v>0</v>
      </c>
      <c r="HV694" s="1">
        <v>0</v>
      </c>
      <c r="HW694" s="1">
        <v>0</v>
      </c>
      <c r="HX694" s="1">
        <v>0</v>
      </c>
      <c r="HY694" s="1">
        <v>0</v>
      </c>
      <c r="HZ694" s="1">
        <v>0</v>
      </c>
      <c r="IA694" s="1">
        <v>0</v>
      </c>
      <c r="IB694" s="1">
        <v>0</v>
      </c>
      <c r="IC694" s="1">
        <v>0</v>
      </c>
      <c r="ID694" s="1">
        <v>0</v>
      </c>
      <c r="IE694" s="1">
        <v>0</v>
      </c>
      <c r="IF694" s="1">
        <v>0</v>
      </c>
      <c r="IG694" s="1">
        <v>0</v>
      </c>
      <c r="IH694" s="1">
        <v>0</v>
      </c>
      <c r="II694" s="1">
        <v>0</v>
      </c>
      <c r="IJ694" s="1">
        <v>0</v>
      </c>
      <c r="IK694" s="1">
        <v>0</v>
      </c>
      <c r="IL694" s="1">
        <v>0</v>
      </c>
      <c r="IM694" s="1">
        <v>0</v>
      </c>
      <c r="IN694" s="1">
        <v>0</v>
      </c>
      <c r="IO694" s="1">
        <v>0</v>
      </c>
      <c r="IP694" s="1">
        <v>0</v>
      </c>
      <c r="IQ694" s="1">
        <v>0</v>
      </c>
      <c r="IR694" s="1">
        <v>0</v>
      </c>
      <c r="IS694" s="1">
        <v>0</v>
      </c>
      <c r="IT694" s="1">
        <v>0</v>
      </c>
      <c r="IU694" s="1">
        <v>0</v>
      </c>
      <c r="IV694" s="1">
        <v>0</v>
      </c>
      <c r="IW694" s="1">
        <v>0</v>
      </c>
      <c r="IX694" s="1">
        <v>0</v>
      </c>
      <c r="IY694" s="1">
        <v>0</v>
      </c>
      <c r="IZ694" s="1">
        <v>0</v>
      </c>
      <c r="JA694" s="1">
        <v>0</v>
      </c>
      <c r="JB694" s="1">
        <v>1</v>
      </c>
      <c r="JC694" s="1">
        <v>1</v>
      </c>
      <c r="JD694" s="1">
        <v>0</v>
      </c>
      <c r="JE694" s="1">
        <v>0</v>
      </c>
      <c r="JF694" s="1">
        <v>0</v>
      </c>
      <c r="JG694" s="1">
        <v>0</v>
      </c>
      <c r="JH694" s="1">
        <v>0</v>
      </c>
      <c r="JI694" s="1">
        <v>0</v>
      </c>
      <c r="JJ694" s="1">
        <v>0</v>
      </c>
      <c r="JK694" s="1">
        <v>0</v>
      </c>
      <c r="JL694" s="1">
        <v>0</v>
      </c>
      <c r="JM694" s="1">
        <v>0</v>
      </c>
      <c r="JN694" s="1">
        <v>0</v>
      </c>
      <c r="JO694" s="1">
        <v>0</v>
      </c>
      <c r="JP694" s="1">
        <v>0</v>
      </c>
      <c r="JQ694" s="1">
        <v>0</v>
      </c>
      <c r="JR694" s="1">
        <v>0</v>
      </c>
      <c r="JS694" s="1">
        <v>1</v>
      </c>
      <c r="JT694" s="1">
        <v>0</v>
      </c>
      <c r="JU694" s="1">
        <v>1</v>
      </c>
    </row>
    <row r="695" spans="1:281">
      <c r="A695" s="1">
        <v>2015</v>
      </c>
      <c r="B695" s="1" t="s">
        <v>890</v>
      </c>
      <c r="C695" s="1">
        <v>1</v>
      </c>
      <c r="D695" s="1">
        <v>0</v>
      </c>
      <c r="E695" s="1">
        <v>1</v>
      </c>
      <c r="F695" s="1">
        <v>1</v>
      </c>
      <c r="G695" s="1">
        <v>1</v>
      </c>
      <c r="H695" s="1">
        <v>1</v>
      </c>
      <c r="I695" s="1">
        <v>1</v>
      </c>
      <c r="J695" s="1">
        <v>1</v>
      </c>
      <c r="K695" s="1">
        <v>2</v>
      </c>
      <c r="L695" s="1">
        <v>2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1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1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2</v>
      </c>
      <c r="AR695" s="1">
        <v>2</v>
      </c>
      <c r="AS695" s="1">
        <v>2</v>
      </c>
      <c r="AT695" s="1">
        <v>2</v>
      </c>
      <c r="AU695" s="1">
        <v>2</v>
      </c>
      <c r="AV695" s="1">
        <v>4</v>
      </c>
      <c r="AW695" s="1">
        <v>4</v>
      </c>
      <c r="AX695" s="1">
        <v>4</v>
      </c>
      <c r="AY695" s="1">
        <v>4</v>
      </c>
      <c r="AZ695" s="1">
        <v>1</v>
      </c>
      <c r="BA695" s="1">
        <v>1</v>
      </c>
      <c r="BB695" s="1">
        <v>4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1</v>
      </c>
      <c r="BI695" s="1">
        <v>2</v>
      </c>
      <c r="BJ695" s="1">
        <v>1</v>
      </c>
      <c r="BK695" s="1">
        <v>3</v>
      </c>
      <c r="BL695" s="1">
        <v>2</v>
      </c>
      <c r="BM695" s="1">
        <v>2</v>
      </c>
      <c r="BN695" s="1">
        <v>1</v>
      </c>
      <c r="BO695" s="1">
        <v>0</v>
      </c>
      <c r="BP695" s="1">
        <v>1</v>
      </c>
      <c r="BQ695" s="1">
        <v>1</v>
      </c>
      <c r="BR695" s="1">
        <v>2</v>
      </c>
      <c r="BS695" s="1">
        <v>4</v>
      </c>
      <c r="BT695" s="1">
        <v>4</v>
      </c>
      <c r="BU695" s="1">
        <v>1</v>
      </c>
      <c r="BV695" s="1">
        <v>0</v>
      </c>
      <c r="BW695" s="1">
        <v>0</v>
      </c>
      <c r="BX695" s="1">
        <v>0</v>
      </c>
      <c r="BY695" s="1">
        <v>0</v>
      </c>
      <c r="BZ695" s="1">
        <v>4</v>
      </c>
      <c r="CA695" s="1">
        <v>4</v>
      </c>
      <c r="CB695" s="1">
        <v>4</v>
      </c>
      <c r="CC695" s="1">
        <v>4</v>
      </c>
      <c r="CD695" s="1">
        <v>4</v>
      </c>
      <c r="CE695" s="1">
        <v>4</v>
      </c>
      <c r="CF695" s="1">
        <v>4</v>
      </c>
      <c r="CG695" s="1">
        <v>4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1</v>
      </c>
      <c r="CN695" s="1">
        <v>1</v>
      </c>
      <c r="CO695" s="1">
        <v>0</v>
      </c>
      <c r="CP695" s="1">
        <v>0</v>
      </c>
      <c r="CQ695" s="1">
        <v>0</v>
      </c>
      <c r="CR695" s="1">
        <v>0</v>
      </c>
      <c r="CS695" s="1">
        <v>1</v>
      </c>
      <c r="CT695" s="1">
        <v>1</v>
      </c>
      <c r="CU695" s="1">
        <v>0</v>
      </c>
      <c r="CV695" s="1">
        <v>1</v>
      </c>
      <c r="CW695" s="1">
        <v>1</v>
      </c>
      <c r="CX695" s="1">
        <v>1</v>
      </c>
      <c r="CY695" s="1">
        <v>1</v>
      </c>
      <c r="CZ695" s="1">
        <v>0</v>
      </c>
      <c r="DA695" s="1">
        <v>1</v>
      </c>
      <c r="DB695" s="1">
        <v>0</v>
      </c>
      <c r="DC695" s="1">
        <v>1</v>
      </c>
      <c r="DD695" s="1">
        <v>0</v>
      </c>
      <c r="DE695" s="1">
        <v>0</v>
      </c>
      <c r="DF695" s="1">
        <v>0</v>
      </c>
      <c r="DG695" s="1">
        <v>1</v>
      </c>
      <c r="DH695" s="1">
        <v>1</v>
      </c>
      <c r="DI695" s="1">
        <v>0</v>
      </c>
      <c r="DJ695" s="1">
        <v>0</v>
      </c>
      <c r="DK695" s="1">
        <v>0</v>
      </c>
      <c r="DL695" s="1">
        <v>0</v>
      </c>
      <c r="DM695" s="1">
        <v>7</v>
      </c>
      <c r="DN695" s="1">
        <v>7</v>
      </c>
      <c r="DO695" s="1">
        <v>7</v>
      </c>
      <c r="DP695" s="1">
        <v>1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13</v>
      </c>
      <c r="DY695" s="1">
        <v>13</v>
      </c>
      <c r="DZ695" s="1">
        <v>3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7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  <c r="EY695" s="1">
        <v>0</v>
      </c>
      <c r="EZ695" s="1">
        <v>1</v>
      </c>
      <c r="FA695" s="1">
        <v>1</v>
      </c>
      <c r="FB695" s="1">
        <v>0</v>
      </c>
      <c r="FC695" s="1">
        <v>1</v>
      </c>
      <c r="FD695" s="1">
        <v>1</v>
      </c>
      <c r="FE695" s="1">
        <v>0</v>
      </c>
      <c r="FF695" s="1">
        <v>0</v>
      </c>
      <c r="FG695" s="1">
        <v>0</v>
      </c>
      <c r="FH695" s="1">
        <v>0</v>
      </c>
      <c r="FI695" s="1">
        <v>0</v>
      </c>
      <c r="FJ695" s="1">
        <v>0</v>
      </c>
      <c r="FK695" s="1">
        <v>0</v>
      </c>
      <c r="FL695" s="1">
        <v>0</v>
      </c>
      <c r="FM695" s="1">
        <v>0</v>
      </c>
      <c r="FN695" s="1">
        <v>0</v>
      </c>
      <c r="FO695" s="1">
        <v>0</v>
      </c>
      <c r="FP695" s="1">
        <v>0</v>
      </c>
      <c r="FQ695" s="1">
        <v>0</v>
      </c>
      <c r="FR695" s="1">
        <v>0</v>
      </c>
      <c r="FS695" s="1">
        <v>0</v>
      </c>
      <c r="FT695" s="1">
        <v>0</v>
      </c>
      <c r="FU695" s="1">
        <v>0</v>
      </c>
      <c r="FV695" s="1">
        <v>0</v>
      </c>
      <c r="FW695" s="1">
        <v>0</v>
      </c>
      <c r="FX695" s="1">
        <v>0</v>
      </c>
      <c r="FY695" s="1">
        <v>1</v>
      </c>
      <c r="FZ695" s="1">
        <v>0</v>
      </c>
      <c r="GA695" s="1">
        <v>1</v>
      </c>
      <c r="GB695" s="1">
        <v>0</v>
      </c>
      <c r="GC695" s="1">
        <v>1</v>
      </c>
      <c r="GD695" s="1">
        <v>1</v>
      </c>
      <c r="GE695" s="1">
        <v>1</v>
      </c>
      <c r="GF695" s="1">
        <v>0</v>
      </c>
      <c r="GG695" s="1">
        <v>1</v>
      </c>
      <c r="GH695" s="1">
        <v>0</v>
      </c>
      <c r="GI695" s="1">
        <v>1</v>
      </c>
      <c r="GJ695" s="1">
        <v>0</v>
      </c>
      <c r="GK695" s="1">
        <v>0</v>
      </c>
      <c r="GL695" s="1">
        <v>0</v>
      </c>
      <c r="GM695" s="1">
        <v>1</v>
      </c>
      <c r="GN695" s="1">
        <v>1</v>
      </c>
      <c r="GO695" s="1">
        <v>0</v>
      </c>
      <c r="GP695" s="1">
        <v>1</v>
      </c>
      <c r="GQ695" s="1">
        <v>0</v>
      </c>
      <c r="GR695" s="1">
        <v>1</v>
      </c>
      <c r="GS695" s="1">
        <v>12</v>
      </c>
      <c r="GT695" s="1">
        <v>0</v>
      </c>
      <c r="GU695" s="1">
        <v>2</v>
      </c>
      <c r="GV695" s="1">
        <v>1</v>
      </c>
      <c r="GW695" s="1">
        <v>1</v>
      </c>
      <c r="GX695" s="1">
        <v>0</v>
      </c>
      <c r="GY695" s="1">
        <v>0</v>
      </c>
      <c r="GZ695" s="1">
        <v>0</v>
      </c>
      <c r="HA695" s="1">
        <v>0</v>
      </c>
      <c r="HB695" s="1">
        <v>0</v>
      </c>
      <c r="HC695" s="1">
        <v>0</v>
      </c>
      <c r="HD695" s="1">
        <v>0</v>
      </c>
      <c r="HE695" s="1">
        <v>0</v>
      </c>
      <c r="HF695" s="1">
        <v>0</v>
      </c>
      <c r="HG695" s="1">
        <v>0</v>
      </c>
      <c r="HH695" s="1">
        <v>0</v>
      </c>
      <c r="HI695" s="1">
        <v>0</v>
      </c>
      <c r="HJ695" s="1">
        <v>0</v>
      </c>
      <c r="HK695" s="1">
        <v>0</v>
      </c>
      <c r="HL695" s="1">
        <v>0</v>
      </c>
      <c r="HM695" s="1">
        <v>0</v>
      </c>
      <c r="HN695" s="1">
        <v>0</v>
      </c>
      <c r="HO695" s="1">
        <v>0</v>
      </c>
      <c r="HP695" s="1">
        <v>0</v>
      </c>
      <c r="HQ695" s="1">
        <v>1</v>
      </c>
      <c r="HR695" s="1">
        <v>0</v>
      </c>
      <c r="HS695" s="1">
        <v>1</v>
      </c>
      <c r="HT695" s="1">
        <v>1</v>
      </c>
      <c r="HU695" s="1">
        <v>0</v>
      </c>
      <c r="HV695" s="1">
        <v>0</v>
      </c>
      <c r="HW695" s="1">
        <v>0</v>
      </c>
      <c r="HX695" s="1">
        <v>0</v>
      </c>
      <c r="HY695" s="1">
        <v>0</v>
      </c>
      <c r="HZ695" s="1">
        <v>0</v>
      </c>
      <c r="IA695" s="1">
        <v>0</v>
      </c>
      <c r="IB695" s="1">
        <v>0</v>
      </c>
      <c r="IC695" s="1">
        <v>0</v>
      </c>
      <c r="ID695" s="1">
        <v>0</v>
      </c>
      <c r="IE695" s="1">
        <v>0</v>
      </c>
      <c r="IF695" s="1">
        <v>0</v>
      </c>
      <c r="IG695" s="1">
        <v>0</v>
      </c>
      <c r="IH695" s="1">
        <v>0</v>
      </c>
      <c r="II695" s="1">
        <v>0</v>
      </c>
      <c r="IJ695" s="1">
        <v>0</v>
      </c>
      <c r="IK695" s="1">
        <v>0</v>
      </c>
      <c r="IL695" s="1">
        <v>0</v>
      </c>
      <c r="IM695" s="1">
        <v>0</v>
      </c>
      <c r="IN695" s="1">
        <v>0</v>
      </c>
      <c r="IO695" s="1">
        <v>0</v>
      </c>
      <c r="IP695" s="1">
        <v>0</v>
      </c>
      <c r="IQ695" s="1">
        <v>0</v>
      </c>
      <c r="IR695" s="1">
        <v>0</v>
      </c>
      <c r="IS695" s="1">
        <v>0</v>
      </c>
      <c r="IT695" s="1">
        <v>0</v>
      </c>
      <c r="IU695" s="1">
        <v>0</v>
      </c>
      <c r="IV695" s="1">
        <v>0</v>
      </c>
      <c r="IW695" s="1">
        <v>0</v>
      </c>
      <c r="IX695" s="1">
        <v>0</v>
      </c>
      <c r="IY695" s="1">
        <v>0</v>
      </c>
      <c r="IZ695" s="1">
        <v>0</v>
      </c>
      <c r="JA695" s="1">
        <v>0</v>
      </c>
      <c r="JB695" s="1">
        <v>1</v>
      </c>
      <c r="JC695" s="1">
        <v>1</v>
      </c>
      <c r="JD695" s="1">
        <v>0</v>
      </c>
      <c r="JE695" s="1">
        <v>0</v>
      </c>
      <c r="JF695" s="1">
        <v>0</v>
      </c>
      <c r="JG695" s="1">
        <v>0</v>
      </c>
      <c r="JH695" s="1">
        <v>0</v>
      </c>
      <c r="JI695" s="1">
        <v>0</v>
      </c>
      <c r="JJ695" s="1">
        <v>0</v>
      </c>
      <c r="JK695" s="1">
        <v>0</v>
      </c>
      <c r="JL695" s="1">
        <v>0</v>
      </c>
      <c r="JM695" s="1">
        <v>0</v>
      </c>
      <c r="JN695" s="1">
        <v>0</v>
      </c>
      <c r="JO695" s="1">
        <v>0</v>
      </c>
      <c r="JP695" s="1">
        <v>0</v>
      </c>
      <c r="JQ695" s="1">
        <v>0</v>
      </c>
      <c r="JR695" s="1">
        <v>0</v>
      </c>
      <c r="JS695" s="1">
        <v>1</v>
      </c>
      <c r="JT695" s="1">
        <v>0</v>
      </c>
      <c r="JU695" s="1">
        <v>1</v>
      </c>
    </row>
    <row r="696" spans="1:281">
      <c r="A696" s="1">
        <v>2015</v>
      </c>
      <c r="B696" s="1" t="s">
        <v>891</v>
      </c>
      <c r="C696" s="1">
        <v>1</v>
      </c>
      <c r="D696" s="1">
        <v>0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  <c r="J696" s="1">
        <v>1</v>
      </c>
      <c r="K696" s="1">
        <v>2</v>
      </c>
      <c r="L696" s="1">
        <v>2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1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1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2</v>
      </c>
      <c r="AR696" s="1">
        <v>2</v>
      </c>
      <c r="AS696" s="1">
        <v>2</v>
      </c>
      <c r="AT696" s="1">
        <v>2</v>
      </c>
      <c r="AU696" s="1">
        <v>2</v>
      </c>
      <c r="AV696" s="1">
        <v>4</v>
      </c>
      <c r="AW696" s="1">
        <v>4</v>
      </c>
      <c r="AX696" s="1">
        <v>4</v>
      </c>
      <c r="AY696" s="1">
        <v>4</v>
      </c>
      <c r="AZ696" s="1">
        <v>1</v>
      </c>
      <c r="BA696" s="1">
        <v>1</v>
      </c>
      <c r="BB696" s="1">
        <v>4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1</v>
      </c>
      <c r="BI696" s="1">
        <v>2</v>
      </c>
      <c r="BJ696" s="1">
        <v>1</v>
      </c>
      <c r="BK696" s="1">
        <v>3</v>
      </c>
      <c r="BL696" s="1">
        <v>2</v>
      </c>
      <c r="BM696" s="1">
        <v>2</v>
      </c>
      <c r="BN696" s="1">
        <v>1</v>
      </c>
      <c r="BO696" s="1">
        <v>0</v>
      </c>
      <c r="BP696" s="1">
        <v>1</v>
      </c>
      <c r="BQ696" s="1">
        <v>1</v>
      </c>
      <c r="BR696" s="1">
        <v>2</v>
      </c>
      <c r="BS696" s="1">
        <v>4</v>
      </c>
      <c r="BT696" s="1">
        <v>4</v>
      </c>
      <c r="BU696" s="1">
        <v>1</v>
      </c>
      <c r="BV696" s="1">
        <v>0</v>
      </c>
      <c r="BW696" s="1">
        <v>0</v>
      </c>
      <c r="BX696" s="1">
        <v>0</v>
      </c>
      <c r="BY696" s="1">
        <v>0</v>
      </c>
      <c r="BZ696" s="1">
        <v>4</v>
      </c>
      <c r="CA696" s="1">
        <v>4</v>
      </c>
      <c r="CB696" s="1">
        <v>4</v>
      </c>
      <c r="CC696" s="1">
        <v>4</v>
      </c>
      <c r="CD696" s="1">
        <v>4</v>
      </c>
      <c r="CE696" s="1">
        <v>4</v>
      </c>
      <c r="CF696" s="1">
        <v>4</v>
      </c>
      <c r="CG696" s="1">
        <v>4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1</v>
      </c>
      <c r="CN696" s="1">
        <v>1</v>
      </c>
      <c r="CO696" s="1">
        <v>0</v>
      </c>
      <c r="CP696" s="1">
        <v>0</v>
      </c>
      <c r="CQ696" s="1">
        <v>0</v>
      </c>
      <c r="CR696" s="1">
        <v>0</v>
      </c>
      <c r="CS696" s="1">
        <v>1</v>
      </c>
      <c r="CT696" s="1">
        <v>1</v>
      </c>
      <c r="CU696" s="1">
        <v>0</v>
      </c>
      <c r="CV696" s="1">
        <v>1</v>
      </c>
      <c r="CW696" s="1">
        <v>1</v>
      </c>
      <c r="CX696" s="1">
        <v>1</v>
      </c>
      <c r="CY696" s="1">
        <v>1</v>
      </c>
      <c r="CZ696" s="1">
        <v>0</v>
      </c>
      <c r="DA696" s="1">
        <v>1</v>
      </c>
      <c r="DB696" s="1">
        <v>0</v>
      </c>
      <c r="DC696" s="1">
        <v>1</v>
      </c>
      <c r="DD696" s="1">
        <v>0</v>
      </c>
      <c r="DE696" s="1">
        <v>0</v>
      </c>
      <c r="DF696" s="1">
        <v>0</v>
      </c>
      <c r="DG696" s="1">
        <v>1</v>
      </c>
      <c r="DH696" s="1">
        <v>1</v>
      </c>
      <c r="DI696" s="1">
        <v>0</v>
      </c>
      <c r="DJ696" s="1">
        <v>0</v>
      </c>
      <c r="DK696" s="1">
        <v>0</v>
      </c>
      <c r="DL696" s="1">
        <v>0</v>
      </c>
      <c r="DM696" s="1">
        <v>7</v>
      </c>
      <c r="DN696" s="1">
        <v>7</v>
      </c>
      <c r="DO696" s="1">
        <v>7</v>
      </c>
      <c r="DP696" s="1">
        <v>1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13</v>
      </c>
      <c r="DY696" s="1">
        <v>13</v>
      </c>
      <c r="DZ696" s="1">
        <v>3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7</v>
      </c>
      <c r="EN696" s="1">
        <v>0</v>
      </c>
      <c r="EO696" s="1">
        <v>0</v>
      </c>
      <c r="EP696" s="1">
        <v>0</v>
      </c>
      <c r="EQ696" s="1">
        <v>0</v>
      </c>
      <c r="ER696" s="1">
        <v>0</v>
      </c>
      <c r="ES696" s="1">
        <v>0</v>
      </c>
      <c r="ET696" s="1">
        <v>0</v>
      </c>
      <c r="EU696" s="1">
        <v>0</v>
      </c>
      <c r="EV696" s="1">
        <v>0</v>
      </c>
      <c r="EW696" s="1">
        <v>0</v>
      </c>
      <c r="EX696" s="1">
        <v>0</v>
      </c>
      <c r="EY696" s="1">
        <v>0</v>
      </c>
      <c r="EZ696" s="1">
        <v>1</v>
      </c>
      <c r="FA696" s="1">
        <v>1</v>
      </c>
      <c r="FB696" s="1">
        <v>0</v>
      </c>
      <c r="FC696" s="1">
        <v>1</v>
      </c>
      <c r="FD696" s="1">
        <v>1</v>
      </c>
      <c r="FE696" s="1">
        <v>0</v>
      </c>
      <c r="FF696" s="1">
        <v>0</v>
      </c>
      <c r="FG696" s="1">
        <v>0</v>
      </c>
      <c r="FH696" s="1">
        <v>0</v>
      </c>
      <c r="FI696" s="1">
        <v>0</v>
      </c>
      <c r="FJ696" s="1">
        <v>0</v>
      </c>
      <c r="FK696" s="1">
        <v>0</v>
      </c>
      <c r="FL696" s="1">
        <v>0</v>
      </c>
      <c r="FM696" s="1">
        <v>0</v>
      </c>
      <c r="FN696" s="1">
        <v>0</v>
      </c>
      <c r="FO696" s="1">
        <v>0</v>
      </c>
      <c r="FP696" s="1">
        <v>0</v>
      </c>
      <c r="FQ696" s="1">
        <v>0</v>
      </c>
      <c r="FR696" s="1">
        <v>0</v>
      </c>
      <c r="FS696" s="1">
        <v>0</v>
      </c>
      <c r="FT696" s="1">
        <v>0</v>
      </c>
      <c r="FU696" s="1">
        <v>0</v>
      </c>
      <c r="FV696" s="1">
        <v>0</v>
      </c>
      <c r="FW696" s="1">
        <v>0</v>
      </c>
      <c r="FX696" s="1">
        <v>0</v>
      </c>
      <c r="FY696" s="1">
        <v>1</v>
      </c>
      <c r="FZ696" s="1">
        <v>0</v>
      </c>
      <c r="GA696" s="1">
        <v>1</v>
      </c>
      <c r="GB696" s="1">
        <v>0</v>
      </c>
      <c r="GC696" s="1">
        <v>1</v>
      </c>
      <c r="GD696" s="1">
        <v>1</v>
      </c>
      <c r="GE696" s="1">
        <v>1</v>
      </c>
      <c r="GF696" s="1">
        <v>0</v>
      </c>
      <c r="GG696" s="1">
        <v>1</v>
      </c>
      <c r="GH696" s="1">
        <v>0</v>
      </c>
      <c r="GI696" s="1">
        <v>1</v>
      </c>
      <c r="GJ696" s="1">
        <v>0</v>
      </c>
      <c r="GK696" s="1">
        <v>0</v>
      </c>
      <c r="GL696" s="1">
        <v>0</v>
      </c>
      <c r="GM696" s="1">
        <v>1</v>
      </c>
      <c r="GN696" s="1">
        <v>1</v>
      </c>
      <c r="GO696" s="1">
        <v>0</v>
      </c>
      <c r="GP696" s="1">
        <v>1</v>
      </c>
      <c r="GQ696" s="1">
        <v>0</v>
      </c>
      <c r="GR696" s="1">
        <v>1</v>
      </c>
      <c r="GS696" s="1">
        <v>12</v>
      </c>
      <c r="GT696" s="1">
        <v>0</v>
      </c>
      <c r="GU696" s="1">
        <v>2</v>
      </c>
      <c r="GV696" s="1">
        <v>1</v>
      </c>
      <c r="GW696" s="1">
        <v>1</v>
      </c>
      <c r="GX696" s="1">
        <v>0</v>
      </c>
      <c r="GY696" s="1">
        <v>0</v>
      </c>
      <c r="GZ696" s="1">
        <v>0</v>
      </c>
      <c r="HA696" s="1">
        <v>0</v>
      </c>
      <c r="HB696" s="1">
        <v>0</v>
      </c>
      <c r="HC696" s="1">
        <v>0</v>
      </c>
      <c r="HD696" s="1">
        <v>0</v>
      </c>
      <c r="HE696" s="1">
        <v>0</v>
      </c>
      <c r="HF696" s="1">
        <v>0</v>
      </c>
      <c r="HG696" s="1">
        <v>0</v>
      </c>
      <c r="HH696" s="1">
        <v>0</v>
      </c>
      <c r="HI696" s="1">
        <v>0</v>
      </c>
      <c r="HJ696" s="1">
        <v>0</v>
      </c>
      <c r="HK696" s="1">
        <v>0</v>
      </c>
      <c r="HL696" s="1">
        <v>0</v>
      </c>
      <c r="HM696" s="1">
        <v>0</v>
      </c>
      <c r="HN696" s="1">
        <v>0</v>
      </c>
      <c r="HO696" s="1">
        <v>0</v>
      </c>
      <c r="HP696" s="1">
        <v>0</v>
      </c>
      <c r="HQ696" s="1">
        <v>1</v>
      </c>
      <c r="HR696" s="1">
        <v>0</v>
      </c>
      <c r="HS696" s="1">
        <v>1</v>
      </c>
      <c r="HT696" s="1">
        <v>1</v>
      </c>
      <c r="HU696" s="1">
        <v>0</v>
      </c>
      <c r="HV696" s="1">
        <v>0</v>
      </c>
      <c r="HW696" s="1">
        <v>0</v>
      </c>
      <c r="HX696" s="1">
        <v>0</v>
      </c>
      <c r="HY696" s="1">
        <v>0</v>
      </c>
      <c r="HZ696" s="1">
        <v>0</v>
      </c>
      <c r="IA696" s="1">
        <v>0</v>
      </c>
      <c r="IB696" s="1">
        <v>0</v>
      </c>
      <c r="IC696" s="1">
        <v>0</v>
      </c>
      <c r="ID696" s="1">
        <v>0</v>
      </c>
      <c r="IE696" s="1">
        <v>0</v>
      </c>
      <c r="IF696" s="1">
        <v>0</v>
      </c>
      <c r="IG696" s="1">
        <v>0</v>
      </c>
      <c r="IH696" s="1">
        <v>0</v>
      </c>
      <c r="II696" s="1">
        <v>0</v>
      </c>
      <c r="IJ696" s="1">
        <v>0</v>
      </c>
      <c r="IK696" s="1">
        <v>0</v>
      </c>
      <c r="IL696" s="1">
        <v>0</v>
      </c>
      <c r="IM696" s="1">
        <v>0</v>
      </c>
      <c r="IN696" s="1">
        <v>0</v>
      </c>
      <c r="IO696" s="1">
        <v>0</v>
      </c>
      <c r="IP696" s="1">
        <v>0</v>
      </c>
      <c r="IQ696" s="1">
        <v>0</v>
      </c>
      <c r="IR696" s="1">
        <v>0</v>
      </c>
      <c r="IS696" s="1">
        <v>0</v>
      </c>
      <c r="IT696" s="1">
        <v>0</v>
      </c>
      <c r="IU696" s="1">
        <v>0</v>
      </c>
      <c r="IV696" s="1">
        <v>0</v>
      </c>
      <c r="IW696" s="1">
        <v>0</v>
      </c>
      <c r="IX696" s="1">
        <v>0</v>
      </c>
      <c r="IY696" s="1">
        <v>0</v>
      </c>
      <c r="IZ696" s="1">
        <v>0</v>
      </c>
      <c r="JA696" s="1">
        <v>0</v>
      </c>
      <c r="JB696" s="1">
        <v>1</v>
      </c>
      <c r="JC696" s="1">
        <v>1</v>
      </c>
      <c r="JD696" s="1">
        <v>0</v>
      </c>
      <c r="JE696" s="1">
        <v>0</v>
      </c>
      <c r="JF696" s="1">
        <v>0</v>
      </c>
      <c r="JG696" s="1">
        <v>0</v>
      </c>
      <c r="JH696" s="1">
        <v>0</v>
      </c>
      <c r="JI696" s="1">
        <v>0</v>
      </c>
      <c r="JJ696" s="1">
        <v>0</v>
      </c>
      <c r="JK696" s="1">
        <v>0</v>
      </c>
      <c r="JL696" s="1">
        <v>0</v>
      </c>
      <c r="JM696" s="1">
        <v>0</v>
      </c>
      <c r="JN696" s="1">
        <v>0</v>
      </c>
      <c r="JO696" s="1">
        <v>0</v>
      </c>
      <c r="JP696" s="1">
        <v>0</v>
      </c>
      <c r="JQ696" s="1">
        <v>0</v>
      </c>
      <c r="JR696" s="1">
        <v>0</v>
      </c>
      <c r="JS696" s="1">
        <v>1</v>
      </c>
      <c r="JT696" s="1">
        <v>0</v>
      </c>
      <c r="JU696" s="1">
        <v>1</v>
      </c>
    </row>
    <row r="697" spans="1:281">
      <c r="A697" s="1">
        <v>2015</v>
      </c>
      <c r="B697" s="1" t="s">
        <v>892</v>
      </c>
      <c r="C697" s="1">
        <v>1</v>
      </c>
      <c r="D697" s="1">
        <v>0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  <c r="K697" s="1">
        <v>2</v>
      </c>
      <c r="L697" s="1">
        <v>2</v>
      </c>
      <c r="M697" s="1">
        <v>0</v>
      </c>
      <c r="N697" s="1">
        <v>1</v>
      </c>
      <c r="O697" s="1">
        <v>2</v>
      </c>
      <c r="P697" s="1">
        <v>1</v>
      </c>
      <c r="Q697" s="1">
        <v>2</v>
      </c>
      <c r="R697" s="1">
        <v>1</v>
      </c>
      <c r="S697" s="1">
        <v>2</v>
      </c>
      <c r="T697" s="1">
        <v>1</v>
      </c>
      <c r="U697" s="1">
        <v>2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1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1</v>
      </c>
      <c r="AX697" s="1">
        <v>1</v>
      </c>
      <c r="AY697" s="1">
        <v>1</v>
      </c>
      <c r="AZ697" s="1">
        <v>0</v>
      </c>
      <c r="BA697" s="1">
        <v>0</v>
      </c>
      <c r="BB697" s="1">
        <v>1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1</v>
      </c>
      <c r="BJ697" s="1">
        <v>0</v>
      </c>
      <c r="BK697" s="1">
        <v>1</v>
      </c>
      <c r="BL697" s="1">
        <v>1</v>
      </c>
      <c r="BM697" s="1">
        <v>1</v>
      </c>
      <c r="BN697" s="1">
        <v>1</v>
      </c>
      <c r="BO697" s="1">
        <v>0</v>
      </c>
      <c r="BP697" s="1">
        <v>1</v>
      </c>
      <c r="BQ697" s="1">
        <v>0</v>
      </c>
      <c r="BR697" s="1">
        <v>2</v>
      </c>
      <c r="BS697" s="1">
        <v>2</v>
      </c>
      <c r="BT697" s="1">
        <v>2</v>
      </c>
      <c r="BU697" s="1">
        <v>1</v>
      </c>
      <c r="BV697" s="1">
        <v>0</v>
      </c>
      <c r="BW697" s="1">
        <v>0</v>
      </c>
      <c r="BX697" s="1">
        <v>0</v>
      </c>
      <c r="BY697" s="1">
        <v>0</v>
      </c>
      <c r="BZ697" s="1">
        <v>1</v>
      </c>
      <c r="CA697" s="1">
        <v>1</v>
      </c>
      <c r="CB697" s="1">
        <v>1</v>
      </c>
      <c r="CC697" s="1">
        <v>1</v>
      </c>
      <c r="CD697" s="1">
        <v>1</v>
      </c>
      <c r="CE697" s="1">
        <v>1</v>
      </c>
      <c r="CF697" s="1">
        <v>1</v>
      </c>
      <c r="CG697" s="1">
        <v>1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1</v>
      </c>
      <c r="CN697" s="1">
        <v>1</v>
      </c>
      <c r="CO697" s="1">
        <v>0</v>
      </c>
      <c r="CP697" s="1">
        <v>0</v>
      </c>
      <c r="CQ697" s="1">
        <v>0</v>
      </c>
      <c r="CR697" s="1">
        <v>0</v>
      </c>
      <c r="CS697" s="1">
        <v>2</v>
      </c>
      <c r="CT697" s="1">
        <v>2</v>
      </c>
      <c r="CU697" s="1">
        <v>1</v>
      </c>
      <c r="CV697" s="1">
        <v>2</v>
      </c>
      <c r="CW697" s="1">
        <v>2</v>
      </c>
      <c r="CX697" s="1">
        <v>2</v>
      </c>
      <c r="CY697" s="1">
        <v>2</v>
      </c>
      <c r="CZ697" s="1">
        <v>0</v>
      </c>
      <c r="DA697" s="1">
        <v>2</v>
      </c>
      <c r="DB697" s="1">
        <v>0</v>
      </c>
      <c r="DC697" s="1">
        <v>2</v>
      </c>
      <c r="DD697" s="1">
        <v>2</v>
      </c>
      <c r="DE697" s="1">
        <v>2</v>
      </c>
      <c r="DF697" s="1">
        <v>0</v>
      </c>
      <c r="DG697" s="1">
        <v>1</v>
      </c>
      <c r="DH697" s="1">
        <v>1</v>
      </c>
      <c r="DI697" s="1">
        <v>0</v>
      </c>
      <c r="DJ697" s="1">
        <v>0</v>
      </c>
      <c r="DK697" s="1">
        <v>0</v>
      </c>
      <c r="DL697" s="1">
        <v>0</v>
      </c>
      <c r="DM697" s="1">
        <v>23</v>
      </c>
      <c r="DN697" s="1">
        <v>23</v>
      </c>
      <c r="DO697" s="1">
        <v>23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5</v>
      </c>
      <c r="DY697" s="1">
        <v>5</v>
      </c>
      <c r="DZ697" s="1">
        <v>7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14</v>
      </c>
      <c r="EH697" s="1">
        <v>2</v>
      </c>
      <c r="EI697" s="1">
        <v>14</v>
      </c>
      <c r="EJ697" s="1">
        <v>0</v>
      </c>
      <c r="EK697" s="1">
        <v>0</v>
      </c>
      <c r="EL697" s="1">
        <v>0</v>
      </c>
      <c r="EM697" s="1">
        <v>9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  <c r="EU697" s="1">
        <v>0</v>
      </c>
      <c r="EV697" s="1">
        <v>0</v>
      </c>
      <c r="EW697" s="1">
        <v>0</v>
      </c>
      <c r="EX697" s="1">
        <v>0</v>
      </c>
      <c r="EY697" s="1">
        <v>0</v>
      </c>
      <c r="EZ697" s="1">
        <v>1</v>
      </c>
      <c r="FA697" s="1">
        <v>1</v>
      </c>
      <c r="FB697" s="1">
        <v>0</v>
      </c>
      <c r="FC697" s="1">
        <v>1</v>
      </c>
      <c r="FD697" s="1">
        <v>1</v>
      </c>
      <c r="FE697" s="1">
        <v>0</v>
      </c>
      <c r="FF697" s="1">
        <v>0</v>
      </c>
      <c r="FG697" s="1">
        <v>0</v>
      </c>
      <c r="FH697" s="1">
        <v>0</v>
      </c>
      <c r="FI697" s="1">
        <v>0</v>
      </c>
      <c r="FJ697" s="1">
        <v>0</v>
      </c>
      <c r="FK697" s="1">
        <v>0</v>
      </c>
      <c r="FL697" s="1">
        <v>0</v>
      </c>
      <c r="FM697" s="1">
        <v>0</v>
      </c>
      <c r="FN697" s="1">
        <v>0</v>
      </c>
      <c r="FO697" s="1">
        <v>0</v>
      </c>
      <c r="FP697" s="1">
        <v>0</v>
      </c>
      <c r="FQ697" s="1">
        <v>0</v>
      </c>
      <c r="FR697" s="1">
        <v>0</v>
      </c>
      <c r="FS697" s="1">
        <v>0</v>
      </c>
      <c r="FT697" s="1">
        <v>0</v>
      </c>
      <c r="FU697" s="1">
        <v>0</v>
      </c>
      <c r="FV697" s="1">
        <v>0</v>
      </c>
      <c r="FW697" s="1">
        <v>0</v>
      </c>
      <c r="FX697" s="1">
        <v>0</v>
      </c>
      <c r="FY697" s="1">
        <v>1</v>
      </c>
      <c r="FZ697" s="1">
        <v>0</v>
      </c>
      <c r="GA697" s="1">
        <v>0</v>
      </c>
      <c r="GB697" s="1">
        <v>0</v>
      </c>
      <c r="GC697" s="1">
        <v>0</v>
      </c>
      <c r="GD697" s="1">
        <v>1</v>
      </c>
      <c r="GE697" s="1">
        <v>0</v>
      </c>
      <c r="GF697" s="1">
        <v>0</v>
      </c>
      <c r="GG697" s="1">
        <v>1</v>
      </c>
      <c r="GH697" s="1">
        <v>0</v>
      </c>
      <c r="GI697" s="1">
        <v>1</v>
      </c>
      <c r="GJ697" s="1">
        <v>0</v>
      </c>
      <c r="GK697" s="1">
        <v>0</v>
      </c>
      <c r="GL697" s="1">
        <v>0</v>
      </c>
      <c r="GM697" s="1">
        <v>1</v>
      </c>
      <c r="GN697" s="1">
        <v>1</v>
      </c>
      <c r="GO697" s="1">
        <v>0</v>
      </c>
      <c r="GP697" s="1">
        <v>1</v>
      </c>
      <c r="GQ697" s="1">
        <v>0</v>
      </c>
      <c r="GR697" s="1">
        <v>1</v>
      </c>
      <c r="GS697" s="1">
        <v>11</v>
      </c>
      <c r="GT697" s="1">
        <v>0</v>
      </c>
      <c r="GU697" s="1">
        <v>2</v>
      </c>
      <c r="GV697" s="1">
        <v>1</v>
      </c>
      <c r="GW697" s="1">
        <v>1</v>
      </c>
      <c r="GX697" s="1">
        <v>0</v>
      </c>
      <c r="GY697" s="1">
        <v>0</v>
      </c>
      <c r="GZ697" s="1">
        <v>0</v>
      </c>
      <c r="HA697" s="1">
        <v>0</v>
      </c>
      <c r="HB697" s="1">
        <v>1</v>
      </c>
      <c r="HC697" s="1">
        <v>1</v>
      </c>
      <c r="HD697" s="1">
        <v>1</v>
      </c>
      <c r="HE697" s="1">
        <v>1</v>
      </c>
      <c r="HF697" s="1">
        <v>1</v>
      </c>
      <c r="HG697" s="1">
        <v>0</v>
      </c>
      <c r="HH697" s="1">
        <v>0</v>
      </c>
      <c r="HI697" s="1">
        <v>0</v>
      </c>
      <c r="HJ697" s="1">
        <v>0</v>
      </c>
      <c r="HK697" s="1">
        <v>1</v>
      </c>
      <c r="HL697" s="1">
        <v>0</v>
      </c>
      <c r="HM697" s="1">
        <v>0</v>
      </c>
      <c r="HN697" s="1">
        <v>1</v>
      </c>
      <c r="HO697" s="1">
        <v>0</v>
      </c>
      <c r="HP697" s="1">
        <v>0</v>
      </c>
      <c r="HQ697" s="1">
        <v>1</v>
      </c>
      <c r="HR697" s="1">
        <v>0</v>
      </c>
      <c r="HS697" s="1">
        <v>0</v>
      </c>
      <c r="HT697" s="1">
        <v>0</v>
      </c>
      <c r="HU697" s="1">
        <v>0</v>
      </c>
      <c r="HV697" s="1">
        <v>0</v>
      </c>
      <c r="HW697" s="1">
        <v>0</v>
      </c>
      <c r="HX697" s="1">
        <v>0</v>
      </c>
      <c r="HY697" s="1">
        <v>0</v>
      </c>
      <c r="HZ697" s="1">
        <v>0</v>
      </c>
      <c r="IA697" s="1">
        <v>0</v>
      </c>
      <c r="IB697" s="1">
        <v>0</v>
      </c>
      <c r="IC697" s="1">
        <v>0</v>
      </c>
      <c r="ID697" s="1">
        <v>0</v>
      </c>
      <c r="IE697" s="1">
        <v>0</v>
      </c>
      <c r="IF697" s="1">
        <v>0</v>
      </c>
      <c r="IG697" s="1">
        <v>0</v>
      </c>
      <c r="IH697" s="1">
        <v>0</v>
      </c>
      <c r="II697" s="1">
        <v>0</v>
      </c>
      <c r="IJ697" s="1">
        <v>0</v>
      </c>
      <c r="IK697" s="1">
        <v>0</v>
      </c>
      <c r="IL697" s="1">
        <v>0</v>
      </c>
      <c r="IM697" s="1">
        <v>0</v>
      </c>
      <c r="IN697" s="1">
        <v>0</v>
      </c>
      <c r="IO697" s="1">
        <v>0</v>
      </c>
      <c r="IP697" s="1">
        <v>0</v>
      </c>
      <c r="IQ697" s="1">
        <v>0</v>
      </c>
      <c r="IR697" s="1">
        <v>0</v>
      </c>
      <c r="IS697" s="1">
        <v>0</v>
      </c>
      <c r="IT697" s="1">
        <v>0</v>
      </c>
      <c r="IU697" s="1">
        <v>0</v>
      </c>
      <c r="IV697" s="1">
        <v>0</v>
      </c>
      <c r="IW697" s="1">
        <v>0</v>
      </c>
      <c r="IX697" s="1">
        <v>0</v>
      </c>
      <c r="IY697" s="1">
        <v>0</v>
      </c>
      <c r="IZ697" s="1">
        <v>0</v>
      </c>
      <c r="JA697" s="1">
        <v>0</v>
      </c>
      <c r="JB697" s="1">
        <v>1</v>
      </c>
      <c r="JC697" s="1">
        <v>1</v>
      </c>
      <c r="JD697" s="1">
        <v>0</v>
      </c>
      <c r="JE697" s="1">
        <v>0</v>
      </c>
      <c r="JF697" s="1">
        <v>1</v>
      </c>
      <c r="JG697" s="1">
        <v>1</v>
      </c>
      <c r="JH697" s="1">
        <v>1</v>
      </c>
      <c r="JI697" s="1">
        <v>1</v>
      </c>
      <c r="JJ697" s="1">
        <v>1</v>
      </c>
      <c r="JK697" s="1">
        <v>0</v>
      </c>
      <c r="JL697" s="1">
        <v>0</v>
      </c>
      <c r="JM697" s="1">
        <v>0</v>
      </c>
      <c r="JN697" s="1">
        <v>0</v>
      </c>
      <c r="JO697" s="1">
        <v>1</v>
      </c>
      <c r="JP697" s="1">
        <v>0</v>
      </c>
      <c r="JQ697" s="1">
        <v>0</v>
      </c>
      <c r="JR697" s="1">
        <v>1</v>
      </c>
      <c r="JS697" s="1">
        <v>0</v>
      </c>
      <c r="JT697" s="1">
        <v>0</v>
      </c>
      <c r="JU697" s="1">
        <v>1</v>
      </c>
    </row>
    <row r="698" spans="1:281">
      <c r="A698" s="1">
        <v>2015</v>
      </c>
      <c r="B698" s="1" t="s">
        <v>893</v>
      </c>
      <c r="C698" s="1">
        <v>1</v>
      </c>
      <c r="D698" s="1">
        <v>0</v>
      </c>
      <c r="E698" s="1">
        <v>1</v>
      </c>
      <c r="F698" s="1">
        <v>1</v>
      </c>
      <c r="G698" s="1">
        <v>1</v>
      </c>
      <c r="H698" s="1">
        <v>1</v>
      </c>
      <c r="I698" s="1">
        <v>1</v>
      </c>
      <c r="J698" s="1">
        <v>1</v>
      </c>
      <c r="K698" s="1">
        <v>2</v>
      </c>
      <c r="L698" s="1">
        <v>2</v>
      </c>
      <c r="M698" s="1">
        <v>0</v>
      </c>
      <c r="N698" s="1">
        <v>1</v>
      </c>
      <c r="O698" s="1">
        <v>1</v>
      </c>
      <c r="P698" s="1">
        <v>1</v>
      </c>
      <c r="Q698" s="1">
        <v>1</v>
      </c>
      <c r="R698" s="1">
        <v>1</v>
      </c>
      <c r="S698" s="1">
        <v>1</v>
      </c>
      <c r="T698" s="1">
        <v>1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1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2</v>
      </c>
      <c r="BI698" s="1">
        <v>2</v>
      </c>
      <c r="BJ698" s="1">
        <v>2</v>
      </c>
      <c r="BK698" s="1">
        <v>3</v>
      </c>
      <c r="BL698" s="1">
        <v>2</v>
      </c>
      <c r="BM698" s="1">
        <v>2</v>
      </c>
      <c r="BN698" s="1">
        <v>1</v>
      </c>
      <c r="BO698" s="1">
        <v>0</v>
      </c>
      <c r="BP698" s="1">
        <v>1</v>
      </c>
      <c r="BQ698" s="1">
        <v>1</v>
      </c>
      <c r="BR698" s="1">
        <v>2</v>
      </c>
      <c r="BS698" s="1">
        <v>4</v>
      </c>
      <c r="BT698" s="1">
        <v>4</v>
      </c>
      <c r="BU698" s="1">
        <v>1</v>
      </c>
      <c r="BV698" s="1">
        <v>0</v>
      </c>
      <c r="BW698" s="1">
        <v>0</v>
      </c>
      <c r="BX698" s="1">
        <v>0</v>
      </c>
      <c r="BY698" s="1">
        <v>0</v>
      </c>
      <c r="BZ698" s="1">
        <v>1</v>
      </c>
      <c r="CA698" s="1">
        <v>1</v>
      </c>
      <c r="CB698" s="1">
        <v>1</v>
      </c>
      <c r="CC698" s="1">
        <v>1</v>
      </c>
      <c r="CD698" s="1">
        <v>1</v>
      </c>
      <c r="CE698" s="1">
        <v>1</v>
      </c>
      <c r="CF698" s="1">
        <v>1</v>
      </c>
      <c r="CG698" s="1">
        <v>1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1</v>
      </c>
      <c r="CN698" s="1">
        <v>1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1</v>
      </c>
      <c r="CU698" s="1">
        <v>1</v>
      </c>
      <c r="CV698" s="1">
        <v>1</v>
      </c>
      <c r="CW698" s="1">
        <v>1</v>
      </c>
      <c r="CX698" s="1">
        <v>2</v>
      </c>
      <c r="CY698" s="1">
        <v>2</v>
      </c>
      <c r="CZ698" s="1">
        <v>0</v>
      </c>
      <c r="DA698" s="1">
        <v>2</v>
      </c>
      <c r="DB698" s="1">
        <v>0</v>
      </c>
      <c r="DC698" s="1">
        <v>2</v>
      </c>
      <c r="DD698" s="1">
        <v>2</v>
      </c>
      <c r="DE698" s="1">
        <v>2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9</v>
      </c>
      <c r="DN698" s="1">
        <v>9</v>
      </c>
      <c r="DO698" s="1">
        <v>9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6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3</v>
      </c>
      <c r="EH698" s="1">
        <v>0</v>
      </c>
      <c r="EI698" s="1">
        <v>3</v>
      </c>
      <c r="EJ698" s="1">
        <v>0</v>
      </c>
      <c r="EK698" s="1">
        <v>0</v>
      </c>
      <c r="EL698" s="1">
        <v>0</v>
      </c>
      <c r="EM698" s="1">
        <v>6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>
        <v>0</v>
      </c>
      <c r="EX698" s="1">
        <v>0</v>
      </c>
      <c r="EY698" s="1">
        <v>0</v>
      </c>
      <c r="EZ698" s="1">
        <v>0</v>
      </c>
      <c r="FA698" s="1">
        <v>0</v>
      </c>
      <c r="FB698" s="1">
        <v>3</v>
      </c>
      <c r="FC698" s="1">
        <v>0</v>
      </c>
      <c r="FD698" s="1">
        <v>3</v>
      </c>
      <c r="FE698" s="1">
        <v>0</v>
      </c>
      <c r="FF698" s="1">
        <v>0</v>
      </c>
      <c r="FG698" s="1">
        <v>0</v>
      </c>
      <c r="FH698" s="1">
        <v>0</v>
      </c>
      <c r="FI698" s="1">
        <v>0</v>
      </c>
      <c r="FJ698" s="1">
        <v>0</v>
      </c>
      <c r="FK698" s="1">
        <v>0</v>
      </c>
      <c r="FL698" s="1">
        <v>0</v>
      </c>
      <c r="FM698" s="1">
        <v>0</v>
      </c>
      <c r="FN698" s="1">
        <v>0</v>
      </c>
      <c r="FO698" s="1">
        <v>0</v>
      </c>
      <c r="FP698" s="1">
        <v>0</v>
      </c>
      <c r="FQ698" s="1">
        <v>0</v>
      </c>
      <c r="FR698" s="1">
        <v>0</v>
      </c>
      <c r="FS698" s="1">
        <v>0</v>
      </c>
      <c r="FT698" s="1">
        <v>0</v>
      </c>
      <c r="FU698" s="1">
        <v>0</v>
      </c>
      <c r="FV698" s="1">
        <v>0</v>
      </c>
      <c r="FW698" s="1">
        <v>0</v>
      </c>
      <c r="FX698" s="1">
        <v>0</v>
      </c>
      <c r="FY698" s="1">
        <v>3</v>
      </c>
      <c r="FZ698" s="1">
        <v>0</v>
      </c>
      <c r="GA698" s="1">
        <v>3</v>
      </c>
      <c r="GB698" s="1">
        <v>0</v>
      </c>
      <c r="GC698" s="1">
        <v>3</v>
      </c>
      <c r="GD698" s="1">
        <v>3</v>
      </c>
      <c r="GE698" s="1">
        <v>0</v>
      </c>
      <c r="GF698" s="1">
        <v>0</v>
      </c>
      <c r="GG698" s="1">
        <v>3</v>
      </c>
      <c r="GH698" s="1">
        <v>0</v>
      </c>
      <c r="GI698" s="1">
        <v>3</v>
      </c>
      <c r="GJ698" s="1">
        <v>0</v>
      </c>
      <c r="GK698" s="1">
        <v>0</v>
      </c>
      <c r="GL698" s="1">
        <v>0</v>
      </c>
      <c r="GM698" s="1">
        <v>1</v>
      </c>
      <c r="GN698" s="1">
        <v>1</v>
      </c>
      <c r="GO698" s="1">
        <v>0</v>
      </c>
      <c r="GP698" s="1">
        <v>1</v>
      </c>
      <c r="GQ698" s="1">
        <v>0</v>
      </c>
      <c r="GR698" s="1">
        <v>1</v>
      </c>
      <c r="GS698" s="1">
        <v>1</v>
      </c>
      <c r="GT698" s="1">
        <v>0</v>
      </c>
      <c r="GU698" s="1">
        <v>1</v>
      </c>
      <c r="GV698" s="1">
        <v>1</v>
      </c>
      <c r="GW698" s="1">
        <v>1</v>
      </c>
      <c r="GX698" s="1">
        <v>0</v>
      </c>
      <c r="GY698" s="1">
        <v>0</v>
      </c>
      <c r="GZ698" s="1">
        <v>0</v>
      </c>
      <c r="HA698" s="1">
        <v>0</v>
      </c>
      <c r="HB698" s="1">
        <v>0</v>
      </c>
      <c r="HC698" s="1">
        <v>0</v>
      </c>
      <c r="HD698" s="1">
        <v>0</v>
      </c>
      <c r="HE698" s="1">
        <v>0</v>
      </c>
      <c r="HF698" s="1">
        <v>0</v>
      </c>
      <c r="HG698" s="1">
        <v>0</v>
      </c>
      <c r="HH698" s="1">
        <v>0</v>
      </c>
      <c r="HI698" s="1">
        <v>0</v>
      </c>
      <c r="HJ698" s="1">
        <v>0</v>
      </c>
      <c r="HK698" s="1">
        <v>0</v>
      </c>
      <c r="HL698" s="1">
        <v>0</v>
      </c>
      <c r="HM698" s="1">
        <v>0</v>
      </c>
      <c r="HN698" s="1">
        <v>0</v>
      </c>
      <c r="HO698" s="1">
        <v>0</v>
      </c>
      <c r="HP698" s="1">
        <v>0</v>
      </c>
      <c r="HQ698" s="1">
        <v>2</v>
      </c>
      <c r="HR698" s="1">
        <v>0</v>
      </c>
      <c r="HS698" s="1">
        <v>1</v>
      </c>
      <c r="HT698" s="1">
        <v>1</v>
      </c>
      <c r="HU698" s="1">
        <v>0</v>
      </c>
      <c r="HV698" s="1">
        <v>0</v>
      </c>
      <c r="HW698" s="1">
        <v>0</v>
      </c>
      <c r="HX698" s="1">
        <v>0</v>
      </c>
      <c r="HY698" s="1">
        <v>0</v>
      </c>
      <c r="HZ698" s="1">
        <v>0</v>
      </c>
      <c r="IA698" s="1">
        <v>0</v>
      </c>
      <c r="IB698" s="1">
        <v>0</v>
      </c>
      <c r="IC698" s="1">
        <v>0</v>
      </c>
      <c r="ID698" s="1">
        <v>0</v>
      </c>
      <c r="IE698" s="1">
        <v>0</v>
      </c>
      <c r="IF698" s="1">
        <v>0</v>
      </c>
      <c r="IG698" s="1">
        <v>0</v>
      </c>
      <c r="IH698" s="1">
        <v>0</v>
      </c>
      <c r="II698" s="1">
        <v>0</v>
      </c>
      <c r="IJ698" s="1">
        <v>0</v>
      </c>
      <c r="IK698" s="1">
        <v>0</v>
      </c>
      <c r="IL698" s="1">
        <v>0</v>
      </c>
      <c r="IM698" s="1">
        <v>0</v>
      </c>
      <c r="IN698" s="1">
        <v>0</v>
      </c>
      <c r="IO698" s="1">
        <v>0</v>
      </c>
      <c r="IP698" s="1">
        <v>0</v>
      </c>
      <c r="IQ698" s="1">
        <v>0</v>
      </c>
      <c r="IR698" s="1">
        <v>0</v>
      </c>
      <c r="IS698" s="1">
        <v>0</v>
      </c>
      <c r="IT698" s="1">
        <v>0</v>
      </c>
      <c r="IU698" s="1">
        <v>0</v>
      </c>
      <c r="IV698" s="1">
        <v>0</v>
      </c>
      <c r="IW698" s="1">
        <v>0</v>
      </c>
      <c r="IX698" s="1">
        <v>0</v>
      </c>
      <c r="IY698" s="1">
        <v>0</v>
      </c>
      <c r="IZ698" s="1">
        <v>0</v>
      </c>
      <c r="JA698" s="1">
        <v>0</v>
      </c>
      <c r="JB698" s="1">
        <v>1</v>
      </c>
      <c r="JC698" s="1">
        <v>1</v>
      </c>
      <c r="JD698" s="1">
        <v>0</v>
      </c>
      <c r="JE698" s="1">
        <v>0</v>
      </c>
      <c r="JF698" s="1">
        <v>0</v>
      </c>
      <c r="JG698" s="1">
        <v>0</v>
      </c>
      <c r="JH698" s="1">
        <v>0</v>
      </c>
      <c r="JI698" s="1">
        <v>0</v>
      </c>
      <c r="JJ698" s="1">
        <v>0</v>
      </c>
      <c r="JK698" s="1">
        <v>0</v>
      </c>
      <c r="JL698" s="1">
        <v>0</v>
      </c>
      <c r="JM698" s="1">
        <v>0</v>
      </c>
      <c r="JN698" s="1">
        <v>0</v>
      </c>
      <c r="JO698" s="1">
        <v>0</v>
      </c>
      <c r="JP698" s="1">
        <v>0</v>
      </c>
      <c r="JQ698" s="1">
        <v>0</v>
      </c>
      <c r="JR698" s="1">
        <v>0</v>
      </c>
      <c r="JS698" s="1">
        <v>0</v>
      </c>
      <c r="JT698" s="1">
        <v>0</v>
      </c>
      <c r="JU698" s="1">
        <v>1</v>
      </c>
    </row>
    <row r="699" spans="1:281">
      <c r="A699" s="1">
        <v>2015</v>
      </c>
      <c r="B699" s="1" t="s">
        <v>894</v>
      </c>
      <c r="C699" s="1">
        <v>1</v>
      </c>
      <c r="D699" s="1">
        <v>0</v>
      </c>
      <c r="E699" s="1">
        <v>1</v>
      </c>
      <c r="F699" s="1">
        <v>1</v>
      </c>
      <c r="G699" s="1">
        <v>1</v>
      </c>
      <c r="H699" s="1">
        <v>1</v>
      </c>
      <c r="I699" s="1">
        <v>1</v>
      </c>
      <c r="J699" s="1">
        <v>1</v>
      </c>
      <c r="K699" s="1">
        <v>2</v>
      </c>
      <c r="L699" s="1">
        <v>2</v>
      </c>
      <c r="M699" s="1">
        <v>0</v>
      </c>
      <c r="N699" s="1">
        <v>1</v>
      </c>
      <c r="O699" s="1">
        <v>2</v>
      </c>
      <c r="P699" s="1">
        <v>1</v>
      </c>
      <c r="Q699" s="1">
        <v>3</v>
      </c>
      <c r="R699" s="1">
        <v>1</v>
      </c>
      <c r="S699" s="1">
        <v>2</v>
      </c>
      <c r="T699" s="1">
        <v>1</v>
      </c>
      <c r="U699" s="1">
        <v>2</v>
      </c>
      <c r="V699" s="1">
        <v>2</v>
      </c>
      <c r="W699" s="1">
        <v>0</v>
      </c>
      <c r="X699" s="1">
        <v>0</v>
      </c>
      <c r="Y699" s="1">
        <v>0</v>
      </c>
      <c r="Z699" s="1">
        <v>0</v>
      </c>
      <c r="AA699" s="1">
        <v>1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1</v>
      </c>
      <c r="AS699" s="1">
        <v>0</v>
      </c>
      <c r="AT699" s="1">
        <v>1</v>
      </c>
      <c r="AU699" s="1">
        <v>1</v>
      </c>
      <c r="AV699" s="1">
        <v>1</v>
      </c>
      <c r="AW699" s="1">
        <v>1</v>
      </c>
      <c r="AX699" s="1">
        <v>1</v>
      </c>
      <c r="AY699" s="1">
        <v>1</v>
      </c>
      <c r="AZ699" s="1">
        <v>0</v>
      </c>
      <c r="BA699" s="1">
        <v>0</v>
      </c>
      <c r="BB699" s="1">
        <v>1</v>
      </c>
      <c r="BC699" s="1">
        <v>1</v>
      </c>
      <c r="BD699" s="1">
        <v>1</v>
      </c>
      <c r="BE699" s="1">
        <v>0</v>
      </c>
      <c r="BF699" s="1">
        <v>0</v>
      </c>
      <c r="BG699" s="1">
        <v>0</v>
      </c>
      <c r="BH699" s="1">
        <v>0</v>
      </c>
      <c r="BI699" s="1">
        <v>1</v>
      </c>
      <c r="BJ699" s="1">
        <v>0</v>
      </c>
      <c r="BK699" s="1">
        <v>1</v>
      </c>
      <c r="BL699" s="1">
        <v>1</v>
      </c>
      <c r="BM699" s="1">
        <v>1</v>
      </c>
      <c r="BN699" s="1">
        <v>1</v>
      </c>
      <c r="BO699" s="1">
        <v>0</v>
      </c>
      <c r="BP699" s="1">
        <v>1</v>
      </c>
      <c r="BQ699" s="1">
        <v>0</v>
      </c>
      <c r="BR699" s="1">
        <v>2</v>
      </c>
      <c r="BS699" s="1">
        <v>2</v>
      </c>
      <c r="BT699" s="1">
        <v>2</v>
      </c>
      <c r="BU699" s="1">
        <v>1</v>
      </c>
      <c r="BV699" s="1">
        <v>0</v>
      </c>
      <c r="BW699" s="1">
        <v>0</v>
      </c>
      <c r="BX699" s="1">
        <v>0</v>
      </c>
      <c r="BY699" s="1">
        <v>0</v>
      </c>
      <c r="BZ699" s="1">
        <v>1</v>
      </c>
      <c r="CA699" s="1">
        <v>1</v>
      </c>
      <c r="CB699" s="1">
        <v>1</v>
      </c>
      <c r="CC699" s="1">
        <v>1</v>
      </c>
      <c r="CD699" s="1">
        <v>1</v>
      </c>
      <c r="CE699" s="1">
        <v>1</v>
      </c>
      <c r="CF699" s="1">
        <v>1</v>
      </c>
      <c r="CG699" s="1">
        <v>1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1</v>
      </c>
      <c r="CN699" s="1">
        <v>1</v>
      </c>
      <c r="CO699" s="1">
        <v>0</v>
      </c>
      <c r="CP699" s="1">
        <v>0</v>
      </c>
      <c r="CQ699" s="1">
        <v>0</v>
      </c>
      <c r="CR699" s="1">
        <v>0</v>
      </c>
      <c r="CS699" s="1">
        <v>2</v>
      </c>
      <c r="CT699" s="1">
        <v>2</v>
      </c>
      <c r="CU699" s="1">
        <v>0</v>
      </c>
      <c r="CV699" s="1">
        <v>2</v>
      </c>
      <c r="CW699" s="1">
        <v>2</v>
      </c>
      <c r="CX699" s="1">
        <v>2</v>
      </c>
      <c r="CY699" s="1">
        <v>2</v>
      </c>
      <c r="CZ699" s="1">
        <v>0</v>
      </c>
      <c r="DA699" s="1">
        <v>2</v>
      </c>
      <c r="DB699" s="1">
        <v>0</v>
      </c>
      <c r="DC699" s="1">
        <v>2</v>
      </c>
      <c r="DD699" s="1">
        <v>0</v>
      </c>
      <c r="DE699" s="1">
        <v>0</v>
      </c>
      <c r="DF699" s="1">
        <v>0</v>
      </c>
      <c r="DG699" s="1">
        <v>2</v>
      </c>
      <c r="DH699" s="1">
        <v>2</v>
      </c>
      <c r="DI699" s="1">
        <v>0</v>
      </c>
      <c r="DJ699" s="1">
        <v>0</v>
      </c>
      <c r="DK699" s="1">
        <v>0</v>
      </c>
      <c r="DL699" s="1">
        <v>0</v>
      </c>
      <c r="DM699" s="1">
        <v>17</v>
      </c>
      <c r="DN699" s="1">
        <v>17</v>
      </c>
      <c r="DO699" s="1">
        <v>17</v>
      </c>
      <c r="DP699" s="1">
        <v>1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9</v>
      </c>
      <c r="DY699" s="1">
        <v>9</v>
      </c>
      <c r="DZ699" s="1">
        <v>2</v>
      </c>
      <c r="EA699" s="1">
        <v>0</v>
      </c>
      <c r="EB699" s="1">
        <v>0</v>
      </c>
      <c r="EC699" s="1">
        <v>1</v>
      </c>
      <c r="ED699" s="1">
        <v>1</v>
      </c>
      <c r="EE699" s="1">
        <v>1</v>
      </c>
      <c r="EF699" s="1">
        <v>1</v>
      </c>
      <c r="EG699" s="1">
        <v>12</v>
      </c>
      <c r="EH699" s="1">
        <v>12</v>
      </c>
      <c r="EI699" s="1">
        <v>11</v>
      </c>
      <c r="EJ699" s="1">
        <v>1</v>
      </c>
      <c r="EK699" s="1">
        <v>0</v>
      </c>
      <c r="EL699" s="1">
        <v>0</v>
      </c>
      <c r="EM699" s="1">
        <v>5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>
        <v>0</v>
      </c>
      <c r="EX699" s="1">
        <v>0</v>
      </c>
      <c r="EY699" s="1">
        <v>0</v>
      </c>
      <c r="EZ699" s="1">
        <v>1</v>
      </c>
      <c r="FA699" s="1">
        <v>1</v>
      </c>
      <c r="FB699" s="1">
        <v>0</v>
      </c>
      <c r="FC699" s="1">
        <v>1</v>
      </c>
      <c r="FD699" s="1">
        <v>1</v>
      </c>
      <c r="FE699" s="1">
        <v>0</v>
      </c>
      <c r="FF699" s="1">
        <v>0</v>
      </c>
      <c r="FG699" s="1">
        <v>0</v>
      </c>
      <c r="FH699" s="1">
        <v>0</v>
      </c>
      <c r="FI699" s="1">
        <v>0</v>
      </c>
      <c r="FJ699" s="1">
        <v>0</v>
      </c>
      <c r="FK699" s="1">
        <v>0</v>
      </c>
      <c r="FL699" s="1">
        <v>0</v>
      </c>
      <c r="FM699" s="1">
        <v>0</v>
      </c>
      <c r="FN699" s="1">
        <v>0</v>
      </c>
      <c r="FO699" s="1">
        <v>0</v>
      </c>
      <c r="FP699" s="1">
        <v>0</v>
      </c>
      <c r="FQ699" s="1">
        <v>0</v>
      </c>
      <c r="FR699" s="1">
        <v>0</v>
      </c>
      <c r="FS699" s="1">
        <v>0</v>
      </c>
      <c r="FT699" s="1">
        <v>0</v>
      </c>
      <c r="FU699" s="1">
        <v>0</v>
      </c>
      <c r="FV699" s="1">
        <v>0</v>
      </c>
      <c r="FW699" s="1">
        <v>0</v>
      </c>
      <c r="FX699" s="1">
        <v>0</v>
      </c>
      <c r="FY699" s="1">
        <v>1</v>
      </c>
      <c r="FZ699" s="1">
        <v>0</v>
      </c>
      <c r="GA699" s="1">
        <v>0</v>
      </c>
      <c r="GB699" s="1">
        <v>0</v>
      </c>
      <c r="GC699" s="1">
        <v>0</v>
      </c>
      <c r="GD699" s="1">
        <v>1</v>
      </c>
      <c r="GE699" s="1">
        <v>0</v>
      </c>
      <c r="GF699" s="1">
        <v>0</v>
      </c>
      <c r="GG699" s="1">
        <v>1</v>
      </c>
      <c r="GH699" s="1">
        <v>0</v>
      </c>
      <c r="GI699" s="1">
        <v>1</v>
      </c>
      <c r="GJ699" s="1">
        <v>0</v>
      </c>
      <c r="GK699" s="1">
        <v>0</v>
      </c>
      <c r="GL699" s="1">
        <v>0</v>
      </c>
      <c r="GM699" s="1">
        <v>1</v>
      </c>
      <c r="GN699" s="1">
        <v>1</v>
      </c>
      <c r="GO699" s="1">
        <v>0</v>
      </c>
      <c r="GP699" s="1">
        <v>1</v>
      </c>
      <c r="GQ699" s="1">
        <v>0</v>
      </c>
      <c r="GR699" s="1">
        <v>1</v>
      </c>
      <c r="GS699" s="1">
        <v>12</v>
      </c>
      <c r="GT699" s="1">
        <v>0</v>
      </c>
      <c r="GU699" s="1">
        <v>2</v>
      </c>
      <c r="GV699" s="1">
        <v>1</v>
      </c>
      <c r="GW699" s="1">
        <v>1</v>
      </c>
      <c r="GX699" s="1">
        <v>0</v>
      </c>
      <c r="GY699" s="1">
        <v>0</v>
      </c>
      <c r="GZ699" s="1">
        <v>0</v>
      </c>
      <c r="HA699" s="1">
        <v>0</v>
      </c>
      <c r="HB699" s="1">
        <v>1</v>
      </c>
      <c r="HC699" s="1">
        <v>1</v>
      </c>
      <c r="HD699" s="1">
        <v>1</v>
      </c>
      <c r="HE699" s="1">
        <v>1</v>
      </c>
      <c r="HF699" s="1">
        <v>1</v>
      </c>
      <c r="HG699" s="1">
        <v>0</v>
      </c>
      <c r="HH699" s="1">
        <v>0</v>
      </c>
      <c r="HI699" s="1">
        <v>0</v>
      </c>
      <c r="HJ699" s="1">
        <v>0</v>
      </c>
      <c r="HK699" s="1">
        <v>1</v>
      </c>
      <c r="HL699" s="1">
        <v>0</v>
      </c>
      <c r="HM699" s="1">
        <v>0</v>
      </c>
      <c r="HN699" s="1">
        <v>1</v>
      </c>
      <c r="HO699" s="1">
        <v>0</v>
      </c>
      <c r="HP699" s="1">
        <v>0</v>
      </c>
      <c r="HQ699" s="1">
        <v>1</v>
      </c>
      <c r="HR699" s="1">
        <v>0</v>
      </c>
      <c r="HS699" s="1">
        <v>0</v>
      </c>
      <c r="HT699" s="1">
        <v>0</v>
      </c>
      <c r="HU699" s="1">
        <v>0</v>
      </c>
      <c r="HV699" s="1">
        <v>0</v>
      </c>
      <c r="HW699" s="1">
        <v>0</v>
      </c>
      <c r="HX699" s="1">
        <v>0</v>
      </c>
      <c r="HY699" s="1">
        <v>0</v>
      </c>
      <c r="HZ699" s="1">
        <v>0</v>
      </c>
      <c r="IA699" s="1">
        <v>0</v>
      </c>
      <c r="IB699" s="1">
        <v>0</v>
      </c>
      <c r="IC699" s="1">
        <v>0</v>
      </c>
      <c r="ID699" s="1">
        <v>0</v>
      </c>
      <c r="IE699" s="1">
        <v>0</v>
      </c>
      <c r="IF699" s="1">
        <v>0</v>
      </c>
      <c r="IG699" s="1">
        <v>0</v>
      </c>
      <c r="IH699" s="1">
        <v>0</v>
      </c>
      <c r="II699" s="1">
        <v>0</v>
      </c>
      <c r="IJ699" s="1">
        <v>0</v>
      </c>
      <c r="IK699" s="1">
        <v>0</v>
      </c>
      <c r="IL699" s="1">
        <v>0</v>
      </c>
      <c r="IM699" s="1">
        <v>0</v>
      </c>
      <c r="IN699" s="1">
        <v>0</v>
      </c>
      <c r="IO699" s="1">
        <v>0</v>
      </c>
      <c r="IP699" s="1">
        <v>0</v>
      </c>
      <c r="IQ699" s="1">
        <v>0</v>
      </c>
      <c r="IR699" s="1">
        <v>0</v>
      </c>
      <c r="IS699" s="1">
        <v>0</v>
      </c>
      <c r="IT699" s="1">
        <v>0</v>
      </c>
      <c r="IU699" s="1">
        <v>0</v>
      </c>
      <c r="IV699" s="1">
        <v>0</v>
      </c>
      <c r="IW699" s="1">
        <v>0</v>
      </c>
      <c r="IX699" s="1">
        <v>0</v>
      </c>
      <c r="IY699" s="1">
        <v>0</v>
      </c>
      <c r="IZ699" s="1">
        <v>0</v>
      </c>
      <c r="JA699" s="1">
        <v>0</v>
      </c>
      <c r="JB699" s="1">
        <v>1</v>
      </c>
      <c r="JC699" s="1">
        <v>1</v>
      </c>
      <c r="JD699" s="1">
        <v>0</v>
      </c>
      <c r="JE699" s="1">
        <v>0</v>
      </c>
      <c r="JF699" s="1">
        <v>1</v>
      </c>
      <c r="JG699" s="1">
        <v>1</v>
      </c>
      <c r="JH699" s="1">
        <v>1</v>
      </c>
      <c r="JI699" s="1">
        <v>1</v>
      </c>
      <c r="JJ699" s="1">
        <v>1</v>
      </c>
      <c r="JK699" s="1">
        <v>0</v>
      </c>
      <c r="JL699" s="1">
        <v>0</v>
      </c>
      <c r="JM699" s="1">
        <v>0</v>
      </c>
      <c r="JN699" s="1">
        <v>0</v>
      </c>
      <c r="JO699" s="1">
        <v>1</v>
      </c>
      <c r="JP699" s="1">
        <v>0</v>
      </c>
      <c r="JQ699" s="1">
        <v>0</v>
      </c>
      <c r="JR699" s="1">
        <v>1</v>
      </c>
      <c r="JS699" s="1">
        <v>0</v>
      </c>
      <c r="JT699" s="1">
        <v>0</v>
      </c>
      <c r="JU699" s="1">
        <v>1</v>
      </c>
    </row>
    <row r="700" spans="1:281">
      <c r="A700" s="1">
        <v>2015</v>
      </c>
      <c r="B700" s="1" t="s">
        <v>895</v>
      </c>
      <c r="C700" s="1">
        <v>1</v>
      </c>
      <c r="D700" s="1">
        <v>0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  <c r="K700" s="1">
        <v>2</v>
      </c>
      <c r="L700" s="1">
        <v>2</v>
      </c>
      <c r="M700" s="1">
        <v>0</v>
      </c>
      <c r="N700" s="1">
        <v>1</v>
      </c>
      <c r="O700" s="1">
        <v>2</v>
      </c>
      <c r="P700" s="1">
        <v>1</v>
      </c>
      <c r="Q700" s="1">
        <v>3</v>
      </c>
      <c r="R700" s="1">
        <v>1</v>
      </c>
      <c r="S700" s="1">
        <v>2</v>
      </c>
      <c r="T700" s="1">
        <v>1</v>
      </c>
      <c r="U700" s="1">
        <v>2</v>
      </c>
      <c r="V700" s="1">
        <v>2</v>
      </c>
      <c r="W700" s="1">
        <v>0</v>
      </c>
      <c r="X700" s="1">
        <v>0</v>
      </c>
      <c r="Y700" s="1">
        <v>0</v>
      </c>
      <c r="Z700" s="1">
        <v>0</v>
      </c>
      <c r="AA700" s="1">
        <v>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1</v>
      </c>
      <c r="AS700" s="1">
        <v>0</v>
      </c>
      <c r="AT700" s="1">
        <v>1</v>
      </c>
      <c r="AU700" s="1">
        <v>1</v>
      </c>
      <c r="AV700" s="1">
        <v>1</v>
      </c>
      <c r="AW700" s="1">
        <v>1</v>
      </c>
      <c r="AX700" s="1">
        <v>1</v>
      </c>
      <c r="AY700" s="1">
        <v>1</v>
      </c>
      <c r="AZ700" s="1">
        <v>0</v>
      </c>
      <c r="BA700" s="1">
        <v>0</v>
      </c>
      <c r="BB700" s="1">
        <v>1</v>
      </c>
      <c r="BC700" s="1">
        <v>1</v>
      </c>
      <c r="BD700" s="1">
        <v>1</v>
      </c>
      <c r="BE700" s="1">
        <v>0</v>
      </c>
      <c r="BF700" s="1">
        <v>0</v>
      </c>
      <c r="BG700" s="1">
        <v>0</v>
      </c>
      <c r="BH700" s="1">
        <v>1</v>
      </c>
      <c r="BI700" s="1">
        <v>2</v>
      </c>
      <c r="BJ700" s="1">
        <v>1</v>
      </c>
      <c r="BK700" s="1">
        <v>3</v>
      </c>
      <c r="BL700" s="1">
        <v>2</v>
      </c>
      <c r="BM700" s="1">
        <v>2</v>
      </c>
      <c r="BN700" s="1">
        <v>1</v>
      </c>
      <c r="BO700" s="1">
        <v>0</v>
      </c>
      <c r="BP700" s="1">
        <v>1</v>
      </c>
      <c r="BQ700" s="1">
        <v>1</v>
      </c>
      <c r="BR700" s="1">
        <v>2</v>
      </c>
      <c r="BS700" s="1">
        <v>4</v>
      </c>
      <c r="BT700" s="1">
        <v>4</v>
      </c>
      <c r="BU700" s="1">
        <v>1</v>
      </c>
      <c r="BV700" s="1">
        <v>0</v>
      </c>
      <c r="BW700" s="1">
        <v>0</v>
      </c>
      <c r="BX700" s="1">
        <v>0</v>
      </c>
      <c r="BY700" s="1">
        <v>0</v>
      </c>
      <c r="BZ700" s="1">
        <v>1</v>
      </c>
      <c r="CA700" s="1">
        <v>1</v>
      </c>
      <c r="CB700" s="1">
        <v>1</v>
      </c>
      <c r="CC700" s="1">
        <v>1</v>
      </c>
      <c r="CD700" s="1">
        <v>1</v>
      </c>
      <c r="CE700" s="1">
        <v>1</v>
      </c>
      <c r="CF700" s="1">
        <v>1</v>
      </c>
      <c r="CG700" s="1">
        <v>1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1</v>
      </c>
      <c r="CN700" s="1">
        <v>1</v>
      </c>
      <c r="CO700" s="1">
        <v>0</v>
      </c>
      <c r="CP700" s="1">
        <v>0</v>
      </c>
      <c r="CQ700" s="1">
        <v>0</v>
      </c>
      <c r="CR700" s="1">
        <v>0</v>
      </c>
      <c r="CS700" s="1">
        <v>2</v>
      </c>
      <c r="CT700" s="1">
        <v>2</v>
      </c>
      <c r="CU700" s="1">
        <v>0</v>
      </c>
      <c r="CV700" s="1">
        <v>2</v>
      </c>
      <c r="CW700" s="1">
        <v>2</v>
      </c>
      <c r="CX700" s="1">
        <v>2</v>
      </c>
      <c r="CY700" s="1">
        <v>2</v>
      </c>
      <c r="CZ700" s="1">
        <v>0</v>
      </c>
      <c r="DA700" s="1">
        <v>2</v>
      </c>
      <c r="DB700" s="1">
        <v>0</v>
      </c>
      <c r="DC700" s="1">
        <v>2</v>
      </c>
      <c r="DD700" s="1">
        <v>0</v>
      </c>
      <c r="DE700" s="1">
        <v>0</v>
      </c>
      <c r="DF700" s="1">
        <v>0</v>
      </c>
      <c r="DG700" s="1">
        <v>2</v>
      </c>
      <c r="DH700" s="1">
        <v>2</v>
      </c>
      <c r="DI700" s="1">
        <v>0</v>
      </c>
      <c r="DJ700" s="1">
        <v>0</v>
      </c>
      <c r="DK700" s="1">
        <v>0</v>
      </c>
      <c r="DL700" s="1">
        <v>0</v>
      </c>
      <c r="DM700" s="1">
        <v>17</v>
      </c>
      <c r="DN700" s="1">
        <v>17</v>
      </c>
      <c r="DO700" s="1">
        <v>17</v>
      </c>
      <c r="DP700" s="1">
        <v>1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9</v>
      </c>
      <c r="DY700" s="1">
        <v>9</v>
      </c>
      <c r="DZ700" s="1">
        <v>2</v>
      </c>
      <c r="EA700" s="1">
        <v>0</v>
      </c>
      <c r="EB700" s="1">
        <v>0</v>
      </c>
      <c r="EC700" s="1">
        <v>1</v>
      </c>
      <c r="ED700" s="1">
        <v>1</v>
      </c>
      <c r="EE700" s="1">
        <v>1</v>
      </c>
      <c r="EF700" s="1">
        <v>1</v>
      </c>
      <c r="EG700" s="1">
        <v>12</v>
      </c>
      <c r="EH700" s="1">
        <v>12</v>
      </c>
      <c r="EI700" s="1">
        <v>11</v>
      </c>
      <c r="EJ700" s="1">
        <v>1</v>
      </c>
      <c r="EK700" s="1">
        <v>0</v>
      </c>
      <c r="EL700" s="1">
        <v>0</v>
      </c>
      <c r="EM700" s="1">
        <v>5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  <c r="EY700" s="1">
        <v>0</v>
      </c>
      <c r="EZ700" s="1">
        <v>1</v>
      </c>
      <c r="FA700" s="1">
        <v>1</v>
      </c>
      <c r="FB700" s="1">
        <v>0</v>
      </c>
      <c r="FC700" s="1">
        <v>1</v>
      </c>
      <c r="FD700" s="1">
        <v>1</v>
      </c>
      <c r="FE700" s="1">
        <v>0</v>
      </c>
      <c r="FF700" s="1">
        <v>0</v>
      </c>
      <c r="FG700" s="1">
        <v>0</v>
      </c>
      <c r="FH700" s="1">
        <v>0</v>
      </c>
      <c r="FI700" s="1">
        <v>0</v>
      </c>
      <c r="FJ700" s="1">
        <v>0</v>
      </c>
      <c r="FK700" s="1">
        <v>0</v>
      </c>
      <c r="FL700" s="1">
        <v>0</v>
      </c>
      <c r="FM700" s="1">
        <v>0</v>
      </c>
      <c r="FN700" s="1">
        <v>0</v>
      </c>
      <c r="FO700" s="1">
        <v>0</v>
      </c>
      <c r="FP700" s="1">
        <v>0</v>
      </c>
      <c r="FQ700" s="1">
        <v>0</v>
      </c>
      <c r="FR700" s="1">
        <v>0</v>
      </c>
      <c r="FS700" s="1">
        <v>0</v>
      </c>
      <c r="FT700" s="1">
        <v>0</v>
      </c>
      <c r="FU700" s="1">
        <v>0</v>
      </c>
      <c r="FV700" s="1">
        <v>0</v>
      </c>
      <c r="FW700" s="1">
        <v>0</v>
      </c>
      <c r="FX700" s="1">
        <v>0</v>
      </c>
      <c r="FY700" s="1">
        <v>1</v>
      </c>
      <c r="FZ700" s="1">
        <v>0</v>
      </c>
      <c r="GA700" s="1">
        <v>0</v>
      </c>
      <c r="GB700" s="1">
        <v>0</v>
      </c>
      <c r="GC700" s="1">
        <v>0</v>
      </c>
      <c r="GD700" s="1">
        <v>1</v>
      </c>
      <c r="GE700" s="1">
        <v>0</v>
      </c>
      <c r="GF700" s="1">
        <v>0</v>
      </c>
      <c r="GG700" s="1">
        <v>1</v>
      </c>
      <c r="GH700" s="1">
        <v>0</v>
      </c>
      <c r="GI700" s="1">
        <v>1</v>
      </c>
      <c r="GJ700" s="1">
        <v>0</v>
      </c>
      <c r="GK700" s="1">
        <v>0</v>
      </c>
      <c r="GL700" s="1">
        <v>0</v>
      </c>
      <c r="GM700" s="1">
        <v>1</v>
      </c>
      <c r="GN700" s="1">
        <v>1</v>
      </c>
      <c r="GO700" s="1">
        <v>0</v>
      </c>
      <c r="GP700" s="1">
        <v>1</v>
      </c>
      <c r="GQ700" s="1">
        <v>0</v>
      </c>
      <c r="GR700" s="1">
        <v>1</v>
      </c>
      <c r="GS700" s="1">
        <v>12</v>
      </c>
      <c r="GT700" s="1">
        <v>0</v>
      </c>
      <c r="GU700" s="1">
        <v>2</v>
      </c>
      <c r="GV700" s="1">
        <v>1</v>
      </c>
      <c r="GW700" s="1">
        <v>1</v>
      </c>
      <c r="GX700" s="1">
        <v>0</v>
      </c>
      <c r="GY700" s="1">
        <v>0</v>
      </c>
      <c r="GZ700" s="1">
        <v>0</v>
      </c>
      <c r="HA700" s="1">
        <v>0</v>
      </c>
      <c r="HB700" s="1">
        <v>0</v>
      </c>
      <c r="HC700" s="1">
        <v>0</v>
      </c>
      <c r="HD700" s="1">
        <v>0</v>
      </c>
      <c r="HE700" s="1">
        <v>0</v>
      </c>
      <c r="HF700" s="1">
        <v>0</v>
      </c>
      <c r="HG700" s="1">
        <v>0</v>
      </c>
      <c r="HH700" s="1">
        <v>0</v>
      </c>
      <c r="HI700" s="1">
        <v>0</v>
      </c>
      <c r="HJ700" s="1">
        <v>0</v>
      </c>
      <c r="HK700" s="1">
        <v>0</v>
      </c>
      <c r="HL700" s="1">
        <v>0</v>
      </c>
      <c r="HM700" s="1">
        <v>0</v>
      </c>
      <c r="HN700" s="1">
        <v>0</v>
      </c>
      <c r="HO700" s="1">
        <v>0</v>
      </c>
      <c r="HP700" s="1">
        <v>0</v>
      </c>
      <c r="HQ700" s="1">
        <v>1</v>
      </c>
      <c r="HR700" s="1">
        <v>0</v>
      </c>
      <c r="HS700" s="1">
        <v>0</v>
      </c>
      <c r="HT700" s="1">
        <v>0</v>
      </c>
      <c r="HU700" s="1">
        <v>0</v>
      </c>
      <c r="HV700" s="1">
        <v>0</v>
      </c>
      <c r="HW700" s="1">
        <v>0</v>
      </c>
      <c r="HX700" s="1">
        <v>0</v>
      </c>
      <c r="HY700" s="1">
        <v>0</v>
      </c>
      <c r="HZ700" s="1">
        <v>0</v>
      </c>
      <c r="IA700" s="1">
        <v>0</v>
      </c>
      <c r="IB700" s="1">
        <v>0</v>
      </c>
      <c r="IC700" s="1">
        <v>0</v>
      </c>
      <c r="ID700" s="1">
        <v>0</v>
      </c>
      <c r="IE700" s="1">
        <v>0</v>
      </c>
      <c r="IF700" s="1">
        <v>0</v>
      </c>
      <c r="IG700" s="1">
        <v>0</v>
      </c>
      <c r="IH700" s="1">
        <v>0</v>
      </c>
      <c r="II700" s="1">
        <v>0</v>
      </c>
      <c r="IJ700" s="1">
        <v>0</v>
      </c>
      <c r="IK700" s="1">
        <v>0</v>
      </c>
      <c r="IL700" s="1">
        <v>0</v>
      </c>
      <c r="IM700" s="1">
        <v>0</v>
      </c>
      <c r="IN700" s="1">
        <v>0</v>
      </c>
      <c r="IO700" s="1">
        <v>0</v>
      </c>
      <c r="IP700" s="1">
        <v>0</v>
      </c>
      <c r="IQ700" s="1">
        <v>0</v>
      </c>
      <c r="IR700" s="1">
        <v>0</v>
      </c>
      <c r="IS700" s="1">
        <v>0</v>
      </c>
      <c r="IT700" s="1">
        <v>0</v>
      </c>
      <c r="IU700" s="1">
        <v>0</v>
      </c>
      <c r="IV700" s="1">
        <v>0</v>
      </c>
      <c r="IW700" s="1">
        <v>0</v>
      </c>
      <c r="IX700" s="1">
        <v>0</v>
      </c>
      <c r="IY700" s="1">
        <v>0</v>
      </c>
      <c r="IZ700" s="1">
        <v>0</v>
      </c>
      <c r="JA700" s="1">
        <v>0</v>
      </c>
      <c r="JB700" s="1">
        <v>1</v>
      </c>
      <c r="JC700" s="1">
        <v>1</v>
      </c>
      <c r="JD700" s="1">
        <v>0</v>
      </c>
      <c r="JE700" s="1">
        <v>0</v>
      </c>
      <c r="JF700" s="1">
        <v>0</v>
      </c>
      <c r="JG700" s="1">
        <v>0</v>
      </c>
      <c r="JH700" s="1">
        <v>0</v>
      </c>
      <c r="JI700" s="1">
        <v>0</v>
      </c>
      <c r="JJ700" s="1">
        <v>0</v>
      </c>
      <c r="JK700" s="1">
        <v>0</v>
      </c>
      <c r="JL700" s="1">
        <v>0</v>
      </c>
      <c r="JM700" s="1">
        <v>0</v>
      </c>
      <c r="JN700" s="1">
        <v>0</v>
      </c>
      <c r="JO700" s="1">
        <v>0</v>
      </c>
      <c r="JP700" s="1">
        <v>0</v>
      </c>
      <c r="JQ700" s="1">
        <v>0</v>
      </c>
      <c r="JR700" s="1">
        <v>0</v>
      </c>
      <c r="JS700" s="1">
        <v>0</v>
      </c>
      <c r="JT700" s="1">
        <v>0</v>
      </c>
      <c r="JU700" s="1">
        <v>1</v>
      </c>
    </row>
    <row r="701" spans="1:281">
      <c r="A701" s="1">
        <v>2015</v>
      </c>
      <c r="B701" s="1" t="s">
        <v>896</v>
      </c>
      <c r="C701" s="1">
        <v>1</v>
      </c>
      <c r="D701" s="1">
        <v>0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  <c r="K701" s="1">
        <v>2</v>
      </c>
      <c r="L701" s="1">
        <v>2</v>
      </c>
      <c r="M701" s="1">
        <v>0</v>
      </c>
      <c r="N701" s="1">
        <v>1</v>
      </c>
      <c r="O701" s="1">
        <v>2</v>
      </c>
      <c r="P701" s="1">
        <v>1</v>
      </c>
      <c r="Q701" s="1">
        <v>3</v>
      </c>
      <c r="R701" s="1">
        <v>1</v>
      </c>
      <c r="S701" s="1">
        <v>2</v>
      </c>
      <c r="T701" s="1">
        <v>1</v>
      </c>
      <c r="U701" s="1">
        <v>2</v>
      </c>
      <c r="V701" s="1">
        <v>2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1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1</v>
      </c>
      <c r="AR701" s="1">
        <v>1</v>
      </c>
      <c r="AS701" s="1">
        <v>0</v>
      </c>
      <c r="AT701" s="1">
        <v>1</v>
      </c>
      <c r="AU701" s="1">
        <v>1</v>
      </c>
      <c r="AV701" s="1">
        <v>1</v>
      </c>
      <c r="AW701" s="1">
        <v>1</v>
      </c>
      <c r="AX701" s="1">
        <v>1</v>
      </c>
      <c r="AY701" s="1">
        <v>1</v>
      </c>
      <c r="AZ701" s="1">
        <v>0</v>
      </c>
      <c r="BA701" s="1">
        <v>0</v>
      </c>
      <c r="BB701" s="1">
        <v>1</v>
      </c>
      <c r="BC701" s="1">
        <v>1</v>
      </c>
      <c r="BD701" s="1">
        <v>1</v>
      </c>
      <c r="BE701" s="1">
        <v>0</v>
      </c>
      <c r="BF701" s="1">
        <v>0</v>
      </c>
      <c r="BG701" s="1">
        <v>0</v>
      </c>
      <c r="BH701" s="1">
        <v>1</v>
      </c>
      <c r="BI701" s="1">
        <v>2</v>
      </c>
      <c r="BJ701" s="1">
        <v>1</v>
      </c>
      <c r="BK701" s="1">
        <v>3</v>
      </c>
      <c r="BL701" s="1">
        <v>2</v>
      </c>
      <c r="BM701" s="1">
        <v>2</v>
      </c>
      <c r="BN701" s="1">
        <v>1</v>
      </c>
      <c r="BO701" s="1">
        <v>0</v>
      </c>
      <c r="BP701" s="1">
        <v>1</v>
      </c>
      <c r="BQ701" s="1">
        <v>1</v>
      </c>
      <c r="BR701" s="1">
        <v>2</v>
      </c>
      <c r="BS701" s="1">
        <v>4</v>
      </c>
      <c r="BT701" s="1">
        <v>4</v>
      </c>
      <c r="BU701" s="1">
        <v>1</v>
      </c>
      <c r="BV701" s="1">
        <v>0</v>
      </c>
      <c r="BW701" s="1">
        <v>0</v>
      </c>
      <c r="BX701" s="1">
        <v>0</v>
      </c>
      <c r="BY701" s="1">
        <v>0</v>
      </c>
      <c r="BZ701" s="1">
        <v>1</v>
      </c>
      <c r="CA701" s="1">
        <v>1</v>
      </c>
      <c r="CB701" s="1">
        <v>1</v>
      </c>
      <c r="CC701" s="1">
        <v>1</v>
      </c>
      <c r="CD701" s="1">
        <v>1</v>
      </c>
      <c r="CE701" s="1">
        <v>1</v>
      </c>
      <c r="CF701" s="1">
        <v>1</v>
      </c>
      <c r="CG701" s="1">
        <v>1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1</v>
      </c>
      <c r="CN701" s="1">
        <v>1</v>
      </c>
      <c r="CO701" s="1">
        <v>0</v>
      </c>
      <c r="CP701" s="1">
        <v>0</v>
      </c>
      <c r="CQ701" s="1">
        <v>0</v>
      </c>
      <c r="CR701" s="1">
        <v>0</v>
      </c>
      <c r="CS701" s="1">
        <v>2</v>
      </c>
      <c r="CT701" s="1">
        <v>2</v>
      </c>
      <c r="CU701" s="1">
        <v>0</v>
      </c>
      <c r="CV701" s="1">
        <v>2</v>
      </c>
      <c r="CW701" s="1">
        <v>2</v>
      </c>
      <c r="CX701" s="1">
        <v>2</v>
      </c>
      <c r="CY701" s="1">
        <v>2</v>
      </c>
      <c r="CZ701" s="1">
        <v>0</v>
      </c>
      <c r="DA701" s="1">
        <v>2</v>
      </c>
      <c r="DB701" s="1">
        <v>0</v>
      </c>
      <c r="DC701" s="1">
        <v>2</v>
      </c>
      <c r="DD701" s="1">
        <v>0</v>
      </c>
      <c r="DE701" s="1">
        <v>0</v>
      </c>
      <c r="DF701" s="1">
        <v>0</v>
      </c>
      <c r="DG701" s="1">
        <v>2</v>
      </c>
      <c r="DH701" s="1">
        <v>2</v>
      </c>
      <c r="DI701" s="1">
        <v>0</v>
      </c>
      <c r="DJ701" s="1">
        <v>0</v>
      </c>
      <c r="DK701" s="1">
        <v>0</v>
      </c>
      <c r="DL701" s="1">
        <v>0</v>
      </c>
      <c r="DM701" s="1">
        <v>17</v>
      </c>
      <c r="DN701" s="1">
        <v>17</v>
      </c>
      <c r="DO701" s="1">
        <v>17</v>
      </c>
      <c r="DP701" s="1">
        <v>1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9</v>
      </c>
      <c r="DY701" s="1">
        <v>9</v>
      </c>
      <c r="DZ701" s="1">
        <v>2</v>
      </c>
      <c r="EA701" s="1">
        <v>0</v>
      </c>
      <c r="EB701" s="1">
        <v>0</v>
      </c>
      <c r="EC701" s="1">
        <v>1</v>
      </c>
      <c r="ED701" s="1">
        <v>1</v>
      </c>
      <c r="EE701" s="1">
        <v>1</v>
      </c>
      <c r="EF701" s="1">
        <v>1</v>
      </c>
      <c r="EG701" s="1">
        <v>12</v>
      </c>
      <c r="EH701" s="1">
        <v>12</v>
      </c>
      <c r="EI701" s="1">
        <v>11</v>
      </c>
      <c r="EJ701" s="1">
        <v>1</v>
      </c>
      <c r="EK701" s="1">
        <v>0</v>
      </c>
      <c r="EL701" s="1">
        <v>0</v>
      </c>
      <c r="EM701" s="1">
        <v>5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  <c r="EY701" s="1">
        <v>0</v>
      </c>
      <c r="EZ701" s="1">
        <v>1</v>
      </c>
      <c r="FA701" s="1">
        <v>1</v>
      </c>
      <c r="FB701" s="1">
        <v>0</v>
      </c>
      <c r="FC701" s="1">
        <v>1</v>
      </c>
      <c r="FD701" s="1">
        <v>1</v>
      </c>
      <c r="FE701" s="1">
        <v>0</v>
      </c>
      <c r="FF701" s="1">
        <v>0</v>
      </c>
      <c r="FG701" s="1">
        <v>0</v>
      </c>
      <c r="FH701" s="1">
        <v>0</v>
      </c>
      <c r="FI701" s="1">
        <v>0</v>
      </c>
      <c r="FJ701" s="1">
        <v>0</v>
      </c>
      <c r="FK701" s="1">
        <v>0</v>
      </c>
      <c r="FL701" s="1">
        <v>0</v>
      </c>
      <c r="FM701" s="1">
        <v>0</v>
      </c>
      <c r="FN701" s="1">
        <v>0</v>
      </c>
      <c r="FO701" s="1">
        <v>0</v>
      </c>
      <c r="FP701" s="1">
        <v>0</v>
      </c>
      <c r="FQ701" s="1">
        <v>0</v>
      </c>
      <c r="FR701" s="1">
        <v>0</v>
      </c>
      <c r="FS701" s="1">
        <v>0</v>
      </c>
      <c r="FT701" s="1">
        <v>0</v>
      </c>
      <c r="FU701" s="1">
        <v>0</v>
      </c>
      <c r="FV701" s="1">
        <v>0</v>
      </c>
      <c r="FW701" s="1">
        <v>0</v>
      </c>
      <c r="FX701" s="1">
        <v>0</v>
      </c>
      <c r="FY701" s="1">
        <v>1</v>
      </c>
      <c r="FZ701" s="1">
        <v>0</v>
      </c>
      <c r="GA701" s="1">
        <v>1</v>
      </c>
      <c r="GB701" s="1">
        <v>0</v>
      </c>
      <c r="GC701" s="1">
        <v>1</v>
      </c>
      <c r="GD701" s="1">
        <v>1</v>
      </c>
      <c r="GE701" s="1">
        <v>0</v>
      </c>
      <c r="GF701" s="1">
        <v>0</v>
      </c>
      <c r="GG701" s="1">
        <v>1</v>
      </c>
      <c r="GH701" s="1">
        <v>0</v>
      </c>
      <c r="GI701" s="1">
        <v>1</v>
      </c>
      <c r="GJ701" s="1">
        <v>0</v>
      </c>
      <c r="GK701" s="1">
        <v>0</v>
      </c>
      <c r="GL701" s="1">
        <v>0</v>
      </c>
      <c r="GM701" s="1">
        <v>1</v>
      </c>
      <c r="GN701" s="1">
        <v>1</v>
      </c>
      <c r="GO701" s="1">
        <v>0</v>
      </c>
      <c r="GP701" s="1">
        <v>1</v>
      </c>
      <c r="GQ701" s="1">
        <v>0</v>
      </c>
      <c r="GR701" s="1">
        <v>1</v>
      </c>
      <c r="GS701" s="1">
        <v>12</v>
      </c>
      <c r="GT701" s="1">
        <v>0</v>
      </c>
      <c r="GU701" s="1">
        <v>2</v>
      </c>
      <c r="GV701" s="1">
        <v>1</v>
      </c>
      <c r="GW701" s="1">
        <v>1</v>
      </c>
      <c r="GX701" s="1">
        <v>0</v>
      </c>
      <c r="GY701" s="1">
        <v>0</v>
      </c>
      <c r="GZ701" s="1">
        <v>0</v>
      </c>
      <c r="HA701" s="1">
        <v>0</v>
      </c>
      <c r="HB701" s="1">
        <v>0</v>
      </c>
      <c r="HC701" s="1">
        <v>0</v>
      </c>
      <c r="HD701" s="1">
        <v>0</v>
      </c>
      <c r="HE701" s="1">
        <v>0</v>
      </c>
      <c r="HF701" s="1">
        <v>0</v>
      </c>
      <c r="HG701" s="1">
        <v>0</v>
      </c>
      <c r="HH701" s="1">
        <v>0</v>
      </c>
      <c r="HI701" s="1">
        <v>0</v>
      </c>
      <c r="HJ701" s="1">
        <v>0</v>
      </c>
      <c r="HK701" s="1">
        <v>0</v>
      </c>
      <c r="HL701" s="1">
        <v>0</v>
      </c>
      <c r="HM701" s="1">
        <v>0</v>
      </c>
      <c r="HN701" s="1">
        <v>0</v>
      </c>
      <c r="HO701" s="1">
        <v>0</v>
      </c>
      <c r="HP701" s="1">
        <v>0</v>
      </c>
      <c r="HQ701" s="1">
        <v>1</v>
      </c>
      <c r="HR701" s="1">
        <v>0</v>
      </c>
      <c r="HS701" s="1">
        <v>0</v>
      </c>
      <c r="HT701" s="1">
        <v>0</v>
      </c>
      <c r="HU701" s="1">
        <v>0</v>
      </c>
      <c r="HV701" s="1">
        <v>0</v>
      </c>
      <c r="HW701" s="1">
        <v>0</v>
      </c>
      <c r="HX701" s="1">
        <v>0</v>
      </c>
      <c r="HY701" s="1">
        <v>0</v>
      </c>
      <c r="HZ701" s="1">
        <v>0</v>
      </c>
      <c r="IA701" s="1">
        <v>0</v>
      </c>
      <c r="IB701" s="1">
        <v>0</v>
      </c>
      <c r="IC701" s="1">
        <v>0</v>
      </c>
      <c r="ID701" s="1">
        <v>0</v>
      </c>
      <c r="IE701" s="1">
        <v>0</v>
      </c>
      <c r="IF701" s="1">
        <v>0</v>
      </c>
      <c r="IG701" s="1">
        <v>0</v>
      </c>
      <c r="IH701" s="1">
        <v>0</v>
      </c>
      <c r="II701" s="1">
        <v>0</v>
      </c>
      <c r="IJ701" s="1">
        <v>0</v>
      </c>
      <c r="IK701" s="1">
        <v>0</v>
      </c>
      <c r="IL701" s="1">
        <v>0</v>
      </c>
      <c r="IM701" s="1">
        <v>0</v>
      </c>
      <c r="IN701" s="1">
        <v>0</v>
      </c>
      <c r="IO701" s="1">
        <v>0</v>
      </c>
      <c r="IP701" s="1">
        <v>0</v>
      </c>
      <c r="IQ701" s="1">
        <v>0</v>
      </c>
      <c r="IR701" s="1">
        <v>0</v>
      </c>
      <c r="IS701" s="1">
        <v>0</v>
      </c>
      <c r="IT701" s="1">
        <v>0</v>
      </c>
      <c r="IU701" s="1">
        <v>0</v>
      </c>
      <c r="IV701" s="1">
        <v>0</v>
      </c>
      <c r="IW701" s="1">
        <v>0</v>
      </c>
      <c r="IX701" s="1">
        <v>0</v>
      </c>
      <c r="IY701" s="1">
        <v>0</v>
      </c>
      <c r="IZ701" s="1">
        <v>0</v>
      </c>
      <c r="JA701" s="1">
        <v>0</v>
      </c>
      <c r="JB701" s="1">
        <v>1</v>
      </c>
      <c r="JC701" s="1">
        <v>1</v>
      </c>
      <c r="JD701" s="1">
        <v>0</v>
      </c>
      <c r="JE701" s="1">
        <v>0</v>
      </c>
      <c r="JF701" s="1">
        <v>0</v>
      </c>
      <c r="JG701" s="1">
        <v>0</v>
      </c>
      <c r="JH701" s="1">
        <v>0</v>
      </c>
      <c r="JI701" s="1">
        <v>0</v>
      </c>
      <c r="JJ701" s="1">
        <v>0</v>
      </c>
      <c r="JK701" s="1">
        <v>0</v>
      </c>
      <c r="JL701" s="1">
        <v>0</v>
      </c>
      <c r="JM701" s="1">
        <v>0</v>
      </c>
      <c r="JN701" s="1">
        <v>0</v>
      </c>
      <c r="JO701" s="1">
        <v>0</v>
      </c>
      <c r="JP701" s="1">
        <v>0</v>
      </c>
      <c r="JQ701" s="1">
        <v>0</v>
      </c>
      <c r="JR701" s="1">
        <v>0</v>
      </c>
      <c r="JS701" s="1">
        <v>0</v>
      </c>
      <c r="JT701" s="1">
        <v>0</v>
      </c>
      <c r="JU701" s="1">
        <v>1</v>
      </c>
    </row>
    <row r="702" spans="1:281">
      <c r="A702" s="1">
        <v>2015</v>
      </c>
      <c r="B702" s="1" t="s">
        <v>897</v>
      </c>
      <c r="C702" s="1">
        <v>1</v>
      </c>
      <c r="D702" s="1">
        <v>0</v>
      </c>
      <c r="E702" s="1">
        <v>1</v>
      </c>
      <c r="F702" s="1">
        <v>1</v>
      </c>
      <c r="G702" s="1">
        <v>1</v>
      </c>
      <c r="H702" s="1">
        <v>1</v>
      </c>
      <c r="I702" s="1">
        <v>1</v>
      </c>
      <c r="J702" s="1">
        <v>1</v>
      </c>
      <c r="K702" s="1">
        <v>2</v>
      </c>
      <c r="L702" s="1">
        <v>2</v>
      </c>
      <c r="M702" s="1">
        <v>0</v>
      </c>
      <c r="N702" s="1">
        <v>1</v>
      </c>
      <c r="O702" s="1">
        <v>0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1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2</v>
      </c>
      <c r="AR702" s="1">
        <v>2</v>
      </c>
      <c r="AS702" s="1">
        <v>2</v>
      </c>
      <c r="AT702" s="1">
        <v>3</v>
      </c>
      <c r="AU702" s="1">
        <v>3</v>
      </c>
      <c r="AV702" s="1">
        <v>4</v>
      </c>
      <c r="AW702" s="1">
        <v>4</v>
      </c>
      <c r="AX702" s="1">
        <v>4</v>
      </c>
      <c r="AY702" s="1">
        <v>4</v>
      </c>
      <c r="AZ702" s="1">
        <v>2</v>
      </c>
      <c r="BA702" s="1">
        <v>2</v>
      </c>
      <c r="BB702" s="1">
        <v>4</v>
      </c>
      <c r="BC702" s="1">
        <v>2</v>
      </c>
      <c r="BD702" s="1">
        <v>2</v>
      </c>
      <c r="BE702" s="1">
        <v>0</v>
      </c>
      <c r="BF702" s="1">
        <v>0</v>
      </c>
      <c r="BG702" s="1">
        <v>0</v>
      </c>
      <c r="BH702" s="1">
        <v>1</v>
      </c>
      <c r="BI702" s="1">
        <v>2</v>
      </c>
      <c r="BJ702" s="1">
        <v>1</v>
      </c>
      <c r="BK702" s="1">
        <v>3</v>
      </c>
      <c r="BL702" s="1">
        <v>2</v>
      </c>
      <c r="BM702" s="1">
        <v>2</v>
      </c>
      <c r="BN702" s="1">
        <v>1</v>
      </c>
      <c r="BO702" s="1">
        <v>0</v>
      </c>
      <c r="BP702" s="1">
        <v>1</v>
      </c>
      <c r="BQ702" s="1">
        <v>1</v>
      </c>
      <c r="BR702" s="1">
        <v>2</v>
      </c>
      <c r="BS702" s="1">
        <v>4</v>
      </c>
      <c r="BT702" s="1">
        <v>4</v>
      </c>
      <c r="BU702" s="1">
        <v>1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1</v>
      </c>
      <c r="CN702" s="1">
        <v>1</v>
      </c>
      <c r="CO702" s="1">
        <v>0</v>
      </c>
      <c r="CP702" s="1">
        <v>0</v>
      </c>
      <c r="CQ702" s="1">
        <v>0</v>
      </c>
      <c r="CR702" s="1">
        <v>0</v>
      </c>
      <c r="CS702" s="1">
        <v>1</v>
      </c>
      <c r="CT702" s="1">
        <v>1</v>
      </c>
      <c r="CU702" s="1">
        <v>0</v>
      </c>
      <c r="CV702" s="1">
        <v>1</v>
      </c>
      <c r="CW702" s="1">
        <v>1</v>
      </c>
      <c r="CX702" s="1">
        <v>1</v>
      </c>
      <c r="CY702" s="1">
        <v>1</v>
      </c>
      <c r="CZ702" s="1">
        <v>0</v>
      </c>
      <c r="DA702" s="1">
        <v>1</v>
      </c>
      <c r="DB702" s="1">
        <v>0</v>
      </c>
      <c r="DC702" s="1">
        <v>1</v>
      </c>
      <c r="DD702" s="1">
        <v>0</v>
      </c>
      <c r="DE702" s="1">
        <v>0</v>
      </c>
      <c r="DF702" s="1">
        <v>0</v>
      </c>
      <c r="DG702" s="1">
        <v>1</v>
      </c>
      <c r="DH702" s="1">
        <v>1</v>
      </c>
      <c r="DI702" s="1">
        <v>0</v>
      </c>
      <c r="DJ702" s="1">
        <v>0</v>
      </c>
      <c r="DK702" s="1">
        <v>0</v>
      </c>
      <c r="DL702" s="1">
        <v>0</v>
      </c>
      <c r="DM702" s="1">
        <v>12</v>
      </c>
      <c r="DN702" s="1">
        <v>12</v>
      </c>
      <c r="DO702" s="1">
        <v>12</v>
      </c>
      <c r="DP702" s="1">
        <v>2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5</v>
      </c>
      <c r="DY702" s="1">
        <v>5</v>
      </c>
      <c r="DZ702" s="1">
        <v>7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1</v>
      </c>
      <c r="EH702" s="1">
        <v>0</v>
      </c>
      <c r="EI702" s="1">
        <v>1</v>
      </c>
      <c r="EJ702" s="1">
        <v>0</v>
      </c>
      <c r="EK702" s="1">
        <v>0</v>
      </c>
      <c r="EL702" s="1">
        <v>0</v>
      </c>
      <c r="EM702" s="1">
        <v>11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  <c r="EY702" s="1">
        <v>0</v>
      </c>
      <c r="EZ702" s="1">
        <v>1</v>
      </c>
      <c r="FA702" s="1">
        <v>1</v>
      </c>
      <c r="FB702" s="1">
        <v>0</v>
      </c>
      <c r="FC702" s="1">
        <v>1</v>
      </c>
      <c r="FD702" s="1">
        <v>1</v>
      </c>
      <c r="FE702" s="1">
        <v>0</v>
      </c>
      <c r="FF702" s="1">
        <v>0</v>
      </c>
      <c r="FG702" s="1">
        <v>0</v>
      </c>
      <c r="FH702" s="1">
        <v>0</v>
      </c>
      <c r="FI702" s="1">
        <v>0</v>
      </c>
      <c r="FJ702" s="1">
        <v>0</v>
      </c>
      <c r="FK702" s="1">
        <v>0</v>
      </c>
      <c r="FL702" s="1">
        <v>0</v>
      </c>
      <c r="FM702" s="1">
        <v>0</v>
      </c>
      <c r="FN702" s="1">
        <v>0</v>
      </c>
      <c r="FO702" s="1">
        <v>0</v>
      </c>
      <c r="FP702" s="1">
        <v>0</v>
      </c>
      <c r="FQ702" s="1">
        <v>0</v>
      </c>
      <c r="FR702" s="1">
        <v>0</v>
      </c>
      <c r="FS702" s="1">
        <v>0</v>
      </c>
      <c r="FT702" s="1">
        <v>0</v>
      </c>
      <c r="FU702" s="1">
        <v>0</v>
      </c>
      <c r="FV702" s="1">
        <v>0</v>
      </c>
      <c r="FW702" s="1">
        <v>0</v>
      </c>
      <c r="FX702" s="1">
        <v>0</v>
      </c>
      <c r="FY702" s="1">
        <v>1</v>
      </c>
      <c r="FZ702" s="1">
        <v>0</v>
      </c>
      <c r="GA702" s="1">
        <v>0</v>
      </c>
      <c r="GB702" s="1">
        <v>0</v>
      </c>
      <c r="GC702" s="1">
        <v>0</v>
      </c>
      <c r="GD702" s="1">
        <v>1</v>
      </c>
      <c r="GE702" s="1">
        <v>0</v>
      </c>
      <c r="GF702" s="1">
        <v>0</v>
      </c>
      <c r="GG702" s="1">
        <v>1</v>
      </c>
      <c r="GH702" s="1">
        <v>0</v>
      </c>
      <c r="GI702" s="1">
        <v>1</v>
      </c>
      <c r="GJ702" s="1">
        <v>0</v>
      </c>
      <c r="GK702" s="1">
        <v>0</v>
      </c>
      <c r="GL702" s="1">
        <v>0</v>
      </c>
      <c r="GM702" s="1">
        <v>1</v>
      </c>
      <c r="GN702" s="1">
        <v>1</v>
      </c>
      <c r="GO702" s="1">
        <v>0</v>
      </c>
      <c r="GP702" s="1">
        <v>1</v>
      </c>
      <c r="GQ702" s="1">
        <v>0</v>
      </c>
      <c r="GR702" s="1">
        <v>1</v>
      </c>
      <c r="GS702" s="1">
        <v>23</v>
      </c>
      <c r="GT702" s="1">
        <v>0</v>
      </c>
      <c r="GU702" s="1">
        <v>2</v>
      </c>
      <c r="GV702" s="1">
        <v>1</v>
      </c>
      <c r="GW702" s="1">
        <v>1</v>
      </c>
      <c r="GX702" s="1">
        <v>0</v>
      </c>
      <c r="GY702" s="1">
        <v>0</v>
      </c>
      <c r="GZ702" s="1">
        <v>0</v>
      </c>
      <c r="HA702" s="1">
        <v>0</v>
      </c>
      <c r="HB702" s="1">
        <v>0</v>
      </c>
      <c r="HC702" s="1">
        <v>0</v>
      </c>
      <c r="HD702" s="1">
        <v>0</v>
      </c>
      <c r="HE702" s="1">
        <v>0</v>
      </c>
      <c r="HF702" s="1">
        <v>0</v>
      </c>
      <c r="HG702" s="1">
        <v>0</v>
      </c>
      <c r="HH702" s="1">
        <v>0</v>
      </c>
      <c r="HI702" s="1">
        <v>0</v>
      </c>
      <c r="HJ702" s="1">
        <v>0</v>
      </c>
      <c r="HK702" s="1">
        <v>0</v>
      </c>
      <c r="HL702" s="1">
        <v>0</v>
      </c>
      <c r="HM702" s="1">
        <v>0</v>
      </c>
      <c r="HN702" s="1">
        <v>0</v>
      </c>
      <c r="HO702" s="1">
        <v>0</v>
      </c>
      <c r="HP702" s="1">
        <v>0</v>
      </c>
      <c r="HQ702" s="1">
        <v>2</v>
      </c>
      <c r="HR702" s="1">
        <v>0</v>
      </c>
      <c r="HS702" s="1">
        <v>0</v>
      </c>
      <c r="HT702" s="1">
        <v>0</v>
      </c>
      <c r="HU702" s="1">
        <v>0</v>
      </c>
      <c r="HV702" s="1">
        <v>0</v>
      </c>
      <c r="HW702" s="1">
        <v>0</v>
      </c>
      <c r="HX702" s="1">
        <v>0</v>
      </c>
      <c r="HY702" s="1">
        <v>0</v>
      </c>
      <c r="HZ702" s="1">
        <v>0</v>
      </c>
      <c r="IA702" s="1">
        <v>0</v>
      </c>
      <c r="IB702" s="1">
        <v>0</v>
      </c>
      <c r="IC702" s="1">
        <v>0</v>
      </c>
      <c r="ID702" s="1">
        <v>0</v>
      </c>
      <c r="IE702" s="1">
        <v>0</v>
      </c>
      <c r="IF702" s="1">
        <v>0</v>
      </c>
      <c r="IG702" s="1">
        <v>0</v>
      </c>
      <c r="IH702" s="1">
        <v>0</v>
      </c>
      <c r="II702" s="1">
        <v>0</v>
      </c>
      <c r="IJ702" s="1">
        <v>0</v>
      </c>
      <c r="IK702" s="1">
        <v>0</v>
      </c>
      <c r="IL702" s="1">
        <v>0</v>
      </c>
      <c r="IM702" s="1">
        <v>0</v>
      </c>
      <c r="IN702" s="1">
        <v>0</v>
      </c>
      <c r="IO702" s="1">
        <v>0</v>
      </c>
      <c r="IP702" s="1">
        <v>0</v>
      </c>
      <c r="IQ702" s="1">
        <v>0</v>
      </c>
      <c r="IR702" s="1">
        <v>0</v>
      </c>
      <c r="IS702" s="1">
        <v>0</v>
      </c>
      <c r="IT702" s="1">
        <v>0</v>
      </c>
      <c r="IU702" s="1">
        <v>0</v>
      </c>
      <c r="IV702" s="1">
        <v>0</v>
      </c>
      <c r="IW702" s="1">
        <v>0</v>
      </c>
      <c r="IX702" s="1">
        <v>0</v>
      </c>
      <c r="IY702" s="1">
        <v>0</v>
      </c>
      <c r="IZ702" s="1">
        <v>0</v>
      </c>
      <c r="JA702" s="1">
        <v>0</v>
      </c>
      <c r="JB702" s="1">
        <v>1</v>
      </c>
      <c r="JC702" s="1">
        <v>1</v>
      </c>
      <c r="JD702" s="1">
        <v>0</v>
      </c>
      <c r="JE702" s="1">
        <v>0</v>
      </c>
      <c r="JF702" s="1">
        <v>0</v>
      </c>
      <c r="JG702" s="1">
        <v>0</v>
      </c>
      <c r="JH702" s="1">
        <v>0</v>
      </c>
      <c r="JI702" s="1">
        <v>0</v>
      </c>
      <c r="JJ702" s="1">
        <v>0</v>
      </c>
      <c r="JK702" s="1">
        <v>0</v>
      </c>
      <c r="JL702" s="1">
        <v>0</v>
      </c>
      <c r="JM702" s="1">
        <v>0</v>
      </c>
      <c r="JN702" s="1">
        <v>0</v>
      </c>
      <c r="JO702" s="1">
        <v>0</v>
      </c>
      <c r="JP702" s="1">
        <v>0</v>
      </c>
      <c r="JQ702" s="1">
        <v>0</v>
      </c>
      <c r="JR702" s="1">
        <v>0</v>
      </c>
      <c r="JS702" s="1">
        <v>0</v>
      </c>
      <c r="JT702" s="1">
        <v>0</v>
      </c>
      <c r="JU702" s="1">
        <v>1</v>
      </c>
    </row>
    <row r="703" spans="1:281">
      <c r="A703" s="1">
        <v>2015</v>
      </c>
      <c r="B703" s="1" t="s">
        <v>898</v>
      </c>
      <c r="C703" s="1">
        <v>1</v>
      </c>
      <c r="D703" s="1">
        <v>0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>
        <v>1</v>
      </c>
      <c r="K703" s="1">
        <v>2</v>
      </c>
      <c r="L703" s="1">
        <v>2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1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3</v>
      </c>
      <c r="AR703" s="1">
        <v>3</v>
      </c>
      <c r="AS703" s="1">
        <v>0</v>
      </c>
      <c r="AT703" s="1">
        <v>4</v>
      </c>
      <c r="AU703" s="1">
        <v>4</v>
      </c>
      <c r="AV703" s="1">
        <v>4</v>
      </c>
      <c r="AW703" s="1">
        <v>4</v>
      </c>
      <c r="AX703" s="1">
        <v>4</v>
      </c>
      <c r="AY703" s="1">
        <v>4</v>
      </c>
      <c r="AZ703" s="1">
        <v>0</v>
      </c>
      <c r="BA703" s="1">
        <v>0</v>
      </c>
      <c r="BB703" s="1">
        <v>4</v>
      </c>
      <c r="BC703" s="1">
        <v>4</v>
      </c>
      <c r="BD703" s="1">
        <v>4</v>
      </c>
      <c r="BE703" s="1">
        <v>0</v>
      </c>
      <c r="BF703" s="1">
        <v>0</v>
      </c>
      <c r="BG703" s="1">
        <v>0</v>
      </c>
      <c r="BH703" s="1">
        <v>1</v>
      </c>
      <c r="BI703" s="1">
        <v>2</v>
      </c>
      <c r="BJ703" s="1">
        <v>1</v>
      </c>
      <c r="BK703" s="1">
        <v>3</v>
      </c>
      <c r="BL703" s="1">
        <v>2</v>
      </c>
      <c r="BM703" s="1">
        <v>2</v>
      </c>
      <c r="BN703" s="1">
        <v>1</v>
      </c>
      <c r="BO703" s="1">
        <v>0</v>
      </c>
      <c r="BP703" s="1">
        <v>1</v>
      </c>
      <c r="BQ703" s="1">
        <v>1</v>
      </c>
      <c r="BR703" s="1">
        <v>2</v>
      </c>
      <c r="BS703" s="1">
        <v>4</v>
      </c>
      <c r="BT703" s="1">
        <v>4</v>
      </c>
      <c r="BU703" s="1">
        <v>1</v>
      </c>
      <c r="BV703" s="1">
        <v>0</v>
      </c>
      <c r="BW703" s="1">
        <v>0</v>
      </c>
      <c r="BX703" s="1">
        <v>0</v>
      </c>
      <c r="BY703" s="1">
        <v>0</v>
      </c>
      <c r="BZ703" s="1">
        <v>1</v>
      </c>
      <c r="CA703" s="1">
        <v>1</v>
      </c>
      <c r="CB703" s="1">
        <v>1</v>
      </c>
      <c r="CC703" s="1">
        <v>1</v>
      </c>
      <c r="CD703" s="1">
        <v>1</v>
      </c>
      <c r="CE703" s="1">
        <v>1</v>
      </c>
      <c r="CF703" s="1">
        <v>1</v>
      </c>
      <c r="CG703" s="1">
        <v>1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1</v>
      </c>
      <c r="CN703" s="1">
        <v>1</v>
      </c>
      <c r="CO703" s="1">
        <v>0</v>
      </c>
      <c r="CP703" s="1">
        <v>0</v>
      </c>
      <c r="CQ703" s="1">
        <v>0</v>
      </c>
      <c r="CR703" s="1">
        <v>0</v>
      </c>
      <c r="CS703" s="1">
        <v>1</v>
      </c>
      <c r="CT703" s="1">
        <v>1</v>
      </c>
      <c r="CU703" s="1">
        <v>0</v>
      </c>
      <c r="CV703" s="1">
        <v>1</v>
      </c>
      <c r="CW703" s="1">
        <v>1</v>
      </c>
      <c r="CX703" s="1">
        <v>1</v>
      </c>
      <c r="CY703" s="1">
        <v>1</v>
      </c>
      <c r="CZ703" s="1">
        <v>0</v>
      </c>
      <c r="DA703" s="1">
        <v>1</v>
      </c>
      <c r="DB703" s="1">
        <v>0</v>
      </c>
      <c r="DC703" s="1">
        <v>1</v>
      </c>
      <c r="DD703" s="1">
        <v>0</v>
      </c>
      <c r="DE703" s="1">
        <v>0</v>
      </c>
      <c r="DF703" s="1">
        <v>0</v>
      </c>
      <c r="DG703" s="1">
        <v>1</v>
      </c>
      <c r="DH703" s="1">
        <v>1</v>
      </c>
      <c r="DI703" s="1">
        <v>0</v>
      </c>
      <c r="DJ703" s="1">
        <v>0</v>
      </c>
      <c r="DK703" s="1">
        <v>0</v>
      </c>
      <c r="DL703" s="1">
        <v>0</v>
      </c>
      <c r="DM703" s="1">
        <v>11</v>
      </c>
      <c r="DN703" s="1">
        <v>11</v>
      </c>
      <c r="DO703" s="1">
        <v>11</v>
      </c>
      <c r="DP703" s="1">
        <v>2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32</v>
      </c>
      <c r="DY703" s="1">
        <v>32</v>
      </c>
      <c r="DZ703" s="1">
        <v>1</v>
      </c>
      <c r="EA703" s="1">
        <v>0</v>
      </c>
      <c r="EB703" s="1">
        <v>0</v>
      </c>
      <c r="EC703" s="1">
        <v>1</v>
      </c>
      <c r="ED703" s="1">
        <v>1</v>
      </c>
      <c r="EE703" s="1">
        <v>1</v>
      </c>
      <c r="EF703" s="1">
        <v>1</v>
      </c>
      <c r="EG703" s="1">
        <v>1</v>
      </c>
      <c r="EH703" s="1">
        <v>1</v>
      </c>
      <c r="EI703" s="1">
        <v>0</v>
      </c>
      <c r="EJ703" s="1">
        <v>1</v>
      </c>
      <c r="EK703" s="1">
        <v>0</v>
      </c>
      <c r="EL703" s="1">
        <v>0</v>
      </c>
      <c r="EM703" s="1">
        <v>10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  <c r="EX703" s="1">
        <v>0</v>
      </c>
      <c r="EY703" s="1">
        <v>0</v>
      </c>
      <c r="EZ703" s="1">
        <v>1</v>
      </c>
      <c r="FA703" s="1">
        <v>1</v>
      </c>
      <c r="FB703" s="1">
        <v>0</v>
      </c>
      <c r="FC703" s="1">
        <v>0</v>
      </c>
      <c r="FD703" s="1">
        <v>1</v>
      </c>
      <c r="FE703" s="1">
        <v>0</v>
      </c>
      <c r="FF703" s="1">
        <v>0</v>
      </c>
      <c r="FG703" s="1">
        <v>0</v>
      </c>
      <c r="FH703" s="1">
        <v>0</v>
      </c>
      <c r="FI703" s="1">
        <v>0</v>
      </c>
      <c r="FJ703" s="1">
        <v>0</v>
      </c>
      <c r="FK703" s="1">
        <v>0</v>
      </c>
      <c r="FL703" s="1">
        <v>0</v>
      </c>
      <c r="FM703" s="1">
        <v>0</v>
      </c>
      <c r="FN703" s="1">
        <v>0</v>
      </c>
      <c r="FO703" s="1">
        <v>0</v>
      </c>
      <c r="FP703" s="1">
        <v>0</v>
      </c>
      <c r="FQ703" s="1">
        <v>0</v>
      </c>
      <c r="FR703" s="1">
        <v>0</v>
      </c>
      <c r="FS703" s="1">
        <v>0</v>
      </c>
      <c r="FT703" s="1">
        <v>0</v>
      </c>
      <c r="FU703" s="1">
        <v>0</v>
      </c>
      <c r="FV703" s="1">
        <v>0</v>
      </c>
      <c r="FW703" s="1">
        <v>0</v>
      </c>
      <c r="FX703" s="1">
        <v>0</v>
      </c>
      <c r="FY703" s="1">
        <v>1</v>
      </c>
      <c r="FZ703" s="1">
        <v>0</v>
      </c>
      <c r="GA703" s="1">
        <v>1</v>
      </c>
      <c r="GB703" s="1">
        <v>0</v>
      </c>
      <c r="GC703" s="1">
        <v>1</v>
      </c>
      <c r="GD703" s="1">
        <v>1</v>
      </c>
      <c r="GE703" s="1">
        <v>0</v>
      </c>
      <c r="GF703" s="1">
        <v>0</v>
      </c>
      <c r="GG703" s="1">
        <v>1</v>
      </c>
      <c r="GH703" s="1">
        <v>0</v>
      </c>
      <c r="GI703" s="1">
        <v>1</v>
      </c>
      <c r="GJ703" s="1">
        <v>0</v>
      </c>
      <c r="GK703" s="1">
        <v>0</v>
      </c>
      <c r="GL703" s="1">
        <v>0</v>
      </c>
      <c r="GM703" s="1">
        <v>1</v>
      </c>
      <c r="GN703" s="1">
        <v>1</v>
      </c>
      <c r="GO703" s="1">
        <v>0</v>
      </c>
      <c r="GP703" s="1">
        <v>1</v>
      </c>
      <c r="GQ703" s="1">
        <v>0</v>
      </c>
      <c r="GR703" s="1">
        <v>1</v>
      </c>
      <c r="GS703" s="1">
        <v>11</v>
      </c>
      <c r="GT703" s="1">
        <v>0</v>
      </c>
      <c r="GU703" s="1">
        <v>2</v>
      </c>
      <c r="GV703" s="1">
        <v>1</v>
      </c>
      <c r="GW703" s="1">
        <v>1</v>
      </c>
      <c r="GX703" s="1">
        <v>0</v>
      </c>
      <c r="GY703" s="1">
        <v>0</v>
      </c>
      <c r="GZ703" s="1">
        <v>0</v>
      </c>
      <c r="HA703" s="1">
        <v>0</v>
      </c>
      <c r="HB703" s="1">
        <v>0</v>
      </c>
      <c r="HC703" s="1">
        <v>0</v>
      </c>
      <c r="HD703" s="1">
        <v>0</v>
      </c>
      <c r="HE703" s="1">
        <v>0</v>
      </c>
      <c r="HF703" s="1">
        <v>0</v>
      </c>
      <c r="HG703" s="1">
        <v>0</v>
      </c>
      <c r="HH703" s="1">
        <v>0</v>
      </c>
      <c r="HI703" s="1">
        <v>0</v>
      </c>
      <c r="HJ703" s="1">
        <v>0</v>
      </c>
      <c r="HK703" s="1">
        <v>0</v>
      </c>
      <c r="HL703" s="1">
        <v>0</v>
      </c>
      <c r="HM703" s="1">
        <v>0</v>
      </c>
      <c r="HN703" s="1">
        <v>0</v>
      </c>
      <c r="HO703" s="1">
        <v>0</v>
      </c>
      <c r="HP703" s="1">
        <v>0</v>
      </c>
      <c r="HQ703" s="1">
        <v>1</v>
      </c>
      <c r="HR703" s="1">
        <v>0</v>
      </c>
      <c r="HS703" s="1">
        <v>0</v>
      </c>
      <c r="HT703" s="1">
        <v>1</v>
      </c>
      <c r="HU703" s="1">
        <v>0</v>
      </c>
      <c r="HV703" s="1">
        <v>0</v>
      </c>
      <c r="HW703" s="1">
        <v>0</v>
      </c>
      <c r="HX703" s="1">
        <v>0</v>
      </c>
      <c r="HY703" s="1">
        <v>0</v>
      </c>
      <c r="HZ703" s="1">
        <v>0</v>
      </c>
      <c r="IA703" s="1">
        <v>0</v>
      </c>
      <c r="IB703" s="1">
        <v>0</v>
      </c>
      <c r="IC703" s="1">
        <v>0</v>
      </c>
      <c r="ID703" s="1">
        <v>0</v>
      </c>
      <c r="IE703" s="1">
        <v>0</v>
      </c>
      <c r="IF703" s="1">
        <v>0</v>
      </c>
      <c r="IG703" s="1">
        <v>0</v>
      </c>
      <c r="IH703" s="1">
        <v>0</v>
      </c>
      <c r="II703" s="1">
        <v>0</v>
      </c>
      <c r="IJ703" s="1">
        <v>0</v>
      </c>
      <c r="IK703" s="1">
        <v>0</v>
      </c>
      <c r="IL703" s="1">
        <v>0</v>
      </c>
      <c r="IM703" s="1">
        <v>0</v>
      </c>
      <c r="IN703" s="1">
        <v>0</v>
      </c>
      <c r="IO703" s="1">
        <v>0</v>
      </c>
      <c r="IP703" s="1">
        <v>0</v>
      </c>
      <c r="IQ703" s="1">
        <v>0</v>
      </c>
      <c r="IR703" s="1">
        <v>0</v>
      </c>
      <c r="IS703" s="1">
        <v>0</v>
      </c>
      <c r="IT703" s="1">
        <v>0</v>
      </c>
      <c r="IU703" s="1">
        <v>0</v>
      </c>
      <c r="IV703" s="1">
        <v>0</v>
      </c>
      <c r="IW703" s="1">
        <v>0</v>
      </c>
      <c r="IX703" s="1">
        <v>0</v>
      </c>
      <c r="IY703" s="1">
        <v>0</v>
      </c>
      <c r="IZ703" s="1">
        <v>0</v>
      </c>
      <c r="JA703" s="1">
        <v>0</v>
      </c>
      <c r="JB703" s="1">
        <v>1</v>
      </c>
      <c r="JC703" s="1">
        <v>1</v>
      </c>
      <c r="JD703" s="1">
        <v>0</v>
      </c>
      <c r="JE703" s="1">
        <v>0</v>
      </c>
      <c r="JF703" s="1">
        <v>0</v>
      </c>
      <c r="JG703" s="1">
        <v>0</v>
      </c>
      <c r="JH703" s="1">
        <v>0</v>
      </c>
      <c r="JI703" s="1">
        <v>0</v>
      </c>
      <c r="JJ703" s="1">
        <v>0</v>
      </c>
      <c r="JK703" s="1">
        <v>0</v>
      </c>
      <c r="JL703" s="1">
        <v>0</v>
      </c>
      <c r="JM703" s="1">
        <v>0</v>
      </c>
      <c r="JN703" s="1">
        <v>0</v>
      </c>
      <c r="JO703" s="1">
        <v>0</v>
      </c>
      <c r="JP703" s="1">
        <v>0</v>
      </c>
      <c r="JQ703" s="1">
        <v>0</v>
      </c>
      <c r="JR703" s="1">
        <v>0</v>
      </c>
      <c r="JS703" s="1">
        <v>1</v>
      </c>
      <c r="JT703" s="1">
        <v>0</v>
      </c>
      <c r="JU703" s="1">
        <v>1</v>
      </c>
    </row>
    <row r="704" spans="1:281">
      <c r="A704" s="1">
        <v>2015</v>
      </c>
      <c r="B704" s="1" t="s">
        <v>899</v>
      </c>
      <c r="C704" s="1">
        <v>1</v>
      </c>
      <c r="D704" s="1">
        <v>0</v>
      </c>
      <c r="E704" s="1">
        <v>1</v>
      </c>
      <c r="F704" s="1">
        <v>1</v>
      </c>
      <c r="G704" s="1">
        <v>1</v>
      </c>
      <c r="H704" s="1">
        <v>1</v>
      </c>
      <c r="I704" s="1">
        <v>1</v>
      </c>
      <c r="J704" s="1">
        <v>1</v>
      </c>
      <c r="K704" s="1">
        <v>2</v>
      </c>
      <c r="L704" s="1">
        <v>2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1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3</v>
      </c>
      <c r="AR704" s="1">
        <v>3</v>
      </c>
      <c r="AS704" s="1">
        <v>0</v>
      </c>
      <c r="AT704" s="1">
        <v>4</v>
      </c>
      <c r="AU704" s="1">
        <v>4</v>
      </c>
      <c r="AV704" s="1">
        <v>4</v>
      </c>
      <c r="AW704" s="1">
        <v>4</v>
      </c>
      <c r="AX704" s="1">
        <v>4</v>
      </c>
      <c r="AY704" s="1">
        <v>4</v>
      </c>
      <c r="AZ704" s="1">
        <v>0</v>
      </c>
      <c r="BA704" s="1">
        <v>0</v>
      </c>
      <c r="BB704" s="1">
        <v>4</v>
      </c>
      <c r="BC704" s="1">
        <v>4</v>
      </c>
      <c r="BD704" s="1">
        <v>4</v>
      </c>
      <c r="BE704" s="1">
        <v>0</v>
      </c>
      <c r="BF704" s="1">
        <v>0</v>
      </c>
      <c r="BG704" s="1">
        <v>0</v>
      </c>
      <c r="BH704" s="1">
        <v>1</v>
      </c>
      <c r="BI704" s="1">
        <v>2</v>
      </c>
      <c r="BJ704" s="1">
        <v>1</v>
      </c>
      <c r="BK704" s="1">
        <v>3</v>
      </c>
      <c r="BL704" s="1">
        <v>2</v>
      </c>
      <c r="BM704" s="1">
        <v>2</v>
      </c>
      <c r="BN704" s="1">
        <v>1</v>
      </c>
      <c r="BO704" s="1">
        <v>0</v>
      </c>
      <c r="BP704" s="1">
        <v>1</v>
      </c>
      <c r="BQ704" s="1">
        <v>1</v>
      </c>
      <c r="BR704" s="1">
        <v>2</v>
      </c>
      <c r="BS704" s="1">
        <v>4</v>
      </c>
      <c r="BT704" s="1">
        <v>4</v>
      </c>
      <c r="BU704" s="1">
        <v>1</v>
      </c>
      <c r="BV704" s="1">
        <v>0</v>
      </c>
      <c r="BW704" s="1">
        <v>0</v>
      </c>
      <c r="BX704" s="1">
        <v>0</v>
      </c>
      <c r="BY704" s="1">
        <v>0</v>
      </c>
      <c r="BZ704" s="1">
        <v>1</v>
      </c>
      <c r="CA704" s="1">
        <v>1</v>
      </c>
      <c r="CB704" s="1">
        <v>1</v>
      </c>
      <c r="CC704" s="1">
        <v>1</v>
      </c>
      <c r="CD704" s="1">
        <v>1</v>
      </c>
      <c r="CE704" s="1">
        <v>1</v>
      </c>
      <c r="CF704" s="1">
        <v>1</v>
      </c>
      <c r="CG704" s="1">
        <v>1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1</v>
      </c>
      <c r="CN704" s="1">
        <v>1</v>
      </c>
      <c r="CO704" s="1">
        <v>0</v>
      </c>
      <c r="CP704" s="1">
        <v>0</v>
      </c>
      <c r="CQ704" s="1">
        <v>0</v>
      </c>
      <c r="CR704" s="1">
        <v>0</v>
      </c>
      <c r="CS704" s="1">
        <v>1</v>
      </c>
      <c r="CT704" s="1">
        <v>1</v>
      </c>
      <c r="CU704" s="1">
        <v>0</v>
      </c>
      <c r="CV704" s="1">
        <v>1</v>
      </c>
      <c r="CW704" s="1">
        <v>1</v>
      </c>
      <c r="CX704" s="1">
        <v>1</v>
      </c>
      <c r="CY704" s="1">
        <v>1</v>
      </c>
      <c r="CZ704" s="1">
        <v>0</v>
      </c>
      <c r="DA704" s="1">
        <v>1</v>
      </c>
      <c r="DB704" s="1">
        <v>0</v>
      </c>
      <c r="DC704" s="1">
        <v>1</v>
      </c>
      <c r="DD704" s="1">
        <v>0</v>
      </c>
      <c r="DE704" s="1">
        <v>0</v>
      </c>
      <c r="DF704" s="1">
        <v>0</v>
      </c>
      <c r="DG704" s="1">
        <v>1</v>
      </c>
      <c r="DH704" s="1">
        <v>1</v>
      </c>
      <c r="DI704" s="1">
        <v>0</v>
      </c>
      <c r="DJ704" s="1">
        <v>0</v>
      </c>
      <c r="DK704" s="1">
        <v>0</v>
      </c>
      <c r="DL704" s="1">
        <v>0</v>
      </c>
      <c r="DM704" s="1">
        <v>11</v>
      </c>
      <c r="DN704" s="1">
        <v>11</v>
      </c>
      <c r="DO704" s="1">
        <v>11</v>
      </c>
      <c r="DP704" s="1">
        <v>2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32</v>
      </c>
      <c r="DY704" s="1">
        <v>32</v>
      </c>
      <c r="DZ704" s="1">
        <v>1</v>
      </c>
      <c r="EA704" s="1">
        <v>0</v>
      </c>
      <c r="EB704" s="1">
        <v>0</v>
      </c>
      <c r="EC704" s="1">
        <v>1</v>
      </c>
      <c r="ED704" s="1">
        <v>1</v>
      </c>
      <c r="EE704" s="1">
        <v>1</v>
      </c>
      <c r="EF704" s="1">
        <v>1</v>
      </c>
      <c r="EG704" s="1">
        <v>1</v>
      </c>
      <c r="EH704" s="1">
        <v>1</v>
      </c>
      <c r="EI704" s="1">
        <v>0</v>
      </c>
      <c r="EJ704" s="1">
        <v>1</v>
      </c>
      <c r="EK704" s="1">
        <v>0</v>
      </c>
      <c r="EL704" s="1">
        <v>0</v>
      </c>
      <c r="EM704" s="1">
        <v>10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>
        <v>0</v>
      </c>
      <c r="EX704" s="1">
        <v>0</v>
      </c>
      <c r="EY704" s="1">
        <v>0</v>
      </c>
      <c r="EZ704" s="1">
        <v>1</v>
      </c>
      <c r="FA704" s="1">
        <v>1</v>
      </c>
      <c r="FB704" s="1">
        <v>0</v>
      </c>
      <c r="FC704" s="1">
        <v>0</v>
      </c>
      <c r="FD704" s="1">
        <v>1</v>
      </c>
      <c r="FE704" s="1">
        <v>0</v>
      </c>
      <c r="FF704" s="1">
        <v>0</v>
      </c>
      <c r="FG704" s="1">
        <v>0</v>
      </c>
      <c r="FH704" s="1">
        <v>0</v>
      </c>
      <c r="FI704" s="1">
        <v>0</v>
      </c>
      <c r="FJ704" s="1">
        <v>0</v>
      </c>
      <c r="FK704" s="1">
        <v>0</v>
      </c>
      <c r="FL704" s="1">
        <v>0</v>
      </c>
      <c r="FM704" s="1">
        <v>0</v>
      </c>
      <c r="FN704" s="1">
        <v>0</v>
      </c>
      <c r="FO704" s="1">
        <v>0</v>
      </c>
      <c r="FP704" s="1">
        <v>0</v>
      </c>
      <c r="FQ704" s="1">
        <v>0</v>
      </c>
      <c r="FR704" s="1">
        <v>0</v>
      </c>
      <c r="FS704" s="1">
        <v>0</v>
      </c>
      <c r="FT704" s="1">
        <v>0</v>
      </c>
      <c r="FU704" s="1">
        <v>0</v>
      </c>
      <c r="FV704" s="1">
        <v>0</v>
      </c>
      <c r="FW704" s="1">
        <v>0</v>
      </c>
      <c r="FX704" s="1">
        <v>0</v>
      </c>
      <c r="FY704" s="1">
        <v>1</v>
      </c>
      <c r="FZ704" s="1">
        <v>0</v>
      </c>
      <c r="GA704" s="1">
        <v>1</v>
      </c>
      <c r="GB704" s="1">
        <v>0</v>
      </c>
      <c r="GC704" s="1">
        <v>1</v>
      </c>
      <c r="GD704" s="1">
        <v>1</v>
      </c>
      <c r="GE704" s="1">
        <v>0</v>
      </c>
      <c r="GF704" s="1">
        <v>0</v>
      </c>
      <c r="GG704" s="1">
        <v>1</v>
      </c>
      <c r="GH704" s="1">
        <v>0</v>
      </c>
      <c r="GI704" s="1">
        <v>1</v>
      </c>
      <c r="GJ704" s="1">
        <v>0</v>
      </c>
      <c r="GK704" s="1">
        <v>0</v>
      </c>
      <c r="GL704" s="1">
        <v>0</v>
      </c>
      <c r="GM704" s="1">
        <v>1</v>
      </c>
      <c r="GN704" s="1">
        <v>1</v>
      </c>
      <c r="GO704" s="1">
        <v>0</v>
      </c>
      <c r="GP704" s="1">
        <v>1</v>
      </c>
      <c r="GQ704" s="1">
        <v>0</v>
      </c>
      <c r="GR704" s="1">
        <v>1</v>
      </c>
      <c r="GS704" s="1">
        <v>11</v>
      </c>
      <c r="GT704" s="1">
        <v>0</v>
      </c>
      <c r="GU704" s="1">
        <v>2</v>
      </c>
      <c r="GV704" s="1">
        <v>1</v>
      </c>
      <c r="GW704" s="1">
        <v>1</v>
      </c>
      <c r="GX704" s="1">
        <v>0</v>
      </c>
      <c r="GY704" s="1">
        <v>0</v>
      </c>
      <c r="GZ704" s="1">
        <v>0</v>
      </c>
      <c r="HA704" s="1">
        <v>0</v>
      </c>
      <c r="HB704" s="1">
        <v>0</v>
      </c>
      <c r="HC704" s="1">
        <v>0</v>
      </c>
      <c r="HD704" s="1">
        <v>0</v>
      </c>
      <c r="HE704" s="1">
        <v>0</v>
      </c>
      <c r="HF704" s="1">
        <v>0</v>
      </c>
      <c r="HG704" s="1">
        <v>0</v>
      </c>
      <c r="HH704" s="1">
        <v>0</v>
      </c>
      <c r="HI704" s="1">
        <v>0</v>
      </c>
      <c r="HJ704" s="1">
        <v>0</v>
      </c>
      <c r="HK704" s="1">
        <v>0</v>
      </c>
      <c r="HL704" s="1">
        <v>0</v>
      </c>
      <c r="HM704" s="1">
        <v>0</v>
      </c>
      <c r="HN704" s="1">
        <v>0</v>
      </c>
      <c r="HO704" s="1">
        <v>0</v>
      </c>
      <c r="HP704" s="1">
        <v>0</v>
      </c>
      <c r="HQ704" s="1">
        <v>1</v>
      </c>
      <c r="HR704" s="1">
        <v>0</v>
      </c>
      <c r="HS704" s="1">
        <v>0</v>
      </c>
      <c r="HT704" s="1">
        <v>1</v>
      </c>
      <c r="HU704" s="1">
        <v>0</v>
      </c>
      <c r="HV704" s="1">
        <v>0</v>
      </c>
      <c r="HW704" s="1">
        <v>0</v>
      </c>
      <c r="HX704" s="1">
        <v>0</v>
      </c>
      <c r="HY704" s="1">
        <v>0</v>
      </c>
      <c r="HZ704" s="1">
        <v>0</v>
      </c>
      <c r="IA704" s="1">
        <v>0</v>
      </c>
      <c r="IB704" s="1">
        <v>0</v>
      </c>
      <c r="IC704" s="1">
        <v>0</v>
      </c>
      <c r="ID704" s="1">
        <v>0</v>
      </c>
      <c r="IE704" s="1">
        <v>0</v>
      </c>
      <c r="IF704" s="1">
        <v>0</v>
      </c>
      <c r="IG704" s="1">
        <v>0</v>
      </c>
      <c r="IH704" s="1">
        <v>0</v>
      </c>
      <c r="II704" s="1">
        <v>0</v>
      </c>
      <c r="IJ704" s="1">
        <v>0</v>
      </c>
      <c r="IK704" s="1">
        <v>0</v>
      </c>
      <c r="IL704" s="1">
        <v>0</v>
      </c>
      <c r="IM704" s="1">
        <v>0</v>
      </c>
      <c r="IN704" s="1">
        <v>0</v>
      </c>
      <c r="IO704" s="1">
        <v>0</v>
      </c>
      <c r="IP704" s="1">
        <v>0</v>
      </c>
      <c r="IQ704" s="1">
        <v>0</v>
      </c>
      <c r="IR704" s="1">
        <v>0</v>
      </c>
      <c r="IS704" s="1">
        <v>0</v>
      </c>
      <c r="IT704" s="1">
        <v>0</v>
      </c>
      <c r="IU704" s="1">
        <v>0</v>
      </c>
      <c r="IV704" s="1">
        <v>0</v>
      </c>
      <c r="IW704" s="1">
        <v>0</v>
      </c>
      <c r="IX704" s="1">
        <v>0</v>
      </c>
      <c r="IY704" s="1">
        <v>0</v>
      </c>
      <c r="IZ704" s="1">
        <v>0</v>
      </c>
      <c r="JA704" s="1">
        <v>0</v>
      </c>
      <c r="JB704" s="1">
        <v>1</v>
      </c>
      <c r="JC704" s="1">
        <v>1</v>
      </c>
      <c r="JD704" s="1">
        <v>0</v>
      </c>
      <c r="JE704" s="1">
        <v>0</v>
      </c>
      <c r="JF704" s="1">
        <v>0</v>
      </c>
      <c r="JG704" s="1">
        <v>0</v>
      </c>
      <c r="JH704" s="1">
        <v>0</v>
      </c>
      <c r="JI704" s="1">
        <v>0</v>
      </c>
      <c r="JJ704" s="1">
        <v>0</v>
      </c>
      <c r="JK704" s="1">
        <v>0</v>
      </c>
      <c r="JL704" s="1">
        <v>0</v>
      </c>
      <c r="JM704" s="1">
        <v>0</v>
      </c>
      <c r="JN704" s="1">
        <v>0</v>
      </c>
      <c r="JO704" s="1">
        <v>0</v>
      </c>
      <c r="JP704" s="1">
        <v>0</v>
      </c>
      <c r="JQ704" s="1">
        <v>0</v>
      </c>
      <c r="JR704" s="1">
        <v>0</v>
      </c>
      <c r="JS704" s="1">
        <v>1</v>
      </c>
      <c r="JT704" s="1">
        <v>0</v>
      </c>
      <c r="JU704" s="1">
        <v>1</v>
      </c>
    </row>
    <row r="705" spans="1:281">
      <c r="A705" s="1">
        <v>2015</v>
      </c>
      <c r="B705" s="1" t="s">
        <v>900</v>
      </c>
      <c r="C705" s="1">
        <v>1</v>
      </c>
      <c r="D705" s="1">
        <v>0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  <c r="K705" s="1">
        <v>2</v>
      </c>
      <c r="L705" s="1">
        <v>2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1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2</v>
      </c>
      <c r="AW705" s="1">
        <v>2</v>
      </c>
      <c r="AX705" s="1">
        <v>2</v>
      </c>
      <c r="AY705" s="1">
        <v>2</v>
      </c>
      <c r="AZ705" s="1">
        <v>0</v>
      </c>
      <c r="BA705" s="1">
        <v>0</v>
      </c>
      <c r="BB705" s="1">
        <v>2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2</v>
      </c>
      <c r="BI705" s="1">
        <v>2</v>
      </c>
      <c r="BJ705" s="1">
        <v>2</v>
      </c>
      <c r="BK705" s="1">
        <v>3</v>
      </c>
      <c r="BL705" s="1">
        <v>2</v>
      </c>
      <c r="BM705" s="1">
        <v>2</v>
      </c>
      <c r="BN705" s="1">
        <v>1</v>
      </c>
      <c r="BO705" s="1">
        <v>0</v>
      </c>
      <c r="BP705" s="1">
        <v>1</v>
      </c>
      <c r="BQ705" s="1">
        <v>1</v>
      </c>
      <c r="BR705" s="1">
        <v>2</v>
      </c>
      <c r="BS705" s="1">
        <v>2</v>
      </c>
      <c r="BT705" s="1">
        <v>2</v>
      </c>
      <c r="BU705" s="1">
        <v>1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2</v>
      </c>
      <c r="CD705" s="1">
        <v>2</v>
      </c>
      <c r="CE705" s="1">
        <v>2</v>
      </c>
      <c r="CF705" s="1">
        <v>2</v>
      </c>
      <c r="CG705" s="1">
        <v>2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1</v>
      </c>
      <c r="CZ705" s="1">
        <v>0</v>
      </c>
      <c r="DA705" s="1">
        <v>1</v>
      </c>
      <c r="DB705" s="1">
        <v>0</v>
      </c>
      <c r="DC705" s="1">
        <v>1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11</v>
      </c>
      <c r="DN705" s="1">
        <v>11</v>
      </c>
      <c r="DO705" s="1">
        <v>11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1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10</v>
      </c>
      <c r="EH705" s="1">
        <v>10</v>
      </c>
      <c r="EI705" s="1">
        <v>0</v>
      </c>
      <c r="EJ705" s="1">
        <v>10</v>
      </c>
      <c r="EK705" s="1">
        <v>0</v>
      </c>
      <c r="EL705" s="1">
        <v>0</v>
      </c>
      <c r="EM705" s="1">
        <v>1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>
        <v>0</v>
      </c>
      <c r="EX705" s="1">
        <v>0</v>
      </c>
      <c r="EY705" s="1">
        <v>0</v>
      </c>
      <c r="EZ705" s="1">
        <v>0</v>
      </c>
      <c r="FA705" s="1">
        <v>0</v>
      </c>
      <c r="FB705" s="1">
        <v>1</v>
      </c>
      <c r="FC705" s="1">
        <v>1</v>
      </c>
      <c r="FD705" s="1">
        <v>1</v>
      </c>
      <c r="FE705" s="1">
        <v>0</v>
      </c>
      <c r="FF705" s="1">
        <v>0</v>
      </c>
      <c r="FG705" s="1">
        <v>0</v>
      </c>
      <c r="FH705" s="1">
        <v>0</v>
      </c>
      <c r="FI705" s="1">
        <v>0</v>
      </c>
      <c r="FJ705" s="1">
        <v>0</v>
      </c>
      <c r="FK705" s="1">
        <v>0</v>
      </c>
      <c r="FL705" s="1">
        <v>0</v>
      </c>
      <c r="FM705" s="1">
        <v>0</v>
      </c>
      <c r="FN705" s="1">
        <v>0</v>
      </c>
      <c r="FO705" s="1">
        <v>0</v>
      </c>
      <c r="FP705" s="1">
        <v>0</v>
      </c>
      <c r="FQ705" s="1">
        <v>0</v>
      </c>
      <c r="FR705" s="1">
        <v>0</v>
      </c>
      <c r="FS705" s="1">
        <v>0</v>
      </c>
      <c r="FT705" s="1">
        <v>0</v>
      </c>
      <c r="FU705" s="1">
        <v>0</v>
      </c>
      <c r="FV705" s="1">
        <v>0</v>
      </c>
      <c r="FW705" s="1">
        <v>0</v>
      </c>
      <c r="FX705" s="1">
        <v>0</v>
      </c>
      <c r="FY705" s="1">
        <v>1</v>
      </c>
      <c r="FZ705" s="1">
        <v>0</v>
      </c>
      <c r="GA705" s="1">
        <v>0</v>
      </c>
      <c r="GB705" s="1">
        <v>0</v>
      </c>
      <c r="GC705" s="1">
        <v>0</v>
      </c>
      <c r="GD705" s="1">
        <v>1</v>
      </c>
      <c r="GE705" s="1">
        <v>0</v>
      </c>
      <c r="GF705" s="1">
        <v>0</v>
      </c>
      <c r="GG705" s="1">
        <v>1</v>
      </c>
      <c r="GH705" s="1">
        <v>0</v>
      </c>
      <c r="GI705" s="1">
        <v>1</v>
      </c>
      <c r="GJ705" s="1">
        <v>0</v>
      </c>
      <c r="GK705" s="1">
        <v>0</v>
      </c>
      <c r="GL705" s="1">
        <v>0</v>
      </c>
      <c r="GM705" s="1">
        <v>1</v>
      </c>
      <c r="GN705" s="1">
        <v>1</v>
      </c>
      <c r="GO705" s="1">
        <v>0</v>
      </c>
      <c r="GP705" s="1">
        <v>1</v>
      </c>
      <c r="GQ705" s="1">
        <v>0</v>
      </c>
      <c r="GR705" s="1">
        <v>1</v>
      </c>
      <c r="GS705" s="1">
        <v>8</v>
      </c>
      <c r="GT705" s="1">
        <v>0</v>
      </c>
      <c r="GU705" s="1">
        <v>2</v>
      </c>
      <c r="GV705" s="1">
        <v>1</v>
      </c>
      <c r="GW705" s="1">
        <v>0</v>
      </c>
      <c r="GX705" s="1">
        <v>0</v>
      </c>
      <c r="GY705" s="1">
        <v>0</v>
      </c>
      <c r="GZ705" s="1">
        <v>0</v>
      </c>
      <c r="HA705" s="1">
        <v>0</v>
      </c>
      <c r="HB705" s="1">
        <v>0</v>
      </c>
      <c r="HC705" s="1">
        <v>0</v>
      </c>
      <c r="HD705" s="1">
        <v>0</v>
      </c>
      <c r="HE705" s="1">
        <v>0</v>
      </c>
      <c r="HF705" s="1">
        <v>0</v>
      </c>
      <c r="HG705" s="1">
        <v>0</v>
      </c>
      <c r="HH705" s="1">
        <v>0</v>
      </c>
      <c r="HI705" s="1">
        <v>0</v>
      </c>
      <c r="HJ705" s="1">
        <v>0</v>
      </c>
      <c r="HK705" s="1">
        <v>0</v>
      </c>
      <c r="HL705" s="1">
        <v>0</v>
      </c>
      <c r="HM705" s="1">
        <v>0</v>
      </c>
      <c r="HN705" s="1">
        <v>0</v>
      </c>
      <c r="HO705" s="1">
        <v>0</v>
      </c>
      <c r="HP705" s="1">
        <v>0</v>
      </c>
      <c r="HQ705" s="1">
        <v>1</v>
      </c>
      <c r="HR705" s="1">
        <v>0</v>
      </c>
      <c r="HS705" s="1">
        <v>0</v>
      </c>
      <c r="HT705" s="1">
        <v>0</v>
      </c>
      <c r="HU705" s="1">
        <v>0</v>
      </c>
      <c r="HV705" s="1">
        <v>0</v>
      </c>
      <c r="HW705" s="1">
        <v>0</v>
      </c>
      <c r="HX705" s="1">
        <v>0</v>
      </c>
      <c r="HY705" s="1">
        <v>0</v>
      </c>
      <c r="HZ705" s="1">
        <v>0</v>
      </c>
      <c r="IA705" s="1">
        <v>0</v>
      </c>
      <c r="IB705" s="1">
        <v>0</v>
      </c>
      <c r="IC705" s="1">
        <v>0</v>
      </c>
      <c r="ID705" s="1">
        <v>0</v>
      </c>
      <c r="IE705" s="1">
        <v>0</v>
      </c>
      <c r="IF705" s="1">
        <v>0</v>
      </c>
      <c r="IG705" s="1">
        <v>0</v>
      </c>
      <c r="IH705" s="1">
        <v>0</v>
      </c>
      <c r="II705" s="1">
        <v>0</v>
      </c>
      <c r="IJ705" s="1">
        <v>0</v>
      </c>
      <c r="IK705" s="1">
        <v>0</v>
      </c>
      <c r="IL705" s="1">
        <v>0</v>
      </c>
      <c r="IM705" s="1">
        <v>0</v>
      </c>
      <c r="IN705" s="1">
        <v>0</v>
      </c>
      <c r="IO705" s="1">
        <v>0</v>
      </c>
      <c r="IP705" s="1">
        <v>0</v>
      </c>
      <c r="IQ705" s="1">
        <v>0</v>
      </c>
      <c r="IR705" s="1">
        <v>0</v>
      </c>
      <c r="IS705" s="1">
        <v>0</v>
      </c>
      <c r="IT705" s="1">
        <v>0</v>
      </c>
      <c r="IU705" s="1">
        <v>0</v>
      </c>
      <c r="IV705" s="1">
        <v>0</v>
      </c>
      <c r="IW705" s="1">
        <v>0</v>
      </c>
      <c r="IX705" s="1">
        <v>0</v>
      </c>
      <c r="IY705" s="1">
        <v>0</v>
      </c>
      <c r="IZ705" s="1">
        <v>0</v>
      </c>
      <c r="JA705" s="1">
        <v>0</v>
      </c>
      <c r="JB705" s="1">
        <v>1</v>
      </c>
      <c r="JC705" s="1">
        <v>1</v>
      </c>
      <c r="JD705" s="1">
        <v>0</v>
      </c>
      <c r="JE705" s="1">
        <v>0</v>
      </c>
      <c r="JF705" s="1">
        <v>0</v>
      </c>
      <c r="JG705" s="1">
        <v>0</v>
      </c>
      <c r="JH705" s="1">
        <v>0</v>
      </c>
      <c r="JI705" s="1">
        <v>0</v>
      </c>
      <c r="JJ705" s="1">
        <v>0</v>
      </c>
      <c r="JK705" s="1">
        <v>0</v>
      </c>
      <c r="JL705" s="1">
        <v>0</v>
      </c>
      <c r="JM705" s="1">
        <v>0</v>
      </c>
      <c r="JN705" s="1">
        <v>0</v>
      </c>
      <c r="JO705" s="1">
        <v>0</v>
      </c>
      <c r="JP705" s="1">
        <v>0</v>
      </c>
      <c r="JQ705" s="1">
        <v>0</v>
      </c>
      <c r="JR705" s="1">
        <v>0</v>
      </c>
      <c r="JS705" s="1">
        <v>0</v>
      </c>
      <c r="JT705" s="1">
        <v>0</v>
      </c>
      <c r="JU705" s="1">
        <v>1</v>
      </c>
    </row>
    <row r="706" spans="1:281">
      <c r="A706" s="1">
        <v>2015</v>
      </c>
      <c r="B706" s="1" t="s">
        <v>901</v>
      </c>
      <c r="C706" s="1">
        <v>1</v>
      </c>
      <c r="D706" s="1">
        <v>0</v>
      </c>
      <c r="E706" s="1">
        <v>1</v>
      </c>
      <c r="F706" s="1">
        <v>1</v>
      </c>
      <c r="G706" s="1">
        <v>1</v>
      </c>
      <c r="H706" s="1">
        <v>1</v>
      </c>
      <c r="I706" s="1">
        <v>1</v>
      </c>
      <c r="J706" s="1">
        <v>1</v>
      </c>
      <c r="K706" s="1">
        <v>2</v>
      </c>
      <c r="L706" s="1">
        <v>2</v>
      </c>
      <c r="M706" s="1">
        <v>0</v>
      </c>
      <c r="N706" s="1">
        <v>1</v>
      </c>
      <c r="O706" s="1">
        <v>1</v>
      </c>
      <c r="P706" s="1">
        <v>1</v>
      </c>
      <c r="Q706" s="1">
        <v>1</v>
      </c>
      <c r="R706" s="1">
        <v>1</v>
      </c>
      <c r="S706" s="1">
        <v>1</v>
      </c>
      <c r="T706" s="1">
        <v>1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1</v>
      </c>
      <c r="AX706" s="1">
        <v>1</v>
      </c>
      <c r="AY706" s="1">
        <v>1</v>
      </c>
      <c r="AZ706" s="1">
        <v>0</v>
      </c>
      <c r="BA706" s="1">
        <v>0</v>
      </c>
      <c r="BB706" s="1">
        <v>1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1</v>
      </c>
      <c r="BI706" s="1">
        <v>2</v>
      </c>
      <c r="BJ706" s="1">
        <v>1</v>
      </c>
      <c r="BK706" s="1">
        <v>3</v>
      </c>
      <c r="BL706" s="1">
        <v>2</v>
      </c>
      <c r="BM706" s="1">
        <v>2</v>
      </c>
      <c r="BN706" s="1">
        <v>1</v>
      </c>
      <c r="BO706" s="1">
        <v>0</v>
      </c>
      <c r="BP706" s="1">
        <v>1</v>
      </c>
      <c r="BQ706" s="1">
        <v>1</v>
      </c>
      <c r="BR706" s="1">
        <v>2</v>
      </c>
      <c r="BS706" s="1">
        <v>4</v>
      </c>
      <c r="BT706" s="1">
        <v>4</v>
      </c>
      <c r="BU706" s="1">
        <v>1</v>
      </c>
      <c r="BV706" s="1">
        <v>0</v>
      </c>
      <c r="BW706" s="1">
        <v>0</v>
      </c>
      <c r="BX706" s="1">
        <v>0</v>
      </c>
      <c r="BY706" s="1">
        <v>0</v>
      </c>
      <c r="BZ706" s="1">
        <v>1</v>
      </c>
      <c r="CA706" s="1">
        <v>1</v>
      </c>
      <c r="CB706" s="1">
        <v>1</v>
      </c>
      <c r="CC706" s="1">
        <v>1</v>
      </c>
      <c r="CD706" s="1">
        <v>1</v>
      </c>
      <c r="CE706" s="1">
        <v>1</v>
      </c>
      <c r="CF706" s="1">
        <v>1</v>
      </c>
      <c r="CG706" s="1">
        <v>1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1</v>
      </c>
      <c r="CN706" s="1">
        <v>1</v>
      </c>
      <c r="CO706" s="1">
        <v>0</v>
      </c>
      <c r="CP706" s="1">
        <v>0</v>
      </c>
      <c r="CQ706" s="1">
        <v>0</v>
      </c>
      <c r="CR706" s="1">
        <v>0</v>
      </c>
      <c r="CS706" s="1">
        <v>1</v>
      </c>
      <c r="CT706" s="1">
        <v>1</v>
      </c>
      <c r="CU706" s="1">
        <v>0</v>
      </c>
      <c r="CV706" s="1">
        <v>1</v>
      </c>
      <c r="CW706" s="1">
        <v>1</v>
      </c>
      <c r="CX706" s="1">
        <v>1</v>
      </c>
      <c r="CY706" s="1">
        <v>1</v>
      </c>
      <c r="CZ706" s="1">
        <v>0</v>
      </c>
      <c r="DA706" s="1">
        <v>1</v>
      </c>
      <c r="DB706" s="1">
        <v>0</v>
      </c>
      <c r="DC706" s="1">
        <v>1</v>
      </c>
      <c r="DD706" s="1">
        <v>0</v>
      </c>
      <c r="DE706" s="1">
        <v>0</v>
      </c>
      <c r="DF706" s="1">
        <v>0</v>
      </c>
      <c r="DG706" s="1">
        <v>1</v>
      </c>
      <c r="DH706" s="1">
        <v>1</v>
      </c>
      <c r="DI706" s="1">
        <v>0</v>
      </c>
      <c r="DJ706" s="1">
        <v>0</v>
      </c>
      <c r="DK706" s="1">
        <v>0</v>
      </c>
      <c r="DL706" s="1">
        <v>0</v>
      </c>
      <c r="DM706" s="1">
        <v>20</v>
      </c>
      <c r="DN706" s="1">
        <v>20</v>
      </c>
      <c r="DO706" s="1">
        <v>20</v>
      </c>
      <c r="DP706" s="1">
        <v>1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14</v>
      </c>
      <c r="DY706" s="1">
        <v>14</v>
      </c>
      <c r="DZ706" s="1">
        <v>8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5</v>
      </c>
      <c r="EH706" s="1">
        <v>5</v>
      </c>
      <c r="EI706" s="1">
        <v>4</v>
      </c>
      <c r="EJ706" s="1">
        <v>1</v>
      </c>
      <c r="EK706" s="1">
        <v>0</v>
      </c>
      <c r="EL706" s="1">
        <v>0</v>
      </c>
      <c r="EM706" s="1">
        <v>15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  <c r="EW706" s="1">
        <v>0</v>
      </c>
      <c r="EX706" s="1">
        <v>0</v>
      </c>
      <c r="EY706" s="1">
        <v>0</v>
      </c>
      <c r="EZ706" s="1">
        <v>1</v>
      </c>
      <c r="FA706" s="1">
        <v>1</v>
      </c>
      <c r="FB706" s="1">
        <v>0</v>
      </c>
      <c r="FC706" s="1">
        <v>1</v>
      </c>
      <c r="FD706" s="1">
        <v>1</v>
      </c>
      <c r="FE706" s="1">
        <v>0</v>
      </c>
      <c r="FF706" s="1">
        <v>0</v>
      </c>
      <c r="FG706" s="1">
        <v>0</v>
      </c>
      <c r="FH706" s="1">
        <v>0</v>
      </c>
      <c r="FI706" s="1">
        <v>0</v>
      </c>
      <c r="FJ706" s="1">
        <v>0</v>
      </c>
      <c r="FK706" s="1">
        <v>0</v>
      </c>
      <c r="FL706" s="1">
        <v>0</v>
      </c>
      <c r="FM706" s="1">
        <v>0</v>
      </c>
      <c r="FN706" s="1">
        <v>0</v>
      </c>
      <c r="FO706" s="1">
        <v>0</v>
      </c>
      <c r="FP706" s="1">
        <v>0</v>
      </c>
      <c r="FQ706" s="1">
        <v>0</v>
      </c>
      <c r="FR706" s="1">
        <v>0</v>
      </c>
      <c r="FS706" s="1">
        <v>0</v>
      </c>
      <c r="FT706" s="1">
        <v>0</v>
      </c>
      <c r="FU706" s="1">
        <v>0</v>
      </c>
      <c r="FV706" s="1">
        <v>0</v>
      </c>
      <c r="FW706" s="1">
        <v>0</v>
      </c>
      <c r="FX706" s="1">
        <v>0</v>
      </c>
      <c r="FY706" s="1">
        <v>1</v>
      </c>
      <c r="FZ706" s="1">
        <v>0</v>
      </c>
      <c r="GA706" s="1">
        <v>1</v>
      </c>
      <c r="GB706" s="1">
        <v>0</v>
      </c>
      <c r="GC706" s="1">
        <v>1</v>
      </c>
      <c r="GD706" s="1">
        <v>1</v>
      </c>
      <c r="GE706" s="1">
        <v>1</v>
      </c>
      <c r="GF706" s="1">
        <v>0</v>
      </c>
      <c r="GG706" s="1">
        <v>1</v>
      </c>
      <c r="GH706" s="1">
        <v>0</v>
      </c>
      <c r="GI706" s="1">
        <v>1</v>
      </c>
      <c r="GJ706" s="1">
        <v>0</v>
      </c>
      <c r="GK706" s="1">
        <v>0</v>
      </c>
      <c r="GL706" s="1">
        <v>0</v>
      </c>
      <c r="GM706" s="1">
        <v>1</v>
      </c>
      <c r="GN706" s="1">
        <v>1</v>
      </c>
      <c r="GO706" s="1">
        <v>0</v>
      </c>
      <c r="GP706" s="1">
        <v>1</v>
      </c>
      <c r="GQ706" s="1">
        <v>0</v>
      </c>
      <c r="GR706" s="1">
        <v>1</v>
      </c>
      <c r="GS706" s="1">
        <v>11</v>
      </c>
      <c r="GT706" s="1">
        <v>0</v>
      </c>
      <c r="GU706" s="1">
        <v>2</v>
      </c>
      <c r="GV706" s="1">
        <v>1</v>
      </c>
      <c r="GW706" s="1">
        <v>1</v>
      </c>
      <c r="GX706" s="1">
        <v>0</v>
      </c>
      <c r="GY706" s="1">
        <v>0</v>
      </c>
      <c r="GZ706" s="1">
        <v>0</v>
      </c>
      <c r="HA706" s="1">
        <v>0</v>
      </c>
      <c r="HB706" s="1">
        <v>0</v>
      </c>
      <c r="HC706" s="1">
        <v>0</v>
      </c>
      <c r="HD706" s="1">
        <v>0</v>
      </c>
      <c r="HE706" s="1">
        <v>0</v>
      </c>
      <c r="HF706" s="1">
        <v>0</v>
      </c>
      <c r="HG706" s="1">
        <v>0</v>
      </c>
      <c r="HH706" s="1">
        <v>0</v>
      </c>
      <c r="HI706" s="1">
        <v>0</v>
      </c>
      <c r="HJ706" s="1">
        <v>0</v>
      </c>
      <c r="HK706" s="1">
        <v>0</v>
      </c>
      <c r="HL706" s="1">
        <v>0</v>
      </c>
      <c r="HM706" s="1">
        <v>0</v>
      </c>
      <c r="HN706" s="1">
        <v>0</v>
      </c>
      <c r="HO706" s="1">
        <v>0</v>
      </c>
      <c r="HP706" s="1">
        <v>0</v>
      </c>
      <c r="HQ706" s="1">
        <v>1</v>
      </c>
      <c r="HR706" s="1">
        <v>0</v>
      </c>
      <c r="HS706" s="1">
        <v>0</v>
      </c>
      <c r="HT706" s="1">
        <v>1</v>
      </c>
      <c r="HU706" s="1">
        <v>0</v>
      </c>
      <c r="HV706" s="1">
        <v>0</v>
      </c>
      <c r="HW706" s="1">
        <v>0</v>
      </c>
      <c r="HX706" s="1">
        <v>0</v>
      </c>
      <c r="HY706" s="1">
        <v>0</v>
      </c>
      <c r="HZ706" s="1">
        <v>0</v>
      </c>
      <c r="IA706" s="1">
        <v>0</v>
      </c>
      <c r="IB706" s="1">
        <v>0</v>
      </c>
      <c r="IC706" s="1">
        <v>0</v>
      </c>
      <c r="ID706" s="1">
        <v>0</v>
      </c>
      <c r="IE706" s="1">
        <v>0</v>
      </c>
      <c r="IF706" s="1">
        <v>0</v>
      </c>
      <c r="IG706" s="1">
        <v>0</v>
      </c>
      <c r="IH706" s="1">
        <v>0</v>
      </c>
      <c r="II706" s="1">
        <v>0</v>
      </c>
      <c r="IJ706" s="1">
        <v>0</v>
      </c>
      <c r="IK706" s="1">
        <v>0</v>
      </c>
      <c r="IL706" s="1">
        <v>0</v>
      </c>
      <c r="IM706" s="1">
        <v>0</v>
      </c>
      <c r="IN706" s="1">
        <v>0</v>
      </c>
      <c r="IO706" s="1">
        <v>0</v>
      </c>
      <c r="IP706" s="1">
        <v>0</v>
      </c>
      <c r="IQ706" s="1">
        <v>0</v>
      </c>
      <c r="IR706" s="1">
        <v>0</v>
      </c>
      <c r="IS706" s="1">
        <v>0</v>
      </c>
      <c r="IT706" s="1">
        <v>0</v>
      </c>
      <c r="IU706" s="1">
        <v>0</v>
      </c>
      <c r="IV706" s="1">
        <v>0</v>
      </c>
      <c r="IW706" s="1">
        <v>0</v>
      </c>
      <c r="IX706" s="1">
        <v>0</v>
      </c>
      <c r="IY706" s="1">
        <v>0</v>
      </c>
      <c r="IZ706" s="1">
        <v>0</v>
      </c>
      <c r="JA706" s="1">
        <v>0</v>
      </c>
      <c r="JB706" s="1">
        <v>0</v>
      </c>
      <c r="JC706" s="1">
        <v>1</v>
      </c>
      <c r="JD706" s="1">
        <v>0</v>
      </c>
      <c r="JE706" s="1">
        <v>0</v>
      </c>
      <c r="JF706" s="1">
        <v>0</v>
      </c>
      <c r="JG706" s="1">
        <v>0</v>
      </c>
      <c r="JH706" s="1">
        <v>0</v>
      </c>
      <c r="JI706" s="1">
        <v>0</v>
      </c>
      <c r="JJ706" s="1">
        <v>0</v>
      </c>
      <c r="JK706" s="1">
        <v>0</v>
      </c>
      <c r="JL706" s="1">
        <v>0</v>
      </c>
      <c r="JM706" s="1">
        <v>0</v>
      </c>
      <c r="JN706" s="1">
        <v>0</v>
      </c>
      <c r="JO706" s="1">
        <v>0</v>
      </c>
      <c r="JP706" s="1">
        <v>0</v>
      </c>
      <c r="JQ706" s="1">
        <v>0</v>
      </c>
      <c r="JR706" s="1">
        <v>0</v>
      </c>
      <c r="JS706" s="1">
        <v>0</v>
      </c>
      <c r="JT706" s="1">
        <v>0</v>
      </c>
      <c r="JU706" s="1">
        <v>1</v>
      </c>
    </row>
    <row r="707" spans="1:281">
      <c r="A707" s="1">
        <v>2015</v>
      </c>
      <c r="B707" s="1" t="s">
        <v>902</v>
      </c>
      <c r="C707" s="1">
        <v>1</v>
      </c>
      <c r="D707" s="1">
        <v>0</v>
      </c>
      <c r="E707" s="1">
        <v>1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  <c r="K707" s="1">
        <v>2</v>
      </c>
      <c r="L707" s="1">
        <v>2</v>
      </c>
      <c r="M707" s="1">
        <v>0</v>
      </c>
      <c r="N707" s="1">
        <v>1</v>
      </c>
      <c r="O707" s="1">
        <v>3</v>
      </c>
      <c r="P707" s="1">
        <v>1</v>
      </c>
      <c r="Q707" s="1">
        <v>3</v>
      </c>
      <c r="R707" s="1">
        <v>1</v>
      </c>
      <c r="S707" s="1">
        <v>3</v>
      </c>
      <c r="T707" s="1">
        <v>1</v>
      </c>
      <c r="U707" s="1">
        <v>3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1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1</v>
      </c>
      <c r="AR707" s="1">
        <v>1</v>
      </c>
      <c r="AS707" s="1">
        <v>0</v>
      </c>
      <c r="AT707" s="1">
        <v>1</v>
      </c>
      <c r="AU707" s="1">
        <v>1</v>
      </c>
      <c r="AV707" s="1">
        <v>2</v>
      </c>
      <c r="AW707" s="1">
        <v>3</v>
      </c>
      <c r="AX707" s="1">
        <v>3</v>
      </c>
      <c r="AY707" s="1">
        <v>3</v>
      </c>
      <c r="AZ707" s="1">
        <v>2</v>
      </c>
      <c r="BA707" s="1">
        <v>2</v>
      </c>
      <c r="BB707" s="1">
        <v>3</v>
      </c>
      <c r="BC707" s="1">
        <v>1</v>
      </c>
      <c r="BD707" s="1">
        <v>1</v>
      </c>
      <c r="BE707" s="1">
        <v>0</v>
      </c>
      <c r="BF707" s="1">
        <v>0</v>
      </c>
      <c r="BG707" s="1">
        <v>0</v>
      </c>
      <c r="BH707" s="1">
        <v>1</v>
      </c>
      <c r="BI707" s="1">
        <v>2</v>
      </c>
      <c r="BJ707" s="1">
        <v>1</v>
      </c>
      <c r="BK707" s="1">
        <v>3</v>
      </c>
      <c r="BL707" s="1">
        <v>2</v>
      </c>
      <c r="BM707" s="1">
        <v>2</v>
      </c>
      <c r="BN707" s="1">
        <v>1</v>
      </c>
      <c r="BO707" s="1">
        <v>0</v>
      </c>
      <c r="BP707" s="1">
        <v>1</v>
      </c>
      <c r="BQ707" s="1">
        <v>1</v>
      </c>
      <c r="BR707" s="1">
        <v>2</v>
      </c>
      <c r="BS707" s="1">
        <v>4</v>
      </c>
      <c r="BT707" s="1">
        <v>4</v>
      </c>
      <c r="BU707" s="1">
        <v>1</v>
      </c>
      <c r="BV707" s="1">
        <v>0</v>
      </c>
      <c r="BW707" s="1">
        <v>0</v>
      </c>
      <c r="BX707" s="1">
        <v>0</v>
      </c>
      <c r="BY707" s="1">
        <v>0</v>
      </c>
      <c r="BZ707" s="1">
        <v>2</v>
      </c>
      <c r="CA707" s="1">
        <v>2</v>
      </c>
      <c r="CB707" s="1">
        <v>2</v>
      </c>
      <c r="CC707" s="1">
        <v>2</v>
      </c>
      <c r="CD707" s="1">
        <v>2</v>
      </c>
      <c r="CE707" s="1">
        <v>2</v>
      </c>
      <c r="CF707" s="1">
        <v>2</v>
      </c>
      <c r="CG707" s="1">
        <v>2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1</v>
      </c>
      <c r="CP707" s="1">
        <v>0</v>
      </c>
      <c r="CQ707" s="1">
        <v>0</v>
      </c>
      <c r="CR707" s="1">
        <v>0</v>
      </c>
      <c r="CS707" s="1">
        <v>1</v>
      </c>
      <c r="CT707" s="1">
        <v>1</v>
      </c>
      <c r="CU707" s="1">
        <v>0</v>
      </c>
      <c r="CV707" s="1">
        <v>1</v>
      </c>
      <c r="CW707" s="1">
        <v>1</v>
      </c>
      <c r="CX707" s="1">
        <v>2</v>
      </c>
      <c r="CY707" s="1">
        <v>3</v>
      </c>
      <c r="CZ707" s="1">
        <v>0</v>
      </c>
      <c r="DA707" s="1">
        <v>3</v>
      </c>
      <c r="DB707" s="1">
        <v>0</v>
      </c>
      <c r="DC707" s="1">
        <v>3</v>
      </c>
      <c r="DD707" s="1">
        <v>0</v>
      </c>
      <c r="DE707" s="1">
        <v>0</v>
      </c>
      <c r="DF707" s="1">
        <v>0</v>
      </c>
      <c r="DG707" s="1">
        <v>1</v>
      </c>
      <c r="DH707" s="1">
        <v>1</v>
      </c>
      <c r="DI707" s="1">
        <v>0</v>
      </c>
      <c r="DJ707" s="1">
        <v>0</v>
      </c>
      <c r="DK707" s="1">
        <v>0</v>
      </c>
      <c r="DL707" s="1">
        <v>0</v>
      </c>
      <c r="DM707" s="1">
        <v>19</v>
      </c>
      <c r="DN707" s="1">
        <v>19</v>
      </c>
      <c r="DO707" s="1">
        <v>19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3</v>
      </c>
      <c r="DY707" s="1">
        <v>3</v>
      </c>
      <c r="DZ707" s="1">
        <v>4</v>
      </c>
      <c r="EA707" s="1">
        <v>0</v>
      </c>
      <c r="EB707" s="1">
        <v>0</v>
      </c>
      <c r="EC707" s="1">
        <v>8</v>
      </c>
      <c r="ED707" s="1">
        <v>8</v>
      </c>
      <c r="EE707" s="1">
        <v>8</v>
      </c>
      <c r="EF707" s="1">
        <v>8</v>
      </c>
      <c r="EG707" s="1">
        <v>14</v>
      </c>
      <c r="EH707" s="1">
        <v>14</v>
      </c>
      <c r="EI707" s="1">
        <v>5</v>
      </c>
      <c r="EJ707" s="1">
        <v>9</v>
      </c>
      <c r="EK707" s="1">
        <v>0</v>
      </c>
      <c r="EL707" s="1">
        <v>0</v>
      </c>
      <c r="EM707" s="1">
        <v>5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  <c r="EY707" s="1">
        <v>0</v>
      </c>
      <c r="EZ707" s="1">
        <v>0</v>
      </c>
      <c r="FA707" s="1">
        <v>0</v>
      </c>
      <c r="FB707" s="1">
        <v>1</v>
      </c>
      <c r="FC707" s="1">
        <v>1</v>
      </c>
      <c r="FD707" s="1">
        <v>1</v>
      </c>
      <c r="FE707" s="1">
        <v>0</v>
      </c>
      <c r="FF707" s="1">
        <v>0</v>
      </c>
      <c r="FG707" s="1">
        <v>0</v>
      </c>
      <c r="FH707" s="1">
        <v>0</v>
      </c>
      <c r="FI707" s="1">
        <v>0</v>
      </c>
      <c r="FJ707" s="1">
        <v>0</v>
      </c>
      <c r="FK707" s="1">
        <v>0</v>
      </c>
      <c r="FL707" s="1">
        <v>0</v>
      </c>
      <c r="FM707" s="1">
        <v>0</v>
      </c>
      <c r="FN707" s="1">
        <v>0</v>
      </c>
      <c r="FO707" s="1">
        <v>0</v>
      </c>
      <c r="FP707" s="1">
        <v>0</v>
      </c>
      <c r="FQ707" s="1">
        <v>0</v>
      </c>
      <c r="FR707" s="1">
        <v>0</v>
      </c>
      <c r="FS707" s="1">
        <v>0</v>
      </c>
      <c r="FT707" s="1">
        <v>0</v>
      </c>
      <c r="FU707" s="1">
        <v>0</v>
      </c>
      <c r="FV707" s="1">
        <v>0</v>
      </c>
      <c r="FW707" s="1">
        <v>0</v>
      </c>
      <c r="FX707" s="1">
        <v>0</v>
      </c>
      <c r="FY707" s="1">
        <v>1</v>
      </c>
      <c r="FZ707" s="1">
        <v>0</v>
      </c>
      <c r="GA707" s="1">
        <v>1</v>
      </c>
      <c r="GB707" s="1">
        <v>0</v>
      </c>
      <c r="GC707" s="1">
        <v>0</v>
      </c>
      <c r="GD707" s="1">
        <v>1</v>
      </c>
      <c r="GE707" s="1">
        <v>0</v>
      </c>
      <c r="GF707" s="1">
        <v>0</v>
      </c>
      <c r="GG707" s="1">
        <v>1</v>
      </c>
      <c r="GH707" s="1">
        <v>0</v>
      </c>
      <c r="GI707" s="1">
        <v>1</v>
      </c>
      <c r="GJ707" s="1">
        <v>0</v>
      </c>
      <c r="GK707" s="1">
        <v>0</v>
      </c>
      <c r="GL707" s="1">
        <v>0</v>
      </c>
      <c r="GM707" s="1">
        <v>1</v>
      </c>
      <c r="GN707" s="1">
        <v>1</v>
      </c>
      <c r="GO707" s="1">
        <v>0</v>
      </c>
      <c r="GP707" s="1">
        <v>1</v>
      </c>
      <c r="GQ707" s="1">
        <v>0</v>
      </c>
      <c r="GR707" s="1">
        <v>1</v>
      </c>
      <c r="GS707" s="1">
        <v>23</v>
      </c>
      <c r="GT707" s="1">
        <v>0</v>
      </c>
      <c r="GU707" s="1">
        <v>2</v>
      </c>
      <c r="GV707" s="1">
        <v>1</v>
      </c>
      <c r="GW707" s="1">
        <v>1</v>
      </c>
      <c r="GX707" s="1">
        <v>0</v>
      </c>
      <c r="GY707" s="1">
        <v>0</v>
      </c>
      <c r="GZ707" s="1">
        <v>0</v>
      </c>
      <c r="HA707" s="1">
        <v>0</v>
      </c>
      <c r="HB707" s="1">
        <v>0</v>
      </c>
      <c r="HC707" s="1">
        <v>0</v>
      </c>
      <c r="HD707" s="1">
        <v>0</v>
      </c>
      <c r="HE707" s="1">
        <v>0</v>
      </c>
      <c r="HF707" s="1">
        <v>0</v>
      </c>
      <c r="HG707" s="1">
        <v>0</v>
      </c>
      <c r="HH707" s="1">
        <v>0</v>
      </c>
      <c r="HI707" s="1">
        <v>0</v>
      </c>
      <c r="HJ707" s="1">
        <v>0</v>
      </c>
      <c r="HK707" s="1">
        <v>0</v>
      </c>
      <c r="HL707" s="1">
        <v>0</v>
      </c>
      <c r="HM707" s="1">
        <v>0</v>
      </c>
      <c r="HN707" s="1">
        <v>0</v>
      </c>
      <c r="HO707" s="1">
        <v>0</v>
      </c>
      <c r="HP707" s="1">
        <v>0</v>
      </c>
      <c r="HQ707" s="1">
        <v>2</v>
      </c>
      <c r="HR707" s="1">
        <v>0</v>
      </c>
      <c r="HS707" s="1">
        <v>0</v>
      </c>
      <c r="HT707" s="1">
        <v>0</v>
      </c>
      <c r="HU707" s="1">
        <v>0</v>
      </c>
      <c r="HV707" s="1">
        <v>0</v>
      </c>
      <c r="HW707" s="1">
        <v>0</v>
      </c>
      <c r="HX707" s="1">
        <v>0</v>
      </c>
      <c r="HY707" s="1">
        <v>0</v>
      </c>
      <c r="HZ707" s="1">
        <v>0</v>
      </c>
      <c r="IA707" s="1">
        <v>0</v>
      </c>
      <c r="IB707" s="1">
        <v>0</v>
      </c>
      <c r="IC707" s="1">
        <v>0</v>
      </c>
      <c r="ID707" s="1">
        <v>0</v>
      </c>
      <c r="IE707" s="1">
        <v>0</v>
      </c>
      <c r="IF707" s="1">
        <v>0</v>
      </c>
      <c r="IG707" s="1">
        <v>0</v>
      </c>
      <c r="IH707" s="1">
        <v>0</v>
      </c>
      <c r="II707" s="1">
        <v>0</v>
      </c>
      <c r="IJ707" s="1">
        <v>0</v>
      </c>
      <c r="IK707" s="1">
        <v>0</v>
      </c>
      <c r="IL707" s="1">
        <v>0</v>
      </c>
      <c r="IM707" s="1">
        <v>0</v>
      </c>
      <c r="IN707" s="1">
        <v>0</v>
      </c>
      <c r="IO707" s="1">
        <v>0</v>
      </c>
      <c r="IP707" s="1">
        <v>0</v>
      </c>
      <c r="IQ707" s="1">
        <v>0</v>
      </c>
      <c r="IR707" s="1">
        <v>0</v>
      </c>
      <c r="IS707" s="1">
        <v>0</v>
      </c>
      <c r="IT707" s="1">
        <v>0</v>
      </c>
      <c r="IU707" s="1">
        <v>0</v>
      </c>
      <c r="IV707" s="1">
        <v>0</v>
      </c>
      <c r="IW707" s="1">
        <v>0</v>
      </c>
      <c r="IX707" s="1">
        <v>0</v>
      </c>
      <c r="IY707" s="1">
        <v>0</v>
      </c>
      <c r="IZ707" s="1">
        <v>0</v>
      </c>
      <c r="JA707" s="1">
        <v>0</v>
      </c>
      <c r="JB707" s="1">
        <v>1</v>
      </c>
      <c r="JC707" s="1">
        <v>1</v>
      </c>
      <c r="JD707" s="1">
        <v>0</v>
      </c>
      <c r="JE707" s="1">
        <v>0</v>
      </c>
      <c r="JF707" s="1">
        <v>0</v>
      </c>
      <c r="JG707" s="1">
        <v>0</v>
      </c>
      <c r="JH707" s="1">
        <v>0</v>
      </c>
      <c r="JI707" s="1">
        <v>0</v>
      </c>
      <c r="JJ707" s="1">
        <v>0</v>
      </c>
      <c r="JK707" s="1">
        <v>0</v>
      </c>
      <c r="JL707" s="1">
        <v>0</v>
      </c>
      <c r="JM707" s="1">
        <v>0</v>
      </c>
      <c r="JN707" s="1">
        <v>0</v>
      </c>
      <c r="JO707" s="1">
        <v>0</v>
      </c>
      <c r="JP707" s="1">
        <v>0</v>
      </c>
      <c r="JQ707" s="1">
        <v>0</v>
      </c>
      <c r="JR707" s="1">
        <v>0</v>
      </c>
      <c r="JS707" s="1">
        <v>0</v>
      </c>
      <c r="JT707" s="1">
        <v>0</v>
      </c>
      <c r="JU707" s="1">
        <v>1</v>
      </c>
    </row>
    <row r="708" spans="1:281">
      <c r="A708" s="1">
        <v>2015</v>
      </c>
      <c r="B708" s="1" t="s">
        <v>903</v>
      </c>
      <c r="C708" s="1">
        <v>1</v>
      </c>
      <c r="D708" s="1">
        <v>0</v>
      </c>
      <c r="E708" s="1">
        <v>1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  <c r="K708" s="1">
        <v>2</v>
      </c>
      <c r="L708" s="1">
        <v>2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1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1</v>
      </c>
      <c r="AR708" s="1">
        <v>1</v>
      </c>
      <c r="AS708" s="1">
        <v>0</v>
      </c>
      <c r="AT708" s="1">
        <v>1</v>
      </c>
      <c r="AU708" s="1">
        <v>1</v>
      </c>
      <c r="AV708" s="1">
        <v>1</v>
      </c>
      <c r="AW708" s="1">
        <v>1</v>
      </c>
      <c r="AX708" s="1">
        <v>1</v>
      </c>
      <c r="AY708" s="1">
        <v>1</v>
      </c>
      <c r="AZ708" s="1">
        <v>2</v>
      </c>
      <c r="BA708" s="1">
        <v>2</v>
      </c>
      <c r="BB708" s="1">
        <v>1</v>
      </c>
      <c r="BC708" s="1">
        <v>1</v>
      </c>
      <c r="BD708" s="1">
        <v>1</v>
      </c>
      <c r="BE708" s="1">
        <v>0</v>
      </c>
      <c r="BF708" s="1">
        <v>0</v>
      </c>
      <c r="BG708" s="1">
        <v>0</v>
      </c>
      <c r="BH708" s="1">
        <v>1</v>
      </c>
      <c r="BI708" s="1">
        <v>2</v>
      </c>
      <c r="BJ708" s="1">
        <v>1</v>
      </c>
      <c r="BK708" s="1">
        <v>3</v>
      </c>
      <c r="BL708" s="1">
        <v>2</v>
      </c>
      <c r="BM708" s="1">
        <v>2</v>
      </c>
      <c r="BN708" s="1">
        <v>1</v>
      </c>
      <c r="BO708" s="1">
        <v>0</v>
      </c>
      <c r="BP708" s="1">
        <v>1</v>
      </c>
      <c r="BQ708" s="1">
        <v>1</v>
      </c>
      <c r="BR708" s="1">
        <v>2</v>
      </c>
      <c r="BS708" s="1">
        <v>4</v>
      </c>
      <c r="BT708" s="1">
        <v>4</v>
      </c>
      <c r="BU708" s="1">
        <v>1</v>
      </c>
      <c r="BV708" s="1">
        <v>0</v>
      </c>
      <c r="BW708" s="1">
        <v>0</v>
      </c>
      <c r="BX708" s="1">
        <v>0</v>
      </c>
      <c r="BY708" s="1">
        <v>0</v>
      </c>
      <c r="BZ708" s="1">
        <v>2</v>
      </c>
      <c r="CA708" s="1">
        <v>2</v>
      </c>
      <c r="CB708" s="1">
        <v>2</v>
      </c>
      <c r="CC708" s="1">
        <v>2</v>
      </c>
      <c r="CD708" s="1">
        <v>2</v>
      </c>
      <c r="CE708" s="1">
        <v>2</v>
      </c>
      <c r="CF708" s="1">
        <v>2</v>
      </c>
      <c r="CG708" s="1">
        <v>2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1</v>
      </c>
      <c r="CN708" s="1">
        <v>1</v>
      </c>
      <c r="CO708" s="1">
        <v>0</v>
      </c>
      <c r="CP708" s="1">
        <v>0</v>
      </c>
      <c r="CQ708" s="1">
        <v>0</v>
      </c>
      <c r="CR708" s="1">
        <v>0</v>
      </c>
      <c r="CS708" s="1">
        <v>1</v>
      </c>
      <c r="CT708" s="1">
        <v>1</v>
      </c>
      <c r="CU708" s="1">
        <v>0</v>
      </c>
      <c r="CV708" s="1">
        <v>1</v>
      </c>
      <c r="CW708" s="1">
        <v>1</v>
      </c>
      <c r="CX708" s="1">
        <v>1</v>
      </c>
      <c r="CY708" s="1">
        <v>2</v>
      </c>
      <c r="CZ708" s="1">
        <v>0</v>
      </c>
      <c r="DA708" s="1">
        <v>2</v>
      </c>
      <c r="DB708" s="1">
        <v>0</v>
      </c>
      <c r="DC708" s="1">
        <v>2</v>
      </c>
      <c r="DD708" s="1">
        <v>0</v>
      </c>
      <c r="DE708" s="1">
        <v>0</v>
      </c>
      <c r="DF708" s="1">
        <v>0</v>
      </c>
      <c r="DG708" s="1">
        <v>1</v>
      </c>
      <c r="DH708" s="1">
        <v>1</v>
      </c>
      <c r="DI708" s="1">
        <v>0</v>
      </c>
      <c r="DJ708" s="1">
        <v>0</v>
      </c>
      <c r="DK708" s="1">
        <v>0</v>
      </c>
      <c r="DL708" s="1">
        <v>0</v>
      </c>
      <c r="DM708" s="1">
        <v>10</v>
      </c>
      <c r="DN708" s="1">
        <v>10</v>
      </c>
      <c r="DO708" s="1">
        <v>10</v>
      </c>
      <c r="DP708" s="1">
        <v>1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6</v>
      </c>
      <c r="DY708" s="1">
        <v>6</v>
      </c>
      <c r="DZ708" s="1">
        <v>2</v>
      </c>
      <c r="EA708" s="1">
        <v>0</v>
      </c>
      <c r="EB708" s="1">
        <v>0</v>
      </c>
      <c r="EC708" s="1">
        <v>3</v>
      </c>
      <c r="ED708" s="1">
        <v>3</v>
      </c>
      <c r="EE708" s="1">
        <v>3</v>
      </c>
      <c r="EF708" s="1">
        <v>3</v>
      </c>
      <c r="EG708" s="1">
        <v>3</v>
      </c>
      <c r="EH708" s="1">
        <v>3</v>
      </c>
      <c r="EI708" s="1">
        <v>0</v>
      </c>
      <c r="EJ708" s="1">
        <v>3</v>
      </c>
      <c r="EK708" s="1">
        <v>0</v>
      </c>
      <c r="EL708" s="1">
        <v>0</v>
      </c>
      <c r="EM708" s="1">
        <v>7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  <c r="EX708" s="1">
        <v>0</v>
      </c>
      <c r="EY708" s="1">
        <v>0</v>
      </c>
      <c r="EZ708" s="1">
        <v>1</v>
      </c>
      <c r="FA708" s="1">
        <v>1</v>
      </c>
      <c r="FB708" s="1">
        <v>0</v>
      </c>
      <c r="FC708" s="1">
        <v>1</v>
      </c>
      <c r="FD708" s="1">
        <v>1</v>
      </c>
      <c r="FE708" s="1">
        <v>0</v>
      </c>
      <c r="FF708" s="1">
        <v>0</v>
      </c>
      <c r="FG708" s="1">
        <v>0</v>
      </c>
      <c r="FH708" s="1">
        <v>0</v>
      </c>
      <c r="FI708" s="1">
        <v>0</v>
      </c>
      <c r="FJ708" s="1">
        <v>0</v>
      </c>
      <c r="FK708" s="1">
        <v>0</v>
      </c>
      <c r="FL708" s="1">
        <v>0</v>
      </c>
      <c r="FM708" s="1">
        <v>0</v>
      </c>
      <c r="FN708" s="1">
        <v>0</v>
      </c>
      <c r="FO708" s="1">
        <v>0</v>
      </c>
      <c r="FP708" s="1">
        <v>0</v>
      </c>
      <c r="FQ708" s="1">
        <v>0</v>
      </c>
      <c r="FR708" s="1">
        <v>0</v>
      </c>
      <c r="FS708" s="1">
        <v>0</v>
      </c>
      <c r="FT708" s="1">
        <v>0</v>
      </c>
      <c r="FU708" s="1">
        <v>0</v>
      </c>
      <c r="FV708" s="1">
        <v>0</v>
      </c>
      <c r="FW708" s="1">
        <v>0</v>
      </c>
      <c r="FX708" s="1">
        <v>0</v>
      </c>
      <c r="FY708" s="1">
        <v>1</v>
      </c>
      <c r="FZ708" s="1">
        <v>0</v>
      </c>
      <c r="GA708" s="1">
        <v>0</v>
      </c>
      <c r="GB708" s="1">
        <v>0</v>
      </c>
      <c r="GC708" s="1">
        <v>0</v>
      </c>
      <c r="GD708" s="1">
        <v>1</v>
      </c>
      <c r="GE708" s="1">
        <v>0</v>
      </c>
      <c r="GF708" s="1">
        <v>0</v>
      </c>
      <c r="GG708" s="1">
        <v>1</v>
      </c>
      <c r="GH708" s="1">
        <v>0</v>
      </c>
      <c r="GI708" s="1">
        <v>1</v>
      </c>
      <c r="GJ708" s="1">
        <v>0</v>
      </c>
      <c r="GK708" s="1">
        <v>0</v>
      </c>
      <c r="GL708" s="1">
        <v>0</v>
      </c>
      <c r="GM708" s="1">
        <v>1</v>
      </c>
      <c r="GN708" s="1">
        <v>1</v>
      </c>
      <c r="GO708" s="1">
        <v>0</v>
      </c>
      <c r="GP708" s="1">
        <v>1</v>
      </c>
      <c r="GQ708" s="1">
        <v>0</v>
      </c>
      <c r="GR708" s="1">
        <v>1</v>
      </c>
      <c r="GS708" s="1">
        <v>15</v>
      </c>
      <c r="GT708" s="1">
        <v>0</v>
      </c>
      <c r="GU708" s="1">
        <v>2</v>
      </c>
      <c r="GV708" s="1">
        <v>1</v>
      </c>
      <c r="GW708" s="1">
        <v>0</v>
      </c>
      <c r="GX708" s="1">
        <v>0</v>
      </c>
      <c r="GY708" s="1">
        <v>0</v>
      </c>
      <c r="GZ708" s="1">
        <v>0</v>
      </c>
      <c r="HA708" s="1">
        <v>0</v>
      </c>
      <c r="HB708" s="1">
        <v>0</v>
      </c>
      <c r="HC708" s="1">
        <v>0</v>
      </c>
      <c r="HD708" s="1">
        <v>0</v>
      </c>
      <c r="HE708" s="1">
        <v>0</v>
      </c>
      <c r="HF708" s="1">
        <v>0</v>
      </c>
      <c r="HG708" s="1">
        <v>0</v>
      </c>
      <c r="HH708" s="1">
        <v>0</v>
      </c>
      <c r="HI708" s="1">
        <v>0</v>
      </c>
      <c r="HJ708" s="1">
        <v>0</v>
      </c>
      <c r="HK708" s="1">
        <v>0</v>
      </c>
      <c r="HL708" s="1">
        <v>0</v>
      </c>
      <c r="HM708" s="1">
        <v>0</v>
      </c>
      <c r="HN708" s="1">
        <v>0</v>
      </c>
      <c r="HO708" s="1">
        <v>0</v>
      </c>
      <c r="HP708" s="1">
        <v>0</v>
      </c>
      <c r="HQ708" s="1">
        <v>2</v>
      </c>
      <c r="HR708" s="1">
        <v>0</v>
      </c>
      <c r="HS708" s="1">
        <v>0</v>
      </c>
      <c r="HT708" s="1">
        <v>0</v>
      </c>
      <c r="HU708" s="1">
        <v>0</v>
      </c>
      <c r="HV708" s="1">
        <v>0</v>
      </c>
      <c r="HW708" s="1">
        <v>0</v>
      </c>
      <c r="HX708" s="1">
        <v>0</v>
      </c>
      <c r="HY708" s="1">
        <v>0</v>
      </c>
      <c r="HZ708" s="1">
        <v>0</v>
      </c>
      <c r="IA708" s="1">
        <v>0</v>
      </c>
      <c r="IB708" s="1">
        <v>0</v>
      </c>
      <c r="IC708" s="1">
        <v>0</v>
      </c>
      <c r="ID708" s="1">
        <v>0</v>
      </c>
      <c r="IE708" s="1">
        <v>0</v>
      </c>
      <c r="IF708" s="1">
        <v>0</v>
      </c>
      <c r="IG708" s="1">
        <v>0</v>
      </c>
      <c r="IH708" s="1">
        <v>0</v>
      </c>
      <c r="II708" s="1">
        <v>0</v>
      </c>
      <c r="IJ708" s="1">
        <v>0</v>
      </c>
      <c r="IK708" s="1">
        <v>0</v>
      </c>
      <c r="IL708" s="1">
        <v>0</v>
      </c>
      <c r="IM708" s="1">
        <v>0</v>
      </c>
      <c r="IN708" s="1">
        <v>0</v>
      </c>
      <c r="IO708" s="1">
        <v>0</v>
      </c>
      <c r="IP708" s="1">
        <v>0</v>
      </c>
      <c r="IQ708" s="1">
        <v>0</v>
      </c>
      <c r="IR708" s="1">
        <v>0</v>
      </c>
      <c r="IS708" s="1">
        <v>0</v>
      </c>
      <c r="IT708" s="1">
        <v>0</v>
      </c>
      <c r="IU708" s="1">
        <v>0</v>
      </c>
      <c r="IV708" s="1">
        <v>0</v>
      </c>
      <c r="IW708" s="1">
        <v>0</v>
      </c>
      <c r="IX708" s="1">
        <v>0</v>
      </c>
      <c r="IY708" s="1">
        <v>0</v>
      </c>
      <c r="IZ708" s="1">
        <v>0</v>
      </c>
      <c r="JA708" s="1">
        <v>0</v>
      </c>
      <c r="JB708" s="1">
        <v>1</v>
      </c>
      <c r="JC708" s="1">
        <v>1</v>
      </c>
      <c r="JD708" s="1">
        <v>0</v>
      </c>
      <c r="JE708" s="1">
        <v>0</v>
      </c>
      <c r="JF708" s="1">
        <v>0</v>
      </c>
      <c r="JG708" s="1">
        <v>0</v>
      </c>
      <c r="JH708" s="1">
        <v>0</v>
      </c>
      <c r="JI708" s="1">
        <v>0</v>
      </c>
      <c r="JJ708" s="1">
        <v>0</v>
      </c>
      <c r="JK708" s="1">
        <v>0</v>
      </c>
      <c r="JL708" s="1">
        <v>0</v>
      </c>
      <c r="JM708" s="1">
        <v>0</v>
      </c>
      <c r="JN708" s="1">
        <v>0</v>
      </c>
      <c r="JO708" s="1">
        <v>0</v>
      </c>
      <c r="JP708" s="1">
        <v>0</v>
      </c>
      <c r="JQ708" s="1">
        <v>0</v>
      </c>
      <c r="JR708" s="1">
        <v>0</v>
      </c>
      <c r="JS708" s="1">
        <v>0</v>
      </c>
      <c r="JT708" s="1">
        <v>0</v>
      </c>
      <c r="JU708" s="1">
        <v>1</v>
      </c>
    </row>
    <row r="709" spans="1:281">
      <c r="A709" s="1">
        <v>2015</v>
      </c>
      <c r="B709" s="1" t="s">
        <v>904</v>
      </c>
      <c r="C709" s="1">
        <v>1</v>
      </c>
      <c r="D709" s="1">
        <v>0</v>
      </c>
      <c r="E709" s="1">
        <v>1</v>
      </c>
      <c r="F709" s="1">
        <v>1</v>
      </c>
      <c r="G709" s="1">
        <v>1</v>
      </c>
      <c r="H709" s="1">
        <v>1</v>
      </c>
      <c r="I709" s="1">
        <v>1</v>
      </c>
      <c r="J709" s="1">
        <v>1</v>
      </c>
      <c r="K709" s="1">
        <v>2</v>
      </c>
      <c r="L709" s="1">
        <v>2</v>
      </c>
      <c r="M709" s="1">
        <v>0</v>
      </c>
      <c r="N709" s="1">
        <v>1</v>
      </c>
      <c r="O709" s="1">
        <v>1</v>
      </c>
      <c r="P709" s="1">
        <v>1</v>
      </c>
      <c r="Q709" s="1">
        <v>1</v>
      </c>
      <c r="R709" s="1">
        <v>1</v>
      </c>
      <c r="S709" s="1">
        <v>1</v>
      </c>
      <c r="T709" s="1">
        <v>1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1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1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1</v>
      </c>
      <c r="BJ709" s="1">
        <v>0</v>
      </c>
      <c r="BK709" s="1">
        <v>1</v>
      </c>
      <c r="BL709" s="1">
        <v>1</v>
      </c>
      <c r="BM709" s="1">
        <v>1</v>
      </c>
      <c r="BN709" s="1">
        <v>1</v>
      </c>
      <c r="BO709" s="1">
        <v>0</v>
      </c>
      <c r="BP709" s="1">
        <v>1</v>
      </c>
      <c r="BQ709" s="1">
        <v>0</v>
      </c>
      <c r="BR709" s="1">
        <v>2</v>
      </c>
      <c r="BS709" s="1">
        <v>2</v>
      </c>
      <c r="BT709" s="1">
        <v>2</v>
      </c>
      <c r="BU709" s="1">
        <v>1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8</v>
      </c>
      <c r="CD709" s="1">
        <v>8</v>
      </c>
      <c r="CE709" s="1">
        <v>8</v>
      </c>
      <c r="CF709" s="1">
        <v>8</v>
      </c>
      <c r="CG709" s="1">
        <v>8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1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1</v>
      </c>
      <c r="CZ709" s="1">
        <v>0</v>
      </c>
      <c r="DA709" s="1">
        <v>1</v>
      </c>
      <c r="DB709" s="1">
        <v>0</v>
      </c>
      <c r="DC709" s="1">
        <v>1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30</v>
      </c>
      <c r="DN709" s="1">
        <v>30</v>
      </c>
      <c r="DO709" s="1">
        <v>30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4</v>
      </c>
      <c r="DY709" s="1">
        <v>4</v>
      </c>
      <c r="DZ709" s="1">
        <v>3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25</v>
      </c>
      <c r="EH709" s="1">
        <v>25</v>
      </c>
      <c r="EI709" s="1">
        <v>22</v>
      </c>
      <c r="EJ709" s="1">
        <v>3</v>
      </c>
      <c r="EK709" s="1">
        <v>0</v>
      </c>
      <c r="EL709" s="1">
        <v>0</v>
      </c>
      <c r="EM709" s="1">
        <v>5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0</v>
      </c>
      <c r="EX709" s="1">
        <v>0</v>
      </c>
      <c r="EY709" s="1">
        <v>0</v>
      </c>
      <c r="EZ709" s="1">
        <v>0</v>
      </c>
      <c r="FA709" s="1">
        <v>0</v>
      </c>
      <c r="FB709" s="1">
        <v>1</v>
      </c>
      <c r="FC709" s="1">
        <v>1</v>
      </c>
      <c r="FD709" s="1">
        <v>1</v>
      </c>
      <c r="FE709" s="1">
        <v>0</v>
      </c>
      <c r="FF709" s="1">
        <v>0</v>
      </c>
      <c r="FG709" s="1">
        <v>0</v>
      </c>
      <c r="FH709" s="1">
        <v>0</v>
      </c>
      <c r="FI709" s="1">
        <v>0</v>
      </c>
      <c r="FJ709" s="1">
        <v>0</v>
      </c>
      <c r="FK709" s="1">
        <v>0</v>
      </c>
      <c r="FL709" s="1">
        <v>0</v>
      </c>
      <c r="FM709" s="1">
        <v>0</v>
      </c>
      <c r="FN709" s="1">
        <v>0</v>
      </c>
      <c r="FO709" s="1">
        <v>0</v>
      </c>
      <c r="FP709" s="1">
        <v>0</v>
      </c>
      <c r="FQ709" s="1">
        <v>0</v>
      </c>
      <c r="FR709" s="1">
        <v>0</v>
      </c>
      <c r="FS709" s="1">
        <v>0</v>
      </c>
      <c r="FT709" s="1">
        <v>0</v>
      </c>
      <c r="FU709" s="1">
        <v>0</v>
      </c>
      <c r="FV709" s="1">
        <v>0</v>
      </c>
      <c r="FW709" s="1">
        <v>0</v>
      </c>
      <c r="FX709" s="1">
        <v>0</v>
      </c>
      <c r="FY709" s="1">
        <v>1</v>
      </c>
      <c r="FZ709" s="1">
        <v>0</v>
      </c>
      <c r="GA709" s="1">
        <v>1</v>
      </c>
      <c r="GB709" s="1">
        <v>0</v>
      </c>
      <c r="GC709" s="1">
        <v>1</v>
      </c>
      <c r="GD709" s="1">
        <v>1</v>
      </c>
      <c r="GE709" s="1">
        <v>0</v>
      </c>
      <c r="GF709" s="1">
        <v>0</v>
      </c>
      <c r="GG709" s="1">
        <v>1</v>
      </c>
      <c r="GH709" s="1">
        <v>0</v>
      </c>
      <c r="GI709" s="1">
        <v>1</v>
      </c>
      <c r="GJ709" s="1">
        <v>0</v>
      </c>
      <c r="GK709" s="1">
        <v>0</v>
      </c>
      <c r="GL709" s="1">
        <v>0</v>
      </c>
      <c r="GM709" s="1">
        <v>1</v>
      </c>
      <c r="GN709" s="1">
        <v>1</v>
      </c>
      <c r="GO709" s="1">
        <v>0</v>
      </c>
      <c r="GP709" s="1">
        <v>1</v>
      </c>
      <c r="GQ709" s="1">
        <v>0</v>
      </c>
      <c r="GR709" s="1">
        <v>1</v>
      </c>
      <c r="GS709" s="1">
        <v>11</v>
      </c>
      <c r="GT709" s="1">
        <v>0</v>
      </c>
      <c r="GU709" s="1">
        <v>2</v>
      </c>
      <c r="GV709" s="1">
        <v>1</v>
      </c>
      <c r="GW709" s="1">
        <v>0</v>
      </c>
      <c r="GX709" s="1">
        <v>0</v>
      </c>
      <c r="GY709" s="1">
        <v>0</v>
      </c>
      <c r="GZ709" s="1">
        <v>0</v>
      </c>
      <c r="HA709" s="1">
        <v>0</v>
      </c>
      <c r="HB709" s="1">
        <v>1</v>
      </c>
      <c r="HC709" s="1">
        <v>1</v>
      </c>
      <c r="HD709" s="1">
        <v>1</v>
      </c>
      <c r="HE709" s="1">
        <v>1</v>
      </c>
      <c r="HF709" s="1">
        <v>1</v>
      </c>
      <c r="HG709" s="1">
        <v>0</v>
      </c>
      <c r="HH709" s="1">
        <v>0</v>
      </c>
      <c r="HI709" s="1">
        <v>0</v>
      </c>
      <c r="HJ709" s="1">
        <v>0</v>
      </c>
      <c r="HK709" s="1">
        <v>1</v>
      </c>
      <c r="HL709" s="1">
        <v>0</v>
      </c>
      <c r="HM709" s="1">
        <v>0</v>
      </c>
      <c r="HN709" s="1">
        <v>1</v>
      </c>
      <c r="HO709" s="1">
        <v>0</v>
      </c>
      <c r="HP709" s="1">
        <v>0</v>
      </c>
      <c r="HQ709" s="1">
        <v>4</v>
      </c>
      <c r="HR709" s="1">
        <v>0</v>
      </c>
      <c r="HS709" s="1">
        <v>0</v>
      </c>
      <c r="HT709" s="1">
        <v>0</v>
      </c>
      <c r="HU709" s="1">
        <v>0</v>
      </c>
      <c r="HV709" s="1">
        <v>0</v>
      </c>
      <c r="HW709" s="1">
        <v>0</v>
      </c>
      <c r="HX709" s="1">
        <v>0</v>
      </c>
      <c r="HY709" s="1">
        <v>0</v>
      </c>
      <c r="HZ709" s="1">
        <v>0</v>
      </c>
      <c r="IA709" s="1">
        <v>0</v>
      </c>
      <c r="IB709" s="1">
        <v>0</v>
      </c>
      <c r="IC709" s="1">
        <v>0</v>
      </c>
      <c r="ID709" s="1">
        <v>0</v>
      </c>
      <c r="IE709" s="1">
        <v>0</v>
      </c>
      <c r="IF709" s="1">
        <v>0</v>
      </c>
      <c r="IG709" s="1">
        <v>0</v>
      </c>
      <c r="IH709" s="1">
        <v>0</v>
      </c>
      <c r="II709" s="1">
        <v>0</v>
      </c>
      <c r="IJ709" s="1">
        <v>0</v>
      </c>
      <c r="IK709" s="1">
        <v>0</v>
      </c>
      <c r="IL709" s="1">
        <v>0</v>
      </c>
      <c r="IM709" s="1">
        <v>0</v>
      </c>
      <c r="IN709" s="1">
        <v>0</v>
      </c>
      <c r="IO709" s="1">
        <v>0</v>
      </c>
      <c r="IP709" s="1">
        <v>0</v>
      </c>
      <c r="IQ709" s="1">
        <v>0</v>
      </c>
      <c r="IR709" s="1">
        <v>0</v>
      </c>
      <c r="IS709" s="1">
        <v>0</v>
      </c>
      <c r="IT709" s="1">
        <v>0</v>
      </c>
      <c r="IU709" s="1">
        <v>0</v>
      </c>
      <c r="IV709" s="1">
        <v>0</v>
      </c>
      <c r="IW709" s="1">
        <v>0</v>
      </c>
      <c r="IX709" s="1">
        <v>0</v>
      </c>
      <c r="IY709" s="1">
        <v>0</v>
      </c>
      <c r="IZ709" s="1">
        <v>0</v>
      </c>
      <c r="JA709" s="1">
        <v>0</v>
      </c>
      <c r="JB709" s="1">
        <v>1</v>
      </c>
      <c r="JC709" s="1">
        <v>1</v>
      </c>
      <c r="JD709" s="1">
        <v>0</v>
      </c>
      <c r="JE709" s="1">
        <v>0</v>
      </c>
      <c r="JF709" s="1">
        <v>1</v>
      </c>
      <c r="JG709" s="1">
        <v>1</v>
      </c>
      <c r="JH709" s="1">
        <v>1</v>
      </c>
      <c r="JI709" s="1">
        <v>1</v>
      </c>
      <c r="JJ709" s="1">
        <v>1</v>
      </c>
      <c r="JK709" s="1">
        <v>0</v>
      </c>
      <c r="JL709" s="1">
        <v>0</v>
      </c>
      <c r="JM709" s="1">
        <v>0</v>
      </c>
      <c r="JN709" s="1">
        <v>0</v>
      </c>
      <c r="JO709" s="1">
        <v>1</v>
      </c>
      <c r="JP709" s="1">
        <v>0</v>
      </c>
      <c r="JQ709" s="1">
        <v>0</v>
      </c>
      <c r="JR709" s="1">
        <v>1</v>
      </c>
      <c r="JS709" s="1">
        <v>1</v>
      </c>
      <c r="JT709" s="1">
        <v>0</v>
      </c>
      <c r="JU709" s="1">
        <v>1</v>
      </c>
    </row>
    <row r="710" spans="1:281">
      <c r="A710" s="1">
        <v>2015</v>
      </c>
      <c r="B710" s="1" t="s">
        <v>905</v>
      </c>
      <c r="C710" s="1">
        <v>1</v>
      </c>
      <c r="D710" s="1">
        <v>0</v>
      </c>
      <c r="E710" s="1">
        <v>1</v>
      </c>
      <c r="F710" s="1">
        <v>1</v>
      </c>
      <c r="G710" s="1">
        <v>1</v>
      </c>
      <c r="H710" s="1">
        <v>1</v>
      </c>
      <c r="I710" s="1">
        <v>1</v>
      </c>
      <c r="J710" s="1">
        <v>1</v>
      </c>
      <c r="K710" s="1">
        <v>2</v>
      </c>
      <c r="L710" s="1">
        <v>2</v>
      </c>
      <c r="M710" s="1">
        <v>0</v>
      </c>
      <c r="N710" s="1">
        <v>1</v>
      </c>
      <c r="O710" s="1">
        <v>1</v>
      </c>
      <c r="P710" s="1">
        <v>1</v>
      </c>
      <c r="Q710" s="1">
        <v>1</v>
      </c>
      <c r="R710" s="1">
        <v>1</v>
      </c>
      <c r="S710" s="1">
        <v>1</v>
      </c>
      <c r="T710" s="1">
        <v>1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1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1</v>
      </c>
      <c r="BI710" s="1">
        <v>2</v>
      </c>
      <c r="BJ710" s="1">
        <v>1</v>
      </c>
      <c r="BK710" s="1">
        <v>3</v>
      </c>
      <c r="BL710" s="1">
        <v>2</v>
      </c>
      <c r="BM710" s="1">
        <v>2</v>
      </c>
      <c r="BN710" s="1">
        <v>1</v>
      </c>
      <c r="BO710" s="1">
        <v>0</v>
      </c>
      <c r="BP710" s="1">
        <v>1</v>
      </c>
      <c r="BQ710" s="1">
        <v>1</v>
      </c>
      <c r="BR710" s="1">
        <v>2</v>
      </c>
      <c r="BS710" s="1">
        <v>4</v>
      </c>
      <c r="BT710" s="1">
        <v>4</v>
      </c>
      <c r="BU710" s="1">
        <v>1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8</v>
      </c>
      <c r="CD710" s="1">
        <v>8</v>
      </c>
      <c r="CE710" s="1">
        <v>8</v>
      </c>
      <c r="CF710" s="1">
        <v>8</v>
      </c>
      <c r="CG710" s="1">
        <v>8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1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1</v>
      </c>
      <c r="CZ710" s="1">
        <v>0</v>
      </c>
      <c r="DA710" s="1">
        <v>1</v>
      </c>
      <c r="DB710" s="1">
        <v>0</v>
      </c>
      <c r="DC710" s="1">
        <v>1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30</v>
      </c>
      <c r="DN710" s="1">
        <v>30</v>
      </c>
      <c r="DO710" s="1">
        <v>30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4</v>
      </c>
      <c r="DY710" s="1">
        <v>4</v>
      </c>
      <c r="DZ710" s="1">
        <v>3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25</v>
      </c>
      <c r="EH710" s="1">
        <v>25</v>
      </c>
      <c r="EI710" s="1">
        <v>22</v>
      </c>
      <c r="EJ710" s="1">
        <v>3</v>
      </c>
      <c r="EK710" s="1">
        <v>0</v>
      </c>
      <c r="EL710" s="1">
        <v>0</v>
      </c>
      <c r="EM710" s="1">
        <v>5</v>
      </c>
      <c r="EN710" s="1">
        <v>0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>
        <v>0</v>
      </c>
      <c r="EX710" s="1">
        <v>0</v>
      </c>
      <c r="EY710" s="1">
        <v>0</v>
      </c>
      <c r="EZ710" s="1">
        <v>0</v>
      </c>
      <c r="FA710" s="1">
        <v>0</v>
      </c>
      <c r="FB710" s="1">
        <v>1</v>
      </c>
      <c r="FC710" s="1">
        <v>1</v>
      </c>
      <c r="FD710" s="1">
        <v>1</v>
      </c>
      <c r="FE710" s="1">
        <v>0</v>
      </c>
      <c r="FF710" s="1">
        <v>0</v>
      </c>
      <c r="FG710" s="1">
        <v>0</v>
      </c>
      <c r="FH710" s="1">
        <v>0</v>
      </c>
      <c r="FI710" s="1">
        <v>0</v>
      </c>
      <c r="FJ710" s="1">
        <v>0</v>
      </c>
      <c r="FK710" s="1">
        <v>0</v>
      </c>
      <c r="FL710" s="1">
        <v>0</v>
      </c>
      <c r="FM710" s="1">
        <v>0</v>
      </c>
      <c r="FN710" s="1">
        <v>0</v>
      </c>
      <c r="FO710" s="1">
        <v>0</v>
      </c>
      <c r="FP710" s="1">
        <v>0</v>
      </c>
      <c r="FQ710" s="1">
        <v>0</v>
      </c>
      <c r="FR710" s="1">
        <v>0</v>
      </c>
      <c r="FS710" s="1">
        <v>0</v>
      </c>
      <c r="FT710" s="1">
        <v>0</v>
      </c>
      <c r="FU710" s="1">
        <v>0</v>
      </c>
      <c r="FV710" s="1">
        <v>0</v>
      </c>
      <c r="FW710" s="1">
        <v>0</v>
      </c>
      <c r="FX710" s="1">
        <v>0</v>
      </c>
      <c r="FY710" s="1">
        <v>1</v>
      </c>
      <c r="FZ710" s="1">
        <v>0</v>
      </c>
      <c r="GA710" s="1">
        <v>1</v>
      </c>
      <c r="GB710" s="1">
        <v>0</v>
      </c>
      <c r="GC710" s="1">
        <v>1</v>
      </c>
      <c r="GD710" s="1">
        <v>1</v>
      </c>
      <c r="GE710" s="1">
        <v>0</v>
      </c>
      <c r="GF710" s="1">
        <v>0</v>
      </c>
      <c r="GG710" s="1">
        <v>1</v>
      </c>
      <c r="GH710" s="1">
        <v>0</v>
      </c>
      <c r="GI710" s="1">
        <v>1</v>
      </c>
      <c r="GJ710" s="1">
        <v>0</v>
      </c>
      <c r="GK710" s="1">
        <v>0</v>
      </c>
      <c r="GL710" s="1">
        <v>0</v>
      </c>
      <c r="GM710" s="1">
        <v>1</v>
      </c>
      <c r="GN710" s="1">
        <v>1</v>
      </c>
      <c r="GO710" s="1">
        <v>0</v>
      </c>
      <c r="GP710" s="1">
        <v>1</v>
      </c>
      <c r="GQ710" s="1">
        <v>0</v>
      </c>
      <c r="GR710" s="1">
        <v>1</v>
      </c>
      <c r="GS710" s="1">
        <v>11</v>
      </c>
      <c r="GT710" s="1">
        <v>0</v>
      </c>
      <c r="GU710" s="1">
        <v>2</v>
      </c>
      <c r="GV710" s="1">
        <v>1</v>
      </c>
      <c r="GW710" s="1">
        <v>0</v>
      </c>
      <c r="GX710" s="1">
        <v>0</v>
      </c>
      <c r="GY710" s="1">
        <v>0</v>
      </c>
      <c r="GZ710" s="1">
        <v>0</v>
      </c>
      <c r="HA710" s="1">
        <v>0</v>
      </c>
      <c r="HB710" s="1">
        <v>0</v>
      </c>
      <c r="HC710" s="1">
        <v>0</v>
      </c>
      <c r="HD710" s="1">
        <v>0</v>
      </c>
      <c r="HE710" s="1">
        <v>0</v>
      </c>
      <c r="HF710" s="1">
        <v>0</v>
      </c>
      <c r="HG710" s="1">
        <v>0</v>
      </c>
      <c r="HH710" s="1">
        <v>0</v>
      </c>
      <c r="HI710" s="1">
        <v>0</v>
      </c>
      <c r="HJ710" s="1">
        <v>0</v>
      </c>
      <c r="HK710" s="1">
        <v>0</v>
      </c>
      <c r="HL710" s="1">
        <v>0</v>
      </c>
      <c r="HM710" s="1">
        <v>0</v>
      </c>
      <c r="HN710" s="1">
        <v>0</v>
      </c>
      <c r="HO710" s="1">
        <v>0</v>
      </c>
      <c r="HP710" s="1">
        <v>0</v>
      </c>
      <c r="HQ710" s="1">
        <v>4</v>
      </c>
      <c r="HR710" s="1">
        <v>0</v>
      </c>
      <c r="HS710" s="1">
        <v>0</v>
      </c>
      <c r="HT710" s="1">
        <v>0</v>
      </c>
      <c r="HU710" s="1">
        <v>0</v>
      </c>
      <c r="HV710" s="1">
        <v>0</v>
      </c>
      <c r="HW710" s="1">
        <v>0</v>
      </c>
      <c r="HX710" s="1">
        <v>0</v>
      </c>
      <c r="HY710" s="1">
        <v>0</v>
      </c>
      <c r="HZ710" s="1">
        <v>0</v>
      </c>
      <c r="IA710" s="1">
        <v>0</v>
      </c>
      <c r="IB710" s="1">
        <v>0</v>
      </c>
      <c r="IC710" s="1">
        <v>0</v>
      </c>
      <c r="ID710" s="1">
        <v>0</v>
      </c>
      <c r="IE710" s="1">
        <v>0</v>
      </c>
      <c r="IF710" s="1">
        <v>0</v>
      </c>
      <c r="IG710" s="1">
        <v>0</v>
      </c>
      <c r="IH710" s="1">
        <v>0</v>
      </c>
      <c r="II710" s="1">
        <v>0</v>
      </c>
      <c r="IJ710" s="1">
        <v>0</v>
      </c>
      <c r="IK710" s="1">
        <v>0</v>
      </c>
      <c r="IL710" s="1">
        <v>0</v>
      </c>
      <c r="IM710" s="1">
        <v>0</v>
      </c>
      <c r="IN710" s="1">
        <v>0</v>
      </c>
      <c r="IO710" s="1">
        <v>0</v>
      </c>
      <c r="IP710" s="1">
        <v>0</v>
      </c>
      <c r="IQ710" s="1">
        <v>0</v>
      </c>
      <c r="IR710" s="1">
        <v>0</v>
      </c>
      <c r="IS710" s="1">
        <v>0</v>
      </c>
      <c r="IT710" s="1">
        <v>0</v>
      </c>
      <c r="IU710" s="1">
        <v>0</v>
      </c>
      <c r="IV710" s="1">
        <v>0</v>
      </c>
      <c r="IW710" s="1">
        <v>0</v>
      </c>
      <c r="IX710" s="1">
        <v>0</v>
      </c>
      <c r="IY710" s="1">
        <v>0</v>
      </c>
      <c r="IZ710" s="1">
        <v>0</v>
      </c>
      <c r="JA710" s="1">
        <v>0</v>
      </c>
      <c r="JB710" s="1">
        <v>1</v>
      </c>
      <c r="JC710" s="1">
        <v>1</v>
      </c>
      <c r="JD710" s="1">
        <v>0</v>
      </c>
      <c r="JE710" s="1">
        <v>0</v>
      </c>
      <c r="JF710" s="1">
        <v>0</v>
      </c>
      <c r="JG710" s="1">
        <v>0</v>
      </c>
      <c r="JH710" s="1">
        <v>0</v>
      </c>
      <c r="JI710" s="1">
        <v>0</v>
      </c>
      <c r="JJ710" s="1">
        <v>0</v>
      </c>
      <c r="JK710" s="1">
        <v>0</v>
      </c>
      <c r="JL710" s="1">
        <v>0</v>
      </c>
      <c r="JM710" s="1">
        <v>0</v>
      </c>
      <c r="JN710" s="1">
        <v>0</v>
      </c>
      <c r="JO710" s="1">
        <v>0</v>
      </c>
      <c r="JP710" s="1">
        <v>0</v>
      </c>
      <c r="JQ710" s="1">
        <v>0</v>
      </c>
      <c r="JR710" s="1">
        <v>0</v>
      </c>
      <c r="JS710" s="1">
        <v>1</v>
      </c>
      <c r="JT710" s="1">
        <v>0</v>
      </c>
      <c r="JU710" s="1">
        <v>1</v>
      </c>
    </row>
    <row r="711" spans="1:281">
      <c r="A711" s="1">
        <v>2015</v>
      </c>
      <c r="B711" s="1" t="s">
        <v>906</v>
      </c>
      <c r="C711" s="1">
        <v>1</v>
      </c>
      <c r="D711" s="1">
        <v>0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  <c r="J711" s="1">
        <v>1</v>
      </c>
      <c r="K711" s="1">
        <v>2</v>
      </c>
      <c r="L711" s="1">
        <v>2</v>
      </c>
      <c r="M711" s="1">
        <v>0</v>
      </c>
      <c r="N711" s="1">
        <v>1</v>
      </c>
      <c r="O711" s="1">
        <v>1</v>
      </c>
      <c r="P711" s="1">
        <v>0</v>
      </c>
      <c r="Q711" s="1">
        <v>1</v>
      </c>
      <c r="R711" s="1">
        <v>0</v>
      </c>
      <c r="S711" s="1">
        <v>1</v>
      </c>
      <c r="T711" s="1">
        <v>0</v>
      </c>
      <c r="U711" s="1">
        <v>1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1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1</v>
      </c>
      <c r="AR711" s="1">
        <v>1</v>
      </c>
      <c r="AS711" s="1">
        <v>0</v>
      </c>
      <c r="AT711" s="1">
        <v>1</v>
      </c>
      <c r="AU711" s="1">
        <v>1</v>
      </c>
      <c r="AV711" s="1">
        <v>1</v>
      </c>
      <c r="AW711" s="1">
        <v>1</v>
      </c>
      <c r="AX711" s="1">
        <v>1</v>
      </c>
      <c r="AY711" s="1">
        <v>1</v>
      </c>
      <c r="AZ711" s="1">
        <v>2</v>
      </c>
      <c r="BA711" s="1">
        <v>2</v>
      </c>
      <c r="BB711" s="1">
        <v>1</v>
      </c>
      <c r="BC711" s="1">
        <v>1</v>
      </c>
      <c r="BD711" s="1">
        <v>1</v>
      </c>
      <c r="BE711" s="1">
        <v>0</v>
      </c>
      <c r="BF711" s="1">
        <v>0</v>
      </c>
      <c r="BG711" s="1">
        <v>0</v>
      </c>
      <c r="BH711" s="1">
        <v>2</v>
      </c>
      <c r="BI711" s="1">
        <v>2</v>
      </c>
      <c r="BJ711" s="1">
        <v>1</v>
      </c>
      <c r="BK711" s="1">
        <v>3</v>
      </c>
      <c r="BL711" s="1">
        <v>2</v>
      </c>
      <c r="BM711" s="1">
        <v>2</v>
      </c>
      <c r="BN711" s="1">
        <v>1</v>
      </c>
      <c r="BO711" s="1">
        <v>0</v>
      </c>
      <c r="BP711" s="1">
        <v>1</v>
      </c>
      <c r="BQ711" s="1">
        <v>1</v>
      </c>
      <c r="BR711" s="1">
        <v>2</v>
      </c>
      <c r="BS711" s="1">
        <v>2</v>
      </c>
      <c r="BT711" s="1">
        <v>2</v>
      </c>
      <c r="BU711" s="1">
        <v>1</v>
      </c>
      <c r="BV711" s="1">
        <v>1</v>
      </c>
      <c r="BW711" s="1">
        <v>1</v>
      </c>
      <c r="BX711" s="1">
        <v>0</v>
      </c>
      <c r="BY711" s="1">
        <v>0</v>
      </c>
      <c r="BZ711" s="1">
        <v>1</v>
      </c>
      <c r="CA711" s="1">
        <v>1</v>
      </c>
      <c r="CB711" s="1">
        <v>1</v>
      </c>
      <c r="CC711" s="1">
        <v>1</v>
      </c>
      <c r="CD711" s="1">
        <v>1</v>
      </c>
      <c r="CE711" s="1">
        <v>1</v>
      </c>
      <c r="CF711" s="1">
        <v>1</v>
      </c>
      <c r="CG711" s="1">
        <v>1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1</v>
      </c>
      <c r="CN711" s="1">
        <v>1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1</v>
      </c>
      <c r="CZ711" s="1">
        <v>0</v>
      </c>
      <c r="DA711" s="1">
        <v>1</v>
      </c>
      <c r="DB711" s="1">
        <v>0</v>
      </c>
      <c r="DC711" s="1">
        <v>1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18</v>
      </c>
      <c r="DN711" s="1">
        <v>18</v>
      </c>
      <c r="DO711" s="1">
        <v>18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4</v>
      </c>
      <c r="DY711" s="1">
        <v>4</v>
      </c>
      <c r="DZ711" s="1">
        <v>1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15</v>
      </c>
      <c r="EH711" s="1">
        <v>15</v>
      </c>
      <c r="EI711" s="1">
        <v>7</v>
      </c>
      <c r="EJ711" s="1">
        <v>8</v>
      </c>
      <c r="EK711" s="1">
        <v>0</v>
      </c>
      <c r="EL711" s="1">
        <v>0</v>
      </c>
      <c r="EM711" s="1">
        <v>3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  <c r="EV711" s="1">
        <v>0</v>
      </c>
      <c r="EW711" s="1">
        <v>0</v>
      </c>
      <c r="EX711" s="1">
        <v>0</v>
      </c>
      <c r="EY711" s="1">
        <v>0</v>
      </c>
      <c r="EZ711" s="1">
        <v>1</v>
      </c>
      <c r="FA711" s="1">
        <v>1</v>
      </c>
      <c r="FB711" s="1">
        <v>0</v>
      </c>
      <c r="FC711" s="1">
        <v>1</v>
      </c>
      <c r="FD711" s="1">
        <v>1</v>
      </c>
      <c r="FE711" s="1">
        <v>0</v>
      </c>
      <c r="FF711" s="1">
        <v>0</v>
      </c>
      <c r="FG711" s="1">
        <v>0</v>
      </c>
      <c r="FH711" s="1">
        <v>0</v>
      </c>
      <c r="FI711" s="1">
        <v>0</v>
      </c>
      <c r="FJ711" s="1">
        <v>0</v>
      </c>
      <c r="FK711" s="1">
        <v>0</v>
      </c>
      <c r="FL711" s="1">
        <v>0</v>
      </c>
      <c r="FM711" s="1">
        <v>0</v>
      </c>
      <c r="FN711" s="1">
        <v>0</v>
      </c>
      <c r="FO711" s="1">
        <v>0</v>
      </c>
      <c r="FP711" s="1">
        <v>0</v>
      </c>
      <c r="FQ711" s="1">
        <v>0</v>
      </c>
      <c r="FR711" s="1">
        <v>0</v>
      </c>
      <c r="FS711" s="1">
        <v>0</v>
      </c>
      <c r="FT711" s="1">
        <v>0</v>
      </c>
      <c r="FU711" s="1">
        <v>0</v>
      </c>
      <c r="FV711" s="1">
        <v>0</v>
      </c>
      <c r="FW711" s="1">
        <v>0</v>
      </c>
      <c r="FX711" s="1">
        <v>0</v>
      </c>
      <c r="FY711" s="1">
        <v>1</v>
      </c>
      <c r="FZ711" s="1">
        <v>0</v>
      </c>
      <c r="GA711" s="1">
        <v>0</v>
      </c>
      <c r="GB711" s="1">
        <v>0</v>
      </c>
      <c r="GC711" s="1">
        <v>0</v>
      </c>
      <c r="GD711" s="1">
        <v>1</v>
      </c>
      <c r="GE711" s="1">
        <v>0</v>
      </c>
      <c r="GF711" s="1">
        <v>0</v>
      </c>
      <c r="GG711" s="1">
        <v>1</v>
      </c>
      <c r="GH711" s="1">
        <v>0</v>
      </c>
      <c r="GI711" s="1">
        <v>1</v>
      </c>
      <c r="GJ711" s="1">
        <v>0</v>
      </c>
      <c r="GK711" s="1">
        <v>0</v>
      </c>
      <c r="GL711" s="1">
        <v>0</v>
      </c>
      <c r="GM711" s="1">
        <v>1</v>
      </c>
      <c r="GN711" s="1">
        <v>1</v>
      </c>
      <c r="GO711" s="1">
        <v>0</v>
      </c>
      <c r="GP711" s="1">
        <v>1</v>
      </c>
      <c r="GQ711" s="1">
        <v>0</v>
      </c>
      <c r="GR711" s="1">
        <v>1</v>
      </c>
      <c r="GS711" s="1">
        <v>11</v>
      </c>
      <c r="GT711" s="1">
        <v>0</v>
      </c>
      <c r="GU711" s="1">
        <v>2</v>
      </c>
      <c r="GV711" s="1">
        <v>1</v>
      </c>
      <c r="GW711" s="1">
        <v>0</v>
      </c>
      <c r="GX711" s="1">
        <v>0</v>
      </c>
      <c r="GY711" s="1">
        <v>0</v>
      </c>
      <c r="GZ711" s="1">
        <v>0</v>
      </c>
      <c r="HA711" s="1">
        <v>0</v>
      </c>
      <c r="HB711" s="1">
        <v>0</v>
      </c>
      <c r="HC711" s="1">
        <v>0</v>
      </c>
      <c r="HD711" s="1">
        <v>0</v>
      </c>
      <c r="HE711" s="1">
        <v>0</v>
      </c>
      <c r="HF711" s="1">
        <v>0</v>
      </c>
      <c r="HG711" s="1">
        <v>0</v>
      </c>
      <c r="HH711" s="1">
        <v>0</v>
      </c>
      <c r="HI711" s="1">
        <v>0</v>
      </c>
      <c r="HJ711" s="1">
        <v>0</v>
      </c>
      <c r="HK711" s="1">
        <v>0</v>
      </c>
      <c r="HL711" s="1">
        <v>0</v>
      </c>
      <c r="HM711" s="1">
        <v>0</v>
      </c>
      <c r="HN711" s="1">
        <v>0</v>
      </c>
      <c r="HO711" s="1">
        <v>0</v>
      </c>
      <c r="HP711" s="1">
        <v>0</v>
      </c>
      <c r="HQ711" s="1">
        <v>1</v>
      </c>
      <c r="HR711" s="1">
        <v>0</v>
      </c>
      <c r="HS711" s="1">
        <v>0</v>
      </c>
      <c r="HT711" s="1">
        <v>0</v>
      </c>
      <c r="HU711" s="1">
        <v>0</v>
      </c>
      <c r="HV711" s="1">
        <v>0</v>
      </c>
      <c r="HW711" s="1">
        <v>0</v>
      </c>
      <c r="HX711" s="1">
        <v>0</v>
      </c>
      <c r="HY711" s="1">
        <v>0</v>
      </c>
      <c r="HZ711" s="1">
        <v>0</v>
      </c>
      <c r="IA711" s="1">
        <v>0</v>
      </c>
      <c r="IB711" s="1">
        <v>0</v>
      </c>
      <c r="IC711" s="1">
        <v>0</v>
      </c>
      <c r="ID711" s="1">
        <v>0</v>
      </c>
      <c r="IE711" s="1">
        <v>0</v>
      </c>
      <c r="IF711" s="1">
        <v>0</v>
      </c>
      <c r="IG711" s="1">
        <v>0</v>
      </c>
      <c r="IH711" s="1">
        <v>0</v>
      </c>
      <c r="II711" s="1">
        <v>0</v>
      </c>
      <c r="IJ711" s="1">
        <v>0</v>
      </c>
      <c r="IK711" s="1">
        <v>0</v>
      </c>
      <c r="IL711" s="1">
        <v>0</v>
      </c>
      <c r="IM711" s="1">
        <v>0</v>
      </c>
      <c r="IN711" s="1">
        <v>0</v>
      </c>
      <c r="IO711" s="1">
        <v>0</v>
      </c>
      <c r="IP711" s="1">
        <v>0</v>
      </c>
      <c r="IQ711" s="1">
        <v>0</v>
      </c>
      <c r="IR711" s="1">
        <v>0</v>
      </c>
      <c r="IS711" s="1">
        <v>0</v>
      </c>
      <c r="IT711" s="1">
        <v>0</v>
      </c>
      <c r="IU711" s="1">
        <v>0</v>
      </c>
      <c r="IV711" s="1">
        <v>0</v>
      </c>
      <c r="IW711" s="1">
        <v>0</v>
      </c>
      <c r="IX711" s="1">
        <v>0</v>
      </c>
      <c r="IY711" s="1">
        <v>0</v>
      </c>
      <c r="IZ711" s="1">
        <v>0</v>
      </c>
      <c r="JA711" s="1">
        <v>0</v>
      </c>
      <c r="JB711" s="1">
        <v>1</v>
      </c>
      <c r="JC711" s="1">
        <v>1</v>
      </c>
      <c r="JD711" s="1">
        <v>0</v>
      </c>
      <c r="JE711" s="1">
        <v>0</v>
      </c>
      <c r="JF711" s="1">
        <v>0</v>
      </c>
      <c r="JG711" s="1">
        <v>0</v>
      </c>
      <c r="JH711" s="1">
        <v>0</v>
      </c>
      <c r="JI711" s="1">
        <v>0</v>
      </c>
      <c r="JJ711" s="1">
        <v>0</v>
      </c>
      <c r="JK711" s="1">
        <v>0</v>
      </c>
      <c r="JL711" s="1">
        <v>0</v>
      </c>
      <c r="JM711" s="1">
        <v>0</v>
      </c>
      <c r="JN711" s="1">
        <v>0</v>
      </c>
      <c r="JO711" s="1">
        <v>0</v>
      </c>
      <c r="JP711" s="1">
        <v>0</v>
      </c>
      <c r="JQ711" s="1">
        <v>0</v>
      </c>
      <c r="JR711" s="1">
        <v>0</v>
      </c>
      <c r="JS711" s="1">
        <v>0</v>
      </c>
      <c r="JT711" s="1">
        <v>0</v>
      </c>
      <c r="JU711" s="1">
        <v>1</v>
      </c>
    </row>
    <row r="712" spans="1:281">
      <c r="A712" s="1">
        <v>2015</v>
      </c>
      <c r="B712" s="1" t="s">
        <v>907</v>
      </c>
      <c r="C712" s="1">
        <v>1</v>
      </c>
      <c r="D712" s="1">
        <v>0</v>
      </c>
      <c r="E712" s="1">
        <v>1</v>
      </c>
      <c r="F712" s="1">
        <v>1</v>
      </c>
      <c r="G712" s="1">
        <v>1</v>
      </c>
      <c r="H712" s="1">
        <v>1</v>
      </c>
      <c r="I712" s="1">
        <v>1</v>
      </c>
      <c r="J712" s="1">
        <v>1</v>
      </c>
      <c r="K712" s="1">
        <v>2</v>
      </c>
      <c r="L712" s="1">
        <v>2</v>
      </c>
      <c r="M712" s="1">
        <v>0</v>
      </c>
      <c r="N712" s="1">
        <v>1</v>
      </c>
      <c r="O712" s="1">
        <v>0</v>
      </c>
      <c r="P712" s="1">
        <v>0</v>
      </c>
      <c r="Q712" s="1">
        <v>9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1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1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2</v>
      </c>
      <c r="AU712" s="1">
        <v>2</v>
      </c>
      <c r="AV712" s="1">
        <v>2</v>
      </c>
      <c r="AW712" s="1">
        <v>2</v>
      </c>
      <c r="AX712" s="1">
        <v>2</v>
      </c>
      <c r="AY712" s="1">
        <v>2</v>
      </c>
      <c r="AZ712" s="1">
        <v>0</v>
      </c>
      <c r="BA712" s="1">
        <v>0</v>
      </c>
      <c r="BB712" s="1">
        <v>2</v>
      </c>
      <c r="BC712" s="1">
        <v>2</v>
      </c>
      <c r="BD712" s="1">
        <v>2</v>
      </c>
      <c r="BE712" s="1">
        <v>0</v>
      </c>
      <c r="BF712" s="1">
        <v>0</v>
      </c>
      <c r="BG712" s="1">
        <v>0</v>
      </c>
      <c r="BH712" s="1">
        <v>1</v>
      </c>
      <c r="BI712" s="1">
        <v>2</v>
      </c>
      <c r="BJ712" s="1">
        <v>1</v>
      </c>
      <c r="BK712" s="1">
        <v>3</v>
      </c>
      <c r="BL712" s="1">
        <v>2</v>
      </c>
      <c r="BM712" s="1">
        <v>2</v>
      </c>
      <c r="BN712" s="1">
        <v>1</v>
      </c>
      <c r="BO712" s="1">
        <v>0</v>
      </c>
      <c r="BP712" s="1">
        <v>1</v>
      </c>
      <c r="BQ712" s="1">
        <v>1</v>
      </c>
      <c r="BR712" s="1">
        <v>2</v>
      </c>
      <c r="BS712" s="1">
        <v>4</v>
      </c>
      <c r="BT712" s="1">
        <v>4</v>
      </c>
      <c r="BU712" s="1">
        <v>1</v>
      </c>
      <c r="BV712" s="1">
        <v>0</v>
      </c>
      <c r="BW712" s="1">
        <v>0</v>
      </c>
      <c r="BX712" s="1">
        <v>0</v>
      </c>
      <c r="BY712" s="1">
        <v>0</v>
      </c>
      <c r="BZ712" s="1">
        <v>1</v>
      </c>
      <c r="CA712" s="1">
        <v>1</v>
      </c>
      <c r="CB712" s="1">
        <v>1</v>
      </c>
      <c r="CC712" s="1">
        <v>1</v>
      </c>
      <c r="CD712" s="1">
        <v>1</v>
      </c>
      <c r="CE712" s="1">
        <v>1</v>
      </c>
      <c r="CF712" s="1">
        <v>1</v>
      </c>
      <c r="CG712" s="1">
        <v>1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1</v>
      </c>
      <c r="CN712" s="1">
        <v>1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1</v>
      </c>
      <c r="CW712" s="1">
        <v>1</v>
      </c>
      <c r="CX712" s="1">
        <v>1</v>
      </c>
      <c r="CY712" s="1">
        <v>1</v>
      </c>
      <c r="CZ712" s="1">
        <v>0</v>
      </c>
      <c r="DA712" s="1">
        <v>1</v>
      </c>
      <c r="DB712" s="1">
        <v>0</v>
      </c>
      <c r="DC712" s="1">
        <v>1</v>
      </c>
      <c r="DD712" s="1">
        <v>0</v>
      </c>
      <c r="DE712" s="1">
        <v>0</v>
      </c>
      <c r="DF712" s="1">
        <v>0</v>
      </c>
      <c r="DG712" s="1">
        <v>1</v>
      </c>
      <c r="DH712" s="1">
        <v>1</v>
      </c>
      <c r="DI712" s="1">
        <v>0</v>
      </c>
      <c r="DJ712" s="1">
        <v>0</v>
      </c>
      <c r="DK712" s="1">
        <v>0</v>
      </c>
      <c r="DL712" s="1">
        <v>0</v>
      </c>
      <c r="DM712" s="1">
        <v>22</v>
      </c>
      <c r="DN712" s="1">
        <v>22</v>
      </c>
      <c r="DO712" s="1">
        <v>22</v>
      </c>
      <c r="DP712" s="1">
        <v>1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2</v>
      </c>
      <c r="DY712" s="1">
        <v>2</v>
      </c>
      <c r="DZ712" s="1">
        <v>1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19</v>
      </c>
      <c r="EH712" s="1">
        <v>15</v>
      </c>
      <c r="EI712" s="1">
        <v>14</v>
      </c>
      <c r="EJ712" s="1">
        <v>5</v>
      </c>
      <c r="EK712" s="1">
        <v>0</v>
      </c>
      <c r="EL712" s="1">
        <v>0</v>
      </c>
      <c r="EM712" s="1">
        <v>3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  <c r="EX712" s="1">
        <v>0</v>
      </c>
      <c r="EY712" s="1">
        <v>0</v>
      </c>
      <c r="EZ712" s="1">
        <v>1</v>
      </c>
      <c r="FA712" s="1">
        <v>1</v>
      </c>
      <c r="FB712" s="1">
        <v>0</v>
      </c>
      <c r="FC712" s="1">
        <v>1</v>
      </c>
      <c r="FD712" s="1">
        <v>1</v>
      </c>
      <c r="FE712" s="1">
        <v>0</v>
      </c>
      <c r="FF712" s="1">
        <v>0</v>
      </c>
      <c r="FG712" s="1">
        <v>0</v>
      </c>
      <c r="FH712" s="1">
        <v>0</v>
      </c>
      <c r="FI712" s="1">
        <v>0</v>
      </c>
      <c r="FJ712" s="1">
        <v>0</v>
      </c>
      <c r="FK712" s="1">
        <v>0</v>
      </c>
      <c r="FL712" s="1">
        <v>0</v>
      </c>
      <c r="FM712" s="1">
        <v>0</v>
      </c>
      <c r="FN712" s="1">
        <v>0</v>
      </c>
      <c r="FO712" s="1">
        <v>0</v>
      </c>
      <c r="FP712" s="1">
        <v>0</v>
      </c>
      <c r="FQ712" s="1">
        <v>0</v>
      </c>
      <c r="FR712" s="1">
        <v>0</v>
      </c>
      <c r="FS712" s="1">
        <v>0</v>
      </c>
      <c r="FT712" s="1">
        <v>0</v>
      </c>
      <c r="FU712" s="1">
        <v>0</v>
      </c>
      <c r="FV712" s="1">
        <v>0</v>
      </c>
      <c r="FW712" s="1">
        <v>0</v>
      </c>
      <c r="FX712" s="1">
        <v>0</v>
      </c>
      <c r="FY712" s="1">
        <v>1</v>
      </c>
      <c r="FZ712" s="1">
        <v>0</v>
      </c>
      <c r="GA712" s="1">
        <v>0</v>
      </c>
      <c r="GB712" s="1">
        <v>0</v>
      </c>
      <c r="GC712" s="1">
        <v>0</v>
      </c>
      <c r="GD712" s="1">
        <v>1</v>
      </c>
      <c r="GE712" s="1">
        <v>0</v>
      </c>
      <c r="GF712" s="1">
        <v>0</v>
      </c>
      <c r="GG712" s="1">
        <v>1</v>
      </c>
      <c r="GH712" s="1">
        <v>0</v>
      </c>
      <c r="GI712" s="1">
        <v>1</v>
      </c>
      <c r="GJ712" s="1">
        <v>0</v>
      </c>
      <c r="GK712" s="1">
        <v>0</v>
      </c>
      <c r="GL712" s="1">
        <v>0</v>
      </c>
      <c r="GM712" s="1">
        <v>1</v>
      </c>
      <c r="GN712" s="1">
        <v>1</v>
      </c>
      <c r="GO712" s="1">
        <v>0</v>
      </c>
      <c r="GP712" s="1">
        <v>1</v>
      </c>
      <c r="GQ712" s="1">
        <v>0</v>
      </c>
      <c r="GR712" s="1">
        <v>1</v>
      </c>
      <c r="GS712" s="1">
        <v>11</v>
      </c>
      <c r="GT712" s="1">
        <v>0</v>
      </c>
      <c r="GU712" s="1">
        <v>2</v>
      </c>
      <c r="GV712" s="1">
        <v>1</v>
      </c>
      <c r="GW712" s="1">
        <v>0</v>
      </c>
      <c r="GX712" s="1">
        <v>0</v>
      </c>
      <c r="GY712" s="1">
        <v>0</v>
      </c>
      <c r="GZ712" s="1">
        <v>0</v>
      </c>
      <c r="HA712" s="1">
        <v>0</v>
      </c>
      <c r="HB712" s="1">
        <v>0</v>
      </c>
      <c r="HC712" s="1">
        <v>0</v>
      </c>
      <c r="HD712" s="1">
        <v>0</v>
      </c>
      <c r="HE712" s="1">
        <v>0</v>
      </c>
      <c r="HF712" s="1">
        <v>0</v>
      </c>
      <c r="HG712" s="1">
        <v>0</v>
      </c>
      <c r="HH712" s="1">
        <v>0</v>
      </c>
      <c r="HI712" s="1">
        <v>0</v>
      </c>
      <c r="HJ712" s="1">
        <v>0</v>
      </c>
      <c r="HK712" s="1">
        <v>0</v>
      </c>
      <c r="HL712" s="1">
        <v>0</v>
      </c>
      <c r="HM712" s="1">
        <v>0</v>
      </c>
      <c r="HN712" s="1">
        <v>0</v>
      </c>
      <c r="HO712" s="1">
        <v>0</v>
      </c>
      <c r="HP712" s="1">
        <v>0</v>
      </c>
      <c r="HQ712" s="1">
        <v>1</v>
      </c>
      <c r="HR712" s="1">
        <v>0</v>
      </c>
      <c r="HS712" s="1">
        <v>0</v>
      </c>
      <c r="HT712" s="1">
        <v>0</v>
      </c>
      <c r="HU712" s="1">
        <v>0</v>
      </c>
      <c r="HV712" s="1">
        <v>0</v>
      </c>
      <c r="HW712" s="1">
        <v>0</v>
      </c>
      <c r="HX712" s="1">
        <v>0</v>
      </c>
      <c r="HY712" s="1">
        <v>0</v>
      </c>
      <c r="HZ712" s="1">
        <v>0</v>
      </c>
      <c r="IA712" s="1">
        <v>0</v>
      </c>
      <c r="IB712" s="1">
        <v>0</v>
      </c>
      <c r="IC712" s="1">
        <v>0</v>
      </c>
      <c r="ID712" s="1">
        <v>0</v>
      </c>
      <c r="IE712" s="1">
        <v>0</v>
      </c>
      <c r="IF712" s="1">
        <v>0</v>
      </c>
      <c r="IG712" s="1">
        <v>0</v>
      </c>
      <c r="IH712" s="1">
        <v>0</v>
      </c>
      <c r="II712" s="1">
        <v>0</v>
      </c>
      <c r="IJ712" s="1">
        <v>0</v>
      </c>
      <c r="IK712" s="1">
        <v>0</v>
      </c>
      <c r="IL712" s="1">
        <v>0</v>
      </c>
      <c r="IM712" s="1">
        <v>0</v>
      </c>
      <c r="IN712" s="1">
        <v>0</v>
      </c>
      <c r="IO712" s="1">
        <v>0</v>
      </c>
      <c r="IP712" s="1">
        <v>0</v>
      </c>
      <c r="IQ712" s="1">
        <v>0</v>
      </c>
      <c r="IR712" s="1">
        <v>0</v>
      </c>
      <c r="IS712" s="1">
        <v>0</v>
      </c>
      <c r="IT712" s="1">
        <v>0</v>
      </c>
      <c r="IU712" s="1">
        <v>0</v>
      </c>
      <c r="IV712" s="1">
        <v>0</v>
      </c>
      <c r="IW712" s="1">
        <v>0</v>
      </c>
      <c r="IX712" s="1">
        <v>0</v>
      </c>
      <c r="IY712" s="1">
        <v>0</v>
      </c>
      <c r="IZ712" s="1">
        <v>0</v>
      </c>
      <c r="JA712" s="1">
        <v>0</v>
      </c>
      <c r="JB712" s="1">
        <v>1</v>
      </c>
      <c r="JC712" s="1">
        <v>1</v>
      </c>
      <c r="JD712" s="1">
        <v>0</v>
      </c>
      <c r="JE712" s="1">
        <v>0</v>
      </c>
      <c r="JF712" s="1">
        <v>0</v>
      </c>
      <c r="JG712" s="1">
        <v>0</v>
      </c>
      <c r="JH712" s="1">
        <v>0</v>
      </c>
      <c r="JI712" s="1">
        <v>0</v>
      </c>
      <c r="JJ712" s="1">
        <v>0</v>
      </c>
      <c r="JK712" s="1">
        <v>0</v>
      </c>
      <c r="JL712" s="1">
        <v>0</v>
      </c>
      <c r="JM712" s="1">
        <v>0</v>
      </c>
      <c r="JN712" s="1">
        <v>0</v>
      </c>
      <c r="JO712" s="1">
        <v>0</v>
      </c>
      <c r="JP712" s="1">
        <v>0</v>
      </c>
      <c r="JQ712" s="1">
        <v>0</v>
      </c>
      <c r="JR712" s="1">
        <v>0</v>
      </c>
      <c r="JS712" s="1">
        <v>0</v>
      </c>
      <c r="JT712" s="1">
        <v>0</v>
      </c>
      <c r="JU712" s="1">
        <v>1</v>
      </c>
    </row>
    <row r="713" spans="1:281">
      <c r="A713" s="1">
        <v>2015</v>
      </c>
      <c r="B713" s="1" t="s">
        <v>908</v>
      </c>
      <c r="C713" s="1">
        <v>1</v>
      </c>
      <c r="D713" s="1">
        <v>0</v>
      </c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>
        <v>1</v>
      </c>
      <c r="K713" s="1">
        <v>2</v>
      </c>
      <c r="L713" s="1">
        <v>2</v>
      </c>
      <c r="M713" s="1">
        <v>0</v>
      </c>
      <c r="N713" s="1">
        <v>1</v>
      </c>
      <c r="O713" s="1">
        <v>1</v>
      </c>
      <c r="P713" s="1">
        <v>0</v>
      </c>
      <c r="Q713" s="1">
        <v>1</v>
      </c>
      <c r="R713" s="1">
        <v>0</v>
      </c>
      <c r="S713" s="1">
        <v>1</v>
      </c>
      <c r="T713" s="1">
        <v>0</v>
      </c>
      <c r="U713" s="1">
        <v>1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1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1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3</v>
      </c>
      <c r="AR713" s="1">
        <v>3</v>
      </c>
      <c r="AS713" s="1">
        <v>3</v>
      </c>
      <c r="AT713" s="1">
        <v>3</v>
      </c>
      <c r="AU713" s="1">
        <v>3</v>
      </c>
      <c r="AV713" s="1">
        <v>4</v>
      </c>
      <c r="AW713" s="1">
        <v>4</v>
      </c>
      <c r="AX713" s="1">
        <v>4</v>
      </c>
      <c r="AY713" s="1">
        <v>4</v>
      </c>
      <c r="AZ713" s="1">
        <v>1</v>
      </c>
      <c r="BA713" s="1">
        <v>1</v>
      </c>
      <c r="BB713" s="1">
        <v>4</v>
      </c>
      <c r="BC713" s="1">
        <v>2</v>
      </c>
      <c r="BD713" s="1">
        <v>2</v>
      </c>
      <c r="BE713" s="1">
        <v>0</v>
      </c>
      <c r="BF713" s="1">
        <v>0</v>
      </c>
      <c r="BG713" s="1">
        <v>0</v>
      </c>
      <c r="BH713" s="1">
        <v>1</v>
      </c>
      <c r="BI713" s="1">
        <v>2</v>
      </c>
      <c r="BJ713" s="1">
        <v>1</v>
      </c>
      <c r="BK713" s="1">
        <v>3</v>
      </c>
      <c r="BL713" s="1">
        <v>2</v>
      </c>
      <c r="BM713" s="1">
        <v>2</v>
      </c>
      <c r="BN713" s="1">
        <v>1</v>
      </c>
      <c r="BO713" s="1">
        <v>0</v>
      </c>
      <c r="BP713" s="1">
        <v>1</v>
      </c>
      <c r="BQ713" s="1">
        <v>1</v>
      </c>
      <c r="BR713" s="1">
        <v>2</v>
      </c>
      <c r="BS713" s="1">
        <v>4</v>
      </c>
      <c r="BT713" s="1">
        <v>4</v>
      </c>
      <c r="BU713" s="1">
        <v>1</v>
      </c>
      <c r="BV713" s="1">
        <v>0</v>
      </c>
      <c r="BW713" s="1">
        <v>0</v>
      </c>
      <c r="BX713" s="1">
        <v>0</v>
      </c>
      <c r="BY713" s="1">
        <v>0</v>
      </c>
      <c r="BZ713" s="1">
        <v>1</v>
      </c>
      <c r="CA713" s="1">
        <v>1</v>
      </c>
      <c r="CB713" s="1">
        <v>1</v>
      </c>
      <c r="CC713" s="1">
        <v>2</v>
      </c>
      <c r="CD713" s="1">
        <v>2</v>
      </c>
      <c r="CE713" s="1">
        <v>2</v>
      </c>
      <c r="CF713" s="1">
        <v>2</v>
      </c>
      <c r="CG713" s="1">
        <v>2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1</v>
      </c>
      <c r="CN713" s="1">
        <v>1</v>
      </c>
      <c r="CO713" s="1">
        <v>0</v>
      </c>
      <c r="CP713" s="1">
        <v>0</v>
      </c>
      <c r="CQ713" s="1">
        <v>0</v>
      </c>
      <c r="CR713" s="1">
        <v>0</v>
      </c>
      <c r="CS713" s="1">
        <v>1</v>
      </c>
      <c r="CT713" s="1">
        <v>1</v>
      </c>
      <c r="CU713" s="1">
        <v>0</v>
      </c>
      <c r="CV713" s="1">
        <v>1</v>
      </c>
      <c r="CW713" s="1">
        <v>1</v>
      </c>
      <c r="CX713" s="1">
        <v>1</v>
      </c>
      <c r="CY713" s="1">
        <v>1</v>
      </c>
      <c r="CZ713" s="1">
        <v>0</v>
      </c>
      <c r="DA713" s="1">
        <v>1</v>
      </c>
      <c r="DB713" s="1">
        <v>0</v>
      </c>
      <c r="DC713" s="1">
        <v>1</v>
      </c>
      <c r="DD713" s="1">
        <v>0</v>
      </c>
      <c r="DE713" s="1">
        <v>0</v>
      </c>
      <c r="DF713" s="1">
        <v>0</v>
      </c>
      <c r="DG713" s="1">
        <v>1</v>
      </c>
      <c r="DH713" s="1">
        <v>1</v>
      </c>
      <c r="DI713" s="1">
        <v>0</v>
      </c>
      <c r="DJ713" s="1">
        <v>0</v>
      </c>
      <c r="DK713" s="1">
        <v>0</v>
      </c>
      <c r="DL713" s="1">
        <v>0</v>
      </c>
      <c r="DM713" s="1">
        <v>13</v>
      </c>
      <c r="DN713" s="1">
        <v>13</v>
      </c>
      <c r="DO713" s="1">
        <v>13</v>
      </c>
      <c r="DP713" s="1">
        <v>2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7</v>
      </c>
      <c r="DY713" s="1">
        <v>7</v>
      </c>
      <c r="DZ713" s="1">
        <v>5</v>
      </c>
      <c r="EA713" s="1">
        <v>0</v>
      </c>
      <c r="EB713" s="1">
        <v>0</v>
      </c>
      <c r="EC713" s="1">
        <v>1</v>
      </c>
      <c r="ED713" s="1">
        <v>1</v>
      </c>
      <c r="EE713" s="1">
        <v>1</v>
      </c>
      <c r="EF713" s="1">
        <v>1</v>
      </c>
      <c r="EG713" s="1">
        <v>2</v>
      </c>
      <c r="EH713" s="1">
        <v>1</v>
      </c>
      <c r="EI713" s="1">
        <v>1</v>
      </c>
      <c r="EJ713" s="1">
        <v>1</v>
      </c>
      <c r="EK713" s="1">
        <v>0</v>
      </c>
      <c r="EL713" s="1">
        <v>0</v>
      </c>
      <c r="EM713" s="1">
        <v>11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  <c r="EV713" s="1">
        <v>0</v>
      </c>
      <c r="EW713" s="1">
        <v>0</v>
      </c>
      <c r="EX713" s="1">
        <v>0</v>
      </c>
      <c r="EY713" s="1">
        <v>0</v>
      </c>
      <c r="EZ713" s="1">
        <v>1</v>
      </c>
      <c r="FA713" s="1">
        <v>1</v>
      </c>
      <c r="FB713" s="1">
        <v>0</v>
      </c>
      <c r="FC713" s="1">
        <v>1</v>
      </c>
      <c r="FD713" s="1">
        <v>1</v>
      </c>
      <c r="FE713" s="1">
        <v>0</v>
      </c>
      <c r="FF713" s="1">
        <v>0</v>
      </c>
      <c r="FG713" s="1">
        <v>0</v>
      </c>
      <c r="FH713" s="1">
        <v>0</v>
      </c>
      <c r="FI713" s="1">
        <v>0</v>
      </c>
      <c r="FJ713" s="1">
        <v>0</v>
      </c>
      <c r="FK713" s="1">
        <v>0</v>
      </c>
      <c r="FL713" s="1">
        <v>0</v>
      </c>
      <c r="FM713" s="1">
        <v>0</v>
      </c>
      <c r="FN713" s="1">
        <v>0</v>
      </c>
      <c r="FO713" s="1">
        <v>0</v>
      </c>
      <c r="FP713" s="1">
        <v>0</v>
      </c>
      <c r="FQ713" s="1">
        <v>0</v>
      </c>
      <c r="FR713" s="1">
        <v>0</v>
      </c>
      <c r="FS713" s="1">
        <v>0</v>
      </c>
      <c r="FT713" s="1">
        <v>0</v>
      </c>
      <c r="FU713" s="1">
        <v>0</v>
      </c>
      <c r="FV713" s="1">
        <v>0</v>
      </c>
      <c r="FW713" s="1">
        <v>0</v>
      </c>
      <c r="FX713" s="1">
        <v>0</v>
      </c>
      <c r="FY713" s="1">
        <v>1</v>
      </c>
      <c r="FZ713" s="1">
        <v>0</v>
      </c>
      <c r="GA713" s="1">
        <v>1</v>
      </c>
      <c r="GB713" s="1">
        <v>0</v>
      </c>
      <c r="GC713" s="1">
        <v>1</v>
      </c>
      <c r="GD713" s="1">
        <v>1</v>
      </c>
      <c r="GE713" s="1">
        <v>0</v>
      </c>
      <c r="GF713" s="1">
        <v>0</v>
      </c>
      <c r="GG713" s="1">
        <v>1</v>
      </c>
      <c r="GH713" s="1">
        <v>0</v>
      </c>
      <c r="GI713" s="1">
        <v>1</v>
      </c>
      <c r="GJ713" s="1">
        <v>0</v>
      </c>
      <c r="GK713" s="1">
        <v>0</v>
      </c>
      <c r="GL713" s="1">
        <v>0</v>
      </c>
      <c r="GM713" s="1">
        <v>1</v>
      </c>
      <c r="GN713" s="1">
        <v>1</v>
      </c>
      <c r="GO713" s="1">
        <v>0</v>
      </c>
      <c r="GP713" s="1">
        <v>1</v>
      </c>
      <c r="GQ713" s="1">
        <v>0</v>
      </c>
      <c r="GR713" s="1">
        <v>1</v>
      </c>
      <c r="GS713" s="1">
        <v>24</v>
      </c>
      <c r="GT713" s="1">
        <v>0</v>
      </c>
      <c r="GU713" s="1">
        <v>2</v>
      </c>
      <c r="GV713" s="1">
        <v>1</v>
      </c>
      <c r="GW713" s="1">
        <v>1</v>
      </c>
      <c r="GX713" s="1">
        <v>0</v>
      </c>
      <c r="GY713" s="1">
        <v>0</v>
      </c>
      <c r="GZ713" s="1">
        <v>0</v>
      </c>
      <c r="HA713" s="1">
        <v>0</v>
      </c>
      <c r="HB713" s="1">
        <v>0</v>
      </c>
      <c r="HC713" s="1">
        <v>0</v>
      </c>
      <c r="HD713" s="1">
        <v>0</v>
      </c>
      <c r="HE713" s="1">
        <v>0</v>
      </c>
      <c r="HF713" s="1">
        <v>0</v>
      </c>
      <c r="HG713" s="1">
        <v>0</v>
      </c>
      <c r="HH713" s="1">
        <v>0</v>
      </c>
      <c r="HI713" s="1">
        <v>0</v>
      </c>
      <c r="HJ713" s="1">
        <v>0</v>
      </c>
      <c r="HK713" s="1">
        <v>0</v>
      </c>
      <c r="HL713" s="1">
        <v>0</v>
      </c>
      <c r="HM713" s="1">
        <v>0</v>
      </c>
      <c r="HN713" s="1">
        <v>0</v>
      </c>
      <c r="HO713" s="1">
        <v>0</v>
      </c>
      <c r="HP713" s="1">
        <v>0</v>
      </c>
      <c r="HQ713" s="1">
        <v>1</v>
      </c>
      <c r="HR713" s="1">
        <v>0</v>
      </c>
      <c r="HS713" s="1">
        <v>0</v>
      </c>
      <c r="HT713" s="1">
        <v>0</v>
      </c>
      <c r="HU713" s="1">
        <v>0</v>
      </c>
      <c r="HV713" s="1">
        <v>0</v>
      </c>
      <c r="HW713" s="1">
        <v>0</v>
      </c>
      <c r="HX713" s="1">
        <v>0</v>
      </c>
      <c r="HY713" s="1">
        <v>0</v>
      </c>
      <c r="HZ713" s="1">
        <v>0</v>
      </c>
      <c r="IA713" s="1">
        <v>0</v>
      </c>
      <c r="IB713" s="1">
        <v>0</v>
      </c>
      <c r="IC713" s="1">
        <v>0</v>
      </c>
      <c r="ID713" s="1">
        <v>0</v>
      </c>
      <c r="IE713" s="1">
        <v>0</v>
      </c>
      <c r="IF713" s="1">
        <v>0</v>
      </c>
      <c r="IG713" s="1">
        <v>0</v>
      </c>
      <c r="IH713" s="1">
        <v>0</v>
      </c>
      <c r="II713" s="1">
        <v>0</v>
      </c>
      <c r="IJ713" s="1">
        <v>0</v>
      </c>
      <c r="IK713" s="1">
        <v>0</v>
      </c>
      <c r="IL713" s="1">
        <v>0</v>
      </c>
      <c r="IM713" s="1">
        <v>0</v>
      </c>
      <c r="IN713" s="1">
        <v>0</v>
      </c>
      <c r="IO713" s="1">
        <v>0</v>
      </c>
      <c r="IP713" s="1">
        <v>0</v>
      </c>
      <c r="IQ713" s="1">
        <v>0</v>
      </c>
      <c r="IR713" s="1">
        <v>0</v>
      </c>
      <c r="IS713" s="1">
        <v>0</v>
      </c>
      <c r="IT713" s="1">
        <v>0</v>
      </c>
      <c r="IU713" s="1">
        <v>0</v>
      </c>
      <c r="IV713" s="1">
        <v>0</v>
      </c>
      <c r="IW713" s="1">
        <v>0</v>
      </c>
      <c r="IX713" s="1">
        <v>0</v>
      </c>
      <c r="IY713" s="1">
        <v>0</v>
      </c>
      <c r="IZ713" s="1">
        <v>0</v>
      </c>
      <c r="JA713" s="1">
        <v>0</v>
      </c>
      <c r="JB713" s="1">
        <v>1</v>
      </c>
      <c r="JC713" s="1">
        <v>1</v>
      </c>
      <c r="JD713" s="1">
        <v>0</v>
      </c>
      <c r="JE713" s="1">
        <v>0</v>
      </c>
      <c r="JF713" s="1">
        <v>0</v>
      </c>
      <c r="JG713" s="1">
        <v>0</v>
      </c>
      <c r="JH713" s="1">
        <v>0</v>
      </c>
      <c r="JI713" s="1">
        <v>0</v>
      </c>
      <c r="JJ713" s="1">
        <v>0</v>
      </c>
      <c r="JK713" s="1">
        <v>0</v>
      </c>
      <c r="JL713" s="1">
        <v>0</v>
      </c>
      <c r="JM713" s="1">
        <v>0</v>
      </c>
      <c r="JN713" s="1">
        <v>0</v>
      </c>
      <c r="JO713" s="1">
        <v>0</v>
      </c>
      <c r="JP713" s="1">
        <v>0</v>
      </c>
      <c r="JQ713" s="1">
        <v>0</v>
      </c>
      <c r="JR713" s="1">
        <v>0</v>
      </c>
      <c r="JS713" s="1">
        <v>0</v>
      </c>
      <c r="JT713" s="1">
        <v>0</v>
      </c>
      <c r="JU713" s="1">
        <v>1</v>
      </c>
    </row>
    <row r="714" spans="1:281">
      <c r="A714" s="1">
        <v>2015</v>
      </c>
      <c r="B714" s="1" t="s">
        <v>909</v>
      </c>
      <c r="C714" s="1">
        <v>1</v>
      </c>
      <c r="D714" s="1">
        <v>0</v>
      </c>
      <c r="E714" s="1">
        <v>1</v>
      </c>
      <c r="F714" s="1">
        <v>1</v>
      </c>
      <c r="G714" s="1">
        <v>1</v>
      </c>
      <c r="H714" s="1">
        <v>1</v>
      </c>
      <c r="I714" s="1">
        <v>1</v>
      </c>
      <c r="J714" s="1">
        <v>1</v>
      </c>
      <c r="K714" s="1">
        <v>2</v>
      </c>
      <c r="L714" s="1">
        <v>2</v>
      </c>
      <c r="M714" s="1">
        <v>0</v>
      </c>
      <c r="N714" s="1">
        <v>1</v>
      </c>
      <c r="O714" s="1">
        <v>1</v>
      </c>
      <c r="P714" s="1">
        <v>0</v>
      </c>
      <c r="Q714" s="1">
        <v>1</v>
      </c>
      <c r="R714" s="1">
        <v>0</v>
      </c>
      <c r="S714" s="1">
        <v>1</v>
      </c>
      <c r="T714" s="1">
        <v>0</v>
      </c>
      <c r="U714" s="1">
        <v>1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1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1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2</v>
      </c>
      <c r="AR714" s="1">
        <v>2</v>
      </c>
      <c r="AS714" s="1">
        <v>2</v>
      </c>
      <c r="AT714" s="1">
        <v>2</v>
      </c>
      <c r="AU714" s="1">
        <v>2</v>
      </c>
      <c r="AV714" s="1">
        <v>4</v>
      </c>
      <c r="AW714" s="1">
        <v>4</v>
      </c>
      <c r="AX714" s="1">
        <v>4</v>
      </c>
      <c r="AY714" s="1">
        <v>4</v>
      </c>
      <c r="AZ714" s="1">
        <v>1</v>
      </c>
      <c r="BA714" s="1">
        <v>1</v>
      </c>
      <c r="BB714" s="1">
        <v>4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1</v>
      </c>
      <c r="BI714" s="1">
        <v>2</v>
      </c>
      <c r="BJ714" s="1">
        <v>1</v>
      </c>
      <c r="BK714" s="1">
        <v>3</v>
      </c>
      <c r="BL714" s="1">
        <v>2</v>
      </c>
      <c r="BM714" s="1">
        <v>2</v>
      </c>
      <c r="BN714" s="1">
        <v>1</v>
      </c>
      <c r="BO714" s="1">
        <v>0</v>
      </c>
      <c r="BP714" s="1">
        <v>1</v>
      </c>
      <c r="BQ714" s="1">
        <v>1</v>
      </c>
      <c r="BR714" s="1">
        <v>2</v>
      </c>
      <c r="BS714" s="1">
        <v>4</v>
      </c>
      <c r="BT714" s="1">
        <v>4</v>
      </c>
      <c r="BU714" s="1">
        <v>1</v>
      </c>
      <c r="BV714" s="1">
        <v>0</v>
      </c>
      <c r="BW714" s="1">
        <v>0</v>
      </c>
      <c r="BX714" s="1">
        <v>0</v>
      </c>
      <c r="BY714" s="1">
        <v>0</v>
      </c>
      <c r="BZ714" s="1">
        <v>1</v>
      </c>
      <c r="CA714" s="1">
        <v>1</v>
      </c>
      <c r="CB714" s="1">
        <v>1</v>
      </c>
      <c r="CC714" s="1">
        <v>2</v>
      </c>
      <c r="CD714" s="1">
        <v>2</v>
      </c>
      <c r="CE714" s="1">
        <v>2</v>
      </c>
      <c r="CF714" s="1">
        <v>2</v>
      </c>
      <c r="CG714" s="1">
        <v>2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1</v>
      </c>
      <c r="CN714" s="1">
        <v>1</v>
      </c>
      <c r="CO714" s="1">
        <v>0</v>
      </c>
      <c r="CP714" s="1">
        <v>0</v>
      </c>
      <c r="CQ714" s="1">
        <v>0</v>
      </c>
      <c r="CR714" s="1">
        <v>0</v>
      </c>
      <c r="CS714" s="1">
        <v>1</v>
      </c>
      <c r="CT714" s="1">
        <v>1</v>
      </c>
      <c r="CU714" s="1">
        <v>0</v>
      </c>
      <c r="CV714" s="1">
        <v>1</v>
      </c>
      <c r="CW714" s="1">
        <v>1</v>
      </c>
      <c r="CX714" s="1">
        <v>1</v>
      </c>
      <c r="CY714" s="1">
        <v>1</v>
      </c>
      <c r="CZ714" s="1">
        <v>0</v>
      </c>
      <c r="DA714" s="1">
        <v>1</v>
      </c>
      <c r="DB714" s="1">
        <v>0</v>
      </c>
      <c r="DC714" s="1">
        <v>1</v>
      </c>
      <c r="DD714" s="1">
        <v>0</v>
      </c>
      <c r="DE714" s="1">
        <v>0</v>
      </c>
      <c r="DF714" s="1">
        <v>0</v>
      </c>
      <c r="DG714" s="1">
        <v>1</v>
      </c>
      <c r="DH714" s="1">
        <v>1</v>
      </c>
      <c r="DI714" s="1">
        <v>0</v>
      </c>
      <c r="DJ714" s="1">
        <v>0</v>
      </c>
      <c r="DK714" s="1">
        <v>0</v>
      </c>
      <c r="DL714" s="1">
        <v>0</v>
      </c>
      <c r="DM714" s="1">
        <v>13</v>
      </c>
      <c r="DN714" s="1">
        <v>13</v>
      </c>
      <c r="DO714" s="1">
        <v>13</v>
      </c>
      <c r="DP714" s="1">
        <v>2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7</v>
      </c>
      <c r="DY714" s="1">
        <v>7</v>
      </c>
      <c r="DZ714" s="1">
        <v>5</v>
      </c>
      <c r="EA714" s="1">
        <v>0</v>
      </c>
      <c r="EB714" s="1">
        <v>0</v>
      </c>
      <c r="EC714" s="1">
        <v>1</v>
      </c>
      <c r="ED714" s="1">
        <v>1</v>
      </c>
      <c r="EE714" s="1">
        <v>1</v>
      </c>
      <c r="EF714" s="1">
        <v>1</v>
      </c>
      <c r="EG714" s="1">
        <v>2</v>
      </c>
      <c r="EH714" s="1">
        <v>1</v>
      </c>
      <c r="EI714" s="1">
        <v>1</v>
      </c>
      <c r="EJ714" s="1">
        <v>1</v>
      </c>
      <c r="EK714" s="1">
        <v>0</v>
      </c>
      <c r="EL714" s="1">
        <v>0</v>
      </c>
      <c r="EM714" s="1">
        <v>11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  <c r="EU714" s="1">
        <v>0</v>
      </c>
      <c r="EV714" s="1">
        <v>0</v>
      </c>
      <c r="EW714" s="1">
        <v>0</v>
      </c>
      <c r="EX714" s="1">
        <v>0</v>
      </c>
      <c r="EY714" s="1">
        <v>0</v>
      </c>
      <c r="EZ714" s="1">
        <v>1</v>
      </c>
      <c r="FA714" s="1">
        <v>1</v>
      </c>
      <c r="FB714" s="1">
        <v>0</v>
      </c>
      <c r="FC714" s="1">
        <v>1</v>
      </c>
      <c r="FD714" s="1">
        <v>1</v>
      </c>
      <c r="FE714" s="1">
        <v>0</v>
      </c>
      <c r="FF714" s="1">
        <v>0</v>
      </c>
      <c r="FG714" s="1">
        <v>0</v>
      </c>
      <c r="FH714" s="1">
        <v>0</v>
      </c>
      <c r="FI714" s="1">
        <v>0</v>
      </c>
      <c r="FJ714" s="1">
        <v>0</v>
      </c>
      <c r="FK714" s="1">
        <v>0</v>
      </c>
      <c r="FL714" s="1">
        <v>0</v>
      </c>
      <c r="FM714" s="1">
        <v>0</v>
      </c>
      <c r="FN714" s="1">
        <v>0</v>
      </c>
      <c r="FO714" s="1">
        <v>0</v>
      </c>
      <c r="FP714" s="1">
        <v>0</v>
      </c>
      <c r="FQ714" s="1">
        <v>0</v>
      </c>
      <c r="FR714" s="1">
        <v>0</v>
      </c>
      <c r="FS714" s="1">
        <v>0</v>
      </c>
      <c r="FT714" s="1">
        <v>0</v>
      </c>
      <c r="FU714" s="1">
        <v>0</v>
      </c>
      <c r="FV714" s="1">
        <v>0</v>
      </c>
      <c r="FW714" s="1">
        <v>0</v>
      </c>
      <c r="FX714" s="1">
        <v>0</v>
      </c>
      <c r="FY714" s="1">
        <v>1</v>
      </c>
      <c r="FZ714" s="1">
        <v>0</v>
      </c>
      <c r="GA714" s="1">
        <v>1</v>
      </c>
      <c r="GB714" s="1">
        <v>0</v>
      </c>
      <c r="GC714" s="1">
        <v>1</v>
      </c>
      <c r="GD714" s="1">
        <v>1</v>
      </c>
      <c r="GE714" s="1">
        <v>0</v>
      </c>
      <c r="GF714" s="1">
        <v>0</v>
      </c>
      <c r="GG714" s="1">
        <v>1</v>
      </c>
      <c r="GH714" s="1">
        <v>0</v>
      </c>
      <c r="GI714" s="1">
        <v>1</v>
      </c>
      <c r="GJ714" s="1">
        <v>0</v>
      </c>
      <c r="GK714" s="1">
        <v>0</v>
      </c>
      <c r="GL714" s="1">
        <v>0</v>
      </c>
      <c r="GM714" s="1">
        <v>1</v>
      </c>
      <c r="GN714" s="1">
        <v>1</v>
      </c>
      <c r="GO714" s="1">
        <v>0</v>
      </c>
      <c r="GP714" s="1">
        <v>1</v>
      </c>
      <c r="GQ714" s="1">
        <v>0</v>
      </c>
      <c r="GR714" s="1">
        <v>1</v>
      </c>
      <c r="GS714" s="1">
        <v>24</v>
      </c>
      <c r="GT714" s="1">
        <v>0</v>
      </c>
      <c r="GU714" s="1">
        <v>2</v>
      </c>
      <c r="GV714" s="1">
        <v>1</v>
      </c>
      <c r="GW714" s="1">
        <v>1</v>
      </c>
      <c r="GX714" s="1">
        <v>0</v>
      </c>
      <c r="GY714" s="1">
        <v>0</v>
      </c>
      <c r="GZ714" s="1">
        <v>0</v>
      </c>
      <c r="HA714" s="1">
        <v>0</v>
      </c>
      <c r="HB714" s="1">
        <v>0</v>
      </c>
      <c r="HC714" s="1">
        <v>0</v>
      </c>
      <c r="HD714" s="1">
        <v>0</v>
      </c>
      <c r="HE714" s="1">
        <v>0</v>
      </c>
      <c r="HF714" s="1">
        <v>0</v>
      </c>
      <c r="HG714" s="1">
        <v>0</v>
      </c>
      <c r="HH714" s="1">
        <v>0</v>
      </c>
      <c r="HI714" s="1">
        <v>0</v>
      </c>
      <c r="HJ714" s="1">
        <v>0</v>
      </c>
      <c r="HK714" s="1">
        <v>0</v>
      </c>
      <c r="HL714" s="1">
        <v>0</v>
      </c>
      <c r="HM714" s="1">
        <v>0</v>
      </c>
      <c r="HN714" s="1">
        <v>0</v>
      </c>
      <c r="HO714" s="1">
        <v>0</v>
      </c>
      <c r="HP714" s="1">
        <v>0</v>
      </c>
      <c r="HQ714" s="1">
        <v>1</v>
      </c>
      <c r="HR714" s="1">
        <v>0</v>
      </c>
      <c r="HS714" s="1">
        <v>0</v>
      </c>
      <c r="HT714" s="1">
        <v>0</v>
      </c>
      <c r="HU714" s="1">
        <v>0</v>
      </c>
      <c r="HV714" s="1">
        <v>0</v>
      </c>
      <c r="HW714" s="1">
        <v>0</v>
      </c>
      <c r="HX714" s="1">
        <v>0</v>
      </c>
      <c r="HY714" s="1">
        <v>0</v>
      </c>
      <c r="HZ714" s="1">
        <v>0</v>
      </c>
      <c r="IA714" s="1">
        <v>0</v>
      </c>
      <c r="IB714" s="1">
        <v>0</v>
      </c>
      <c r="IC714" s="1">
        <v>0</v>
      </c>
      <c r="ID714" s="1">
        <v>0</v>
      </c>
      <c r="IE714" s="1">
        <v>0</v>
      </c>
      <c r="IF714" s="1">
        <v>0</v>
      </c>
      <c r="IG714" s="1">
        <v>0</v>
      </c>
      <c r="IH714" s="1">
        <v>0</v>
      </c>
      <c r="II714" s="1">
        <v>0</v>
      </c>
      <c r="IJ714" s="1">
        <v>0</v>
      </c>
      <c r="IK714" s="1">
        <v>0</v>
      </c>
      <c r="IL714" s="1">
        <v>0</v>
      </c>
      <c r="IM714" s="1">
        <v>0</v>
      </c>
      <c r="IN714" s="1">
        <v>0</v>
      </c>
      <c r="IO714" s="1">
        <v>0</v>
      </c>
      <c r="IP714" s="1">
        <v>0</v>
      </c>
      <c r="IQ714" s="1">
        <v>0</v>
      </c>
      <c r="IR714" s="1">
        <v>0</v>
      </c>
      <c r="IS714" s="1">
        <v>0</v>
      </c>
      <c r="IT714" s="1">
        <v>0</v>
      </c>
      <c r="IU714" s="1">
        <v>0</v>
      </c>
      <c r="IV714" s="1">
        <v>0</v>
      </c>
      <c r="IW714" s="1">
        <v>0</v>
      </c>
      <c r="IX714" s="1">
        <v>0</v>
      </c>
      <c r="IY714" s="1">
        <v>0</v>
      </c>
      <c r="IZ714" s="1">
        <v>0</v>
      </c>
      <c r="JA714" s="1">
        <v>0</v>
      </c>
      <c r="JB714" s="1">
        <v>1</v>
      </c>
      <c r="JC714" s="1">
        <v>1</v>
      </c>
      <c r="JD714" s="1">
        <v>0</v>
      </c>
      <c r="JE714" s="1">
        <v>0</v>
      </c>
      <c r="JF714" s="1">
        <v>0</v>
      </c>
      <c r="JG714" s="1">
        <v>0</v>
      </c>
      <c r="JH714" s="1">
        <v>0</v>
      </c>
      <c r="JI714" s="1">
        <v>0</v>
      </c>
      <c r="JJ714" s="1">
        <v>0</v>
      </c>
      <c r="JK714" s="1">
        <v>0</v>
      </c>
      <c r="JL714" s="1">
        <v>0</v>
      </c>
      <c r="JM714" s="1">
        <v>0</v>
      </c>
      <c r="JN714" s="1">
        <v>0</v>
      </c>
      <c r="JO714" s="1">
        <v>0</v>
      </c>
      <c r="JP714" s="1">
        <v>0</v>
      </c>
      <c r="JQ714" s="1">
        <v>0</v>
      </c>
      <c r="JR714" s="1">
        <v>0</v>
      </c>
      <c r="JS714" s="1">
        <v>0</v>
      </c>
      <c r="JT714" s="1">
        <v>0</v>
      </c>
      <c r="JU714" s="1">
        <v>1</v>
      </c>
    </row>
    <row r="715" spans="1:281">
      <c r="A715" s="1">
        <v>2015</v>
      </c>
      <c r="B715" s="1" t="s">
        <v>910</v>
      </c>
      <c r="C715" s="1">
        <v>1</v>
      </c>
      <c r="D715" s="1">
        <v>0</v>
      </c>
      <c r="E715" s="1">
        <v>1</v>
      </c>
      <c r="F715" s="1">
        <v>1</v>
      </c>
      <c r="G715" s="1">
        <v>1</v>
      </c>
      <c r="H715" s="1">
        <v>1</v>
      </c>
      <c r="I715" s="1">
        <v>1</v>
      </c>
      <c r="J715" s="1">
        <v>1</v>
      </c>
      <c r="K715" s="1">
        <v>2</v>
      </c>
      <c r="L715" s="1">
        <v>2</v>
      </c>
      <c r="M715" s="1">
        <v>0</v>
      </c>
      <c r="N715" s="1">
        <v>1</v>
      </c>
      <c r="O715" s="1">
        <v>1</v>
      </c>
      <c r="P715" s="1">
        <v>0</v>
      </c>
      <c r="Q715" s="1">
        <v>1</v>
      </c>
      <c r="R715" s="1">
        <v>0</v>
      </c>
      <c r="S715" s="1">
        <v>1</v>
      </c>
      <c r="T715" s="1">
        <v>0</v>
      </c>
      <c r="U715" s="1">
        <v>1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1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1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2</v>
      </c>
      <c r="AR715" s="1">
        <v>2</v>
      </c>
      <c r="AS715" s="1">
        <v>2</v>
      </c>
      <c r="AT715" s="1">
        <v>2</v>
      </c>
      <c r="AU715" s="1">
        <v>2</v>
      </c>
      <c r="AV715" s="1">
        <v>4</v>
      </c>
      <c r="AW715" s="1">
        <v>4</v>
      </c>
      <c r="AX715" s="1">
        <v>4</v>
      </c>
      <c r="AY715" s="1">
        <v>4</v>
      </c>
      <c r="AZ715" s="1">
        <v>1</v>
      </c>
      <c r="BA715" s="1">
        <v>1</v>
      </c>
      <c r="BB715" s="1">
        <v>4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1</v>
      </c>
      <c r="BI715" s="1">
        <v>2</v>
      </c>
      <c r="BJ715" s="1">
        <v>1</v>
      </c>
      <c r="BK715" s="1">
        <v>3</v>
      </c>
      <c r="BL715" s="1">
        <v>2</v>
      </c>
      <c r="BM715" s="1">
        <v>2</v>
      </c>
      <c r="BN715" s="1">
        <v>1</v>
      </c>
      <c r="BO715" s="1">
        <v>0</v>
      </c>
      <c r="BP715" s="1">
        <v>1</v>
      </c>
      <c r="BQ715" s="1">
        <v>1</v>
      </c>
      <c r="BR715" s="1">
        <v>2</v>
      </c>
      <c r="BS715" s="1">
        <v>4</v>
      </c>
      <c r="BT715" s="1">
        <v>4</v>
      </c>
      <c r="BU715" s="1">
        <v>1</v>
      </c>
      <c r="BV715" s="1">
        <v>0</v>
      </c>
      <c r="BW715" s="1">
        <v>0</v>
      </c>
      <c r="BX715" s="1">
        <v>0</v>
      </c>
      <c r="BY715" s="1">
        <v>0</v>
      </c>
      <c r="BZ715" s="1">
        <v>1</v>
      </c>
      <c r="CA715" s="1">
        <v>1</v>
      </c>
      <c r="CB715" s="1">
        <v>1</v>
      </c>
      <c r="CC715" s="1">
        <v>2</v>
      </c>
      <c r="CD715" s="1">
        <v>2</v>
      </c>
      <c r="CE715" s="1">
        <v>2</v>
      </c>
      <c r="CF715" s="1">
        <v>2</v>
      </c>
      <c r="CG715" s="1">
        <v>2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1</v>
      </c>
      <c r="CN715" s="1">
        <v>1</v>
      </c>
      <c r="CO715" s="1">
        <v>0</v>
      </c>
      <c r="CP715" s="1">
        <v>0</v>
      </c>
      <c r="CQ715" s="1">
        <v>0</v>
      </c>
      <c r="CR715" s="1">
        <v>0</v>
      </c>
      <c r="CS715" s="1">
        <v>1</v>
      </c>
      <c r="CT715" s="1">
        <v>1</v>
      </c>
      <c r="CU715" s="1">
        <v>0</v>
      </c>
      <c r="CV715" s="1">
        <v>1</v>
      </c>
      <c r="CW715" s="1">
        <v>1</v>
      </c>
      <c r="CX715" s="1">
        <v>1</v>
      </c>
      <c r="CY715" s="1">
        <v>1</v>
      </c>
      <c r="CZ715" s="1">
        <v>0</v>
      </c>
      <c r="DA715" s="1">
        <v>1</v>
      </c>
      <c r="DB715" s="1">
        <v>0</v>
      </c>
      <c r="DC715" s="1">
        <v>1</v>
      </c>
      <c r="DD715" s="1">
        <v>0</v>
      </c>
      <c r="DE715" s="1">
        <v>0</v>
      </c>
      <c r="DF715" s="1">
        <v>0</v>
      </c>
      <c r="DG715" s="1">
        <v>1</v>
      </c>
      <c r="DH715" s="1">
        <v>1</v>
      </c>
      <c r="DI715" s="1">
        <v>0</v>
      </c>
      <c r="DJ715" s="1">
        <v>0</v>
      </c>
      <c r="DK715" s="1">
        <v>0</v>
      </c>
      <c r="DL715" s="1">
        <v>0</v>
      </c>
      <c r="DM715" s="1">
        <v>13</v>
      </c>
      <c r="DN715" s="1">
        <v>13</v>
      </c>
      <c r="DO715" s="1">
        <v>13</v>
      </c>
      <c r="DP715" s="1">
        <v>2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7</v>
      </c>
      <c r="DY715" s="1">
        <v>7</v>
      </c>
      <c r="DZ715" s="1">
        <v>5</v>
      </c>
      <c r="EA715" s="1">
        <v>0</v>
      </c>
      <c r="EB715" s="1">
        <v>0</v>
      </c>
      <c r="EC715" s="1">
        <v>1</v>
      </c>
      <c r="ED715" s="1">
        <v>1</v>
      </c>
      <c r="EE715" s="1">
        <v>1</v>
      </c>
      <c r="EF715" s="1">
        <v>1</v>
      </c>
      <c r="EG715" s="1">
        <v>2</v>
      </c>
      <c r="EH715" s="1">
        <v>1</v>
      </c>
      <c r="EI715" s="1">
        <v>1</v>
      </c>
      <c r="EJ715" s="1">
        <v>1</v>
      </c>
      <c r="EK715" s="1">
        <v>0</v>
      </c>
      <c r="EL715" s="1">
        <v>0</v>
      </c>
      <c r="EM715" s="1">
        <v>11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  <c r="EV715" s="1">
        <v>0</v>
      </c>
      <c r="EW715" s="1">
        <v>0</v>
      </c>
      <c r="EX715" s="1">
        <v>0</v>
      </c>
      <c r="EY715" s="1">
        <v>0</v>
      </c>
      <c r="EZ715" s="1">
        <v>1</v>
      </c>
      <c r="FA715" s="1">
        <v>1</v>
      </c>
      <c r="FB715" s="1">
        <v>0</v>
      </c>
      <c r="FC715" s="1">
        <v>1</v>
      </c>
      <c r="FD715" s="1">
        <v>1</v>
      </c>
      <c r="FE715" s="1">
        <v>0</v>
      </c>
      <c r="FF715" s="1">
        <v>0</v>
      </c>
      <c r="FG715" s="1">
        <v>0</v>
      </c>
      <c r="FH715" s="1">
        <v>0</v>
      </c>
      <c r="FI715" s="1">
        <v>0</v>
      </c>
      <c r="FJ715" s="1">
        <v>0</v>
      </c>
      <c r="FK715" s="1">
        <v>0</v>
      </c>
      <c r="FL715" s="1">
        <v>0</v>
      </c>
      <c r="FM715" s="1">
        <v>0</v>
      </c>
      <c r="FN715" s="1">
        <v>0</v>
      </c>
      <c r="FO715" s="1">
        <v>0</v>
      </c>
      <c r="FP715" s="1">
        <v>0</v>
      </c>
      <c r="FQ715" s="1">
        <v>0</v>
      </c>
      <c r="FR715" s="1">
        <v>0</v>
      </c>
      <c r="FS715" s="1">
        <v>0</v>
      </c>
      <c r="FT715" s="1">
        <v>0</v>
      </c>
      <c r="FU715" s="1">
        <v>0</v>
      </c>
      <c r="FV715" s="1">
        <v>0</v>
      </c>
      <c r="FW715" s="1">
        <v>0</v>
      </c>
      <c r="FX715" s="1">
        <v>0</v>
      </c>
      <c r="FY715" s="1">
        <v>1</v>
      </c>
      <c r="FZ715" s="1">
        <v>0</v>
      </c>
      <c r="GA715" s="1">
        <v>1</v>
      </c>
      <c r="GB715" s="1">
        <v>0</v>
      </c>
      <c r="GC715" s="1">
        <v>1</v>
      </c>
      <c r="GD715" s="1">
        <v>1</v>
      </c>
      <c r="GE715" s="1">
        <v>0</v>
      </c>
      <c r="GF715" s="1">
        <v>0</v>
      </c>
      <c r="GG715" s="1">
        <v>1</v>
      </c>
      <c r="GH715" s="1">
        <v>0</v>
      </c>
      <c r="GI715" s="1">
        <v>1</v>
      </c>
      <c r="GJ715" s="1">
        <v>0</v>
      </c>
      <c r="GK715" s="1">
        <v>0</v>
      </c>
      <c r="GL715" s="1">
        <v>0</v>
      </c>
      <c r="GM715" s="1">
        <v>1</v>
      </c>
      <c r="GN715" s="1">
        <v>1</v>
      </c>
      <c r="GO715" s="1">
        <v>0</v>
      </c>
      <c r="GP715" s="1">
        <v>1</v>
      </c>
      <c r="GQ715" s="1">
        <v>0</v>
      </c>
      <c r="GR715" s="1">
        <v>1</v>
      </c>
      <c r="GS715" s="1">
        <v>24</v>
      </c>
      <c r="GT715" s="1">
        <v>0</v>
      </c>
      <c r="GU715" s="1">
        <v>2</v>
      </c>
      <c r="GV715" s="1">
        <v>1</v>
      </c>
      <c r="GW715" s="1">
        <v>1</v>
      </c>
      <c r="GX715" s="1">
        <v>0</v>
      </c>
      <c r="GY715" s="1">
        <v>0</v>
      </c>
      <c r="GZ715" s="1">
        <v>0</v>
      </c>
      <c r="HA715" s="1">
        <v>0</v>
      </c>
      <c r="HB715" s="1">
        <v>0</v>
      </c>
      <c r="HC715" s="1">
        <v>0</v>
      </c>
      <c r="HD715" s="1">
        <v>0</v>
      </c>
      <c r="HE715" s="1">
        <v>0</v>
      </c>
      <c r="HF715" s="1">
        <v>0</v>
      </c>
      <c r="HG715" s="1">
        <v>0</v>
      </c>
      <c r="HH715" s="1">
        <v>0</v>
      </c>
      <c r="HI715" s="1">
        <v>0</v>
      </c>
      <c r="HJ715" s="1">
        <v>0</v>
      </c>
      <c r="HK715" s="1">
        <v>0</v>
      </c>
      <c r="HL715" s="1">
        <v>0</v>
      </c>
      <c r="HM715" s="1">
        <v>0</v>
      </c>
      <c r="HN715" s="1">
        <v>0</v>
      </c>
      <c r="HO715" s="1">
        <v>0</v>
      </c>
      <c r="HP715" s="1">
        <v>0</v>
      </c>
      <c r="HQ715" s="1">
        <v>1</v>
      </c>
      <c r="HR715" s="1">
        <v>0</v>
      </c>
      <c r="HS715" s="1">
        <v>0</v>
      </c>
      <c r="HT715" s="1">
        <v>0</v>
      </c>
      <c r="HU715" s="1">
        <v>0</v>
      </c>
      <c r="HV715" s="1">
        <v>0</v>
      </c>
      <c r="HW715" s="1">
        <v>0</v>
      </c>
      <c r="HX715" s="1">
        <v>0</v>
      </c>
      <c r="HY715" s="1">
        <v>0</v>
      </c>
      <c r="HZ715" s="1">
        <v>0</v>
      </c>
      <c r="IA715" s="1">
        <v>0</v>
      </c>
      <c r="IB715" s="1">
        <v>0</v>
      </c>
      <c r="IC715" s="1">
        <v>0</v>
      </c>
      <c r="ID715" s="1">
        <v>0</v>
      </c>
      <c r="IE715" s="1">
        <v>0</v>
      </c>
      <c r="IF715" s="1">
        <v>0</v>
      </c>
      <c r="IG715" s="1">
        <v>0</v>
      </c>
      <c r="IH715" s="1">
        <v>0</v>
      </c>
      <c r="II715" s="1">
        <v>0</v>
      </c>
      <c r="IJ715" s="1">
        <v>0</v>
      </c>
      <c r="IK715" s="1">
        <v>0</v>
      </c>
      <c r="IL715" s="1">
        <v>0</v>
      </c>
      <c r="IM715" s="1">
        <v>0</v>
      </c>
      <c r="IN715" s="1">
        <v>0</v>
      </c>
      <c r="IO715" s="1">
        <v>0</v>
      </c>
      <c r="IP715" s="1">
        <v>0</v>
      </c>
      <c r="IQ715" s="1">
        <v>0</v>
      </c>
      <c r="IR715" s="1">
        <v>0</v>
      </c>
      <c r="IS715" s="1">
        <v>0</v>
      </c>
      <c r="IT715" s="1">
        <v>0</v>
      </c>
      <c r="IU715" s="1">
        <v>0</v>
      </c>
      <c r="IV715" s="1">
        <v>0</v>
      </c>
      <c r="IW715" s="1">
        <v>0</v>
      </c>
      <c r="IX715" s="1">
        <v>0</v>
      </c>
      <c r="IY715" s="1">
        <v>0</v>
      </c>
      <c r="IZ715" s="1">
        <v>0</v>
      </c>
      <c r="JA715" s="1">
        <v>0</v>
      </c>
      <c r="JB715" s="1">
        <v>1</v>
      </c>
      <c r="JC715" s="1">
        <v>1</v>
      </c>
      <c r="JD715" s="1">
        <v>0</v>
      </c>
      <c r="JE715" s="1">
        <v>0</v>
      </c>
      <c r="JF715" s="1">
        <v>0</v>
      </c>
      <c r="JG715" s="1">
        <v>0</v>
      </c>
      <c r="JH715" s="1">
        <v>0</v>
      </c>
      <c r="JI715" s="1">
        <v>0</v>
      </c>
      <c r="JJ715" s="1">
        <v>0</v>
      </c>
      <c r="JK715" s="1">
        <v>0</v>
      </c>
      <c r="JL715" s="1">
        <v>0</v>
      </c>
      <c r="JM715" s="1">
        <v>0</v>
      </c>
      <c r="JN715" s="1">
        <v>0</v>
      </c>
      <c r="JO715" s="1">
        <v>0</v>
      </c>
      <c r="JP715" s="1">
        <v>0</v>
      </c>
      <c r="JQ715" s="1">
        <v>0</v>
      </c>
      <c r="JR715" s="1">
        <v>0</v>
      </c>
      <c r="JS715" s="1">
        <v>0</v>
      </c>
      <c r="JT715" s="1">
        <v>0</v>
      </c>
      <c r="JU715" s="1">
        <v>1</v>
      </c>
    </row>
    <row r="716" spans="1:281">
      <c r="A716" s="1">
        <v>2015</v>
      </c>
      <c r="B716" s="1" t="s">
        <v>911</v>
      </c>
      <c r="C716" s="1">
        <v>1</v>
      </c>
      <c r="D716" s="1">
        <v>0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  <c r="K716" s="1">
        <v>2</v>
      </c>
      <c r="L716" s="1">
        <v>2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1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1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2</v>
      </c>
      <c r="AR716" s="1">
        <v>2</v>
      </c>
      <c r="AS716" s="1">
        <v>2</v>
      </c>
      <c r="AT716" s="1">
        <v>2</v>
      </c>
      <c r="AU716" s="1">
        <v>2</v>
      </c>
      <c r="AV716" s="1">
        <v>3</v>
      </c>
      <c r="AW716" s="1">
        <v>3</v>
      </c>
      <c r="AX716" s="1">
        <v>3</v>
      </c>
      <c r="AY716" s="1">
        <v>3</v>
      </c>
      <c r="AZ716" s="1">
        <v>1</v>
      </c>
      <c r="BA716" s="1">
        <v>1</v>
      </c>
      <c r="BB716" s="1">
        <v>3</v>
      </c>
      <c r="BC716" s="1">
        <v>2</v>
      </c>
      <c r="BD716" s="1">
        <v>2</v>
      </c>
      <c r="BE716" s="1">
        <v>0</v>
      </c>
      <c r="BF716" s="1">
        <v>0</v>
      </c>
      <c r="BG716" s="1">
        <v>0</v>
      </c>
      <c r="BH716" s="1">
        <v>1</v>
      </c>
      <c r="BI716" s="1">
        <v>2</v>
      </c>
      <c r="BJ716" s="1">
        <v>1</v>
      </c>
      <c r="BK716" s="1">
        <v>3</v>
      </c>
      <c r="BL716" s="1">
        <v>2</v>
      </c>
      <c r="BM716" s="1">
        <v>2</v>
      </c>
      <c r="BN716" s="1">
        <v>1</v>
      </c>
      <c r="BO716" s="1">
        <v>0</v>
      </c>
      <c r="BP716" s="1">
        <v>1</v>
      </c>
      <c r="BQ716" s="1">
        <v>1</v>
      </c>
      <c r="BR716" s="1">
        <v>2</v>
      </c>
      <c r="BS716" s="1">
        <v>4</v>
      </c>
      <c r="BT716" s="1">
        <v>4</v>
      </c>
      <c r="BU716" s="1">
        <v>1</v>
      </c>
      <c r="BV716" s="1">
        <v>0</v>
      </c>
      <c r="BW716" s="1">
        <v>0</v>
      </c>
      <c r="BX716" s="1">
        <v>0</v>
      </c>
      <c r="BY716" s="1">
        <v>0</v>
      </c>
      <c r="BZ716" s="1">
        <v>3</v>
      </c>
      <c r="CA716" s="1">
        <v>3</v>
      </c>
      <c r="CB716" s="1">
        <v>3</v>
      </c>
      <c r="CC716" s="1">
        <v>5</v>
      </c>
      <c r="CD716" s="1">
        <v>5</v>
      </c>
      <c r="CE716" s="1">
        <v>5</v>
      </c>
      <c r="CF716" s="1">
        <v>5</v>
      </c>
      <c r="CG716" s="1">
        <v>5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1</v>
      </c>
      <c r="CN716" s="1">
        <v>1</v>
      </c>
      <c r="CO716" s="1">
        <v>0</v>
      </c>
      <c r="CP716" s="1">
        <v>0</v>
      </c>
      <c r="CQ716" s="1">
        <v>0</v>
      </c>
      <c r="CR716" s="1">
        <v>0</v>
      </c>
      <c r="CS716" s="1">
        <v>1</v>
      </c>
      <c r="CT716" s="1">
        <v>1</v>
      </c>
      <c r="CU716" s="1">
        <v>0</v>
      </c>
      <c r="CV716" s="1">
        <v>1</v>
      </c>
      <c r="CW716" s="1">
        <v>1</v>
      </c>
      <c r="CX716" s="1">
        <v>1</v>
      </c>
      <c r="CY716" s="1">
        <v>1</v>
      </c>
      <c r="CZ716" s="1">
        <v>0</v>
      </c>
      <c r="DA716" s="1">
        <v>1</v>
      </c>
      <c r="DB716" s="1">
        <v>0</v>
      </c>
      <c r="DC716" s="1">
        <v>1</v>
      </c>
      <c r="DD716" s="1">
        <v>0</v>
      </c>
      <c r="DE716" s="1">
        <v>0</v>
      </c>
      <c r="DF716" s="1">
        <v>0</v>
      </c>
      <c r="DG716" s="1">
        <v>1</v>
      </c>
      <c r="DH716" s="1">
        <v>1</v>
      </c>
      <c r="DI716" s="1">
        <v>0</v>
      </c>
      <c r="DJ716" s="1">
        <v>0</v>
      </c>
      <c r="DK716" s="1">
        <v>0</v>
      </c>
      <c r="DL716" s="1">
        <v>0</v>
      </c>
      <c r="DM716" s="1">
        <v>12</v>
      </c>
      <c r="DN716" s="1">
        <v>12</v>
      </c>
      <c r="DO716" s="1">
        <v>12</v>
      </c>
      <c r="DP716" s="1">
        <v>2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9</v>
      </c>
      <c r="DY716" s="1">
        <v>9</v>
      </c>
      <c r="DZ716" s="1">
        <v>5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1</v>
      </c>
      <c r="EH716" s="1">
        <v>1</v>
      </c>
      <c r="EI716" s="1">
        <v>0</v>
      </c>
      <c r="EJ716" s="1">
        <v>1</v>
      </c>
      <c r="EK716" s="1">
        <v>0</v>
      </c>
      <c r="EL716" s="1">
        <v>0</v>
      </c>
      <c r="EM716" s="1">
        <v>11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  <c r="EX716" s="1">
        <v>0</v>
      </c>
      <c r="EY716" s="1">
        <v>0</v>
      </c>
      <c r="EZ716" s="1">
        <v>1</v>
      </c>
      <c r="FA716" s="1">
        <v>1</v>
      </c>
      <c r="FB716" s="1">
        <v>0</v>
      </c>
      <c r="FC716" s="1">
        <v>1</v>
      </c>
      <c r="FD716" s="1">
        <v>1</v>
      </c>
      <c r="FE716" s="1">
        <v>0</v>
      </c>
      <c r="FF716" s="1">
        <v>0</v>
      </c>
      <c r="FG716" s="1">
        <v>0</v>
      </c>
      <c r="FH716" s="1">
        <v>0</v>
      </c>
      <c r="FI716" s="1">
        <v>0</v>
      </c>
      <c r="FJ716" s="1">
        <v>0</v>
      </c>
      <c r="FK716" s="1">
        <v>0</v>
      </c>
      <c r="FL716" s="1">
        <v>0</v>
      </c>
      <c r="FM716" s="1">
        <v>0</v>
      </c>
      <c r="FN716" s="1">
        <v>0</v>
      </c>
      <c r="FO716" s="1">
        <v>0</v>
      </c>
      <c r="FP716" s="1">
        <v>0</v>
      </c>
      <c r="FQ716" s="1">
        <v>0</v>
      </c>
      <c r="FR716" s="1">
        <v>0</v>
      </c>
      <c r="FS716" s="1">
        <v>0</v>
      </c>
      <c r="FT716" s="1">
        <v>0</v>
      </c>
      <c r="FU716" s="1">
        <v>0</v>
      </c>
      <c r="FV716" s="1">
        <v>0</v>
      </c>
      <c r="FW716" s="1">
        <v>0</v>
      </c>
      <c r="FX716" s="1">
        <v>0</v>
      </c>
      <c r="FY716" s="1">
        <v>1</v>
      </c>
      <c r="FZ716" s="1">
        <v>0</v>
      </c>
      <c r="GA716" s="1">
        <v>0</v>
      </c>
      <c r="GB716" s="1">
        <v>0</v>
      </c>
      <c r="GC716" s="1">
        <v>0</v>
      </c>
      <c r="GD716" s="1">
        <v>1</v>
      </c>
      <c r="GE716" s="1">
        <v>0</v>
      </c>
      <c r="GF716" s="1">
        <v>0</v>
      </c>
      <c r="GG716" s="1">
        <v>1</v>
      </c>
      <c r="GH716" s="1">
        <v>0</v>
      </c>
      <c r="GI716" s="1">
        <v>1</v>
      </c>
      <c r="GJ716" s="1">
        <v>0</v>
      </c>
      <c r="GK716" s="1">
        <v>0</v>
      </c>
      <c r="GL716" s="1">
        <v>0</v>
      </c>
      <c r="GM716" s="1">
        <v>1</v>
      </c>
      <c r="GN716" s="1">
        <v>1</v>
      </c>
      <c r="GO716" s="1">
        <v>0</v>
      </c>
      <c r="GP716" s="1">
        <v>1</v>
      </c>
      <c r="GQ716" s="1">
        <v>0</v>
      </c>
      <c r="GR716" s="1">
        <v>1</v>
      </c>
      <c r="GS716" s="1">
        <v>29</v>
      </c>
      <c r="GT716" s="1">
        <v>0</v>
      </c>
      <c r="GU716" s="1">
        <v>2</v>
      </c>
      <c r="GV716" s="1">
        <v>1</v>
      </c>
      <c r="GW716" s="1">
        <v>1</v>
      </c>
      <c r="GX716" s="1">
        <v>0</v>
      </c>
      <c r="GY716" s="1">
        <v>0</v>
      </c>
      <c r="GZ716" s="1">
        <v>0</v>
      </c>
      <c r="HA716" s="1">
        <v>0</v>
      </c>
      <c r="HB716" s="1">
        <v>0</v>
      </c>
      <c r="HC716" s="1">
        <v>0</v>
      </c>
      <c r="HD716" s="1">
        <v>0</v>
      </c>
      <c r="HE716" s="1">
        <v>0</v>
      </c>
      <c r="HF716" s="1">
        <v>0</v>
      </c>
      <c r="HG716" s="1">
        <v>0</v>
      </c>
      <c r="HH716" s="1">
        <v>0</v>
      </c>
      <c r="HI716" s="1">
        <v>0</v>
      </c>
      <c r="HJ716" s="1">
        <v>0</v>
      </c>
      <c r="HK716" s="1">
        <v>0</v>
      </c>
      <c r="HL716" s="1">
        <v>0</v>
      </c>
      <c r="HM716" s="1">
        <v>0</v>
      </c>
      <c r="HN716" s="1">
        <v>0</v>
      </c>
      <c r="HO716" s="1">
        <v>0</v>
      </c>
      <c r="HP716" s="1">
        <v>0</v>
      </c>
      <c r="HQ716" s="1">
        <v>1</v>
      </c>
      <c r="HR716" s="1">
        <v>0</v>
      </c>
      <c r="HS716" s="1">
        <v>0</v>
      </c>
      <c r="HT716" s="1">
        <v>0</v>
      </c>
      <c r="HU716" s="1">
        <v>0</v>
      </c>
      <c r="HV716" s="1">
        <v>0</v>
      </c>
      <c r="HW716" s="1">
        <v>0</v>
      </c>
      <c r="HX716" s="1">
        <v>0</v>
      </c>
      <c r="HY716" s="1">
        <v>0</v>
      </c>
      <c r="HZ716" s="1">
        <v>0</v>
      </c>
      <c r="IA716" s="1">
        <v>0</v>
      </c>
      <c r="IB716" s="1">
        <v>0</v>
      </c>
      <c r="IC716" s="1">
        <v>0</v>
      </c>
      <c r="ID716" s="1">
        <v>0</v>
      </c>
      <c r="IE716" s="1">
        <v>0</v>
      </c>
      <c r="IF716" s="1">
        <v>0</v>
      </c>
      <c r="IG716" s="1">
        <v>0</v>
      </c>
      <c r="IH716" s="1">
        <v>0</v>
      </c>
      <c r="II716" s="1">
        <v>0</v>
      </c>
      <c r="IJ716" s="1">
        <v>0</v>
      </c>
      <c r="IK716" s="1">
        <v>0</v>
      </c>
      <c r="IL716" s="1">
        <v>0</v>
      </c>
      <c r="IM716" s="1">
        <v>0</v>
      </c>
      <c r="IN716" s="1">
        <v>0</v>
      </c>
      <c r="IO716" s="1">
        <v>0</v>
      </c>
      <c r="IP716" s="1">
        <v>0</v>
      </c>
      <c r="IQ716" s="1">
        <v>0</v>
      </c>
      <c r="IR716" s="1">
        <v>0</v>
      </c>
      <c r="IS716" s="1">
        <v>0</v>
      </c>
      <c r="IT716" s="1">
        <v>0</v>
      </c>
      <c r="IU716" s="1">
        <v>0</v>
      </c>
      <c r="IV716" s="1">
        <v>0</v>
      </c>
      <c r="IW716" s="1">
        <v>0</v>
      </c>
      <c r="IX716" s="1">
        <v>0</v>
      </c>
      <c r="IY716" s="1">
        <v>0</v>
      </c>
      <c r="IZ716" s="1">
        <v>0</v>
      </c>
      <c r="JA716" s="1">
        <v>0</v>
      </c>
      <c r="JB716" s="1">
        <v>1</v>
      </c>
      <c r="JC716" s="1">
        <v>1</v>
      </c>
      <c r="JD716" s="1">
        <v>0</v>
      </c>
      <c r="JE716" s="1">
        <v>0</v>
      </c>
      <c r="JF716" s="1">
        <v>0</v>
      </c>
      <c r="JG716" s="1">
        <v>0</v>
      </c>
      <c r="JH716" s="1">
        <v>0</v>
      </c>
      <c r="JI716" s="1">
        <v>0</v>
      </c>
      <c r="JJ716" s="1">
        <v>0</v>
      </c>
      <c r="JK716" s="1">
        <v>0</v>
      </c>
      <c r="JL716" s="1">
        <v>0</v>
      </c>
      <c r="JM716" s="1">
        <v>0</v>
      </c>
      <c r="JN716" s="1">
        <v>0</v>
      </c>
      <c r="JO716" s="1">
        <v>0</v>
      </c>
      <c r="JP716" s="1">
        <v>0</v>
      </c>
      <c r="JQ716" s="1">
        <v>0</v>
      </c>
      <c r="JR716" s="1">
        <v>0</v>
      </c>
      <c r="JS716" s="1">
        <v>0</v>
      </c>
      <c r="JT716" s="1">
        <v>0</v>
      </c>
      <c r="JU716" s="1">
        <v>1</v>
      </c>
    </row>
    <row r="717" spans="1:281">
      <c r="A717" s="1">
        <v>2015</v>
      </c>
      <c r="B717" s="1" t="s">
        <v>912</v>
      </c>
      <c r="C717" s="1">
        <v>1</v>
      </c>
      <c r="D717" s="1">
        <v>0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  <c r="K717" s="1">
        <v>2</v>
      </c>
      <c r="L717" s="1">
        <v>2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1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1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2</v>
      </c>
      <c r="AR717" s="1">
        <v>2</v>
      </c>
      <c r="AS717" s="1">
        <v>2</v>
      </c>
      <c r="AT717" s="1">
        <v>2</v>
      </c>
      <c r="AU717" s="1">
        <v>2</v>
      </c>
      <c r="AV717" s="1">
        <v>4</v>
      </c>
      <c r="AW717" s="1">
        <v>4</v>
      </c>
      <c r="AX717" s="1">
        <v>4</v>
      </c>
      <c r="AY717" s="1">
        <v>4</v>
      </c>
      <c r="AZ717" s="1">
        <v>1</v>
      </c>
      <c r="BA717" s="1">
        <v>1</v>
      </c>
      <c r="BB717" s="1">
        <v>4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1</v>
      </c>
      <c r="BI717" s="1">
        <v>2</v>
      </c>
      <c r="BJ717" s="1">
        <v>1</v>
      </c>
      <c r="BK717" s="1">
        <v>3</v>
      </c>
      <c r="BL717" s="1">
        <v>2</v>
      </c>
      <c r="BM717" s="1">
        <v>2</v>
      </c>
      <c r="BN717" s="1">
        <v>1</v>
      </c>
      <c r="BO717" s="1">
        <v>0</v>
      </c>
      <c r="BP717" s="1">
        <v>1</v>
      </c>
      <c r="BQ717" s="1">
        <v>1</v>
      </c>
      <c r="BR717" s="1">
        <v>2</v>
      </c>
      <c r="BS717" s="1">
        <v>4</v>
      </c>
      <c r="BT717" s="1">
        <v>4</v>
      </c>
      <c r="BU717" s="1">
        <v>1</v>
      </c>
      <c r="BV717" s="1">
        <v>0</v>
      </c>
      <c r="BW717" s="1">
        <v>0</v>
      </c>
      <c r="BX717" s="1">
        <v>0</v>
      </c>
      <c r="BY717" s="1">
        <v>0</v>
      </c>
      <c r="BZ717" s="1">
        <v>3</v>
      </c>
      <c r="CA717" s="1">
        <v>3</v>
      </c>
      <c r="CB717" s="1">
        <v>3</v>
      </c>
      <c r="CC717" s="1">
        <v>5</v>
      </c>
      <c r="CD717" s="1">
        <v>5</v>
      </c>
      <c r="CE717" s="1">
        <v>5</v>
      </c>
      <c r="CF717" s="1">
        <v>5</v>
      </c>
      <c r="CG717" s="1">
        <v>5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1</v>
      </c>
      <c r="CN717" s="1">
        <v>1</v>
      </c>
      <c r="CO717" s="1">
        <v>0</v>
      </c>
      <c r="CP717" s="1">
        <v>0</v>
      </c>
      <c r="CQ717" s="1">
        <v>0</v>
      </c>
      <c r="CR717" s="1">
        <v>0</v>
      </c>
      <c r="CS717" s="1">
        <v>1</v>
      </c>
      <c r="CT717" s="1">
        <v>1</v>
      </c>
      <c r="CU717" s="1">
        <v>0</v>
      </c>
      <c r="CV717" s="1">
        <v>1</v>
      </c>
      <c r="CW717" s="1">
        <v>1</v>
      </c>
      <c r="CX717" s="1">
        <v>1</v>
      </c>
      <c r="CY717" s="1">
        <v>1</v>
      </c>
      <c r="CZ717" s="1">
        <v>0</v>
      </c>
      <c r="DA717" s="1">
        <v>1</v>
      </c>
      <c r="DB717" s="1">
        <v>0</v>
      </c>
      <c r="DC717" s="1">
        <v>1</v>
      </c>
      <c r="DD717" s="1">
        <v>0</v>
      </c>
      <c r="DE717" s="1">
        <v>0</v>
      </c>
      <c r="DF717" s="1">
        <v>0</v>
      </c>
      <c r="DG717" s="1">
        <v>1</v>
      </c>
      <c r="DH717" s="1">
        <v>1</v>
      </c>
      <c r="DI717" s="1">
        <v>0</v>
      </c>
      <c r="DJ717" s="1">
        <v>0</v>
      </c>
      <c r="DK717" s="1">
        <v>0</v>
      </c>
      <c r="DL717" s="1">
        <v>0</v>
      </c>
      <c r="DM717" s="1">
        <v>12</v>
      </c>
      <c r="DN717" s="1">
        <v>12</v>
      </c>
      <c r="DO717" s="1">
        <v>12</v>
      </c>
      <c r="DP717" s="1">
        <v>2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9</v>
      </c>
      <c r="DY717" s="1">
        <v>9</v>
      </c>
      <c r="DZ717" s="1">
        <v>5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1</v>
      </c>
      <c r="EH717" s="1">
        <v>1</v>
      </c>
      <c r="EI717" s="1">
        <v>0</v>
      </c>
      <c r="EJ717" s="1">
        <v>1</v>
      </c>
      <c r="EK717" s="1">
        <v>0</v>
      </c>
      <c r="EL717" s="1">
        <v>0</v>
      </c>
      <c r="EM717" s="1">
        <v>11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0</v>
      </c>
      <c r="EV717" s="1">
        <v>0</v>
      </c>
      <c r="EW717" s="1">
        <v>0</v>
      </c>
      <c r="EX717" s="1">
        <v>0</v>
      </c>
      <c r="EY717" s="1">
        <v>0</v>
      </c>
      <c r="EZ717" s="1">
        <v>1</v>
      </c>
      <c r="FA717" s="1">
        <v>1</v>
      </c>
      <c r="FB717" s="1">
        <v>0</v>
      </c>
      <c r="FC717" s="1">
        <v>1</v>
      </c>
      <c r="FD717" s="1">
        <v>1</v>
      </c>
      <c r="FE717" s="1">
        <v>0</v>
      </c>
      <c r="FF717" s="1">
        <v>0</v>
      </c>
      <c r="FG717" s="1">
        <v>0</v>
      </c>
      <c r="FH717" s="1">
        <v>0</v>
      </c>
      <c r="FI717" s="1">
        <v>0</v>
      </c>
      <c r="FJ717" s="1">
        <v>0</v>
      </c>
      <c r="FK717" s="1">
        <v>0</v>
      </c>
      <c r="FL717" s="1">
        <v>0</v>
      </c>
      <c r="FM717" s="1">
        <v>0</v>
      </c>
      <c r="FN717" s="1">
        <v>0</v>
      </c>
      <c r="FO717" s="1">
        <v>0</v>
      </c>
      <c r="FP717" s="1">
        <v>0</v>
      </c>
      <c r="FQ717" s="1">
        <v>0</v>
      </c>
      <c r="FR717" s="1">
        <v>0</v>
      </c>
      <c r="FS717" s="1">
        <v>0</v>
      </c>
      <c r="FT717" s="1">
        <v>0</v>
      </c>
      <c r="FU717" s="1">
        <v>0</v>
      </c>
      <c r="FV717" s="1">
        <v>0</v>
      </c>
      <c r="FW717" s="1">
        <v>0</v>
      </c>
      <c r="FX717" s="1">
        <v>0</v>
      </c>
      <c r="FY717" s="1">
        <v>1</v>
      </c>
      <c r="FZ717" s="1">
        <v>0</v>
      </c>
      <c r="GA717" s="1">
        <v>1</v>
      </c>
      <c r="GB717" s="1">
        <v>0</v>
      </c>
      <c r="GC717" s="1">
        <v>1</v>
      </c>
      <c r="GD717" s="1">
        <v>1</v>
      </c>
      <c r="GE717" s="1">
        <v>0</v>
      </c>
      <c r="GF717" s="1">
        <v>0</v>
      </c>
      <c r="GG717" s="1">
        <v>1</v>
      </c>
      <c r="GH717" s="1">
        <v>0</v>
      </c>
      <c r="GI717" s="1">
        <v>1</v>
      </c>
      <c r="GJ717" s="1">
        <v>0</v>
      </c>
      <c r="GK717" s="1">
        <v>0</v>
      </c>
      <c r="GL717" s="1">
        <v>0</v>
      </c>
      <c r="GM717" s="1">
        <v>1</v>
      </c>
      <c r="GN717" s="1">
        <v>1</v>
      </c>
      <c r="GO717" s="1">
        <v>0</v>
      </c>
      <c r="GP717" s="1">
        <v>1</v>
      </c>
      <c r="GQ717" s="1">
        <v>0</v>
      </c>
      <c r="GR717" s="1">
        <v>1</v>
      </c>
      <c r="GS717" s="1">
        <v>29</v>
      </c>
      <c r="GT717" s="1">
        <v>0</v>
      </c>
      <c r="GU717" s="1">
        <v>2</v>
      </c>
      <c r="GV717" s="1">
        <v>1</v>
      </c>
      <c r="GW717" s="1">
        <v>1</v>
      </c>
      <c r="GX717" s="1">
        <v>0</v>
      </c>
      <c r="GY717" s="1">
        <v>0</v>
      </c>
      <c r="GZ717" s="1">
        <v>0</v>
      </c>
      <c r="HA717" s="1">
        <v>0</v>
      </c>
      <c r="HB717" s="1">
        <v>0</v>
      </c>
      <c r="HC717" s="1">
        <v>0</v>
      </c>
      <c r="HD717" s="1">
        <v>0</v>
      </c>
      <c r="HE717" s="1">
        <v>0</v>
      </c>
      <c r="HF717" s="1">
        <v>0</v>
      </c>
      <c r="HG717" s="1">
        <v>0</v>
      </c>
      <c r="HH717" s="1">
        <v>0</v>
      </c>
      <c r="HI717" s="1">
        <v>0</v>
      </c>
      <c r="HJ717" s="1">
        <v>0</v>
      </c>
      <c r="HK717" s="1">
        <v>0</v>
      </c>
      <c r="HL717" s="1">
        <v>0</v>
      </c>
      <c r="HM717" s="1">
        <v>0</v>
      </c>
      <c r="HN717" s="1">
        <v>0</v>
      </c>
      <c r="HO717" s="1">
        <v>0</v>
      </c>
      <c r="HP717" s="1">
        <v>0</v>
      </c>
      <c r="HQ717" s="1">
        <v>1</v>
      </c>
      <c r="HR717" s="1">
        <v>0</v>
      </c>
      <c r="HS717" s="1">
        <v>0</v>
      </c>
      <c r="HT717" s="1">
        <v>0</v>
      </c>
      <c r="HU717" s="1">
        <v>0</v>
      </c>
      <c r="HV717" s="1">
        <v>0</v>
      </c>
      <c r="HW717" s="1">
        <v>0</v>
      </c>
      <c r="HX717" s="1">
        <v>0</v>
      </c>
      <c r="HY717" s="1">
        <v>0</v>
      </c>
      <c r="HZ717" s="1">
        <v>0</v>
      </c>
      <c r="IA717" s="1">
        <v>0</v>
      </c>
      <c r="IB717" s="1">
        <v>0</v>
      </c>
      <c r="IC717" s="1">
        <v>0</v>
      </c>
      <c r="ID717" s="1">
        <v>0</v>
      </c>
      <c r="IE717" s="1">
        <v>0</v>
      </c>
      <c r="IF717" s="1">
        <v>0</v>
      </c>
      <c r="IG717" s="1">
        <v>0</v>
      </c>
      <c r="IH717" s="1">
        <v>0</v>
      </c>
      <c r="II717" s="1">
        <v>0</v>
      </c>
      <c r="IJ717" s="1">
        <v>0</v>
      </c>
      <c r="IK717" s="1">
        <v>0</v>
      </c>
      <c r="IL717" s="1">
        <v>0</v>
      </c>
      <c r="IM717" s="1">
        <v>0</v>
      </c>
      <c r="IN717" s="1">
        <v>0</v>
      </c>
      <c r="IO717" s="1">
        <v>0</v>
      </c>
      <c r="IP717" s="1">
        <v>0</v>
      </c>
      <c r="IQ717" s="1">
        <v>0</v>
      </c>
      <c r="IR717" s="1">
        <v>0</v>
      </c>
      <c r="IS717" s="1">
        <v>0</v>
      </c>
      <c r="IT717" s="1">
        <v>0</v>
      </c>
      <c r="IU717" s="1">
        <v>0</v>
      </c>
      <c r="IV717" s="1">
        <v>0</v>
      </c>
      <c r="IW717" s="1">
        <v>0</v>
      </c>
      <c r="IX717" s="1">
        <v>0</v>
      </c>
      <c r="IY717" s="1">
        <v>0</v>
      </c>
      <c r="IZ717" s="1">
        <v>0</v>
      </c>
      <c r="JA717" s="1">
        <v>0</v>
      </c>
      <c r="JB717" s="1">
        <v>1</v>
      </c>
      <c r="JC717" s="1">
        <v>1</v>
      </c>
      <c r="JD717" s="1">
        <v>0</v>
      </c>
      <c r="JE717" s="1">
        <v>0</v>
      </c>
      <c r="JF717" s="1">
        <v>0</v>
      </c>
      <c r="JG717" s="1">
        <v>0</v>
      </c>
      <c r="JH717" s="1">
        <v>0</v>
      </c>
      <c r="JI717" s="1">
        <v>0</v>
      </c>
      <c r="JJ717" s="1">
        <v>0</v>
      </c>
      <c r="JK717" s="1">
        <v>0</v>
      </c>
      <c r="JL717" s="1">
        <v>0</v>
      </c>
      <c r="JM717" s="1">
        <v>0</v>
      </c>
      <c r="JN717" s="1">
        <v>0</v>
      </c>
      <c r="JO717" s="1">
        <v>0</v>
      </c>
      <c r="JP717" s="1">
        <v>0</v>
      </c>
      <c r="JQ717" s="1">
        <v>0</v>
      </c>
      <c r="JR717" s="1">
        <v>0</v>
      </c>
      <c r="JS717" s="1">
        <v>0</v>
      </c>
      <c r="JT717" s="1">
        <v>0</v>
      </c>
      <c r="JU717" s="1">
        <v>1</v>
      </c>
    </row>
    <row r="718" spans="1:281">
      <c r="A718" s="1">
        <v>2015</v>
      </c>
      <c r="B718" s="1" t="s">
        <v>913</v>
      </c>
      <c r="C718" s="1">
        <v>1</v>
      </c>
      <c r="D718" s="1">
        <v>0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  <c r="K718" s="1">
        <v>2</v>
      </c>
      <c r="L718" s="1">
        <v>2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1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2</v>
      </c>
      <c r="AR718" s="1">
        <v>2</v>
      </c>
      <c r="AS718" s="1">
        <v>2</v>
      </c>
      <c r="AT718" s="1">
        <v>2</v>
      </c>
      <c r="AU718" s="1">
        <v>2</v>
      </c>
      <c r="AV718" s="1">
        <v>4</v>
      </c>
      <c r="AW718" s="1">
        <v>4</v>
      </c>
      <c r="AX718" s="1">
        <v>4</v>
      </c>
      <c r="AY718" s="1">
        <v>4</v>
      </c>
      <c r="AZ718" s="1">
        <v>1</v>
      </c>
      <c r="BA718" s="1">
        <v>1</v>
      </c>
      <c r="BB718" s="1">
        <v>4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1</v>
      </c>
      <c r="BI718" s="1">
        <v>2</v>
      </c>
      <c r="BJ718" s="1">
        <v>1</v>
      </c>
      <c r="BK718" s="1">
        <v>3</v>
      </c>
      <c r="BL718" s="1">
        <v>2</v>
      </c>
      <c r="BM718" s="1">
        <v>2</v>
      </c>
      <c r="BN718" s="1">
        <v>1</v>
      </c>
      <c r="BO718" s="1">
        <v>0</v>
      </c>
      <c r="BP718" s="1">
        <v>1</v>
      </c>
      <c r="BQ718" s="1">
        <v>1</v>
      </c>
      <c r="BR718" s="1">
        <v>2</v>
      </c>
      <c r="BS718" s="1">
        <v>4</v>
      </c>
      <c r="BT718" s="1">
        <v>4</v>
      </c>
      <c r="BU718" s="1">
        <v>1</v>
      </c>
      <c r="BV718" s="1">
        <v>0</v>
      </c>
      <c r="BW718" s="1">
        <v>0</v>
      </c>
      <c r="BX718" s="1">
        <v>0</v>
      </c>
      <c r="BY718" s="1">
        <v>0</v>
      </c>
      <c r="BZ718" s="1">
        <v>3</v>
      </c>
      <c r="CA718" s="1">
        <v>3</v>
      </c>
      <c r="CB718" s="1">
        <v>3</v>
      </c>
      <c r="CC718" s="1">
        <v>5</v>
      </c>
      <c r="CD718" s="1">
        <v>5</v>
      </c>
      <c r="CE718" s="1">
        <v>5</v>
      </c>
      <c r="CF718" s="1">
        <v>5</v>
      </c>
      <c r="CG718" s="1">
        <v>5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1</v>
      </c>
      <c r="CN718" s="1">
        <v>1</v>
      </c>
      <c r="CO718" s="1">
        <v>0</v>
      </c>
      <c r="CP718" s="1">
        <v>0</v>
      </c>
      <c r="CQ718" s="1">
        <v>0</v>
      </c>
      <c r="CR718" s="1">
        <v>0</v>
      </c>
      <c r="CS718" s="1">
        <v>1</v>
      </c>
      <c r="CT718" s="1">
        <v>1</v>
      </c>
      <c r="CU718" s="1">
        <v>0</v>
      </c>
      <c r="CV718" s="1">
        <v>1</v>
      </c>
      <c r="CW718" s="1">
        <v>1</v>
      </c>
      <c r="CX718" s="1">
        <v>1</v>
      </c>
      <c r="CY718" s="1">
        <v>1</v>
      </c>
      <c r="CZ718" s="1">
        <v>0</v>
      </c>
      <c r="DA718" s="1">
        <v>1</v>
      </c>
      <c r="DB718" s="1">
        <v>0</v>
      </c>
      <c r="DC718" s="1">
        <v>1</v>
      </c>
      <c r="DD718" s="1">
        <v>0</v>
      </c>
      <c r="DE718" s="1">
        <v>0</v>
      </c>
      <c r="DF718" s="1">
        <v>0</v>
      </c>
      <c r="DG718" s="1">
        <v>1</v>
      </c>
      <c r="DH718" s="1">
        <v>1</v>
      </c>
      <c r="DI718" s="1">
        <v>0</v>
      </c>
      <c r="DJ718" s="1">
        <v>0</v>
      </c>
      <c r="DK718" s="1">
        <v>0</v>
      </c>
      <c r="DL718" s="1">
        <v>0</v>
      </c>
      <c r="DM718" s="1">
        <v>12</v>
      </c>
      <c r="DN718" s="1">
        <v>12</v>
      </c>
      <c r="DO718" s="1">
        <v>12</v>
      </c>
      <c r="DP718" s="1">
        <v>2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9</v>
      </c>
      <c r="DY718" s="1">
        <v>9</v>
      </c>
      <c r="DZ718" s="1">
        <v>5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1</v>
      </c>
      <c r="EH718" s="1">
        <v>1</v>
      </c>
      <c r="EI718" s="1">
        <v>0</v>
      </c>
      <c r="EJ718" s="1">
        <v>1</v>
      </c>
      <c r="EK718" s="1">
        <v>0</v>
      </c>
      <c r="EL718" s="1">
        <v>0</v>
      </c>
      <c r="EM718" s="1">
        <v>11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0</v>
      </c>
      <c r="EV718" s="1">
        <v>0</v>
      </c>
      <c r="EW718" s="1">
        <v>0</v>
      </c>
      <c r="EX718" s="1">
        <v>0</v>
      </c>
      <c r="EY718" s="1">
        <v>0</v>
      </c>
      <c r="EZ718" s="1">
        <v>1</v>
      </c>
      <c r="FA718" s="1">
        <v>1</v>
      </c>
      <c r="FB718" s="1">
        <v>0</v>
      </c>
      <c r="FC718" s="1">
        <v>1</v>
      </c>
      <c r="FD718" s="1">
        <v>1</v>
      </c>
      <c r="FE718" s="1">
        <v>0</v>
      </c>
      <c r="FF718" s="1">
        <v>0</v>
      </c>
      <c r="FG718" s="1">
        <v>0</v>
      </c>
      <c r="FH718" s="1">
        <v>0</v>
      </c>
      <c r="FI718" s="1">
        <v>0</v>
      </c>
      <c r="FJ718" s="1">
        <v>0</v>
      </c>
      <c r="FK718" s="1">
        <v>0</v>
      </c>
      <c r="FL718" s="1">
        <v>0</v>
      </c>
      <c r="FM718" s="1">
        <v>0</v>
      </c>
      <c r="FN718" s="1">
        <v>0</v>
      </c>
      <c r="FO718" s="1">
        <v>0</v>
      </c>
      <c r="FP718" s="1">
        <v>0</v>
      </c>
      <c r="FQ718" s="1">
        <v>0</v>
      </c>
      <c r="FR718" s="1">
        <v>0</v>
      </c>
      <c r="FS718" s="1">
        <v>0</v>
      </c>
      <c r="FT718" s="1">
        <v>0</v>
      </c>
      <c r="FU718" s="1">
        <v>0</v>
      </c>
      <c r="FV718" s="1">
        <v>0</v>
      </c>
      <c r="FW718" s="1">
        <v>0</v>
      </c>
      <c r="FX718" s="1">
        <v>0</v>
      </c>
      <c r="FY718" s="1">
        <v>1</v>
      </c>
      <c r="FZ718" s="1">
        <v>0</v>
      </c>
      <c r="GA718" s="1">
        <v>1</v>
      </c>
      <c r="GB718" s="1">
        <v>0</v>
      </c>
      <c r="GC718" s="1">
        <v>1</v>
      </c>
      <c r="GD718" s="1">
        <v>1</v>
      </c>
      <c r="GE718" s="1">
        <v>0</v>
      </c>
      <c r="GF718" s="1">
        <v>0</v>
      </c>
      <c r="GG718" s="1">
        <v>1</v>
      </c>
      <c r="GH718" s="1">
        <v>0</v>
      </c>
      <c r="GI718" s="1">
        <v>1</v>
      </c>
      <c r="GJ718" s="1">
        <v>0</v>
      </c>
      <c r="GK718" s="1">
        <v>0</v>
      </c>
      <c r="GL718" s="1">
        <v>0</v>
      </c>
      <c r="GM718" s="1">
        <v>1</v>
      </c>
      <c r="GN718" s="1">
        <v>1</v>
      </c>
      <c r="GO718" s="1">
        <v>0</v>
      </c>
      <c r="GP718" s="1">
        <v>1</v>
      </c>
      <c r="GQ718" s="1">
        <v>0</v>
      </c>
      <c r="GR718" s="1">
        <v>1</v>
      </c>
      <c r="GS718" s="1">
        <v>29</v>
      </c>
      <c r="GT718" s="1">
        <v>0</v>
      </c>
      <c r="GU718" s="1">
        <v>2</v>
      </c>
      <c r="GV718" s="1">
        <v>1</v>
      </c>
      <c r="GW718" s="1">
        <v>1</v>
      </c>
      <c r="GX718" s="1">
        <v>0</v>
      </c>
      <c r="GY718" s="1">
        <v>0</v>
      </c>
      <c r="GZ718" s="1">
        <v>0</v>
      </c>
      <c r="HA718" s="1">
        <v>0</v>
      </c>
      <c r="HB718" s="1">
        <v>0</v>
      </c>
      <c r="HC718" s="1">
        <v>0</v>
      </c>
      <c r="HD718" s="1">
        <v>0</v>
      </c>
      <c r="HE718" s="1">
        <v>0</v>
      </c>
      <c r="HF718" s="1">
        <v>0</v>
      </c>
      <c r="HG718" s="1">
        <v>0</v>
      </c>
      <c r="HH718" s="1">
        <v>0</v>
      </c>
      <c r="HI718" s="1">
        <v>0</v>
      </c>
      <c r="HJ718" s="1">
        <v>0</v>
      </c>
      <c r="HK718" s="1">
        <v>0</v>
      </c>
      <c r="HL718" s="1">
        <v>0</v>
      </c>
      <c r="HM718" s="1">
        <v>0</v>
      </c>
      <c r="HN718" s="1">
        <v>0</v>
      </c>
      <c r="HO718" s="1">
        <v>0</v>
      </c>
      <c r="HP718" s="1">
        <v>0</v>
      </c>
      <c r="HQ718" s="1">
        <v>1</v>
      </c>
      <c r="HR718" s="1">
        <v>0</v>
      </c>
      <c r="HS718" s="1">
        <v>0</v>
      </c>
      <c r="HT718" s="1">
        <v>0</v>
      </c>
      <c r="HU718" s="1">
        <v>0</v>
      </c>
      <c r="HV718" s="1">
        <v>0</v>
      </c>
      <c r="HW718" s="1">
        <v>0</v>
      </c>
      <c r="HX718" s="1">
        <v>0</v>
      </c>
      <c r="HY718" s="1">
        <v>0</v>
      </c>
      <c r="HZ718" s="1">
        <v>0</v>
      </c>
      <c r="IA718" s="1">
        <v>0</v>
      </c>
      <c r="IB718" s="1">
        <v>0</v>
      </c>
      <c r="IC718" s="1">
        <v>0</v>
      </c>
      <c r="ID718" s="1">
        <v>0</v>
      </c>
      <c r="IE718" s="1">
        <v>0</v>
      </c>
      <c r="IF718" s="1">
        <v>0</v>
      </c>
      <c r="IG718" s="1">
        <v>0</v>
      </c>
      <c r="IH718" s="1">
        <v>0</v>
      </c>
      <c r="II718" s="1">
        <v>0</v>
      </c>
      <c r="IJ718" s="1">
        <v>0</v>
      </c>
      <c r="IK718" s="1">
        <v>0</v>
      </c>
      <c r="IL718" s="1">
        <v>0</v>
      </c>
      <c r="IM718" s="1">
        <v>0</v>
      </c>
      <c r="IN718" s="1">
        <v>0</v>
      </c>
      <c r="IO718" s="1">
        <v>0</v>
      </c>
      <c r="IP718" s="1">
        <v>0</v>
      </c>
      <c r="IQ718" s="1">
        <v>0</v>
      </c>
      <c r="IR718" s="1">
        <v>0</v>
      </c>
      <c r="IS718" s="1">
        <v>0</v>
      </c>
      <c r="IT718" s="1">
        <v>0</v>
      </c>
      <c r="IU718" s="1">
        <v>0</v>
      </c>
      <c r="IV718" s="1">
        <v>0</v>
      </c>
      <c r="IW718" s="1">
        <v>0</v>
      </c>
      <c r="IX718" s="1">
        <v>0</v>
      </c>
      <c r="IY718" s="1">
        <v>0</v>
      </c>
      <c r="IZ718" s="1">
        <v>0</v>
      </c>
      <c r="JA718" s="1">
        <v>0</v>
      </c>
      <c r="JB718" s="1">
        <v>1</v>
      </c>
      <c r="JC718" s="1">
        <v>1</v>
      </c>
      <c r="JD718" s="1">
        <v>0</v>
      </c>
      <c r="JE718" s="1">
        <v>0</v>
      </c>
      <c r="JF718" s="1">
        <v>0</v>
      </c>
      <c r="JG718" s="1">
        <v>0</v>
      </c>
      <c r="JH718" s="1">
        <v>0</v>
      </c>
      <c r="JI718" s="1">
        <v>0</v>
      </c>
      <c r="JJ718" s="1">
        <v>0</v>
      </c>
      <c r="JK718" s="1">
        <v>0</v>
      </c>
      <c r="JL718" s="1">
        <v>0</v>
      </c>
      <c r="JM718" s="1">
        <v>0</v>
      </c>
      <c r="JN718" s="1">
        <v>0</v>
      </c>
      <c r="JO718" s="1">
        <v>0</v>
      </c>
      <c r="JP718" s="1">
        <v>0</v>
      </c>
      <c r="JQ718" s="1">
        <v>0</v>
      </c>
      <c r="JR718" s="1">
        <v>0</v>
      </c>
      <c r="JS718" s="1">
        <v>0</v>
      </c>
      <c r="JT718" s="1">
        <v>0</v>
      </c>
      <c r="JU718" s="1">
        <v>1</v>
      </c>
    </row>
    <row r="719" spans="1:281">
      <c r="A719" s="1">
        <v>2015</v>
      </c>
      <c r="B719" s="1" t="s">
        <v>914</v>
      </c>
      <c r="C719" s="1">
        <v>1</v>
      </c>
      <c r="D719" s="1">
        <v>0</v>
      </c>
      <c r="E719" s="1">
        <v>1</v>
      </c>
      <c r="F719" s="1">
        <v>1</v>
      </c>
      <c r="G719" s="1">
        <v>1</v>
      </c>
      <c r="H719" s="1">
        <v>1</v>
      </c>
      <c r="I719" s="1">
        <v>1</v>
      </c>
      <c r="J719" s="1">
        <v>1</v>
      </c>
      <c r="K719" s="1">
        <v>2</v>
      </c>
      <c r="L719" s="1">
        <v>2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1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1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2</v>
      </c>
      <c r="AR719" s="1">
        <v>2</v>
      </c>
      <c r="AS719" s="1">
        <v>2</v>
      </c>
      <c r="AT719" s="1">
        <v>2</v>
      </c>
      <c r="AU719" s="1">
        <v>2</v>
      </c>
      <c r="AV719" s="1">
        <v>4</v>
      </c>
      <c r="AW719" s="1">
        <v>4</v>
      </c>
      <c r="AX719" s="1">
        <v>4</v>
      </c>
      <c r="AY719" s="1">
        <v>4</v>
      </c>
      <c r="AZ719" s="1">
        <v>1</v>
      </c>
      <c r="BA719" s="1">
        <v>1</v>
      </c>
      <c r="BB719" s="1">
        <v>4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1</v>
      </c>
      <c r="BI719" s="1">
        <v>2</v>
      </c>
      <c r="BJ719" s="1">
        <v>1</v>
      </c>
      <c r="BK719" s="1">
        <v>3</v>
      </c>
      <c r="BL719" s="1">
        <v>2</v>
      </c>
      <c r="BM719" s="1">
        <v>2</v>
      </c>
      <c r="BN719" s="1">
        <v>1</v>
      </c>
      <c r="BO719" s="1">
        <v>0</v>
      </c>
      <c r="BP719" s="1">
        <v>1</v>
      </c>
      <c r="BQ719" s="1">
        <v>1</v>
      </c>
      <c r="BR719" s="1">
        <v>2</v>
      </c>
      <c r="BS719" s="1">
        <v>4</v>
      </c>
      <c r="BT719" s="1">
        <v>4</v>
      </c>
      <c r="BU719" s="1">
        <v>1</v>
      </c>
      <c r="BV719" s="1">
        <v>0</v>
      </c>
      <c r="BW719" s="1">
        <v>0</v>
      </c>
      <c r="BX719" s="1">
        <v>0</v>
      </c>
      <c r="BY719" s="1">
        <v>0</v>
      </c>
      <c r="BZ719" s="1">
        <v>2</v>
      </c>
      <c r="CA719" s="1">
        <v>2</v>
      </c>
      <c r="CB719" s="1">
        <v>2</v>
      </c>
      <c r="CC719" s="1">
        <v>4</v>
      </c>
      <c r="CD719" s="1">
        <v>4</v>
      </c>
      <c r="CE719" s="1">
        <v>4</v>
      </c>
      <c r="CF719" s="1">
        <v>4</v>
      </c>
      <c r="CG719" s="1">
        <v>4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1</v>
      </c>
      <c r="CN719" s="1">
        <v>1</v>
      </c>
      <c r="CO719" s="1">
        <v>0</v>
      </c>
      <c r="CP719" s="1">
        <v>0</v>
      </c>
      <c r="CQ719" s="1">
        <v>0</v>
      </c>
      <c r="CR719" s="1">
        <v>0</v>
      </c>
      <c r="CS719" s="1">
        <v>1</v>
      </c>
      <c r="CT719" s="1">
        <v>1</v>
      </c>
      <c r="CU719" s="1">
        <v>0</v>
      </c>
      <c r="CV719" s="1">
        <v>1</v>
      </c>
      <c r="CW719" s="1">
        <v>1</v>
      </c>
      <c r="CX719" s="1">
        <v>1</v>
      </c>
      <c r="CY719" s="1">
        <v>1</v>
      </c>
      <c r="CZ719" s="1">
        <v>0</v>
      </c>
      <c r="DA719" s="1">
        <v>1</v>
      </c>
      <c r="DB719" s="1">
        <v>0</v>
      </c>
      <c r="DC719" s="1">
        <v>1</v>
      </c>
      <c r="DD719" s="1">
        <v>0</v>
      </c>
      <c r="DE719" s="1">
        <v>0</v>
      </c>
      <c r="DF719" s="1">
        <v>0</v>
      </c>
      <c r="DG719" s="1">
        <v>1</v>
      </c>
      <c r="DH719" s="1">
        <v>1</v>
      </c>
      <c r="DI719" s="1">
        <v>0</v>
      </c>
      <c r="DJ719" s="1">
        <v>0</v>
      </c>
      <c r="DK719" s="1">
        <v>0</v>
      </c>
      <c r="DL719" s="1">
        <v>0</v>
      </c>
      <c r="DM719" s="1">
        <v>12</v>
      </c>
      <c r="DN719" s="1">
        <v>12</v>
      </c>
      <c r="DO719" s="1">
        <v>12</v>
      </c>
      <c r="DP719" s="1">
        <v>2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9</v>
      </c>
      <c r="DY719" s="1">
        <v>9</v>
      </c>
      <c r="DZ719" s="1">
        <v>5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1</v>
      </c>
      <c r="EH719" s="1">
        <v>1</v>
      </c>
      <c r="EI719" s="1">
        <v>0</v>
      </c>
      <c r="EJ719" s="1">
        <v>1</v>
      </c>
      <c r="EK719" s="1">
        <v>0</v>
      </c>
      <c r="EL719" s="1">
        <v>0</v>
      </c>
      <c r="EM719" s="1">
        <v>11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  <c r="EW719" s="1">
        <v>0</v>
      </c>
      <c r="EX719" s="1">
        <v>0</v>
      </c>
      <c r="EY719" s="1">
        <v>0</v>
      </c>
      <c r="EZ719" s="1">
        <v>1</v>
      </c>
      <c r="FA719" s="1">
        <v>1</v>
      </c>
      <c r="FB719" s="1">
        <v>0</v>
      </c>
      <c r="FC719" s="1">
        <v>1</v>
      </c>
      <c r="FD719" s="1">
        <v>1</v>
      </c>
      <c r="FE719" s="1">
        <v>0</v>
      </c>
      <c r="FF719" s="1">
        <v>0</v>
      </c>
      <c r="FG719" s="1">
        <v>0</v>
      </c>
      <c r="FH719" s="1">
        <v>0</v>
      </c>
      <c r="FI719" s="1">
        <v>0</v>
      </c>
      <c r="FJ719" s="1">
        <v>0</v>
      </c>
      <c r="FK719" s="1">
        <v>0</v>
      </c>
      <c r="FL719" s="1">
        <v>0</v>
      </c>
      <c r="FM719" s="1">
        <v>0</v>
      </c>
      <c r="FN719" s="1">
        <v>0</v>
      </c>
      <c r="FO719" s="1">
        <v>0</v>
      </c>
      <c r="FP719" s="1">
        <v>0</v>
      </c>
      <c r="FQ719" s="1">
        <v>0</v>
      </c>
      <c r="FR719" s="1">
        <v>0</v>
      </c>
      <c r="FS719" s="1">
        <v>0</v>
      </c>
      <c r="FT719" s="1">
        <v>0</v>
      </c>
      <c r="FU719" s="1">
        <v>0</v>
      </c>
      <c r="FV719" s="1">
        <v>0</v>
      </c>
      <c r="FW719" s="1">
        <v>0</v>
      </c>
      <c r="FX719" s="1">
        <v>0</v>
      </c>
      <c r="FY719" s="1">
        <v>1</v>
      </c>
      <c r="FZ719" s="1">
        <v>0</v>
      </c>
      <c r="GA719" s="1">
        <v>1</v>
      </c>
      <c r="GB719" s="1">
        <v>0</v>
      </c>
      <c r="GC719" s="1">
        <v>1</v>
      </c>
      <c r="GD719" s="1">
        <v>1</v>
      </c>
      <c r="GE719" s="1">
        <v>0</v>
      </c>
      <c r="GF719" s="1">
        <v>0</v>
      </c>
      <c r="GG719" s="1">
        <v>1</v>
      </c>
      <c r="GH719" s="1">
        <v>0</v>
      </c>
      <c r="GI719" s="1">
        <v>1</v>
      </c>
      <c r="GJ719" s="1">
        <v>0</v>
      </c>
      <c r="GK719" s="1">
        <v>0</v>
      </c>
      <c r="GL719" s="1">
        <v>0</v>
      </c>
      <c r="GM719" s="1">
        <v>1</v>
      </c>
      <c r="GN719" s="1">
        <v>1</v>
      </c>
      <c r="GO719" s="1">
        <v>0</v>
      </c>
      <c r="GP719" s="1">
        <v>1</v>
      </c>
      <c r="GQ719" s="1">
        <v>0</v>
      </c>
      <c r="GR719" s="1">
        <v>1</v>
      </c>
      <c r="GS719" s="1">
        <v>29</v>
      </c>
      <c r="GT719" s="1">
        <v>0</v>
      </c>
      <c r="GU719" s="1">
        <v>2</v>
      </c>
      <c r="GV719" s="1">
        <v>1</v>
      </c>
      <c r="GW719" s="1">
        <v>1</v>
      </c>
      <c r="GX719" s="1">
        <v>0</v>
      </c>
      <c r="GY719" s="1">
        <v>0</v>
      </c>
      <c r="GZ719" s="1">
        <v>0</v>
      </c>
      <c r="HA719" s="1">
        <v>0</v>
      </c>
      <c r="HB719" s="1">
        <v>0</v>
      </c>
      <c r="HC719" s="1">
        <v>0</v>
      </c>
      <c r="HD719" s="1">
        <v>0</v>
      </c>
      <c r="HE719" s="1">
        <v>0</v>
      </c>
      <c r="HF719" s="1">
        <v>0</v>
      </c>
      <c r="HG719" s="1">
        <v>0</v>
      </c>
      <c r="HH719" s="1">
        <v>0</v>
      </c>
      <c r="HI719" s="1">
        <v>0</v>
      </c>
      <c r="HJ719" s="1">
        <v>0</v>
      </c>
      <c r="HK719" s="1">
        <v>0</v>
      </c>
      <c r="HL719" s="1">
        <v>0</v>
      </c>
      <c r="HM719" s="1">
        <v>0</v>
      </c>
      <c r="HN719" s="1">
        <v>0</v>
      </c>
      <c r="HO719" s="1">
        <v>0</v>
      </c>
      <c r="HP719" s="1">
        <v>0</v>
      </c>
      <c r="HQ719" s="1">
        <v>1</v>
      </c>
      <c r="HR719" s="1">
        <v>0</v>
      </c>
      <c r="HS719" s="1">
        <v>0</v>
      </c>
      <c r="HT719" s="1">
        <v>0</v>
      </c>
      <c r="HU719" s="1">
        <v>0</v>
      </c>
      <c r="HV719" s="1">
        <v>0</v>
      </c>
      <c r="HW719" s="1">
        <v>0</v>
      </c>
      <c r="HX719" s="1">
        <v>0</v>
      </c>
      <c r="HY719" s="1">
        <v>0</v>
      </c>
      <c r="HZ719" s="1">
        <v>0</v>
      </c>
      <c r="IA719" s="1">
        <v>0</v>
      </c>
      <c r="IB719" s="1">
        <v>0</v>
      </c>
      <c r="IC719" s="1">
        <v>0</v>
      </c>
      <c r="ID719" s="1">
        <v>0</v>
      </c>
      <c r="IE719" s="1">
        <v>0</v>
      </c>
      <c r="IF719" s="1">
        <v>0</v>
      </c>
      <c r="IG719" s="1">
        <v>0</v>
      </c>
      <c r="IH719" s="1">
        <v>0</v>
      </c>
      <c r="II719" s="1">
        <v>0</v>
      </c>
      <c r="IJ719" s="1">
        <v>0</v>
      </c>
      <c r="IK719" s="1">
        <v>0</v>
      </c>
      <c r="IL719" s="1">
        <v>0</v>
      </c>
      <c r="IM719" s="1">
        <v>0</v>
      </c>
      <c r="IN719" s="1">
        <v>0</v>
      </c>
      <c r="IO719" s="1">
        <v>0</v>
      </c>
      <c r="IP719" s="1">
        <v>0</v>
      </c>
      <c r="IQ719" s="1">
        <v>0</v>
      </c>
      <c r="IR719" s="1">
        <v>0</v>
      </c>
      <c r="IS719" s="1">
        <v>0</v>
      </c>
      <c r="IT719" s="1">
        <v>0</v>
      </c>
      <c r="IU719" s="1">
        <v>0</v>
      </c>
      <c r="IV719" s="1">
        <v>0</v>
      </c>
      <c r="IW719" s="1">
        <v>0</v>
      </c>
      <c r="IX719" s="1">
        <v>0</v>
      </c>
      <c r="IY719" s="1">
        <v>0</v>
      </c>
      <c r="IZ719" s="1">
        <v>0</v>
      </c>
      <c r="JA719" s="1">
        <v>0</v>
      </c>
      <c r="JB719" s="1">
        <v>1</v>
      </c>
      <c r="JC719" s="1">
        <v>1</v>
      </c>
      <c r="JD719" s="1">
        <v>0</v>
      </c>
      <c r="JE719" s="1">
        <v>0</v>
      </c>
      <c r="JF719" s="1">
        <v>0</v>
      </c>
      <c r="JG719" s="1">
        <v>0</v>
      </c>
      <c r="JH719" s="1">
        <v>0</v>
      </c>
      <c r="JI719" s="1">
        <v>0</v>
      </c>
      <c r="JJ719" s="1">
        <v>0</v>
      </c>
      <c r="JK719" s="1">
        <v>0</v>
      </c>
      <c r="JL719" s="1">
        <v>0</v>
      </c>
      <c r="JM719" s="1">
        <v>0</v>
      </c>
      <c r="JN719" s="1">
        <v>0</v>
      </c>
      <c r="JO719" s="1">
        <v>0</v>
      </c>
      <c r="JP719" s="1">
        <v>0</v>
      </c>
      <c r="JQ719" s="1">
        <v>0</v>
      </c>
      <c r="JR719" s="1">
        <v>0</v>
      </c>
      <c r="JS719" s="1">
        <v>0</v>
      </c>
      <c r="JT719" s="1">
        <v>0</v>
      </c>
      <c r="JU719" s="1">
        <v>1</v>
      </c>
    </row>
    <row r="720" spans="1:281">
      <c r="A720" s="1">
        <v>2015</v>
      </c>
      <c r="B720" s="1" t="s">
        <v>915</v>
      </c>
      <c r="C720" s="1">
        <v>1</v>
      </c>
      <c r="D720" s="1">
        <v>0</v>
      </c>
      <c r="E720" s="1">
        <v>1</v>
      </c>
      <c r="F720" s="1">
        <v>1</v>
      </c>
      <c r="G720" s="1">
        <v>1</v>
      </c>
      <c r="H720" s="1">
        <v>1</v>
      </c>
      <c r="I720" s="1">
        <v>1</v>
      </c>
      <c r="J720" s="1">
        <v>1</v>
      </c>
      <c r="K720" s="1">
        <v>2</v>
      </c>
      <c r="L720" s="1">
        <v>2</v>
      </c>
      <c r="M720" s="1">
        <v>0</v>
      </c>
      <c r="N720" s="1">
        <v>1</v>
      </c>
      <c r="O720" s="1">
        <v>2</v>
      </c>
      <c r="P720" s="1">
        <v>0</v>
      </c>
      <c r="Q720" s="1">
        <v>2</v>
      </c>
      <c r="R720" s="1">
        <v>0</v>
      </c>
      <c r="S720" s="1">
        <v>2</v>
      </c>
      <c r="T720" s="1">
        <v>0</v>
      </c>
      <c r="U720" s="1">
        <v>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1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1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3</v>
      </c>
      <c r="AR720" s="1">
        <v>3</v>
      </c>
      <c r="AS720" s="1">
        <v>3</v>
      </c>
      <c r="AT720" s="1">
        <v>4</v>
      </c>
      <c r="AU720" s="1">
        <v>4</v>
      </c>
      <c r="AV720" s="1">
        <v>6</v>
      </c>
      <c r="AW720" s="1">
        <v>6</v>
      </c>
      <c r="AX720" s="1">
        <v>6</v>
      </c>
      <c r="AY720" s="1">
        <v>6</v>
      </c>
      <c r="AZ720" s="1">
        <v>3</v>
      </c>
      <c r="BA720" s="1">
        <v>3</v>
      </c>
      <c r="BB720" s="1">
        <v>6</v>
      </c>
      <c r="BC720" s="1">
        <v>3</v>
      </c>
      <c r="BD720" s="1">
        <v>3</v>
      </c>
      <c r="BE720" s="1">
        <v>0</v>
      </c>
      <c r="BF720" s="1">
        <v>0</v>
      </c>
      <c r="BG720" s="1">
        <v>0</v>
      </c>
      <c r="BH720" s="1">
        <v>1</v>
      </c>
      <c r="BI720" s="1">
        <v>2</v>
      </c>
      <c r="BJ720" s="1">
        <v>1</v>
      </c>
      <c r="BK720" s="1">
        <v>3</v>
      </c>
      <c r="BL720" s="1">
        <v>2</v>
      </c>
      <c r="BM720" s="1">
        <v>2</v>
      </c>
      <c r="BN720" s="1">
        <v>1</v>
      </c>
      <c r="BO720" s="1">
        <v>0</v>
      </c>
      <c r="BP720" s="1">
        <v>1</v>
      </c>
      <c r="BQ720" s="1">
        <v>1</v>
      </c>
      <c r="BR720" s="1">
        <v>2</v>
      </c>
      <c r="BS720" s="1">
        <v>4</v>
      </c>
      <c r="BT720" s="1">
        <v>4</v>
      </c>
      <c r="BU720" s="1">
        <v>1</v>
      </c>
      <c r="BV720" s="1">
        <v>0</v>
      </c>
      <c r="BW720" s="1">
        <v>0</v>
      </c>
      <c r="BX720" s="1">
        <v>0</v>
      </c>
      <c r="BY720" s="1">
        <v>0</v>
      </c>
      <c r="BZ720" s="1">
        <v>7</v>
      </c>
      <c r="CA720" s="1">
        <v>7</v>
      </c>
      <c r="CB720" s="1">
        <v>7</v>
      </c>
      <c r="CC720" s="1">
        <v>9</v>
      </c>
      <c r="CD720" s="1">
        <v>9</v>
      </c>
      <c r="CE720" s="1">
        <v>9</v>
      </c>
      <c r="CF720" s="1">
        <v>9</v>
      </c>
      <c r="CG720" s="1">
        <v>9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1</v>
      </c>
      <c r="CN720" s="1">
        <v>1</v>
      </c>
      <c r="CO720" s="1">
        <v>0</v>
      </c>
      <c r="CP720" s="1">
        <v>0</v>
      </c>
      <c r="CQ720" s="1">
        <v>0</v>
      </c>
      <c r="CR720" s="1">
        <v>0</v>
      </c>
      <c r="CS720" s="1">
        <v>1</v>
      </c>
      <c r="CT720" s="1">
        <v>1</v>
      </c>
      <c r="CU720" s="1">
        <v>0</v>
      </c>
      <c r="CV720" s="1">
        <v>1</v>
      </c>
      <c r="CW720" s="1">
        <v>1</v>
      </c>
      <c r="CX720" s="1">
        <v>1</v>
      </c>
      <c r="CY720" s="1">
        <v>1</v>
      </c>
      <c r="CZ720" s="1">
        <v>0</v>
      </c>
      <c r="DA720" s="1">
        <v>1</v>
      </c>
      <c r="DB720" s="1">
        <v>0</v>
      </c>
      <c r="DC720" s="1">
        <v>1</v>
      </c>
      <c r="DD720" s="1">
        <v>0</v>
      </c>
      <c r="DE720" s="1">
        <v>0</v>
      </c>
      <c r="DF720" s="1">
        <v>0</v>
      </c>
      <c r="DG720" s="1">
        <v>1</v>
      </c>
      <c r="DH720" s="1">
        <v>1</v>
      </c>
      <c r="DI720" s="1">
        <v>0</v>
      </c>
      <c r="DJ720" s="1">
        <v>0</v>
      </c>
      <c r="DK720" s="1">
        <v>0</v>
      </c>
      <c r="DL720" s="1">
        <v>0</v>
      </c>
      <c r="DM720" s="1">
        <v>14</v>
      </c>
      <c r="DN720" s="1">
        <v>14</v>
      </c>
      <c r="DO720" s="1">
        <v>14</v>
      </c>
      <c r="DP720" s="1">
        <v>2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13</v>
      </c>
      <c r="DY720" s="1">
        <v>13</v>
      </c>
      <c r="DZ720" s="1">
        <v>4</v>
      </c>
      <c r="EA720" s="1">
        <v>0</v>
      </c>
      <c r="EB720" s="1">
        <v>0</v>
      </c>
      <c r="EC720" s="1">
        <v>1</v>
      </c>
      <c r="ED720" s="1">
        <v>1</v>
      </c>
      <c r="EE720" s="1">
        <v>1</v>
      </c>
      <c r="EF720" s="1">
        <v>1</v>
      </c>
      <c r="EG720" s="1">
        <v>4</v>
      </c>
      <c r="EH720" s="1">
        <v>2</v>
      </c>
      <c r="EI720" s="1">
        <v>3</v>
      </c>
      <c r="EJ720" s="1">
        <v>1</v>
      </c>
      <c r="EK720" s="1">
        <v>0</v>
      </c>
      <c r="EL720" s="1">
        <v>0</v>
      </c>
      <c r="EM720" s="1">
        <v>10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  <c r="EY720" s="1">
        <v>0</v>
      </c>
      <c r="EZ720" s="1">
        <v>1</v>
      </c>
      <c r="FA720" s="1">
        <v>1</v>
      </c>
      <c r="FB720" s="1">
        <v>0</v>
      </c>
      <c r="FC720" s="1">
        <v>1</v>
      </c>
      <c r="FD720" s="1">
        <v>1</v>
      </c>
      <c r="FE720" s="1">
        <v>0</v>
      </c>
      <c r="FF720" s="1">
        <v>0</v>
      </c>
      <c r="FG720" s="1">
        <v>0</v>
      </c>
      <c r="FH720" s="1">
        <v>0</v>
      </c>
      <c r="FI720" s="1">
        <v>0</v>
      </c>
      <c r="FJ720" s="1">
        <v>0</v>
      </c>
      <c r="FK720" s="1">
        <v>0</v>
      </c>
      <c r="FL720" s="1">
        <v>0</v>
      </c>
      <c r="FM720" s="1">
        <v>0</v>
      </c>
      <c r="FN720" s="1">
        <v>0</v>
      </c>
      <c r="FO720" s="1">
        <v>0</v>
      </c>
      <c r="FP720" s="1">
        <v>0</v>
      </c>
      <c r="FQ720" s="1">
        <v>0</v>
      </c>
      <c r="FR720" s="1">
        <v>0</v>
      </c>
      <c r="FS720" s="1">
        <v>0</v>
      </c>
      <c r="FT720" s="1">
        <v>0</v>
      </c>
      <c r="FU720" s="1">
        <v>0</v>
      </c>
      <c r="FV720" s="1">
        <v>0</v>
      </c>
      <c r="FW720" s="1">
        <v>0</v>
      </c>
      <c r="FX720" s="1">
        <v>0</v>
      </c>
      <c r="FY720" s="1">
        <v>1</v>
      </c>
      <c r="FZ720" s="1">
        <v>0</v>
      </c>
      <c r="GA720" s="1">
        <v>1</v>
      </c>
      <c r="GB720" s="1">
        <v>0</v>
      </c>
      <c r="GC720" s="1">
        <v>1</v>
      </c>
      <c r="GD720" s="1">
        <v>1</v>
      </c>
      <c r="GE720" s="1">
        <v>1</v>
      </c>
      <c r="GF720" s="1">
        <v>0</v>
      </c>
      <c r="GG720" s="1">
        <v>1</v>
      </c>
      <c r="GH720" s="1">
        <v>0</v>
      </c>
      <c r="GI720" s="1">
        <v>1</v>
      </c>
      <c r="GJ720" s="1">
        <v>0</v>
      </c>
      <c r="GK720" s="1">
        <v>0</v>
      </c>
      <c r="GL720" s="1">
        <v>0</v>
      </c>
      <c r="GM720" s="1">
        <v>1</v>
      </c>
      <c r="GN720" s="1">
        <v>1</v>
      </c>
      <c r="GO720" s="1">
        <v>0</v>
      </c>
      <c r="GP720" s="1">
        <v>1</v>
      </c>
      <c r="GQ720" s="1">
        <v>0</v>
      </c>
      <c r="GR720" s="1">
        <v>1</v>
      </c>
      <c r="GS720" s="1">
        <v>11</v>
      </c>
      <c r="GT720" s="1">
        <v>0</v>
      </c>
      <c r="GU720" s="1">
        <v>2</v>
      </c>
      <c r="GV720" s="1">
        <v>1</v>
      </c>
      <c r="GW720" s="1">
        <v>0</v>
      </c>
      <c r="GX720" s="1">
        <v>0</v>
      </c>
      <c r="GY720" s="1">
        <v>0</v>
      </c>
      <c r="GZ720" s="1">
        <v>0</v>
      </c>
      <c r="HA720" s="1">
        <v>0</v>
      </c>
      <c r="HB720" s="1">
        <v>0</v>
      </c>
      <c r="HC720" s="1">
        <v>0</v>
      </c>
      <c r="HD720" s="1">
        <v>0</v>
      </c>
      <c r="HE720" s="1">
        <v>0</v>
      </c>
      <c r="HF720" s="1">
        <v>0</v>
      </c>
      <c r="HG720" s="1">
        <v>0</v>
      </c>
      <c r="HH720" s="1">
        <v>0</v>
      </c>
      <c r="HI720" s="1">
        <v>0</v>
      </c>
      <c r="HJ720" s="1">
        <v>0</v>
      </c>
      <c r="HK720" s="1">
        <v>0</v>
      </c>
      <c r="HL720" s="1">
        <v>0</v>
      </c>
      <c r="HM720" s="1">
        <v>0</v>
      </c>
      <c r="HN720" s="1">
        <v>0</v>
      </c>
      <c r="HO720" s="1">
        <v>0</v>
      </c>
      <c r="HP720" s="1">
        <v>0</v>
      </c>
      <c r="HQ720" s="1">
        <v>1</v>
      </c>
      <c r="HR720" s="1">
        <v>0</v>
      </c>
      <c r="HS720" s="1">
        <v>0</v>
      </c>
      <c r="HT720" s="1">
        <v>0</v>
      </c>
      <c r="HU720" s="1">
        <v>0</v>
      </c>
      <c r="HV720" s="1">
        <v>0</v>
      </c>
      <c r="HW720" s="1">
        <v>0</v>
      </c>
      <c r="HX720" s="1">
        <v>0</v>
      </c>
      <c r="HY720" s="1">
        <v>0</v>
      </c>
      <c r="HZ720" s="1">
        <v>0</v>
      </c>
      <c r="IA720" s="1">
        <v>0</v>
      </c>
      <c r="IB720" s="1">
        <v>0</v>
      </c>
      <c r="IC720" s="1">
        <v>0</v>
      </c>
      <c r="ID720" s="1">
        <v>0</v>
      </c>
      <c r="IE720" s="1">
        <v>0</v>
      </c>
      <c r="IF720" s="1">
        <v>0</v>
      </c>
      <c r="IG720" s="1">
        <v>0</v>
      </c>
      <c r="IH720" s="1">
        <v>0</v>
      </c>
      <c r="II720" s="1">
        <v>0</v>
      </c>
      <c r="IJ720" s="1">
        <v>0</v>
      </c>
      <c r="IK720" s="1">
        <v>0</v>
      </c>
      <c r="IL720" s="1">
        <v>0</v>
      </c>
      <c r="IM720" s="1">
        <v>0</v>
      </c>
      <c r="IN720" s="1">
        <v>0</v>
      </c>
      <c r="IO720" s="1">
        <v>0</v>
      </c>
      <c r="IP720" s="1">
        <v>0</v>
      </c>
      <c r="IQ720" s="1">
        <v>0</v>
      </c>
      <c r="IR720" s="1">
        <v>0</v>
      </c>
      <c r="IS720" s="1">
        <v>0</v>
      </c>
      <c r="IT720" s="1">
        <v>0</v>
      </c>
      <c r="IU720" s="1">
        <v>0</v>
      </c>
      <c r="IV720" s="1">
        <v>0</v>
      </c>
      <c r="IW720" s="1">
        <v>0</v>
      </c>
      <c r="IX720" s="1">
        <v>0</v>
      </c>
      <c r="IY720" s="1">
        <v>0</v>
      </c>
      <c r="IZ720" s="1">
        <v>0</v>
      </c>
      <c r="JA720" s="1">
        <v>0</v>
      </c>
      <c r="JB720" s="1">
        <v>1</v>
      </c>
      <c r="JC720" s="1">
        <v>1</v>
      </c>
      <c r="JD720" s="1">
        <v>0</v>
      </c>
      <c r="JE720" s="1">
        <v>0</v>
      </c>
      <c r="JF720" s="1">
        <v>0</v>
      </c>
      <c r="JG720" s="1">
        <v>0</v>
      </c>
      <c r="JH720" s="1">
        <v>0</v>
      </c>
      <c r="JI720" s="1">
        <v>0</v>
      </c>
      <c r="JJ720" s="1">
        <v>0</v>
      </c>
      <c r="JK720" s="1">
        <v>0</v>
      </c>
      <c r="JL720" s="1">
        <v>0</v>
      </c>
      <c r="JM720" s="1">
        <v>0</v>
      </c>
      <c r="JN720" s="1">
        <v>0</v>
      </c>
      <c r="JO720" s="1">
        <v>0</v>
      </c>
      <c r="JP720" s="1">
        <v>0</v>
      </c>
      <c r="JQ720" s="1">
        <v>0</v>
      </c>
      <c r="JR720" s="1">
        <v>0</v>
      </c>
      <c r="JS720" s="1">
        <v>0</v>
      </c>
      <c r="JT720" s="1">
        <v>0</v>
      </c>
      <c r="JU720" s="1">
        <v>1</v>
      </c>
    </row>
    <row r="721" spans="1:281">
      <c r="A721" s="1">
        <v>2015</v>
      </c>
      <c r="B721" s="1" t="s">
        <v>916</v>
      </c>
      <c r="C721" s="1">
        <v>1</v>
      </c>
      <c r="D721" s="1">
        <v>0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  <c r="K721" s="1">
        <v>2</v>
      </c>
      <c r="L721" s="1">
        <v>2</v>
      </c>
      <c r="M721" s="1">
        <v>0</v>
      </c>
      <c r="N721" s="1">
        <v>1</v>
      </c>
      <c r="O721" s="1">
        <v>2</v>
      </c>
      <c r="P721" s="1">
        <v>0</v>
      </c>
      <c r="Q721" s="1">
        <v>2</v>
      </c>
      <c r="R721" s="1">
        <v>0</v>
      </c>
      <c r="S721" s="1">
        <v>2</v>
      </c>
      <c r="T721" s="1">
        <v>0</v>
      </c>
      <c r="U721" s="1">
        <v>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1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1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2</v>
      </c>
      <c r="AR721" s="1">
        <v>2</v>
      </c>
      <c r="AS721" s="1">
        <v>2</v>
      </c>
      <c r="AT721" s="1">
        <v>2</v>
      </c>
      <c r="AU721" s="1">
        <v>2</v>
      </c>
      <c r="AV721" s="1">
        <v>7</v>
      </c>
      <c r="AW721" s="1">
        <v>7</v>
      </c>
      <c r="AX721" s="1">
        <v>7</v>
      </c>
      <c r="AY721" s="1">
        <v>7</v>
      </c>
      <c r="AZ721" s="1">
        <v>3</v>
      </c>
      <c r="BA721" s="1">
        <v>3</v>
      </c>
      <c r="BB721" s="1">
        <v>7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1</v>
      </c>
      <c r="BI721" s="1">
        <v>2</v>
      </c>
      <c r="BJ721" s="1">
        <v>1</v>
      </c>
      <c r="BK721" s="1">
        <v>3</v>
      </c>
      <c r="BL721" s="1">
        <v>2</v>
      </c>
      <c r="BM721" s="1">
        <v>2</v>
      </c>
      <c r="BN721" s="1">
        <v>1</v>
      </c>
      <c r="BO721" s="1">
        <v>0</v>
      </c>
      <c r="BP721" s="1">
        <v>1</v>
      </c>
      <c r="BQ721" s="1">
        <v>1</v>
      </c>
      <c r="BR721" s="1">
        <v>2</v>
      </c>
      <c r="BS721" s="1">
        <v>4</v>
      </c>
      <c r="BT721" s="1">
        <v>4</v>
      </c>
      <c r="BU721" s="1">
        <v>1</v>
      </c>
      <c r="BV721" s="1">
        <v>0</v>
      </c>
      <c r="BW721" s="1">
        <v>0</v>
      </c>
      <c r="BX721" s="1">
        <v>0</v>
      </c>
      <c r="BY721" s="1">
        <v>0</v>
      </c>
      <c r="BZ721" s="1">
        <v>7</v>
      </c>
      <c r="CA721" s="1">
        <v>7</v>
      </c>
      <c r="CB721" s="1">
        <v>7</v>
      </c>
      <c r="CC721" s="1">
        <v>9</v>
      </c>
      <c r="CD721" s="1">
        <v>9</v>
      </c>
      <c r="CE721" s="1">
        <v>9</v>
      </c>
      <c r="CF721" s="1">
        <v>9</v>
      </c>
      <c r="CG721" s="1">
        <v>9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1</v>
      </c>
      <c r="CN721" s="1">
        <v>1</v>
      </c>
      <c r="CO721" s="1">
        <v>0</v>
      </c>
      <c r="CP721" s="1">
        <v>0</v>
      </c>
      <c r="CQ721" s="1">
        <v>0</v>
      </c>
      <c r="CR721" s="1">
        <v>0</v>
      </c>
      <c r="CS721" s="1">
        <v>1</v>
      </c>
      <c r="CT721" s="1">
        <v>1</v>
      </c>
      <c r="CU721" s="1">
        <v>0</v>
      </c>
      <c r="CV721" s="1">
        <v>1</v>
      </c>
      <c r="CW721" s="1">
        <v>1</v>
      </c>
      <c r="CX721" s="1">
        <v>1</v>
      </c>
      <c r="CY721" s="1">
        <v>1</v>
      </c>
      <c r="CZ721" s="1">
        <v>0</v>
      </c>
      <c r="DA721" s="1">
        <v>1</v>
      </c>
      <c r="DB721" s="1">
        <v>0</v>
      </c>
      <c r="DC721" s="1">
        <v>1</v>
      </c>
      <c r="DD721" s="1">
        <v>0</v>
      </c>
      <c r="DE721" s="1">
        <v>0</v>
      </c>
      <c r="DF721" s="1">
        <v>0</v>
      </c>
      <c r="DG721" s="1">
        <v>1</v>
      </c>
      <c r="DH721" s="1">
        <v>1</v>
      </c>
      <c r="DI721" s="1">
        <v>0</v>
      </c>
      <c r="DJ721" s="1">
        <v>0</v>
      </c>
      <c r="DK721" s="1">
        <v>0</v>
      </c>
      <c r="DL721" s="1">
        <v>0</v>
      </c>
      <c r="DM721" s="1">
        <v>14</v>
      </c>
      <c r="DN721" s="1">
        <v>14</v>
      </c>
      <c r="DO721" s="1">
        <v>14</v>
      </c>
      <c r="DP721" s="1">
        <v>2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13</v>
      </c>
      <c r="DY721" s="1">
        <v>13</v>
      </c>
      <c r="DZ721" s="1">
        <v>4</v>
      </c>
      <c r="EA721" s="1">
        <v>0</v>
      </c>
      <c r="EB721" s="1">
        <v>0</v>
      </c>
      <c r="EC721" s="1">
        <v>1</v>
      </c>
      <c r="ED721" s="1">
        <v>1</v>
      </c>
      <c r="EE721" s="1">
        <v>1</v>
      </c>
      <c r="EF721" s="1">
        <v>1</v>
      </c>
      <c r="EG721" s="1">
        <v>4</v>
      </c>
      <c r="EH721" s="1">
        <v>2</v>
      </c>
      <c r="EI721" s="1">
        <v>3</v>
      </c>
      <c r="EJ721" s="1">
        <v>1</v>
      </c>
      <c r="EK721" s="1">
        <v>0</v>
      </c>
      <c r="EL721" s="1">
        <v>0</v>
      </c>
      <c r="EM721" s="1">
        <v>10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  <c r="EU721" s="1">
        <v>0</v>
      </c>
      <c r="EV721" s="1">
        <v>0</v>
      </c>
      <c r="EW721" s="1">
        <v>0</v>
      </c>
      <c r="EX721" s="1">
        <v>0</v>
      </c>
      <c r="EY721" s="1">
        <v>0</v>
      </c>
      <c r="EZ721" s="1">
        <v>1</v>
      </c>
      <c r="FA721" s="1">
        <v>1</v>
      </c>
      <c r="FB721" s="1">
        <v>0</v>
      </c>
      <c r="FC721" s="1">
        <v>1</v>
      </c>
      <c r="FD721" s="1">
        <v>1</v>
      </c>
      <c r="FE721" s="1">
        <v>0</v>
      </c>
      <c r="FF721" s="1">
        <v>0</v>
      </c>
      <c r="FG721" s="1">
        <v>0</v>
      </c>
      <c r="FH721" s="1">
        <v>0</v>
      </c>
      <c r="FI721" s="1">
        <v>0</v>
      </c>
      <c r="FJ721" s="1">
        <v>0</v>
      </c>
      <c r="FK721" s="1">
        <v>0</v>
      </c>
      <c r="FL721" s="1">
        <v>0</v>
      </c>
      <c r="FM721" s="1">
        <v>0</v>
      </c>
      <c r="FN721" s="1">
        <v>0</v>
      </c>
      <c r="FO721" s="1">
        <v>0</v>
      </c>
      <c r="FP721" s="1">
        <v>0</v>
      </c>
      <c r="FQ721" s="1">
        <v>0</v>
      </c>
      <c r="FR721" s="1">
        <v>0</v>
      </c>
      <c r="FS721" s="1">
        <v>0</v>
      </c>
      <c r="FT721" s="1">
        <v>0</v>
      </c>
      <c r="FU721" s="1">
        <v>0</v>
      </c>
      <c r="FV721" s="1">
        <v>0</v>
      </c>
      <c r="FW721" s="1">
        <v>0</v>
      </c>
      <c r="FX721" s="1">
        <v>0</v>
      </c>
      <c r="FY721" s="1">
        <v>1</v>
      </c>
      <c r="FZ721" s="1">
        <v>0</v>
      </c>
      <c r="GA721" s="1">
        <v>1</v>
      </c>
      <c r="GB721" s="1">
        <v>0</v>
      </c>
      <c r="GC721" s="1">
        <v>1</v>
      </c>
      <c r="GD721" s="1">
        <v>1</v>
      </c>
      <c r="GE721" s="1">
        <v>1</v>
      </c>
      <c r="GF721" s="1">
        <v>0</v>
      </c>
      <c r="GG721" s="1">
        <v>1</v>
      </c>
      <c r="GH721" s="1">
        <v>0</v>
      </c>
      <c r="GI721" s="1">
        <v>1</v>
      </c>
      <c r="GJ721" s="1">
        <v>0</v>
      </c>
      <c r="GK721" s="1">
        <v>0</v>
      </c>
      <c r="GL721" s="1">
        <v>0</v>
      </c>
      <c r="GM721" s="1">
        <v>1</v>
      </c>
      <c r="GN721" s="1">
        <v>1</v>
      </c>
      <c r="GO721" s="1">
        <v>0</v>
      </c>
      <c r="GP721" s="1">
        <v>1</v>
      </c>
      <c r="GQ721" s="1">
        <v>0</v>
      </c>
      <c r="GR721" s="1">
        <v>1</v>
      </c>
      <c r="GS721" s="1">
        <v>11</v>
      </c>
      <c r="GT721" s="1">
        <v>0</v>
      </c>
      <c r="GU721" s="1">
        <v>2</v>
      </c>
      <c r="GV721" s="1">
        <v>1</v>
      </c>
      <c r="GW721" s="1">
        <v>0</v>
      </c>
      <c r="GX721" s="1">
        <v>0</v>
      </c>
      <c r="GY721" s="1">
        <v>0</v>
      </c>
      <c r="GZ721" s="1">
        <v>0</v>
      </c>
      <c r="HA721" s="1">
        <v>0</v>
      </c>
      <c r="HB721" s="1">
        <v>0</v>
      </c>
      <c r="HC721" s="1">
        <v>0</v>
      </c>
      <c r="HD721" s="1">
        <v>0</v>
      </c>
      <c r="HE721" s="1">
        <v>0</v>
      </c>
      <c r="HF721" s="1">
        <v>0</v>
      </c>
      <c r="HG721" s="1">
        <v>0</v>
      </c>
      <c r="HH721" s="1">
        <v>0</v>
      </c>
      <c r="HI721" s="1">
        <v>0</v>
      </c>
      <c r="HJ721" s="1">
        <v>0</v>
      </c>
      <c r="HK721" s="1">
        <v>0</v>
      </c>
      <c r="HL721" s="1">
        <v>0</v>
      </c>
      <c r="HM721" s="1">
        <v>0</v>
      </c>
      <c r="HN721" s="1">
        <v>0</v>
      </c>
      <c r="HO721" s="1">
        <v>0</v>
      </c>
      <c r="HP721" s="1">
        <v>0</v>
      </c>
      <c r="HQ721" s="1">
        <v>1</v>
      </c>
      <c r="HR721" s="1">
        <v>0</v>
      </c>
      <c r="HS721" s="1">
        <v>0</v>
      </c>
      <c r="HT721" s="1">
        <v>0</v>
      </c>
      <c r="HU721" s="1">
        <v>0</v>
      </c>
      <c r="HV721" s="1">
        <v>0</v>
      </c>
      <c r="HW721" s="1">
        <v>0</v>
      </c>
      <c r="HX721" s="1">
        <v>0</v>
      </c>
      <c r="HY721" s="1">
        <v>0</v>
      </c>
      <c r="HZ721" s="1">
        <v>0</v>
      </c>
      <c r="IA721" s="1">
        <v>0</v>
      </c>
      <c r="IB721" s="1">
        <v>0</v>
      </c>
      <c r="IC721" s="1">
        <v>0</v>
      </c>
      <c r="ID721" s="1">
        <v>0</v>
      </c>
      <c r="IE721" s="1">
        <v>0</v>
      </c>
      <c r="IF721" s="1">
        <v>0</v>
      </c>
      <c r="IG721" s="1">
        <v>0</v>
      </c>
      <c r="IH721" s="1">
        <v>0</v>
      </c>
      <c r="II721" s="1">
        <v>0</v>
      </c>
      <c r="IJ721" s="1">
        <v>0</v>
      </c>
      <c r="IK721" s="1">
        <v>0</v>
      </c>
      <c r="IL721" s="1">
        <v>0</v>
      </c>
      <c r="IM721" s="1">
        <v>0</v>
      </c>
      <c r="IN721" s="1">
        <v>0</v>
      </c>
      <c r="IO721" s="1">
        <v>0</v>
      </c>
      <c r="IP721" s="1">
        <v>0</v>
      </c>
      <c r="IQ721" s="1">
        <v>0</v>
      </c>
      <c r="IR721" s="1">
        <v>0</v>
      </c>
      <c r="IS721" s="1">
        <v>0</v>
      </c>
      <c r="IT721" s="1">
        <v>0</v>
      </c>
      <c r="IU721" s="1">
        <v>0</v>
      </c>
      <c r="IV721" s="1">
        <v>0</v>
      </c>
      <c r="IW721" s="1">
        <v>0</v>
      </c>
      <c r="IX721" s="1">
        <v>0</v>
      </c>
      <c r="IY721" s="1">
        <v>0</v>
      </c>
      <c r="IZ721" s="1">
        <v>0</v>
      </c>
      <c r="JA721" s="1">
        <v>0</v>
      </c>
      <c r="JB721" s="1">
        <v>1</v>
      </c>
      <c r="JC721" s="1">
        <v>1</v>
      </c>
      <c r="JD721" s="1">
        <v>0</v>
      </c>
      <c r="JE721" s="1">
        <v>0</v>
      </c>
      <c r="JF721" s="1">
        <v>0</v>
      </c>
      <c r="JG721" s="1">
        <v>0</v>
      </c>
      <c r="JH721" s="1">
        <v>0</v>
      </c>
      <c r="JI721" s="1">
        <v>0</v>
      </c>
      <c r="JJ721" s="1">
        <v>0</v>
      </c>
      <c r="JK721" s="1">
        <v>0</v>
      </c>
      <c r="JL721" s="1">
        <v>0</v>
      </c>
      <c r="JM721" s="1">
        <v>0</v>
      </c>
      <c r="JN721" s="1">
        <v>0</v>
      </c>
      <c r="JO721" s="1">
        <v>0</v>
      </c>
      <c r="JP721" s="1">
        <v>0</v>
      </c>
      <c r="JQ721" s="1">
        <v>0</v>
      </c>
      <c r="JR721" s="1">
        <v>0</v>
      </c>
      <c r="JS721" s="1">
        <v>0</v>
      </c>
      <c r="JT721" s="1">
        <v>0</v>
      </c>
      <c r="JU721" s="1">
        <v>1</v>
      </c>
    </row>
    <row r="722" spans="1:281">
      <c r="A722" s="1">
        <v>2015</v>
      </c>
      <c r="B722" s="1" t="s">
        <v>917</v>
      </c>
      <c r="C722" s="1">
        <v>1</v>
      </c>
      <c r="D722" s="1">
        <v>0</v>
      </c>
      <c r="E722" s="1">
        <v>1</v>
      </c>
      <c r="F722" s="1">
        <v>1</v>
      </c>
      <c r="G722" s="1">
        <v>1</v>
      </c>
      <c r="H722" s="1">
        <v>1</v>
      </c>
      <c r="I722" s="1">
        <v>1</v>
      </c>
      <c r="J722" s="1">
        <v>1</v>
      </c>
      <c r="K722" s="1">
        <v>2</v>
      </c>
      <c r="L722" s="1">
        <v>2</v>
      </c>
      <c r="M722" s="1">
        <v>0</v>
      </c>
      <c r="N722" s="1">
        <v>1</v>
      </c>
      <c r="O722" s="1">
        <v>2</v>
      </c>
      <c r="P722" s="1">
        <v>0</v>
      </c>
      <c r="Q722" s="1">
        <v>2</v>
      </c>
      <c r="R722" s="1">
        <v>0</v>
      </c>
      <c r="S722" s="1">
        <v>2</v>
      </c>
      <c r="T722" s="1">
        <v>0</v>
      </c>
      <c r="U722" s="1">
        <v>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1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1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2</v>
      </c>
      <c r="AR722" s="1">
        <v>2</v>
      </c>
      <c r="AS722" s="1">
        <v>2</v>
      </c>
      <c r="AT722" s="1">
        <v>2</v>
      </c>
      <c r="AU722" s="1">
        <v>2</v>
      </c>
      <c r="AV722" s="1">
        <v>7</v>
      </c>
      <c r="AW722" s="1">
        <v>7</v>
      </c>
      <c r="AX722" s="1">
        <v>7</v>
      </c>
      <c r="AY722" s="1">
        <v>7</v>
      </c>
      <c r="AZ722" s="1">
        <v>3</v>
      </c>
      <c r="BA722" s="1">
        <v>3</v>
      </c>
      <c r="BB722" s="1">
        <v>7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1</v>
      </c>
      <c r="BI722" s="1">
        <v>2</v>
      </c>
      <c r="BJ722" s="1">
        <v>1</v>
      </c>
      <c r="BK722" s="1">
        <v>3</v>
      </c>
      <c r="BL722" s="1">
        <v>2</v>
      </c>
      <c r="BM722" s="1">
        <v>2</v>
      </c>
      <c r="BN722" s="1">
        <v>1</v>
      </c>
      <c r="BO722" s="1">
        <v>0</v>
      </c>
      <c r="BP722" s="1">
        <v>1</v>
      </c>
      <c r="BQ722" s="1">
        <v>1</v>
      </c>
      <c r="BR722" s="1">
        <v>2</v>
      </c>
      <c r="BS722" s="1">
        <v>4</v>
      </c>
      <c r="BT722" s="1">
        <v>4</v>
      </c>
      <c r="BU722" s="1">
        <v>1</v>
      </c>
      <c r="BV722" s="1">
        <v>0</v>
      </c>
      <c r="BW722" s="1">
        <v>0</v>
      </c>
      <c r="BX722" s="1">
        <v>0</v>
      </c>
      <c r="BY722" s="1">
        <v>0</v>
      </c>
      <c r="BZ722" s="1">
        <v>7</v>
      </c>
      <c r="CA722" s="1">
        <v>7</v>
      </c>
      <c r="CB722" s="1">
        <v>7</v>
      </c>
      <c r="CC722" s="1">
        <v>9</v>
      </c>
      <c r="CD722" s="1">
        <v>9</v>
      </c>
      <c r="CE722" s="1">
        <v>9</v>
      </c>
      <c r="CF722" s="1">
        <v>9</v>
      </c>
      <c r="CG722" s="1">
        <v>9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1</v>
      </c>
      <c r="CN722" s="1">
        <v>1</v>
      </c>
      <c r="CO722" s="1">
        <v>0</v>
      </c>
      <c r="CP722" s="1">
        <v>0</v>
      </c>
      <c r="CQ722" s="1">
        <v>0</v>
      </c>
      <c r="CR722" s="1">
        <v>0</v>
      </c>
      <c r="CS722" s="1">
        <v>1</v>
      </c>
      <c r="CT722" s="1">
        <v>1</v>
      </c>
      <c r="CU722" s="1">
        <v>0</v>
      </c>
      <c r="CV722" s="1">
        <v>1</v>
      </c>
      <c r="CW722" s="1">
        <v>1</v>
      </c>
      <c r="CX722" s="1">
        <v>1</v>
      </c>
      <c r="CY722" s="1">
        <v>1</v>
      </c>
      <c r="CZ722" s="1">
        <v>0</v>
      </c>
      <c r="DA722" s="1">
        <v>1</v>
      </c>
      <c r="DB722" s="1">
        <v>0</v>
      </c>
      <c r="DC722" s="1">
        <v>1</v>
      </c>
      <c r="DD722" s="1">
        <v>0</v>
      </c>
      <c r="DE722" s="1">
        <v>0</v>
      </c>
      <c r="DF722" s="1">
        <v>0</v>
      </c>
      <c r="DG722" s="1">
        <v>1</v>
      </c>
      <c r="DH722" s="1">
        <v>1</v>
      </c>
      <c r="DI722" s="1">
        <v>0</v>
      </c>
      <c r="DJ722" s="1">
        <v>0</v>
      </c>
      <c r="DK722" s="1">
        <v>0</v>
      </c>
      <c r="DL722" s="1">
        <v>0</v>
      </c>
      <c r="DM722" s="1">
        <v>14</v>
      </c>
      <c r="DN722" s="1">
        <v>14</v>
      </c>
      <c r="DO722" s="1">
        <v>14</v>
      </c>
      <c r="DP722" s="1">
        <v>2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13</v>
      </c>
      <c r="DY722" s="1">
        <v>13</v>
      </c>
      <c r="DZ722" s="1">
        <v>4</v>
      </c>
      <c r="EA722" s="1">
        <v>0</v>
      </c>
      <c r="EB722" s="1">
        <v>0</v>
      </c>
      <c r="EC722" s="1">
        <v>1</v>
      </c>
      <c r="ED722" s="1">
        <v>1</v>
      </c>
      <c r="EE722" s="1">
        <v>1</v>
      </c>
      <c r="EF722" s="1">
        <v>1</v>
      </c>
      <c r="EG722" s="1">
        <v>4</v>
      </c>
      <c r="EH722" s="1">
        <v>2</v>
      </c>
      <c r="EI722" s="1">
        <v>3</v>
      </c>
      <c r="EJ722" s="1">
        <v>1</v>
      </c>
      <c r="EK722" s="1">
        <v>0</v>
      </c>
      <c r="EL722" s="1">
        <v>0</v>
      </c>
      <c r="EM722" s="1">
        <v>10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0</v>
      </c>
      <c r="EV722" s="1">
        <v>0</v>
      </c>
      <c r="EW722" s="1">
        <v>0</v>
      </c>
      <c r="EX722" s="1">
        <v>0</v>
      </c>
      <c r="EY722" s="1">
        <v>0</v>
      </c>
      <c r="EZ722" s="1">
        <v>1</v>
      </c>
      <c r="FA722" s="1">
        <v>1</v>
      </c>
      <c r="FB722" s="1">
        <v>0</v>
      </c>
      <c r="FC722" s="1">
        <v>1</v>
      </c>
      <c r="FD722" s="1">
        <v>1</v>
      </c>
      <c r="FE722" s="1">
        <v>0</v>
      </c>
      <c r="FF722" s="1">
        <v>0</v>
      </c>
      <c r="FG722" s="1">
        <v>0</v>
      </c>
      <c r="FH722" s="1">
        <v>0</v>
      </c>
      <c r="FI722" s="1">
        <v>0</v>
      </c>
      <c r="FJ722" s="1">
        <v>0</v>
      </c>
      <c r="FK722" s="1">
        <v>0</v>
      </c>
      <c r="FL722" s="1">
        <v>0</v>
      </c>
      <c r="FM722" s="1">
        <v>0</v>
      </c>
      <c r="FN722" s="1">
        <v>0</v>
      </c>
      <c r="FO722" s="1">
        <v>0</v>
      </c>
      <c r="FP722" s="1">
        <v>0</v>
      </c>
      <c r="FQ722" s="1">
        <v>0</v>
      </c>
      <c r="FR722" s="1">
        <v>0</v>
      </c>
      <c r="FS722" s="1">
        <v>0</v>
      </c>
      <c r="FT722" s="1">
        <v>0</v>
      </c>
      <c r="FU722" s="1">
        <v>0</v>
      </c>
      <c r="FV722" s="1">
        <v>0</v>
      </c>
      <c r="FW722" s="1">
        <v>0</v>
      </c>
      <c r="FX722" s="1">
        <v>0</v>
      </c>
      <c r="FY722" s="1">
        <v>1</v>
      </c>
      <c r="FZ722" s="1">
        <v>0</v>
      </c>
      <c r="GA722" s="1">
        <v>1</v>
      </c>
      <c r="GB722" s="1">
        <v>0</v>
      </c>
      <c r="GC722" s="1">
        <v>1</v>
      </c>
      <c r="GD722" s="1">
        <v>1</v>
      </c>
      <c r="GE722" s="1">
        <v>1</v>
      </c>
      <c r="GF722" s="1">
        <v>0</v>
      </c>
      <c r="GG722" s="1">
        <v>1</v>
      </c>
      <c r="GH722" s="1">
        <v>0</v>
      </c>
      <c r="GI722" s="1">
        <v>1</v>
      </c>
      <c r="GJ722" s="1">
        <v>0</v>
      </c>
      <c r="GK722" s="1">
        <v>0</v>
      </c>
      <c r="GL722" s="1">
        <v>0</v>
      </c>
      <c r="GM722" s="1">
        <v>1</v>
      </c>
      <c r="GN722" s="1">
        <v>1</v>
      </c>
      <c r="GO722" s="1">
        <v>0</v>
      </c>
      <c r="GP722" s="1">
        <v>1</v>
      </c>
      <c r="GQ722" s="1">
        <v>0</v>
      </c>
      <c r="GR722" s="1">
        <v>1</v>
      </c>
      <c r="GS722" s="1">
        <v>11</v>
      </c>
      <c r="GT722" s="1">
        <v>0</v>
      </c>
      <c r="GU722" s="1">
        <v>2</v>
      </c>
      <c r="GV722" s="1">
        <v>1</v>
      </c>
      <c r="GW722" s="1">
        <v>0</v>
      </c>
      <c r="GX722" s="1">
        <v>0</v>
      </c>
      <c r="GY722" s="1">
        <v>0</v>
      </c>
      <c r="GZ722" s="1">
        <v>0</v>
      </c>
      <c r="HA722" s="1">
        <v>0</v>
      </c>
      <c r="HB722" s="1">
        <v>0</v>
      </c>
      <c r="HC722" s="1">
        <v>0</v>
      </c>
      <c r="HD722" s="1">
        <v>0</v>
      </c>
      <c r="HE722" s="1">
        <v>0</v>
      </c>
      <c r="HF722" s="1">
        <v>0</v>
      </c>
      <c r="HG722" s="1">
        <v>0</v>
      </c>
      <c r="HH722" s="1">
        <v>0</v>
      </c>
      <c r="HI722" s="1">
        <v>0</v>
      </c>
      <c r="HJ722" s="1">
        <v>0</v>
      </c>
      <c r="HK722" s="1">
        <v>0</v>
      </c>
      <c r="HL722" s="1">
        <v>0</v>
      </c>
      <c r="HM722" s="1">
        <v>0</v>
      </c>
      <c r="HN722" s="1">
        <v>0</v>
      </c>
      <c r="HO722" s="1">
        <v>0</v>
      </c>
      <c r="HP722" s="1">
        <v>0</v>
      </c>
      <c r="HQ722" s="1">
        <v>1</v>
      </c>
      <c r="HR722" s="1">
        <v>0</v>
      </c>
      <c r="HS722" s="1">
        <v>0</v>
      </c>
      <c r="HT722" s="1">
        <v>0</v>
      </c>
      <c r="HU722" s="1">
        <v>0</v>
      </c>
      <c r="HV722" s="1">
        <v>0</v>
      </c>
      <c r="HW722" s="1">
        <v>0</v>
      </c>
      <c r="HX722" s="1">
        <v>0</v>
      </c>
      <c r="HY722" s="1">
        <v>0</v>
      </c>
      <c r="HZ722" s="1">
        <v>0</v>
      </c>
      <c r="IA722" s="1">
        <v>0</v>
      </c>
      <c r="IB722" s="1">
        <v>0</v>
      </c>
      <c r="IC722" s="1">
        <v>0</v>
      </c>
      <c r="ID722" s="1">
        <v>0</v>
      </c>
      <c r="IE722" s="1">
        <v>0</v>
      </c>
      <c r="IF722" s="1">
        <v>0</v>
      </c>
      <c r="IG722" s="1">
        <v>0</v>
      </c>
      <c r="IH722" s="1">
        <v>0</v>
      </c>
      <c r="II722" s="1">
        <v>0</v>
      </c>
      <c r="IJ722" s="1">
        <v>0</v>
      </c>
      <c r="IK722" s="1">
        <v>0</v>
      </c>
      <c r="IL722" s="1">
        <v>0</v>
      </c>
      <c r="IM722" s="1">
        <v>0</v>
      </c>
      <c r="IN722" s="1">
        <v>0</v>
      </c>
      <c r="IO722" s="1">
        <v>0</v>
      </c>
      <c r="IP722" s="1">
        <v>0</v>
      </c>
      <c r="IQ722" s="1">
        <v>0</v>
      </c>
      <c r="IR722" s="1">
        <v>0</v>
      </c>
      <c r="IS722" s="1">
        <v>0</v>
      </c>
      <c r="IT722" s="1">
        <v>0</v>
      </c>
      <c r="IU722" s="1">
        <v>0</v>
      </c>
      <c r="IV722" s="1">
        <v>0</v>
      </c>
      <c r="IW722" s="1">
        <v>0</v>
      </c>
      <c r="IX722" s="1">
        <v>0</v>
      </c>
      <c r="IY722" s="1">
        <v>0</v>
      </c>
      <c r="IZ722" s="1">
        <v>0</v>
      </c>
      <c r="JA722" s="1">
        <v>0</v>
      </c>
      <c r="JB722" s="1">
        <v>1</v>
      </c>
      <c r="JC722" s="1">
        <v>1</v>
      </c>
      <c r="JD722" s="1">
        <v>0</v>
      </c>
      <c r="JE722" s="1">
        <v>0</v>
      </c>
      <c r="JF722" s="1">
        <v>0</v>
      </c>
      <c r="JG722" s="1">
        <v>0</v>
      </c>
      <c r="JH722" s="1">
        <v>0</v>
      </c>
      <c r="JI722" s="1">
        <v>0</v>
      </c>
      <c r="JJ722" s="1">
        <v>0</v>
      </c>
      <c r="JK722" s="1">
        <v>0</v>
      </c>
      <c r="JL722" s="1">
        <v>0</v>
      </c>
      <c r="JM722" s="1">
        <v>0</v>
      </c>
      <c r="JN722" s="1">
        <v>0</v>
      </c>
      <c r="JO722" s="1">
        <v>0</v>
      </c>
      <c r="JP722" s="1">
        <v>0</v>
      </c>
      <c r="JQ722" s="1">
        <v>0</v>
      </c>
      <c r="JR722" s="1">
        <v>0</v>
      </c>
      <c r="JS722" s="1">
        <v>0</v>
      </c>
      <c r="JT722" s="1">
        <v>0</v>
      </c>
      <c r="JU722" s="1">
        <v>1</v>
      </c>
    </row>
    <row r="723" spans="1:281">
      <c r="A723" s="1">
        <v>2015</v>
      </c>
      <c r="B723" s="1" t="s">
        <v>918</v>
      </c>
      <c r="C723" s="1">
        <v>1</v>
      </c>
      <c r="D723" s="1">
        <v>0</v>
      </c>
      <c r="E723" s="1">
        <v>1</v>
      </c>
      <c r="F723" s="1">
        <v>1</v>
      </c>
      <c r="G723" s="1">
        <v>1</v>
      </c>
      <c r="H723" s="1">
        <v>1</v>
      </c>
      <c r="I723" s="1">
        <v>1</v>
      </c>
      <c r="J723" s="1">
        <v>1</v>
      </c>
      <c r="K723" s="1">
        <v>2</v>
      </c>
      <c r="L723" s="1">
        <v>2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1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1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2</v>
      </c>
      <c r="AR723" s="1">
        <v>2</v>
      </c>
      <c r="AS723" s="1">
        <v>0</v>
      </c>
      <c r="AT723" s="1">
        <v>2</v>
      </c>
      <c r="AU723" s="1">
        <v>2</v>
      </c>
      <c r="AV723" s="1">
        <v>7</v>
      </c>
      <c r="AW723" s="1">
        <v>7</v>
      </c>
      <c r="AX723" s="1">
        <v>7</v>
      </c>
      <c r="AY723" s="1">
        <v>7</v>
      </c>
      <c r="AZ723" s="1">
        <v>0</v>
      </c>
      <c r="BA723" s="1">
        <v>0</v>
      </c>
      <c r="BB723" s="1">
        <v>7</v>
      </c>
      <c r="BC723" s="1">
        <v>2</v>
      </c>
      <c r="BD723" s="1">
        <v>2</v>
      </c>
      <c r="BE723" s="1">
        <v>0</v>
      </c>
      <c r="BF723" s="1">
        <v>0</v>
      </c>
      <c r="BG723" s="1">
        <v>0</v>
      </c>
      <c r="BH723" s="1">
        <v>1</v>
      </c>
      <c r="BI723" s="1">
        <v>2</v>
      </c>
      <c r="BJ723" s="1">
        <v>1</v>
      </c>
      <c r="BK723" s="1">
        <v>3</v>
      </c>
      <c r="BL723" s="1">
        <v>2</v>
      </c>
      <c r="BM723" s="1">
        <v>2</v>
      </c>
      <c r="BN723" s="1">
        <v>1</v>
      </c>
      <c r="BO723" s="1">
        <v>0</v>
      </c>
      <c r="BP723" s="1">
        <v>1</v>
      </c>
      <c r="BQ723" s="1">
        <v>1</v>
      </c>
      <c r="BR723" s="1">
        <v>2</v>
      </c>
      <c r="BS723" s="1">
        <v>4</v>
      </c>
      <c r="BT723" s="1">
        <v>4</v>
      </c>
      <c r="BU723" s="1">
        <v>1</v>
      </c>
      <c r="BV723" s="1">
        <v>0</v>
      </c>
      <c r="BW723" s="1">
        <v>0</v>
      </c>
      <c r="BX723" s="1">
        <v>0</v>
      </c>
      <c r="BY723" s="1">
        <v>0</v>
      </c>
      <c r="BZ723" s="1">
        <v>1</v>
      </c>
      <c r="CA723" s="1">
        <v>1</v>
      </c>
      <c r="CB723" s="1">
        <v>1</v>
      </c>
      <c r="CC723" s="1">
        <v>1</v>
      </c>
      <c r="CD723" s="1">
        <v>1</v>
      </c>
      <c r="CE723" s="1">
        <v>1</v>
      </c>
      <c r="CF723" s="1">
        <v>1</v>
      </c>
      <c r="CG723" s="1">
        <v>1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1</v>
      </c>
      <c r="CN723" s="1">
        <v>1</v>
      </c>
      <c r="CO723" s="1">
        <v>0</v>
      </c>
      <c r="CP723" s="1">
        <v>0</v>
      </c>
      <c r="CQ723" s="1">
        <v>0</v>
      </c>
      <c r="CR723" s="1">
        <v>0</v>
      </c>
      <c r="CS723" s="1">
        <v>2</v>
      </c>
      <c r="CT723" s="1">
        <v>2</v>
      </c>
      <c r="CU723" s="1">
        <v>0</v>
      </c>
      <c r="CV723" s="1">
        <v>2</v>
      </c>
      <c r="CW723" s="1">
        <v>2</v>
      </c>
      <c r="CX723" s="1">
        <v>3</v>
      </c>
      <c r="CY723" s="1">
        <v>3</v>
      </c>
      <c r="CZ723" s="1">
        <v>0</v>
      </c>
      <c r="DA723" s="1">
        <v>3</v>
      </c>
      <c r="DB723" s="1">
        <v>0</v>
      </c>
      <c r="DC723" s="1">
        <v>3</v>
      </c>
      <c r="DD723" s="1">
        <v>0</v>
      </c>
      <c r="DE723" s="1">
        <v>0</v>
      </c>
      <c r="DF723" s="1">
        <v>0</v>
      </c>
      <c r="DG723" s="1">
        <v>2</v>
      </c>
      <c r="DH723" s="1">
        <v>2</v>
      </c>
      <c r="DI723" s="1">
        <v>0</v>
      </c>
      <c r="DJ723" s="1">
        <v>0</v>
      </c>
      <c r="DK723" s="1">
        <v>0</v>
      </c>
      <c r="DL723" s="1">
        <v>0</v>
      </c>
      <c r="DM723" s="1">
        <v>10</v>
      </c>
      <c r="DN723" s="1">
        <v>10</v>
      </c>
      <c r="DO723" s="1">
        <v>10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7</v>
      </c>
      <c r="DY723" s="1">
        <v>7</v>
      </c>
      <c r="DZ723" s="1">
        <v>7</v>
      </c>
      <c r="EA723" s="1">
        <v>0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2</v>
      </c>
      <c r="EH723" s="1">
        <v>2</v>
      </c>
      <c r="EI723" s="1">
        <v>0</v>
      </c>
      <c r="EJ723" s="1">
        <v>2</v>
      </c>
      <c r="EK723" s="1">
        <v>0</v>
      </c>
      <c r="EL723" s="1">
        <v>0</v>
      </c>
      <c r="EM723" s="1">
        <v>8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  <c r="EV723" s="1">
        <v>0</v>
      </c>
      <c r="EW723" s="1">
        <v>0</v>
      </c>
      <c r="EX723" s="1">
        <v>0</v>
      </c>
      <c r="EY723" s="1">
        <v>0</v>
      </c>
      <c r="EZ723" s="1">
        <v>1</v>
      </c>
      <c r="FA723" s="1">
        <v>1</v>
      </c>
      <c r="FB723" s="1">
        <v>0</v>
      </c>
      <c r="FC723" s="1">
        <v>1</v>
      </c>
      <c r="FD723" s="1">
        <v>1</v>
      </c>
      <c r="FE723" s="1">
        <v>0</v>
      </c>
      <c r="FF723" s="1">
        <v>0</v>
      </c>
      <c r="FG723" s="1">
        <v>0</v>
      </c>
      <c r="FH723" s="1">
        <v>0</v>
      </c>
      <c r="FI723" s="1">
        <v>0</v>
      </c>
      <c r="FJ723" s="1">
        <v>0</v>
      </c>
      <c r="FK723" s="1">
        <v>0</v>
      </c>
      <c r="FL723" s="1">
        <v>0</v>
      </c>
      <c r="FM723" s="1">
        <v>0</v>
      </c>
      <c r="FN723" s="1">
        <v>0</v>
      </c>
      <c r="FO723" s="1">
        <v>0</v>
      </c>
      <c r="FP723" s="1">
        <v>0</v>
      </c>
      <c r="FQ723" s="1">
        <v>0</v>
      </c>
      <c r="FR723" s="1">
        <v>0</v>
      </c>
      <c r="FS723" s="1">
        <v>0</v>
      </c>
      <c r="FT723" s="1">
        <v>0</v>
      </c>
      <c r="FU723" s="1">
        <v>0</v>
      </c>
      <c r="FV723" s="1">
        <v>0</v>
      </c>
      <c r="FW723" s="1">
        <v>0</v>
      </c>
      <c r="FX723" s="1">
        <v>0</v>
      </c>
      <c r="FY723" s="1">
        <v>1</v>
      </c>
      <c r="FZ723" s="1">
        <v>0</v>
      </c>
      <c r="GA723" s="1">
        <v>0</v>
      </c>
      <c r="GB723" s="1">
        <v>0</v>
      </c>
      <c r="GC723" s="1">
        <v>0</v>
      </c>
      <c r="GD723" s="1">
        <v>1</v>
      </c>
      <c r="GE723" s="1">
        <v>0</v>
      </c>
      <c r="GF723" s="1">
        <v>0</v>
      </c>
      <c r="GG723" s="1">
        <v>1</v>
      </c>
      <c r="GH723" s="1">
        <v>0</v>
      </c>
      <c r="GI723" s="1">
        <v>1</v>
      </c>
      <c r="GJ723" s="1">
        <v>0</v>
      </c>
      <c r="GK723" s="1">
        <v>0</v>
      </c>
      <c r="GL723" s="1">
        <v>0</v>
      </c>
      <c r="GM723" s="1">
        <v>1</v>
      </c>
      <c r="GN723" s="1">
        <v>1</v>
      </c>
      <c r="GO723" s="1">
        <v>0</v>
      </c>
      <c r="GP723" s="1">
        <v>1</v>
      </c>
      <c r="GQ723" s="1">
        <v>0</v>
      </c>
      <c r="GR723" s="1">
        <v>1</v>
      </c>
      <c r="GS723" s="1">
        <v>10</v>
      </c>
      <c r="GT723" s="1">
        <v>0</v>
      </c>
      <c r="GU723" s="1">
        <v>2</v>
      </c>
      <c r="GV723" s="1">
        <v>1</v>
      </c>
      <c r="GW723" s="1">
        <v>0</v>
      </c>
      <c r="GX723" s="1">
        <v>0</v>
      </c>
      <c r="GY723" s="1">
        <v>0</v>
      </c>
      <c r="GZ723" s="1">
        <v>0</v>
      </c>
      <c r="HA723" s="1">
        <v>0</v>
      </c>
      <c r="HB723" s="1">
        <v>0</v>
      </c>
      <c r="HC723" s="1">
        <v>0</v>
      </c>
      <c r="HD723" s="1">
        <v>0</v>
      </c>
      <c r="HE723" s="1">
        <v>0</v>
      </c>
      <c r="HF723" s="1">
        <v>0</v>
      </c>
      <c r="HG723" s="1">
        <v>0</v>
      </c>
      <c r="HH723" s="1">
        <v>0</v>
      </c>
      <c r="HI723" s="1">
        <v>0</v>
      </c>
      <c r="HJ723" s="1">
        <v>0</v>
      </c>
      <c r="HK723" s="1">
        <v>0</v>
      </c>
      <c r="HL723" s="1">
        <v>0</v>
      </c>
      <c r="HM723" s="1">
        <v>0</v>
      </c>
      <c r="HN723" s="1">
        <v>0</v>
      </c>
      <c r="HO723" s="1">
        <v>0</v>
      </c>
      <c r="HP723" s="1">
        <v>0</v>
      </c>
      <c r="HQ723" s="1">
        <v>1</v>
      </c>
      <c r="HR723" s="1">
        <v>0</v>
      </c>
      <c r="HS723" s="1">
        <v>0</v>
      </c>
      <c r="HT723" s="1">
        <v>0</v>
      </c>
      <c r="HU723" s="1">
        <v>0</v>
      </c>
      <c r="HV723" s="1">
        <v>0</v>
      </c>
      <c r="HW723" s="1">
        <v>0</v>
      </c>
      <c r="HX723" s="1">
        <v>0</v>
      </c>
      <c r="HY723" s="1">
        <v>0</v>
      </c>
      <c r="HZ723" s="1">
        <v>0</v>
      </c>
      <c r="IA723" s="1">
        <v>0</v>
      </c>
      <c r="IB723" s="1">
        <v>0</v>
      </c>
      <c r="IC723" s="1">
        <v>0</v>
      </c>
      <c r="ID723" s="1">
        <v>0</v>
      </c>
      <c r="IE723" s="1">
        <v>0</v>
      </c>
      <c r="IF723" s="1">
        <v>0</v>
      </c>
      <c r="IG723" s="1">
        <v>0</v>
      </c>
      <c r="IH723" s="1">
        <v>0</v>
      </c>
      <c r="II723" s="1">
        <v>0</v>
      </c>
      <c r="IJ723" s="1">
        <v>0</v>
      </c>
      <c r="IK723" s="1">
        <v>0</v>
      </c>
      <c r="IL723" s="1">
        <v>0</v>
      </c>
      <c r="IM723" s="1">
        <v>0</v>
      </c>
      <c r="IN723" s="1">
        <v>0</v>
      </c>
      <c r="IO723" s="1">
        <v>0</v>
      </c>
      <c r="IP723" s="1">
        <v>0</v>
      </c>
      <c r="IQ723" s="1">
        <v>0</v>
      </c>
      <c r="IR723" s="1">
        <v>0</v>
      </c>
      <c r="IS723" s="1">
        <v>0</v>
      </c>
      <c r="IT723" s="1">
        <v>0</v>
      </c>
      <c r="IU723" s="1">
        <v>0</v>
      </c>
      <c r="IV723" s="1">
        <v>0</v>
      </c>
      <c r="IW723" s="1">
        <v>0</v>
      </c>
      <c r="IX723" s="1">
        <v>0</v>
      </c>
      <c r="IY723" s="1">
        <v>0</v>
      </c>
      <c r="IZ723" s="1">
        <v>0</v>
      </c>
      <c r="JA723" s="1">
        <v>0</v>
      </c>
      <c r="JB723" s="1">
        <v>1</v>
      </c>
      <c r="JC723" s="1">
        <v>1</v>
      </c>
      <c r="JD723" s="1">
        <v>0</v>
      </c>
      <c r="JE723" s="1">
        <v>0</v>
      </c>
      <c r="JF723" s="1">
        <v>0</v>
      </c>
      <c r="JG723" s="1">
        <v>0</v>
      </c>
      <c r="JH723" s="1">
        <v>0</v>
      </c>
      <c r="JI723" s="1">
        <v>0</v>
      </c>
      <c r="JJ723" s="1">
        <v>0</v>
      </c>
      <c r="JK723" s="1">
        <v>0</v>
      </c>
      <c r="JL723" s="1">
        <v>0</v>
      </c>
      <c r="JM723" s="1">
        <v>0</v>
      </c>
      <c r="JN723" s="1">
        <v>0</v>
      </c>
      <c r="JO723" s="1">
        <v>0</v>
      </c>
      <c r="JP723" s="1">
        <v>0</v>
      </c>
      <c r="JQ723" s="1">
        <v>0</v>
      </c>
      <c r="JR723" s="1">
        <v>0</v>
      </c>
      <c r="JS723" s="1">
        <v>1</v>
      </c>
      <c r="JT723" s="1">
        <v>0</v>
      </c>
      <c r="JU723" s="1">
        <v>1</v>
      </c>
    </row>
    <row r="724" spans="1:281">
      <c r="A724" s="1">
        <v>2015</v>
      </c>
      <c r="B724" s="1" t="s">
        <v>919</v>
      </c>
      <c r="C724" s="1">
        <v>1</v>
      </c>
      <c r="D724" s="1">
        <v>0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>
        <v>1</v>
      </c>
      <c r="K724" s="1">
        <v>2</v>
      </c>
      <c r="L724" s="1">
        <v>2</v>
      </c>
      <c r="M724" s="1">
        <v>0</v>
      </c>
      <c r="N724" s="1">
        <v>1</v>
      </c>
      <c r="O724" s="1">
        <v>2</v>
      </c>
      <c r="P724" s="1">
        <v>1</v>
      </c>
      <c r="Q724" s="1">
        <v>2</v>
      </c>
      <c r="R724" s="1">
        <v>1</v>
      </c>
      <c r="S724" s="1">
        <v>2</v>
      </c>
      <c r="T724" s="1">
        <v>1</v>
      </c>
      <c r="U724" s="1">
        <v>2</v>
      </c>
      <c r="V724" s="1">
        <v>2</v>
      </c>
      <c r="W724" s="1">
        <v>0</v>
      </c>
      <c r="X724" s="1">
        <v>0</v>
      </c>
      <c r="Y724" s="1">
        <v>0</v>
      </c>
      <c r="Z724" s="1">
        <v>0</v>
      </c>
      <c r="AA724" s="1">
        <v>1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1</v>
      </c>
      <c r="AS724" s="1">
        <v>1</v>
      </c>
      <c r="AT724" s="1">
        <v>3</v>
      </c>
      <c r="AU724" s="1">
        <v>3</v>
      </c>
      <c r="AV724" s="1">
        <v>3</v>
      </c>
      <c r="AW724" s="1">
        <v>3</v>
      </c>
      <c r="AX724" s="1">
        <v>3</v>
      </c>
      <c r="AY724" s="1">
        <v>3</v>
      </c>
      <c r="AZ724" s="1">
        <v>0</v>
      </c>
      <c r="BA724" s="1">
        <v>0</v>
      </c>
      <c r="BB724" s="1">
        <v>3</v>
      </c>
      <c r="BC724" s="1">
        <v>3</v>
      </c>
      <c r="BD724" s="1">
        <v>3</v>
      </c>
      <c r="BE724" s="1">
        <v>0</v>
      </c>
      <c r="BF724" s="1">
        <v>0</v>
      </c>
      <c r="BG724" s="1">
        <v>0</v>
      </c>
      <c r="BH724" s="1">
        <v>1</v>
      </c>
      <c r="BI724" s="1">
        <v>2</v>
      </c>
      <c r="BJ724" s="1">
        <v>1</v>
      </c>
      <c r="BK724" s="1">
        <v>3</v>
      </c>
      <c r="BL724" s="1">
        <v>2</v>
      </c>
      <c r="BM724" s="1">
        <v>2</v>
      </c>
      <c r="BN724" s="1">
        <v>1</v>
      </c>
      <c r="BO724" s="1">
        <v>0</v>
      </c>
      <c r="BP724" s="1">
        <v>1</v>
      </c>
      <c r="BQ724" s="1">
        <v>1</v>
      </c>
      <c r="BR724" s="1">
        <v>2</v>
      </c>
      <c r="BS724" s="1">
        <v>4</v>
      </c>
      <c r="BT724" s="1">
        <v>4</v>
      </c>
      <c r="BU724" s="1">
        <v>1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1</v>
      </c>
      <c r="CN724" s="1">
        <v>1</v>
      </c>
      <c r="CO724" s="1">
        <v>0</v>
      </c>
      <c r="CP724" s="1">
        <v>0</v>
      </c>
      <c r="CQ724" s="1">
        <v>0</v>
      </c>
      <c r="CR724" s="1">
        <v>0</v>
      </c>
      <c r="CS724" s="1">
        <v>1</v>
      </c>
      <c r="CT724" s="1">
        <v>1</v>
      </c>
      <c r="CU724" s="1">
        <v>0</v>
      </c>
      <c r="CV724" s="1">
        <v>2</v>
      </c>
      <c r="CW724" s="1">
        <v>2</v>
      </c>
      <c r="CX724" s="1">
        <v>3</v>
      </c>
      <c r="CY724" s="1">
        <v>3</v>
      </c>
      <c r="CZ724" s="1">
        <v>0</v>
      </c>
      <c r="DA724" s="1">
        <v>3</v>
      </c>
      <c r="DB724" s="1">
        <v>0</v>
      </c>
      <c r="DC724" s="1">
        <v>3</v>
      </c>
      <c r="DD724" s="1">
        <v>0</v>
      </c>
      <c r="DE724" s="1">
        <v>0</v>
      </c>
      <c r="DF724" s="1">
        <v>0</v>
      </c>
      <c r="DG724" s="1">
        <v>2</v>
      </c>
      <c r="DH724" s="1">
        <v>2</v>
      </c>
      <c r="DI724" s="1">
        <v>0</v>
      </c>
      <c r="DJ724" s="1">
        <v>0</v>
      </c>
      <c r="DK724" s="1">
        <v>0</v>
      </c>
      <c r="DL724" s="1">
        <v>0</v>
      </c>
      <c r="DM724" s="1">
        <v>21</v>
      </c>
      <c r="DN724" s="1">
        <v>21</v>
      </c>
      <c r="DO724" s="1">
        <v>21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3</v>
      </c>
      <c r="DY724" s="1">
        <v>3</v>
      </c>
      <c r="DZ724" s="1">
        <v>8</v>
      </c>
      <c r="EA724" s="1">
        <v>0</v>
      </c>
      <c r="EB724" s="1">
        <v>0</v>
      </c>
      <c r="EC724" s="1">
        <v>9</v>
      </c>
      <c r="ED724" s="1">
        <v>9</v>
      </c>
      <c r="EE724" s="1">
        <v>9</v>
      </c>
      <c r="EF724" s="1">
        <v>9</v>
      </c>
      <c r="EG724" s="1">
        <v>12</v>
      </c>
      <c r="EH724" s="1">
        <v>0</v>
      </c>
      <c r="EI724" s="1">
        <v>12</v>
      </c>
      <c r="EJ724" s="1">
        <v>0</v>
      </c>
      <c r="EK724" s="1">
        <v>0</v>
      </c>
      <c r="EL724" s="1">
        <v>0</v>
      </c>
      <c r="EM724" s="1">
        <v>9</v>
      </c>
      <c r="EN724" s="1">
        <v>0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  <c r="EU724" s="1">
        <v>0</v>
      </c>
      <c r="EV724" s="1">
        <v>0</v>
      </c>
      <c r="EW724" s="1">
        <v>0</v>
      </c>
      <c r="EX724" s="1">
        <v>0</v>
      </c>
      <c r="EY724" s="1">
        <v>0</v>
      </c>
      <c r="EZ724" s="1">
        <v>1</v>
      </c>
      <c r="FA724" s="1">
        <v>1</v>
      </c>
      <c r="FB724" s="1">
        <v>0</v>
      </c>
      <c r="FC724" s="1">
        <v>1</v>
      </c>
      <c r="FD724" s="1">
        <v>1</v>
      </c>
      <c r="FE724" s="1">
        <v>0</v>
      </c>
      <c r="FF724" s="1">
        <v>0</v>
      </c>
      <c r="FG724" s="1">
        <v>0</v>
      </c>
      <c r="FH724" s="1">
        <v>0</v>
      </c>
      <c r="FI724" s="1">
        <v>0</v>
      </c>
      <c r="FJ724" s="1">
        <v>0</v>
      </c>
      <c r="FK724" s="1">
        <v>0</v>
      </c>
      <c r="FL724" s="1">
        <v>0</v>
      </c>
      <c r="FM724" s="1">
        <v>0</v>
      </c>
      <c r="FN724" s="1">
        <v>0</v>
      </c>
      <c r="FO724" s="1">
        <v>0</v>
      </c>
      <c r="FP724" s="1">
        <v>0</v>
      </c>
      <c r="FQ724" s="1">
        <v>0</v>
      </c>
      <c r="FR724" s="1">
        <v>0</v>
      </c>
      <c r="FS724" s="1">
        <v>0</v>
      </c>
      <c r="FT724" s="1">
        <v>0</v>
      </c>
      <c r="FU724" s="1">
        <v>0</v>
      </c>
      <c r="FV724" s="1">
        <v>0</v>
      </c>
      <c r="FW724" s="1">
        <v>0</v>
      </c>
      <c r="FX724" s="1">
        <v>0</v>
      </c>
      <c r="FY724" s="1">
        <v>1</v>
      </c>
      <c r="FZ724" s="1">
        <v>0</v>
      </c>
      <c r="GA724" s="1">
        <v>0</v>
      </c>
      <c r="GB724" s="1">
        <v>0</v>
      </c>
      <c r="GC724" s="1">
        <v>0</v>
      </c>
      <c r="GD724" s="1">
        <v>1</v>
      </c>
      <c r="GE724" s="1">
        <v>0</v>
      </c>
      <c r="GF724" s="1">
        <v>0</v>
      </c>
      <c r="GG724" s="1">
        <v>1</v>
      </c>
      <c r="GH724" s="1">
        <v>0</v>
      </c>
      <c r="GI724" s="1">
        <v>1</v>
      </c>
      <c r="GJ724" s="1">
        <v>0</v>
      </c>
      <c r="GK724" s="1">
        <v>0</v>
      </c>
      <c r="GL724" s="1">
        <v>0</v>
      </c>
      <c r="GM724" s="1">
        <v>1</v>
      </c>
      <c r="GN724" s="1">
        <v>1</v>
      </c>
      <c r="GO724" s="1">
        <v>0</v>
      </c>
      <c r="GP724" s="1">
        <v>1</v>
      </c>
      <c r="GQ724" s="1">
        <v>0</v>
      </c>
      <c r="GR724" s="1">
        <v>1</v>
      </c>
      <c r="GS724" s="1">
        <v>12</v>
      </c>
      <c r="GT724" s="1">
        <v>0</v>
      </c>
      <c r="GU724" s="1">
        <v>2</v>
      </c>
      <c r="GV724" s="1">
        <v>1</v>
      </c>
      <c r="GW724" s="1">
        <v>0</v>
      </c>
      <c r="GX724" s="1">
        <v>0</v>
      </c>
      <c r="GY724" s="1">
        <v>0</v>
      </c>
      <c r="GZ724" s="1">
        <v>0</v>
      </c>
      <c r="HA724" s="1">
        <v>0</v>
      </c>
      <c r="HB724" s="1">
        <v>0</v>
      </c>
      <c r="HC724" s="1">
        <v>0</v>
      </c>
      <c r="HD724" s="1">
        <v>0</v>
      </c>
      <c r="HE724" s="1">
        <v>0</v>
      </c>
      <c r="HF724" s="1">
        <v>0</v>
      </c>
      <c r="HG724" s="1">
        <v>0</v>
      </c>
      <c r="HH724" s="1">
        <v>0</v>
      </c>
      <c r="HI724" s="1">
        <v>0</v>
      </c>
      <c r="HJ724" s="1">
        <v>0</v>
      </c>
      <c r="HK724" s="1">
        <v>0</v>
      </c>
      <c r="HL724" s="1">
        <v>0</v>
      </c>
      <c r="HM724" s="1">
        <v>0</v>
      </c>
      <c r="HN724" s="1">
        <v>0</v>
      </c>
      <c r="HO724" s="1">
        <v>0</v>
      </c>
      <c r="HP724" s="1">
        <v>0</v>
      </c>
      <c r="HQ724" s="1">
        <v>1</v>
      </c>
      <c r="HR724" s="1">
        <v>0</v>
      </c>
      <c r="HS724" s="1">
        <v>0</v>
      </c>
      <c r="HT724" s="1">
        <v>0</v>
      </c>
      <c r="HU724" s="1">
        <v>0</v>
      </c>
      <c r="HV724" s="1">
        <v>0</v>
      </c>
      <c r="HW724" s="1">
        <v>0</v>
      </c>
      <c r="HX724" s="1">
        <v>0</v>
      </c>
      <c r="HY724" s="1">
        <v>0</v>
      </c>
      <c r="HZ724" s="1">
        <v>0</v>
      </c>
      <c r="IA724" s="1">
        <v>0</v>
      </c>
      <c r="IB724" s="1">
        <v>0</v>
      </c>
      <c r="IC724" s="1">
        <v>0</v>
      </c>
      <c r="ID724" s="1">
        <v>0</v>
      </c>
      <c r="IE724" s="1">
        <v>0</v>
      </c>
      <c r="IF724" s="1">
        <v>0</v>
      </c>
      <c r="IG724" s="1">
        <v>0</v>
      </c>
      <c r="IH724" s="1">
        <v>0</v>
      </c>
      <c r="II724" s="1">
        <v>0</v>
      </c>
      <c r="IJ724" s="1">
        <v>0</v>
      </c>
      <c r="IK724" s="1">
        <v>0</v>
      </c>
      <c r="IL724" s="1">
        <v>0</v>
      </c>
      <c r="IM724" s="1">
        <v>0</v>
      </c>
      <c r="IN724" s="1">
        <v>0</v>
      </c>
      <c r="IO724" s="1">
        <v>0</v>
      </c>
      <c r="IP724" s="1">
        <v>0</v>
      </c>
      <c r="IQ724" s="1">
        <v>0</v>
      </c>
      <c r="IR724" s="1">
        <v>0</v>
      </c>
      <c r="IS724" s="1">
        <v>0</v>
      </c>
      <c r="IT724" s="1">
        <v>0</v>
      </c>
      <c r="IU724" s="1">
        <v>0</v>
      </c>
      <c r="IV724" s="1">
        <v>0</v>
      </c>
      <c r="IW724" s="1">
        <v>0</v>
      </c>
      <c r="IX724" s="1">
        <v>0</v>
      </c>
      <c r="IY724" s="1">
        <v>0</v>
      </c>
      <c r="IZ724" s="1">
        <v>0</v>
      </c>
      <c r="JA724" s="1">
        <v>0</v>
      </c>
      <c r="JB724" s="1">
        <v>1</v>
      </c>
      <c r="JC724" s="1">
        <v>1</v>
      </c>
      <c r="JD724" s="1">
        <v>0</v>
      </c>
      <c r="JE724" s="1">
        <v>0</v>
      </c>
      <c r="JF724" s="1">
        <v>0</v>
      </c>
      <c r="JG724" s="1">
        <v>0</v>
      </c>
      <c r="JH724" s="1">
        <v>0</v>
      </c>
      <c r="JI724" s="1">
        <v>0</v>
      </c>
      <c r="JJ724" s="1">
        <v>0</v>
      </c>
      <c r="JK724" s="1">
        <v>0</v>
      </c>
      <c r="JL724" s="1">
        <v>0</v>
      </c>
      <c r="JM724" s="1">
        <v>0</v>
      </c>
      <c r="JN724" s="1">
        <v>0</v>
      </c>
      <c r="JO724" s="1">
        <v>0</v>
      </c>
      <c r="JP724" s="1">
        <v>0</v>
      </c>
      <c r="JQ724" s="1">
        <v>0</v>
      </c>
      <c r="JR724" s="1">
        <v>0</v>
      </c>
      <c r="JS724" s="1">
        <v>0</v>
      </c>
      <c r="JT724" s="1">
        <v>0</v>
      </c>
      <c r="JU724" s="1">
        <v>1</v>
      </c>
    </row>
    <row r="725" spans="1:281">
      <c r="A725" s="1">
        <v>2015</v>
      </c>
      <c r="B725" s="1" t="s">
        <v>920</v>
      </c>
      <c r="C725" s="1">
        <v>1</v>
      </c>
      <c r="D725" s="1">
        <v>0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  <c r="K725" s="1">
        <v>2</v>
      </c>
      <c r="L725" s="1">
        <v>2</v>
      </c>
      <c r="M725" s="1">
        <v>0</v>
      </c>
      <c r="N725" s="1">
        <v>1</v>
      </c>
      <c r="O725" s="1">
        <v>2</v>
      </c>
      <c r="P725" s="1">
        <v>0</v>
      </c>
      <c r="Q725" s="1">
        <v>2</v>
      </c>
      <c r="R725" s="1">
        <v>0</v>
      </c>
      <c r="S725" s="1">
        <v>2</v>
      </c>
      <c r="T725" s="1">
        <v>0</v>
      </c>
      <c r="U725" s="1">
        <v>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1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1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1</v>
      </c>
      <c r="BI725" s="1">
        <v>2</v>
      </c>
      <c r="BJ725" s="1">
        <v>1</v>
      </c>
      <c r="BK725" s="1">
        <v>3</v>
      </c>
      <c r="BL725" s="1">
        <v>2</v>
      </c>
      <c r="BM725" s="1">
        <v>2</v>
      </c>
      <c r="BN725" s="1">
        <v>1</v>
      </c>
      <c r="BO725" s="1">
        <v>0</v>
      </c>
      <c r="BP725" s="1">
        <v>1</v>
      </c>
      <c r="BQ725" s="1">
        <v>1</v>
      </c>
      <c r="BR725" s="1">
        <v>2</v>
      </c>
      <c r="BS725" s="1">
        <v>4</v>
      </c>
      <c r="BT725" s="1">
        <v>4</v>
      </c>
      <c r="BU725" s="1">
        <v>1</v>
      </c>
      <c r="BV725" s="1">
        <v>0</v>
      </c>
      <c r="BW725" s="1">
        <v>0</v>
      </c>
      <c r="BX725" s="1">
        <v>0</v>
      </c>
      <c r="BY725" s="1">
        <v>0</v>
      </c>
      <c r="BZ725" s="1">
        <v>1</v>
      </c>
      <c r="CA725" s="1">
        <v>1</v>
      </c>
      <c r="CB725" s="1">
        <v>1</v>
      </c>
      <c r="CC725" s="1">
        <v>1</v>
      </c>
      <c r="CD725" s="1">
        <v>1</v>
      </c>
      <c r="CE725" s="1">
        <v>1</v>
      </c>
      <c r="CF725" s="1">
        <v>1</v>
      </c>
      <c r="CG725" s="1">
        <v>1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1</v>
      </c>
      <c r="CN725" s="1">
        <v>1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1</v>
      </c>
      <c r="CW725" s="1">
        <v>1</v>
      </c>
      <c r="CX725" s="1">
        <v>1</v>
      </c>
      <c r="CY725" s="1">
        <v>1</v>
      </c>
      <c r="CZ725" s="1">
        <v>0</v>
      </c>
      <c r="DA725" s="1">
        <v>1</v>
      </c>
      <c r="DB725" s="1">
        <v>0</v>
      </c>
      <c r="DC725" s="1">
        <v>1</v>
      </c>
      <c r="DD725" s="1">
        <v>0</v>
      </c>
      <c r="DE725" s="1">
        <v>0</v>
      </c>
      <c r="DF725" s="1">
        <v>0</v>
      </c>
      <c r="DG725" s="1">
        <v>1</v>
      </c>
      <c r="DH725" s="1">
        <v>1</v>
      </c>
      <c r="DI725" s="1">
        <v>0</v>
      </c>
      <c r="DJ725" s="1">
        <v>0</v>
      </c>
      <c r="DK725" s="1">
        <v>0</v>
      </c>
      <c r="DL725" s="1">
        <v>0</v>
      </c>
      <c r="DM725" s="1">
        <v>15</v>
      </c>
      <c r="DN725" s="1">
        <v>15</v>
      </c>
      <c r="DO725" s="1">
        <v>15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2</v>
      </c>
      <c r="DY725" s="1">
        <v>2</v>
      </c>
      <c r="DZ725" s="1">
        <v>7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7</v>
      </c>
      <c r="EH725" s="1">
        <v>3</v>
      </c>
      <c r="EI725" s="1">
        <v>2</v>
      </c>
      <c r="EJ725" s="1">
        <v>5</v>
      </c>
      <c r="EK725" s="1">
        <v>0</v>
      </c>
      <c r="EL725" s="1">
        <v>0</v>
      </c>
      <c r="EM725" s="1">
        <v>8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  <c r="EU725" s="1">
        <v>0</v>
      </c>
      <c r="EV725" s="1">
        <v>0</v>
      </c>
      <c r="EW725" s="1">
        <v>0</v>
      </c>
      <c r="EX725" s="1">
        <v>0</v>
      </c>
      <c r="EY725" s="1">
        <v>0</v>
      </c>
      <c r="EZ725" s="1">
        <v>1</v>
      </c>
      <c r="FA725" s="1">
        <v>1</v>
      </c>
      <c r="FB725" s="1">
        <v>0</v>
      </c>
      <c r="FC725" s="1">
        <v>1</v>
      </c>
      <c r="FD725" s="1">
        <v>1</v>
      </c>
      <c r="FE725" s="1">
        <v>0</v>
      </c>
      <c r="FF725" s="1">
        <v>0</v>
      </c>
      <c r="FG725" s="1">
        <v>0</v>
      </c>
      <c r="FH725" s="1">
        <v>0</v>
      </c>
      <c r="FI725" s="1">
        <v>0</v>
      </c>
      <c r="FJ725" s="1">
        <v>0</v>
      </c>
      <c r="FK725" s="1">
        <v>0</v>
      </c>
      <c r="FL725" s="1">
        <v>0</v>
      </c>
      <c r="FM725" s="1">
        <v>0</v>
      </c>
      <c r="FN725" s="1">
        <v>0</v>
      </c>
      <c r="FO725" s="1">
        <v>0</v>
      </c>
      <c r="FP725" s="1">
        <v>0</v>
      </c>
      <c r="FQ725" s="1">
        <v>0</v>
      </c>
      <c r="FR725" s="1">
        <v>0</v>
      </c>
      <c r="FS725" s="1">
        <v>0</v>
      </c>
      <c r="FT725" s="1">
        <v>0</v>
      </c>
      <c r="FU725" s="1">
        <v>0</v>
      </c>
      <c r="FV725" s="1">
        <v>0</v>
      </c>
      <c r="FW725" s="1">
        <v>0</v>
      </c>
      <c r="FX725" s="1">
        <v>0</v>
      </c>
      <c r="FY725" s="1">
        <v>1</v>
      </c>
      <c r="FZ725" s="1">
        <v>0</v>
      </c>
      <c r="GA725" s="1">
        <v>0</v>
      </c>
      <c r="GB725" s="1">
        <v>0</v>
      </c>
      <c r="GC725" s="1">
        <v>0</v>
      </c>
      <c r="GD725" s="1">
        <v>1</v>
      </c>
      <c r="GE725" s="1">
        <v>0</v>
      </c>
      <c r="GF725" s="1">
        <v>0</v>
      </c>
      <c r="GG725" s="1">
        <v>1</v>
      </c>
      <c r="GH725" s="1">
        <v>0</v>
      </c>
      <c r="GI725" s="1">
        <v>1</v>
      </c>
      <c r="GJ725" s="1">
        <v>0</v>
      </c>
      <c r="GK725" s="1">
        <v>0</v>
      </c>
      <c r="GL725" s="1">
        <v>0</v>
      </c>
      <c r="GM725" s="1">
        <v>1</v>
      </c>
      <c r="GN725" s="1">
        <v>1</v>
      </c>
      <c r="GO725" s="1">
        <v>0</v>
      </c>
      <c r="GP725" s="1">
        <v>1</v>
      </c>
      <c r="GQ725" s="1">
        <v>0</v>
      </c>
      <c r="GR725" s="1">
        <v>1</v>
      </c>
      <c r="GS725" s="1">
        <v>6</v>
      </c>
      <c r="GT725" s="1">
        <v>0</v>
      </c>
      <c r="GU725" s="1">
        <v>2</v>
      </c>
      <c r="GV725" s="1">
        <v>1</v>
      </c>
      <c r="GW725" s="1">
        <v>0</v>
      </c>
      <c r="GX725" s="1">
        <v>0</v>
      </c>
      <c r="GY725" s="1">
        <v>0</v>
      </c>
      <c r="GZ725" s="1">
        <v>0</v>
      </c>
      <c r="HA725" s="1">
        <v>0</v>
      </c>
      <c r="HB725" s="1">
        <v>0</v>
      </c>
      <c r="HC725" s="1">
        <v>0</v>
      </c>
      <c r="HD725" s="1">
        <v>0</v>
      </c>
      <c r="HE725" s="1">
        <v>0</v>
      </c>
      <c r="HF725" s="1">
        <v>0</v>
      </c>
      <c r="HG725" s="1">
        <v>0</v>
      </c>
      <c r="HH725" s="1">
        <v>0</v>
      </c>
      <c r="HI725" s="1">
        <v>0</v>
      </c>
      <c r="HJ725" s="1">
        <v>0</v>
      </c>
      <c r="HK725" s="1">
        <v>0</v>
      </c>
      <c r="HL725" s="1">
        <v>0</v>
      </c>
      <c r="HM725" s="1">
        <v>0</v>
      </c>
      <c r="HN725" s="1">
        <v>0</v>
      </c>
      <c r="HO725" s="1">
        <v>0</v>
      </c>
      <c r="HP725" s="1">
        <v>0</v>
      </c>
      <c r="HQ725" s="1">
        <v>1</v>
      </c>
      <c r="HR725" s="1">
        <v>0</v>
      </c>
      <c r="HS725" s="1">
        <v>0</v>
      </c>
      <c r="HT725" s="1">
        <v>0</v>
      </c>
      <c r="HU725" s="1">
        <v>0</v>
      </c>
      <c r="HV725" s="1">
        <v>0</v>
      </c>
      <c r="HW725" s="1">
        <v>0</v>
      </c>
      <c r="HX725" s="1">
        <v>0</v>
      </c>
      <c r="HY725" s="1">
        <v>0</v>
      </c>
      <c r="HZ725" s="1">
        <v>0</v>
      </c>
      <c r="IA725" s="1">
        <v>0</v>
      </c>
      <c r="IB725" s="1">
        <v>0</v>
      </c>
      <c r="IC725" s="1">
        <v>0</v>
      </c>
      <c r="ID725" s="1">
        <v>0</v>
      </c>
      <c r="IE725" s="1">
        <v>0</v>
      </c>
      <c r="IF725" s="1">
        <v>0</v>
      </c>
      <c r="IG725" s="1">
        <v>0</v>
      </c>
      <c r="IH725" s="1">
        <v>0</v>
      </c>
      <c r="II725" s="1">
        <v>0</v>
      </c>
      <c r="IJ725" s="1">
        <v>0</v>
      </c>
      <c r="IK725" s="1">
        <v>0</v>
      </c>
      <c r="IL725" s="1">
        <v>0</v>
      </c>
      <c r="IM725" s="1">
        <v>0</v>
      </c>
      <c r="IN725" s="1">
        <v>0</v>
      </c>
      <c r="IO725" s="1">
        <v>0</v>
      </c>
      <c r="IP725" s="1">
        <v>0</v>
      </c>
      <c r="IQ725" s="1">
        <v>0</v>
      </c>
      <c r="IR725" s="1">
        <v>0</v>
      </c>
      <c r="IS725" s="1">
        <v>0</v>
      </c>
      <c r="IT725" s="1">
        <v>0</v>
      </c>
      <c r="IU725" s="1">
        <v>0</v>
      </c>
      <c r="IV725" s="1">
        <v>0</v>
      </c>
      <c r="IW725" s="1">
        <v>0</v>
      </c>
      <c r="IX725" s="1">
        <v>0</v>
      </c>
      <c r="IY725" s="1">
        <v>0</v>
      </c>
      <c r="IZ725" s="1">
        <v>0</v>
      </c>
      <c r="JA725" s="1">
        <v>0</v>
      </c>
      <c r="JB725" s="1">
        <v>1</v>
      </c>
      <c r="JC725" s="1">
        <v>1</v>
      </c>
      <c r="JD725" s="1">
        <v>0</v>
      </c>
      <c r="JE725" s="1">
        <v>0</v>
      </c>
      <c r="JF725" s="1">
        <v>0</v>
      </c>
      <c r="JG725" s="1">
        <v>0</v>
      </c>
      <c r="JH725" s="1">
        <v>0</v>
      </c>
      <c r="JI725" s="1">
        <v>0</v>
      </c>
      <c r="JJ725" s="1">
        <v>0</v>
      </c>
      <c r="JK725" s="1">
        <v>0</v>
      </c>
      <c r="JL725" s="1">
        <v>0</v>
      </c>
      <c r="JM725" s="1">
        <v>0</v>
      </c>
      <c r="JN725" s="1">
        <v>0</v>
      </c>
      <c r="JO725" s="1">
        <v>0</v>
      </c>
      <c r="JP725" s="1">
        <v>0</v>
      </c>
      <c r="JQ725" s="1">
        <v>0</v>
      </c>
      <c r="JR725" s="1">
        <v>0</v>
      </c>
      <c r="JS725" s="1">
        <v>1</v>
      </c>
      <c r="JT725" s="1">
        <v>0</v>
      </c>
      <c r="JU725" s="1">
        <v>1</v>
      </c>
    </row>
    <row r="726" spans="1:281">
      <c r="A726" s="1">
        <v>2015</v>
      </c>
      <c r="B726" s="1" t="s">
        <v>921</v>
      </c>
      <c r="C726" s="1">
        <v>1</v>
      </c>
      <c r="D726" s="1">
        <v>0</v>
      </c>
      <c r="E726" s="1">
        <v>1</v>
      </c>
      <c r="F726" s="1">
        <v>1</v>
      </c>
      <c r="G726" s="1">
        <v>1</v>
      </c>
      <c r="H726" s="1">
        <v>1</v>
      </c>
      <c r="I726" s="1">
        <v>1</v>
      </c>
      <c r="J726" s="1">
        <v>1</v>
      </c>
      <c r="K726" s="1">
        <v>2</v>
      </c>
      <c r="L726" s="1">
        <v>2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1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1</v>
      </c>
      <c r="BI726" s="1">
        <v>2</v>
      </c>
      <c r="BJ726" s="1">
        <v>1</v>
      </c>
      <c r="BK726" s="1">
        <v>3</v>
      </c>
      <c r="BL726" s="1">
        <v>2</v>
      </c>
      <c r="BM726" s="1">
        <v>2</v>
      </c>
      <c r="BN726" s="1">
        <v>1</v>
      </c>
      <c r="BO726" s="1">
        <v>0</v>
      </c>
      <c r="BP726" s="1">
        <v>1</v>
      </c>
      <c r="BQ726" s="1">
        <v>1</v>
      </c>
      <c r="BR726" s="1">
        <v>2</v>
      </c>
      <c r="BS726" s="1">
        <v>4</v>
      </c>
      <c r="BT726" s="1">
        <v>4</v>
      </c>
      <c r="BU726" s="1">
        <v>1</v>
      </c>
      <c r="BV726" s="1">
        <v>0</v>
      </c>
      <c r="BW726" s="1">
        <v>0</v>
      </c>
      <c r="BX726" s="1">
        <v>0</v>
      </c>
      <c r="BY726" s="1">
        <v>0</v>
      </c>
      <c r="BZ726" s="1">
        <v>1</v>
      </c>
      <c r="CA726" s="1">
        <v>1</v>
      </c>
      <c r="CB726" s="1">
        <v>1</v>
      </c>
      <c r="CC726" s="1">
        <v>1</v>
      </c>
      <c r="CD726" s="1">
        <v>1</v>
      </c>
      <c r="CE726" s="1">
        <v>1</v>
      </c>
      <c r="CF726" s="1">
        <v>1</v>
      </c>
      <c r="CG726" s="1">
        <v>1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1</v>
      </c>
      <c r="CN726" s="1">
        <v>1</v>
      </c>
      <c r="CO726" s="1">
        <v>0</v>
      </c>
      <c r="CP726" s="1">
        <v>0</v>
      </c>
      <c r="CQ726" s="1">
        <v>0</v>
      </c>
      <c r="CR726" s="1">
        <v>0</v>
      </c>
      <c r="CS726" s="1">
        <v>1</v>
      </c>
      <c r="CT726" s="1">
        <v>1</v>
      </c>
      <c r="CU726" s="1">
        <v>0</v>
      </c>
      <c r="CV726" s="1">
        <v>1</v>
      </c>
      <c r="CW726" s="1">
        <v>1</v>
      </c>
      <c r="CX726" s="1">
        <v>1</v>
      </c>
      <c r="CY726" s="1">
        <v>1</v>
      </c>
      <c r="CZ726" s="1">
        <v>0</v>
      </c>
      <c r="DA726" s="1">
        <v>1</v>
      </c>
      <c r="DB726" s="1">
        <v>0</v>
      </c>
      <c r="DC726" s="1">
        <v>1</v>
      </c>
      <c r="DD726" s="1">
        <v>0</v>
      </c>
      <c r="DE726" s="1">
        <v>0</v>
      </c>
      <c r="DF726" s="1">
        <v>0</v>
      </c>
      <c r="DG726" s="1">
        <v>1</v>
      </c>
      <c r="DH726" s="1">
        <v>1</v>
      </c>
      <c r="DI726" s="1">
        <v>0</v>
      </c>
      <c r="DJ726" s="1">
        <v>0</v>
      </c>
      <c r="DK726" s="1">
        <v>0</v>
      </c>
      <c r="DL726" s="1">
        <v>0</v>
      </c>
      <c r="DM726" s="1">
        <v>14</v>
      </c>
      <c r="DN726" s="1">
        <v>14</v>
      </c>
      <c r="DO726" s="1">
        <v>14</v>
      </c>
      <c r="DP726" s="1">
        <v>2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17</v>
      </c>
      <c r="DY726" s="1">
        <v>17</v>
      </c>
      <c r="DZ726" s="1">
        <v>3</v>
      </c>
      <c r="EA726" s="1">
        <v>0</v>
      </c>
      <c r="EB726" s="1">
        <v>0</v>
      </c>
      <c r="EC726" s="1">
        <v>3</v>
      </c>
      <c r="ED726" s="1">
        <v>3</v>
      </c>
      <c r="EE726" s="1">
        <v>3</v>
      </c>
      <c r="EF726" s="1">
        <v>3</v>
      </c>
      <c r="EG726" s="1">
        <v>5</v>
      </c>
      <c r="EH726" s="1">
        <v>4</v>
      </c>
      <c r="EI726" s="1">
        <v>0</v>
      </c>
      <c r="EJ726" s="1">
        <v>5</v>
      </c>
      <c r="EK726" s="1">
        <v>0</v>
      </c>
      <c r="EL726" s="1">
        <v>0</v>
      </c>
      <c r="EM726" s="1">
        <v>9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0</v>
      </c>
      <c r="EV726" s="1">
        <v>0</v>
      </c>
      <c r="EW726" s="1">
        <v>0</v>
      </c>
      <c r="EX726" s="1">
        <v>0</v>
      </c>
      <c r="EY726" s="1">
        <v>0</v>
      </c>
      <c r="EZ726" s="1">
        <v>1</v>
      </c>
      <c r="FA726" s="1">
        <v>1</v>
      </c>
      <c r="FB726" s="1">
        <v>0</v>
      </c>
      <c r="FC726" s="1">
        <v>1</v>
      </c>
      <c r="FD726" s="1">
        <v>1</v>
      </c>
      <c r="FE726" s="1">
        <v>0</v>
      </c>
      <c r="FF726" s="1">
        <v>0</v>
      </c>
      <c r="FG726" s="1">
        <v>0</v>
      </c>
      <c r="FH726" s="1">
        <v>0</v>
      </c>
      <c r="FI726" s="1">
        <v>0</v>
      </c>
      <c r="FJ726" s="1">
        <v>0</v>
      </c>
      <c r="FK726" s="1">
        <v>0</v>
      </c>
      <c r="FL726" s="1">
        <v>0</v>
      </c>
      <c r="FM726" s="1">
        <v>0</v>
      </c>
      <c r="FN726" s="1">
        <v>0</v>
      </c>
      <c r="FO726" s="1">
        <v>0</v>
      </c>
      <c r="FP726" s="1">
        <v>0</v>
      </c>
      <c r="FQ726" s="1">
        <v>0</v>
      </c>
      <c r="FR726" s="1">
        <v>0</v>
      </c>
      <c r="FS726" s="1">
        <v>0</v>
      </c>
      <c r="FT726" s="1">
        <v>0</v>
      </c>
      <c r="FU726" s="1">
        <v>0</v>
      </c>
      <c r="FV726" s="1">
        <v>0</v>
      </c>
      <c r="FW726" s="1">
        <v>0</v>
      </c>
      <c r="FX726" s="1">
        <v>0</v>
      </c>
      <c r="FY726" s="1">
        <v>1</v>
      </c>
      <c r="FZ726" s="1">
        <v>0</v>
      </c>
      <c r="GA726" s="1">
        <v>1</v>
      </c>
      <c r="GB726" s="1">
        <v>0</v>
      </c>
      <c r="GC726" s="1">
        <v>1</v>
      </c>
      <c r="GD726" s="1">
        <v>1</v>
      </c>
      <c r="GE726" s="1">
        <v>0</v>
      </c>
      <c r="GF726" s="1">
        <v>0</v>
      </c>
      <c r="GG726" s="1">
        <v>1</v>
      </c>
      <c r="GH726" s="1">
        <v>0</v>
      </c>
      <c r="GI726" s="1">
        <v>1</v>
      </c>
      <c r="GJ726" s="1">
        <v>0</v>
      </c>
      <c r="GK726" s="1">
        <v>0</v>
      </c>
      <c r="GL726" s="1">
        <v>0</v>
      </c>
      <c r="GM726" s="1">
        <v>1</v>
      </c>
      <c r="GN726" s="1">
        <v>1</v>
      </c>
      <c r="GO726" s="1">
        <v>0</v>
      </c>
      <c r="GP726" s="1">
        <v>1</v>
      </c>
      <c r="GQ726" s="1">
        <v>0</v>
      </c>
      <c r="GR726" s="1">
        <v>1</v>
      </c>
      <c r="GS726" s="1">
        <v>11</v>
      </c>
      <c r="GT726" s="1">
        <v>0</v>
      </c>
      <c r="GU726" s="1">
        <v>2</v>
      </c>
      <c r="GV726" s="1">
        <v>1</v>
      </c>
      <c r="GW726" s="1">
        <v>0</v>
      </c>
      <c r="GX726" s="1">
        <v>0</v>
      </c>
      <c r="GY726" s="1">
        <v>0</v>
      </c>
      <c r="GZ726" s="1">
        <v>0</v>
      </c>
      <c r="HA726" s="1">
        <v>0</v>
      </c>
      <c r="HB726" s="1">
        <v>0</v>
      </c>
      <c r="HC726" s="1">
        <v>0</v>
      </c>
      <c r="HD726" s="1">
        <v>0</v>
      </c>
      <c r="HE726" s="1">
        <v>0</v>
      </c>
      <c r="HF726" s="1">
        <v>0</v>
      </c>
      <c r="HG726" s="1">
        <v>0</v>
      </c>
      <c r="HH726" s="1">
        <v>0</v>
      </c>
      <c r="HI726" s="1">
        <v>0</v>
      </c>
      <c r="HJ726" s="1">
        <v>0</v>
      </c>
      <c r="HK726" s="1">
        <v>0</v>
      </c>
      <c r="HL726" s="1">
        <v>0</v>
      </c>
      <c r="HM726" s="1">
        <v>0</v>
      </c>
      <c r="HN726" s="1">
        <v>0</v>
      </c>
      <c r="HO726" s="1">
        <v>0</v>
      </c>
      <c r="HP726" s="1">
        <v>0</v>
      </c>
      <c r="HQ726" s="1">
        <v>1</v>
      </c>
      <c r="HR726" s="1">
        <v>0</v>
      </c>
      <c r="HS726" s="1">
        <v>1</v>
      </c>
      <c r="HT726" s="1">
        <v>1</v>
      </c>
      <c r="HU726" s="1">
        <v>0</v>
      </c>
      <c r="HV726" s="1">
        <v>0</v>
      </c>
      <c r="HW726" s="1">
        <v>0</v>
      </c>
      <c r="HX726" s="1">
        <v>0</v>
      </c>
      <c r="HY726" s="1">
        <v>0</v>
      </c>
      <c r="HZ726" s="1">
        <v>0</v>
      </c>
      <c r="IA726" s="1">
        <v>0</v>
      </c>
      <c r="IB726" s="1">
        <v>0</v>
      </c>
      <c r="IC726" s="1">
        <v>0</v>
      </c>
      <c r="ID726" s="1">
        <v>0</v>
      </c>
      <c r="IE726" s="1">
        <v>0</v>
      </c>
      <c r="IF726" s="1">
        <v>0</v>
      </c>
      <c r="IG726" s="1">
        <v>0</v>
      </c>
      <c r="IH726" s="1">
        <v>0</v>
      </c>
      <c r="II726" s="1">
        <v>0</v>
      </c>
      <c r="IJ726" s="1">
        <v>0</v>
      </c>
      <c r="IK726" s="1">
        <v>0</v>
      </c>
      <c r="IL726" s="1">
        <v>0</v>
      </c>
      <c r="IM726" s="1">
        <v>0</v>
      </c>
      <c r="IN726" s="1">
        <v>0</v>
      </c>
      <c r="IO726" s="1">
        <v>0</v>
      </c>
      <c r="IP726" s="1">
        <v>0</v>
      </c>
      <c r="IQ726" s="1">
        <v>0</v>
      </c>
      <c r="IR726" s="1">
        <v>0</v>
      </c>
      <c r="IS726" s="1">
        <v>0</v>
      </c>
      <c r="IT726" s="1">
        <v>0</v>
      </c>
      <c r="IU726" s="1">
        <v>0</v>
      </c>
      <c r="IV726" s="1">
        <v>0</v>
      </c>
      <c r="IW726" s="1">
        <v>0</v>
      </c>
      <c r="IX726" s="1">
        <v>0</v>
      </c>
      <c r="IY726" s="1">
        <v>0</v>
      </c>
      <c r="IZ726" s="1">
        <v>0</v>
      </c>
      <c r="JA726" s="1">
        <v>0</v>
      </c>
      <c r="JB726" s="1">
        <v>0</v>
      </c>
      <c r="JC726" s="1">
        <v>1</v>
      </c>
      <c r="JD726" s="1">
        <v>0</v>
      </c>
      <c r="JE726" s="1">
        <v>0</v>
      </c>
      <c r="JF726" s="1">
        <v>0</v>
      </c>
      <c r="JG726" s="1">
        <v>0</v>
      </c>
      <c r="JH726" s="1">
        <v>0</v>
      </c>
      <c r="JI726" s="1">
        <v>0</v>
      </c>
      <c r="JJ726" s="1">
        <v>0</v>
      </c>
      <c r="JK726" s="1">
        <v>0</v>
      </c>
      <c r="JL726" s="1">
        <v>0</v>
      </c>
      <c r="JM726" s="1">
        <v>0</v>
      </c>
      <c r="JN726" s="1">
        <v>0</v>
      </c>
      <c r="JO726" s="1">
        <v>0</v>
      </c>
      <c r="JP726" s="1">
        <v>0</v>
      </c>
      <c r="JQ726" s="1">
        <v>0</v>
      </c>
      <c r="JR726" s="1">
        <v>0</v>
      </c>
      <c r="JS726" s="1">
        <v>1</v>
      </c>
      <c r="JT726" s="1">
        <v>0</v>
      </c>
      <c r="JU726" s="1">
        <v>1</v>
      </c>
    </row>
    <row r="727" spans="1:281">
      <c r="A727" s="1">
        <v>2015</v>
      </c>
      <c r="B727" s="1" t="s">
        <v>922</v>
      </c>
      <c r="C727" s="1">
        <v>1</v>
      </c>
      <c r="D727" s="1">
        <v>0</v>
      </c>
      <c r="E727" s="1">
        <v>1</v>
      </c>
      <c r="F727" s="1">
        <v>1</v>
      </c>
      <c r="G727" s="1">
        <v>1</v>
      </c>
      <c r="H727" s="1">
        <v>1</v>
      </c>
      <c r="I727" s="1">
        <v>1</v>
      </c>
      <c r="J727" s="1">
        <v>1</v>
      </c>
      <c r="K727" s="1">
        <v>2</v>
      </c>
      <c r="L727" s="1">
        <v>2</v>
      </c>
      <c r="M727" s="1">
        <v>0</v>
      </c>
      <c r="N727" s="1">
        <v>1</v>
      </c>
      <c r="O727" s="1">
        <v>1</v>
      </c>
      <c r="P727" s="1">
        <v>0</v>
      </c>
      <c r="Q727" s="1">
        <v>1</v>
      </c>
      <c r="R727" s="1">
        <v>0</v>
      </c>
      <c r="S727" s="1">
        <v>1</v>
      </c>
      <c r="T727" s="1">
        <v>0</v>
      </c>
      <c r="U727" s="1">
        <v>1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1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1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1</v>
      </c>
      <c r="BI727" s="1">
        <v>2</v>
      </c>
      <c r="BJ727" s="1">
        <v>1</v>
      </c>
      <c r="BK727" s="1">
        <v>3</v>
      </c>
      <c r="BL727" s="1">
        <v>2</v>
      </c>
      <c r="BM727" s="1">
        <v>2</v>
      </c>
      <c r="BN727" s="1">
        <v>1</v>
      </c>
      <c r="BO727" s="1">
        <v>0</v>
      </c>
      <c r="BP727" s="1">
        <v>1</v>
      </c>
      <c r="BQ727" s="1">
        <v>1</v>
      </c>
      <c r="BR727" s="1">
        <v>2</v>
      </c>
      <c r="BS727" s="1">
        <v>4</v>
      </c>
      <c r="BT727" s="1">
        <v>4</v>
      </c>
      <c r="BU727" s="1">
        <v>1</v>
      </c>
      <c r="BV727" s="1">
        <v>0</v>
      </c>
      <c r="BW727" s="1">
        <v>0</v>
      </c>
      <c r="BX727" s="1">
        <v>0</v>
      </c>
      <c r="BY727" s="1">
        <v>0</v>
      </c>
      <c r="BZ727" s="1">
        <v>1</v>
      </c>
      <c r="CA727" s="1">
        <v>1</v>
      </c>
      <c r="CB727" s="1">
        <v>1</v>
      </c>
      <c r="CC727" s="1">
        <v>1</v>
      </c>
      <c r="CD727" s="1">
        <v>1</v>
      </c>
      <c r="CE727" s="1">
        <v>1</v>
      </c>
      <c r="CF727" s="1">
        <v>1</v>
      </c>
      <c r="CG727" s="1">
        <v>1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1</v>
      </c>
      <c r="CN727" s="1">
        <v>1</v>
      </c>
      <c r="CO727" s="1">
        <v>0</v>
      </c>
      <c r="CP727" s="1">
        <v>0</v>
      </c>
      <c r="CQ727" s="1">
        <v>0</v>
      </c>
      <c r="CR727" s="1">
        <v>0</v>
      </c>
      <c r="CS727" s="1">
        <v>1</v>
      </c>
      <c r="CT727" s="1">
        <v>1</v>
      </c>
      <c r="CU727" s="1">
        <v>0</v>
      </c>
      <c r="CV727" s="1">
        <v>1</v>
      </c>
      <c r="CW727" s="1">
        <v>1</v>
      </c>
      <c r="CX727" s="1">
        <v>2</v>
      </c>
      <c r="CY727" s="1">
        <v>2</v>
      </c>
      <c r="CZ727" s="1">
        <v>0</v>
      </c>
      <c r="DA727" s="1">
        <v>2</v>
      </c>
      <c r="DB727" s="1">
        <v>0</v>
      </c>
      <c r="DC727" s="1">
        <v>2</v>
      </c>
      <c r="DD727" s="1">
        <v>0</v>
      </c>
      <c r="DE727" s="1">
        <v>0</v>
      </c>
      <c r="DF727" s="1">
        <v>0</v>
      </c>
      <c r="DG727" s="1">
        <v>1</v>
      </c>
      <c r="DH727" s="1">
        <v>1</v>
      </c>
      <c r="DI727" s="1">
        <v>0</v>
      </c>
      <c r="DJ727" s="1">
        <v>0</v>
      </c>
      <c r="DK727" s="1">
        <v>0</v>
      </c>
      <c r="DL727" s="1">
        <v>0</v>
      </c>
      <c r="DM727" s="1">
        <v>10</v>
      </c>
      <c r="DN727" s="1">
        <v>10</v>
      </c>
      <c r="DO727" s="1">
        <v>10</v>
      </c>
      <c r="DP727" s="1">
        <v>2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19</v>
      </c>
      <c r="DY727" s="1">
        <v>19</v>
      </c>
      <c r="DZ727" s="1">
        <v>1</v>
      </c>
      <c r="EA727" s="1">
        <v>0</v>
      </c>
      <c r="EB727" s="1">
        <v>0</v>
      </c>
      <c r="EC727" s="1">
        <v>1</v>
      </c>
      <c r="ED727" s="1">
        <v>1</v>
      </c>
      <c r="EE727" s="1">
        <v>1</v>
      </c>
      <c r="EF727" s="1">
        <v>1</v>
      </c>
      <c r="EG727" s="1">
        <v>1</v>
      </c>
      <c r="EH727" s="1">
        <v>1</v>
      </c>
      <c r="EI727" s="1">
        <v>1</v>
      </c>
      <c r="EJ727" s="1">
        <v>0</v>
      </c>
      <c r="EK727" s="1">
        <v>0</v>
      </c>
      <c r="EL727" s="1">
        <v>0</v>
      </c>
      <c r="EM727" s="1">
        <v>9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0</v>
      </c>
      <c r="EU727" s="1">
        <v>0</v>
      </c>
      <c r="EV727" s="1">
        <v>0</v>
      </c>
      <c r="EW727" s="1">
        <v>0</v>
      </c>
      <c r="EX727" s="1">
        <v>0</v>
      </c>
      <c r="EY727" s="1">
        <v>0</v>
      </c>
      <c r="EZ727" s="1">
        <v>1</v>
      </c>
      <c r="FA727" s="1">
        <v>1</v>
      </c>
      <c r="FB727" s="1">
        <v>0</v>
      </c>
      <c r="FC727" s="1">
        <v>1</v>
      </c>
      <c r="FD727" s="1">
        <v>1</v>
      </c>
      <c r="FE727" s="1">
        <v>0</v>
      </c>
      <c r="FF727" s="1">
        <v>0</v>
      </c>
      <c r="FG727" s="1">
        <v>0</v>
      </c>
      <c r="FH727" s="1">
        <v>0</v>
      </c>
      <c r="FI727" s="1">
        <v>0</v>
      </c>
      <c r="FJ727" s="1">
        <v>0</v>
      </c>
      <c r="FK727" s="1">
        <v>0</v>
      </c>
      <c r="FL727" s="1">
        <v>0</v>
      </c>
      <c r="FM727" s="1">
        <v>0</v>
      </c>
      <c r="FN727" s="1">
        <v>0</v>
      </c>
      <c r="FO727" s="1">
        <v>0</v>
      </c>
      <c r="FP727" s="1">
        <v>0</v>
      </c>
      <c r="FQ727" s="1">
        <v>0</v>
      </c>
      <c r="FR727" s="1">
        <v>0</v>
      </c>
      <c r="FS727" s="1">
        <v>0</v>
      </c>
      <c r="FT727" s="1">
        <v>0</v>
      </c>
      <c r="FU727" s="1">
        <v>0</v>
      </c>
      <c r="FV727" s="1">
        <v>0</v>
      </c>
      <c r="FW727" s="1">
        <v>0</v>
      </c>
      <c r="FX727" s="1">
        <v>0</v>
      </c>
      <c r="FY727" s="1">
        <v>1</v>
      </c>
      <c r="FZ727" s="1">
        <v>0</v>
      </c>
      <c r="GA727" s="1">
        <v>0</v>
      </c>
      <c r="GB727" s="1">
        <v>0</v>
      </c>
      <c r="GC727" s="1">
        <v>0</v>
      </c>
      <c r="GD727" s="1">
        <v>1</v>
      </c>
      <c r="GE727" s="1">
        <v>0</v>
      </c>
      <c r="GF727" s="1">
        <v>0</v>
      </c>
      <c r="GG727" s="1">
        <v>1</v>
      </c>
      <c r="GH727" s="1">
        <v>0</v>
      </c>
      <c r="GI727" s="1">
        <v>1</v>
      </c>
      <c r="GJ727" s="1">
        <v>0</v>
      </c>
      <c r="GK727" s="1">
        <v>0</v>
      </c>
      <c r="GL727" s="1">
        <v>0</v>
      </c>
      <c r="GM727" s="1">
        <v>1</v>
      </c>
      <c r="GN727" s="1">
        <v>1</v>
      </c>
      <c r="GO727" s="1">
        <v>0</v>
      </c>
      <c r="GP727" s="1">
        <v>1</v>
      </c>
      <c r="GQ727" s="1">
        <v>0</v>
      </c>
      <c r="GR727" s="1">
        <v>1</v>
      </c>
      <c r="GS727" s="1">
        <v>10</v>
      </c>
      <c r="GT727" s="1">
        <v>0</v>
      </c>
      <c r="GU727" s="1">
        <v>2</v>
      </c>
      <c r="GV727" s="1">
        <v>1</v>
      </c>
      <c r="GW727" s="1">
        <v>1</v>
      </c>
      <c r="GX727" s="1">
        <v>0</v>
      </c>
      <c r="GY727" s="1">
        <v>0</v>
      </c>
      <c r="GZ727" s="1">
        <v>0</v>
      </c>
      <c r="HA727" s="1">
        <v>0</v>
      </c>
      <c r="HB727" s="1">
        <v>0</v>
      </c>
      <c r="HC727" s="1">
        <v>0</v>
      </c>
      <c r="HD727" s="1">
        <v>0</v>
      </c>
      <c r="HE727" s="1">
        <v>0</v>
      </c>
      <c r="HF727" s="1">
        <v>0</v>
      </c>
      <c r="HG727" s="1">
        <v>0</v>
      </c>
      <c r="HH727" s="1">
        <v>0</v>
      </c>
      <c r="HI727" s="1">
        <v>0</v>
      </c>
      <c r="HJ727" s="1">
        <v>0</v>
      </c>
      <c r="HK727" s="1">
        <v>0</v>
      </c>
      <c r="HL727" s="1">
        <v>0</v>
      </c>
      <c r="HM727" s="1">
        <v>0</v>
      </c>
      <c r="HN727" s="1">
        <v>0</v>
      </c>
      <c r="HO727" s="1">
        <v>0</v>
      </c>
      <c r="HP727" s="1">
        <v>0</v>
      </c>
      <c r="HQ727" s="1">
        <v>1</v>
      </c>
      <c r="HR727" s="1">
        <v>0</v>
      </c>
      <c r="HS727" s="1">
        <v>0</v>
      </c>
      <c r="HT727" s="1">
        <v>1</v>
      </c>
      <c r="HU727" s="1">
        <v>0</v>
      </c>
      <c r="HV727" s="1">
        <v>0</v>
      </c>
      <c r="HW727" s="1">
        <v>0</v>
      </c>
      <c r="HX727" s="1">
        <v>0</v>
      </c>
      <c r="HY727" s="1">
        <v>0</v>
      </c>
      <c r="HZ727" s="1">
        <v>0</v>
      </c>
      <c r="IA727" s="1">
        <v>0</v>
      </c>
      <c r="IB727" s="1">
        <v>0</v>
      </c>
      <c r="IC727" s="1">
        <v>0</v>
      </c>
      <c r="ID727" s="1">
        <v>0</v>
      </c>
      <c r="IE727" s="1">
        <v>0</v>
      </c>
      <c r="IF727" s="1">
        <v>0</v>
      </c>
      <c r="IG727" s="1">
        <v>0</v>
      </c>
      <c r="IH727" s="1">
        <v>0</v>
      </c>
      <c r="II727" s="1">
        <v>0</v>
      </c>
      <c r="IJ727" s="1">
        <v>0</v>
      </c>
      <c r="IK727" s="1">
        <v>0</v>
      </c>
      <c r="IL727" s="1">
        <v>0</v>
      </c>
      <c r="IM727" s="1">
        <v>0</v>
      </c>
      <c r="IN727" s="1">
        <v>0</v>
      </c>
      <c r="IO727" s="1">
        <v>0</v>
      </c>
      <c r="IP727" s="1">
        <v>0</v>
      </c>
      <c r="IQ727" s="1">
        <v>0</v>
      </c>
      <c r="IR727" s="1">
        <v>0</v>
      </c>
      <c r="IS727" s="1">
        <v>0</v>
      </c>
      <c r="IT727" s="1">
        <v>0</v>
      </c>
      <c r="IU727" s="1">
        <v>0</v>
      </c>
      <c r="IV727" s="1">
        <v>0</v>
      </c>
      <c r="IW727" s="1">
        <v>0</v>
      </c>
      <c r="IX727" s="1">
        <v>0</v>
      </c>
      <c r="IY727" s="1">
        <v>0</v>
      </c>
      <c r="IZ727" s="1">
        <v>0</v>
      </c>
      <c r="JA727" s="1">
        <v>0</v>
      </c>
      <c r="JB727" s="1">
        <v>1</v>
      </c>
      <c r="JC727" s="1">
        <v>1</v>
      </c>
      <c r="JD727" s="1">
        <v>0</v>
      </c>
      <c r="JE727" s="1">
        <v>0</v>
      </c>
      <c r="JF727" s="1">
        <v>0</v>
      </c>
      <c r="JG727" s="1">
        <v>0</v>
      </c>
      <c r="JH727" s="1">
        <v>0</v>
      </c>
      <c r="JI727" s="1">
        <v>0</v>
      </c>
      <c r="JJ727" s="1">
        <v>0</v>
      </c>
      <c r="JK727" s="1">
        <v>0</v>
      </c>
      <c r="JL727" s="1">
        <v>0</v>
      </c>
      <c r="JM727" s="1">
        <v>0</v>
      </c>
      <c r="JN727" s="1">
        <v>0</v>
      </c>
      <c r="JO727" s="1">
        <v>0</v>
      </c>
      <c r="JP727" s="1">
        <v>0</v>
      </c>
      <c r="JQ727" s="1">
        <v>0</v>
      </c>
      <c r="JR727" s="1">
        <v>0</v>
      </c>
      <c r="JS727" s="1">
        <v>1</v>
      </c>
      <c r="JT727" s="1">
        <v>0</v>
      </c>
      <c r="JU727" s="1">
        <v>1</v>
      </c>
    </row>
    <row r="728" spans="1:281">
      <c r="A728" s="1">
        <v>2015</v>
      </c>
      <c r="B728" s="1" t="s">
        <v>923</v>
      </c>
      <c r="C728" s="1">
        <v>1</v>
      </c>
      <c r="D728" s="1">
        <v>0</v>
      </c>
      <c r="E728" s="1">
        <v>1</v>
      </c>
      <c r="F728" s="1">
        <v>1</v>
      </c>
      <c r="G728" s="1">
        <v>1</v>
      </c>
      <c r="H728" s="1">
        <v>1</v>
      </c>
      <c r="I728" s="1">
        <v>1</v>
      </c>
      <c r="J728" s="1">
        <v>1</v>
      </c>
      <c r="K728" s="1">
        <v>2</v>
      </c>
      <c r="L728" s="1">
        <v>2</v>
      </c>
      <c r="M728" s="1">
        <v>0</v>
      </c>
      <c r="N728" s="1">
        <v>1</v>
      </c>
      <c r="O728" s="1">
        <v>1</v>
      </c>
      <c r="P728" s="1">
        <v>1</v>
      </c>
      <c r="Q728" s="1">
        <v>1</v>
      </c>
      <c r="R728" s="1">
        <v>1</v>
      </c>
      <c r="S728" s="1">
        <v>1</v>
      </c>
      <c r="T728" s="1">
        <v>1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1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1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1</v>
      </c>
      <c r="BI728" s="1">
        <v>2</v>
      </c>
      <c r="BJ728" s="1">
        <v>1</v>
      </c>
      <c r="BK728" s="1">
        <v>3</v>
      </c>
      <c r="BL728" s="1">
        <v>2</v>
      </c>
      <c r="BM728" s="1">
        <v>2</v>
      </c>
      <c r="BN728" s="1">
        <v>1</v>
      </c>
      <c r="BO728" s="1">
        <v>0</v>
      </c>
      <c r="BP728" s="1">
        <v>1</v>
      </c>
      <c r="BQ728" s="1">
        <v>1</v>
      </c>
      <c r="BR728" s="1">
        <v>2</v>
      </c>
      <c r="BS728" s="1">
        <v>4</v>
      </c>
      <c r="BT728" s="1">
        <v>4</v>
      </c>
      <c r="BU728" s="1">
        <v>1</v>
      </c>
      <c r="BV728" s="1">
        <v>0</v>
      </c>
      <c r="BW728" s="1">
        <v>0</v>
      </c>
      <c r="BX728" s="1">
        <v>0</v>
      </c>
      <c r="BY728" s="1">
        <v>0</v>
      </c>
      <c r="BZ728" s="1">
        <v>1</v>
      </c>
      <c r="CA728" s="1">
        <v>1</v>
      </c>
      <c r="CB728" s="1">
        <v>1</v>
      </c>
      <c r="CC728" s="1">
        <v>1</v>
      </c>
      <c r="CD728" s="1">
        <v>1</v>
      </c>
      <c r="CE728" s="1">
        <v>1</v>
      </c>
      <c r="CF728" s="1">
        <v>1</v>
      </c>
      <c r="CG728" s="1">
        <v>1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1</v>
      </c>
      <c r="CN728" s="1">
        <v>1</v>
      </c>
      <c r="CO728" s="1">
        <v>0</v>
      </c>
      <c r="CP728" s="1">
        <v>0</v>
      </c>
      <c r="CQ728" s="1">
        <v>0</v>
      </c>
      <c r="CR728" s="1">
        <v>0</v>
      </c>
      <c r="CS728" s="1">
        <v>2</v>
      </c>
      <c r="CT728" s="1">
        <v>2</v>
      </c>
      <c r="CU728" s="1">
        <v>0</v>
      </c>
      <c r="CV728" s="1">
        <v>2</v>
      </c>
      <c r="CW728" s="1">
        <v>2</v>
      </c>
      <c r="CX728" s="1">
        <v>2</v>
      </c>
      <c r="CY728" s="1">
        <v>2</v>
      </c>
      <c r="CZ728" s="1">
        <v>0</v>
      </c>
      <c r="DA728" s="1">
        <v>2</v>
      </c>
      <c r="DB728" s="1">
        <v>0</v>
      </c>
      <c r="DC728" s="1">
        <v>2</v>
      </c>
      <c r="DD728" s="1">
        <v>0</v>
      </c>
      <c r="DE728" s="1">
        <v>0</v>
      </c>
      <c r="DF728" s="1">
        <v>0</v>
      </c>
      <c r="DG728" s="1">
        <v>2</v>
      </c>
      <c r="DH728" s="1">
        <v>2</v>
      </c>
      <c r="DI728" s="1">
        <v>0</v>
      </c>
      <c r="DJ728" s="1">
        <v>0</v>
      </c>
      <c r="DK728" s="1">
        <v>0</v>
      </c>
      <c r="DL728" s="1">
        <v>0</v>
      </c>
      <c r="DM728" s="1">
        <v>10</v>
      </c>
      <c r="DN728" s="1">
        <v>10</v>
      </c>
      <c r="DO728" s="1">
        <v>10</v>
      </c>
      <c r="DP728" s="1">
        <v>1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15</v>
      </c>
      <c r="DY728" s="1">
        <v>15</v>
      </c>
      <c r="DZ728" s="1">
        <v>3</v>
      </c>
      <c r="EA728" s="1">
        <v>0</v>
      </c>
      <c r="EB728" s="1">
        <v>0</v>
      </c>
      <c r="EC728" s="1">
        <v>1</v>
      </c>
      <c r="ED728" s="1">
        <v>1</v>
      </c>
      <c r="EE728" s="1">
        <v>1</v>
      </c>
      <c r="EF728" s="1">
        <v>1</v>
      </c>
      <c r="EG728" s="1">
        <v>1</v>
      </c>
      <c r="EH728" s="1">
        <v>1</v>
      </c>
      <c r="EI728" s="1">
        <v>1</v>
      </c>
      <c r="EJ728" s="1">
        <v>0</v>
      </c>
      <c r="EK728" s="1">
        <v>0</v>
      </c>
      <c r="EL728" s="1">
        <v>0</v>
      </c>
      <c r="EM728" s="1">
        <v>9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>
        <v>0</v>
      </c>
      <c r="EX728" s="1">
        <v>0</v>
      </c>
      <c r="EY728" s="1">
        <v>0</v>
      </c>
      <c r="EZ728" s="1">
        <v>1</v>
      </c>
      <c r="FA728" s="1">
        <v>1</v>
      </c>
      <c r="FB728" s="1">
        <v>0</v>
      </c>
      <c r="FC728" s="1">
        <v>1</v>
      </c>
      <c r="FD728" s="1">
        <v>1</v>
      </c>
      <c r="FE728" s="1">
        <v>0</v>
      </c>
      <c r="FF728" s="1">
        <v>0</v>
      </c>
      <c r="FG728" s="1">
        <v>0</v>
      </c>
      <c r="FH728" s="1">
        <v>0</v>
      </c>
      <c r="FI728" s="1">
        <v>0</v>
      </c>
      <c r="FJ728" s="1">
        <v>0</v>
      </c>
      <c r="FK728" s="1">
        <v>0</v>
      </c>
      <c r="FL728" s="1">
        <v>0</v>
      </c>
      <c r="FM728" s="1">
        <v>0</v>
      </c>
      <c r="FN728" s="1">
        <v>0</v>
      </c>
      <c r="FO728" s="1">
        <v>0</v>
      </c>
      <c r="FP728" s="1">
        <v>0</v>
      </c>
      <c r="FQ728" s="1">
        <v>0</v>
      </c>
      <c r="FR728" s="1">
        <v>0</v>
      </c>
      <c r="FS728" s="1">
        <v>0</v>
      </c>
      <c r="FT728" s="1">
        <v>0</v>
      </c>
      <c r="FU728" s="1">
        <v>0</v>
      </c>
      <c r="FV728" s="1">
        <v>0</v>
      </c>
      <c r="FW728" s="1">
        <v>0</v>
      </c>
      <c r="FX728" s="1">
        <v>0</v>
      </c>
      <c r="FY728" s="1">
        <v>1</v>
      </c>
      <c r="FZ728" s="1">
        <v>0</v>
      </c>
      <c r="GA728" s="1">
        <v>0</v>
      </c>
      <c r="GB728" s="1">
        <v>0</v>
      </c>
      <c r="GC728" s="1">
        <v>0</v>
      </c>
      <c r="GD728" s="1">
        <v>1</v>
      </c>
      <c r="GE728" s="1">
        <v>0</v>
      </c>
      <c r="GF728" s="1">
        <v>0</v>
      </c>
      <c r="GG728" s="1">
        <v>1</v>
      </c>
      <c r="GH728" s="1">
        <v>0</v>
      </c>
      <c r="GI728" s="1">
        <v>1</v>
      </c>
      <c r="GJ728" s="1">
        <v>0</v>
      </c>
      <c r="GK728" s="1">
        <v>0</v>
      </c>
      <c r="GL728" s="1">
        <v>0</v>
      </c>
      <c r="GM728" s="1">
        <v>1</v>
      </c>
      <c r="GN728" s="1">
        <v>1</v>
      </c>
      <c r="GO728" s="1">
        <v>0</v>
      </c>
      <c r="GP728" s="1">
        <v>1</v>
      </c>
      <c r="GQ728" s="1">
        <v>0</v>
      </c>
      <c r="GR728" s="1">
        <v>1</v>
      </c>
      <c r="GS728" s="1">
        <v>12</v>
      </c>
      <c r="GT728" s="1">
        <v>0</v>
      </c>
      <c r="GU728" s="1">
        <v>2</v>
      </c>
      <c r="GV728" s="1">
        <v>1</v>
      </c>
      <c r="GW728" s="1">
        <v>1</v>
      </c>
      <c r="GX728" s="1">
        <v>0</v>
      </c>
      <c r="GY728" s="1">
        <v>0</v>
      </c>
      <c r="GZ728" s="1">
        <v>0</v>
      </c>
      <c r="HA728" s="1">
        <v>0</v>
      </c>
      <c r="HB728" s="1">
        <v>0</v>
      </c>
      <c r="HC728" s="1">
        <v>0</v>
      </c>
      <c r="HD728" s="1">
        <v>0</v>
      </c>
      <c r="HE728" s="1">
        <v>0</v>
      </c>
      <c r="HF728" s="1">
        <v>0</v>
      </c>
      <c r="HG728" s="1">
        <v>0</v>
      </c>
      <c r="HH728" s="1">
        <v>0</v>
      </c>
      <c r="HI728" s="1">
        <v>0</v>
      </c>
      <c r="HJ728" s="1">
        <v>0</v>
      </c>
      <c r="HK728" s="1">
        <v>0</v>
      </c>
      <c r="HL728" s="1">
        <v>0</v>
      </c>
      <c r="HM728" s="1">
        <v>0</v>
      </c>
      <c r="HN728" s="1">
        <v>0</v>
      </c>
      <c r="HO728" s="1">
        <v>0</v>
      </c>
      <c r="HP728" s="1">
        <v>0</v>
      </c>
      <c r="HQ728" s="1">
        <v>1</v>
      </c>
      <c r="HR728" s="1">
        <v>0</v>
      </c>
      <c r="HS728" s="1">
        <v>0</v>
      </c>
      <c r="HT728" s="1">
        <v>1</v>
      </c>
      <c r="HU728" s="1">
        <v>0</v>
      </c>
      <c r="HV728" s="1">
        <v>0</v>
      </c>
      <c r="HW728" s="1">
        <v>0</v>
      </c>
      <c r="HX728" s="1">
        <v>0</v>
      </c>
      <c r="HY728" s="1">
        <v>0</v>
      </c>
      <c r="HZ728" s="1">
        <v>0</v>
      </c>
      <c r="IA728" s="1">
        <v>0</v>
      </c>
      <c r="IB728" s="1">
        <v>0</v>
      </c>
      <c r="IC728" s="1">
        <v>0</v>
      </c>
      <c r="ID728" s="1">
        <v>0</v>
      </c>
      <c r="IE728" s="1">
        <v>0</v>
      </c>
      <c r="IF728" s="1">
        <v>0</v>
      </c>
      <c r="IG728" s="1">
        <v>0</v>
      </c>
      <c r="IH728" s="1">
        <v>0</v>
      </c>
      <c r="II728" s="1">
        <v>0</v>
      </c>
      <c r="IJ728" s="1">
        <v>0</v>
      </c>
      <c r="IK728" s="1">
        <v>0</v>
      </c>
      <c r="IL728" s="1">
        <v>0</v>
      </c>
      <c r="IM728" s="1">
        <v>0</v>
      </c>
      <c r="IN728" s="1">
        <v>0</v>
      </c>
      <c r="IO728" s="1">
        <v>0</v>
      </c>
      <c r="IP728" s="1">
        <v>0</v>
      </c>
      <c r="IQ728" s="1">
        <v>0</v>
      </c>
      <c r="IR728" s="1">
        <v>0</v>
      </c>
      <c r="IS728" s="1">
        <v>0</v>
      </c>
      <c r="IT728" s="1">
        <v>0</v>
      </c>
      <c r="IU728" s="1">
        <v>0</v>
      </c>
      <c r="IV728" s="1">
        <v>0</v>
      </c>
      <c r="IW728" s="1">
        <v>0</v>
      </c>
      <c r="IX728" s="1">
        <v>0</v>
      </c>
      <c r="IY728" s="1">
        <v>0</v>
      </c>
      <c r="IZ728" s="1">
        <v>0</v>
      </c>
      <c r="JA728" s="1">
        <v>0</v>
      </c>
      <c r="JB728" s="1">
        <v>1</v>
      </c>
      <c r="JC728" s="1">
        <v>1</v>
      </c>
      <c r="JD728" s="1">
        <v>0</v>
      </c>
      <c r="JE728" s="1">
        <v>0</v>
      </c>
      <c r="JF728" s="1">
        <v>0</v>
      </c>
      <c r="JG728" s="1">
        <v>0</v>
      </c>
      <c r="JH728" s="1">
        <v>0</v>
      </c>
      <c r="JI728" s="1">
        <v>0</v>
      </c>
      <c r="JJ728" s="1">
        <v>0</v>
      </c>
      <c r="JK728" s="1">
        <v>0</v>
      </c>
      <c r="JL728" s="1">
        <v>0</v>
      </c>
      <c r="JM728" s="1">
        <v>0</v>
      </c>
      <c r="JN728" s="1">
        <v>0</v>
      </c>
      <c r="JO728" s="1">
        <v>0</v>
      </c>
      <c r="JP728" s="1">
        <v>0</v>
      </c>
      <c r="JQ728" s="1">
        <v>0</v>
      </c>
      <c r="JR728" s="1">
        <v>0</v>
      </c>
      <c r="JS728" s="1">
        <v>1</v>
      </c>
      <c r="JT728" s="1">
        <v>0</v>
      </c>
      <c r="JU728" s="1">
        <v>1</v>
      </c>
    </row>
    <row r="729" spans="1:281">
      <c r="A729" s="1">
        <v>2015</v>
      </c>
      <c r="B729" s="1" t="s">
        <v>924</v>
      </c>
      <c r="C729" s="1">
        <v>1</v>
      </c>
      <c r="D729" s="1">
        <v>0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>
        <v>1</v>
      </c>
      <c r="K729" s="1">
        <v>2</v>
      </c>
      <c r="L729" s="1">
        <v>2</v>
      </c>
      <c r="M729" s="1">
        <v>0</v>
      </c>
      <c r="N729" s="1">
        <v>1</v>
      </c>
      <c r="O729" s="1">
        <v>1</v>
      </c>
      <c r="P729" s="1">
        <v>0</v>
      </c>
      <c r="Q729" s="1">
        <v>1</v>
      </c>
      <c r="R729" s="1">
        <v>0</v>
      </c>
      <c r="S729" s="1">
        <v>1</v>
      </c>
      <c r="T729" s="1">
        <v>0</v>
      </c>
      <c r="U729" s="1">
        <v>1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3</v>
      </c>
      <c r="AR729" s="1">
        <v>3</v>
      </c>
      <c r="AS729" s="1">
        <v>3</v>
      </c>
      <c r="AT729" s="1">
        <v>3</v>
      </c>
      <c r="AU729" s="1">
        <v>3</v>
      </c>
      <c r="AV729" s="1">
        <v>4</v>
      </c>
      <c r="AW729" s="1">
        <v>4</v>
      </c>
      <c r="AX729" s="1">
        <v>4</v>
      </c>
      <c r="AY729" s="1">
        <v>4</v>
      </c>
      <c r="AZ729" s="1">
        <v>1</v>
      </c>
      <c r="BA729" s="1">
        <v>1</v>
      </c>
      <c r="BB729" s="1">
        <v>4</v>
      </c>
      <c r="BC729" s="1">
        <v>2</v>
      </c>
      <c r="BD729" s="1">
        <v>2</v>
      </c>
      <c r="BE729" s="1">
        <v>0</v>
      </c>
      <c r="BF729" s="1">
        <v>0</v>
      </c>
      <c r="BG729" s="1">
        <v>0</v>
      </c>
      <c r="BH729" s="1">
        <v>1</v>
      </c>
      <c r="BI729" s="1">
        <v>2</v>
      </c>
      <c r="BJ729" s="1">
        <v>1</v>
      </c>
      <c r="BK729" s="1">
        <v>3</v>
      </c>
      <c r="BL729" s="1">
        <v>2</v>
      </c>
      <c r="BM729" s="1">
        <v>2</v>
      </c>
      <c r="BN729" s="1">
        <v>1</v>
      </c>
      <c r="BO729" s="1">
        <v>0</v>
      </c>
      <c r="BP729" s="1">
        <v>1</v>
      </c>
      <c r="BQ729" s="1">
        <v>1</v>
      </c>
      <c r="BR729" s="1">
        <v>2</v>
      </c>
      <c r="BS729" s="1">
        <v>4</v>
      </c>
      <c r="BT729" s="1">
        <v>4</v>
      </c>
      <c r="BU729" s="1">
        <v>1</v>
      </c>
      <c r="BV729" s="1">
        <v>0</v>
      </c>
      <c r="BW729" s="1">
        <v>0</v>
      </c>
      <c r="BX729" s="1">
        <v>0</v>
      </c>
      <c r="BY729" s="1">
        <v>0</v>
      </c>
      <c r="BZ729" s="1">
        <v>3</v>
      </c>
      <c r="CA729" s="1">
        <v>3</v>
      </c>
      <c r="CB729" s="1">
        <v>3</v>
      </c>
      <c r="CC729" s="1">
        <v>9</v>
      </c>
      <c r="CD729" s="1">
        <v>9</v>
      </c>
      <c r="CE729" s="1">
        <v>9</v>
      </c>
      <c r="CF729" s="1">
        <v>9</v>
      </c>
      <c r="CG729" s="1">
        <v>9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1</v>
      </c>
      <c r="CN729" s="1">
        <v>1</v>
      </c>
      <c r="CO729" s="1">
        <v>0</v>
      </c>
      <c r="CP729" s="1">
        <v>0</v>
      </c>
      <c r="CQ729" s="1">
        <v>0</v>
      </c>
      <c r="CR729" s="1">
        <v>0</v>
      </c>
      <c r="CS729" s="1">
        <v>1</v>
      </c>
      <c r="CT729" s="1">
        <v>1</v>
      </c>
      <c r="CU729" s="1">
        <v>1</v>
      </c>
      <c r="CV729" s="1">
        <v>1</v>
      </c>
      <c r="CW729" s="1">
        <v>1</v>
      </c>
      <c r="CX729" s="1">
        <v>1</v>
      </c>
      <c r="CY729" s="1">
        <v>1</v>
      </c>
      <c r="CZ729" s="1">
        <v>0</v>
      </c>
      <c r="DA729" s="1">
        <v>1</v>
      </c>
      <c r="DB729" s="1">
        <v>0</v>
      </c>
      <c r="DC729" s="1">
        <v>1</v>
      </c>
      <c r="DD729" s="1">
        <v>2</v>
      </c>
      <c r="DE729" s="1">
        <v>2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9</v>
      </c>
      <c r="DN729" s="1">
        <v>9</v>
      </c>
      <c r="DO729" s="1">
        <v>9</v>
      </c>
      <c r="DP729" s="1">
        <v>2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27</v>
      </c>
      <c r="DY729" s="1">
        <v>27</v>
      </c>
      <c r="DZ729" s="1">
        <v>1</v>
      </c>
      <c r="EA729" s="1">
        <v>0</v>
      </c>
      <c r="EB729" s="1">
        <v>0</v>
      </c>
      <c r="EC729" s="1">
        <v>1</v>
      </c>
      <c r="ED729" s="1">
        <v>1</v>
      </c>
      <c r="EE729" s="1">
        <v>1</v>
      </c>
      <c r="EF729" s="1">
        <v>1</v>
      </c>
      <c r="EG729" s="1">
        <v>1</v>
      </c>
      <c r="EH729" s="1">
        <v>0</v>
      </c>
      <c r="EI729" s="1">
        <v>1</v>
      </c>
      <c r="EJ729" s="1">
        <v>0</v>
      </c>
      <c r="EK729" s="1">
        <v>0</v>
      </c>
      <c r="EL729" s="1">
        <v>0</v>
      </c>
      <c r="EM729" s="1">
        <v>8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  <c r="EV729" s="1">
        <v>0</v>
      </c>
      <c r="EW729" s="1">
        <v>0</v>
      </c>
      <c r="EX729" s="1">
        <v>0</v>
      </c>
      <c r="EY729" s="1">
        <v>0</v>
      </c>
      <c r="EZ729" s="1">
        <v>1</v>
      </c>
      <c r="FA729" s="1">
        <v>1</v>
      </c>
      <c r="FB729" s="1">
        <v>0</v>
      </c>
      <c r="FC729" s="1">
        <v>1</v>
      </c>
      <c r="FD729" s="1">
        <v>1</v>
      </c>
      <c r="FE729" s="1">
        <v>0</v>
      </c>
      <c r="FF729" s="1">
        <v>0</v>
      </c>
      <c r="FG729" s="1">
        <v>0</v>
      </c>
      <c r="FH729" s="1">
        <v>0</v>
      </c>
      <c r="FI729" s="1">
        <v>0</v>
      </c>
      <c r="FJ729" s="1">
        <v>0</v>
      </c>
      <c r="FK729" s="1">
        <v>0</v>
      </c>
      <c r="FL729" s="1">
        <v>0</v>
      </c>
      <c r="FM729" s="1">
        <v>0</v>
      </c>
      <c r="FN729" s="1">
        <v>0</v>
      </c>
      <c r="FO729" s="1">
        <v>0</v>
      </c>
      <c r="FP729" s="1">
        <v>0</v>
      </c>
      <c r="FQ729" s="1">
        <v>0</v>
      </c>
      <c r="FR729" s="1">
        <v>0</v>
      </c>
      <c r="FS729" s="1">
        <v>0</v>
      </c>
      <c r="FT729" s="1">
        <v>0</v>
      </c>
      <c r="FU729" s="1">
        <v>0</v>
      </c>
      <c r="FV729" s="1">
        <v>0</v>
      </c>
      <c r="FW729" s="1">
        <v>0</v>
      </c>
      <c r="FX729" s="1">
        <v>0</v>
      </c>
      <c r="FY729" s="1">
        <v>1</v>
      </c>
      <c r="FZ729" s="1">
        <v>0</v>
      </c>
      <c r="GA729" s="1">
        <v>0</v>
      </c>
      <c r="GB729" s="1">
        <v>0</v>
      </c>
      <c r="GC729" s="1">
        <v>0</v>
      </c>
      <c r="GD729" s="1">
        <v>1</v>
      </c>
      <c r="GE729" s="1">
        <v>0</v>
      </c>
      <c r="GF729" s="1">
        <v>0</v>
      </c>
      <c r="GG729" s="1">
        <v>1</v>
      </c>
      <c r="GH729" s="1">
        <v>0</v>
      </c>
      <c r="GI729" s="1">
        <v>1</v>
      </c>
      <c r="GJ729" s="1">
        <v>0</v>
      </c>
      <c r="GK729" s="1">
        <v>0</v>
      </c>
      <c r="GL729" s="1">
        <v>0</v>
      </c>
      <c r="GM729" s="1">
        <v>1</v>
      </c>
      <c r="GN729" s="1">
        <v>1</v>
      </c>
      <c r="GO729" s="1">
        <v>0</v>
      </c>
      <c r="GP729" s="1">
        <v>1</v>
      </c>
      <c r="GQ729" s="1">
        <v>0</v>
      </c>
      <c r="GR729" s="1">
        <v>1</v>
      </c>
      <c r="GS729" s="1">
        <v>36</v>
      </c>
      <c r="GT729" s="1">
        <v>0</v>
      </c>
      <c r="GU729" s="1">
        <v>2</v>
      </c>
      <c r="GV729" s="1">
        <v>1</v>
      </c>
      <c r="GW729" s="1">
        <v>1</v>
      </c>
      <c r="GX729" s="1">
        <v>0</v>
      </c>
      <c r="GY729" s="1">
        <v>0</v>
      </c>
      <c r="GZ729" s="1">
        <v>0</v>
      </c>
      <c r="HA729" s="1">
        <v>0</v>
      </c>
      <c r="HB729" s="1">
        <v>0</v>
      </c>
      <c r="HC729" s="1">
        <v>0</v>
      </c>
      <c r="HD729" s="1">
        <v>0</v>
      </c>
      <c r="HE729" s="1">
        <v>0</v>
      </c>
      <c r="HF729" s="1">
        <v>0</v>
      </c>
      <c r="HG729" s="1">
        <v>0</v>
      </c>
      <c r="HH729" s="1">
        <v>0</v>
      </c>
      <c r="HI729" s="1">
        <v>0</v>
      </c>
      <c r="HJ729" s="1">
        <v>0</v>
      </c>
      <c r="HK729" s="1">
        <v>0</v>
      </c>
      <c r="HL729" s="1">
        <v>0</v>
      </c>
      <c r="HM729" s="1">
        <v>0</v>
      </c>
      <c r="HN729" s="1">
        <v>0</v>
      </c>
      <c r="HO729" s="1">
        <v>0</v>
      </c>
      <c r="HP729" s="1">
        <v>0</v>
      </c>
      <c r="HQ729" s="1">
        <v>1</v>
      </c>
      <c r="HR729" s="1">
        <v>0</v>
      </c>
      <c r="HS729" s="1">
        <v>0</v>
      </c>
      <c r="HT729" s="1">
        <v>0</v>
      </c>
      <c r="HU729" s="1">
        <v>0</v>
      </c>
      <c r="HV729" s="1">
        <v>0</v>
      </c>
      <c r="HW729" s="1">
        <v>0</v>
      </c>
      <c r="HX729" s="1">
        <v>0</v>
      </c>
      <c r="HY729" s="1">
        <v>0</v>
      </c>
      <c r="HZ729" s="1">
        <v>0</v>
      </c>
      <c r="IA729" s="1">
        <v>0</v>
      </c>
      <c r="IB729" s="1">
        <v>0</v>
      </c>
      <c r="IC729" s="1">
        <v>0</v>
      </c>
      <c r="ID729" s="1">
        <v>0</v>
      </c>
      <c r="IE729" s="1">
        <v>0</v>
      </c>
      <c r="IF729" s="1">
        <v>0</v>
      </c>
      <c r="IG729" s="1">
        <v>0</v>
      </c>
      <c r="IH729" s="1">
        <v>0</v>
      </c>
      <c r="II729" s="1">
        <v>0</v>
      </c>
      <c r="IJ729" s="1">
        <v>0</v>
      </c>
      <c r="IK729" s="1">
        <v>0</v>
      </c>
      <c r="IL729" s="1">
        <v>0</v>
      </c>
      <c r="IM729" s="1">
        <v>0</v>
      </c>
      <c r="IN729" s="1">
        <v>0</v>
      </c>
      <c r="IO729" s="1">
        <v>0</v>
      </c>
      <c r="IP729" s="1">
        <v>0</v>
      </c>
      <c r="IQ729" s="1">
        <v>0</v>
      </c>
      <c r="IR729" s="1">
        <v>0</v>
      </c>
      <c r="IS729" s="1">
        <v>0</v>
      </c>
      <c r="IT729" s="1">
        <v>0</v>
      </c>
      <c r="IU729" s="1">
        <v>0</v>
      </c>
      <c r="IV729" s="1">
        <v>0</v>
      </c>
      <c r="IW729" s="1">
        <v>0</v>
      </c>
      <c r="IX729" s="1">
        <v>0</v>
      </c>
      <c r="IY729" s="1">
        <v>0</v>
      </c>
      <c r="IZ729" s="1">
        <v>0</v>
      </c>
      <c r="JA729" s="1">
        <v>0</v>
      </c>
      <c r="JB729" s="1">
        <v>1</v>
      </c>
      <c r="JC729" s="1">
        <v>1</v>
      </c>
      <c r="JD729" s="1">
        <v>0</v>
      </c>
      <c r="JE729" s="1">
        <v>0</v>
      </c>
      <c r="JF729" s="1">
        <v>0</v>
      </c>
      <c r="JG729" s="1">
        <v>0</v>
      </c>
      <c r="JH729" s="1">
        <v>0</v>
      </c>
      <c r="JI729" s="1">
        <v>0</v>
      </c>
      <c r="JJ729" s="1">
        <v>0</v>
      </c>
      <c r="JK729" s="1">
        <v>0</v>
      </c>
      <c r="JL729" s="1">
        <v>0</v>
      </c>
      <c r="JM729" s="1">
        <v>0</v>
      </c>
      <c r="JN729" s="1">
        <v>0</v>
      </c>
      <c r="JO729" s="1">
        <v>0</v>
      </c>
      <c r="JP729" s="1">
        <v>0</v>
      </c>
      <c r="JQ729" s="1">
        <v>0</v>
      </c>
      <c r="JR729" s="1">
        <v>0</v>
      </c>
      <c r="JS729" s="1">
        <v>0</v>
      </c>
      <c r="JT729" s="1">
        <v>0</v>
      </c>
      <c r="JU729" s="1">
        <v>1</v>
      </c>
    </row>
    <row r="730" spans="1:281">
      <c r="A730" s="1">
        <v>2015</v>
      </c>
      <c r="B730" s="1" t="s">
        <v>925</v>
      </c>
      <c r="C730" s="1">
        <v>1</v>
      </c>
      <c r="D730" s="1">
        <v>0</v>
      </c>
      <c r="E730" s="1">
        <v>1</v>
      </c>
      <c r="F730" s="1">
        <v>1</v>
      </c>
      <c r="G730" s="1">
        <v>1</v>
      </c>
      <c r="H730" s="1">
        <v>1</v>
      </c>
      <c r="I730" s="1">
        <v>1</v>
      </c>
      <c r="J730" s="1">
        <v>1</v>
      </c>
      <c r="K730" s="1">
        <v>2</v>
      </c>
      <c r="L730" s="1">
        <v>2</v>
      </c>
      <c r="M730" s="1">
        <v>0</v>
      </c>
      <c r="N730" s="1">
        <v>1</v>
      </c>
      <c r="O730" s="1">
        <v>2</v>
      </c>
      <c r="P730" s="1">
        <v>0</v>
      </c>
      <c r="Q730" s="1">
        <v>3</v>
      </c>
      <c r="R730" s="1">
        <v>0</v>
      </c>
      <c r="S730" s="1">
        <v>2</v>
      </c>
      <c r="T730" s="1">
        <v>0</v>
      </c>
      <c r="U730" s="1">
        <v>2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1</v>
      </c>
      <c r="AR730" s="1">
        <v>1</v>
      </c>
      <c r="AS730" s="1">
        <v>0</v>
      </c>
      <c r="AT730" s="1">
        <v>1</v>
      </c>
      <c r="AU730" s="1">
        <v>1</v>
      </c>
      <c r="AV730" s="1">
        <v>1</v>
      </c>
      <c r="AW730" s="1">
        <v>1</v>
      </c>
      <c r="AX730" s="1">
        <v>1</v>
      </c>
      <c r="AY730" s="1">
        <v>1</v>
      </c>
      <c r="AZ730" s="1">
        <v>2</v>
      </c>
      <c r="BA730" s="1">
        <v>2</v>
      </c>
      <c r="BB730" s="1">
        <v>1</v>
      </c>
      <c r="BC730" s="1">
        <v>1</v>
      </c>
      <c r="BD730" s="1">
        <v>1</v>
      </c>
      <c r="BE730" s="1">
        <v>0</v>
      </c>
      <c r="BF730" s="1">
        <v>0</v>
      </c>
      <c r="BG730" s="1">
        <v>0</v>
      </c>
      <c r="BH730" s="1">
        <v>2</v>
      </c>
      <c r="BI730" s="1">
        <v>2</v>
      </c>
      <c r="BJ730" s="1">
        <v>2</v>
      </c>
      <c r="BK730" s="1">
        <v>3</v>
      </c>
      <c r="BL730" s="1">
        <v>2</v>
      </c>
      <c r="BM730" s="1">
        <v>2</v>
      </c>
      <c r="BN730" s="1">
        <v>1</v>
      </c>
      <c r="BO730" s="1">
        <v>0</v>
      </c>
      <c r="BP730" s="1">
        <v>1</v>
      </c>
      <c r="BQ730" s="1">
        <v>1</v>
      </c>
      <c r="BR730" s="1">
        <v>2</v>
      </c>
      <c r="BS730" s="1">
        <v>4</v>
      </c>
      <c r="BT730" s="1">
        <v>4</v>
      </c>
      <c r="BU730" s="1">
        <v>1</v>
      </c>
      <c r="BV730" s="1">
        <v>0</v>
      </c>
      <c r="BW730" s="1">
        <v>0</v>
      </c>
      <c r="BX730" s="1">
        <v>0</v>
      </c>
      <c r="BY730" s="1">
        <v>0</v>
      </c>
      <c r="BZ730" s="1">
        <v>2</v>
      </c>
      <c r="CA730" s="1">
        <v>2</v>
      </c>
      <c r="CB730" s="1">
        <v>2</v>
      </c>
      <c r="CC730" s="1">
        <v>2</v>
      </c>
      <c r="CD730" s="1">
        <v>2</v>
      </c>
      <c r="CE730" s="1">
        <v>2</v>
      </c>
      <c r="CF730" s="1">
        <v>2</v>
      </c>
      <c r="CG730" s="1">
        <v>2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1</v>
      </c>
      <c r="CP730" s="1">
        <v>0</v>
      </c>
      <c r="CQ730" s="1">
        <v>0</v>
      </c>
      <c r="CR730" s="1">
        <v>0</v>
      </c>
      <c r="CS730" s="1">
        <v>1</v>
      </c>
      <c r="CT730" s="1">
        <v>2</v>
      </c>
      <c r="CU730" s="1">
        <v>2</v>
      </c>
      <c r="CV730" s="1">
        <v>2</v>
      </c>
      <c r="CW730" s="1">
        <v>2</v>
      </c>
      <c r="CX730" s="1">
        <v>3</v>
      </c>
      <c r="CY730" s="1">
        <v>3</v>
      </c>
      <c r="CZ730" s="1">
        <v>0</v>
      </c>
      <c r="DA730" s="1">
        <v>3</v>
      </c>
      <c r="DB730" s="1">
        <v>0</v>
      </c>
      <c r="DC730" s="1">
        <v>3</v>
      </c>
      <c r="DD730" s="1">
        <v>4</v>
      </c>
      <c r="DE730" s="1">
        <v>4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30</v>
      </c>
      <c r="DN730" s="1">
        <v>30</v>
      </c>
      <c r="DO730" s="1">
        <v>30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5</v>
      </c>
      <c r="DY730" s="1">
        <v>5</v>
      </c>
      <c r="DZ730" s="1">
        <v>9</v>
      </c>
      <c r="EA730" s="1">
        <v>0</v>
      </c>
      <c r="EB730" s="1">
        <v>0</v>
      </c>
      <c r="EC730" s="1">
        <v>19</v>
      </c>
      <c r="ED730" s="1">
        <v>19</v>
      </c>
      <c r="EE730" s="1">
        <v>19</v>
      </c>
      <c r="EF730" s="1">
        <v>19</v>
      </c>
      <c r="EG730" s="1">
        <v>19</v>
      </c>
      <c r="EH730" s="1">
        <v>19</v>
      </c>
      <c r="EI730" s="1">
        <v>19</v>
      </c>
      <c r="EJ730" s="1">
        <v>0</v>
      </c>
      <c r="EK730" s="1">
        <v>0</v>
      </c>
      <c r="EL730" s="1">
        <v>0</v>
      </c>
      <c r="EM730" s="1">
        <v>11</v>
      </c>
      <c r="EN730" s="1">
        <v>0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  <c r="EU730" s="1">
        <v>0</v>
      </c>
      <c r="EV730" s="1">
        <v>0</v>
      </c>
      <c r="EW730" s="1">
        <v>0</v>
      </c>
      <c r="EX730" s="1">
        <v>0</v>
      </c>
      <c r="EY730" s="1">
        <v>0</v>
      </c>
      <c r="EZ730" s="1">
        <v>0</v>
      </c>
      <c r="FA730" s="1">
        <v>0</v>
      </c>
      <c r="FB730" s="1">
        <v>1</v>
      </c>
      <c r="FC730" s="1">
        <v>1</v>
      </c>
      <c r="FD730" s="1">
        <v>1</v>
      </c>
      <c r="FE730" s="1">
        <v>0</v>
      </c>
      <c r="FF730" s="1">
        <v>0</v>
      </c>
      <c r="FG730" s="1">
        <v>0</v>
      </c>
      <c r="FH730" s="1">
        <v>0</v>
      </c>
      <c r="FI730" s="1">
        <v>0</v>
      </c>
      <c r="FJ730" s="1">
        <v>0</v>
      </c>
      <c r="FK730" s="1">
        <v>0</v>
      </c>
      <c r="FL730" s="1">
        <v>0</v>
      </c>
      <c r="FM730" s="1">
        <v>0</v>
      </c>
      <c r="FN730" s="1">
        <v>0</v>
      </c>
      <c r="FO730" s="1">
        <v>0</v>
      </c>
      <c r="FP730" s="1">
        <v>0</v>
      </c>
      <c r="FQ730" s="1">
        <v>0</v>
      </c>
      <c r="FR730" s="1">
        <v>0</v>
      </c>
      <c r="FS730" s="1">
        <v>0</v>
      </c>
      <c r="FT730" s="1">
        <v>0</v>
      </c>
      <c r="FU730" s="1">
        <v>0</v>
      </c>
      <c r="FV730" s="1">
        <v>0</v>
      </c>
      <c r="FW730" s="1">
        <v>0</v>
      </c>
      <c r="FX730" s="1">
        <v>0</v>
      </c>
      <c r="FY730" s="1">
        <v>1</v>
      </c>
      <c r="FZ730" s="1">
        <v>0</v>
      </c>
      <c r="GA730" s="1">
        <v>1</v>
      </c>
      <c r="GB730" s="1">
        <v>0</v>
      </c>
      <c r="GC730" s="1">
        <v>1</v>
      </c>
      <c r="GD730" s="1">
        <v>1</v>
      </c>
      <c r="GE730" s="1">
        <v>0</v>
      </c>
      <c r="GF730" s="1">
        <v>0</v>
      </c>
      <c r="GG730" s="1">
        <v>1</v>
      </c>
      <c r="GH730" s="1">
        <v>0</v>
      </c>
      <c r="GI730" s="1">
        <v>1</v>
      </c>
      <c r="GJ730" s="1">
        <v>0</v>
      </c>
      <c r="GK730" s="1">
        <v>0</v>
      </c>
      <c r="GL730" s="1">
        <v>0</v>
      </c>
      <c r="GM730" s="1">
        <v>1</v>
      </c>
      <c r="GN730" s="1">
        <v>1</v>
      </c>
      <c r="GO730" s="1">
        <v>0</v>
      </c>
      <c r="GP730" s="1">
        <v>1</v>
      </c>
      <c r="GQ730" s="1">
        <v>0</v>
      </c>
      <c r="GR730" s="1">
        <v>1</v>
      </c>
      <c r="GS730" s="1">
        <v>27</v>
      </c>
      <c r="GT730" s="1">
        <v>0</v>
      </c>
      <c r="GU730" s="1">
        <v>2</v>
      </c>
      <c r="GV730" s="1">
        <v>1</v>
      </c>
      <c r="GW730" s="1">
        <v>0</v>
      </c>
      <c r="GX730" s="1">
        <v>0</v>
      </c>
      <c r="GY730" s="1">
        <v>0</v>
      </c>
      <c r="GZ730" s="1">
        <v>0</v>
      </c>
      <c r="HA730" s="1">
        <v>0</v>
      </c>
      <c r="HB730" s="1">
        <v>0</v>
      </c>
      <c r="HC730" s="1">
        <v>0</v>
      </c>
      <c r="HD730" s="1">
        <v>0</v>
      </c>
      <c r="HE730" s="1">
        <v>0</v>
      </c>
      <c r="HF730" s="1">
        <v>0</v>
      </c>
      <c r="HG730" s="1">
        <v>0</v>
      </c>
      <c r="HH730" s="1">
        <v>0</v>
      </c>
      <c r="HI730" s="1">
        <v>0</v>
      </c>
      <c r="HJ730" s="1">
        <v>0</v>
      </c>
      <c r="HK730" s="1">
        <v>0</v>
      </c>
      <c r="HL730" s="1">
        <v>0</v>
      </c>
      <c r="HM730" s="1">
        <v>0</v>
      </c>
      <c r="HN730" s="1">
        <v>0</v>
      </c>
      <c r="HO730" s="1">
        <v>0</v>
      </c>
      <c r="HP730" s="1">
        <v>0</v>
      </c>
      <c r="HQ730" s="1">
        <v>1</v>
      </c>
      <c r="HR730" s="1">
        <v>0</v>
      </c>
      <c r="HS730" s="1">
        <v>0</v>
      </c>
      <c r="HT730" s="1">
        <v>0</v>
      </c>
      <c r="HU730" s="1">
        <v>0</v>
      </c>
      <c r="HV730" s="1">
        <v>0</v>
      </c>
      <c r="HW730" s="1">
        <v>0</v>
      </c>
      <c r="HX730" s="1">
        <v>0</v>
      </c>
      <c r="HY730" s="1">
        <v>0</v>
      </c>
      <c r="HZ730" s="1">
        <v>0</v>
      </c>
      <c r="IA730" s="1">
        <v>0</v>
      </c>
      <c r="IB730" s="1">
        <v>0</v>
      </c>
      <c r="IC730" s="1">
        <v>0</v>
      </c>
      <c r="ID730" s="1">
        <v>0</v>
      </c>
      <c r="IE730" s="1">
        <v>0</v>
      </c>
      <c r="IF730" s="1">
        <v>0</v>
      </c>
      <c r="IG730" s="1">
        <v>0</v>
      </c>
      <c r="IH730" s="1">
        <v>0</v>
      </c>
      <c r="II730" s="1">
        <v>0</v>
      </c>
      <c r="IJ730" s="1">
        <v>0</v>
      </c>
      <c r="IK730" s="1">
        <v>0</v>
      </c>
      <c r="IL730" s="1">
        <v>0</v>
      </c>
      <c r="IM730" s="1">
        <v>0</v>
      </c>
      <c r="IN730" s="1">
        <v>0</v>
      </c>
      <c r="IO730" s="1">
        <v>0</v>
      </c>
      <c r="IP730" s="1">
        <v>0</v>
      </c>
      <c r="IQ730" s="1">
        <v>0</v>
      </c>
      <c r="IR730" s="1">
        <v>0</v>
      </c>
      <c r="IS730" s="1">
        <v>0</v>
      </c>
      <c r="IT730" s="1">
        <v>0</v>
      </c>
      <c r="IU730" s="1">
        <v>0</v>
      </c>
      <c r="IV730" s="1">
        <v>0</v>
      </c>
      <c r="IW730" s="1">
        <v>0</v>
      </c>
      <c r="IX730" s="1">
        <v>0</v>
      </c>
      <c r="IY730" s="1">
        <v>0</v>
      </c>
      <c r="IZ730" s="1">
        <v>0</v>
      </c>
      <c r="JA730" s="1">
        <v>0</v>
      </c>
      <c r="JB730" s="1">
        <v>1</v>
      </c>
      <c r="JC730" s="1">
        <v>1</v>
      </c>
      <c r="JD730" s="1">
        <v>0</v>
      </c>
      <c r="JE730" s="1">
        <v>0</v>
      </c>
      <c r="JF730" s="1">
        <v>0</v>
      </c>
      <c r="JG730" s="1">
        <v>0</v>
      </c>
      <c r="JH730" s="1">
        <v>0</v>
      </c>
      <c r="JI730" s="1">
        <v>0</v>
      </c>
      <c r="JJ730" s="1">
        <v>0</v>
      </c>
      <c r="JK730" s="1">
        <v>0</v>
      </c>
      <c r="JL730" s="1">
        <v>0</v>
      </c>
      <c r="JM730" s="1">
        <v>0</v>
      </c>
      <c r="JN730" s="1">
        <v>0</v>
      </c>
      <c r="JO730" s="1">
        <v>0</v>
      </c>
      <c r="JP730" s="1">
        <v>0</v>
      </c>
      <c r="JQ730" s="1">
        <v>0</v>
      </c>
      <c r="JR730" s="1">
        <v>0</v>
      </c>
      <c r="JS730" s="1">
        <v>0</v>
      </c>
      <c r="JT730" s="1">
        <v>0</v>
      </c>
      <c r="JU730" s="1">
        <v>1</v>
      </c>
    </row>
    <row r="731" spans="1:281">
      <c r="A731" s="1">
        <v>2015</v>
      </c>
      <c r="B731" s="1" t="s">
        <v>926</v>
      </c>
      <c r="C731" s="1">
        <v>1</v>
      </c>
      <c r="D731" s="1">
        <v>0</v>
      </c>
      <c r="E731" s="1">
        <v>1</v>
      </c>
      <c r="F731" s="1">
        <v>1</v>
      </c>
      <c r="G731" s="1">
        <v>1</v>
      </c>
      <c r="H731" s="1">
        <v>1</v>
      </c>
      <c r="I731" s="1">
        <v>1</v>
      </c>
      <c r="J731" s="1">
        <v>1</v>
      </c>
      <c r="K731" s="1">
        <v>2</v>
      </c>
      <c r="L731" s="1">
        <v>2</v>
      </c>
      <c r="M731" s="1">
        <v>0</v>
      </c>
      <c r="N731" s="1">
        <v>1</v>
      </c>
      <c r="O731" s="1">
        <v>1</v>
      </c>
      <c r="P731" s="1">
        <v>0</v>
      </c>
      <c r="Q731" s="1">
        <v>1</v>
      </c>
      <c r="R731" s="1">
        <v>0</v>
      </c>
      <c r="S731" s="1">
        <v>1</v>
      </c>
      <c r="T731" s="1">
        <v>0</v>
      </c>
      <c r="U731" s="1">
        <v>1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1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1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2</v>
      </c>
      <c r="BI731" s="1">
        <v>2</v>
      </c>
      <c r="BJ731" s="1">
        <v>1</v>
      </c>
      <c r="BK731" s="1">
        <v>3</v>
      </c>
      <c r="BL731" s="1">
        <v>2</v>
      </c>
      <c r="BM731" s="1">
        <v>2</v>
      </c>
      <c r="BN731" s="1">
        <v>1</v>
      </c>
      <c r="BO731" s="1">
        <v>0</v>
      </c>
      <c r="BP731" s="1">
        <v>1</v>
      </c>
      <c r="BQ731" s="1">
        <v>1</v>
      </c>
      <c r="BR731" s="1">
        <v>2</v>
      </c>
      <c r="BS731" s="1">
        <v>2</v>
      </c>
      <c r="BT731" s="1">
        <v>2</v>
      </c>
      <c r="BU731" s="1">
        <v>1</v>
      </c>
      <c r="BV731" s="1">
        <v>1</v>
      </c>
      <c r="BW731" s="1">
        <v>1</v>
      </c>
      <c r="BX731" s="1">
        <v>0</v>
      </c>
      <c r="BY731" s="1">
        <v>0</v>
      </c>
      <c r="BZ731" s="1">
        <v>3</v>
      </c>
      <c r="CA731" s="1">
        <v>3</v>
      </c>
      <c r="CB731" s="1">
        <v>3</v>
      </c>
      <c r="CC731" s="1">
        <v>3</v>
      </c>
      <c r="CD731" s="1">
        <v>3</v>
      </c>
      <c r="CE731" s="1">
        <v>3</v>
      </c>
      <c r="CF731" s="1">
        <v>3</v>
      </c>
      <c r="CG731" s="1">
        <v>3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1</v>
      </c>
      <c r="CN731" s="1">
        <v>1</v>
      </c>
      <c r="CO731" s="1">
        <v>0</v>
      </c>
      <c r="CP731" s="1">
        <v>0</v>
      </c>
      <c r="CQ731" s="1">
        <v>0</v>
      </c>
      <c r="CR731" s="1">
        <v>0</v>
      </c>
      <c r="CS731" s="1">
        <v>1</v>
      </c>
      <c r="CT731" s="1">
        <v>1</v>
      </c>
      <c r="CU731" s="1">
        <v>0</v>
      </c>
      <c r="CV731" s="1">
        <v>1</v>
      </c>
      <c r="CW731" s="1">
        <v>1</v>
      </c>
      <c r="CX731" s="1">
        <v>1</v>
      </c>
      <c r="CY731" s="1">
        <v>1</v>
      </c>
      <c r="CZ731" s="1">
        <v>0</v>
      </c>
      <c r="DA731" s="1">
        <v>1</v>
      </c>
      <c r="DB731" s="1">
        <v>0</v>
      </c>
      <c r="DC731" s="1">
        <v>1</v>
      </c>
      <c r="DD731" s="1">
        <v>0</v>
      </c>
      <c r="DE731" s="1">
        <v>0</v>
      </c>
      <c r="DF731" s="1">
        <v>0</v>
      </c>
      <c r="DG731" s="1">
        <v>1</v>
      </c>
      <c r="DH731" s="1">
        <v>1</v>
      </c>
      <c r="DI731" s="1">
        <v>0</v>
      </c>
      <c r="DJ731" s="1">
        <v>0</v>
      </c>
      <c r="DK731" s="1">
        <v>0</v>
      </c>
      <c r="DL731" s="1">
        <v>0</v>
      </c>
      <c r="DM731" s="1">
        <v>7</v>
      </c>
      <c r="DN731" s="1">
        <v>7</v>
      </c>
      <c r="DO731" s="1">
        <v>7</v>
      </c>
      <c r="DP731" s="1">
        <v>1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4</v>
      </c>
      <c r="EA731" s="1">
        <v>0</v>
      </c>
      <c r="EB731" s="1">
        <v>0</v>
      </c>
      <c r="EC731" s="1">
        <v>2</v>
      </c>
      <c r="ED731" s="1">
        <v>2</v>
      </c>
      <c r="EE731" s="1">
        <v>2</v>
      </c>
      <c r="EF731" s="1">
        <v>2</v>
      </c>
      <c r="EG731" s="1">
        <v>2</v>
      </c>
      <c r="EH731" s="1">
        <v>2</v>
      </c>
      <c r="EI731" s="1">
        <v>1</v>
      </c>
      <c r="EJ731" s="1">
        <v>1</v>
      </c>
      <c r="EK731" s="1">
        <v>0</v>
      </c>
      <c r="EL731" s="1">
        <v>0</v>
      </c>
      <c r="EM731" s="1">
        <v>5</v>
      </c>
      <c r="EN731" s="1">
        <v>0</v>
      </c>
      <c r="EO731" s="1">
        <v>0</v>
      </c>
      <c r="EP731" s="1">
        <v>0</v>
      </c>
      <c r="EQ731" s="1">
        <v>0</v>
      </c>
      <c r="ER731" s="1">
        <v>0</v>
      </c>
      <c r="ES731" s="1">
        <v>0</v>
      </c>
      <c r="ET731" s="1">
        <v>0</v>
      </c>
      <c r="EU731" s="1">
        <v>0</v>
      </c>
      <c r="EV731" s="1">
        <v>0</v>
      </c>
      <c r="EW731" s="1">
        <v>0</v>
      </c>
      <c r="EX731" s="1">
        <v>0</v>
      </c>
      <c r="EY731" s="1">
        <v>0</v>
      </c>
      <c r="EZ731" s="1">
        <v>1</v>
      </c>
      <c r="FA731" s="1">
        <v>1</v>
      </c>
      <c r="FB731" s="1">
        <v>0</v>
      </c>
      <c r="FC731" s="1">
        <v>1</v>
      </c>
      <c r="FD731" s="1">
        <v>1</v>
      </c>
      <c r="FE731" s="1">
        <v>0</v>
      </c>
      <c r="FF731" s="1">
        <v>0</v>
      </c>
      <c r="FG731" s="1">
        <v>0</v>
      </c>
      <c r="FH731" s="1">
        <v>0</v>
      </c>
      <c r="FI731" s="1">
        <v>0</v>
      </c>
      <c r="FJ731" s="1">
        <v>0</v>
      </c>
      <c r="FK731" s="1">
        <v>0</v>
      </c>
      <c r="FL731" s="1">
        <v>0</v>
      </c>
      <c r="FM731" s="1">
        <v>0</v>
      </c>
      <c r="FN731" s="1">
        <v>0</v>
      </c>
      <c r="FO731" s="1">
        <v>0</v>
      </c>
      <c r="FP731" s="1">
        <v>0</v>
      </c>
      <c r="FQ731" s="1">
        <v>0</v>
      </c>
      <c r="FR731" s="1">
        <v>0</v>
      </c>
      <c r="FS731" s="1">
        <v>0</v>
      </c>
      <c r="FT731" s="1">
        <v>0</v>
      </c>
      <c r="FU731" s="1">
        <v>0</v>
      </c>
      <c r="FV731" s="1">
        <v>0</v>
      </c>
      <c r="FW731" s="1">
        <v>0</v>
      </c>
      <c r="FX731" s="1">
        <v>0</v>
      </c>
      <c r="FY731" s="1">
        <v>1</v>
      </c>
      <c r="FZ731" s="1">
        <v>0</v>
      </c>
      <c r="GA731" s="1">
        <v>1</v>
      </c>
      <c r="GB731" s="1">
        <v>0</v>
      </c>
      <c r="GC731" s="1">
        <v>1</v>
      </c>
      <c r="GD731" s="1">
        <v>1</v>
      </c>
      <c r="GE731" s="1">
        <v>0</v>
      </c>
      <c r="GF731" s="1">
        <v>0</v>
      </c>
      <c r="GG731" s="1">
        <v>1</v>
      </c>
      <c r="GH731" s="1">
        <v>0</v>
      </c>
      <c r="GI731" s="1">
        <v>1</v>
      </c>
      <c r="GJ731" s="1">
        <v>0</v>
      </c>
      <c r="GK731" s="1">
        <v>0</v>
      </c>
      <c r="GL731" s="1">
        <v>0</v>
      </c>
      <c r="GM731" s="1">
        <v>1</v>
      </c>
      <c r="GN731" s="1">
        <v>1</v>
      </c>
      <c r="GO731" s="1">
        <v>0</v>
      </c>
      <c r="GP731" s="1">
        <v>1</v>
      </c>
      <c r="GQ731" s="1">
        <v>0</v>
      </c>
      <c r="GR731" s="1">
        <v>1</v>
      </c>
      <c r="GS731" s="1">
        <v>19</v>
      </c>
      <c r="GT731" s="1">
        <v>0</v>
      </c>
      <c r="GU731" s="1">
        <v>2</v>
      </c>
      <c r="GV731" s="1">
        <v>1</v>
      </c>
      <c r="GW731" s="1">
        <v>1</v>
      </c>
      <c r="GX731" s="1">
        <v>0</v>
      </c>
      <c r="GY731" s="1">
        <v>0</v>
      </c>
      <c r="GZ731" s="1">
        <v>0</v>
      </c>
      <c r="HA731" s="1">
        <v>0</v>
      </c>
      <c r="HB731" s="1">
        <v>0</v>
      </c>
      <c r="HC731" s="1">
        <v>0</v>
      </c>
      <c r="HD731" s="1">
        <v>0</v>
      </c>
      <c r="HE731" s="1">
        <v>0</v>
      </c>
      <c r="HF731" s="1">
        <v>0</v>
      </c>
      <c r="HG731" s="1">
        <v>0</v>
      </c>
      <c r="HH731" s="1">
        <v>0</v>
      </c>
      <c r="HI731" s="1">
        <v>0</v>
      </c>
      <c r="HJ731" s="1">
        <v>0</v>
      </c>
      <c r="HK731" s="1">
        <v>0</v>
      </c>
      <c r="HL731" s="1">
        <v>0</v>
      </c>
      <c r="HM731" s="1">
        <v>0</v>
      </c>
      <c r="HN731" s="1">
        <v>0</v>
      </c>
      <c r="HO731" s="1">
        <v>0</v>
      </c>
      <c r="HP731" s="1">
        <v>0</v>
      </c>
      <c r="HQ731" s="1">
        <v>1</v>
      </c>
      <c r="HR731" s="1">
        <v>0</v>
      </c>
      <c r="HS731" s="1">
        <v>0</v>
      </c>
      <c r="HT731" s="1">
        <v>0</v>
      </c>
      <c r="HU731" s="1">
        <v>0</v>
      </c>
      <c r="HV731" s="1">
        <v>0</v>
      </c>
      <c r="HW731" s="1">
        <v>0</v>
      </c>
      <c r="HX731" s="1">
        <v>0</v>
      </c>
      <c r="HY731" s="1">
        <v>0</v>
      </c>
      <c r="HZ731" s="1">
        <v>0</v>
      </c>
      <c r="IA731" s="1">
        <v>0</v>
      </c>
      <c r="IB731" s="1">
        <v>0</v>
      </c>
      <c r="IC731" s="1">
        <v>0</v>
      </c>
      <c r="ID731" s="1">
        <v>0</v>
      </c>
      <c r="IE731" s="1">
        <v>0</v>
      </c>
      <c r="IF731" s="1">
        <v>0</v>
      </c>
      <c r="IG731" s="1">
        <v>0</v>
      </c>
      <c r="IH731" s="1">
        <v>0</v>
      </c>
      <c r="II731" s="1">
        <v>0</v>
      </c>
      <c r="IJ731" s="1">
        <v>0</v>
      </c>
      <c r="IK731" s="1">
        <v>0</v>
      </c>
      <c r="IL731" s="1">
        <v>0</v>
      </c>
      <c r="IM731" s="1">
        <v>0</v>
      </c>
      <c r="IN731" s="1">
        <v>0</v>
      </c>
      <c r="IO731" s="1">
        <v>0</v>
      </c>
      <c r="IP731" s="1">
        <v>0</v>
      </c>
      <c r="IQ731" s="1">
        <v>0</v>
      </c>
      <c r="IR731" s="1">
        <v>0</v>
      </c>
      <c r="IS731" s="1">
        <v>0</v>
      </c>
      <c r="IT731" s="1">
        <v>0</v>
      </c>
      <c r="IU731" s="1">
        <v>0</v>
      </c>
      <c r="IV731" s="1">
        <v>0</v>
      </c>
      <c r="IW731" s="1">
        <v>0</v>
      </c>
      <c r="IX731" s="1">
        <v>0</v>
      </c>
      <c r="IY731" s="1">
        <v>0</v>
      </c>
      <c r="IZ731" s="1">
        <v>0</v>
      </c>
      <c r="JA731" s="1">
        <v>0</v>
      </c>
      <c r="JB731" s="1">
        <v>1</v>
      </c>
      <c r="JC731" s="1">
        <v>1</v>
      </c>
      <c r="JD731" s="1">
        <v>0</v>
      </c>
      <c r="JE731" s="1">
        <v>0</v>
      </c>
      <c r="JF731" s="1">
        <v>0</v>
      </c>
      <c r="JG731" s="1">
        <v>0</v>
      </c>
      <c r="JH731" s="1">
        <v>0</v>
      </c>
      <c r="JI731" s="1">
        <v>0</v>
      </c>
      <c r="JJ731" s="1">
        <v>0</v>
      </c>
      <c r="JK731" s="1">
        <v>0</v>
      </c>
      <c r="JL731" s="1">
        <v>0</v>
      </c>
      <c r="JM731" s="1">
        <v>0</v>
      </c>
      <c r="JN731" s="1">
        <v>0</v>
      </c>
      <c r="JO731" s="1">
        <v>0</v>
      </c>
      <c r="JP731" s="1">
        <v>0</v>
      </c>
      <c r="JQ731" s="1">
        <v>0</v>
      </c>
      <c r="JR731" s="1">
        <v>0</v>
      </c>
      <c r="JS731" s="1">
        <v>0</v>
      </c>
      <c r="JT731" s="1">
        <v>0</v>
      </c>
      <c r="JU731" s="1">
        <v>1</v>
      </c>
    </row>
    <row r="732" spans="1:281">
      <c r="A732" s="1">
        <v>2015</v>
      </c>
      <c r="B732" s="1" t="s">
        <v>927</v>
      </c>
      <c r="C732" s="1">
        <v>1</v>
      </c>
      <c r="D732" s="1">
        <v>0</v>
      </c>
      <c r="E732" s="1">
        <v>1</v>
      </c>
      <c r="F732" s="1">
        <v>1</v>
      </c>
      <c r="G732" s="1">
        <v>1</v>
      </c>
      <c r="H732" s="1">
        <v>1</v>
      </c>
      <c r="I732" s="1">
        <v>1</v>
      </c>
      <c r="J732" s="1">
        <v>1</v>
      </c>
      <c r="K732" s="1">
        <v>2</v>
      </c>
      <c r="L732" s="1">
        <v>2</v>
      </c>
      <c r="M732" s="1">
        <v>0</v>
      </c>
      <c r="N732" s="1">
        <v>1</v>
      </c>
      <c r="O732" s="1">
        <v>1</v>
      </c>
      <c r="P732" s="1">
        <v>1</v>
      </c>
      <c r="Q732" s="1">
        <v>2</v>
      </c>
      <c r="R732" s="1">
        <v>1</v>
      </c>
      <c r="S732" s="1">
        <v>1</v>
      </c>
      <c r="T732" s="1">
        <v>1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1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5</v>
      </c>
      <c r="AR732" s="1">
        <v>7</v>
      </c>
      <c r="AS732" s="1">
        <v>5</v>
      </c>
      <c r="AT732" s="1">
        <v>7</v>
      </c>
      <c r="AU732" s="1">
        <v>7</v>
      </c>
      <c r="AV732" s="1">
        <v>11</v>
      </c>
      <c r="AW732" s="1">
        <v>11</v>
      </c>
      <c r="AX732" s="1">
        <v>11</v>
      </c>
      <c r="AY732" s="1">
        <v>11</v>
      </c>
      <c r="AZ732" s="1">
        <v>8</v>
      </c>
      <c r="BA732" s="1">
        <v>8</v>
      </c>
      <c r="BB732" s="1">
        <v>11</v>
      </c>
      <c r="BC732" s="1">
        <v>4</v>
      </c>
      <c r="BD732" s="1">
        <v>4</v>
      </c>
      <c r="BE732" s="1">
        <v>0</v>
      </c>
      <c r="BF732" s="1">
        <v>0</v>
      </c>
      <c r="BG732" s="1">
        <v>0</v>
      </c>
      <c r="BH732" s="1">
        <v>2</v>
      </c>
      <c r="BI732" s="1">
        <v>2</v>
      </c>
      <c r="BJ732" s="1">
        <v>2</v>
      </c>
      <c r="BK732" s="1">
        <v>3</v>
      </c>
      <c r="BL732" s="1">
        <v>2</v>
      </c>
      <c r="BM732" s="1">
        <v>2</v>
      </c>
      <c r="BN732" s="1">
        <v>1</v>
      </c>
      <c r="BO732" s="1">
        <v>0</v>
      </c>
      <c r="BP732" s="1">
        <v>1</v>
      </c>
      <c r="BQ732" s="1">
        <v>1</v>
      </c>
      <c r="BR732" s="1">
        <v>2</v>
      </c>
      <c r="BS732" s="1">
        <v>4</v>
      </c>
      <c r="BT732" s="1">
        <v>4</v>
      </c>
      <c r="BU732" s="1">
        <v>1</v>
      </c>
      <c r="BV732" s="1">
        <v>0</v>
      </c>
      <c r="BW732" s="1">
        <v>0</v>
      </c>
      <c r="BX732" s="1">
        <v>0</v>
      </c>
      <c r="BY732" s="1">
        <v>0</v>
      </c>
      <c r="BZ732" s="1">
        <v>1</v>
      </c>
      <c r="CA732" s="1">
        <v>1</v>
      </c>
      <c r="CB732" s="1">
        <v>1</v>
      </c>
      <c r="CC732" s="1">
        <v>1</v>
      </c>
      <c r="CD732" s="1">
        <v>1</v>
      </c>
      <c r="CE732" s="1">
        <v>1</v>
      </c>
      <c r="CF732" s="1">
        <v>1</v>
      </c>
      <c r="CG732" s="1">
        <v>1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1</v>
      </c>
      <c r="CP732" s="1">
        <v>0</v>
      </c>
      <c r="CQ732" s="1">
        <v>0</v>
      </c>
      <c r="CR732" s="1">
        <v>0</v>
      </c>
      <c r="CS732" s="1">
        <v>3</v>
      </c>
      <c r="CT732" s="1">
        <v>3</v>
      </c>
      <c r="CU732" s="1">
        <v>3</v>
      </c>
      <c r="CV732" s="1">
        <v>3</v>
      </c>
      <c r="CW732" s="1">
        <v>3</v>
      </c>
      <c r="CX732" s="1">
        <v>3</v>
      </c>
      <c r="CY732" s="1">
        <v>5</v>
      </c>
      <c r="CZ732" s="1">
        <v>0</v>
      </c>
      <c r="DA732" s="1">
        <v>5</v>
      </c>
      <c r="DB732" s="1">
        <v>0</v>
      </c>
      <c r="DC732" s="1">
        <v>5</v>
      </c>
      <c r="DD732" s="1">
        <v>6</v>
      </c>
      <c r="DE732" s="1">
        <v>6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20</v>
      </c>
      <c r="DN732" s="1">
        <v>20</v>
      </c>
      <c r="DO732" s="1">
        <v>20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9</v>
      </c>
      <c r="DY732" s="1">
        <v>9</v>
      </c>
      <c r="DZ732" s="1">
        <v>3</v>
      </c>
      <c r="EA732" s="1">
        <v>0</v>
      </c>
      <c r="EB732" s="1">
        <v>0</v>
      </c>
      <c r="EC732" s="1">
        <v>4</v>
      </c>
      <c r="ED732" s="1">
        <v>4</v>
      </c>
      <c r="EE732" s="1">
        <v>4</v>
      </c>
      <c r="EF732" s="1">
        <v>4</v>
      </c>
      <c r="EG732" s="1">
        <v>13</v>
      </c>
      <c r="EH732" s="1">
        <v>13</v>
      </c>
      <c r="EI732" s="1">
        <v>5</v>
      </c>
      <c r="EJ732" s="1">
        <v>8</v>
      </c>
      <c r="EK732" s="1">
        <v>0</v>
      </c>
      <c r="EL732" s="1">
        <v>0</v>
      </c>
      <c r="EM732" s="1">
        <v>7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  <c r="EU732" s="1">
        <v>0</v>
      </c>
      <c r="EV732" s="1">
        <v>0</v>
      </c>
      <c r="EW732" s="1">
        <v>0</v>
      </c>
      <c r="EX732" s="1">
        <v>0</v>
      </c>
      <c r="EY732" s="1">
        <v>0</v>
      </c>
      <c r="EZ732" s="1">
        <v>0</v>
      </c>
      <c r="FA732" s="1">
        <v>0</v>
      </c>
      <c r="FB732" s="1">
        <v>1</v>
      </c>
      <c r="FC732" s="1">
        <v>1</v>
      </c>
      <c r="FD732" s="1">
        <v>1</v>
      </c>
      <c r="FE732" s="1">
        <v>0</v>
      </c>
      <c r="FF732" s="1">
        <v>0</v>
      </c>
      <c r="FG732" s="1">
        <v>0</v>
      </c>
      <c r="FH732" s="1">
        <v>0</v>
      </c>
      <c r="FI732" s="1">
        <v>0</v>
      </c>
      <c r="FJ732" s="1">
        <v>0</v>
      </c>
      <c r="FK732" s="1">
        <v>0</v>
      </c>
      <c r="FL732" s="1">
        <v>0</v>
      </c>
      <c r="FM732" s="1">
        <v>0</v>
      </c>
      <c r="FN732" s="1">
        <v>0</v>
      </c>
      <c r="FO732" s="1">
        <v>0</v>
      </c>
      <c r="FP732" s="1">
        <v>0</v>
      </c>
      <c r="FQ732" s="1">
        <v>0</v>
      </c>
      <c r="FR732" s="1">
        <v>0</v>
      </c>
      <c r="FS732" s="1">
        <v>0</v>
      </c>
      <c r="FT732" s="1">
        <v>0</v>
      </c>
      <c r="FU732" s="1">
        <v>0</v>
      </c>
      <c r="FV732" s="1">
        <v>0</v>
      </c>
      <c r="FW732" s="1">
        <v>0</v>
      </c>
      <c r="FX732" s="1">
        <v>0</v>
      </c>
      <c r="FY732" s="1">
        <v>1</v>
      </c>
      <c r="FZ732" s="1">
        <v>0</v>
      </c>
      <c r="GA732" s="1">
        <v>1</v>
      </c>
      <c r="GB732" s="1">
        <v>0</v>
      </c>
      <c r="GC732" s="1">
        <v>1</v>
      </c>
      <c r="GD732" s="1">
        <v>1</v>
      </c>
      <c r="GE732" s="1">
        <v>0</v>
      </c>
      <c r="GF732" s="1">
        <v>0</v>
      </c>
      <c r="GG732" s="1">
        <v>1</v>
      </c>
      <c r="GH732" s="1">
        <v>0</v>
      </c>
      <c r="GI732" s="1">
        <v>1</v>
      </c>
      <c r="GJ732" s="1">
        <v>0</v>
      </c>
      <c r="GK732" s="1">
        <v>0</v>
      </c>
      <c r="GL732" s="1">
        <v>0</v>
      </c>
      <c r="GM732" s="1">
        <v>1</v>
      </c>
      <c r="GN732" s="1">
        <v>1</v>
      </c>
      <c r="GO732" s="1">
        <v>0</v>
      </c>
      <c r="GP732" s="1">
        <v>1</v>
      </c>
      <c r="GQ732" s="1">
        <v>0</v>
      </c>
      <c r="GR732" s="1">
        <v>1</v>
      </c>
      <c r="GS732" s="1">
        <v>16</v>
      </c>
      <c r="GT732" s="1">
        <v>0</v>
      </c>
      <c r="GU732" s="1">
        <v>2</v>
      </c>
      <c r="GV732" s="1">
        <v>1</v>
      </c>
      <c r="GW732" s="1">
        <v>0</v>
      </c>
      <c r="GX732" s="1">
        <v>0</v>
      </c>
      <c r="GY732" s="1">
        <v>0</v>
      </c>
      <c r="GZ732" s="1">
        <v>0</v>
      </c>
      <c r="HA732" s="1">
        <v>0</v>
      </c>
      <c r="HB732" s="1">
        <v>0</v>
      </c>
      <c r="HC732" s="1">
        <v>0</v>
      </c>
      <c r="HD732" s="1">
        <v>0</v>
      </c>
      <c r="HE732" s="1">
        <v>0</v>
      </c>
      <c r="HF732" s="1">
        <v>0</v>
      </c>
      <c r="HG732" s="1">
        <v>0</v>
      </c>
      <c r="HH732" s="1">
        <v>0</v>
      </c>
      <c r="HI732" s="1">
        <v>0</v>
      </c>
      <c r="HJ732" s="1">
        <v>0</v>
      </c>
      <c r="HK732" s="1">
        <v>0</v>
      </c>
      <c r="HL732" s="1">
        <v>0</v>
      </c>
      <c r="HM732" s="1">
        <v>0</v>
      </c>
      <c r="HN732" s="1">
        <v>0</v>
      </c>
      <c r="HO732" s="1">
        <v>0</v>
      </c>
      <c r="HP732" s="1">
        <v>0</v>
      </c>
      <c r="HQ732" s="1">
        <v>1</v>
      </c>
      <c r="HR732" s="1">
        <v>0</v>
      </c>
      <c r="HS732" s="1">
        <v>0</v>
      </c>
      <c r="HT732" s="1">
        <v>0</v>
      </c>
      <c r="HU732" s="1">
        <v>0</v>
      </c>
      <c r="HV732" s="1">
        <v>0</v>
      </c>
      <c r="HW732" s="1">
        <v>0</v>
      </c>
      <c r="HX732" s="1">
        <v>0</v>
      </c>
      <c r="HY732" s="1">
        <v>0</v>
      </c>
      <c r="HZ732" s="1">
        <v>0</v>
      </c>
      <c r="IA732" s="1">
        <v>0</v>
      </c>
      <c r="IB732" s="1">
        <v>0</v>
      </c>
      <c r="IC732" s="1">
        <v>0</v>
      </c>
      <c r="ID732" s="1">
        <v>0</v>
      </c>
      <c r="IE732" s="1">
        <v>0</v>
      </c>
      <c r="IF732" s="1">
        <v>0</v>
      </c>
      <c r="IG732" s="1">
        <v>0</v>
      </c>
      <c r="IH732" s="1">
        <v>0</v>
      </c>
      <c r="II732" s="1">
        <v>0</v>
      </c>
      <c r="IJ732" s="1">
        <v>0</v>
      </c>
      <c r="IK732" s="1">
        <v>0</v>
      </c>
      <c r="IL732" s="1">
        <v>0</v>
      </c>
      <c r="IM732" s="1">
        <v>0</v>
      </c>
      <c r="IN732" s="1">
        <v>0</v>
      </c>
      <c r="IO732" s="1">
        <v>0</v>
      </c>
      <c r="IP732" s="1">
        <v>0</v>
      </c>
      <c r="IQ732" s="1">
        <v>0</v>
      </c>
      <c r="IR732" s="1">
        <v>0</v>
      </c>
      <c r="IS732" s="1">
        <v>0</v>
      </c>
      <c r="IT732" s="1">
        <v>0</v>
      </c>
      <c r="IU732" s="1">
        <v>0</v>
      </c>
      <c r="IV732" s="1">
        <v>0</v>
      </c>
      <c r="IW732" s="1">
        <v>0</v>
      </c>
      <c r="IX732" s="1">
        <v>0</v>
      </c>
      <c r="IY732" s="1">
        <v>0</v>
      </c>
      <c r="IZ732" s="1">
        <v>0</v>
      </c>
      <c r="JA732" s="1">
        <v>0</v>
      </c>
      <c r="JB732" s="1">
        <v>1</v>
      </c>
      <c r="JC732" s="1">
        <v>1</v>
      </c>
      <c r="JD732" s="1">
        <v>0</v>
      </c>
      <c r="JE732" s="1">
        <v>0</v>
      </c>
      <c r="JF732" s="1">
        <v>0</v>
      </c>
      <c r="JG732" s="1">
        <v>0</v>
      </c>
      <c r="JH732" s="1">
        <v>0</v>
      </c>
      <c r="JI732" s="1">
        <v>0</v>
      </c>
      <c r="JJ732" s="1">
        <v>0</v>
      </c>
      <c r="JK732" s="1">
        <v>0</v>
      </c>
      <c r="JL732" s="1">
        <v>0</v>
      </c>
      <c r="JM732" s="1">
        <v>0</v>
      </c>
      <c r="JN732" s="1">
        <v>0</v>
      </c>
      <c r="JO732" s="1">
        <v>0</v>
      </c>
      <c r="JP732" s="1">
        <v>0</v>
      </c>
      <c r="JQ732" s="1">
        <v>0</v>
      </c>
      <c r="JR732" s="1">
        <v>0</v>
      </c>
      <c r="JS732" s="1">
        <v>0</v>
      </c>
      <c r="JT732" s="1">
        <v>0</v>
      </c>
      <c r="JU732" s="1">
        <v>1</v>
      </c>
    </row>
    <row r="733" spans="1:281">
      <c r="A733" s="1">
        <v>2015</v>
      </c>
      <c r="B733" s="1" t="s">
        <v>928</v>
      </c>
      <c r="C733" s="1">
        <v>1</v>
      </c>
      <c r="D733" s="1">
        <v>0</v>
      </c>
      <c r="E733" s="1">
        <v>1</v>
      </c>
      <c r="F733" s="1">
        <v>1</v>
      </c>
      <c r="G733" s="1">
        <v>1</v>
      </c>
      <c r="H733" s="1">
        <v>1</v>
      </c>
      <c r="I733" s="1">
        <v>1</v>
      </c>
      <c r="J733" s="1">
        <v>1</v>
      </c>
      <c r="K733" s="1">
        <v>2</v>
      </c>
      <c r="L733" s="1">
        <v>2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1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3</v>
      </c>
      <c r="AR733" s="1">
        <v>5</v>
      </c>
      <c r="AS733" s="1">
        <v>4</v>
      </c>
      <c r="AT733" s="1">
        <v>5</v>
      </c>
      <c r="AU733" s="1">
        <v>5</v>
      </c>
      <c r="AV733" s="1">
        <v>9</v>
      </c>
      <c r="AW733" s="1">
        <v>10</v>
      </c>
      <c r="AX733" s="1">
        <v>10</v>
      </c>
      <c r="AY733" s="1">
        <v>10</v>
      </c>
      <c r="AZ733" s="1">
        <v>4</v>
      </c>
      <c r="BA733" s="1">
        <v>4</v>
      </c>
      <c r="BB733" s="1">
        <v>10</v>
      </c>
      <c r="BC733" s="1">
        <v>3</v>
      </c>
      <c r="BD733" s="1">
        <v>3</v>
      </c>
      <c r="BE733" s="1">
        <v>0</v>
      </c>
      <c r="BF733" s="1">
        <v>0</v>
      </c>
      <c r="BG733" s="1">
        <v>0</v>
      </c>
      <c r="BH733" s="1">
        <v>2</v>
      </c>
      <c r="BI733" s="1">
        <v>2</v>
      </c>
      <c r="BJ733" s="1">
        <v>2</v>
      </c>
      <c r="BK733" s="1">
        <v>3</v>
      </c>
      <c r="BL733" s="1">
        <v>2</v>
      </c>
      <c r="BM733" s="1">
        <v>2</v>
      </c>
      <c r="BN733" s="1">
        <v>1</v>
      </c>
      <c r="BO733" s="1">
        <v>0</v>
      </c>
      <c r="BP733" s="1">
        <v>1</v>
      </c>
      <c r="BQ733" s="1">
        <v>1</v>
      </c>
      <c r="BR733" s="1">
        <v>2</v>
      </c>
      <c r="BS733" s="1">
        <v>4</v>
      </c>
      <c r="BT733" s="1">
        <v>4</v>
      </c>
      <c r="BU733" s="1">
        <v>1</v>
      </c>
      <c r="BV733" s="1">
        <v>0</v>
      </c>
      <c r="BW733" s="1">
        <v>0</v>
      </c>
      <c r="BX733" s="1">
        <v>0</v>
      </c>
      <c r="BY733" s="1">
        <v>0</v>
      </c>
      <c r="BZ733" s="1">
        <v>1</v>
      </c>
      <c r="CA733" s="1">
        <v>1</v>
      </c>
      <c r="CB733" s="1">
        <v>1</v>
      </c>
      <c r="CC733" s="1">
        <v>1</v>
      </c>
      <c r="CD733" s="1">
        <v>1</v>
      </c>
      <c r="CE733" s="1">
        <v>1</v>
      </c>
      <c r="CF733" s="1">
        <v>1</v>
      </c>
      <c r="CG733" s="1">
        <v>1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1</v>
      </c>
      <c r="CN733" s="1">
        <v>1</v>
      </c>
      <c r="CO733" s="1">
        <v>0</v>
      </c>
      <c r="CP733" s="1">
        <v>0</v>
      </c>
      <c r="CQ733" s="1">
        <v>0</v>
      </c>
      <c r="CR733" s="1">
        <v>0</v>
      </c>
      <c r="CS733" s="1">
        <v>3</v>
      </c>
      <c r="CT733" s="1">
        <v>3</v>
      </c>
      <c r="CU733" s="1">
        <v>3</v>
      </c>
      <c r="CV733" s="1">
        <v>3</v>
      </c>
      <c r="CW733" s="1">
        <v>3</v>
      </c>
      <c r="CX733" s="1">
        <v>3</v>
      </c>
      <c r="CY733" s="1">
        <v>5</v>
      </c>
      <c r="CZ733" s="1">
        <v>0</v>
      </c>
      <c r="DA733" s="1">
        <v>5</v>
      </c>
      <c r="DB733" s="1">
        <v>0</v>
      </c>
      <c r="DC733" s="1">
        <v>5</v>
      </c>
      <c r="DD733" s="1">
        <v>6</v>
      </c>
      <c r="DE733" s="1">
        <v>6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13</v>
      </c>
      <c r="DN733" s="1">
        <v>13</v>
      </c>
      <c r="DO733" s="1">
        <v>13</v>
      </c>
      <c r="DP733" s="1">
        <v>2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5</v>
      </c>
      <c r="DY733" s="1">
        <v>5</v>
      </c>
      <c r="DZ733" s="1">
        <v>8</v>
      </c>
      <c r="EA733" s="1">
        <v>0</v>
      </c>
      <c r="EB733" s="1">
        <v>0</v>
      </c>
      <c r="EC733" s="1">
        <v>1</v>
      </c>
      <c r="ED733" s="1">
        <v>1</v>
      </c>
      <c r="EE733" s="1">
        <v>1</v>
      </c>
      <c r="EF733" s="1">
        <v>1</v>
      </c>
      <c r="EG733" s="1">
        <v>1</v>
      </c>
      <c r="EH733" s="1">
        <v>1</v>
      </c>
      <c r="EI733" s="1">
        <v>0</v>
      </c>
      <c r="EJ733" s="1">
        <v>1</v>
      </c>
      <c r="EK733" s="1">
        <v>0</v>
      </c>
      <c r="EL733" s="1">
        <v>0</v>
      </c>
      <c r="EM733" s="1">
        <v>12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0</v>
      </c>
      <c r="EV733" s="1">
        <v>0</v>
      </c>
      <c r="EW733" s="1">
        <v>0</v>
      </c>
      <c r="EX733" s="1">
        <v>0</v>
      </c>
      <c r="EY733" s="1">
        <v>0</v>
      </c>
      <c r="EZ733" s="1">
        <v>1</v>
      </c>
      <c r="FA733" s="1">
        <v>1</v>
      </c>
      <c r="FB733" s="1">
        <v>0</v>
      </c>
      <c r="FC733" s="1">
        <v>1</v>
      </c>
      <c r="FD733" s="1">
        <v>1</v>
      </c>
      <c r="FE733" s="1">
        <v>0</v>
      </c>
      <c r="FF733" s="1">
        <v>0</v>
      </c>
      <c r="FG733" s="1">
        <v>0</v>
      </c>
      <c r="FH733" s="1">
        <v>0</v>
      </c>
      <c r="FI733" s="1">
        <v>0</v>
      </c>
      <c r="FJ733" s="1">
        <v>0</v>
      </c>
      <c r="FK733" s="1">
        <v>0</v>
      </c>
      <c r="FL733" s="1">
        <v>0</v>
      </c>
      <c r="FM733" s="1">
        <v>0</v>
      </c>
      <c r="FN733" s="1">
        <v>0</v>
      </c>
      <c r="FO733" s="1">
        <v>0</v>
      </c>
      <c r="FP733" s="1">
        <v>0</v>
      </c>
      <c r="FQ733" s="1">
        <v>0</v>
      </c>
      <c r="FR733" s="1">
        <v>0</v>
      </c>
      <c r="FS733" s="1">
        <v>0</v>
      </c>
      <c r="FT733" s="1">
        <v>0</v>
      </c>
      <c r="FU733" s="1">
        <v>0</v>
      </c>
      <c r="FV733" s="1">
        <v>0</v>
      </c>
      <c r="FW733" s="1">
        <v>0</v>
      </c>
      <c r="FX733" s="1">
        <v>0</v>
      </c>
      <c r="FY733" s="1">
        <v>1</v>
      </c>
      <c r="FZ733" s="1">
        <v>0</v>
      </c>
      <c r="GA733" s="1">
        <v>1</v>
      </c>
      <c r="GB733" s="1">
        <v>0</v>
      </c>
      <c r="GC733" s="1">
        <v>1</v>
      </c>
      <c r="GD733" s="1">
        <v>1</v>
      </c>
      <c r="GE733" s="1">
        <v>0</v>
      </c>
      <c r="GF733" s="1">
        <v>0</v>
      </c>
      <c r="GG733" s="1">
        <v>1</v>
      </c>
      <c r="GH733" s="1">
        <v>0</v>
      </c>
      <c r="GI733" s="1">
        <v>1</v>
      </c>
      <c r="GJ733" s="1">
        <v>0</v>
      </c>
      <c r="GK733" s="1">
        <v>0</v>
      </c>
      <c r="GL733" s="1">
        <v>0</v>
      </c>
      <c r="GM733" s="1">
        <v>1</v>
      </c>
      <c r="GN733" s="1">
        <v>1</v>
      </c>
      <c r="GO733" s="1">
        <v>0</v>
      </c>
      <c r="GP733" s="1">
        <v>1</v>
      </c>
      <c r="GQ733" s="1">
        <v>0</v>
      </c>
      <c r="GR733" s="1">
        <v>1</v>
      </c>
      <c r="GS733" s="1">
        <v>28</v>
      </c>
      <c r="GT733" s="1">
        <v>0</v>
      </c>
      <c r="GU733" s="1">
        <v>2</v>
      </c>
      <c r="GV733" s="1">
        <v>1</v>
      </c>
      <c r="GW733" s="1">
        <v>1</v>
      </c>
      <c r="GX733" s="1">
        <v>0</v>
      </c>
      <c r="GY733" s="1">
        <v>0</v>
      </c>
      <c r="GZ733" s="1">
        <v>0</v>
      </c>
      <c r="HA733" s="1">
        <v>0</v>
      </c>
      <c r="HB733" s="1">
        <v>0</v>
      </c>
      <c r="HC733" s="1">
        <v>0</v>
      </c>
      <c r="HD733" s="1">
        <v>0</v>
      </c>
      <c r="HE733" s="1">
        <v>0</v>
      </c>
      <c r="HF733" s="1">
        <v>0</v>
      </c>
      <c r="HG733" s="1">
        <v>0</v>
      </c>
      <c r="HH733" s="1">
        <v>0</v>
      </c>
      <c r="HI733" s="1">
        <v>0</v>
      </c>
      <c r="HJ733" s="1">
        <v>0</v>
      </c>
      <c r="HK733" s="1">
        <v>0</v>
      </c>
      <c r="HL733" s="1">
        <v>0</v>
      </c>
      <c r="HM733" s="1">
        <v>0</v>
      </c>
      <c r="HN733" s="1">
        <v>0</v>
      </c>
      <c r="HO733" s="1">
        <v>0</v>
      </c>
      <c r="HP733" s="1">
        <v>0</v>
      </c>
      <c r="HQ733" s="1">
        <v>1</v>
      </c>
      <c r="HR733" s="1">
        <v>0</v>
      </c>
      <c r="HS733" s="1">
        <v>0</v>
      </c>
      <c r="HT733" s="1">
        <v>0</v>
      </c>
      <c r="HU733" s="1">
        <v>0</v>
      </c>
      <c r="HV733" s="1">
        <v>0</v>
      </c>
      <c r="HW733" s="1">
        <v>0</v>
      </c>
      <c r="HX733" s="1">
        <v>0</v>
      </c>
      <c r="HY733" s="1">
        <v>0</v>
      </c>
      <c r="HZ733" s="1">
        <v>0</v>
      </c>
      <c r="IA733" s="1">
        <v>0</v>
      </c>
      <c r="IB733" s="1">
        <v>0</v>
      </c>
      <c r="IC733" s="1">
        <v>0</v>
      </c>
      <c r="ID733" s="1">
        <v>0</v>
      </c>
      <c r="IE733" s="1">
        <v>0</v>
      </c>
      <c r="IF733" s="1">
        <v>0</v>
      </c>
      <c r="IG733" s="1">
        <v>0</v>
      </c>
      <c r="IH733" s="1">
        <v>0</v>
      </c>
      <c r="II733" s="1">
        <v>0</v>
      </c>
      <c r="IJ733" s="1">
        <v>0</v>
      </c>
      <c r="IK733" s="1">
        <v>0</v>
      </c>
      <c r="IL733" s="1">
        <v>0</v>
      </c>
      <c r="IM733" s="1">
        <v>0</v>
      </c>
      <c r="IN733" s="1">
        <v>0</v>
      </c>
      <c r="IO733" s="1">
        <v>0</v>
      </c>
      <c r="IP733" s="1">
        <v>0</v>
      </c>
      <c r="IQ733" s="1">
        <v>0</v>
      </c>
      <c r="IR733" s="1">
        <v>0</v>
      </c>
      <c r="IS733" s="1">
        <v>0</v>
      </c>
      <c r="IT733" s="1">
        <v>0</v>
      </c>
      <c r="IU733" s="1">
        <v>0</v>
      </c>
      <c r="IV733" s="1">
        <v>0</v>
      </c>
      <c r="IW733" s="1">
        <v>0</v>
      </c>
      <c r="IX733" s="1">
        <v>0</v>
      </c>
      <c r="IY733" s="1">
        <v>0</v>
      </c>
      <c r="IZ733" s="1">
        <v>0</v>
      </c>
      <c r="JA733" s="1">
        <v>0</v>
      </c>
      <c r="JB733" s="1">
        <v>1</v>
      </c>
      <c r="JC733" s="1">
        <v>1</v>
      </c>
      <c r="JD733" s="1">
        <v>0</v>
      </c>
      <c r="JE733" s="1">
        <v>0</v>
      </c>
      <c r="JF733" s="1">
        <v>0</v>
      </c>
      <c r="JG733" s="1">
        <v>0</v>
      </c>
      <c r="JH733" s="1">
        <v>0</v>
      </c>
      <c r="JI733" s="1">
        <v>0</v>
      </c>
      <c r="JJ733" s="1">
        <v>0</v>
      </c>
      <c r="JK733" s="1">
        <v>0</v>
      </c>
      <c r="JL733" s="1">
        <v>0</v>
      </c>
      <c r="JM733" s="1">
        <v>0</v>
      </c>
      <c r="JN733" s="1">
        <v>0</v>
      </c>
      <c r="JO733" s="1">
        <v>0</v>
      </c>
      <c r="JP733" s="1">
        <v>0</v>
      </c>
      <c r="JQ733" s="1">
        <v>0</v>
      </c>
      <c r="JR733" s="1">
        <v>0</v>
      </c>
      <c r="JS733" s="1">
        <v>0</v>
      </c>
      <c r="JT733" s="1">
        <v>0</v>
      </c>
      <c r="JU733" s="1">
        <v>1</v>
      </c>
    </row>
    <row r="734" spans="1:281">
      <c r="A734" s="1">
        <v>2015</v>
      </c>
      <c r="B734" s="1" t="s">
        <v>929</v>
      </c>
      <c r="C734" s="1">
        <v>1</v>
      </c>
      <c r="D734" s="1">
        <v>0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  <c r="J734" s="1">
        <v>1</v>
      </c>
      <c r="K734" s="1">
        <v>2</v>
      </c>
      <c r="L734" s="1">
        <v>2</v>
      </c>
      <c r="M734" s="1">
        <v>0</v>
      </c>
      <c r="N734" s="1">
        <v>1</v>
      </c>
      <c r="O734" s="1">
        <v>1</v>
      </c>
      <c r="P734" s="1">
        <v>0</v>
      </c>
      <c r="Q734" s="1">
        <v>2</v>
      </c>
      <c r="R734" s="1">
        <v>0</v>
      </c>
      <c r="S734" s="1">
        <v>1</v>
      </c>
      <c r="T734" s="1">
        <v>0</v>
      </c>
      <c r="U734" s="1">
        <v>1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1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4</v>
      </c>
      <c r="AR734" s="1">
        <v>6</v>
      </c>
      <c r="AS734" s="1">
        <v>4</v>
      </c>
      <c r="AT734" s="1">
        <v>6</v>
      </c>
      <c r="AU734" s="1">
        <v>6</v>
      </c>
      <c r="AV734" s="1">
        <v>10</v>
      </c>
      <c r="AW734" s="1">
        <v>10</v>
      </c>
      <c r="AX734" s="1">
        <v>10</v>
      </c>
      <c r="AY734" s="1">
        <v>10</v>
      </c>
      <c r="AZ734" s="1">
        <v>6</v>
      </c>
      <c r="BA734" s="1">
        <v>6</v>
      </c>
      <c r="BB734" s="1">
        <v>10</v>
      </c>
      <c r="BC734" s="1">
        <v>4</v>
      </c>
      <c r="BD734" s="1">
        <v>4</v>
      </c>
      <c r="BE734" s="1">
        <v>0</v>
      </c>
      <c r="BF734" s="1">
        <v>0</v>
      </c>
      <c r="BG734" s="1">
        <v>0</v>
      </c>
      <c r="BH734" s="1">
        <v>2</v>
      </c>
      <c r="BI734" s="1">
        <v>2</v>
      </c>
      <c r="BJ734" s="1">
        <v>1</v>
      </c>
      <c r="BK734" s="1">
        <v>3</v>
      </c>
      <c r="BL734" s="1">
        <v>2</v>
      </c>
      <c r="BM734" s="1">
        <v>2</v>
      </c>
      <c r="BN734" s="1">
        <v>1</v>
      </c>
      <c r="BO734" s="1">
        <v>0</v>
      </c>
      <c r="BP734" s="1">
        <v>1</v>
      </c>
      <c r="BQ734" s="1">
        <v>1</v>
      </c>
      <c r="BR734" s="1">
        <v>2</v>
      </c>
      <c r="BS734" s="1">
        <v>4</v>
      </c>
      <c r="BT734" s="1">
        <v>4</v>
      </c>
      <c r="BU734" s="1">
        <v>1</v>
      </c>
      <c r="BV734" s="1">
        <v>1</v>
      </c>
      <c r="BW734" s="1">
        <v>1</v>
      </c>
      <c r="BX734" s="1">
        <v>0</v>
      </c>
      <c r="BY734" s="1">
        <v>0</v>
      </c>
      <c r="BZ734" s="1">
        <v>1</v>
      </c>
      <c r="CA734" s="1">
        <v>1</v>
      </c>
      <c r="CB734" s="1">
        <v>1</v>
      </c>
      <c r="CC734" s="1">
        <v>1</v>
      </c>
      <c r="CD734" s="1">
        <v>1</v>
      </c>
      <c r="CE734" s="1">
        <v>1</v>
      </c>
      <c r="CF734" s="1">
        <v>1</v>
      </c>
      <c r="CG734" s="1">
        <v>1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1</v>
      </c>
      <c r="CN734" s="1">
        <v>1</v>
      </c>
      <c r="CO734" s="1">
        <v>0</v>
      </c>
      <c r="CP734" s="1">
        <v>0</v>
      </c>
      <c r="CQ734" s="1">
        <v>0</v>
      </c>
      <c r="CR734" s="1">
        <v>0</v>
      </c>
      <c r="CS734" s="1">
        <v>3</v>
      </c>
      <c r="CT734" s="1">
        <v>3</v>
      </c>
      <c r="CU734" s="1">
        <v>3</v>
      </c>
      <c r="CV734" s="1">
        <v>3</v>
      </c>
      <c r="CW734" s="1">
        <v>3</v>
      </c>
      <c r="CX734" s="1">
        <v>3</v>
      </c>
      <c r="CY734" s="1">
        <v>5</v>
      </c>
      <c r="CZ734" s="1">
        <v>0</v>
      </c>
      <c r="DA734" s="1">
        <v>5</v>
      </c>
      <c r="DB734" s="1">
        <v>0</v>
      </c>
      <c r="DC734" s="1">
        <v>5</v>
      </c>
      <c r="DD734" s="1">
        <v>6</v>
      </c>
      <c r="DE734" s="1">
        <v>6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12</v>
      </c>
      <c r="DN734" s="1">
        <v>12</v>
      </c>
      <c r="DO734" s="1">
        <v>12</v>
      </c>
      <c r="DP734" s="1">
        <v>1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14</v>
      </c>
      <c r="DY734" s="1">
        <v>14</v>
      </c>
      <c r="DZ734" s="1">
        <v>3</v>
      </c>
      <c r="EA734" s="1">
        <v>0</v>
      </c>
      <c r="EB734" s="1">
        <v>0</v>
      </c>
      <c r="EC734" s="1">
        <v>4</v>
      </c>
      <c r="ED734" s="1">
        <v>4</v>
      </c>
      <c r="EE734" s="1">
        <v>4</v>
      </c>
      <c r="EF734" s="1">
        <v>4</v>
      </c>
      <c r="EG734" s="1">
        <v>4</v>
      </c>
      <c r="EH734" s="1">
        <v>4</v>
      </c>
      <c r="EI734" s="1">
        <v>4</v>
      </c>
      <c r="EJ734" s="1">
        <v>0</v>
      </c>
      <c r="EK734" s="1">
        <v>0</v>
      </c>
      <c r="EL734" s="1">
        <v>0</v>
      </c>
      <c r="EM734" s="1">
        <v>8</v>
      </c>
      <c r="EN734" s="1">
        <v>0</v>
      </c>
      <c r="EO734" s="1">
        <v>0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  <c r="EU734" s="1">
        <v>0</v>
      </c>
      <c r="EV734" s="1">
        <v>0</v>
      </c>
      <c r="EW734" s="1">
        <v>0</v>
      </c>
      <c r="EX734" s="1">
        <v>0</v>
      </c>
      <c r="EY734" s="1">
        <v>0</v>
      </c>
      <c r="EZ734" s="1">
        <v>0</v>
      </c>
      <c r="FA734" s="1">
        <v>0</v>
      </c>
      <c r="FB734" s="1">
        <v>1</v>
      </c>
      <c r="FC734" s="1">
        <v>1</v>
      </c>
      <c r="FD734" s="1">
        <v>1</v>
      </c>
      <c r="FE734" s="1">
        <v>0</v>
      </c>
      <c r="FF734" s="1">
        <v>0</v>
      </c>
      <c r="FG734" s="1">
        <v>0</v>
      </c>
      <c r="FH734" s="1">
        <v>0</v>
      </c>
      <c r="FI734" s="1">
        <v>0</v>
      </c>
      <c r="FJ734" s="1">
        <v>0</v>
      </c>
      <c r="FK734" s="1">
        <v>0</v>
      </c>
      <c r="FL734" s="1">
        <v>0</v>
      </c>
      <c r="FM734" s="1">
        <v>0</v>
      </c>
      <c r="FN734" s="1">
        <v>0</v>
      </c>
      <c r="FO734" s="1">
        <v>0</v>
      </c>
      <c r="FP734" s="1">
        <v>0</v>
      </c>
      <c r="FQ734" s="1">
        <v>0</v>
      </c>
      <c r="FR734" s="1">
        <v>0</v>
      </c>
      <c r="FS734" s="1">
        <v>0</v>
      </c>
      <c r="FT734" s="1">
        <v>0</v>
      </c>
      <c r="FU734" s="1">
        <v>0</v>
      </c>
      <c r="FV734" s="1">
        <v>0</v>
      </c>
      <c r="FW734" s="1">
        <v>0</v>
      </c>
      <c r="FX734" s="1">
        <v>0</v>
      </c>
      <c r="FY734" s="1">
        <v>1</v>
      </c>
      <c r="FZ734" s="1">
        <v>0</v>
      </c>
      <c r="GA734" s="1">
        <v>0</v>
      </c>
      <c r="GB734" s="1">
        <v>0</v>
      </c>
      <c r="GC734" s="1">
        <v>0</v>
      </c>
      <c r="GD734" s="1">
        <v>1</v>
      </c>
      <c r="GE734" s="1">
        <v>0</v>
      </c>
      <c r="GF734" s="1">
        <v>0</v>
      </c>
      <c r="GG734" s="1">
        <v>1</v>
      </c>
      <c r="GH734" s="1">
        <v>0</v>
      </c>
      <c r="GI734" s="1">
        <v>1</v>
      </c>
      <c r="GJ734" s="1">
        <v>0</v>
      </c>
      <c r="GK734" s="1">
        <v>0</v>
      </c>
      <c r="GL734" s="1">
        <v>0</v>
      </c>
      <c r="GM734" s="1">
        <v>1</v>
      </c>
      <c r="GN734" s="1">
        <v>1</v>
      </c>
      <c r="GO734" s="1">
        <v>0</v>
      </c>
      <c r="GP734" s="1">
        <v>1</v>
      </c>
      <c r="GQ734" s="1">
        <v>0</v>
      </c>
      <c r="GR734" s="1">
        <v>1</v>
      </c>
      <c r="GS734" s="1">
        <v>20</v>
      </c>
      <c r="GT734" s="1">
        <v>0</v>
      </c>
      <c r="GU734" s="1">
        <v>2</v>
      </c>
      <c r="GV734" s="1">
        <v>1</v>
      </c>
      <c r="GW734" s="1">
        <v>1</v>
      </c>
      <c r="GX734" s="1">
        <v>0</v>
      </c>
      <c r="GY734" s="1">
        <v>0</v>
      </c>
      <c r="GZ734" s="1">
        <v>0</v>
      </c>
      <c r="HA734" s="1">
        <v>0</v>
      </c>
      <c r="HB734" s="1">
        <v>0</v>
      </c>
      <c r="HC734" s="1">
        <v>0</v>
      </c>
      <c r="HD734" s="1">
        <v>0</v>
      </c>
      <c r="HE734" s="1">
        <v>0</v>
      </c>
      <c r="HF734" s="1">
        <v>0</v>
      </c>
      <c r="HG734" s="1">
        <v>0</v>
      </c>
      <c r="HH734" s="1">
        <v>0</v>
      </c>
      <c r="HI734" s="1">
        <v>0</v>
      </c>
      <c r="HJ734" s="1">
        <v>0</v>
      </c>
      <c r="HK734" s="1">
        <v>0</v>
      </c>
      <c r="HL734" s="1">
        <v>0</v>
      </c>
      <c r="HM734" s="1">
        <v>0</v>
      </c>
      <c r="HN734" s="1">
        <v>0</v>
      </c>
      <c r="HO734" s="1">
        <v>0</v>
      </c>
      <c r="HP734" s="1">
        <v>0</v>
      </c>
      <c r="HQ734" s="1">
        <v>1</v>
      </c>
      <c r="HR734" s="1">
        <v>0</v>
      </c>
      <c r="HS734" s="1">
        <v>0</v>
      </c>
      <c r="HT734" s="1">
        <v>0</v>
      </c>
      <c r="HU734" s="1">
        <v>0</v>
      </c>
      <c r="HV734" s="1">
        <v>0</v>
      </c>
      <c r="HW734" s="1">
        <v>0</v>
      </c>
      <c r="HX734" s="1">
        <v>0</v>
      </c>
      <c r="HY734" s="1">
        <v>0</v>
      </c>
      <c r="HZ734" s="1">
        <v>0</v>
      </c>
      <c r="IA734" s="1">
        <v>0</v>
      </c>
      <c r="IB734" s="1">
        <v>0</v>
      </c>
      <c r="IC734" s="1">
        <v>0</v>
      </c>
      <c r="ID734" s="1">
        <v>0</v>
      </c>
      <c r="IE734" s="1">
        <v>0</v>
      </c>
      <c r="IF734" s="1">
        <v>0</v>
      </c>
      <c r="IG734" s="1">
        <v>0</v>
      </c>
      <c r="IH734" s="1">
        <v>0</v>
      </c>
      <c r="II734" s="1">
        <v>0</v>
      </c>
      <c r="IJ734" s="1">
        <v>0</v>
      </c>
      <c r="IK734" s="1">
        <v>0</v>
      </c>
      <c r="IL734" s="1">
        <v>0</v>
      </c>
      <c r="IM734" s="1">
        <v>0</v>
      </c>
      <c r="IN734" s="1">
        <v>0</v>
      </c>
      <c r="IO734" s="1">
        <v>0</v>
      </c>
      <c r="IP734" s="1">
        <v>0</v>
      </c>
      <c r="IQ734" s="1">
        <v>0</v>
      </c>
      <c r="IR734" s="1">
        <v>0</v>
      </c>
      <c r="IS734" s="1">
        <v>0</v>
      </c>
      <c r="IT734" s="1">
        <v>0</v>
      </c>
      <c r="IU734" s="1">
        <v>0</v>
      </c>
      <c r="IV734" s="1">
        <v>0</v>
      </c>
      <c r="IW734" s="1">
        <v>0</v>
      </c>
      <c r="IX734" s="1">
        <v>0</v>
      </c>
      <c r="IY734" s="1">
        <v>0</v>
      </c>
      <c r="IZ734" s="1">
        <v>0</v>
      </c>
      <c r="JA734" s="1">
        <v>0</v>
      </c>
      <c r="JB734" s="1">
        <v>1</v>
      </c>
      <c r="JC734" s="1">
        <v>1</v>
      </c>
      <c r="JD734" s="1">
        <v>0</v>
      </c>
      <c r="JE734" s="1">
        <v>0</v>
      </c>
      <c r="JF734" s="1">
        <v>0</v>
      </c>
      <c r="JG734" s="1">
        <v>0</v>
      </c>
      <c r="JH734" s="1">
        <v>0</v>
      </c>
      <c r="JI734" s="1">
        <v>0</v>
      </c>
      <c r="JJ734" s="1">
        <v>0</v>
      </c>
      <c r="JK734" s="1">
        <v>0</v>
      </c>
      <c r="JL734" s="1">
        <v>0</v>
      </c>
      <c r="JM734" s="1">
        <v>0</v>
      </c>
      <c r="JN734" s="1">
        <v>0</v>
      </c>
      <c r="JO734" s="1">
        <v>0</v>
      </c>
      <c r="JP734" s="1">
        <v>0</v>
      </c>
      <c r="JQ734" s="1">
        <v>0</v>
      </c>
      <c r="JR734" s="1">
        <v>0</v>
      </c>
      <c r="JS734" s="1">
        <v>0</v>
      </c>
      <c r="JT734" s="1">
        <v>0</v>
      </c>
      <c r="JU734" s="1">
        <v>1</v>
      </c>
    </row>
    <row r="735" spans="1:281">
      <c r="A735" s="1">
        <v>2015</v>
      </c>
      <c r="B735" s="1" t="s">
        <v>930</v>
      </c>
      <c r="C735" s="1">
        <v>1</v>
      </c>
      <c r="D735" s="1">
        <v>0</v>
      </c>
      <c r="E735" s="1">
        <v>1</v>
      </c>
      <c r="F735" s="1">
        <v>1</v>
      </c>
      <c r="G735" s="1">
        <v>1</v>
      </c>
      <c r="H735" s="1">
        <v>1</v>
      </c>
      <c r="I735" s="1">
        <v>1</v>
      </c>
      <c r="J735" s="1">
        <v>1</v>
      </c>
      <c r="K735" s="1">
        <v>2</v>
      </c>
      <c r="L735" s="1">
        <v>2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1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1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2</v>
      </c>
      <c r="AR735" s="1">
        <v>2</v>
      </c>
      <c r="AS735" s="1">
        <v>0</v>
      </c>
      <c r="AT735" s="1">
        <v>2</v>
      </c>
      <c r="AU735" s="1">
        <v>2</v>
      </c>
      <c r="AV735" s="1">
        <v>2</v>
      </c>
      <c r="AW735" s="1">
        <v>2</v>
      </c>
      <c r="AX735" s="1">
        <v>2</v>
      </c>
      <c r="AY735" s="1">
        <v>2</v>
      </c>
      <c r="AZ735" s="1">
        <v>0</v>
      </c>
      <c r="BA735" s="1">
        <v>0</v>
      </c>
      <c r="BB735" s="1">
        <v>2</v>
      </c>
      <c r="BC735" s="1">
        <v>2</v>
      </c>
      <c r="BD735" s="1">
        <v>2</v>
      </c>
      <c r="BE735" s="1">
        <v>0</v>
      </c>
      <c r="BF735" s="1">
        <v>0</v>
      </c>
      <c r="BG735" s="1">
        <v>0</v>
      </c>
      <c r="BH735" s="1">
        <v>1</v>
      </c>
      <c r="BI735" s="1">
        <v>2</v>
      </c>
      <c r="BJ735" s="1">
        <v>1</v>
      </c>
      <c r="BK735" s="1">
        <v>3</v>
      </c>
      <c r="BL735" s="1">
        <v>2</v>
      </c>
      <c r="BM735" s="1">
        <v>2</v>
      </c>
      <c r="BN735" s="1">
        <v>1</v>
      </c>
      <c r="BO735" s="1">
        <v>0</v>
      </c>
      <c r="BP735" s="1">
        <v>1</v>
      </c>
      <c r="BQ735" s="1">
        <v>1</v>
      </c>
      <c r="BR735" s="1">
        <v>2</v>
      </c>
      <c r="BS735" s="1">
        <v>4</v>
      </c>
      <c r="BT735" s="1">
        <v>4</v>
      </c>
      <c r="BU735" s="1">
        <v>1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1</v>
      </c>
      <c r="CN735" s="1">
        <v>1</v>
      </c>
      <c r="CO735" s="1">
        <v>0</v>
      </c>
      <c r="CP735" s="1">
        <v>0</v>
      </c>
      <c r="CQ735" s="1">
        <v>0</v>
      </c>
      <c r="CR735" s="1">
        <v>0</v>
      </c>
      <c r="CS735" s="1">
        <v>2</v>
      </c>
      <c r="CT735" s="1">
        <v>2</v>
      </c>
      <c r="CU735" s="1">
        <v>0</v>
      </c>
      <c r="CV735" s="1">
        <v>2</v>
      </c>
      <c r="CW735" s="1">
        <v>2</v>
      </c>
      <c r="CX735" s="1">
        <v>2</v>
      </c>
      <c r="CY735" s="1">
        <v>2</v>
      </c>
      <c r="CZ735" s="1">
        <v>0</v>
      </c>
      <c r="DA735" s="1">
        <v>2</v>
      </c>
      <c r="DB735" s="1">
        <v>0</v>
      </c>
      <c r="DC735" s="1">
        <v>2</v>
      </c>
      <c r="DD735" s="1">
        <v>0</v>
      </c>
      <c r="DE735" s="1">
        <v>0</v>
      </c>
      <c r="DF735" s="1">
        <v>0</v>
      </c>
      <c r="DG735" s="1">
        <v>2</v>
      </c>
      <c r="DH735" s="1">
        <v>2</v>
      </c>
      <c r="DI735" s="1">
        <v>0</v>
      </c>
      <c r="DJ735" s="1">
        <v>0</v>
      </c>
      <c r="DK735" s="1">
        <v>0</v>
      </c>
      <c r="DL735" s="1">
        <v>0</v>
      </c>
      <c r="DM735" s="1">
        <v>7</v>
      </c>
      <c r="DN735" s="1">
        <v>7</v>
      </c>
      <c r="DO735" s="1">
        <v>7</v>
      </c>
      <c r="DP735" s="1">
        <v>1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12</v>
      </c>
      <c r="DY735" s="1">
        <v>12</v>
      </c>
      <c r="DZ735" s="1">
        <v>3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7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  <c r="EU735" s="1">
        <v>0</v>
      </c>
      <c r="EV735" s="1">
        <v>0</v>
      </c>
      <c r="EW735" s="1">
        <v>0</v>
      </c>
      <c r="EX735" s="1">
        <v>0</v>
      </c>
      <c r="EY735" s="1">
        <v>0</v>
      </c>
      <c r="EZ735" s="1">
        <v>1</v>
      </c>
      <c r="FA735" s="1">
        <v>1</v>
      </c>
      <c r="FB735" s="1">
        <v>0</v>
      </c>
      <c r="FC735" s="1">
        <v>1</v>
      </c>
      <c r="FD735" s="1">
        <v>1</v>
      </c>
      <c r="FE735" s="1">
        <v>0</v>
      </c>
      <c r="FF735" s="1">
        <v>0</v>
      </c>
      <c r="FG735" s="1">
        <v>0</v>
      </c>
      <c r="FH735" s="1">
        <v>0</v>
      </c>
      <c r="FI735" s="1">
        <v>0</v>
      </c>
      <c r="FJ735" s="1">
        <v>0</v>
      </c>
      <c r="FK735" s="1">
        <v>0</v>
      </c>
      <c r="FL735" s="1">
        <v>0</v>
      </c>
      <c r="FM735" s="1">
        <v>0</v>
      </c>
      <c r="FN735" s="1">
        <v>0</v>
      </c>
      <c r="FO735" s="1">
        <v>0</v>
      </c>
      <c r="FP735" s="1">
        <v>0</v>
      </c>
      <c r="FQ735" s="1">
        <v>0</v>
      </c>
      <c r="FR735" s="1">
        <v>0</v>
      </c>
      <c r="FS735" s="1">
        <v>0</v>
      </c>
      <c r="FT735" s="1">
        <v>0</v>
      </c>
      <c r="FU735" s="1">
        <v>0</v>
      </c>
      <c r="FV735" s="1">
        <v>0</v>
      </c>
      <c r="FW735" s="1">
        <v>0</v>
      </c>
      <c r="FX735" s="1">
        <v>0</v>
      </c>
      <c r="FY735" s="1">
        <v>1</v>
      </c>
      <c r="FZ735" s="1">
        <v>0</v>
      </c>
      <c r="GA735" s="1">
        <v>0</v>
      </c>
      <c r="GB735" s="1">
        <v>0</v>
      </c>
      <c r="GC735" s="1">
        <v>0</v>
      </c>
      <c r="GD735" s="1">
        <v>1</v>
      </c>
      <c r="GE735" s="1">
        <v>0</v>
      </c>
      <c r="GF735" s="1">
        <v>0</v>
      </c>
      <c r="GG735" s="1">
        <v>1</v>
      </c>
      <c r="GH735" s="1">
        <v>0</v>
      </c>
      <c r="GI735" s="1">
        <v>1</v>
      </c>
      <c r="GJ735" s="1">
        <v>0</v>
      </c>
      <c r="GK735" s="1">
        <v>0</v>
      </c>
      <c r="GL735" s="1">
        <v>0</v>
      </c>
      <c r="GM735" s="1">
        <v>1</v>
      </c>
      <c r="GN735" s="1">
        <v>1</v>
      </c>
      <c r="GO735" s="1">
        <v>0</v>
      </c>
      <c r="GP735" s="1">
        <v>1</v>
      </c>
      <c r="GQ735" s="1">
        <v>0</v>
      </c>
      <c r="GR735" s="1">
        <v>1</v>
      </c>
      <c r="GS735" s="1">
        <v>9</v>
      </c>
      <c r="GT735" s="1">
        <v>0</v>
      </c>
      <c r="GU735" s="1">
        <v>2</v>
      </c>
      <c r="GV735" s="1">
        <v>1</v>
      </c>
      <c r="GW735" s="1">
        <v>1</v>
      </c>
      <c r="GX735" s="1">
        <v>0</v>
      </c>
      <c r="GY735" s="1">
        <v>0</v>
      </c>
      <c r="GZ735" s="1">
        <v>0</v>
      </c>
      <c r="HA735" s="1">
        <v>0</v>
      </c>
      <c r="HB735" s="1">
        <v>0</v>
      </c>
      <c r="HC735" s="1">
        <v>0</v>
      </c>
      <c r="HD735" s="1">
        <v>0</v>
      </c>
      <c r="HE735" s="1">
        <v>0</v>
      </c>
      <c r="HF735" s="1">
        <v>0</v>
      </c>
      <c r="HG735" s="1">
        <v>0</v>
      </c>
      <c r="HH735" s="1">
        <v>0</v>
      </c>
      <c r="HI735" s="1">
        <v>0</v>
      </c>
      <c r="HJ735" s="1">
        <v>0</v>
      </c>
      <c r="HK735" s="1">
        <v>0</v>
      </c>
      <c r="HL735" s="1">
        <v>0</v>
      </c>
      <c r="HM735" s="1">
        <v>0</v>
      </c>
      <c r="HN735" s="1">
        <v>0</v>
      </c>
      <c r="HO735" s="1">
        <v>0</v>
      </c>
      <c r="HP735" s="1">
        <v>0</v>
      </c>
      <c r="HQ735" s="1">
        <v>1</v>
      </c>
      <c r="HR735" s="1">
        <v>0</v>
      </c>
      <c r="HS735" s="1">
        <v>0</v>
      </c>
      <c r="HT735" s="1">
        <v>0</v>
      </c>
      <c r="HU735" s="1">
        <v>0</v>
      </c>
      <c r="HV735" s="1">
        <v>0</v>
      </c>
      <c r="HW735" s="1">
        <v>0</v>
      </c>
      <c r="HX735" s="1">
        <v>0</v>
      </c>
      <c r="HY735" s="1">
        <v>0</v>
      </c>
      <c r="HZ735" s="1">
        <v>0</v>
      </c>
      <c r="IA735" s="1">
        <v>0</v>
      </c>
      <c r="IB735" s="1">
        <v>0</v>
      </c>
      <c r="IC735" s="1">
        <v>0</v>
      </c>
      <c r="ID735" s="1">
        <v>0</v>
      </c>
      <c r="IE735" s="1">
        <v>0</v>
      </c>
      <c r="IF735" s="1">
        <v>0</v>
      </c>
      <c r="IG735" s="1">
        <v>0</v>
      </c>
      <c r="IH735" s="1">
        <v>0</v>
      </c>
      <c r="II735" s="1">
        <v>0</v>
      </c>
      <c r="IJ735" s="1">
        <v>0</v>
      </c>
      <c r="IK735" s="1">
        <v>0</v>
      </c>
      <c r="IL735" s="1">
        <v>0</v>
      </c>
      <c r="IM735" s="1">
        <v>0</v>
      </c>
      <c r="IN735" s="1">
        <v>0</v>
      </c>
      <c r="IO735" s="1">
        <v>0</v>
      </c>
      <c r="IP735" s="1">
        <v>0</v>
      </c>
      <c r="IQ735" s="1">
        <v>0</v>
      </c>
      <c r="IR735" s="1">
        <v>0</v>
      </c>
      <c r="IS735" s="1">
        <v>0</v>
      </c>
      <c r="IT735" s="1">
        <v>0</v>
      </c>
      <c r="IU735" s="1">
        <v>0</v>
      </c>
      <c r="IV735" s="1">
        <v>0</v>
      </c>
      <c r="IW735" s="1">
        <v>0</v>
      </c>
      <c r="IX735" s="1">
        <v>0</v>
      </c>
      <c r="IY735" s="1">
        <v>0</v>
      </c>
      <c r="IZ735" s="1">
        <v>0</v>
      </c>
      <c r="JA735" s="1">
        <v>0</v>
      </c>
      <c r="JB735" s="1">
        <v>1</v>
      </c>
      <c r="JC735" s="1">
        <v>1</v>
      </c>
      <c r="JD735" s="1">
        <v>0</v>
      </c>
      <c r="JE735" s="1">
        <v>0</v>
      </c>
      <c r="JF735" s="1">
        <v>0</v>
      </c>
      <c r="JG735" s="1">
        <v>0</v>
      </c>
      <c r="JH735" s="1">
        <v>0</v>
      </c>
      <c r="JI735" s="1">
        <v>0</v>
      </c>
      <c r="JJ735" s="1">
        <v>0</v>
      </c>
      <c r="JK735" s="1">
        <v>0</v>
      </c>
      <c r="JL735" s="1">
        <v>0</v>
      </c>
      <c r="JM735" s="1">
        <v>0</v>
      </c>
      <c r="JN735" s="1">
        <v>0</v>
      </c>
      <c r="JO735" s="1">
        <v>0</v>
      </c>
      <c r="JP735" s="1">
        <v>0</v>
      </c>
      <c r="JQ735" s="1">
        <v>0</v>
      </c>
      <c r="JR735" s="1">
        <v>0</v>
      </c>
      <c r="JS735" s="1">
        <v>0</v>
      </c>
      <c r="JT735" s="1">
        <v>0</v>
      </c>
      <c r="JU735" s="1">
        <v>1</v>
      </c>
    </row>
    <row r="736" spans="1:281">
      <c r="A736" s="1">
        <v>2015</v>
      </c>
      <c r="B736" s="1" t="s">
        <v>931</v>
      </c>
      <c r="C736" s="1">
        <v>1</v>
      </c>
      <c r="D736" s="1">
        <v>0</v>
      </c>
      <c r="E736" s="1">
        <v>1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  <c r="K736" s="1">
        <v>2</v>
      </c>
      <c r="L736" s="1">
        <v>2</v>
      </c>
      <c r="M736" s="1">
        <v>0</v>
      </c>
      <c r="N736" s="1">
        <v>1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1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1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4</v>
      </c>
      <c r="AU736" s="1">
        <v>4</v>
      </c>
      <c r="AV736" s="1">
        <v>7</v>
      </c>
      <c r="AW736" s="1">
        <v>7</v>
      </c>
      <c r="AX736" s="1">
        <v>7</v>
      </c>
      <c r="AY736" s="1">
        <v>7</v>
      </c>
      <c r="AZ736" s="1">
        <v>3</v>
      </c>
      <c r="BA736" s="1">
        <v>3</v>
      </c>
      <c r="BB736" s="1">
        <v>7</v>
      </c>
      <c r="BC736" s="1">
        <v>4</v>
      </c>
      <c r="BD736" s="1">
        <v>4</v>
      </c>
      <c r="BE736" s="1">
        <v>0</v>
      </c>
      <c r="BF736" s="1">
        <v>0</v>
      </c>
      <c r="BG736" s="1">
        <v>0</v>
      </c>
      <c r="BH736" s="1">
        <v>0</v>
      </c>
      <c r="BI736" s="1">
        <v>1</v>
      </c>
      <c r="BJ736" s="1">
        <v>0</v>
      </c>
      <c r="BK736" s="1">
        <v>1</v>
      </c>
      <c r="BL736" s="1">
        <v>1</v>
      </c>
      <c r="BM736" s="1">
        <v>1</v>
      </c>
      <c r="BN736" s="1">
        <v>1</v>
      </c>
      <c r="BO736" s="1">
        <v>0</v>
      </c>
      <c r="BP736" s="1">
        <v>1</v>
      </c>
      <c r="BQ736" s="1">
        <v>0</v>
      </c>
      <c r="BR736" s="1">
        <v>2</v>
      </c>
      <c r="BS736" s="1">
        <v>2</v>
      </c>
      <c r="BT736" s="1">
        <v>2</v>
      </c>
      <c r="BU736" s="1">
        <v>1</v>
      </c>
      <c r="BV736" s="1">
        <v>0</v>
      </c>
      <c r="BW736" s="1">
        <v>0</v>
      </c>
      <c r="BX736" s="1">
        <v>0</v>
      </c>
      <c r="BY736" s="1">
        <v>0</v>
      </c>
      <c r="BZ736" s="1">
        <v>3</v>
      </c>
      <c r="CA736" s="1">
        <v>3</v>
      </c>
      <c r="CB736" s="1">
        <v>3</v>
      </c>
      <c r="CC736" s="1">
        <v>4</v>
      </c>
      <c r="CD736" s="1">
        <v>4</v>
      </c>
      <c r="CE736" s="1">
        <v>4</v>
      </c>
      <c r="CF736" s="1">
        <v>4</v>
      </c>
      <c r="CG736" s="1">
        <v>4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1</v>
      </c>
      <c r="CN736" s="1">
        <v>1</v>
      </c>
      <c r="CO736" s="1">
        <v>0</v>
      </c>
      <c r="CP736" s="1">
        <v>0</v>
      </c>
      <c r="CQ736" s="1">
        <v>0</v>
      </c>
      <c r="CR736" s="1">
        <v>0</v>
      </c>
      <c r="CS736" s="1">
        <v>1</v>
      </c>
      <c r="CT736" s="1">
        <v>1</v>
      </c>
      <c r="CU736" s="1">
        <v>0</v>
      </c>
      <c r="CV736" s="1">
        <v>2</v>
      </c>
      <c r="CW736" s="1">
        <v>2</v>
      </c>
      <c r="CX736" s="1">
        <v>2</v>
      </c>
      <c r="CY736" s="1">
        <v>2</v>
      </c>
      <c r="CZ736" s="1">
        <v>0</v>
      </c>
      <c r="DA736" s="1">
        <v>2</v>
      </c>
      <c r="DB736" s="1">
        <v>0</v>
      </c>
      <c r="DC736" s="1">
        <v>2</v>
      </c>
      <c r="DD736" s="1">
        <v>1</v>
      </c>
      <c r="DE736" s="1">
        <v>1</v>
      </c>
      <c r="DF736" s="1">
        <v>0</v>
      </c>
      <c r="DG736" s="1">
        <v>2</v>
      </c>
      <c r="DH736" s="1">
        <v>2</v>
      </c>
      <c r="DI736" s="1">
        <v>0</v>
      </c>
      <c r="DJ736" s="1">
        <v>0</v>
      </c>
      <c r="DK736" s="1">
        <v>0</v>
      </c>
      <c r="DL736" s="1">
        <v>0</v>
      </c>
      <c r="DM736" s="1">
        <v>7</v>
      </c>
      <c r="DN736" s="1">
        <v>7</v>
      </c>
      <c r="DO736" s="1">
        <v>7</v>
      </c>
      <c r="DP736" s="1">
        <v>1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4</v>
      </c>
      <c r="DY736" s="1">
        <v>4</v>
      </c>
      <c r="DZ736" s="1">
        <v>2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3</v>
      </c>
      <c r="EH736" s="1">
        <v>1</v>
      </c>
      <c r="EI736" s="1">
        <v>1</v>
      </c>
      <c r="EJ736" s="1">
        <v>2</v>
      </c>
      <c r="EK736" s="1">
        <v>0</v>
      </c>
      <c r="EL736" s="1">
        <v>0</v>
      </c>
      <c r="EM736" s="1">
        <v>4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  <c r="EU736" s="1">
        <v>0</v>
      </c>
      <c r="EV736" s="1">
        <v>0</v>
      </c>
      <c r="EW736" s="1">
        <v>0</v>
      </c>
      <c r="EX736" s="1">
        <v>0</v>
      </c>
      <c r="EY736" s="1">
        <v>0</v>
      </c>
      <c r="EZ736" s="1">
        <v>1</v>
      </c>
      <c r="FA736" s="1">
        <v>1</v>
      </c>
      <c r="FB736" s="1">
        <v>0</v>
      </c>
      <c r="FC736" s="1">
        <v>1</v>
      </c>
      <c r="FD736" s="1">
        <v>1</v>
      </c>
      <c r="FE736" s="1">
        <v>0</v>
      </c>
      <c r="FF736" s="1">
        <v>0</v>
      </c>
      <c r="FG736" s="1">
        <v>0</v>
      </c>
      <c r="FH736" s="1">
        <v>0</v>
      </c>
      <c r="FI736" s="1">
        <v>0</v>
      </c>
      <c r="FJ736" s="1">
        <v>0</v>
      </c>
      <c r="FK736" s="1">
        <v>0</v>
      </c>
      <c r="FL736" s="1">
        <v>0</v>
      </c>
      <c r="FM736" s="1">
        <v>0</v>
      </c>
      <c r="FN736" s="1">
        <v>0</v>
      </c>
      <c r="FO736" s="1">
        <v>0</v>
      </c>
      <c r="FP736" s="1">
        <v>0</v>
      </c>
      <c r="FQ736" s="1">
        <v>0</v>
      </c>
      <c r="FR736" s="1">
        <v>0</v>
      </c>
      <c r="FS736" s="1">
        <v>0</v>
      </c>
      <c r="FT736" s="1">
        <v>0</v>
      </c>
      <c r="FU736" s="1">
        <v>0</v>
      </c>
      <c r="FV736" s="1">
        <v>0</v>
      </c>
      <c r="FW736" s="1">
        <v>0</v>
      </c>
      <c r="FX736" s="1">
        <v>0</v>
      </c>
      <c r="FY736" s="1">
        <v>1</v>
      </c>
      <c r="FZ736" s="1">
        <v>0</v>
      </c>
      <c r="GA736" s="1">
        <v>0</v>
      </c>
      <c r="GB736" s="1">
        <v>0</v>
      </c>
      <c r="GC736" s="1">
        <v>0</v>
      </c>
      <c r="GD736" s="1">
        <v>1</v>
      </c>
      <c r="GE736" s="1">
        <v>0</v>
      </c>
      <c r="GF736" s="1">
        <v>0</v>
      </c>
      <c r="GG736" s="1">
        <v>1</v>
      </c>
      <c r="GH736" s="1">
        <v>0</v>
      </c>
      <c r="GI736" s="1">
        <v>1</v>
      </c>
      <c r="GJ736" s="1">
        <v>0</v>
      </c>
      <c r="GK736" s="1">
        <v>0</v>
      </c>
      <c r="GL736" s="1">
        <v>0</v>
      </c>
      <c r="GM736" s="1">
        <v>1</v>
      </c>
      <c r="GN736" s="1">
        <v>1</v>
      </c>
      <c r="GO736" s="1">
        <v>0</v>
      </c>
      <c r="GP736" s="1">
        <v>1</v>
      </c>
      <c r="GQ736" s="1">
        <v>0</v>
      </c>
      <c r="GR736" s="1">
        <v>1</v>
      </c>
      <c r="GS736" s="1">
        <v>12</v>
      </c>
      <c r="GT736" s="1">
        <v>0</v>
      </c>
      <c r="GU736" s="1">
        <v>2</v>
      </c>
      <c r="GV736" s="1">
        <v>1</v>
      </c>
      <c r="GW736" s="1">
        <v>1</v>
      </c>
      <c r="GX736" s="1">
        <v>0</v>
      </c>
      <c r="GY736" s="1">
        <v>0</v>
      </c>
      <c r="GZ736" s="1">
        <v>0</v>
      </c>
      <c r="HA736" s="1">
        <v>0</v>
      </c>
      <c r="HB736" s="1">
        <v>1</v>
      </c>
      <c r="HC736" s="1">
        <v>1</v>
      </c>
      <c r="HD736" s="1">
        <v>1</v>
      </c>
      <c r="HE736" s="1">
        <v>1</v>
      </c>
      <c r="HF736" s="1">
        <v>1</v>
      </c>
      <c r="HG736" s="1">
        <v>0</v>
      </c>
      <c r="HH736" s="1">
        <v>0</v>
      </c>
      <c r="HI736" s="1">
        <v>0</v>
      </c>
      <c r="HJ736" s="1">
        <v>0</v>
      </c>
      <c r="HK736" s="1">
        <v>1</v>
      </c>
      <c r="HL736" s="1">
        <v>0</v>
      </c>
      <c r="HM736" s="1">
        <v>0</v>
      </c>
      <c r="HN736" s="1">
        <v>1</v>
      </c>
      <c r="HO736" s="1">
        <v>0</v>
      </c>
      <c r="HP736" s="1">
        <v>0</v>
      </c>
      <c r="HQ736" s="1">
        <v>1</v>
      </c>
      <c r="HR736" s="1">
        <v>0</v>
      </c>
      <c r="HS736" s="1">
        <v>0</v>
      </c>
      <c r="HT736" s="1">
        <v>1</v>
      </c>
      <c r="HU736" s="1">
        <v>0</v>
      </c>
      <c r="HV736" s="1">
        <v>0</v>
      </c>
      <c r="HW736" s="1">
        <v>0</v>
      </c>
      <c r="HX736" s="1">
        <v>0</v>
      </c>
      <c r="HY736" s="1">
        <v>0</v>
      </c>
      <c r="HZ736" s="1">
        <v>0</v>
      </c>
      <c r="IA736" s="1">
        <v>0</v>
      </c>
      <c r="IB736" s="1">
        <v>0</v>
      </c>
      <c r="IC736" s="1">
        <v>0</v>
      </c>
      <c r="ID736" s="1">
        <v>0</v>
      </c>
      <c r="IE736" s="1">
        <v>0</v>
      </c>
      <c r="IF736" s="1">
        <v>0</v>
      </c>
      <c r="IG736" s="1">
        <v>0</v>
      </c>
      <c r="IH736" s="1">
        <v>0</v>
      </c>
      <c r="II736" s="1">
        <v>0</v>
      </c>
      <c r="IJ736" s="1">
        <v>0</v>
      </c>
      <c r="IK736" s="1">
        <v>0</v>
      </c>
      <c r="IL736" s="1">
        <v>0</v>
      </c>
      <c r="IM736" s="1">
        <v>0</v>
      </c>
      <c r="IN736" s="1">
        <v>0</v>
      </c>
      <c r="IO736" s="1">
        <v>0</v>
      </c>
      <c r="IP736" s="1">
        <v>0</v>
      </c>
      <c r="IQ736" s="1">
        <v>0</v>
      </c>
      <c r="IR736" s="1">
        <v>0</v>
      </c>
      <c r="IS736" s="1">
        <v>0</v>
      </c>
      <c r="IT736" s="1">
        <v>0</v>
      </c>
      <c r="IU736" s="1">
        <v>0</v>
      </c>
      <c r="IV736" s="1">
        <v>0</v>
      </c>
      <c r="IW736" s="1">
        <v>0</v>
      </c>
      <c r="IX736" s="1">
        <v>0</v>
      </c>
      <c r="IY736" s="1">
        <v>0</v>
      </c>
      <c r="IZ736" s="1">
        <v>0</v>
      </c>
      <c r="JA736" s="1">
        <v>0</v>
      </c>
      <c r="JB736" s="1">
        <v>1</v>
      </c>
      <c r="JC736" s="1">
        <v>1</v>
      </c>
      <c r="JD736" s="1">
        <v>0</v>
      </c>
      <c r="JE736" s="1">
        <v>0</v>
      </c>
      <c r="JF736" s="1">
        <v>1</v>
      </c>
      <c r="JG736" s="1">
        <v>1</v>
      </c>
      <c r="JH736" s="1">
        <v>1</v>
      </c>
      <c r="JI736" s="1">
        <v>1</v>
      </c>
      <c r="JJ736" s="1">
        <v>1</v>
      </c>
      <c r="JK736" s="1">
        <v>0</v>
      </c>
      <c r="JL736" s="1">
        <v>0</v>
      </c>
      <c r="JM736" s="1">
        <v>0</v>
      </c>
      <c r="JN736" s="1">
        <v>0</v>
      </c>
      <c r="JO736" s="1">
        <v>1</v>
      </c>
      <c r="JP736" s="1">
        <v>0</v>
      </c>
      <c r="JQ736" s="1">
        <v>0</v>
      </c>
      <c r="JR736" s="1">
        <v>1</v>
      </c>
      <c r="JS736" s="1">
        <v>0</v>
      </c>
      <c r="JT736" s="1">
        <v>0</v>
      </c>
      <c r="JU736" s="1">
        <v>1</v>
      </c>
    </row>
    <row r="737" spans="1:281">
      <c r="A737" s="1">
        <v>2015</v>
      </c>
      <c r="B737" s="1" t="s">
        <v>932</v>
      </c>
      <c r="C737" s="1">
        <v>1</v>
      </c>
      <c r="D737" s="1">
        <v>0</v>
      </c>
      <c r="E737" s="1">
        <v>1</v>
      </c>
      <c r="F737" s="1">
        <v>1</v>
      </c>
      <c r="G737" s="1">
        <v>1</v>
      </c>
      <c r="H737" s="1">
        <v>1</v>
      </c>
      <c r="I737" s="1">
        <v>1</v>
      </c>
      <c r="J737" s="1">
        <v>1</v>
      </c>
      <c r="K737" s="1">
        <v>2</v>
      </c>
      <c r="L737" s="1">
        <v>2</v>
      </c>
      <c r="M737" s="1">
        <v>0</v>
      </c>
      <c r="N737" s="1">
        <v>1</v>
      </c>
      <c r="O737" s="1">
        <v>0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1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1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3</v>
      </c>
      <c r="AR737" s="1">
        <v>3</v>
      </c>
      <c r="AS737" s="1">
        <v>3</v>
      </c>
      <c r="AT737" s="1">
        <v>4</v>
      </c>
      <c r="AU737" s="1">
        <v>4</v>
      </c>
      <c r="AV737" s="1">
        <v>6</v>
      </c>
      <c r="AW737" s="1">
        <v>6</v>
      </c>
      <c r="AX737" s="1">
        <v>6</v>
      </c>
      <c r="AY737" s="1">
        <v>6</v>
      </c>
      <c r="AZ737" s="1">
        <v>3</v>
      </c>
      <c r="BA737" s="1">
        <v>3</v>
      </c>
      <c r="BB737" s="1">
        <v>6</v>
      </c>
      <c r="BC737" s="1">
        <v>3</v>
      </c>
      <c r="BD737" s="1">
        <v>3</v>
      </c>
      <c r="BE737" s="1">
        <v>0</v>
      </c>
      <c r="BF737" s="1">
        <v>0</v>
      </c>
      <c r="BG737" s="1">
        <v>0</v>
      </c>
      <c r="BH737" s="1">
        <v>1</v>
      </c>
      <c r="BI737" s="1">
        <v>2</v>
      </c>
      <c r="BJ737" s="1">
        <v>1</v>
      </c>
      <c r="BK737" s="1">
        <v>3</v>
      </c>
      <c r="BL737" s="1">
        <v>2</v>
      </c>
      <c r="BM737" s="1">
        <v>2</v>
      </c>
      <c r="BN737" s="1">
        <v>1</v>
      </c>
      <c r="BO737" s="1">
        <v>0</v>
      </c>
      <c r="BP737" s="1">
        <v>1</v>
      </c>
      <c r="BQ737" s="1">
        <v>1</v>
      </c>
      <c r="BR737" s="1">
        <v>2</v>
      </c>
      <c r="BS737" s="1">
        <v>4</v>
      </c>
      <c r="BT737" s="1">
        <v>4</v>
      </c>
      <c r="BU737" s="1">
        <v>1</v>
      </c>
      <c r="BV737" s="1">
        <v>0</v>
      </c>
      <c r="BW737" s="1">
        <v>0</v>
      </c>
      <c r="BX737" s="1">
        <v>0</v>
      </c>
      <c r="BY737" s="1">
        <v>0</v>
      </c>
      <c r="BZ737" s="1">
        <v>3</v>
      </c>
      <c r="CA737" s="1">
        <v>3</v>
      </c>
      <c r="CB737" s="1">
        <v>3</v>
      </c>
      <c r="CC737" s="1">
        <v>5</v>
      </c>
      <c r="CD737" s="1">
        <v>5</v>
      </c>
      <c r="CE737" s="1">
        <v>5</v>
      </c>
      <c r="CF737" s="1">
        <v>5</v>
      </c>
      <c r="CG737" s="1">
        <v>5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1</v>
      </c>
      <c r="CN737" s="1">
        <v>1</v>
      </c>
      <c r="CO737" s="1">
        <v>0</v>
      </c>
      <c r="CP737" s="1">
        <v>0</v>
      </c>
      <c r="CQ737" s="1">
        <v>0</v>
      </c>
      <c r="CR737" s="1">
        <v>0</v>
      </c>
      <c r="CS737" s="1">
        <v>1</v>
      </c>
      <c r="CT737" s="1">
        <v>1</v>
      </c>
      <c r="CU737" s="1">
        <v>0</v>
      </c>
      <c r="CV737" s="1">
        <v>2</v>
      </c>
      <c r="CW737" s="1">
        <v>2</v>
      </c>
      <c r="CX737" s="1">
        <v>2</v>
      </c>
      <c r="CY737" s="1">
        <v>2</v>
      </c>
      <c r="CZ737" s="1">
        <v>0</v>
      </c>
      <c r="DA737" s="1">
        <v>2</v>
      </c>
      <c r="DB737" s="1">
        <v>0</v>
      </c>
      <c r="DC737" s="1">
        <v>2</v>
      </c>
      <c r="DD737" s="1">
        <v>1</v>
      </c>
      <c r="DE737" s="1">
        <v>1</v>
      </c>
      <c r="DF737" s="1">
        <v>0</v>
      </c>
      <c r="DG737" s="1">
        <v>2</v>
      </c>
      <c r="DH737" s="1">
        <v>2</v>
      </c>
      <c r="DI737" s="1">
        <v>0</v>
      </c>
      <c r="DJ737" s="1">
        <v>0</v>
      </c>
      <c r="DK737" s="1">
        <v>0</v>
      </c>
      <c r="DL737" s="1">
        <v>0</v>
      </c>
      <c r="DM737" s="1">
        <v>7</v>
      </c>
      <c r="DN737" s="1">
        <v>7</v>
      </c>
      <c r="DO737" s="1">
        <v>7</v>
      </c>
      <c r="DP737" s="1">
        <v>1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5</v>
      </c>
      <c r="DY737" s="1">
        <v>5</v>
      </c>
      <c r="DZ737" s="1">
        <v>2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3</v>
      </c>
      <c r="EH737" s="1">
        <v>1</v>
      </c>
      <c r="EI737" s="1">
        <v>1</v>
      </c>
      <c r="EJ737" s="1">
        <v>2</v>
      </c>
      <c r="EK737" s="1">
        <v>0</v>
      </c>
      <c r="EL737" s="1">
        <v>0</v>
      </c>
      <c r="EM737" s="1">
        <v>4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>
        <v>0</v>
      </c>
      <c r="EX737" s="1">
        <v>0</v>
      </c>
      <c r="EY737" s="1">
        <v>0</v>
      </c>
      <c r="EZ737" s="1">
        <v>1</v>
      </c>
      <c r="FA737" s="1">
        <v>1</v>
      </c>
      <c r="FB737" s="1">
        <v>0</v>
      </c>
      <c r="FC737" s="1">
        <v>1</v>
      </c>
      <c r="FD737" s="1">
        <v>1</v>
      </c>
      <c r="FE737" s="1">
        <v>0</v>
      </c>
      <c r="FF737" s="1">
        <v>0</v>
      </c>
      <c r="FG737" s="1">
        <v>0</v>
      </c>
      <c r="FH737" s="1">
        <v>0</v>
      </c>
      <c r="FI737" s="1">
        <v>0</v>
      </c>
      <c r="FJ737" s="1">
        <v>0</v>
      </c>
      <c r="FK737" s="1">
        <v>0</v>
      </c>
      <c r="FL737" s="1">
        <v>0</v>
      </c>
      <c r="FM737" s="1">
        <v>0</v>
      </c>
      <c r="FN737" s="1">
        <v>0</v>
      </c>
      <c r="FO737" s="1">
        <v>0</v>
      </c>
      <c r="FP737" s="1">
        <v>0</v>
      </c>
      <c r="FQ737" s="1">
        <v>0</v>
      </c>
      <c r="FR737" s="1">
        <v>0</v>
      </c>
      <c r="FS737" s="1">
        <v>0</v>
      </c>
      <c r="FT737" s="1">
        <v>0</v>
      </c>
      <c r="FU737" s="1">
        <v>0</v>
      </c>
      <c r="FV737" s="1">
        <v>0</v>
      </c>
      <c r="FW737" s="1">
        <v>0</v>
      </c>
      <c r="FX737" s="1">
        <v>0</v>
      </c>
      <c r="FY737" s="1">
        <v>1</v>
      </c>
      <c r="FZ737" s="1">
        <v>0</v>
      </c>
      <c r="GA737" s="1">
        <v>0</v>
      </c>
      <c r="GB737" s="1">
        <v>0</v>
      </c>
      <c r="GC737" s="1">
        <v>0</v>
      </c>
      <c r="GD737" s="1">
        <v>1</v>
      </c>
      <c r="GE737" s="1">
        <v>0</v>
      </c>
      <c r="GF737" s="1">
        <v>0</v>
      </c>
      <c r="GG737" s="1">
        <v>1</v>
      </c>
      <c r="GH737" s="1">
        <v>0</v>
      </c>
      <c r="GI737" s="1">
        <v>1</v>
      </c>
      <c r="GJ737" s="1">
        <v>0</v>
      </c>
      <c r="GK737" s="1">
        <v>0</v>
      </c>
      <c r="GL737" s="1">
        <v>0</v>
      </c>
      <c r="GM737" s="1">
        <v>1</v>
      </c>
      <c r="GN737" s="1">
        <v>1</v>
      </c>
      <c r="GO737" s="1">
        <v>0</v>
      </c>
      <c r="GP737" s="1">
        <v>1</v>
      </c>
      <c r="GQ737" s="1">
        <v>0</v>
      </c>
      <c r="GR737" s="1">
        <v>1</v>
      </c>
      <c r="GS737" s="1">
        <v>12</v>
      </c>
      <c r="GT737" s="1">
        <v>0</v>
      </c>
      <c r="GU737" s="1">
        <v>2</v>
      </c>
      <c r="GV737" s="1">
        <v>1</v>
      </c>
      <c r="GW737" s="1">
        <v>1</v>
      </c>
      <c r="GX737" s="1">
        <v>0</v>
      </c>
      <c r="GY737" s="1">
        <v>0</v>
      </c>
      <c r="GZ737" s="1">
        <v>0</v>
      </c>
      <c r="HA737" s="1">
        <v>0</v>
      </c>
      <c r="HB737" s="1">
        <v>0</v>
      </c>
      <c r="HC737" s="1">
        <v>0</v>
      </c>
      <c r="HD737" s="1">
        <v>0</v>
      </c>
      <c r="HE737" s="1">
        <v>0</v>
      </c>
      <c r="HF737" s="1">
        <v>0</v>
      </c>
      <c r="HG737" s="1">
        <v>0</v>
      </c>
      <c r="HH737" s="1">
        <v>0</v>
      </c>
      <c r="HI737" s="1">
        <v>0</v>
      </c>
      <c r="HJ737" s="1">
        <v>0</v>
      </c>
      <c r="HK737" s="1">
        <v>0</v>
      </c>
      <c r="HL737" s="1">
        <v>0</v>
      </c>
      <c r="HM737" s="1">
        <v>0</v>
      </c>
      <c r="HN737" s="1">
        <v>0</v>
      </c>
      <c r="HO737" s="1">
        <v>0</v>
      </c>
      <c r="HP737" s="1">
        <v>0</v>
      </c>
      <c r="HQ737" s="1">
        <v>1</v>
      </c>
      <c r="HR737" s="1">
        <v>0</v>
      </c>
      <c r="HS737" s="1">
        <v>0</v>
      </c>
      <c r="HT737" s="1">
        <v>1</v>
      </c>
      <c r="HU737" s="1">
        <v>0</v>
      </c>
      <c r="HV737" s="1">
        <v>0</v>
      </c>
      <c r="HW737" s="1">
        <v>0</v>
      </c>
      <c r="HX737" s="1">
        <v>0</v>
      </c>
      <c r="HY737" s="1">
        <v>0</v>
      </c>
      <c r="HZ737" s="1">
        <v>0</v>
      </c>
      <c r="IA737" s="1">
        <v>0</v>
      </c>
      <c r="IB737" s="1">
        <v>0</v>
      </c>
      <c r="IC737" s="1">
        <v>0</v>
      </c>
      <c r="ID737" s="1">
        <v>0</v>
      </c>
      <c r="IE737" s="1">
        <v>0</v>
      </c>
      <c r="IF737" s="1">
        <v>0</v>
      </c>
      <c r="IG737" s="1">
        <v>0</v>
      </c>
      <c r="IH737" s="1">
        <v>0</v>
      </c>
      <c r="II737" s="1">
        <v>0</v>
      </c>
      <c r="IJ737" s="1">
        <v>0</v>
      </c>
      <c r="IK737" s="1">
        <v>0</v>
      </c>
      <c r="IL737" s="1">
        <v>0</v>
      </c>
      <c r="IM737" s="1">
        <v>0</v>
      </c>
      <c r="IN737" s="1">
        <v>0</v>
      </c>
      <c r="IO737" s="1">
        <v>0</v>
      </c>
      <c r="IP737" s="1">
        <v>0</v>
      </c>
      <c r="IQ737" s="1">
        <v>0</v>
      </c>
      <c r="IR737" s="1">
        <v>0</v>
      </c>
      <c r="IS737" s="1">
        <v>0</v>
      </c>
      <c r="IT737" s="1">
        <v>0</v>
      </c>
      <c r="IU737" s="1">
        <v>0</v>
      </c>
      <c r="IV737" s="1">
        <v>0</v>
      </c>
      <c r="IW737" s="1">
        <v>0</v>
      </c>
      <c r="IX737" s="1">
        <v>0</v>
      </c>
      <c r="IY737" s="1">
        <v>0</v>
      </c>
      <c r="IZ737" s="1">
        <v>0</v>
      </c>
      <c r="JA737" s="1">
        <v>0</v>
      </c>
      <c r="JB737" s="1">
        <v>1</v>
      </c>
      <c r="JC737" s="1">
        <v>1</v>
      </c>
      <c r="JD737" s="1">
        <v>0</v>
      </c>
      <c r="JE737" s="1">
        <v>0</v>
      </c>
      <c r="JF737" s="1">
        <v>0</v>
      </c>
      <c r="JG737" s="1">
        <v>0</v>
      </c>
      <c r="JH737" s="1">
        <v>0</v>
      </c>
      <c r="JI737" s="1">
        <v>0</v>
      </c>
      <c r="JJ737" s="1">
        <v>0</v>
      </c>
      <c r="JK737" s="1">
        <v>0</v>
      </c>
      <c r="JL737" s="1">
        <v>0</v>
      </c>
      <c r="JM737" s="1">
        <v>0</v>
      </c>
      <c r="JN737" s="1">
        <v>0</v>
      </c>
      <c r="JO737" s="1">
        <v>0</v>
      </c>
      <c r="JP737" s="1">
        <v>0</v>
      </c>
      <c r="JQ737" s="1">
        <v>0</v>
      </c>
      <c r="JR737" s="1">
        <v>0</v>
      </c>
      <c r="JS737" s="1">
        <v>0</v>
      </c>
      <c r="JT737" s="1">
        <v>0</v>
      </c>
      <c r="JU737" s="1">
        <v>1</v>
      </c>
    </row>
    <row r="738" spans="1:281">
      <c r="A738" s="1">
        <v>2015</v>
      </c>
      <c r="B738" s="1" t="s">
        <v>933</v>
      </c>
      <c r="C738" s="1">
        <v>1</v>
      </c>
      <c r="D738" s="1">
        <v>0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  <c r="J738" s="1">
        <v>1</v>
      </c>
      <c r="K738" s="1">
        <v>2</v>
      </c>
      <c r="L738" s="1">
        <v>2</v>
      </c>
      <c r="M738" s="1">
        <v>0</v>
      </c>
      <c r="N738" s="1">
        <v>1</v>
      </c>
      <c r="O738" s="1">
        <v>0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1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1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2</v>
      </c>
      <c r="AR738" s="1">
        <v>2</v>
      </c>
      <c r="AS738" s="1">
        <v>2</v>
      </c>
      <c r="AT738" s="1">
        <v>2</v>
      </c>
      <c r="AU738" s="1">
        <v>2</v>
      </c>
      <c r="AV738" s="1">
        <v>7</v>
      </c>
      <c r="AW738" s="1">
        <v>7</v>
      </c>
      <c r="AX738" s="1">
        <v>7</v>
      </c>
      <c r="AY738" s="1">
        <v>7</v>
      </c>
      <c r="AZ738" s="1">
        <v>3</v>
      </c>
      <c r="BA738" s="1">
        <v>3</v>
      </c>
      <c r="BB738" s="1">
        <v>7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1</v>
      </c>
      <c r="BI738" s="1">
        <v>2</v>
      </c>
      <c r="BJ738" s="1">
        <v>1</v>
      </c>
      <c r="BK738" s="1">
        <v>3</v>
      </c>
      <c r="BL738" s="1">
        <v>2</v>
      </c>
      <c r="BM738" s="1">
        <v>2</v>
      </c>
      <c r="BN738" s="1">
        <v>1</v>
      </c>
      <c r="BO738" s="1">
        <v>0</v>
      </c>
      <c r="BP738" s="1">
        <v>1</v>
      </c>
      <c r="BQ738" s="1">
        <v>1</v>
      </c>
      <c r="BR738" s="1">
        <v>2</v>
      </c>
      <c r="BS738" s="1">
        <v>4</v>
      </c>
      <c r="BT738" s="1">
        <v>4</v>
      </c>
      <c r="BU738" s="1">
        <v>1</v>
      </c>
      <c r="BV738" s="1">
        <v>0</v>
      </c>
      <c r="BW738" s="1">
        <v>0</v>
      </c>
      <c r="BX738" s="1">
        <v>0</v>
      </c>
      <c r="BY738" s="1">
        <v>0</v>
      </c>
      <c r="BZ738" s="1">
        <v>3</v>
      </c>
      <c r="CA738" s="1">
        <v>3</v>
      </c>
      <c r="CB738" s="1">
        <v>3</v>
      </c>
      <c r="CC738" s="1">
        <v>5</v>
      </c>
      <c r="CD738" s="1">
        <v>5</v>
      </c>
      <c r="CE738" s="1">
        <v>5</v>
      </c>
      <c r="CF738" s="1">
        <v>5</v>
      </c>
      <c r="CG738" s="1">
        <v>5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1</v>
      </c>
      <c r="CN738" s="1">
        <v>1</v>
      </c>
      <c r="CO738" s="1">
        <v>0</v>
      </c>
      <c r="CP738" s="1">
        <v>0</v>
      </c>
      <c r="CQ738" s="1">
        <v>0</v>
      </c>
      <c r="CR738" s="1">
        <v>0</v>
      </c>
      <c r="CS738" s="1">
        <v>1</v>
      </c>
      <c r="CT738" s="1">
        <v>1</v>
      </c>
      <c r="CU738" s="1">
        <v>0</v>
      </c>
      <c r="CV738" s="1">
        <v>2</v>
      </c>
      <c r="CW738" s="1">
        <v>2</v>
      </c>
      <c r="CX738" s="1">
        <v>2</v>
      </c>
      <c r="CY738" s="1">
        <v>2</v>
      </c>
      <c r="CZ738" s="1">
        <v>0</v>
      </c>
      <c r="DA738" s="1">
        <v>2</v>
      </c>
      <c r="DB738" s="1">
        <v>0</v>
      </c>
      <c r="DC738" s="1">
        <v>2</v>
      </c>
      <c r="DD738" s="1">
        <v>1</v>
      </c>
      <c r="DE738" s="1">
        <v>1</v>
      </c>
      <c r="DF738" s="1">
        <v>0</v>
      </c>
      <c r="DG738" s="1">
        <v>2</v>
      </c>
      <c r="DH738" s="1">
        <v>2</v>
      </c>
      <c r="DI738" s="1">
        <v>0</v>
      </c>
      <c r="DJ738" s="1">
        <v>0</v>
      </c>
      <c r="DK738" s="1">
        <v>0</v>
      </c>
      <c r="DL738" s="1">
        <v>0</v>
      </c>
      <c r="DM738" s="1">
        <v>7</v>
      </c>
      <c r="DN738" s="1">
        <v>7</v>
      </c>
      <c r="DO738" s="1">
        <v>7</v>
      </c>
      <c r="DP738" s="1">
        <v>1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5</v>
      </c>
      <c r="DY738" s="1">
        <v>5</v>
      </c>
      <c r="DZ738" s="1">
        <v>3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2</v>
      </c>
      <c r="EH738" s="1">
        <v>1</v>
      </c>
      <c r="EI738" s="1">
        <v>1</v>
      </c>
      <c r="EJ738" s="1">
        <v>1</v>
      </c>
      <c r="EK738" s="1">
        <v>0</v>
      </c>
      <c r="EL738" s="1">
        <v>0</v>
      </c>
      <c r="EM738" s="1">
        <v>5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0</v>
      </c>
      <c r="EV738" s="1">
        <v>0</v>
      </c>
      <c r="EW738" s="1">
        <v>0</v>
      </c>
      <c r="EX738" s="1">
        <v>0</v>
      </c>
      <c r="EY738" s="1">
        <v>0</v>
      </c>
      <c r="EZ738" s="1">
        <v>1</v>
      </c>
      <c r="FA738" s="1">
        <v>1</v>
      </c>
      <c r="FB738" s="1">
        <v>0</v>
      </c>
      <c r="FC738" s="1">
        <v>1</v>
      </c>
      <c r="FD738" s="1">
        <v>1</v>
      </c>
      <c r="FE738" s="1">
        <v>0</v>
      </c>
      <c r="FF738" s="1">
        <v>0</v>
      </c>
      <c r="FG738" s="1">
        <v>0</v>
      </c>
      <c r="FH738" s="1">
        <v>0</v>
      </c>
      <c r="FI738" s="1">
        <v>0</v>
      </c>
      <c r="FJ738" s="1">
        <v>0</v>
      </c>
      <c r="FK738" s="1">
        <v>0</v>
      </c>
      <c r="FL738" s="1">
        <v>0</v>
      </c>
      <c r="FM738" s="1">
        <v>0</v>
      </c>
      <c r="FN738" s="1">
        <v>0</v>
      </c>
      <c r="FO738" s="1">
        <v>0</v>
      </c>
      <c r="FP738" s="1">
        <v>0</v>
      </c>
      <c r="FQ738" s="1">
        <v>0</v>
      </c>
      <c r="FR738" s="1">
        <v>0</v>
      </c>
      <c r="FS738" s="1">
        <v>0</v>
      </c>
      <c r="FT738" s="1">
        <v>0</v>
      </c>
      <c r="FU738" s="1">
        <v>0</v>
      </c>
      <c r="FV738" s="1">
        <v>0</v>
      </c>
      <c r="FW738" s="1">
        <v>0</v>
      </c>
      <c r="FX738" s="1">
        <v>0</v>
      </c>
      <c r="FY738" s="1">
        <v>1</v>
      </c>
      <c r="FZ738" s="1">
        <v>0</v>
      </c>
      <c r="GA738" s="1">
        <v>1</v>
      </c>
      <c r="GB738" s="1">
        <v>0</v>
      </c>
      <c r="GC738" s="1">
        <v>1</v>
      </c>
      <c r="GD738" s="1">
        <v>1</v>
      </c>
      <c r="GE738" s="1">
        <v>0</v>
      </c>
      <c r="GF738" s="1">
        <v>0</v>
      </c>
      <c r="GG738" s="1">
        <v>1</v>
      </c>
      <c r="GH738" s="1">
        <v>0</v>
      </c>
      <c r="GI738" s="1">
        <v>1</v>
      </c>
      <c r="GJ738" s="1">
        <v>0</v>
      </c>
      <c r="GK738" s="1">
        <v>0</v>
      </c>
      <c r="GL738" s="1">
        <v>0</v>
      </c>
      <c r="GM738" s="1">
        <v>1</v>
      </c>
      <c r="GN738" s="1">
        <v>1</v>
      </c>
      <c r="GO738" s="1">
        <v>0</v>
      </c>
      <c r="GP738" s="1">
        <v>1</v>
      </c>
      <c r="GQ738" s="1">
        <v>0</v>
      </c>
      <c r="GR738" s="1">
        <v>1</v>
      </c>
      <c r="GS738" s="1">
        <v>12</v>
      </c>
      <c r="GT738" s="1">
        <v>0</v>
      </c>
      <c r="GU738" s="1">
        <v>2</v>
      </c>
      <c r="GV738" s="1">
        <v>1</v>
      </c>
      <c r="GW738" s="1">
        <v>1</v>
      </c>
      <c r="GX738" s="1">
        <v>0</v>
      </c>
      <c r="GY738" s="1">
        <v>0</v>
      </c>
      <c r="GZ738" s="1">
        <v>0</v>
      </c>
      <c r="HA738" s="1">
        <v>0</v>
      </c>
      <c r="HB738" s="1">
        <v>0</v>
      </c>
      <c r="HC738" s="1">
        <v>0</v>
      </c>
      <c r="HD738" s="1">
        <v>0</v>
      </c>
      <c r="HE738" s="1">
        <v>0</v>
      </c>
      <c r="HF738" s="1">
        <v>0</v>
      </c>
      <c r="HG738" s="1">
        <v>0</v>
      </c>
      <c r="HH738" s="1">
        <v>0</v>
      </c>
      <c r="HI738" s="1">
        <v>0</v>
      </c>
      <c r="HJ738" s="1">
        <v>0</v>
      </c>
      <c r="HK738" s="1">
        <v>0</v>
      </c>
      <c r="HL738" s="1">
        <v>0</v>
      </c>
      <c r="HM738" s="1">
        <v>0</v>
      </c>
      <c r="HN738" s="1">
        <v>0</v>
      </c>
      <c r="HO738" s="1">
        <v>0</v>
      </c>
      <c r="HP738" s="1">
        <v>0</v>
      </c>
      <c r="HQ738" s="1">
        <v>1</v>
      </c>
      <c r="HR738" s="1">
        <v>0</v>
      </c>
      <c r="HS738" s="1">
        <v>0</v>
      </c>
      <c r="HT738" s="1">
        <v>1</v>
      </c>
      <c r="HU738" s="1">
        <v>0</v>
      </c>
      <c r="HV738" s="1">
        <v>0</v>
      </c>
      <c r="HW738" s="1">
        <v>0</v>
      </c>
      <c r="HX738" s="1">
        <v>0</v>
      </c>
      <c r="HY738" s="1">
        <v>0</v>
      </c>
      <c r="HZ738" s="1">
        <v>0</v>
      </c>
      <c r="IA738" s="1">
        <v>0</v>
      </c>
      <c r="IB738" s="1">
        <v>0</v>
      </c>
      <c r="IC738" s="1">
        <v>0</v>
      </c>
      <c r="ID738" s="1">
        <v>0</v>
      </c>
      <c r="IE738" s="1">
        <v>0</v>
      </c>
      <c r="IF738" s="1">
        <v>0</v>
      </c>
      <c r="IG738" s="1">
        <v>0</v>
      </c>
      <c r="IH738" s="1">
        <v>0</v>
      </c>
      <c r="II738" s="1">
        <v>0</v>
      </c>
      <c r="IJ738" s="1">
        <v>0</v>
      </c>
      <c r="IK738" s="1">
        <v>0</v>
      </c>
      <c r="IL738" s="1">
        <v>0</v>
      </c>
      <c r="IM738" s="1">
        <v>0</v>
      </c>
      <c r="IN738" s="1">
        <v>0</v>
      </c>
      <c r="IO738" s="1">
        <v>0</v>
      </c>
      <c r="IP738" s="1">
        <v>0</v>
      </c>
      <c r="IQ738" s="1">
        <v>0</v>
      </c>
      <c r="IR738" s="1">
        <v>0</v>
      </c>
      <c r="IS738" s="1">
        <v>0</v>
      </c>
      <c r="IT738" s="1">
        <v>0</v>
      </c>
      <c r="IU738" s="1">
        <v>0</v>
      </c>
      <c r="IV738" s="1">
        <v>0</v>
      </c>
      <c r="IW738" s="1">
        <v>0</v>
      </c>
      <c r="IX738" s="1">
        <v>0</v>
      </c>
      <c r="IY738" s="1">
        <v>0</v>
      </c>
      <c r="IZ738" s="1">
        <v>0</v>
      </c>
      <c r="JA738" s="1">
        <v>0</v>
      </c>
      <c r="JB738" s="1">
        <v>1</v>
      </c>
      <c r="JC738" s="1">
        <v>1</v>
      </c>
      <c r="JD738" s="1">
        <v>0</v>
      </c>
      <c r="JE738" s="1">
        <v>0</v>
      </c>
      <c r="JF738" s="1">
        <v>0</v>
      </c>
      <c r="JG738" s="1">
        <v>0</v>
      </c>
      <c r="JH738" s="1">
        <v>0</v>
      </c>
      <c r="JI738" s="1">
        <v>0</v>
      </c>
      <c r="JJ738" s="1">
        <v>0</v>
      </c>
      <c r="JK738" s="1">
        <v>0</v>
      </c>
      <c r="JL738" s="1">
        <v>0</v>
      </c>
      <c r="JM738" s="1">
        <v>0</v>
      </c>
      <c r="JN738" s="1">
        <v>0</v>
      </c>
      <c r="JO738" s="1">
        <v>0</v>
      </c>
      <c r="JP738" s="1">
        <v>0</v>
      </c>
      <c r="JQ738" s="1">
        <v>0</v>
      </c>
      <c r="JR738" s="1">
        <v>0</v>
      </c>
      <c r="JS738" s="1">
        <v>0</v>
      </c>
      <c r="JT738" s="1">
        <v>0</v>
      </c>
      <c r="JU738" s="1">
        <v>1</v>
      </c>
    </row>
    <row r="739" spans="1:281">
      <c r="A739" s="1">
        <v>2015</v>
      </c>
      <c r="B739" s="1" t="s">
        <v>934</v>
      </c>
      <c r="C739" s="1">
        <v>1</v>
      </c>
      <c r="D739" s="1">
        <v>0</v>
      </c>
      <c r="E739" s="1">
        <v>1</v>
      </c>
      <c r="F739" s="1">
        <v>1</v>
      </c>
      <c r="G739" s="1">
        <v>1</v>
      </c>
      <c r="H739" s="1">
        <v>1</v>
      </c>
      <c r="I739" s="1">
        <v>1</v>
      </c>
      <c r="J739" s="1">
        <v>1</v>
      </c>
      <c r="K739" s="1">
        <v>2</v>
      </c>
      <c r="L739" s="1">
        <v>2</v>
      </c>
      <c r="M739" s="1">
        <v>0</v>
      </c>
      <c r="N739" s="1">
        <v>1</v>
      </c>
      <c r="O739" s="1">
        <v>1</v>
      </c>
      <c r="P739" s="1">
        <v>0</v>
      </c>
      <c r="Q739" s="1">
        <v>1</v>
      </c>
      <c r="R739" s="1">
        <v>0</v>
      </c>
      <c r="S739" s="1">
        <v>1</v>
      </c>
      <c r="T739" s="1">
        <v>0</v>
      </c>
      <c r="U739" s="1">
        <v>1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1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1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3</v>
      </c>
      <c r="AU739" s="1">
        <v>3</v>
      </c>
      <c r="AV739" s="1">
        <v>5</v>
      </c>
      <c r="AW739" s="1">
        <v>5</v>
      </c>
      <c r="AX739" s="1">
        <v>5</v>
      </c>
      <c r="AY739" s="1">
        <v>5</v>
      </c>
      <c r="AZ739" s="1">
        <v>1</v>
      </c>
      <c r="BA739" s="1">
        <v>1</v>
      </c>
      <c r="BB739" s="1">
        <v>5</v>
      </c>
      <c r="BC739" s="1">
        <v>3</v>
      </c>
      <c r="BD739" s="1">
        <v>3</v>
      </c>
      <c r="BE739" s="1">
        <v>0</v>
      </c>
      <c r="BF739" s="1">
        <v>0</v>
      </c>
      <c r="BG739" s="1">
        <v>0</v>
      </c>
      <c r="BH739" s="1">
        <v>0</v>
      </c>
      <c r="BI739" s="1">
        <v>1</v>
      </c>
      <c r="BJ739" s="1">
        <v>0</v>
      </c>
      <c r="BK739" s="1">
        <v>1</v>
      </c>
      <c r="BL739" s="1">
        <v>1</v>
      </c>
      <c r="BM739" s="1">
        <v>1</v>
      </c>
      <c r="BN739" s="1">
        <v>1</v>
      </c>
      <c r="BO739" s="1">
        <v>0</v>
      </c>
      <c r="BP739" s="1">
        <v>1</v>
      </c>
      <c r="BQ739" s="1">
        <v>0</v>
      </c>
      <c r="BR739" s="1">
        <v>2</v>
      </c>
      <c r="BS739" s="1">
        <v>2</v>
      </c>
      <c r="BT739" s="1">
        <v>2</v>
      </c>
      <c r="BU739" s="1">
        <v>1</v>
      </c>
      <c r="BV739" s="1">
        <v>0</v>
      </c>
      <c r="BW739" s="1">
        <v>0</v>
      </c>
      <c r="BX739" s="1">
        <v>0</v>
      </c>
      <c r="BY739" s="1">
        <v>0</v>
      </c>
      <c r="BZ739" s="1">
        <v>1</v>
      </c>
      <c r="CA739" s="1">
        <v>1</v>
      </c>
      <c r="CB739" s="1">
        <v>1</v>
      </c>
      <c r="CC739" s="1">
        <v>2</v>
      </c>
      <c r="CD739" s="1">
        <v>2</v>
      </c>
      <c r="CE739" s="1">
        <v>2</v>
      </c>
      <c r="CF739" s="1">
        <v>2</v>
      </c>
      <c r="CG739" s="1">
        <v>2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1</v>
      </c>
      <c r="CN739" s="1">
        <v>1</v>
      </c>
      <c r="CO739" s="1">
        <v>0</v>
      </c>
      <c r="CP739" s="1">
        <v>0</v>
      </c>
      <c r="CQ739" s="1">
        <v>0</v>
      </c>
      <c r="CR739" s="1">
        <v>0</v>
      </c>
      <c r="CS739" s="1">
        <v>2</v>
      </c>
      <c r="CT739" s="1">
        <v>2</v>
      </c>
      <c r="CU739" s="1">
        <v>0</v>
      </c>
      <c r="CV739" s="1">
        <v>2</v>
      </c>
      <c r="CW739" s="1">
        <v>2</v>
      </c>
      <c r="CX739" s="1">
        <v>2</v>
      </c>
      <c r="CY739" s="1">
        <v>3</v>
      </c>
      <c r="CZ739" s="1">
        <v>0</v>
      </c>
      <c r="DA739" s="1">
        <v>3</v>
      </c>
      <c r="DB739" s="1">
        <v>0</v>
      </c>
      <c r="DC739" s="1">
        <v>3</v>
      </c>
      <c r="DD739" s="1">
        <v>0</v>
      </c>
      <c r="DE739" s="1">
        <v>0</v>
      </c>
      <c r="DF739" s="1">
        <v>0</v>
      </c>
      <c r="DG739" s="1">
        <v>2</v>
      </c>
      <c r="DH739" s="1">
        <v>2</v>
      </c>
      <c r="DI739" s="1">
        <v>0</v>
      </c>
      <c r="DJ739" s="1">
        <v>0</v>
      </c>
      <c r="DK739" s="1">
        <v>0</v>
      </c>
      <c r="DL739" s="1">
        <v>0</v>
      </c>
      <c r="DM739" s="1">
        <v>13</v>
      </c>
      <c r="DN739" s="1">
        <v>13</v>
      </c>
      <c r="DO739" s="1">
        <v>13</v>
      </c>
      <c r="DP739" s="1">
        <v>2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22</v>
      </c>
      <c r="DY739" s="1">
        <v>22</v>
      </c>
      <c r="DZ739" s="1">
        <v>5</v>
      </c>
      <c r="EA739" s="1">
        <v>0</v>
      </c>
      <c r="EB739" s="1">
        <v>0</v>
      </c>
      <c r="EC739" s="1">
        <v>1</v>
      </c>
      <c r="ED739" s="1">
        <v>1</v>
      </c>
      <c r="EE739" s="1">
        <v>1</v>
      </c>
      <c r="EF739" s="1">
        <v>1</v>
      </c>
      <c r="EG739" s="1">
        <v>2</v>
      </c>
      <c r="EH739" s="1">
        <v>1</v>
      </c>
      <c r="EI739" s="1">
        <v>1</v>
      </c>
      <c r="EJ739" s="1">
        <v>1</v>
      </c>
      <c r="EK739" s="1">
        <v>0</v>
      </c>
      <c r="EL739" s="1">
        <v>0</v>
      </c>
      <c r="EM739" s="1">
        <v>11</v>
      </c>
      <c r="EN739" s="1">
        <v>0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  <c r="EU739" s="1">
        <v>0</v>
      </c>
      <c r="EV739" s="1">
        <v>0</v>
      </c>
      <c r="EW739" s="1">
        <v>0</v>
      </c>
      <c r="EX739" s="1">
        <v>0</v>
      </c>
      <c r="EY739" s="1">
        <v>0</v>
      </c>
      <c r="EZ739" s="1">
        <v>1</v>
      </c>
      <c r="FA739" s="1">
        <v>1</v>
      </c>
      <c r="FB739" s="1">
        <v>0</v>
      </c>
      <c r="FC739" s="1">
        <v>1</v>
      </c>
      <c r="FD739" s="1">
        <v>1</v>
      </c>
      <c r="FE739" s="1">
        <v>0</v>
      </c>
      <c r="FF739" s="1">
        <v>0</v>
      </c>
      <c r="FG739" s="1">
        <v>0</v>
      </c>
      <c r="FH739" s="1">
        <v>0</v>
      </c>
      <c r="FI739" s="1">
        <v>0</v>
      </c>
      <c r="FJ739" s="1">
        <v>0</v>
      </c>
      <c r="FK739" s="1">
        <v>0</v>
      </c>
      <c r="FL739" s="1">
        <v>0</v>
      </c>
      <c r="FM739" s="1">
        <v>0</v>
      </c>
      <c r="FN739" s="1">
        <v>0</v>
      </c>
      <c r="FO739" s="1">
        <v>0</v>
      </c>
      <c r="FP739" s="1">
        <v>0</v>
      </c>
      <c r="FQ739" s="1">
        <v>0</v>
      </c>
      <c r="FR739" s="1">
        <v>0</v>
      </c>
      <c r="FS739" s="1">
        <v>0</v>
      </c>
      <c r="FT739" s="1">
        <v>0</v>
      </c>
      <c r="FU739" s="1">
        <v>0</v>
      </c>
      <c r="FV739" s="1">
        <v>0</v>
      </c>
      <c r="FW739" s="1">
        <v>0</v>
      </c>
      <c r="FX739" s="1">
        <v>0</v>
      </c>
      <c r="FY739" s="1">
        <v>1</v>
      </c>
      <c r="FZ739" s="1">
        <v>0</v>
      </c>
      <c r="GA739" s="1">
        <v>0</v>
      </c>
      <c r="GB739" s="1">
        <v>0</v>
      </c>
      <c r="GC739" s="1">
        <v>0</v>
      </c>
      <c r="GD739" s="1">
        <v>1</v>
      </c>
      <c r="GE739" s="1">
        <v>0</v>
      </c>
      <c r="GF739" s="1">
        <v>0</v>
      </c>
      <c r="GG739" s="1">
        <v>1</v>
      </c>
      <c r="GH739" s="1">
        <v>0</v>
      </c>
      <c r="GI739" s="1">
        <v>1</v>
      </c>
      <c r="GJ739" s="1">
        <v>0</v>
      </c>
      <c r="GK739" s="1">
        <v>0</v>
      </c>
      <c r="GL739" s="1">
        <v>0</v>
      </c>
      <c r="GM739" s="1">
        <v>1</v>
      </c>
      <c r="GN739" s="1">
        <v>1</v>
      </c>
      <c r="GO739" s="1">
        <v>0</v>
      </c>
      <c r="GP739" s="1">
        <v>1</v>
      </c>
      <c r="GQ739" s="1">
        <v>0</v>
      </c>
      <c r="GR739" s="1">
        <v>1</v>
      </c>
      <c r="GS739" s="1">
        <v>40</v>
      </c>
      <c r="GT739" s="1">
        <v>0</v>
      </c>
      <c r="GU739" s="1">
        <v>2</v>
      </c>
      <c r="GV739" s="1">
        <v>1</v>
      </c>
      <c r="GW739" s="1">
        <v>1</v>
      </c>
      <c r="GX739" s="1">
        <v>0</v>
      </c>
      <c r="GY739" s="1">
        <v>0</v>
      </c>
      <c r="GZ739" s="1">
        <v>0</v>
      </c>
      <c r="HA739" s="1">
        <v>0</v>
      </c>
      <c r="HB739" s="1">
        <v>1</v>
      </c>
      <c r="HC739" s="1">
        <v>1</v>
      </c>
      <c r="HD739" s="1">
        <v>1</v>
      </c>
      <c r="HE739" s="1">
        <v>1</v>
      </c>
      <c r="HF739" s="1">
        <v>1</v>
      </c>
      <c r="HG739" s="1">
        <v>0</v>
      </c>
      <c r="HH739" s="1">
        <v>0</v>
      </c>
      <c r="HI739" s="1">
        <v>0</v>
      </c>
      <c r="HJ739" s="1">
        <v>0</v>
      </c>
      <c r="HK739" s="1">
        <v>1</v>
      </c>
      <c r="HL739" s="1">
        <v>0</v>
      </c>
      <c r="HM739" s="1">
        <v>0</v>
      </c>
      <c r="HN739" s="1">
        <v>1</v>
      </c>
      <c r="HO739" s="1">
        <v>0</v>
      </c>
      <c r="HP739" s="1">
        <v>0</v>
      </c>
      <c r="HQ739" s="1">
        <v>1</v>
      </c>
      <c r="HR739" s="1">
        <v>0</v>
      </c>
      <c r="HS739" s="1">
        <v>0</v>
      </c>
      <c r="HT739" s="1">
        <v>0</v>
      </c>
      <c r="HU739" s="1">
        <v>0</v>
      </c>
      <c r="HV739" s="1">
        <v>0</v>
      </c>
      <c r="HW739" s="1">
        <v>0</v>
      </c>
      <c r="HX739" s="1">
        <v>0</v>
      </c>
      <c r="HY739" s="1">
        <v>0</v>
      </c>
      <c r="HZ739" s="1">
        <v>0</v>
      </c>
      <c r="IA739" s="1">
        <v>0</v>
      </c>
      <c r="IB739" s="1">
        <v>0</v>
      </c>
      <c r="IC739" s="1">
        <v>0</v>
      </c>
      <c r="ID739" s="1">
        <v>0</v>
      </c>
      <c r="IE739" s="1">
        <v>0</v>
      </c>
      <c r="IF739" s="1">
        <v>0</v>
      </c>
      <c r="IG739" s="1">
        <v>0</v>
      </c>
      <c r="IH739" s="1">
        <v>0</v>
      </c>
      <c r="II739" s="1">
        <v>0</v>
      </c>
      <c r="IJ739" s="1">
        <v>0</v>
      </c>
      <c r="IK739" s="1">
        <v>0</v>
      </c>
      <c r="IL739" s="1">
        <v>0</v>
      </c>
      <c r="IM739" s="1">
        <v>0</v>
      </c>
      <c r="IN739" s="1">
        <v>0</v>
      </c>
      <c r="IO739" s="1">
        <v>0</v>
      </c>
      <c r="IP739" s="1">
        <v>0</v>
      </c>
      <c r="IQ739" s="1">
        <v>0</v>
      </c>
      <c r="IR739" s="1">
        <v>0</v>
      </c>
      <c r="IS739" s="1">
        <v>0</v>
      </c>
      <c r="IT739" s="1">
        <v>0</v>
      </c>
      <c r="IU739" s="1">
        <v>0</v>
      </c>
      <c r="IV739" s="1">
        <v>0</v>
      </c>
      <c r="IW739" s="1">
        <v>0</v>
      </c>
      <c r="IX739" s="1">
        <v>0</v>
      </c>
      <c r="IY739" s="1">
        <v>0</v>
      </c>
      <c r="IZ739" s="1">
        <v>0</v>
      </c>
      <c r="JA739" s="1">
        <v>0</v>
      </c>
      <c r="JB739" s="1">
        <v>1</v>
      </c>
      <c r="JC739" s="1">
        <v>1</v>
      </c>
      <c r="JD739" s="1">
        <v>0</v>
      </c>
      <c r="JE739" s="1">
        <v>0</v>
      </c>
      <c r="JF739" s="1">
        <v>1</v>
      </c>
      <c r="JG739" s="1">
        <v>1</v>
      </c>
      <c r="JH739" s="1">
        <v>1</v>
      </c>
      <c r="JI739" s="1">
        <v>1</v>
      </c>
      <c r="JJ739" s="1">
        <v>1</v>
      </c>
      <c r="JK739" s="1">
        <v>0</v>
      </c>
      <c r="JL739" s="1">
        <v>0</v>
      </c>
      <c r="JM739" s="1">
        <v>0</v>
      </c>
      <c r="JN739" s="1">
        <v>0</v>
      </c>
      <c r="JO739" s="1">
        <v>1</v>
      </c>
      <c r="JP739" s="1">
        <v>0</v>
      </c>
      <c r="JQ739" s="1">
        <v>0</v>
      </c>
      <c r="JR739" s="1">
        <v>1</v>
      </c>
      <c r="JS739" s="1">
        <v>0</v>
      </c>
      <c r="JT739" s="1">
        <v>0</v>
      </c>
      <c r="JU739" s="1">
        <v>1</v>
      </c>
    </row>
    <row r="740" spans="1:281">
      <c r="A740" s="1">
        <v>2015</v>
      </c>
      <c r="B740" s="1" t="s">
        <v>935</v>
      </c>
      <c r="C740" s="1">
        <v>1</v>
      </c>
      <c r="D740" s="1">
        <v>0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  <c r="J740" s="1">
        <v>1</v>
      </c>
      <c r="K740" s="1">
        <v>2</v>
      </c>
      <c r="L740" s="1">
        <v>2</v>
      </c>
      <c r="M740" s="1">
        <v>0</v>
      </c>
      <c r="N740" s="1">
        <v>1</v>
      </c>
      <c r="O740" s="1">
        <v>1</v>
      </c>
      <c r="P740" s="1">
        <v>0</v>
      </c>
      <c r="Q740" s="1">
        <v>1</v>
      </c>
      <c r="R740" s="1">
        <v>0</v>
      </c>
      <c r="S740" s="1">
        <v>1</v>
      </c>
      <c r="T740" s="1">
        <v>0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1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1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3</v>
      </c>
      <c r="AR740" s="1">
        <v>3</v>
      </c>
      <c r="AS740" s="1">
        <v>3</v>
      </c>
      <c r="AT740" s="1">
        <v>3</v>
      </c>
      <c r="AU740" s="1">
        <v>3</v>
      </c>
      <c r="AV740" s="1">
        <v>4</v>
      </c>
      <c r="AW740" s="1">
        <v>4</v>
      </c>
      <c r="AX740" s="1">
        <v>4</v>
      </c>
      <c r="AY740" s="1">
        <v>4</v>
      </c>
      <c r="AZ740" s="1">
        <v>1</v>
      </c>
      <c r="BA740" s="1">
        <v>1</v>
      </c>
      <c r="BB740" s="1">
        <v>4</v>
      </c>
      <c r="BC740" s="1">
        <v>2</v>
      </c>
      <c r="BD740" s="1">
        <v>2</v>
      </c>
      <c r="BE740" s="1">
        <v>0</v>
      </c>
      <c r="BF740" s="1">
        <v>0</v>
      </c>
      <c r="BG740" s="1">
        <v>0</v>
      </c>
      <c r="BH740" s="1">
        <v>1</v>
      </c>
      <c r="BI740" s="1">
        <v>2</v>
      </c>
      <c r="BJ740" s="1">
        <v>1</v>
      </c>
      <c r="BK740" s="1">
        <v>3</v>
      </c>
      <c r="BL740" s="1">
        <v>2</v>
      </c>
      <c r="BM740" s="1">
        <v>2</v>
      </c>
      <c r="BN740" s="1">
        <v>1</v>
      </c>
      <c r="BO740" s="1">
        <v>0</v>
      </c>
      <c r="BP740" s="1">
        <v>1</v>
      </c>
      <c r="BQ740" s="1">
        <v>1</v>
      </c>
      <c r="BR740" s="1">
        <v>2</v>
      </c>
      <c r="BS740" s="1">
        <v>4</v>
      </c>
      <c r="BT740" s="1">
        <v>4</v>
      </c>
      <c r="BU740" s="1">
        <v>1</v>
      </c>
      <c r="BV740" s="1">
        <v>0</v>
      </c>
      <c r="BW740" s="1">
        <v>0</v>
      </c>
      <c r="BX740" s="1">
        <v>0</v>
      </c>
      <c r="BY740" s="1">
        <v>0</v>
      </c>
      <c r="BZ740" s="1">
        <v>1</v>
      </c>
      <c r="CA740" s="1">
        <v>1</v>
      </c>
      <c r="CB740" s="1">
        <v>1</v>
      </c>
      <c r="CC740" s="1">
        <v>2</v>
      </c>
      <c r="CD740" s="1">
        <v>2</v>
      </c>
      <c r="CE740" s="1">
        <v>2</v>
      </c>
      <c r="CF740" s="1">
        <v>2</v>
      </c>
      <c r="CG740" s="1">
        <v>2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1</v>
      </c>
      <c r="CN740" s="1">
        <v>1</v>
      </c>
      <c r="CO740" s="1">
        <v>0</v>
      </c>
      <c r="CP740" s="1">
        <v>0</v>
      </c>
      <c r="CQ740" s="1">
        <v>0</v>
      </c>
      <c r="CR740" s="1">
        <v>0</v>
      </c>
      <c r="CS740" s="1">
        <v>2</v>
      </c>
      <c r="CT740" s="1">
        <v>2</v>
      </c>
      <c r="CU740" s="1">
        <v>0</v>
      </c>
      <c r="CV740" s="1">
        <v>2</v>
      </c>
      <c r="CW740" s="1">
        <v>2</v>
      </c>
      <c r="CX740" s="1">
        <v>2</v>
      </c>
      <c r="CY740" s="1">
        <v>3</v>
      </c>
      <c r="CZ740" s="1">
        <v>0</v>
      </c>
      <c r="DA740" s="1">
        <v>3</v>
      </c>
      <c r="DB740" s="1">
        <v>0</v>
      </c>
      <c r="DC740" s="1">
        <v>3</v>
      </c>
      <c r="DD740" s="1">
        <v>0</v>
      </c>
      <c r="DE740" s="1">
        <v>0</v>
      </c>
      <c r="DF740" s="1">
        <v>0</v>
      </c>
      <c r="DG740" s="1">
        <v>2</v>
      </c>
      <c r="DH740" s="1">
        <v>2</v>
      </c>
      <c r="DI740" s="1">
        <v>0</v>
      </c>
      <c r="DJ740" s="1">
        <v>0</v>
      </c>
      <c r="DK740" s="1">
        <v>0</v>
      </c>
      <c r="DL740" s="1">
        <v>0</v>
      </c>
      <c r="DM740" s="1">
        <v>13</v>
      </c>
      <c r="DN740" s="1">
        <v>13</v>
      </c>
      <c r="DO740" s="1">
        <v>13</v>
      </c>
      <c r="DP740" s="1">
        <v>2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13</v>
      </c>
      <c r="DY740" s="1">
        <v>13</v>
      </c>
      <c r="DZ740" s="1">
        <v>5</v>
      </c>
      <c r="EA740" s="1">
        <v>0</v>
      </c>
      <c r="EB740" s="1">
        <v>0</v>
      </c>
      <c r="EC740" s="1">
        <v>1</v>
      </c>
      <c r="ED740" s="1">
        <v>1</v>
      </c>
      <c r="EE740" s="1">
        <v>1</v>
      </c>
      <c r="EF740" s="1">
        <v>1</v>
      </c>
      <c r="EG740" s="1">
        <v>2</v>
      </c>
      <c r="EH740" s="1">
        <v>1</v>
      </c>
      <c r="EI740" s="1">
        <v>1</v>
      </c>
      <c r="EJ740" s="1">
        <v>1</v>
      </c>
      <c r="EK740" s="1">
        <v>0</v>
      </c>
      <c r="EL740" s="1">
        <v>0</v>
      </c>
      <c r="EM740" s="1">
        <v>11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0</v>
      </c>
      <c r="ET740" s="1">
        <v>0</v>
      </c>
      <c r="EU740" s="1">
        <v>0</v>
      </c>
      <c r="EV740" s="1">
        <v>0</v>
      </c>
      <c r="EW740" s="1">
        <v>0</v>
      </c>
      <c r="EX740" s="1">
        <v>0</v>
      </c>
      <c r="EY740" s="1">
        <v>0</v>
      </c>
      <c r="EZ740" s="1">
        <v>1</v>
      </c>
      <c r="FA740" s="1">
        <v>1</v>
      </c>
      <c r="FB740" s="1">
        <v>0</v>
      </c>
      <c r="FC740" s="1">
        <v>1</v>
      </c>
      <c r="FD740" s="1">
        <v>1</v>
      </c>
      <c r="FE740" s="1">
        <v>0</v>
      </c>
      <c r="FF740" s="1">
        <v>0</v>
      </c>
      <c r="FG740" s="1">
        <v>0</v>
      </c>
      <c r="FH740" s="1">
        <v>0</v>
      </c>
      <c r="FI740" s="1">
        <v>0</v>
      </c>
      <c r="FJ740" s="1">
        <v>0</v>
      </c>
      <c r="FK740" s="1">
        <v>0</v>
      </c>
      <c r="FL740" s="1">
        <v>0</v>
      </c>
      <c r="FM740" s="1">
        <v>0</v>
      </c>
      <c r="FN740" s="1">
        <v>0</v>
      </c>
      <c r="FO740" s="1">
        <v>0</v>
      </c>
      <c r="FP740" s="1">
        <v>0</v>
      </c>
      <c r="FQ740" s="1">
        <v>0</v>
      </c>
      <c r="FR740" s="1">
        <v>0</v>
      </c>
      <c r="FS740" s="1">
        <v>0</v>
      </c>
      <c r="FT740" s="1">
        <v>0</v>
      </c>
      <c r="FU740" s="1">
        <v>0</v>
      </c>
      <c r="FV740" s="1">
        <v>0</v>
      </c>
      <c r="FW740" s="1">
        <v>0</v>
      </c>
      <c r="FX740" s="1">
        <v>0</v>
      </c>
      <c r="FY740" s="1">
        <v>1</v>
      </c>
      <c r="FZ740" s="1">
        <v>0</v>
      </c>
      <c r="GA740" s="1">
        <v>0</v>
      </c>
      <c r="GB740" s="1">
        <v>0</v>
      </c>
      <c r="GC740" s="1">
        <v>0</v>
      </c>
      <c r="GD740" s="1">
        <v>1</v>
      </c>
      <c r="GE740" s="1">
        <v>0</v>
      </c>
      <c r="GF740" s="1">
        <v>0</v>
      </c>
      <c r="GG740" s="1">
        <v>1</v>
      </c>
      <c r="GH740" s="1">
        <v>0</v>
      </c>
      <c r="GI740" s="1">
        <v>1</v>
      </c>
      <c r="GJ740" s="1">
        <v>0</v>
      </c>
      <c r="GK740" s="1">
        <v>0</v>
      </c>
      <c r="GL740" s="1">
        <v>0</v>
      </c>
      <c r="GM740" s="1">
        <v>1</v>
      </c>
      <c r="GN740" s="1">
        <v>1</v>
      </c>
      <c r="GO740" s="1">
        <v>0</v>
      </c>
      <c r="GP740" s="1">
        <v>1</v>
      </c>
      <c r="GQ740" s="1">
        <v>0</v>
      </c>
      <c r="GR740" s="1">
        <v>1</v>
      </c>
      <c r="GS740" s="1">
        <v>40</v>
      </c>
      <c r="GT740" s="1">
        <v>0</v>
      </c>
      <c r="GU740" s="1">
        <v>2</v>
      </c>
      <c r="GV740" s="1">
        <v>1</v>
      </c>
      <c r="GW740" s="1">
        <v>1</v>
      </c>
      <c r="GX740" s="1">
        <v>0</v>
      </c>
      <c r="GY740" s="1">
        <v>0</v>
      </c>
      <c r="GZ740" s="1">
        <v>0</v>
      </c>
      <c r="HA740" s="1">
        <v>0</v>
      </c>
      <c r="HB740" s="1">
        <v>0</v>
      </c>
      <c r="HC740" s="1">
        <v>0</v>
      </c>
      <c r="HD740" s="1">
        <v>0</v>
      </c>
      <c r="HE740" s="1">
        <v>0</v>
      </c>
      <c r="HF740" s="1">
        <v>0</v>
      </c>
      <c r="HG740" s="1">
        <v>0</v>
      </c>
      <c r="HH740" s="1">
        <v>0</v>
      </c>
      <c r="HI740" s="1">
        <v>0</v>
      </c>
      <c r="HJ740" s="1">
        <v>0</v>
      </c>
      <c r="HK740" s="1">
        <v>0</v>
      </c>
      <c r="HL740" s="1">
        <v>0</v>
      </c>
      <c r="HM740" s="1">
        <v>0</v>
      </c>
      <c r="HN740" s="1">
        <v>0</v>
      </c>
      <c r="HO740" s="1">
        <v>0</v>
      </c>
      <c r="HP740" s="1">
        <v>0</v>
      </c>
      <c r="HQ740" s="1">
        <v>1</v>
      </c>
      <c r="HR740" s="1">
        <v>0</v>
      </c>
      <c r="HS740" s="1">
        <v>0</v>
      </c>
      <c r="HT740" s="1">
        <v>0</v>
      </c>
      <c r="HU740" s="1">
        <v>0</v>
      </c>
      <c r="HV740" s="1">
        <v>0</v>
      </c>
      <c r="HW740" s="1">
        <v>0</v>
      </c>
      <c r="HX740" s="1">
        <v>0</v>
      </c>
      <c r="HY740" s="1">
        <v>0</v>
      </c>
      <c r="HZ740" s="1">
        <v>0</v>
      </c>
      <c r="IA740" s="1">
        <v>0</v>
      </c>
      <c r="IB740" s="1">
        <v>0</v>
      </c>
      <c r="IC740" s="1">
        <v>0</v>
      </c>
      <c r="ID740" s="1">
        <v>0</v>
      </c>
      <c r="IE740" s="1">
        <v>0</v>
      </c>
      <c r="IF740" s="1">
        <v>0</v>
      </c>
      <c r="IG740" s="1">
        <v>0</v>
      </c>
      <c r="IH740" s="1">
        <v>0</v>
      </c>
      <c r="II740" s="1">
        <v>0</v>
      </c>
      <c r="IJ740" s="1">
        <v>0</v>
      </c>
      <c r="IK740" s="1">
        <v>0</v>
      </c>
      <c r="IL740" s="1">
        <v>0</v>
      </c>
      <c r="IM740" s="1">
        <v>0</v>
      </c>
      <c r="IN740" s="1">
        <v>0</v>
      </c>
      <c r="IO740" s="1">
        <v>0</v>
      </c>
      <c r="IP740" s="1">
        <v>0</v>
      </c>
      <c r="IQ740" s="1">
        <v>0</v>
      </c>
      <c r="IR740" s="1">
        <v>0</v>
      </c>
      <c r="IS740" s="1">
        <v>0</v>
      </c>
      <c r="IT740" s="1">
        <v>0</v>
      </c>
      <c r="IU740" s="1">
        <v>0</v>
      </c>
      <c r="IV740" s="1">
        <v>0</v>
      </c>
      <c r="IW740" s="1">
        <v>0</v>
      </c>
      <c r="IX740" s="1">
        <v>0</v>
      </c>
      <c r="IY740" s="1">
        <v>0</v>
      </c>
      <c r="IZ740" s="1">
        <v>0</v>
      </c>
      <c r="JA740" s="1">
        <v>0</v>
      </c>
      <c r="JB740" s="1">
        <v>1</v>
      </c>
      <c r="JC740" s="1">
        <v>1</v>
      </c>
      <c r="JD740" s="1">
        <v>0</v>
      </c>
      <c r="JE740" s="1">
        <v>0</v>
      </c>
      <c r="JF740" s="1">
        <v>0</v>
      </c>
      <c r="JG740" s="1">
        <v>0</v>
      </c>
      <c r="JH740" s="1">
        <v>0</v>
      </c>
      <c r="JI740" s="1">
        <v>0</v>
      </c>
      <c r="JJ740" s="1">
        <v>0</v>
      </c>
      <c r="JK740" s="1">
        <v>0</v>
      </c>
      <c r="JL740" s="1">
        <v>0</v>
      </c>
      <c r="JM740" s="1">
        <v>0</v>
      </c>
      <c r="JN740" s="1">
        <v>0</v>
      </c>
      <c r="JO740" s="1">
        <v>0</v>
      </c>
      <c r="JP740" s="1">
        <v>0</v>
      </c>
      <c r="JQ740" s="1">
        <v>0</v>
      </c>
      <c r="JR740" s="1">
        <v>0</v>
      </c>
      <c r="JS740" s="1">
        <v>0</v>
      </c>
      <c r="JT740" s="1">
        <v>0</v>
      </c>
      <c r="JU740" s="1">
        <v>1</v>
      </c>
    </row>
    <row r="741" spans="1:281">
      <c r="A741" s="1">
        <v>2015</v>
      </c>
      <c r="B741" s="1" t="s">
        <v>936</v>
      </c>
      <c r="C741" s="1">
        <v>1</v>
      </c>
      <c r="D741" s="1">
        <v>0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  <c r="K741" s="1">
        <v>2</v>
      </c>
      <c r="L741" s="1">
        <v>2</v>
      </c>
      <c r="M741" s="1">
        <v>0</v>
      </c>
      <c r="N741" s="1">
        <v>1</v>
      </c>
      <c r="O741" s="1">
        <v>1</v>
      </c>
      <c r="P741" s="1">
        <v>0</v>
      </c>
      <c r="Q741" s="1">
        <v>1</v>
      </c>
      <c r="R741" s="1">
        <v>0</v>
      </c>
      <c r="S741" s="1">
        <v>1</v>
      </c>
      <c r="T741" s="1">
        <v>0</v>
      </c>
      <c r="U741" s="1">
        <v>1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1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1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2</v>
      </c>
      <c r="AR741" s="1">
        <v>2</v>
      </c>
      <c r="AS741" s="1">
        <v>2</v>
      </c>
      <c r="AT741" s="1">
        <v>2</v>
      </c>
      <c r="AU741" s="1">
        <v>2</v>
      </c>
      <c r="AV741" s="1">
        <v>4</v>
      </c>
      <c r="AW741" s="1">
        <v>4</v>
      </c>
      <c r="AX741" s="1">
        <v>4</v>
      </c>
      <c r="AY741" s="1">
        <v>4</v>
      </c>
      <c r="AZ741" s="1">
        <v>1</v>
      </c>
      <c r="BA741" s="1">
        <v>1</v>
      </c>
      <c r="BB741" s="1">
        <v>4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1</v>
      </c>
      <c r="BI741" s="1">
        <v>2</v>
      </c>
      <c r="BJ741" s="1">
        <v>1</v>
      </c>
      <c r="BK741" s="1">
        <v>3</v>
      </c>
      <c r="BL741" s="1">
        <v>2</v>
      </c>
      <c r="BM741" s="1">
        <v>2</v>
      </c>
      <c r="BN741" s="1">
        <v>1</v>
      </c>
      <c r="BO741" s="1">
        <v>0</v>
      </c>
      <c r="BP741" s="1">
        <v>1</v>
      </c>
      <c r="BQ741" s="1">
        <v>1</v>
      </c>
      <c r="BR741" s="1">
        <v>2</v>
      </c>
      <c r="BS741" s="1">
        <v>4</v>
      </c>
      <c r="BT741" s="1">
        <v>4</v>
      </c>
      <c r="BU741" s="1">
        <v>1</v>
      </c>
      <c r="BV741" s="1">
        <v>0</v>
      </c>
      <c r="BW741" s="1">
        <v>0</v>
      </c>
      <c r="BX741" s="1">
        <v>0</v>
      </c>
      <c r="BY741" s="1">
        <v>0</v>
      </c>
      <c r="BZ741" s="1">
        <v>1</v>
      </c>
      <c r="CA741" s="1">
        <v>1</v>
      </c>
      <c r="CB741" s="1">
        <v>1</v>
      </c>
      <c r="CC741" s="1">
        <v>2</v>
      </c>
      <c r="CD741" s="1">
        <v>2</v>
      </c>
      <c r="CE741" s="1">
        <v>2</v>
      </c>
      <c r="CF741" s="1">
        <v>2</v>
      </c>
      <c r="CG741" s="1">
        <v>2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1</v>
      </c>
      <c r="CN741" s="1">
        <v>1</v>
      </c>
      <c r="CO741" s="1">
        <v>0</v>
      </c>
      <c r="CP741" s="1">
        <v>0</v>
      </c>
      <c r="CQ741" s="1">
        <v>0</v>
      </c>
      <c r="CR741" s="1">
        <v>0</v>
      </c>
      <c r="CS741" s="1">
        <v>2</v>
      </c>
      <c r="CT741" s="1">
        <v>2</v>
      </c>
      <c r="CU741" s="1">
        <v>0</v>
      </c>
      <c r="CV741" s="1">
        <v>2</v>
      </c>
      <c r="CW741" s="1">
        <v>2</v>
      </c>
      <c r="CX741" s="1">
        <v>2</v>
      </c>
      <c r="CY741" s="1">
        <v>3</v>
      </c>
      <c r="CZ741" s="1">
        <v>0</v>
      </c>
      <c r="DA741" s="1">
        <v>3</v>
      </c>
      <c r="DB741" s="1">
        <v>0</v>
      </c>
      <c r="DC741" s="1">
        <v>3</v>
      </c>
      <c r="DD741" s="1">
        <v>0</v>
      </c>
      <c r="DE741" s="1">
        <v>0</v>
      </c>
      <c r="DF741" s="1">
        <v>0</v>
      </c>
      <c r="DG741" s="1">
        <v>2</v>
      </c>
      <c r="DH741" s="1">
        <v>2</v>
      </c>
      <c r="DI741" s="1">
        <v>0</v>
      </c>
      <c r="DJ741" s="1">
        <v>0</v>
      </c>
      <c r="DK741" s="1">
        <v>0</v>
      </c>
      <c r="DL741" s="1">
        <v>0</v>
      </c>
      <c r="DM741" s="1">
        <v>13</v>
      </c>
      <c r="DN741" s="1">
        <v>13</v>
      </c>
      <c r="DO741" s="1">
        <v>13</v>
      </c>
      <c r="DP741" s="1">
        <v>2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13</v>
      </c>
      <c r="DY741" s="1">
        <v>13</v>
      </c>
      <c r="DZ741" s="1">
        <v>5</v>
      </c>
      <c r="EA741" s="1">
        <v>0</v>
      </c>
      <c r="EB741" s="1">
        <v>0</v>
      </c>
      <c r="EC741" s="1">
        <v>1</v>
      </c>
      <c r="ED741" s="1">
        <v>1</v>
      </c>
      <c r="EE741" s="1">
        <v>1</v>
      </c>
      <c r="EF741" s="1">
        <v>1</v>
      </c>
      <c r="EG741" s="1">
        <v>2</v>
      </c>
      <c r="EH741" s="1">
        <v>1</v>
      </c>
      <c r="EI741" s="1">
        <v>1</v>
      </c>
      <c r="EJ741" s="1">
        <v>1</v>
      </c>
      <c r="EK741" s="1">
        <v>0</v>
      </c>
      <c r="EL741" s="1">
        <v>0</v>
      </c>
      <c r="EM741" s="1">
        <v>11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  <c r="EV741" s="1">
        <v>0</v>
      </c>
      <c r="EW741" s="1">
        <v>0</v>
      </c>
      <c r="EX741" s="1">
        <v>0</v>
      </c>
      <c r="EY741" s="1">
        <v>0</v>
      </c>
      <c r="EZ741" s="1">
        <v>1</v>
      </c>
      <c r="FA741" s="1">
        <v>1</v>
      </c>
      <c r="FB741" s="1">
        <v>0</v>
      </c>
      <c r="FC741" s="1">
        <v>1</v>
      </c>
      <c r="FD741" s="1">
        <v>1</v>
      </c>
      <c r="FE741" s="1">
        <v>0</v>
      </c>
      <c r="FF741" s="1">
        <v>0</v>
      </c>
      <c r="FG741" s="1">
        <v>0</v>
      </c>
      <c r="FH741" s="1">
        <v>0</v>
      </c>
      <c r="FI741" s="1">
        <v>0</v>
      </c>
      <c r="FJ741" s="1">
        <v>0</v>
      </c>
      <c r="FK741" s="1">
        <v>0</v>
      </c>
      <c r="FL741" s="1">
        <v>0</v>
      </c>
      <c r="FM741" s="1">
        <v>0</v>
      </c>
      <c r="FN741" s="1">
        <v>0</v>
      </c>
      <c r="FO741" s="1">
        <v>0</v>
      </c>
      <c r="FP741" s="1">
        <v>0</v>
      </c>
      <c r="FQ741" s="1">
        <v>0</v>
      </c>
      <c r="FR741" s="1">
        <v>0</v>
      </c>
      <c r="FS741" s="1">
        <v>0</v>
      </c>
      <c r="FT741" s="1">
        <v>0</v>
      </c>
      <c r="FU741" s="1">
        <v>0</v>
      </c>
      <c r="FV741" s="1">
        <v>0</v>
      </c>
      <c r="FW741" s="1">
        <v>0</v>
      </c>
      <c r="FX741" s="1">
        <v>0</v>
      </c>
      <c r="FY741" s="1">
        <v>1</v>
      </c>
      <c r="FZ741" s="1">
        <v>0</v>
      </c>
      <c r="GA741" s="1">
        <v>1</v>
      </c>
      <c r="GB741" s="1">
        <v>0</v>
      </c>
      <c r="GC741" s="1">
        <v>1</v>
      </c>
      <c r="GD741" s="1">
        <v>1</v>
      </c>
      <c r="GE741" s="1">
        <v>0</v>
      </c>
      <c r="GF741" s="1">
        <v>0</v>
      </c>
      <c r="GG741" s="1">
        <v>1</v>
      </c>
      <c r="GH741" s="1">
        <v>0</v>
      </c>
      <c r="GI741" s="1">
        <v>1</v>
      </c>
      <c r="GJ741" s="1">
        <v>0</v>
      </c>
      <c r="GK741" s="1">
        <v>0</v>
      </c>
      <c r="GL741" s="1">
        <v>0</v>
      </c>
      <c r="GM741" s="1">
        <v>1</v>
      </c>
      <c r="GN741" s="1">
        <v>1</v>
      </c>
      <c r="GO741" s="1">
        <v>0</v>
      </c>
      <c r="GP741" s="1">
        <v>1</v>
      </c>
      <c r="GQ741" s="1">
        <v>0</v>
      </c>
      <c r="GR741" s="1">
        <v>1</v>
      </c>
      <c r="GS741" s="1">
        <v>40</v>
      </c>
      <c r="GT741" s="1">
        <v>0</v>
      </c>
      <c r="GU741" s="1">
        <v>2</v>
      </c>
      <c r="GV741" s="1">
        <v>1</v>
      </c>
      <c r="GW741" s="1">
        <v>1</v>
      </c>
      <c r="GX741" s="1">
        <v>0</v>
      </c>
      <c r="GY741" s="1">
        <v>0</v>
      </c>
      <c r="GZ741" s="1">
        <v>0</v>
      </c>
      <c r="HA741" s="1">
        <v>0</v>
      </c>
      <c r="HB741" s="1">
        <v>0</v>
      </c>
      <c r="HC741" s="1">
        <v>0</v>
      </c>
      <c r="HD741" s="1">
        <v>0</v>
      </c>
      <c r="HE741" s="1">
        <v>0</v>
      </c>
      <c r="HF741" s="1">
        <v>0</v>
      </c>
      <c r="HG741" s="1">
        <v>0</v>
      </c>
      <c r="HH741" s="1">
        <v>0</v>
      </c>
      <c r="HI741" s="1">
        <v>0</v>
      </c>
      <c r="HJ741" s="1">
        <v>0</v>
      </c>
      <c r="HK741" s="1">
        <v>0</v>
      </c>
      <c r="HL741" s="1">
        <v>0</v>
      </c>
      <c r="HM741" s="1">
        <v>0</v>
      </c>
      <c r="HN741" s="1">
        <v>0</v>
      </c>
      <c r="HO741" s="1">
        <v>0</v>
      </c>
      <c r="HP741" s="1">
        <v>0</v>
      </c>
      <c r="HQ741" s="1">
        <v>1</v>
      </c>
      <c r="HR741" s="1">
        <v>0</v>
      </c>
      <c r="HS741" s="1">
        <v>0</v>
      </c>
      <c r="HT741" s="1">
        <v>0</v>
      </c>
      <c r="HU741" s="1">
        <v>0</v>
      </c>
      <c r="HV741" s="1">
        <v>0</v>
      </c>
      <c r="HW741" s="1">
        <v>0</v>
      </c>
      <c r="HX741" s="1">
        <v>0</v>
      </c>
      <c r="HY741" s="1">
        <v>0</v>
      </c>
      <c r="HZ741" s="1">
        <v>0</v>
      </c>
      <c r="IA741" s="1">
        <v>0</v>
      </c>
      <c r="IB741" s="1">
        <v>0</v>
      </c>
      <c r="IC741" s="1">
        <v>0</v>
      </c>
      <c r="ID741" s="1">
        <v>0</v>
      </c>
      <c r="IE741" s="1">
        <v>0</v>
      </c>
      <c r="IF741" s="1">
        <v>0</v>
      </c>
      <c r="IG741" s="1">
        <v>0</v>
      </c>
      <c r="IH741" s="1">
        <v>0</v>
      </c>
      <c r="II741" s="1">
        <v>0</v>
      </c>
      <c r="IJ741" s="1">
        <v>0</v>
      </c>
      <c r="IK741" s="1">
        <v>0</v>
      </c>
      <c r="IL741" s="1">
        <v>0</v>
      </c>
      <c r="IM741" s="1">
        <v>0</v>
      </c>
      <c r="IN741" s="1">
        <v>0</v>
      </c>
      <c r="IO741" s="1">
        <v>0</v>
      </c>
      <c r="IP741" s="1">
        <v>0</v>
      </c>
      <c r="IQ741" s="1">
        <v>0</v>
      </c>
      <c r="IR741" s="1">
        <v>0</v>
      </c>
      <c r="IS741" s="1">
        <v>0</v>
      </c>
      <c r="IT741" s="1">
        <v>0</v>
      </c>
      <c r="IU741" s="1">
        <v>0</v>
      </c>
      <c r="IV741" s="1">
        <v>0</v>
      </c>
      <c r="IW741" s="1">
        <v>0</v>
      </c>
      <c r="IX741" s="1">
        <v>0</v>
      </c>
      <c r="IY741" s="1">
        <v>0</v>
      </c>
      <c r="IZ741" s="1">
        <v>0</v>
      </c>
      <c r="JA741" s="1">
        <v>0</v>
      </c>
      <c r="JB741" s="1">
        <v>1</v>
      </c>
      <c r="JC741" s="1">
        <v>1</v>
      </c>
      <c r="JD741" s="1">
        <v>0</v>
      </c>
      <c r="JE741" s="1">
        <v>0</v>
      </c>
      <c r="JF741" s="1">
        <v>0</v>
      </c>
      <c r="JG741" s="1">
        <v>0</v>
      </c>
      <c r="JH741" s="1">
        <v>0</v>
      </c>
      <c r="JI741" s="1">
        <v>0</v>
      </c>
      <c r="JJ741" s="1">
        <v>0</v>
      </c>
      <c r="JK741" s="1">
        <v>0</v>
      </c>
      <c r="JL741" s="1">
        <v>0</v>
      </c>
      <c r="JM741" s="1">
        <v>0</v>
      </c>
      <c r="JN741" s="1">
        <v>0</v>
      </c>
      <c r="JO741" s="1">
        <v>0</v>
      </c>
      <c r="JP741" s="1">
        <v>0</v>
      </c>
      <c r="JQ741" s="1">
        <v>0</v>
      </c>
      <c r="JR741" s="1">
        <v>0</v>
      </c>
      <c r="JS741" s="1">
        <v>0</v>
      </c>
      <c r="JT741" s="1">
        <v>0</v>
      </c>
      <c r="JU741" s="1">
        <v>1</v>
      </c>
    </row>
    <row r="742" spans="1:281">
      <c r="A742" s="1">
        <v>2015</v>
      </c>
      <c r="B742" s="1" t="s">
        <v>937</v>
      </c>
      <c r="C742" s="1">
        <v>1</v>
      </c>
      <c r="D742" s="1">
        <v>0</v>
      </c>
      <c r="E742" s="1">
        <v>1</v>
      </c>
      <c r="F742" s="1">
        <v>1</v>
      </c>
      <c r="G742" s="1">
        <v>1</v>
      </c>
      <c r="H742" s="1">
        <v>1</v>
      </c>
      <c r="I742" s="1">
        <v>1</v>
      </c>
      <c r="J742" s="1">
        <v>1</v>
      </c>
      <c r="K742" s="1">
        <v>2</v>
      </c>
      <c r="L742" s="1">
        <v>2</v>
      </c>
      <c r="M742" s="1">
        <v>0</v>
      </c>
      <c r="N742" s="1">
        <v>1</v>
      </c>
      <c r="O742" s="1">
        <v>1</v>
      </c>
      <c r="P742" s="1">
        <v>0</v>
      </c>
      <c r="Q742" s="1">
        <v>1</v>
      </c>
      <c r="R742" s="1">
        <v>0</v>
      </c>
      <c r="S742" s="1">
        <v>1</v>
      </c>
      <c r="T742" s="1">
        <v>0</v>
      </c>
      <c r="U742" s="1">
        <v>1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1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1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2</v>
      </c>
      <c r="AR742" s="1">
        <v>2</v>
      </c>
      <c r="AS742" s="1">
        <v>2</v>
      </c>
      <c r="AT742" s="1">
        <v>2</v>
      </c>
      <c r="AU742" s="1">
        <v>2</v>
      </c>
      <c r="AV742" s="1">
        <v>4</v>
      </c>
      <c r="AW742" s="1">
        <v>4</v>
      </c>
      <c r="AX742" s="1">
        <v>4</v>
      </c>
      <c r="AY742" s="1">
        <v>4</v>
      </c>
      <c r="AZ742" s="1">
        <v>1</v>
      </c>
      <c r="BA742" s="1">
        <v>1</v>
      </c>
      <c r="BB742" s="1">
        <v>4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1</v>
      </c>
      <c r="BI742" s="1">
        <v>2</v>
      </c>
      <c r="BJ742" s="1">
        <v>1</v>
      </c>
      <c r="BK742" s="1">
        <v>3</v>
      </c>
      <c r="BL742" s="1">
        <v>2</v>
      </c>
      <c r="BM742" s="1">
        <v>2</v>
      </c>
      <c r="BN742" s="1">
        <v>1</v>
      </c>
      <c r="BO742" s="1">
        <v>0</v>
      </c>
      <c r="BP742" s="1">
        <v>1</v>
      </c>
      <c r="BQ742" s="1">
        <v>1</v>
      </c>
      <c r="BR742" s="1">
        <v>2</v>
      </c>
      <c r="BS742" s="1">
        <v>4</v>
      </c>
      <c r="BT742" s="1">
        <v>4</v>
      </c>
      <c r="BU742" s="1">
        <v>1</v>
      </c>
      <c r="BV742" s="1">
        <v>0</v>
      </c>
      <c r="BW742" s="1">
        <v>0</v>
      </c>
      <c r="BX742" s="1">
        <v>0</v>
      </c>
      <c r="BY742" s="1">
        <v>0</v>
      </c>
      <c r="BZ742" s="1">
        <v>1</v>
      </c>
      <c r="CA742" s="1">
        <v>1</v>
      </c>
      <c r="CB742" s="1">
        <v>1</v>
      </c>
      <c r="CC742" s="1">
        <v>2</v>
      </c>
      <c r="CD742" s="1">
        <v>2</v>
      </c>
      <c r="CE742" s="1">
        <v>2</v>
      </c>
      <c r="CF742" s="1">
        <v>2</v>
      </c>
      <c r="CG742" s="1">
        <v>2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1</v>
      </c>
      <c r="CN742" s="1">
        <v>1</v>
      </c>
      <c r="CO742" s="1">
        <v>0</v>
      </c>
      <c r="CP742" s="1">
        <v>0</v>
      </c>
      <c r="CQ742" s="1">
        <v>0</v>
      </c>
      <c r="CR742" s="1">
        <v>0</v>
      </c>
      <c r="CS742" s="1">
        <v>2</v>
      </c>
      <c r="CT742" s="1">
        <v>2</v>
      </c>
      <c r="CU742" s="1">
        <v>0</v>
      </c>
      <c r="CV742" s="1">
        <v>2</v>
      </c>
      <c r="CW742" s="1">
        <v>2</v>
      </c>
      <c r="CX742" s="1">
        <v>2</v>
      </c>
      <c r="CY742" s="1">
        <v>3</v>
      </c>
      <c r="CZ742" s="1">
        <v>0</v>
      </c>
      <c r="DA742" s="1">
        <v>3</v>
      </c>
      <c r="DB742" s="1">
        <v>0</v>
      </c>
      <c r="DC742" s="1">
        <v>3</v>
      </c>
      <c r="DD742" s="1">
        <v>0</v>
      </c>
      <c r="DE742" s="1">
        <v>0</v>
      </c>
      <c r="DF742" s="1">
        <v>0</v>
      </c>
      <c r="DG742" s="1">
        <v>2</v>
      </c>
      <c r="DH742" s="1">
        <v>2</v>
      </c>
      <c r="DI742" s="1">
        <v>0</v>
      </c>
      <c r="DJ742" s="1">
        <v>0</v>
      </c>
      <c r="DK742" s="1">
        <v>0</v>
      </c>
      <c r="DL742" s="1">
        <v>0</v>
      </c>
      <c r="DM742" s="1">
        <v>13</v>
      </c>
      <c r="DN742" s="1">
        <v>13</v>
      </c>
      <c r="DO742" s="1">
        <v>13</v>
      </c>
      <c r="DP742" s="1">
        <v>2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13</v>
      </c>
      <c r="DY742" s="1">
        <v>13</v>
      </c>
      <c r="DZ742" s="1">
        <v>5</v>
      </c>
      <c r="EA742" s="1">
        <v>0</v>
      </c>
      <c r="EB742" s="1">
        <v>0</v>
      </c>
      <c r="EC742" s="1">
        <v>1</v>
      </c>
      <c r="ED742" s="1">
        <v>1</v>
      </c>
      <c r="EE742" s="1">
        <v>1</v>
      </c>
      <c r="EF742" s="1">
        <v>1</v>
      </c>
      <c r="EG742" s="1">
        <v>2</v>
      </c>
      <c r="EH742" s="1">
        <v>1</v>
      </c>
      <c r="EI742" s="1">
        <v>1</v>
      </c>
      <c r="EJ742" s="1">
        <v>1</v>
      </c>
      <c r="EK742" s="1">
        <v>0</v>
      </c>
      <c r="EL742" s="1">
        <v>0</v>
      </c>
      <c r="EM742" s="1">
        <v>11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0</v>
      </c>
      <c r="EV742" s="1">
        <v>0</v>
      </c>
      <c r="EW742" s="1">
        <v>0</v>
      </c>
      <c r="EX742" s="1">
        <v>0</v>
      </c>
      <c r="EY742" s="1">
        <v>0</v>
      </c>
      <c r="EZ742" s="1">
        <v>1</v>
      </c>
      <c r="FA742" s="1">
        <v>1</v>
      </c>
      <c r="FB742" s="1">
        <v>0</v>
      </c>
      <c r="FC742" s="1">
        <v>1</v>
      </c>
      <c r="FD742" s="1">
        <v>1</v>
      </c>
      <c r="FE742" s="1">
        <v>0</v>
      </c>
      <c r="FF742" s="1">
        <v>0</v>
      </c>
      <c r="FG742" s="1">
        <v>0</v>
      </c>
      <c r="FH742" s="1">
        <v>0</v>
      </c>
      <c r="FI742" s="1">
        <v>0</v>
      </c>
      <c r="FJ742" s="1">
        <v>0</v>
      </c>
      <c r="FK742" s="1">
        <v>0</v>
      </c>
      <c r="FL742" s="1">
        <v>0</v>
      </c>
      <c r="FM742" s="1">
        <v>0</v>
      </c>
      <c r="FN742" s="1">
        <v>0</v>
      </c>
      <c r="FO742" s="1">
        <v>0</v>
      </c>
      <c r="FP742" s="1">
        <v>0</v>
      </c>
      <c r="FQ742" s="1">
        <v>0</v>
      </c>
      <c r="FR742" s="1">
        <v>0</v>
      </c>
      <c r="FS742" s="1">
        <v>0</v>
      </c>
      <c r="FT742" s="1">
        <v>0</v>
      </c>
      <c r="FU742" s="1">
        <v>0</v>
      </c>
      <c r="FV742" s="1">
        <v>0</v>
      </c>
      <c r="FW742" s="1">
        <v>0</v>
      </c>
      <c r="FX742" s="1">
        <v>0</v>
      </c>
      <c r="FY742" s="1">
        <v>1</v>
      </c>
      <c r="FZ742" s="1">
        <v>0</v>
      </c>
      <c r="GA742" s="1">
        <v>1</v>
      </c>
      <c r="GB742" s="1">
        <v>0</v>
      </c>
      <c r="GC742" s="1">
        <v>1</v>
      </c>
      <c r="GD742" s="1">
        <v>1</v>
      </c>
      <c r="GE742" s="1">
        <v>0</v>
      </c>
      <c r="GF742" s="1">
        <v>0</v>
      </c>
      <c r="GG742" s="1">
        <v>1</v>
      </c>
      <c r="GH742" s="1">
        <v>0</v>
      </c>
      <c r="GI742" s="1">
        <v>1</v>
      </c>
      <c r="GJ742" s="1">
        <v>0</v>
      </c>
      <c r="GK742" s="1">
        <v>0</v>
      </c>
      <c r="GL742" s="1">
        <v>0</v>
      </c>
      <c r="GM742" s="1">
        <v>1</v>
      </c>
      <c r="GN742" s="1">
        <v>1</v>
      </c>
      <c r="GO742" s="1">
        <v>0</v>
      </c>
      <c r="GP742" s="1">
        <v>1</v>
      </c>
      <c r="GQ742" s="1">
        <v>0</v>
      </c>
      <c r="GR742" s="1">
        <v>1</v>
      </c>
      <c r="GS742" s="1">
        <v>40</v>
      </c>
      <c r="GT742" s="1">
        <v>0</v>
      </c>
      <c r="GU742" s="1">
        <v>2</v>
      </c>
      <c r="GV742" s="1">
        <v>1</v>
      </c>
      <c r="GW742" s="1">
        <v>1</v>
      </c>
      <c r="GX742" s="1">
        <v>0</v>
      </c>
      <c r="GY742" s="1">
        <v>0</v>
      </c>
      <c r="GZ742" s="1">
        <v>0</v>
      </c>
      <c r="HA742" s="1">
        <v>0</v>
      </c>
      <c r="HB742" s="1">
        <v>0</v>
      </c>
      <c r="HC742" s="1">
        <v>0</v>
      </c>
      <c r="HD742" s="1">
        <v>0</v>
      </c>
      <c r="HE742" s="1">
        <v>0</v>
      </c>
      <c r="HF742" s="1">
        <v>0</v>
      </c>
      <c r="HG742" s="1">
        <v>0</v>
      </c>
      <c r="HH742" s="1">
        <v>0</v>
      </c>
      <c r="HI742" s="1">
        <v>0</v>
      </c>
      <c r="HJ742" s="1">
        <v>0</v>
      </c>
      <c r="HK742" s="1">
        <v>0</v>
      </c>
      <c r="HL742" s="1">
        <v>0</v>
      </c>
      <c r="HM742" s="1">
        <v>0</v>
      </c>
      <c r="HN742" s="1">
        <v>0</v>
      </c>
      <c r="HO742" s="1">
        <v>0</v>
      </c>
      <c r="HP742" s="1">
        <v>0</v>
      </c>
      <c r="HQ742" s="1">
        <v>1</v>
      </c>
      <c r="HR742" s="1">
        <v>0</v>
      </c>
      <c r="HS742" s="1">
        <v>0</v>
      </c>
      <c r="HT742" s="1">
        <v>0</v>
      </c>
      <c r="HU742" s="1">
        <v>0</v>
      </c>
      <c r="HV742" s="1">
        <v>0</v>
      </c>
      <c r="HW742" s="1">
        <v>0</v>
      </c>
      <c r="HX742" s="1">
        <v>0</v>
      </c>
      <c r="HY742" s="1">
        <v>0</v>
      </c>
      <c r="HZ742" s="1">
        <v>0</v>
      </c>
      <c r="IA742" s="1">
        <v>0</v>
      </c>
      <c r="IB742" s="1">
        <v>0</v>
      </c>
      <c r="IC742" s="1">
        <v>0</v>
      </c>
      <c r="ID742" s="1">
        <v>0</v>
      </c>
      <c r="IE742" s="1">
        <v>0</v>
      </c>
      <c r="IF742" s="1">
        <v>0</v>
      </c>
      <c r="IG742" s="1">
        <v>0</v>
      </c>
      <c r="IH742" s="1">
        <v>0</v>
      </c>
      <c r="II742" s="1">
        <v>0</v>
      </c>
      <c r="IJ742" s="1">
        <v>0</v>
      </c>
      <c r="IK742" s="1">
        <v>0</v>
      </c>
      <c r="IL742" s="1">
        <v>0</v>
      </c>
      <c r="IM742" s="1">
        <v>0</v>
      </c>
      <c r="IN742" s="1">
        <v>0</v>
      </c>
      <c r="IO742" s="1">
        <v>0</v>
      </c>
      <c r="IP742" s="1">
        <v>0</v>
      </c>
      <c r="IQ742" s="1">
        <v>0</v>
      </c>
      <c r="IR742" s="1">
        <v>0</v>
      </c>
      <c r="IS742" s="1">
        <v>0</v>
      </c>
      <c r="IT742" s="1">
        <v>0</v>
      </c>
      <c r="IU742" s="1">
        <v>0</v>
      </c>
      <c r="IV742" s="1">
        <v>0</v>
      </c>
      <c r="IW742" s="1">
        <v>0</v>
      </c>
      <c r="IX742" s="1">
        <v>0</v>
      </c>
      <c r="IY742" s="1">
        <v>0</v>
      </c>
      <c r="IZ742" s="1">
        <v>0</v>
      </c>
      <c r="JA742" s="1">
        <v>0</v>
      </c>
      <c r="JB742" s="1">
        <v>1</v>
      </c>
      <c r="JC742" s="1">
        <v>1</v>
      </c>
      <c r="JD742" s="1">
        <v>0</v>
      </c>
      <c r="JE742" s="1">
        <v>0</v>
      </c>
      <c r="JF742" s="1">
        <v>0</v>
      </c>
      <c r="JG742" s="1">
        <v>0</v>
      </c>
      <c r="JH742" s="1">
        <v>0</v>
      </c>
      <c r="JI742" s="1">
        <v>0</v>
      </c>
      <c r="JJ742" s="1">
        <v>0</v>
      </c>
      <c r="JK742" s="1">
        <v>0</v>
      </c>
      <c r="JL742" s="1">
        <v>0</v>
      </c>
      <c r="JM742" s="1">
        <v>0</v>
      </c>
      <c r="JN742" s="1">
        <v>0</v>
      </c>
      <c r="JO742" s="1">
        <v>0</v>
      </c>
      <c r="JP742" s="1">
        <v>0</v>
      </c>
      <c r="JQ742" s="1">
        <v>0</v>
      </c>
      <c r="JR742" s="1">
        <v>0</v>
      </c>
      <c r="JS742" s="1">
        <v>0</v>
      </c>
      <c r="JT742" s="1">
        <v>0</v>
      </c>
      <c r="JU742" s="1">
        <v>1</v>
      </c>
    </row>
    <row r="743" spans="1:281">
      <c r="A743" s="1">
        <v>2015</v>
      </c>
      <c r="B743" s="1" t="s">
        <v>938</v>
      </c>
      <c r="C743" s="1">
        <v>1</v>
      </c>
      <c r="D743" s="1">
        <v>0</v>
      </c>
      <c r="E743" s="1">
        <v>1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  <c r="K743" s="1">
        <v>2</v>
      </c>
      <c r="L743" s="1">
        <v>2</v>
      </c>
      <c r="M743" s="1">
        <v>0</v>
      </c>
      <c r="N743" s="1">
        <v>1</v>
      </c>
      <c r="O743" s="1">
        <v>1</v>
      </c>
      <c r="P743" s="1">
        <v>0</v>
      </c>
      <c r="Q743" s="1">
        <v>1</v>
      </c>
      <c r="R743" s="1">
        <v>0</v>
      </c>
      <c r="S743" s="1">
        <v>1</v>
      </c>
      <c r="T743" s="1">
        <v>0</v>
      </c>
      <c r="U743" s="1">
        <v>1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1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1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2</v>
      </c>
      <c r="AR743" s="1">
        <v>2</v>
      </c>
      <c r="AS743" s="1">
        <v>2</v>
      </c>
      <c r="AT743" s="1">
        <v>2</v>
      </c>
      <c r="AU743" s="1">
        <v>2</v>
      </c>
      <c r="AV743" s="1">
        <v>4</v>
      </c>
      <c r="AW743" s="1">
        <v>4</v>
      </c>
      <c r="AX743" s="1">
        <v>4</v>
      </c>
      <c r="AY743" s="1">
        <v>4</v>
      </c>
      <c r="AZ743" s="1">
        <v>1</v>
      </c>
      <c r="BA743" s="1">
        <v>1</v>
      </c>
      <c r="BB743" s="1">
        <v>4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1</v>
      </c>
      <c r="BI743" s="1">
        <v>2</v>
      </c>
      <c r="BJ743" s="1">
        <v>1</v>
      </c>
      <c r="BK743" s="1">
        <v>3</v>
      </c>
      <c r="BL743" s="1">
        <v>2</v>
      </c>
      <c r="BM743" s="1">
        <v>2</v>
      </c>
      <c r="BN743" s="1">
        <v>1</v>
      </c>
      <c r="BO743" s="1">
        <v>0</v>
      </c>
      <c r="BP743" s="1">
        <v>1</v>
      </c>
      <c r="BQ743" s="1">
        <v>1</v>
      </c>
      <c r="BR743" s="1">
        <v>2</v>
      </c>
      <c r="BS743" s="1">
        <v>4</v>
      </c>
      <c r="BT743" s="1">
        <v>4</v>
      </c>
      <c r="BU743" s="1">
        <v>1</v>
      </c>
      <c r="BV743" s="1">
        <v>0</v>
      </c>
      <c r="BW743" s="1">
        <v>0</v>
      </c>
      <c r="BX743" s="1">
        <v>0</v>
      </c>
      <c r="BY743" s="1">
        <v>0</v>
      </c>
      <c r="BZ743" s="1">
        <v>1</v>
      </c>
      <c r="CA743" s="1">
        <v>1</v>
      </c>
      <c r="CB743" s="1">
        <v>1</v>
      </c>
      <c r="CC743" s="1">
        <v>2</v>
      </c>
      <c r="CD743" s="1">
        <v>2</v>
      </c>
      <c r="CE743" s="1">
        <v>2</v>
      </c>
      <c r="CF743" s="1">
        <v>2</v>
      </c>
      <c r="CG743" s="1">
        <v>2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1</v>
      </c>
      <c r="CN743" s="1">
        <v>1</v>
      </c>
      <c r="CO743" s="1">
        <v>0</v>
      </c>
      <c r="CP743" s="1">
        <v>0</v>
      </c>
      <c r="CQ743" s="1">
        <v>0</v>
      </c>
      <c r="CR743" s="1">
        <v>0</v>
      </c>
      <c r="CS743" s="1">
        <v>2</v>
      </c>
      <c r="CT743" s="1">
        <v>2</v>
      </c>
      <c r="CU743" s="1">
        <v>0</v>
      </c>
      <c r="CV743" s="1">
        <v>2</v>
      </c>
      <c r="CW743" s="1">
        <v>2</v>
      </c>
      <c r="CX743" s="1">
        <v>2</v>
      </c>
      <c r="CY743" s="1">
        <v>3</v>
      </c>
      <c r="CZ743" s="1">
        <v>0</v>
      </c>
      <c r="DA743" s="1">
        <v>3</v>
      </c>
      <c r="DB743" s="1">
        <v>0</v>
      </c>
      <c r="DC743" s="1">
        <v>3</v>
      </c>
      <c r="DD743" s="1">
        <v>0</v>
      </c>
      <c r="DE743" s="1">
        <v>0</v>
      </c>
      <c r="DF743" s="1">
        <v>0</v>
      </c>
      <c r="DG743" s="1">
        <v>2</v>
      </c>
      <c r="DH743" s="1">
        <v>2</v>
      </c>
      <c r="DI743" s="1">
        <v>0</v>
      </c>
      <c r="DJ743" s="1">
        <v>0</v>
      </c>
      <c r="DK743" s="1">
        <v>0</v>
      </c>
      <c r="DL743" s="1">
        <v>0</v>
      </c>
      <c r="DM743" s="1">
        <v>13</v>
      </c>
      <c r="DN743" s="1">
        <v>13</v>
      </c>
      <c r="DO743" s="1">
        <v>13</v>
      </c>
      <c r="DP743" s="1">
        <v>2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13</v>
      </c>
      <c r="DY743" s="1">
        <v>13</v>
      </c>
      <c r="DZ743" s="1">
        <v>5</v>
      </c>
      <c r="EA743" s="1">
        <v>0</v>
      </c>
      <c r="EB743" s="1">
        <v>0</v>
      </c>
      <c r="EC743" s="1">
        <v>1</v>
      </c>
      <c r="ED743" s="1">
        <v>1</v>
      </c>
      <c r="EE743" s="1">
        <v>1</v>
      </c>
      <c r="EF743" s="1">
        <v>1</v>
      </c>
      <c r="EG743" s="1">
        <v>2</v>
      </c>
      <c r="EH743" s="1">
        <v>1</v>
      </c>
      <c r="EI743" s="1">
        <v>1</v>
      </c>
      <c r="EJ743" s="1">
        <v>1</v>
      </c>
      <c r="EK743" s="1">
        <v>0</v>
      </c>
      <c r="EL743" s="1">
        <v>0</v>
      </c>
      <c r="EM743" s="1">
        <v>11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  <c r="EV743" s="1">
        <v>0</v>
      </c>
      <c r="EW743" s="1">
        <v>0</v>
      </c>
      <c r="EX743" s="1">
        <v>0</v>
      </c>
      <c r="EY743" s="1">
        <v>0</v>
      </c>
      <c r="EZ743" s="1">
        <v>1</v>
      </c>
      <c r="FA743" s="1">
        <v>1</v>
      </c>
      <c r="FB743" s="1">
        <v>0</v>
      </c>
      <c r="FC743" s="1">
        <v>1</v>
      </c>
      <c r="FD743" s="1">
        <v>1</v>
      </c>
      <c r="FE743" s="1">
        <v>0</v>
      </c>
      <c r="FF743" s="1">
        <v>0</v>
      </c>
      <c r="FG743" s="1">
        <v>0</v>
      </c>
      <c r="FH743" s="1">
        <v>0</v>
      </c>
      <c r="FI743" s="1">
        <v>0</v>
      </c>
      <c r="FJ743" s="1">
        <v>0</v>
      </c>
      <c r="FK743" s="1">
        <v>0</v>
      </c>
      <c r="FL743" s="1">
        <v>0</v>
      </c>
      <c r="FM743" s="1">
        <v>0</v>
      </c>
      <c r="FN743" s="1">
        <v>0</v>
      </c>
      <c r="FO743" s="1">
        <v>0</v>
      </c>
      <c r="FP743" s="1">
        <v>0</v>
      </c>
      <c r="FQ743" s="1">
        <v>0</v>
      </c>
      <c r="FR743" s="1">
        <v>0</v>
      </c>
      <c r="FS743" s="1">
        <v>0</v>
      </c>
      <c r="FT743" s="1">
        <v>0</v>
      </c>
      <c r="FU743" s="1">
        <v>0</v>
      </c>
      <c r="FV743" s="1">
        <v>0</v>
      </c>
      <c r="FW743" s="1">
        <v>0</v>
      </c>
      <c r="FX743" s="1">
        <v>0</v>
      </c>
      <c r="FY743" s="1">
        <v>1</v>
      </c>
      <c r="FZ743" s="1">
        <v>0</v>
      </c>
      <c r="GA743" s="1">
        <v>1</v>
      </c>
      <c r="GB743" s="1">
        <v>0</v>
      </c>
      <c r="GC743" s="1">
        <v>1</v>
      </c>
      <c r="GD743" s="1">
        <v>1</v>
      </c>
      <c r="GE743" s="1">
        <v>0</v>
      </c>
      <c r="GF743" s="1">
        <v>0</v>
      </c>
      <c r="GG743" s="1">
        <v>1</v>
      </c>
      <c r="GH743" s="1">
        <v>0</v>
      </c>
      <c r="GI743" s="1">
        <v>1</v>
      </c>
      <c r="GJ743" s="1">
        <v>0</v>
      </c>
      <c r="GK743" s="1">
        <v>0</v>
      </c>
      <c r="GL743" s="1">
        <v>0</v>
      </c>
      <c r="GM743" s="1">
        <v>1</v>
      </c>
      <c r="GN743" s="1">
        <v>1</v>
      </c>
      <c r="GO743" s="1">
        <v>0</v>
      </c>
      <c r="GP743" s="1">
        <v>1</v>
      </c>
      <c r="GQ743" s="1">
        <v>0</v>
      </c>
      <c r="GR743" s="1">
        <v>1</v>
      </c>
      <c r="GS743" s="1">
        <v>40</v>
      </c>
      <c r="GT743" s="1">
        <v>0</v>
      </c>
      <c r="GU743" s="1">
        <v>2</v>
      </c>
      <c r="GV743" s="1">
        <v>1</v>
      </c>
      <c r="GW743" s="1">
        <v>1</v>
      </c>
      <c r="GX743" s="1">
        <v>0</v>
      </c>
      <c r="GY743" s="1">
        <v>0</v>
      </c>
      <c r="GZ743" s="1">
        <v>0</v>
      </c>
      <c r="HA743" s="1">
        <v>0</v>
      </c>
      <c r="HB743" s="1">
        <v>0</v>
      </c>
      <c r="HC743" s="1">
        <v>0</v>
      </c>
      <c r="HD743" s="1">
        <v>0</v>
      </c>
      <c r="HE743" s="1">
        <v>0</v>
      </c>
      <c r="HF743" s="1">
        <v>0</v>
      </c>
      <c r="HG743" s="1">
        <v>0</v>
      </c>
      <c r="HH743" s="1">
        <v>0</v>
      </c>
      <c r="HI743" s="1">
        <v>0</v>
      </c>
      <c r="HJ743" s="1">
        <v>0</v>
      </c>
      <c r="HK743" s="1">
        <v>0</v>
      </c>
      <c r="HL743" s="1">
        <v>0</v>
      </c>
      <c r="HM743" s="1">
        <v>0</v>
      </c>
      <c r="HN743" s="1">
        <v>0</v>
      </c>
      <c r="HO743" s="1">
        <v>0</v>
      </c>
      <c r="HP743" s="1">
        <v>0</v>
      </c>
      <c r="HQ743" s="1">
        <v>1</v>
      </c>
      <c r="HR743" s="1">
        <v>0</v>
      </c>
      <c r="HS743" s="1">
        <v>0</v>
      </c>
      <c r="HT743" s="1">
        <v>0</v>
      </c>
      <c r="HU743" s="1">
        <v>0</v>
      </c>
      <c r="HV743" s="1">
        <v>0</v>
      </c>
      <c r="HW743" s="1">
        <v>0</v>
      </c>
      <c r="HX743" s="1">
        <v>0</v>
      </c>
      <c r="HY743" s="1">
        <v>0</v>
      </c>
      <c r="HZ743" s="1">
        <v>0</v>
      </c>
      <c r="IA743" s="1">
        <v>0</v>
      </c>
      <c r="IB743" s="1">
        <v>0</v>
      </c>
      <c r="IC743" s="1">
        <v>0</v>
      </c>
      <c r="ID743" s="1">
        <v>0</v>
      </c>
      <c r="IE743" s="1">
        <v>0</v>
      </c>
      <c r="IF743" s="1">
        <v>0</v>
      </c>
      <c r="IG743" s="1">
        <v>0</v>
      </c>
      <c r="IH743" s="1">
        <v>0</v>
      </c>
      <c r="II743" s="1">
        <v>0</v>
      </c>
      <c r="IJ743" s="1">
        <v>0</v>
      </c>
      <c r="IK743" s="1">
        <v>0</v>
      </c>
      <c r="IL743" s="1">
        <v>0</v>
      </c>
      <c r="IM743" s="1">
        <v>0</v>
      </c>
      <c r="IN743" s="1">
        <v>0</v>
      </c>
      <c r="IO743" s="1">
        <v>0</v>
      </c>
      <c r="IP743" s="1">
        <v>0</v>
      </c>
      <c r="IQ743" s="1">
        <v>0</v>
      </c>
      <c r="IR743" s="1">
        <v>0</v>
      </c>
      <c r="IS743" s="1">
        <v>0</v>
      </c>
      <c r="IT743" s="1">
        <v>0</v>
      </c>
      <c r="IU743" s="1">
        <v>0</v>
      </c>
      <c r="IV743" s="1">
        <v>0</v>
      </c>
      <c r="IW743" s="1">
        <v>0</v>
      </c>
      <c r="IX743" s="1">
        <v>0</v>
      </c>
      <c r="IY743" s="1">
        <v>0</v>
      </c>
      <c r="IZ743" s="1">
        <v>0</v>
      </c>
      <c r="JA743" s="1">
        <v>0</v>
      </c>
      <c r="JB743" s="1">
        <v>1</v>
      </c>
      <c r="JC743" s="1">
        <v>1</v>
      </c>
      <c r="JD743" s="1">
        <v>0</v>
      </c>
      <c r="JE743" s="1">
        <v>0</v>
      </c>
      <c r="JF743" s="1">
        <v>0</v>
      </c>
      <c r="JG743" s="1">
        <v>0</v>
      </c>
      <c r="JH743" s="1">
        <v>0</v>
      </c>
      <c r="JI743" s="1">
        <v>0</v>
      </c>
      <c r="JJ743" s="1">
        <v>0</v>
      </c>
      <c r="JK743" s="1">
        <v>0</v>
      </c>
      <c r="JL743" s="1">
        <v>0</v>
      </c>
      <c r="JM743" s="1">
        <v>0</v>
      </c>
      <c r="JN743" s="1">
        <v>0</v>
      </c>
      <c r="JO743" s="1">
        <v>0</v>
      </c>
      <c r="JP743" s="1">
        <v>0</v>
      </c>
      <c r="JQ743" s="1">
        <v>0</v>
      </c>
      <c r="JR743" s="1">
        <v>0</v>
      </c>
      <c r="JS743" s="1">
        <v>0</v>
      </c>
      <c r="JT743" s="1">
        <v>0</v>
      </c>
      <c r="JU743" s="1">
        <v>1</v>
      </c>
    </row>
    <row r="744" spans="1:281">
      <c r="A744" s="1">
        <v>2015</v>
      </c>
      <c r="B744" s="1" t="s">
        <v>939</v>
      </c>
      <c r="C744" s="1">
        <v>1</v>
      </c>
      <c r="D744" s="1">
        <v>0</v>
      </c>
      <c r="E744" s="1">
        <v>1</v>
      </c>
      <c r="F744" s="1">
        <v>1</v>
      </c>
      <c r="G744" s="1">
        <v>1</v>
      </c>
      <c r="H744" s="1">
        <v>1</v>
      </c>
      <c r="I744" s="1">
        <v>1</v>
      </c>
      <c r="J744" s="1">
        <v>1</v>
      </c>
      <c r="K744" s="1">
        <v>2</v>
      </c>
      <c r="L744" s="1">
        <v>2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1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1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1</v>
      </c>
      <c r="BI744" s="1">
        <v>2</v>
      </c>
      <c r="BJ744" s="1">
        <v>1</v>
      </c>
      <c r="BK744" s="1">
        <v>3</v>
      </c>
      <c r="BL744" s="1">
        <v>2</v>
      </c>
      <c r="BM744" s="1">
        <v>2</v>
      </c>
      <c r="BN744" s="1">
        <v>1</v>
      </c>
      <c r="BO744" s="1">
        <v>0</v>
      </c>
      <c r="BP744" s="1">
        <v>1</v>
      </c>
      <c r="BQ744" s="1">
        <v>1</v>
      </c>
      <c r="BR744" s="1">
        <v>2</v>
      </c>
      <c r="BS744" s="1">
        <v>4</v>
      </c>
      <c r="BT744" s="1">
        <v>4</v>
      </c>
      <c r="BU744" s="1">
        <v>1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1</v>
      </c>
      <c r="CN744" s="1">
        <v>1</v>
      </c>
      <c r="CO744" s="1">
        <v>0</v>
      </c>
      <c r="CP744" s="1">
        <v>0</v>
      </c>
      <c r="CQ744" s="1">
        <v>0</v>
      </c>
      <c r="CR744" s="1">
        <v>0</v>
      </c>
      <c r="CS744" s="1">
        <v>2</v>
      </c>
      <c r="CT744" s="1">
        <v>2</v>
      </c>
      <c r="CU744" s="1">
        <v>0</v>
      </c>
      <c r="CV744" s="1">
        <v>2</v>
      </c>
      <c r="CW744" s="1">
        <v>2</v>
      </c>
      <c r="CX744" s="1">
        <v>2</v>
      </c>
      <c r="CY744" s="1">
        <v>2</v>
      </c>
      <c r="CZ744" s="1">
        <v>0</v>
      </c>
      <c r="DA744" s="1">
        <v>2</v>
      </c>
      <c r="DB744" s="1">
        <v>0</v>
      </c>
      <c r="DC744" s="1">
        <v>2</v>
      </c>
      <c r="DD744" s="1">
        <v>0</v>
      </c>
      <c r="DE744" s="1">
        <v>0</v>
      </c>
      <c r="DF744" s="1">
        <v>0</v>
      </c>
      <c r="DG744" s="1">
        <v>2</v>
      </c>
      <c r="DH744" s="1">
        <v>2</v>
      </c>
      <c r="DI744" s="1">
        <v>0</v>
      </c>
      <c r="DJ744" s="1">
        <v>0</v>
      </c>
      <c r="DK744" s="1">
        <v>0</v>
      </c>
      <c r="DL744" s="1">
        <v>0</v>
      </c>
      <c r="DM744" s="1">
        <v>9</v>
      </c>
      <c r="DN744" s="1">
        <v>9</v>
      </c>
      <c r="DO744" s="1">
        <v>9</v>
      </c>
      <c r="DP744" s="1">
        <v>1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22</v>
      </c>
      <c r="DY744" s="1">
        <v>22</v>
      </c>
      <c r="DZ744" s="1">
        <v>3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9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  <c r="EU744" s="1">
        <v>0</v>
      </c>
      <c r="EV744" s="1">
        <v>0</v>
      </c>
      <c r="EW744" s="1">
        <v>0</v>
      </c>
      <c r="EX744" s="1">
        <v>0</v>
      </c>
      <c r="EY744" s="1">
        <v>0</v>
      </c>
      <c r="EZ744" s="1">
        <v>1</v>
      </c>
      <c r="FA744" s="1">
        <v>1</v>
      </c>
      <c r="FB744" s="1">
        <v>0</v>
      </c>
      <c r="FC744" s="1">
        <v>1</v>
      </c>
      <c r="FD744" s="1">
        <v>1</v>
      </c>
      <c r="FE744" s="1">
        <v>0</v>
      </c>
      <c r="FF744" s="1">
        <v>0</v>
      </c>
      <c r="FG744" s="1">
        <v>0</v>
      </c>
      <c r="FH744" s="1">
        <v>0</v>
      </c>
      <c r="FI744" s="1">
        <v>0</v>
      </c>
      <c r="FJ744" s="1">
        <v>0</v>
      </c>
      <c r="FK744" s="1">
        <v>0</v>
      </c>
      <c r="FL744" s="1">
        <v>0</v>
      </c>
      <c r="FM744" s="1">
        <v>0</v>
      </c>
      <c r="FN744" s="1">
        <v>0</v>
      </c>
      <c r="FO744" s="1">
        <v>0</v>
      </c>
      <c r="FP744" s="1">
        <v>0</v>
      </c>
      <c r="FQ744" s="1">
        <v>0</v>
      </c>
      <c r="FR744" s="1">
        <v>0</v>
      </c>
      <c r="FS744" s="1">
        <v>0</v>
      </c>
      <c r="FT744" s="1">
        <v>0</v>
      </c>
      <c r="FU744" s="1">
        <v>0</v>
      </c>
      <c r="FV744" s="1">
        <v>0</v>
      </c>
      <c r="FW744" s="1">
        <v>0</v>
      </c>
      <c r="FX744" s="1">
        <v>0</v>
      </c>
      <c r="FY744" s="1">
        <v>1</v>
      </c>
      <c r="FZ744" s="1">
        <v>0</v>
      </c>
      <c r="GA744" s="1">
        <v>0</v>
      </c>
      <c r="GB744" s="1">
        <v>0</v>
      </c>
      <c r="GC744" s="1">
        <v>0</v>
      </c>
      <c r="GD744" s="1">
        <v>1</v>
      </c>
      <c r="GE744" s="1">
        <v>0</v>
      </c>
      <c r="GF744" s="1">
        <v>0</v>
      </c>
      <c r="GG744" s="1">
        <v>1</v>
      </c>
      <c r="GH744" s="1">
        <v>0</v>
      </c>
      <c r="GI744" s="1">
        <v>1</v>
      </c>
      <c r="GJ744" s="1">
        <v>0</v>
      </c>
      <c r="GK744" s="1">
        <v>0</v>
      </c>
      <c r="GL744" s="1">
        <v>0</v>
      </c>
      <c r="GM744" s="1">
        <v>1</v>
      </c>
      <c r="GN744" s="1">
        <v>1</v>
      </c>
      <c r="GO744" s="1">
        <v>0</v>
      </c>
      <c r="GP744" s="1">
        <v>1</v>
      </c>
      <c r="GQ744" s="1">
        <v>0</v>
      </c>
      <c r="GR744" s="1">
        <v>1</v>
      </c>
      <c r="GS744" s="1">
        <v>9</v>
      </c>
      <c r="GT744" s="1">
        <v>0</v>
      </c>
      <c r="GU744" s="1">
        <v>2</v>
      </c>
      <c r="GV744" s="1">
        <v>1</v>
      </c>
      <c r="GW744" s="1">
        <v>0</v>
      </c>
      <c r="GX744" s="1">
        <v>0</v>
      </c>
      <c r="GY744" s="1">
        <v>0</v>
      </c>
      <c r="GZ744" s="1">
        <v>0</v>
      </c>
      <c r="HA744" s="1">
        <v>0</v>
      </c>
      <c r="HB744" s="1">
        <v>0</v>
      </c>
      <c r="HC744" s="1">
        <v>0</v>
      </c>
      <c r="HD744" s="1">
        <v>0</v>
      </c>
      <c r="HE744" s="1">
        <v>0</v>
      </c>
      <c r="HF744" s="1">
        <v>0</v>
      </c>
      <c r="HG744" s="1">
        <v>0</v>
      </c>
      <c r="HH744" s="1">
        <v>0</v>
      </c>
      <c r="HI744" s="1">
        <v>0</v>
      </c>
      <c r="HJ744" s="1">
        <v>0</v>
      </c>
      <c r="HK744" s="1">
        <v>0</v>
      </c>
      <c r="HL744" s="1">
        <v>0</v>
      </c>
      <c r="HM744" s="1">
        <v>0</v>
      </c>
      <c r="HN744" s="1">
        <v>0</v>
      </c>
      <c r="HO744" s="1">
        <v>0</v>
      </c>
      <c r="HP744" s="1">
        <v>0</v>
      </c>
      <c r="HQ744" s="1">
        <v>1</v>
      </c>
      <c r="HR744" s="1">
        <v>0</v>
      </c>
      <c r="HS744" s="1">
        <v>0</v>
      </c>
      <c r="HT744" s="1">
        <v>0</v>
      </c>
      <c r="HU744" s="1">
        <v>0</v>
      </c>
      <c r="HV744" s="1">
        <v>0</v>
      </c>
      <c r="HW744" s="1">
        <v>0</v>
      </c>
      <c r="HX744" s="1">
        <v>0</v>
      </c>
      <c r="HY744" s="1">
        <v>0</v>
      </c>
      <c r="HZ744" s="1">
        <v>0</v>
      </c>
      <c r="IA744" s="1">
        <v>0</v>
      </c>
      <c r="IB744" s="1">
        <v>0</v>
      </c>
      <c r="IC744" s="1">
        <v>0</v>
      </c>
      <c r="ID744" s="1">
        <v>0</v>
      </c>
      <c r="IE744" s="1">
        <v>0</v>
      </c>
      <c r="IF744" s="1">
        <v>0</v>
      </c>
      <c r="IG744" s="1">
        <v>0</v>
      </c>
      <c r="IH744" s="1">
        <v>0</v>
      </c>
      <c r="II744" s="1">
        <v>0</v>
      </c>
      <c r="IJ744" s="1">
        <v>0</v>
      </c>
      <c r="IK744" s="1">
        <v>0</v>
      </c>
      <c r="IL744" s="1">
        <v>0</v>
      </c>
      <c r="IM744" s="1">
        <v>0</v>
      </c>
      <c r="IN744" s="1">
        <v>0</v>
      </c>
      <c r="IO744" s="1">
        <v>0</v>
      </c>
      <c r="IP744" s="1">
        <v>0</v>
      </c>
      <c r="IQ744" s="1">
        <v>0</v>
      </c>
      <c r="IR744" s="1">
        <v>0</v>
      </c>
      <c r="IS744" s="1">
        <v>0</v>
      </c>
      <c r="IT744" s="1">
        <v>0</v>
      </c>
      <c r="IU744" s="1">
        <v>0</v>
      </c>
      <c r="IV744" s="1">
        <v>0</v>
      </c>
      <c r="IW744" s="1">
        <v>0</v>
      </c>
      <c r="IX744" s="1">
        <v>0</v>
      </c>
      <c r="IY744" s="1">
        <v>0</v>
      </c>
      <c r="IZ744" s="1">
        <v>0</v>
      </c>
      <c r="JA744" s="1">
        <v>0</v>
      </c>
      <c r="JB744" s="1">
        <v>1</v>
      </c>
      <c r="JC744" s="1">
        <v>1</v>
      </c>
      <c r="JD744" s="1">
        <v>0</v>
      </c>
      <c r="JE744" s="1">
        <v>0</v>
      </c>
      <c r="JF744" s="1">
        <v>0</v>
      </c>
      <c r="JG744" s="1">
        <v>0</v>
      </c>
      <c r="JH744" s="1">
        <v>0</v>
      </c>
      <c r="JI744" s="1">
        <v>0</v>
      </c>
      <c r="JJ744" s="1">
        <v>0</v>
      </c>
      <c r="JK744" s="1">
        <v>0</v>
      </c>
      <c r="JL744" s="1">
        <v>0</v>
      </c>
      <c r="JM744" s="1">
        <v>0</v>
      </c>
      <c r="JN744" s="1">
        <v>0</v>
      </c>
      <c r="JO744" s="1">
        <v>0</v>
      </c>
      <c r="JP744" s="1">
        <v>0</v>
      </c>
      <c r="JQ744" s="1">
        <v>0</v>
      </c>
      <c r="JR744" s="1">
        <v>0</v>
      </c>
      <c r="JS744" s="1">
        <v>0</v>
      </c>
      <c r="JT744" s="1">
        <v>0</v>
      </c>
      <c r="JU744" s="1">
        <v>1</v>
      </c>
    </row>
    <row r="745" spans="1:281">
      <c r="A745" s="1">
        <v>2015</v>
      </c>
      <c r="B745" s="1" t="s">
        <v>940</v>
      </c>
      <c r="C745" s="1">
        <v>1</v>
      </c>
      <c r="D745" s="1">
        <v>0</v>
      </c>
      <c r="E745" s="1">
        <v>1</v>
      </c>
      <c r="F745" s="1">
        <v>1</v>
      </c>
      <c r="G745" s="1">
        <v>1</v>
      </c>
      <c r="H745" s="1">
        <v>1</v>
      </c>
      <c r="I745" s="1">
        <v>1</v>
      </c>
      <c r="J745" s="1">
        <v>1</v>
      </c>
      <c r="K745" s="1">
        <v>2</v>
      </c>
      <c r="L745" s="1">
        <v>2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1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1</v>
      </c>
      <c r="AW745" s="1">
        <v>1</v>
      </c>
      <c r="AX745" s="1">
        <v>1</v>
      </c>
      <c r="AY745" s="1">
        <v>1</v>
      </c>
      <c r="AZ745" s="1">
        <v>0</v>
      </c>
      <c r="BA745" s="1">
        <v>0</v>
      </c>
      <c r="BB745" s="1">
        <v>1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1</v>
      </c>
      <c r="BI745" s="1">
        <v>2</v>
      </c>
      <c r="BJ745" s="1">
        <v>1</v>
      </c>
      <c r="BK745" s="1">
        <v>3</v>
      </c>
      <c r="BL745" s="1">
        <v>2</v>
      </c>
      <c r="BM745" s="1">
        <v>2</v>
      </c>
      <c r="BN745" s="1">
        <v>1</v>
      </c>
      <c r="BO745" s="1">
        <v>0</v>
      </c>
      <c r="BP745" s="1">
        <v>1</v>
      </c>
      <c r="BQ745" s="1">
        <v>1</v>
      </c>
      <c r="BR745" s="1">
        <v>2</v>
      </c>
      <c r="BS745" s="1">
        <v>4</v>
      </c>
      <c r="BT745" s="1">
        <v>4</v>
      </c>
      <c r="BU745" s="1">
        <v>1</v>
      </c>
      <c r="BV745" s="1">
        <v>0</v>
      </c>
      <c r="BW745" s="1">
        <v>0</v>
      </c>
      <c r="BX745" s="1">
        <v>0</v>
      </c>
      <c r="BY745" s="1">
        <v>0</v>
      </c>
      <c r="BZ745" s="1">
        <v>1</v>
      </c>
      <c r="CA745" s="1">
        <v>1</v>
      </c>
      <c r="CB745" s="1">
        <v>1</v>
      </c>
      <c r="CC745" s="1">
        <v>2</v>
      </c>
      <c r="CD745" s="1">
        <v>2</v>
      </c>
      <c r="CE745" s="1">
        <v>2</v>
      </c>
      <c r="CF745" s="1">
        <v>2</v>
      </c>
      <c r="CG745" s="1">
        <v>2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1</v>
      </c>
      <c r="CN745" s="1">
        <v>1</v>
      </c>
      <c r="CO745" s="1">
        <v>0</v>
      </c>
      <c r="CP745" s="1">
        <v>0</v>
      </c>
      <c r="CQ745" s="1">
        <v>0</v>
      </c>
      <c r="CR745" s="1">
        <v>0</v>
      </c>
      <c r="CS745" s="1">
        <v>1</v>
      </c>
      <c r="CT745" s="1">
        <v>1</v>
      </c>
      <c r="CU745" s="1">
        <v>0</v>
      </c>
      <c r="CV745" s="1">
        <v>2</v>
      </c>
      <c r="CW745" s="1">
        <v>2</v>
      </c>
      <c r="CX745" s="1">
        <v>2</v>
      </c>
      <c r="CY745" s="1">
        <v>2</v>
      </c>
      <c r="CZ745" s="1">
        <v>0</v>
      </c>
      <c r="DA745" s="1">
        <v>2</v>
      </c>
      <c r="DB745" s="1">
        <v>0</v>
      </c>
      <c r="DC745" s="1">
        <v>2</v>
      </c>
      <c r="DD745" s="1">
        <v>0</v>
      </c>
      <c r="DE745" s="1">
        <v>0</v>
      </c>
      <c r="DF745" s="1">
        <v>0</v>
      </c>
      <c r="DG745" s="1">
        <v>2</v>
      </c>
      <c r="DH745" s="1">
        <v>2</v>
      </c>
      <c r="DI745" s="1">
        <v>0</v>
      </c>
      <c r="DJ745" s="1">
        <v>0</v>
      </c>
      <c r="DK745" s="1">
        <v>0</v>
      </c>
      <c r="DL745" s="1">
        <v>0</v>
      </c>
      <c r="DM745" s="1">
        <v>10</v>
      </c>
      <c r="DN745" s="1">
        <v>10</v>
      </c>
      <c r="DO745" s="1">
        <v>10</v>
      </c>
      <c r="DP745" s="1">
        <v>1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14</v>
      </c>
      <c r="DY745" s="1">
        <v>14</v>
      </c>
      <c r="DZ745" s="1">
        <v>5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10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0</v>
      </c>
      <c r="EV745" s="1">
        <v>0</v>
      </c>
      <c r="EW745" s="1">
        <v>0</v>
      </c>
      <c r="EX745" s="1">
        <v>0</v>
      </c>
      <c r="EY745" s="1">
        <v>0</v>
      </c>
      <c r="EZ745" s="1">
        <v>1</v>
      </c>
      <c r="FA745" s="1">
        <v>1</v>
      </c>
      <c r="FB745" s="1">
        <v>0</v>
      </c>
      <c r="FC745" s="1">
        <v>1</v>
      </c>
      <c r="FD745" s="1">
        <v>1</v>
      </c>
      <c r="FE745" s="1">
        <v>0</v>
      </c>
      <c r="FF745" s="1">
        <v>0</v>
      </c>
      <c r="FG745" s="1">
        <v>0</v>
      </c>
      <c r="FH745" s="1">
        <v>0</v>
      </c>
      <c r="FI745" s="1">
        <v>0</v>
      </c>
      <c r="FJ745" s="1">
        <v>0</v>
      </c>
      <c r="FK745" s="1">
        <v>0</v>
      </c>
      <c r="FL745" s="1">
        <v>0</v>
      </c>
      <c r="FM745" s="1">
        <v>0</v>
      </c>
      <c r="FN745" s="1">
        <v>0</v>
      </c>
      <c r="FO745" s="1">
        <v>0</v>
      </c>
      <c r="FP745" s="1">
        <v>0</v>
      </c>
      <c r="FQ745" s="1">
        <v>0</v>
      </c>
      <c r="FR745" s="1">
        <v>0</v>
      </c>
      <c r="FS745" s="1">
        <v>0</v>
      </c>
      <c r="FT745" s="1">
        <v>0</v>
      </c>
      <c r="FU745" s="1">
        <v>0</v>
      </c>
      <c r="FV745" s="1">
        <v>0</v>
      </c>
      <c r="FW745" s="1">
        <v>0</v>
      </c>
      <c r="FX745" s="1">
        <v>0</v>
      </c>
      <c r="FY745" s="1">
        <v>1</v>
      </c>
      <c r="FZ745" s="1">
        <v>0</v>
      </c>
      <c r="GA745" s="1">
        <v>0</v>
      </c>
      <c r="GB745" s="1">
        <v>0</v>
      </c>
      <c r="GC745" s="1">
        <v>0</v>
      </c>
      <c r="GD745" s="1">
        <v>1</v>
      </c>
      <c r="GE745" s="1">
        <v>0</v>
      </c>
      <c r="GF745" s="1">
        <v>0</v>
      </c>
      <c r="GG745" s="1">
        <v>1</v>
      </c>
      <c r="GH745" s="1">
        <v>0</v>
      </c>
      <c r="GI745" s="1">
        <v>1</v>
      </c>
      <c r="GJ745" s="1">
        <v>0</v>
      </c>
      <c r="GK745" s="1">
        <v>0</v>
      </c>
      <c r="GL745" s="1">
        <v>0</v>
      </c>
      <c r="GM745" s="1">
        <v>1</v>
      </c>
      <c r="GN745" s="1">
        <v>1</v>
      </c>
      <c r="GO745" s="1">
        <v>0</v>
      </c>
      <c r="GP745" s="1">
        <v>1</v>
      </c>
      <c r="GQ745" s="1">
        <v>0</v>
      </c>
      <c r="GR745" s="1">
        <v>1</v>
      </c>
      <c r="GS745" s="1">
        <v>12</v>
      </c>
      <c r="GT745" s="1">
        <v>0</v>
      </c>
      <c r="GU745" s="1">
        <v>2</v>
      </c>
      <c r="GV745" s="1">
        <v>1</v>
      </c>
      <c r="GW745" s="1">
        <v>1</v>
      </c>
      <c r="GX745" s="1">
        <v>0</v>
      </c>
      <c r="GY745" s="1">
        <v>0</v>
      </c>
      <c r="GZ745" s="1">
        <v>0</v>
      </c>
      <c r="HA745" s="1">
        <v>0</v>
      </c>
      <c r="HB745" s="1">
        <v>0</v>
      </c>
      <c r="HC745" s="1">
        <v>0</v>
      </c>
      <c r="HD745" s="1">
        <v>0</v>
      </c>
      <c r="HE745" s="1">
        <v>0</v>
      </c>
      <c r="HF745" s="1">
        <v>0</v>
      </c>
      <c r="HG745" s="1">
        <v>0</v>
      </c>
      <c r="HH745" s="1">
        <v>0</v>
      </c>
      <c r="HI745" s="1">
        <v>0</v>
      </c>
      <c r="HJ745" s="1">
        <v>0</v>
      </c>
      <c r="HK745" s="1">
        <v>0</v>
      </c>
      <c r="HL745" s="1">
        <v>0</v>
      </c>
      <c r="HM745" s="1">
        <v>0</v>
      </c>
      <c r="HN745" s="1">
        <v>0</v>
      </c>
      <c r="HO745" s="1">
        <v>0</v>
      </c>
      <c r="HP745" s="1">
        <v>0</v>
      </c>
      <c r="HQ745" s="1">
        <v>1</v>
      </c>
      <c r="HR745" s="1">
        <v>0</v>
      </c>
      <c r="HS745" s="1">
        <v>0</v>
      </c>
      <c r="HT745" s="1">
        <v>1</v>
      </c>
      <c r="HU745" s="1">
        <v>0</v>
      </c>
      <c r="HV745" s="1">
        <v>0</v>
      </c>
      <c r="HW745" s="1">
        <v>0</v>
      </c>
      <c r="HX745" s="1">
        <v>0</v>
      </c>
      <c r="HY745" s="1">
        <v>0</v>
      </c>
      <c r="HZ745" s="1">
        <v>0</v>
      </c>
      <c r="IA745" s="1">
        <v>0</v>
      </c>
      <c r="IB745" s="1">
        <v>0</v>
      </c>
      <c r="IC745" s="1">
        <v>0</v>
      </c>
      <c r="ID745" s="1">
        <v>0</v>
      </c>
      <c r="IE745" s="1">
        <v>0</v>
      </c>
      <c r="IF745" s="1">
        <v>0</v>
      </c>
      <c r="IG745" s="1">
        <v>0</v>
      </c>
      <c r="IH745" s="1">
        <v>0</v>
      </c>
      <c r="II745" s="1">
        <v>0</v>
      </c>
      <c r="IJ745" s="1">
        <v>0</v>
      </c>
      <c r="IK745" s="1">
        <v>0</v>
      </c>
      <c r="IL745" s="1">
        <v>0</v>
      </c>
      <c r="IM745" s="1">
        <v>0</v>
      </c>
      <c r="IN745" s="1">
        <v>0</v>
      </c>
      <c r="IO745" s="1">
        <v>0</v>
      </c>
      <c r="IP745" s="1">
        <v>0</v>
      </c>
      <c r="IQ745" s="1">
        <v>0</v>
      </c>
      <c r="IR745" s="1">
        <v>0</v>
      </c>
      <c r="IS745" s="1">
        <v>0</v>
      </c>
      <c r="IT745" s="1">
        <v>0</v>
      </c>
      <c r="IU745" s="1">
        <v>0</v>
      </c>
      <c r="IV745" s="1">
        <v>0</v>
      </c>
      <c r="IW745" s="1">
        <v>0</v>
      </c>
      <c r="IX745" s="1">
        <v>0</v>
      </c>
      <c r="IY745" s="1">
        <v>0</v>
      </c>
      <c r="IZ745" s="1">
        <v>0</v>
      </c>
      <c r="JA745" s="1">
        <v>0</v>
      </c>
      <c r="JB745" s="1">
        <v>1</v>
      </c>
      <c r="JC745" s="1">
        <v>1</v>
      </c>
      <c r="JD745" s="1">
        <v>0</v>
      </c>
      <c r="JE745" s="1">
        <v>0</v>
      </c>
      <c r="JF745" s="1">
        <v>0</v>
      </c>
      <c r="JG745" s="1">
        <v>0</v>
      </c>
      <c r="JH745" s="1">
        <v>0</v>
      </c>
      <c r="JI745" s="1">
        <v>0</v>
      </c>
      <c r="JJ745" s="1">
        <v>0</v>
      </c>
      <c r="JK745" s="1">
        <v>0</v>
      </c>
      <c r="JL745" s="1">
        <v>0</v>
      </c>
      <c r="JM745" s="1">
        <v>0</v>
      </c>
      <c r="JN745" s="1">
        <v>0</v>
      </c>
      <c r="JO745" s="1">
        <v>0</v>
      </c>
      <c r="JP745" s="1">
        <v>0</v>
      </c>
      <c r="JQ745" s="1">
        <v>0</v>
      </c>
      <c r="JR745" s="1">
        <v>0</v>
      </c>
      <c r="JS745" s="1">
        <v>0</v>
      </c>
      <c r="JT745" s="1">
        <v>0</v>
      </c>
      <c r="JU745" s="1">
        <v>1</v>
      </c>
    </row>
    <row r="746" spans="1:281">
      <c r="A746" s="1">
        <v>2015</v>
      </c>
      <c r="B746" s="1" t="s">
        <v>941</v>
      </c>
      <c r="C746" s="1">
        <v>1</v>
      </c>
      <c r="D746" s="1">
        <v>0</v>
      </c>
      <c r="E746" s="1">
        <v>1</v>
      </c>
      <c r="F746" s="1">
        <v>1</v>
      </c>
      <c r="G746" s="1">
        <v>1</v>
      </c>
      <c r="H746" s="1">
        <v>1</v>
      </c>
      <c r="I746" s="1">
        <v>1</v>
      </c>
      <c r="J746" s="1">
        <v>1</v>
      </c>
      <c r="K746" s="1">
        <v>2</v>
      </c>
      <c r="L746" s="1">
        <v>2</v>
      </c>
      <c r="M746" s="1">
        <v>0</v>
      </c>
      <c r="N746" s="1">
        <v>1</v>
      </c>
      <c r="O746" s="1">
        <v>5</v>
      </c>
      <c r="P746" s="1">
        <v>2</v>
      </c>
      <c r="Q746" s="1">
        <v>6</v>
      </c>
      <c r="R746" s="1">
        <v>2</v>
      </c>
      <c r="S746" s="1">
        <v>5</v>
      </c>
      <c r="T746" s="1">
        <v>2</v>
      </c>
      <c r="U746" s="1">
        <v>5</v>
      </c>
      <c r="V746" s="1">
        <v>3</v>
      </c>
      <c r="W746" s="1">
        <v>0</v>
      </c>
      <c r="X746" s="1">
        <v>0</v>
      </c>
      <c r="Y746" s="1">
        <v>0</v>
      </c>
      <c r="Z746" s="1">
        <v>0</v>
      </c>
      <c r="AA746" s="1">
        <v>1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2</v>
      </c>
      <c r="AW746" s="1">
        <v>2</v>
      </c>
      <c r="AX746" s="1">
        <v>2</v>
      </c>
      <c r="AY746" s="1">
        <v>2</v>
      </c>
      <c r="AZ746" s="1">
        <v>0</v>
      </c>
      <c r="BA746" s="1">
        <v>0</v>
      </c>
      <c r="BB746" s="1">
        <v>2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1</v>
      </c>
      <c r="BI746" s="1">
        <v>2</v>
      </c>
      <c r="BJ746" s="1">
        <v>1</v>
      </c>
      <c r="BK746" s="1">
        <v>3</v>
      </c>
      <c r="BL746" s="1">
        <v>2</v>
      </c>
      <c r="BM746" s="1">
        <v>2</v>
      </c>
      <c r="BN746" s="1">
        <v>1</v>
      </c>
      <c r="BO746" s="1">
        <v>0</v>
      </c>
      <c r="BP746" s="1">
        <v>1</v>
      </c>
      <c r="BQ746" s="1">
        <v>1</v>
      </c>
      <c r="BR746" s="1">
        <v>2</v>
      </c>
      <c r="BS746" s="1">
        <v>4</v>
      </c>
      <c r="BT746" s="1">
        <v>4</v>
      </c>
      <c r="BU746" s="1">
        <v>1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1</v>
      </c>
      <c r="CN746" s="1">
        <v>1</v>
      </c>
      <c r="CO746" s="1">
        <v>0</v>
      </c>
      <c r="CP746" s="1">
        <v>0</v>
      </c>
      <c r="CQ746" s="1">
        <v>0</v>
      </c>
      <c r="CR746" s="1">
        <v>0</v>
      </c>
      <c r="CS746" s="1">
        <v>1</v>
      </c>
      <c r="CT746" s="1">
        <v>1</v>
      </c>
      <c r="CU746" s="1">
        <v>0</v>
      </c>
      <c r="CV746" s="1">
        <v>1</v>
      </c>
      <c r="CW746" s="1">
        <v>1</v>
      </c>
      <c r="CX746" s="1">
        <v>2</v>
      </c>
      <c r="CY746" s="1">
        <v>2</v>
      </c>
      <c r="CZ746" s="1">
        <v>0</v>
      </c>
      <c r="DA746" s="1">
        <v>2</v>
      </c>
      <c r="DB746" s="1">
        <v>0</v>
      </c>
      <c r="DC746" s="1">
        <v>2</v>
      </c>
      <c r="DD746" s="1">
        <v>0</v>
      </c>
      <c r="DE746" s="1">
        <v>0</v>
      </c>
      <c r="DF746" s="1">
        <v>0</v>
      </c>
      <c r="DG746" s="1">
        <v>1</v>
      </c>
      <c r="DH746" s="1">
        <v>1</v>
      </c>
      <c r="DI746" s="1">
        <v>0</v>
      </c>
      <c r="DJ746" s="1">
        <v>0</v>
      </c>
      <c r="DK746" s="1">
        <v>0</v>
      </c>
      <c r="DL746" s="1">
        <v>0</v>
      </c>
      <c r="DM746" s="1">
        <v>27</v>
      </c>
      <c r="DN746" s="1">
        <v>27</v>
      </c>
      <c r="DO746" s="1">
        <v>27</v>
      </c>
      <c r="DP746" s="1">
        <v>2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5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20</v>
      </c>
      <c r="EH746" s="1">
        <v>0</v>
      </c>
      <c r="EI746" s="1">
        <v>7</v>
      </c>
      <c r="EJ746" s="1">
        <v>13</v>
      </c>
      <c r="EK746" s="1">
        <v>0</v>
      </c>
      <c r="EL746" s="1">
        <v>0</v>
      </c>
      <c r="EM746" s="1">
        <v>7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0</v>
      </c>
      <c r="EV746" s="1">
        <v>0</v>
      </c>
      <c r="EW746" s="1">
        <v>0</v>
      </c>
      <c r="EX746" s="1">
        <v>0</v>
      </c>
      <c r="EY746" s="1">
        <v>0</v>
      </c>
      <c r="EZ746" s="1">
        <v>0</v>
      </c>
      <c r="FA746" s="1">
        <v>0</v>
      </c>
      <c r="FB746" s="1">
        <v>1</v>
      </c>
      <c r="FC746" s="1">
        <v>1</v>
      </c>
      <c r="FD746" s="1">
        <v>1</v>
      </c>
      <c r="FE746" s="1">
        <v>0</v>
      </c>
      <c r="FF746" s="1">
        <v>0</v>
      </c>
      <c r="FG746" s="1">
        <v>0</v>
      </c>
      <c r="FH746" s="1">
        <v>0</v>
      </c>
      <c r="FI746" s="1">
        <v>0</v>
      </c>
      <c r="FJ746" s="1">
        <v>0</v>
      </c>
      <c r="FK746" s="1">
        <v>0</v>
      </c>
      <c r="FL746" s="1">
        <v>0</v>
      </c>
      <c r="FM746" s="1">
        <v>0</v>
      </c>
      <c r="FN746" s="1">
        <v>0</v>
      </c>
      <c r="FO746" s="1">
        <v>0</v>
      </c>
      <c r="FP746" s="1">
        <v>0</v>
      </c>
      <c r="FQ746" s="1">
        <v>0</v>
      </c>
      <c r="FR746" s="1">
        <v>0</v>
      </c>
      <c r="FS746" s="1">
        <v>0</v>
      </c>
      <c r="FT746" s="1">
        <v>0</v>
      </c>
      <c r="FU746" s="1">
        <v>0</v>
      </c>
      <c r="FV746" s="1">
        <v>0</v>
      </c>
      <c r="FW746" s="1">
        <v>0</v>
      </c>
      <c r="FX746" s="1">
        <v>0</v>
      </c>
      <c r="FY746" s="1">
        <v>1</v>
      </c>
      <c r="FZ746" s="1">
        <v>0</v>
      </c>
      <c r="GA746" s="1">
        <v>0</v>
      </c>
      <c r="GB746" s="1">
        <v>0</v>
      </c>
      <c r="GC746" s="1">
        <v>0</v>
      </c>
      <c r="GD746" s="1">
        <v>1</v>
      </c>
      <c r="GE746" s="1">
        <v>0</v>
      </c>
      <c r="GF746" s="1">
        <v>0</v>
      </c>
      <c r="GG746" s="1">
        <v>1</v>
      </c>
      <c r="GH746" s="1">
        <v>0</v>
      </c>
      <c r="GI746" s="1">
        <v>1</v>
      </c>
      <c r="GJ746" s="1">
        <v>0</v>
      </c>
      <c r="GK746" s="1">
        <v>0</v>
      </c>
      <c r="GL746" s="1">
        <v>0</v>
      </c>
      <c r="GM746" s="1">
        <v>1</v>
      </c>
      <c r="GN746" s="1">
        <v>1</v>
      </c>
      <c r="GO746" s="1">
        <v>0</v>
      </c>
      <c r="GP746" s="1">
        <v>1</v>
      </c>
      <c r="GQ746" s="1">
        <v>0</v>
      </c>
      <c r="GR746" s="1">
        <v>1</v>
      </c>
      <c r="GS746" s="1">
        <v>11</v>
      </c>
      <c r="GT746" s="1">
        <v>0</v>
      </c>
      <c r="GU746" s="1">
        <v>2</v>
      </c>
      <c r="GV746" s="1">
        <v>1</v>
      </c>
      <c r="GW746" s="1">
        <v>0</v>
      </c>
      <c r="GX746" s="1">
        <v>0</v>
      </c>
      <c r="GY746" s="1">
        <v>0</v>
      </c>
      <c r="GZ746" s="1">
        <v>0</v>
      </c>
      <c r="HA746" s="1">
        <v>0</v>
      </c>
      <c r="HB746" s="1">
        <v>0</v>
      </c>
      <c r="HC746" s="1">
        <v>0</v>
      </c>
      <c r="HD746" s="1">
        <v>0</v>
      </c>
      <c r="HE746" s="1">
        <v>0</v>
      </c>
      <c r="HF746" s="1">
        <v>0</v>
      </c>
      <c r="HG746" s="1">
        <v>0</v>
      </c>
      <c r="HH746" s="1">
        <v>0</v>
      </c>
      <c r="HI746" s="1">
        <v>0</v>
      </c>
      <c r="HJ746" s="1">
        <v>0</v>
      </c>
      <c r="HK746" s="1">
        <v>0</v>
      </c>
      <c r="HL746" s="1">
        <v>0</v>
      </c>
      <c r="HM746" s="1">
        <v>0</v>
      </c>
      <c r="HN746" s="1">
        <v>0</v>
      </c>
      <c r="HO746" s="1">
        <v>0</v>
      </c>
      <c r="HP746" s="1">
        <v>0</v>
      </c>
      <c r="HQ746" s="1">
        <v>1</v>
      </c>
      <c r="HR746" s="1">
        <v>0</v>
      </c>
      <c r="HS746" s="1">
        <v>1</v>
      </c>
      <c r="HT746" s="1">
        <v>0</v>
      </c>
      <c r="HU746" s="1">
        <v>0</v>
      </c>
      <c r="HV746" s="1">
        <v>0</v>
      </c>
      <c r="HW746" s="1">
        <v>0</v>
      </c>
      <c r="HX746" s="1">
        <v>0</v>
      </c>
      <c r="HY746" s="1">
        <v>0</v>
      </c>
      <c r="HZ746" s="1">
        <v>0</v>
      </c>
      <c r="IA746" s="1">
        <v>0</v>
      </c>
      <c r="IB746" s="1">
        <v>0</v>
      </c>
      <c r="IC746" s="1">
        <v>0</v>
      </c>
      <c r="ID746" s="1">
        <v>0</v>
      </c>
      <c r="IE746" s="1">
        <v>0</v>
      </c>
      <c r="IF746" s="1">
        <v>0</v>
      </c>
      <c r="IG746" s="1">
        <v>0</v>
      </c>
      <c r="IH746" s="1">
        <v>0</v>
      </c>
      <c r="II746" s="1">
        <v>0</v>
      </c>
      <c r="IJ746" s="1">
        <v>0</v>
      </c>
      <c r="IK746" s="1">
        <v>0</v>
      </c>
      <c r="IL746" s="1">
        <v>0</v>
      </c>
      <c r="IM746" s="1">
        <v>0</v>
      </c>
      <c r="IN746" s="1">
        <v>0</v>
      </c>
      <c r="IO746" s="1">
        <v>0</v>
      </c>
      <c r="IP746" s="1">
        <v>0</v>
      </c>
      <c r="IQ746" s="1">
        <v>0</v>
      </c>
      <c r="IR746" s="1">
        <v>0</v>
      </c>
      <c r="IS746" s="1">
        <v>0</v>
      </c>
      <c r="IT746" s="1">
        <v>0</v>
      </c>
      <c r="IU746" s="1">
        <v>0</v>
      </c>
      <c r="IV746" s="1">
        <v>0</v>
      </c>
      <c r="IW746" s="1">
        <v>0</v>
      </c>
      <c r="IX746" s="1">
        <v>0</v>
      </c>
      <c r="IY746" s="1">
        <v>0</v>
      </c>
      <c r="IZ746" s="1">
        <v>0</v>
      </c>
      <c r="JA746" s="1">
        <v>0</v>
      </c>
      <c r="JB746" s="1">
        <v>0</v>
      </c>
      <c r="JC746" s="1">
        <v>1</v>
      </c>
      <c r="JD746" s="1">
        <v>0</v>
      </c>
      <c r="JE746" s="1">
        <v>0</v>
      </c>
      <c r="JF746" s="1">
        <v>0</v>
      </c>
      <c r="JG746" s="1">
        <v>0</v>
      </c>
      <c r="JH746" s="1">
        <v>0</v>
      </c>
      <c r="JI746" s="1">
        <v>0</v>
      </c>
      <c r="JJ746" s="1">
        <v>0</v>
      </c>
      <c r="JK746" s="1">
        <v>0</v>
      </c>
      <c r="JL746" s="1">
        <v>0</v>
      </c>
      <c r="JM746" s="1">
        <v>0</v>
      </c>
      <c r="JN746" s="1">
        <v>0</v>
      </c>
      <c r="JO746" s="1">
        <v>0</v>
      </c>
      <c r="JP746" s="1">
        <v>0</v>
      </c>
      <c r="JQ746" s="1">
        <v>0</v>
      </c>
      <c r="JR746" s="1">
        <v>0</v>
      </c>
      <c r="JS746" s="1">
        <v>1</v>
      </c>
      <c r="JT746" s="1">
        <v>0</v>
      </c>
      <c r="JU746" s="1">
        <v>1</v>
      </c>
    </row>
    <row r="747" spans="1:281">
      <c r="A747" s="1">
        <v>2015</v>
      </c>
      <c r="B747" s="1" t="s">
        <v>942</v>
      </c>
      <c r="C747" s="1">
        <v>1</v>
      </c>
      <c r="D747" s="1">
        <v>0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  <c r="J747" s="1">
        <v>1</v>
      </c>
      <c r="K747" s="1">
        <v>2</v>
      </c>
      <c r="L747" s="1">
        <v>2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1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1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1</v>
      </c>
      <c r="AS747" s="1">
        <v>1</v>
      </c>
      <c r="AT747" s="1">
        <v>1</v>
      </c>
      <c r="AU747" s="1">
        <v>1</v>
      </c>
      <c r="AV747" s="1">
        <v>1</v>
      </c>
      <c r="AW747" s="1">
        <v>1</v>
      </c>
      <c r="AX747" s="1">
        <v>1</v>
      </c>
      <c r="AY747" s="1">
        <v>1</v>
      </c>
      <c r="AZ747" s="1">
        <v>2</v>
      </c>
      <c r="BA747" s="1">
        <v>2</v>
      </c>
      <c r="BB747" s="1">
        <v>1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1</v>
      </c>
      <c r="BI747" s="1">
        <v>2</v>
      </c>
      <c r="BJ747" s="1">
        <v>1</v>
      </c>
      <c r="BK747" s="1">
        <v>3</v>
      </c>
      <c r="BL747" s="1">
        <v>2</v>
      </c>
      <c r="BM747" s="1">
        <v>2</v>
      </c>
      <c r="BN747" s="1">
        <v>1</v>
      </c>
      <c r="BO747" s="1">
        <v>0</v>
      </c>
      <c r="BP747" s="1">
        <v>1</v>
      </c>
      <c r="BQ747" s="1">
        <v>1</v>
      </c>
      <c r="BR747" s="1">
        <v>2</v>
      </c>
      <c r="BS747" s="1">
        <v>4</v>
      </c>
      <c r="BT747" s="1">
        <v>4</v>
      </c>
      <c r="BU747" s="1">
        <v>1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1</v>
      </c>
      <c r="CD747" s="1">
        <v>1</v>
      </c>
      <c r="CE747" s="1">
        <v>1</v>
      </c>
      <c r="CF747" s="1">
        <v>1</v>
      </c>
      <c r="CG747" s="1">
        <v>1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1</v>
      </c>
      <c r="CN747" s="1">
        <v>1</v>
      </c>
      <c r="CO747" s="1">
        <v>0</v>
      </c>
      <c r="CP747" s="1">
        <v>0</v>
      </c>
      <c r="CQ747" s="1">
        <v>0</v>
      </c>
      <c r="CR747" s="1">
        <v>0</v>
      </c>
      <c r="CS747" s="1">
        <v>2</v>
      </c>
      <c r="CT747" s="1">
        <v>2</v>
      </c>
      <c r="CU747" s="1">
        <v>0</v>
      </c>
      <c r="CV747" s="1">
        <v>2</v>
      </c>
      <c r="CW747" s="1">
        <v>2</v>
      </c>
      <c r="CX747" s="1">
        <v>2</v>
      </c>
      <c r="CY747" s="1">
        <v>2</v>
      </c>
      <c r="CZ747" s="1">
        <v>0</v>
      </c>
      <c r="DA747" s="1">
        <v>2</v>
      </c>
      <c r="DB747" s="1">
        <v>0</v>
      </c>
      <c r="DC747" s="1">
        <v>2</v>
      </c>
      <c r="DD747" s="1">
        <v>0</v>
      </c>
      <c r="DE747" s="1">
        <v>0</v>
      </c>
      <c r="DF747" s="1">
        <v>0</v>
      </c>
      <c r="DG747" s="1">
        <v>2</v>
      </c>
      <c r="DH747" s="1">
        <v>2</v>
      </c>
      <c r="DI747" s="1">
        <v>0</v>
      </c>
      <c r="DJ747" s="1">
        <v>0</v>
      </c>
      <c r="DK747" s="1">
        <v>0</v>
      </c>
      <c r="DL747" s="1">
        <v>0</v>
      </c>
      <c r="DM747" s="1">
        <v>9</v>
      </c>
      <c r="DN747" s="1">
        <v>9</v>
      </c>
      <c r="DO747" s="1">
        <v>9</v>
      </c>
      <c r="DP747" s="1">
        <v>2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20</v>
      </c>
      <c r="DY747" s="1">
        <v>20</v>
      </c>
      <c r="DZ747" s="1">
        <v>1</v>
      </c>
      <c r="EA747" s="1">
        <v>0</v>
      </c>
      <c r="EB747" s="1">
        <v>0</v>
      </c>
      <c r="EC747" s="1">
        <v>2</v>
      </c>
      <c r="ED747" s="1">
        <v>2</v>
      </c>
      <c r="EE747" s="1">
        <v>2</v>
      </c>
      <c r="EF747" s="1">
        <v>2</v>
      </c>
      <c r="EG747" s="1">
        <v>2</v>
      </c>
      <c r="EH747" s="1">
        <v>0</v>
      </c>
      <c r="EI747" s="1">
        <v>0</v>
      </c>
      <c r="EJ747" s="1">
        <v>2</v>
      </c>
      <c r="EK747" s="1">
        <v>0</v>
      </c>
      <c r="EL747" s="1">
        <v>0</v>
      </c>
      <c r="EM747" s="1">
        <v>7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1</v>
      </c>
      <c r="EU747" s="1">
        <v>1</v>
      </c>
      <c r="EV747" s="1">
        <v>1</v>
      </c>
      <c r="EW747" s="1">
        <v>1</v>
      </c>
      <c r="EX747" s="1">
        <v>1</v>
      </c>
      <c r="EY747" s="1">
        <v>0</v>
      </c>
      <c r="EZ747" s="1">
        <v>1</v>
      </c>
      <c r="FA747" s="1">
        <v>1</v>
      </c>
      <c r="FB747" s="1">
        <v>0</v>
      </c>
      <c r="FC747" s="1">
        <v>0</v>
      </c>
      <c r="FD747" s="1">
        <v>1</v>
      </c>
      <c r="FE747" s="1">
        <v>0</v>
      </c>
      <c r="FF747" s="1">
        <v>0</v>
      </c>
      <c r="FG747" s="1">
        <v>0</v>
      </c>
      <c r="FH747" s="1">
        <v>0</v>
      </c>
      <c r="FI747" s="1">
        <v>0</v>
      </c>
      <c r="FJ747" s="1">
        <v>0</v>
      </c>
      <c r="FK747" s="1">
        <v>0</v>
      </c>
      <c r="FL747" s="1">
        <v>0</v>
      </c>
      <c r="FM747" s="1">
        <v>0</v>
      </c>
      <c r="FN747" s="1">
        <v>0</v>
      </c>
      <c r="FO747" s="1">
        <v>0</v>
      </c>
      <c r="FP747" s="1">
        <v>0</v>
      </c>
      <c r="FQ747" s="1">
        <v>0</v>
      </c>
      <c r="FR747" s="1">
        <v>0</v>
      </c>
      <c r="FS747" s="1">
        <v>0</v>
      </c>
      <c r="FT747" s="1">
        <v>0</v>
      </c>
      <c r="FU747" s="1">
        <v>0</v>
      </c>
      <c r="FV747" s="1">
        <v>0</v>
      </c>
      <c r="FW747" s="1">
        <v>0</v>
      </c>
      <c r="FX747" s="1">
        <v>0</v>
      </c>
      <c r="FY747" s="1">
        <v>1</v>
      </c>
      <c r="FZ747" s="1">
        <v>1</v>
      </c>
      <c r="GA747" s="1">
        <v>1</v>
      </c>
      <c r="GB747" s="1">
        <v>0</v>
      </c>
      <c r="GC747" s="1">
        <v>1</v>
      </c>
      <c r="GD747" s="1">
        <v>1</v>
      </c>
      <c r="GE747" s="1">
        <v>0</v>
      </c>
      <c r="GF747" s="1">
        <v>0</v>
      </c>
      <c r="GG747" s="1">
        <v>1</v>
      </c>
      <c r="GH747" s="1">
        <v>0</v>
      </c>
      <c r="GI747" s="1">
        <v>1</v>
      </c>
      <c r="GJ747" s="1">
        <v>0</v>
      </c>
      <c r="GK747" s="1">
        <v>0</v>
      </c>
      <c r="GL747" s="1">
        <v>0</v>
      </c>
      <c r="GM747" s="1">
        <v>1</v>
      </c>
      <c r="GN747" s="1">
        <v>1</v>
      </c>
      <c r="GO747" s="1">
        <v>0</v>
      </c>
      <c r="GP747" s="1">
        <v>1</v>
      </c>
      <c r="GQ747" s="1">
        <v>0</v>
      </c>
      <c r="GR747" s="1">
        <v>1</v>
      </c>
      <c r="GS747" s="1">
        <v>1</v>
      </c>
      <c r="GT747" s="1">
        <v>0</v>
      </c>
      <c r="GU747" s="1">
        <v>1</v>
      </c>
      <c r="GV747" s="1">
        <v>1</v>
      </c>
      <c r="GW747" s="1">
        <v>0</v>
      </c>
      <c r="GX747" s="1">
        <v>0</v>
      </c>
      <c r="GY747" s="1">
        <v>0</v>
      </c>
      <c r="GZ747" s="1">
        <v>0</v>
      </c>
      <c r="HA747" s="1">
        <v>0</v>
      </c>
      <c r="HB747" s="1">
        <v>0</v>
      </c>
      <c r="HC747" s="1">
        <v>0</v>
      </c>
      <c r="HD747" s="1">
        <v>0</v>
      </c>
      <c r="HE747" s="1">
        <v>0</v>
      </c>
      <c r="HF747" s="1">
        <v>0</v>
      </c>
      <c r="HG747" s="1">
        <v>0</v>
      </c>
      <c r="HH747" s="1">
        <v>0</v>
      </c>
      <c r="HI747" s="1">
        <v>0</v>
      </c>
      <c r="HJ747" s="1">
        <v>0</v>
      </c>
      <c r="HK747" s="1">
        <v>0</v>
      </c>
      <c r="HL747" s="1">
        <v>0</v>
      </c>
      <c r="HM747" s="1">
        <v>0</v>
      </c>
      <c r="HN747" s="1">
        <v>0</v>
      </c>
      <c r="HO747" s="1">
        <v>0</v>
      </c>
      <c r="HP747" s="1">
        <v>0</v>
      </c>
      <c r="HQ747" s="1">
        <v>1</v>
      </c>
      <c r="HR747" s="1">
        <v>0</v>
      </c>
      <c r="HS747" s="1">
        <v>1</v>
      </c>
      <c r="HT747" s="1">
        <v>0</v>
      </c>
      <c r="HU747" s="1">
        <v>0</v>
      </c>
      <c r="HV747" s="1">
        <v>0</v>
      </c>
      <c r="HW747" s="1">
        <v>0</v>
      </c>
      <c r="HX747" s="1">
        <v>0</v>
      </c>
      <c r="HY747" s="1">
        <v>0</v>
      </c>
      <c r="HZ747" s="1">
        <v>0</v>
      </c>
      <c r="IA747" s="1">
        <v>0</v>
      </c>
      <c r="IB747" s="1">
        <v>0</v>
      </c>
      <c r="IC747" s="1">
        <v>0</v>
      </c>
      <c r="ID747" s="1">
        <v>0</v>
      </c>
      <c r="IE747" s="1">
        <v>0</v>
      </c>
      <c r="IF747" s="1">
        <v>0</v>
      </c>
      <c r="IG747" s="1">
        <v>0</v>
      </c>
      <c r="IH747" s="1">
        <v>0</v>
      </c>
      <c r="II747" s="1">
        <v>0</v>
      </c>
      <c r="IJ747" s="1">
        <v>0</v>
      </c>
      <c r="IK747" s="1">
        <v>0</v>
      </c>
      <c r="IL747" s="1">
        <v>0</v>
      </c>
      <c r="IM747" s="1">
        <v>0</v>
      </c>
      <c r="IN747" s="1">
        <v>0</v>
      </c>
      <c r="IO747" s="1">
        <v>0</v>
      </c>
      <c r="IP747" s="1">
        <v>0</v>
      </c>
      <c r="IQ747" s="1">
        <v>0</v>
      </c>
      <c r="IR747" s="1">
        <v>0</v>
      </c>
      <c r="IS747" s="1">
        <v>0</v>
      </c>
      <c r="IT747" s="1">
        <v>0</v>
      </c>
      <c r="IU747" s="1">
        <v>0</v>
      </c>
      <c r="IV747" s="1">
        <v>0</v>
      </c>
      <c r="IW747" s="1">
        <v>0</v>
      </c>
      <c r="IX747" s="1">
        <v>0</v>
      </c>
      <c r="IY747" s="1">
        <v>0</v>
      </c>
      <c r="IZ747" s="1">
        <v>0</v>
      </c>
      <c r="JA747" s="1">
        <v>0</v>
      </c>
      <c r="JB747" s="1">
        <v>1</v>
      </c>
      <c r="JC747" s="1">
        <v>1</v>
      </c>
      <c r="JD747" s="1">
        <v>0</v>
      </c>
      <c r="JE747" s="1">
        <v>0</v>
      </c>
      <c r="JF747" s="1">
        <v>0</v>
      </c>
      <c r="JG747" s="1">
        <v>0</v>
      </c>
      <c r="JH747" s="1">
        <v>0</v>
      </c>
      <c r="JI747" s="1">
        <v>0</v>
      </c>
      <c r="JJ747" s="1">
        <v>0</v>
      </c>
      <c r="JK747" s="1">
        <v>0</v>
      </c>
      <c r="JL747" s="1">
        <v>0</v>
      </c>
      <c r="JM747" s="1">
        <v>0</v>
      </c>
      <c r="JN747" s="1">
        <v>0</v>
      </c>
      <c r="JO747" s="1">
        <v>0</v>
      </c>
      <c r="JP747" s="1">
        <v>0</v>
      </c>
      <c r="JQ747" s="1">
        <v>0</v>
      </c>
      <c r="JR747" s="1">
        <v>0</v>
      </c>
      <c r="JS747" s="1">
        <v>0</v>
      </c>
      <c r="JT747" s="1">
        <v>0</v>
      </c>
      <c r="JU747" s="1">
        <v>1</v>
      </c>
    </row>
    <row r="748" spans="1:281">
      <c r="A748" s="1">
        <v>2015</v>
      </c>
      <c r="B748" s="1" t="s">
        <v>943</v>
      </c>
      <c r="C748" s="1">
        <v>1</v>
      </c>
      <c r="D748" s="1">
        <v>0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  <c r="J748" s="1">
        <v>1</v>
      </c>
      <c r="K748" s="1">
        <v>2</v>
      </c>
      <c r="L748" s="1">
        <v>2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1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3</v>
      </c>
      <c r="AR748" s="1">
        <v>3</v>
      </c>
      <c r="AS748" s="1">
        <v>2</v>
      </c>
      <c r="AT748" s="1">
        <v>3</v>
      </c>
      <c r="AU748" s="1">
        <v>3</v>
      </c>
      <c r="AV748" s="1">
        <v>4</v>
      </c>
      <c r="AW748" s="1">
        <v>4</v>
      </c>
      <c r="AX748" s="1">
        <v>4</v>
      </c>
      <c r="AY748" s="1">
        <v>4</v>
      </c>
      <c r="AZ748" s="1">
        <v>3</v>
      </c>
      <c r="BA748" s="1">
        <v>3</v>
      </c>
      <c r="BB748" s="1">
        <v>4</v>
      </c>
      <c r="BC748" s="1">
        <v>2</v>
      </c>
      <c r="BD748" s="1">
        <v>2</v>
      </c>
      <c r="BE748" s="1">
        <v>0</v>
      </c>
      <c r="BF748" s="1">
        <v>0</v>
      </c>
      <c r="BG748" s="1">
        <v>0</v>
      </c>
      <c r="BH748" s="1">
        <v>2</v>
      </c>
      <c r="BI748" s="1">
        <v>2</v>
      </c>
      <c r="BJ748" s="1">
        <v>1</v>
      </c>
      <c r="BK748" s="1">
        <v>3</v>
      </c>
      <c r="BL748" s="1">
        <v>2</v>
      </c>
      <c r="BM748" s="1">
        <v>2</v>
      </c>
      <c r="BN748" s="1">
        <v>1</v>
      </c>
      <c r="BO748" s="1">
        <v>0</v>
      </c>
      <c r="BP748" s="1">
        <v>1</v>
      </c>
      <c r="BQ748" s="1">
        <v>1</v>
      </c>
      <c r="BR748" s="1">
        <v>2</v>
      </c>
      <c r="BS748" s="1">
        <v>2</v>
      </c>
      <c r="BT748" s="1">
        <v>2</v>
      </c>
      <c r="BU748" s="1">
        <v>1</v>
      </c>
      <c r="BV748" s="1">
        <v>1</v>
      </c>
      <c r="BW748" s="1">
        <v>1</v>
      </c>
      <c r="BX748" s="1">
        <v>0</v>
      </c>
      <c r="BY748" s="1">
        <v>0</v>
      </c>
      <c r="BZ748" s="1">
        <v>4</v>
      </c>
      <c r="CA748" s="1">
        <v>4</v>
      </c>
      <c r="CB748" s="1">
        <v>4</v>
      </c>
      <c r="CC748" s="1">
        <v>4</v>
      </c>
      <c r="CD748" s="1">
        <v>4</v>
      </c>
      <c r="CE748" s="1">
        <v>4</v>
      </c>
      <c r="CF748" s="1">
        <v>4</v>
      </c>
      <c r="CG748" s="1">
        <v>4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1</v>
      </c>
      <c r="CN748" s="1">
        <v>1</v>
      </c>
      <c r="CO748" s="1">
        <v>0</v>
      </c>
      <c r="CP748" s="1">
        <v>0</v>
      </c>
      <c r="CQ748" s="1">
        <v>0</v>
      </c>
      <c r="CR748" s="1">
        <v>0</v>
      </c>
      <c r="CS748" s="1">
        <v>2</v>
      </c>
      <c r="CT748" s="1">
        <v>2</v>
      </c>
      <c r="CU748" s="1">
        <v>0</v>
      </c>
      <c r="CV748" s="1">
        <v>2</v>
      </c>
      <c r="CW748" s="1">
        <v>2</v>
      </c>
      <c r="CX748" s="1">
        <v>2</v>
      </c>
      <c r="CY748" s="1">
        <v>2</v>
      </c>
      <c r="CZ748" s="1">
        <v>0</v>
      </c>
      <c r="DA748" s="1">
        <v>2</v>
      </c>
      <c r="DB748" s="1">
        <v>0</v>
      </c>
      <c r="DC748" s="1">
        <v>2</v>
      </c>
      <c r="DD748" s="1">
        <v>0</v>
      </c>
      <c r="DE748" s="1">
        <v>0</v>
      </c>
      <c r="DF748" s="1">
        <v>0</v>
      </c>
      <c r="DG748" s="1">
        <v>2</v>
      </c>
      <c r="DH748" s="1">
        <v>2</v>
      </c>
      <c r="DI748" s="1">
        <v>0</v>
      </c>
      <c r="DJ748" s="1">
        <v>0</v>
      </c>
      <c r="DK748" s="1">
        <v>0</v>
      </c>
      <c r="DL748" s="1">
        <v>0</v>
      </c>
      <c r="DM748" s="1">
        <v>13</v>
      </c>
      <c r="DN748" s="1">
        <v>13</v>
      </c>
      <c r="DO748" s="1">
        <v>13</v>
      </c>
      <c r="DP748" s="1">
        <v>1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4</v>
      </c>
      <c r="DY748" s="1">
        <v>4</v>
      </c>
      <c r="DZ748" s="1">
        <v>4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6</v>
      </c>
      <c r="EH748" s="1">
        <v>6</v>
      </c>
      <c r="EI748" s="1">
        <v>0</v>
      </c>
      <c r="EJ748" s="1">
        <v>6</v>
      </c>
      <c r="EK748" s="1">
        <v>0</v>
      </c>
      <c r="EL748" s="1">
        <v>0</v>
      </c>
      <c r="EM748" s="1">
        <v>7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  <c r="EU748" s="1">
        <v>0</v>
      </c>
      <c r="EV748" s="1">
        <v>0</v>
      </c>
      <c r="EW748" s="1">
        <v>0</v>
      </c>
      <c r="EX748" s="1">
        <v>0</v>
      </c>
      <c r="EY748" s="1">
        <v>0</v>
      </c>
      <c r="EZ748" s="1">
        <v>1</v>
      </c>
      <c r="FA748" s="1">
        <v>1</v>
      </c>
      <c r="FB748" s="1">
        <v>0</v>
      </c>
      <c r="FC748" s="1">
        <v>1</v>
      </c>
      <c r="FD748" s="1">
        <v>1</v>
      </c>
      <c r="FE748" s="1">
        <v>0</v>
      </c>
      <c r="FF748" s="1">
        <v>0</v>
      </c>
      <c r="FG748" s="1">
        <v>0</v>
      </c>
      <c r="FH748" s="1">
        <v>0</v>
      </c>
      <c r="FI748" s="1">
        <v>0</v>
      </c>
      <c r="FJ748" s="1">
        <v>0</v>
      </c>
      <c r="FK748" s="1">
        <v>0</v>
      </c>
      <c r="FL748" s="1">
        <v>0</v>
      </c>
      <c r="FM748" s="1">
        <v>0</v>
      </c>
      <c r="FN748" s="1">
        <v>0</v>
      </c>
      <c r="FO748" s="1">
        <v>0</v>
      </c>
      <c r="FP748" s="1">
        <v>0</v>
      </c>
      <c r="FQ748" s="1">
        <v>0</v>
      </c>
      <c r="FR748" s="1">
        <v>0</v>
      </c>
      <c r="FS748" s="1">
        <v>0</v>
      </c>
      <c r="FT748" s="1">
        <v>0</v>
      </c>
      <c r="FU748" s="1">
        <v>0</v>
      </c>
      <c r="FV748" s="1">
        <v>0</v>
      </c>
      <c r="FW748" s="1">
        <v>0</v>
      </c>
      <c r="FX748" s="1">
        <v>0</v>
      </c>
      <c r="FY748" s="1">
        <v>1</v>
      </c>
      <c r="FZ748" s="1">
        <v>0</v>
      </c>
      <c r="GA748" s="1">
        <v>0</v>
      </c>
      <c r="GB748" s="1">
        <v>0</v>
      </c>
      <c r="GC748" s="1">
        <v>0</v>
      </c>
      <c r="GD748" s="1">
        <v>1</v>
      </c>
      <c r="GE748" s="1">
        <v>0</v>
      </c>
      <c r="GF748" s="1">
        <v>0</v>
      </c>
      <c r="GG748" s="1">
        <v>1</v>
      </c>
      <c r="GH748" s="1">
        <v>0</v>
      </c>
      <c r="GI748" s="1">
        <v>1</v>
      </c>
      <c r="GJ748" s="1">
        <v>0</v>
      </c>
      <c r="GK748" s="1">
        <v>0</v>
      </c>
      <c r="GL748" s="1">
        <v>0</v>
      </c>
      <c r="GM748" s="1">
        <v>1</v>
      </c>
      <c r="GN748" s="1">
        <v>1</v>
      </c>
      <c r="GO748" s="1">
        <v>0</v>
      </c>
      <c r="GP748" s="1">
        <v>1</v>
      </c>
      <c r="GQ748" s="1">
        <v>0</v>
      </c>
      <c r="GR748" s="1">
        <v>1</v>
      </c>
      <c r="GS748" s="1">
        <v>25</v>
      </c>
      <c r="GT748" s="1">
        <v>0</v>
      </c>
      <c r="GU748" s="1">
        <v>2</v>
      </c>
      <c r="GV748" s="1">
        <v>1</v>
      </c>
      <c r="GW748" s="1">
        <v>1</v>
      </c>
      <c r="GX748" s="1">
        <v>0</v>
      </c>
      <c r="GY748" s="1">
        <v>0</v>
      </c>
      <c r="GZ748" s="1">
        <v>0</v>
      </c>
      <c r="HA748" s="1">
        <v>0</v>
      </c>
      <c r="HB748" s="1">
        <v>0</v>
      </c>
      <c r="HC748" s="1">
        <v>0</v>
      </c>
      <c r="HD748" s="1">
        <v>0</v>
      </c>
      <c r="HE748" s="1">
        <v>0</v>
      </c>
      <c r="HF748" s="1">
        <v>0</v>
      </c>
      <c r="HG748" s="1">
        <v>0</v>
      </c>
      <c r="HH748" s="1">
        <v>0</v>
      </c>
      <c r="HI748" s="1">
        <v>0</v>
      </c>
      <c r="HJ748" s="1">
        <v>0</v>
      </c>
      <c r="HK748" s="1">
        <v>0</v>
      </c>
      <c r="HL748" s="1">
        <v>0</v>
      </c>
      <c r="HM748" s="1">
        <v>0</v>
      </c>
      <c r="HN748" s="1">
        <v>0</v>
      </c>
      <c r="HO748" s="1">
        <v>0</v>
      </c>
      <c r="HP748" s="1">
        <v>0</v>
      </c>
      <c r="HQ748" s="1">
        <v>1</v>
      </c>
      <c r="HR748" s="1">
        <v>0</v>
      </c>
      <c r="HS748" s="1">
        <v>0</v>
      </c>
      <c r="HT748" s="1">
        <v>0</v>
      </c>
      <c r="HU748" s="1">
        <v>0</v>
      </c>
      <c r="HV748" s="1">
        <v>0</v>
      </c>
      <c r="HW748" s="1">
        <v>0</v>
      </c>
      <c r="HX748" s="1">
        <v>0</v>
      </c>
      <c r="HY748" s="1">
        <v>0</v>
      </c>
      <c r="HZ748" s="1">
        <v>0</v>
      </c>
      <c r="IA748" s="1">
        <v>0</v>
      </c>
      <c r="IB748" s="1">
        <v>0</v>
      </c>
      <c r="IC748" s="1">
        <v>0</v>
      </c>
      <c r="ID748" s="1">
        <v>0</v>
      </c>
      <c r="IE748" s="1">
        <v>0</v>
      </c>
      <c r="IF748" s="1">
        <v>0</v>
      </c>
      <c r="IG748" s="1">
        <v>0</v>
      </c>
      <c r="IH748" s="1">
        <v>0</v>
      </c>
      <c r="II748" s="1">
        <v>0</v>
      </c>
      <c r="IJ748" s="1">
        <v>0</v>
      </c>
      <c r="IK748" s="1">
        <v>0</v>
      </c>
      <c r="IL748" s="1">
        <v>0</v>
      </c>
      <c r="IM748" s="1">
        <v>0</v>
      </c>
      <c r="IN748" s="1">
        <v>0</v>
      </c>
      <c r="IO748" s="1">
        <v>0</v>
      </c>
      <c r="IP748" s="1">
        <v>0</v>
      </c>
      <c r="IQ748" s="1">
        <v>0</v>
      </c>
      <c r="IR748" s="1">
        <v>0</v>
      </c>
      <c r="IS748" s="1">
        <v>0</v>
      </c>
      <c r="IT748" s="1">
        <v>0</v>
      </c>
      <c r="IU748" s="1">
        <v>0</v>
      </c>
      <c r="IV748" s="1">
        <v>0</v>
      </c>
      <c r="IW748" s="1">
        <v>0</v>
      </c>
      <c r="IX748" s="1">
        <v>0</v>
      </c>
      <c r="IY748" s="1">
        <v>0</v>
      </c>
      <c r="IZ748" s="1">
        <v>0</v>
      </c>
      <c r="JA748" s="1">
        <v>0</v>
      </c>
      <c r="JB748" s="1">
        <v>1</v>
      </c>
      <c r="JC748" s="1">
        <v>1</v>
      </c>
      <c r="JD748" s="1">
        <v>0</v>
      </c>
      <c r="JE748" s="1">
        <v>0</v>
      </c>
      <c r="JF748" s="1">
        <v>0</v>
      </c>
      <c r="JG748" s="1">
        <v>0</v>
      </c>
      <c r="JH748" s="1">
        <v>0</v>
      </c>
      <c r="JI748" s="1">
        <v>0</v>
      </c>
      <c r="JJ748" s="1">
        <v>0</v>
      </c>
      <c r="JK748" s="1">
        <v>0</v>
      </c>
      <c r="JL748" s="1">
        <v>0</v>
      </c>
      <c r="JM748" s="1">
        <v>0</v>
      </c>
      <c r="JN748" s="1">
        <v>0</v>
      </c>
      <c r="JO748" s="1">
        <v>0</v>
      </c>
      <c r="JP748" s="1">
        <v>0</v>
      </c>
      <c r="JQ748" s="1">
        <v>0</v>
      </c>
      <c r="JR748" s="1">
        <v>0</v>
      </c>
      <c r="JS748" s="1">
        <v>0</v>
      </c>
      <c r="JT748" s="1">
        <v>0</v>
      </c>
      <c r="JU748" s="1">
        <v>1</v>
      </c>
    </row>
    <row r="749" spans="1:281">
      <c r="A749" s="1">
        <v>2015</v>
      </c>
      <c r="B749" s="1" t="s">
        <v>944</v>
      </c>
      <c r="C749" s="1">
        <v>1</v>
      </c>
      <c r="D749" s="1">
        <v>0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  <c r="K749" s="1">
        <v>2</v>
      </c>
      <c r="L749" s="1">
        <v>2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1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2</v>
      </c>
      <c r="AR749" s="1">
        <v>2</v>
      </c>
      <c r="AS749" s="1">
        <v>1</v>
      </c>
      <c r="AT749" s="1">
        <v>2</v>
      </c>
      <c r="AU749" s="1">
        <v>2</v>
      </c>
      <c r="AV749" s="1">
        <v>4</v>
      </c>
      <c r="AW749" s="1">
        <v>4</v>
      </c>
      <c r="AX749" s="1">
        <v>4</v>
      </c>
      <c r="AY749" s="1">
        <v>4</v>
      </c>
      <c r="AZ749" s="1">
        <v>1</v>
      </c>
      <c r="BA749" s="1">
        <v>1</v>
      </c>
      <c r="BB749" s="1">
        <v>4</v>
      </c>
      <c r="BC749" s="1">
        <v>1</v>
      </c>
      <c r="BD749" s="1">
        <v>1</v>
      </c>
      <c r="BE749" s="1">
        <v>0</v>
      </c>
      <c r="BF749" s="1">
        <v>0</v>
      </c>
      <c r="BG749" s="1">
        <v>0</v>
      </c>
      <c r="BH749" s="1">
        <v>2</v>
      </c>
      <c r="BI749" s="1">
        <v>2</v>
      </c>
      <c r="BJ749" s="1">
        <v>1</v>
      </c>
      <c r="BK749" s="1">
        <v>3</v>
      </c>
      <c r="BL749" s="1">
        <v>2</v>
      </c>
      <c r="BM749" s="1">
        <v>2</v>
      </c>
      <c r="BN749" s="1">
        <v>1</v>
      </c>
      <c r="BO749" s="1">
        <v>0</v>
      </c>
      <c r="BP749" s="1">
        <v>1</v>
      </c>
      <c r="BQ749" s="1">
        <v>1</v>
      </c>
      <c r="BR749" s="1">
        <v>2</v>
      </c>
      <c r="BS749" s="1">
        <v>2</v>
      </c>
      <c r="BT749" s="1">
        <v>2</v>
      </c>
      <c r="BU749" s="1">
        <v>1</v>
      </c>
      <c r="BV749" s="1">
        <v>1</v>
      </c>
      <c r="BW749" s="1">
        <v>1</v>
      </c>
      <c r="BX749" s="1">
        <v>0</v>
      </c>
      <c r="BY749" s="1">
        <v>0</v>
      </c>
      <c r="BZ749" s="1">
        <v>4</v>
      </c>
      <c r="CA749" s="1">
        <v>4</v>
      </c>
      <c r="CB749" s="1">
        <v>4</v>
      </c>
      <c r="CC749" s="1">
        <v>4</v>
      </c>
      <c r="CD749" s="1">
        <v>4</v>
      </c>
      <c r="CE749" s="1">
        <v>4</v>
      </c>
      <c r="CF749" s="1">
        <v>4</v>
      </c>
      <c r="CG749" s="1">
        <v>4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1</v>
      </c>
      <c r="CN749" s="1">
        <v>1</v>
      </c>
      <c r="CO749" s="1">
        <v>0</v>
      </c>
      <c r="CP749" s="1">
        <v>0</v>
      </c>
      <c r="CQ749" s="1">
        <v>0</v>
      </c>
      <c r="CR749" s="1">
        <v>0</v>
      </c>
      <c r="CS749" s="1">
        <v>2</v>
      </c>
      <c r="CT749" s="1">
        <v>2</v>
      </c>
      <c r="CU749" s="1">
        <v>0</v>
      </c>
      <c r="CV749" s="1">
        <v>2</v>
      </c>
      <c r="CW749" s="1">
        <v>2</v>
      </c>
      <c r="CX749" s="1">
        <v>2</v>
      </c>
      <c r="CY749" s="1">
        <v>2</v>
      </c>
      <c r="CZ749" s="1">
        <v>0</v>
      </c>
      <c r="DA749" s="1">
        <v>2</v>
      </c>
      <c r="DB749" s="1">
        <v>0</v>
      </c>
      <c r="DC749" s="1">
        <v>2</v>
      </c>
      <c r="DD749" s="1">
        <v>0</v>
      </c>
      <c r="DE749" s="1">
        <v>0</v>
      </c>
      <c r="DF749" s="1">
        <v>0</v>
      </c>
      <c r="DG749" s="1">
        <v>2</v>
      </c>
      <c r="DH749" s="1">
        <v>2</v>
      </c>
      <c r="DI749" s="1">
        <v>0</v>
      </c>
      <c r="DJ749" s="1">
        <v>0</v>
      </c>
      <c r="DK749" s="1">
        <v>0</v>
      </c>
      <c r="DL749" s="1">
        <v>0</v>
      </c>
      <c r="DM749" s="1">
        <v>13</v>
      </c>
      <c r="DN749" s="1">
        <v>13</v>
      </c>
      <c r="DO749" s="1">
        <v>13</v>
      </c>
      <c r="DP749" s="1">
        <v>1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4</v>
      </c>
      <c r="DY749" s="1">
        <v>4</v>
      </c>
      <c r="DZ749" s="1">
        <v>4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6</v>
      </c>
      <c r="EH749" s="1">
        <v>6</v>
      </c>
      <c r="EI749" s="1">
        <v>0</v>
      </c>
      <c r="EJ749" s="1">
        <v>6</v>
      </c>
      <c r="EK749" s="1">
        <v>0</v>
      </c>
      <c r="EL749" s="1">
        <v>0</v>
      </c>
      <c r="EM749" s="1">
        <v>7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  <c r="EU749" s="1">
        <v>0</v>
      </c>
      <c r="EV749" s="1">
        <v>0</v>
      </c>
      <c r="EW749" s="1">
        <v>0</v>
      </c>
      <c r="EX749" s="1">
        <v>0</v>
      </c>
      <c r="EY749" s="1">
        <v>0</v>
      </c>
      <c r="EZ749" s="1">
        <v>1</v>
      </c>
      <c r="FA749" s="1">
        <v>1</v>
      </c>
      <c r="FB749" s="1">
        <v>0</v>
      </c>
      <c r="FC749" s="1">
        <v>1</v>
      </c>
      <c r="FD749" s="1">
        <v>1</v>
      </c>
      <c r="FE749" s="1">
        <v>0</v>
      </c>
      <c r="FF749" s="1">
        <v>0</v>
      </c>
      <c r="FG749" s="1">
        <v>0</v>
      </c>
      <c r="FH749" s="1">
        <v>0</v>
      </c>
      <c r="FI749" s="1">
        <v>0</v>
      </c>
      <c r="FJ749" s="1">
        <v>0</v>
      </c>
      <c r="FK749" s="1">
        <v>0</v>
      </c>
      <c r="FL749" s="1">
        <v>0</v>
      </c>
      <c r="FM749" s="1">
        <v>0</v>
      </c>
      <c r="FN749" s="1">
        <v>0</v>
      </c>
      <c r="FO749" s="1">
        <v>0</v>
      </c>
      <c r="FP749" s="1">
        <v>0</v>
      </c>
      <c r="FQ749" s="1">
        <v>0</v>
      </c>
      <c r="FR749" s="1">
        <v>0</v>
      </c>
      <c r="FS749" s="1">
        <v>0</v>
      </c>
      <c r="FT749" s="1">
        <v>0</v>
      </c>
      <c r="FU749" s="1">
        <v>0</v>
      </c>
      <c r="FV749" s="1">
        <v>0</v>
      </c>
      <c r="FW749" s="1">
        <v>0</v>
      </c>
      <c r="FX749" s="1">
        <v>0</v>
      </c>
      <c r="FY749" s="1">
        <v>1</v>
      </c>
      <c r="FZ749" s="1">
        <v>0</v>
      </c>
      <c r="GA749" s="1">
        <v>1</v>
      </c>
      <c r="GB749" s="1">
        <v>0</v>
      </c>
      <c r="GC749" s="1">
        <v>1</v>
      </c>
      <c r="GD749" s="1">
        <v>1</v>
      </c>
      <c r="GE749" s="1">
        <v>0</v>
      </c>
      <c r="GF749" s="1">
        <v>0</v>
      </c>
      <c r="GG749" s="1">
        <v>1</v>
      </c>
      <c r="GH749" s="1">
        <v>0</v>
      </c>
      <c r="GI749" s="1">
        <v>1</v>
      </c>
      <c r="GJ749" s="1">
        <v>0</v>
      </c>
      <c r="GK749" s="1">
        <v>0</v>
      </c>
      <c r="GL749" s="1">
        <v>0</v>
      </c>
      <c r="GM749" s="1">
        <v>1</v>
      </c>
      <c r="GN749" s="1">
        <v>1</v>
      </c>
      <c r="GO749" s="1">
        <v>0</v>
      </c>
      <c r="GP749" s="1">
        <v>1</v>
      </c>
      <c r="GQ749" s="1">
        <v>0</v>
      </c>
      <c r="GR749" s="1">
        <v>1</v>
      </c>
      <c r="GS749" s="1">
        <v>25</v>
      </c>
      <c r="GT749" s="1">
        <v>0</v>
      </c>
      <c r="GU749" s="1">
        <v>2</v>
      </c>
      <c r="GV749" s="1">
        <v>1</v>
      </c>
      <c r="GW749" s="1">
        <v>1</v>
      </c>
      <c r="GX749" s="1">
        <v>0</v>
      </c>
      <c r="GY749" s="1">
        <v>0</v>
      </c>
      <c r="GZ749" s="1">
        <v>0</v>
      </c>
      <c r="HA749" s="1">
        <v>0</v>
      </c>
      <c r="HB749" s="1">
        <v>0</v>
      </c>
      <c r="HC749" s="1">
        <v>0</v>
      </c>
      <c r="HD749" s="1">
        <v>0</v>
      </c>
      <c r="HE749" s="1">
        <v>0</v>
      </c>
      <c r="HF749" s="1">
        <v>0</v>
      </c>
      <c r="HG749" s="1">
        <v>0</v>
      </c>
      <c r="HH749" s="1">
        <v>0</v>
      </c>
      <c r="HI749" s="1">
        <v>0</v>
      </c>
      <c r="HJ749" s="1">
        <v>0</v>
      </c>
      <c r="HK749" s="1">
        <v>0</v>
      </c>
      <c r="HL749" s="1">
        <v>0</v>
      </c>
      <c r="HM749" s="1">
        <v>0</v>
      </c>
      <c r="HN749" s="1">
        <v>0</v>
      </c>
      <c r="HO749" s="1">
        <v>0</v>
      </c>
      <c r="HP749" s="1">
        <v>0</v>
      </c>
      <c r="HQ749" s="1">
        <v>1</v>
      </c>
      <c r="HR749" s="1">
        <v>0</v>
      </c>
      <c r="HS749" s="1">
        <v>0</v>
      </c>
      <c r="HT749" s="1">
        <v>0</v>
      </c>
      <c r="HU749" s="1">
        <v>0</v>
      </c>
      <c r="HV749" s="1">
        <v>0</v>
      </c>
      <c r="HW749" s="1">
        <v>0</v>
      </c>
      <c r="HX749" s="1">
        <v>0</v>
      </c>
      <c r="HY749" s="1">
        <v>0</v>
      </c>
      <c r="HZ749" s="1">
        <v>0</v>
      </c>
      <c r="IA749" s="1">
        <v>0</v>
      </c>
      <c r="IB749" s="1">
        <v>0</v>
      </c>
      <c r="IC749" s="1">
        <v>0</v>
      </c>
      <c r="ID749" s="1">
        <v>0</v>
      </c>
      <c r="IE749" s="1">
        <v>0</v>
      </c>
      <c r="IF749" s="1">
        <v>0</v>
      </c>
      <c r="IG749" s="1">
        <v>0</v>
      </c>
      <c r="IH749" s="1">
        <v>0</v>
      </c>
      <c r="II749" s="1">
        <v>0</v>
      </c>
      <c r="IJ749" s="1">
        <v>0</v>
      </c>
      <c r="IK749" s="1">
        <v>0</v>
      </c>
      <c r="IL749" s="1">
        <v>0</v>
      </c>
      <c r="IM749" s="1">
        <v>0</v>
      </c>
      <c r="IN749" s="1">
        <v>0</v>
      </c>
      <c r="IO749" s="1">
        <v>0</v>
      </c>
      <c r="IP749" s="1">
        <v>0</v>
      </c>
      <c r="IQ749" s="1">
        <v>0</v>
      </c>
      <c r="IR749" s="1">
        <v>0</v>
      </c>
      <c r="IS749" s="1">
        <v>0</v>
      </c>
      <c r="IT749" s="1">
        <v>0</v>
      </c>
      <c r="IU749" s="1">
        <v>0</v>
      </c>
      <c r="IV749" s="1">
        <v>0</v>
      </c>
      <c r="IW749" s="1">
        <v>0</v>
      </c>
      <c r="IX749" s="1">
        <v>0</v>
      </c>
      <c r="IY749" s="1">
        <v>0</v>
      </c>
      <c r="IZ749" s="1">
        <v>0</v>
      </c>
      <c r="JA749" s="1">
        <v>0</v>
      </c>
      <c r="JB749" s="1">
        <v>1</v>
      </c>
      <c r="JC749" s="1">
        <v>1</v>
      </c>
      <c r="JD749" s="1">
        <v>0</v>
      </c>
      <c r="JE749" s="1">
        <v>0</v>
      </c>
      <c r="JF749" s="1">
        <v>0</v>
      </c>
      <c r="JG749" s="1">
        <v>0</v>
      </c>
      <c r="JH749" s="1">
        <v>0</v>
      </c>
      <c r="JI749" s="1">
        <v>0</v>
      </c>
      <c r="JJ749" s="1">
        <v>0</v>
      </c>
      <c r="JK749" s="1">
        <v>0</v>
      </c>
      <c r="JL749" s="1">
        <v>0</v>
      </c>
      <c r="JM749" s="1">
        <v>0</v>
      </c>
      <c r="JN749" s="1">
        <v>0</v>
      </c>
      <c r="JO749" s="1">
        <v>0</v>
      </c>
      <c r="JP749" s="1">
        <v>0</v>
      </c>
      <c r="JQ749" s="1">
        <v>0</v>
      </c>
      <c r="JR749" s="1">
        <v>0</v>
      </c>
      <c r="JS749" s="1">
        <v>0</v>
      </c>
      <c r="JT749" s="1">
        <v>0</v>
      </c>
      <c r="JU749" s="1">
        <v>1</v>
      </c>
    </row>
    <row r="750" spans="1:281">
      <c r="A750" s="1">
        <v>2015</v>
      </c>
      <c r="B750" s="1" t="s">
        <v>945</v>
      </c>
      <c r="C750" s="1">
        <v>1</v>
      </c>
      <c r="D750" s="1">
        <v>0</v>
      </c>
      <c r="E750" s="1">
        <v>1</v>
      </c>
      <c r="F750" s="1">
        <v>1</v>
      </c>
      <c r="G750" s="1">
        <v>1</v>
      </c>
      <c r="H750" s="1">
        <v>1</v>
      </c>
      <c r="I750" s="1">
        <v>1</v>
      </c>
      <c r="J750" s="1">
        <v>1</v>
      </c>
      <c r="K750" s="1">
        <v>2</v>
      </c>
      <c r="L750" s="1">
        <v>2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1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1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2</v>
      </c>
      <c r="AR750" s="1">
        <v>2</v>
      </c>
      <c r="AS750" s="1">
        <v>1</v>
      </c>
      <c r="AT750" s="1">
        <v>2</v>
      </c>
      <c r="AU750" s="1">
        <v>2</v>
      </c>
      <c r="AV750" s="1">
        <v>4</v>
      </c>
      <c r="AW750" s="1">
        <v>4</v>
      </c>
      <c r="AX750" s="1">
        <v>4</v>
      </c>
      <c r="AY750" s="1">
        <v>4</v>
      </c>
      <c r="AZ750" s="1">
        <v>1</v>
      </c>
      <c r="BA750" s="1">
        <v>1</v>
      </c>
      <c r="BB750" s="1">
        <v>4</v>
      </c>
      <c r="BC750" s="1">
        <v>1</v>
      </c>
      <c r="BD750" s="1">
        <v>1</v>
      </c>
      <c r="BE750" s="1">
        <v>0</v>
      </c>
      <c r="BF750" s="1">
        <v>0</v>
      </c>
      <c r="BG750" s="1">
        <v>0</v>
      </c>
      <c r="BH750" s="1">
        <v>2</v>
      </c>
      <c r="BI750" s="1">
        <v>2</v>
      </c>
      <c r="BJ750" s="1">
        <v>1</v>
      </c>
      <c r="BK750" s="1">
        <v>3</v>
      </c>
      <c r="BL750" s="1">
        <v>2</v>
      </c>
      <c r="BM750" s="1">
        <v>2</v>
      </c>
      <c r="BN750" s="1">
        <v>1</v>
      </c>
      <c r="BO750" s="1">
        <v>0</v>
      </c>
      <c r="BP750" s="1">
        <v>1</v>
      </c>
      <c r="BQ750" s="1">
        <v>1</v>
      </c>
      <c r="BR750" s="1">
        <v>2</v>
      </c>
      <c r="BS750" s="1">
        <v>2</v>
      </c>
      <c r="BT750" s="1">
        <v>2</v>
      </c>
      <c r="BU750" s="1">
        <v>1</v>
      </c>
      <c r="BV750" s="1">
        <v>1</v>
      </c>
      <c r="BW750" s="1">
        <v>1</v>
      </c>
      <c r="BX750" s="1">
        <v>0</v>
      </c>
      <c r="BY750" s="1">
        <v>0</v>
      </c>
      <c r="BZ750" s="1">
        <v>4</v>
      </c>
      <c r="CA750" s="1">
        <v>4</v>
      </c>
      <c r="CB750" s="1">
        <v>4</v>
      </c>
      <c r="CC750" s="1">
        <v>4</v>
      </c>
      <c r="CD750" s="1">
        <v>4</v>
      </c>
      <c r="CE750" s="1">
        <v>4</v>
      </c>
      <c r="CF750" s="1">
        <v>4</v>
      </c>
      <c r="CG750" s="1">
        <v>4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1</v>
      </c>
      <c r="CN750" s="1">
        <v>1</v>
      </c>
      <c r="CO750" s="1">
        <v>0</v>
      </c>
      <c r="CP750" s="1">
        <v>0</v>
      </c>
      <c r="CQ750" s="1">
        <v>0</v>
      </c>
      <c r="CR750" s="1">
        <v>0</v>
      </c>
      <c r="CS750" s="1">
        <v>2</v>
      </c>
      <c r="CT750" s="1">
        <v>2</v>
      </c>
      <c r="CU750" s="1">
        <v>0</v>
      </c>
      <c r="CV750" s="1">
        <v>2</v>
      </c>
      <c r="CW750" s="1">
        <v>2</v>
      </c>
      <c r="CX750" s="1">
        <v>2</v>
      </c>
      <c r="CY750" s="1">
        <v>2</v>
      </c>
      <c r="CZ750" s="1">
        <v>0</v>
      </c>
      <c r="DA750" s="1">
        <v>2</v>
      </c>
      <c r="DB750" s="1">
        <v>0</v>
      </c>
      <c r="DC750" s="1">
        <v>2</v>
      </c>
      <c r="DD750" s="1">
        <v>0</v>
      </c>
      <c r="DE750" s="1">
        <v>0</v>
      </c>
      <c r="DF750" s="1">
        <v>0</v>
      </c>
      <c r="DG750" s="1">
        <v>2</v>
      </c>
      <c r="DH750" s="1">
        <v>2</v>
      </c>
      <c r="DI750" s="1">
        <v>0</v>
      </c>
      <c r="DJ750" s="1">
        <v>0</v>
      </c>
      <c r="DK750" s="1">
        <v>0</v>
      </c>
      <c r="DL750" s="1">
        <v>0</v>
      </c>
      <c r="DM750" s="1">
        <v>13</v>
      </c>
      <c r="DN750" s="1">
        <v>13</v>
      </c>
      <c r="DO750" s="1">
        <v>13</v>
      </c>
      <c r="DP750" s="1">
        <v>1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4</v>
      </c>
      <c r="DY750" s="1">
        <v>4</v>
      </c>
      <c r="DZ750" s="1">
        <v>4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6</v>
      </c>
      <c r="EH750" s="1">
        <v>6</v>
      </c>
      <c r="EI750" s="1">
        <v>0</v>
      </c>
      <c r="EJ750" s="1">
        <v>6</v>
      </c>
      <c r="EK750" s="1">
        <v>0</v>
      </c>
      <c r="EL750" s="1">
        <v>0</v>
      </c>
      <c r="EM750" s="1">
        <v>7</v>
      </c>
      <c r="EN750" s="1">
        <v>0</v>
      </c>
      <c r="EO750" s="1">
        <v>0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0</v>
      </c>
      <c r="EV750" s="1">
        <v>0</v>
      </c>
      <c r="EW750" s="1">
        <v>0</v>
      </c>
      <c r="EX750" s="1">
        <v>0</v>
      </c>
      <c r="EY750" s="1">
        <v>0</v>
      </c>
      <c r="EZ750" s="1">
        <v>1</v>
      </c>
      <c r="FA750" s="1">
        <v>1</v>
      </c>
      <c r="FB750" s="1">
        <v>0</v>
      </c>
      <c r="FC750" s="1">
        <v>1</v>
      </c>
      <c r="FD750" s="1">
        <v>1</v>
      </c>
      <c r="FE750" s="1">
        <v>0</v>
      </c>
      <c r="FF750" s="1">
        <v>0</v>
      </c>
      <c r="FG750" s="1">
        <v>0</v>
      </c>
      <c r="FH750" s="1">
        <v>0</v>
      </c>
      <c r="FI750" s="1">
        <v>0</v>
      </c>
      <c r="FJ750" s="1">
        <v>0</v>
      </c>
      <c r="FK750" s="1">
        <v>0</v>
      </c>
      <c r="FL750" s="1">
        <v>0</v>
      </c>
      <c r="FM750" s="1">
        <v>0</v>
      </c>
      <c r="FN750" s="1">
        <v>0</v>
      </c>
      <c r="FO750" s="1">
        <v>0</v>
      </c>
      <c r="FP750" s="1">
        <v>0</v>
      </c>
      <c r="FQ750" s="1">
        <v>0</v>
      </c>
      <c r="FR750" s="1">
        <v>0</v>
      </c>
      <c r="FS750" s="1">
        <v>0</v>
      </c>
      <c r="FT750" s="1">
        <v>0</v>
      </c>
      <c r="FU750" s="1">
        <v>0</v>
      </c>
      <c r="FV750" s="1">
        <v>0</v>
      </c>
      <c r="FW750" s="1">
        <v>0</v>
      </c>
      <c r="FX750" s="1">
        <v>0</v>
      </c>
      <c r="FY750" s="1">
        <v>1</v>
      </c>
      <c r="FZ750" s="1">
        <v>0</v>
      </c>
      <c r="GA750" s="1">
        <v>1</v>
      </c>
      <c r="GB750" s="1">
        <v>0</v>
      </c>
      <c r="GC750" s="1">
        <v>1</v>
      </c>
      <c r="GD750" s="1">
        <v>1</v>
      </c>
      <c r="GE750" s="1">
        <v>0</v>
      </c>
      <c r="GF750" s="1">
        <v>0</v>
      </c>
      <c r="GG750" s="1">
        <v>1</v>
      </c>
      <c r="GH750" s="1">
        <v>0</v>
      </c>
      <c r="GI750" s="1">
        <v>1</v>
      </c>
      <c r="GJ750" s="1">
        <v>0</v>
      </c>
      <c r="GK750" s="1">
        <v>0</v>
      </c>
      <c r="GL750" s="1">
        <v>0</v>
      </c>
      <c r="GM750" s="1">
        <v>1</v>
      </c>
      <c r="GN750" s="1">
        <v>1</v>
      </c>
      <c r="GO750" s="1">
        <v>0</v>
      </c>
      <c r="GP750" s="1">
        <v>1</v>
      </c>
      <c r="GQ750" s="1">
        <v>0</v>
      </c>
      <c r="GR750" s="1">
        <v>1</v>
      </c>
      <c r="GS750" s="1">
        <v>25</v>
      </c>
      <c r="GT750" s="1">
        <v>0</v>
      </c>
      <c r="GU750" s="1">
        <v>2</v>
      </c>
      <c r="GV750" s="1">
        <v>1</v>
      </c>
      <c r="GW750" s="1">
        <v>1</v>
      </c>
      <c r="GX750" s="1">
        <v>0</v>
      </c>
      <c r="GY750" s="1">
        <v>0</v>
      </c>
      <c r="GZ750" s="1">
        <v>0</v>
      </c>
      <c r="HA750" s="1">
        <v>0</v>
      </c>
      <c r="HB750" s="1">
        <v>0</v>
      </c>
      <c r="HC750" s="1">
        <v>0</v>
      </c>
      <c r="HD750" s="1">
        <v>0</v>
      </c>
      <c r="HE750" s="1">
        <v>0</v>
      </c>
      <c r="HF750" s="1">
        <v>0</v>
      </c>
      <c r="HG750" s="1">
        <v>0</v>
      </c>
      <c r="HH750" s="1">
        <v>0</v>
      </c>
      <c r="HI750" s="1">
        <v>0</v>
      </c>
      <c r="HJ750" s="1">
        <v>0</v>
      </c>
      <c r="HK750" s="1">
        <v>0</v>
      </c>
      <c r="HL750" s="1">
        <v>0</v>
      </c>
      <c r="HM750" s="1">
        <v>0</v>
      </c>
      <c r="HN750" s="1">
        <v>0</v>
      </c>
      <c r="HO750" s="1">
        <v>0</v>
      </c>
      <c r="HP750" s="1">
        <v>0</v>
      </c>
      <c r="HQ750" s="1">
        <v>1</v>
      </c>
      <c r="HR750" s="1">
        <v>0</v>
      </c>
      <c r="HS750" s="1">
        <v>0</v>
      </c>
      <c r="HT750" s="1">
        <v>0</v>
      </c>
      <c r="HU750" s="1">
        <v>0</v>
      </c>
      <c r="HV750" s="1">
        <v>0</v>
      </c>
      <c r="HW750" s="1">
        <v>0</v>
      </c>
      <c r="HX750" s="1">
        <v>0</v>
      </c>
      <c r="HY750" s="1">
        <v>0</v>
      </c>
      <c r="HZ750" s="1">
        <v>0</v>
      </c>
      <c r="IA750" s="1">
        <v>0</v>
      </c>
      <c r="IB750" s="1">
        <v>0</v>
      </c>
      <c r="IC750" s="1">
        <v>0</v>
      </c>
      <c r="ID750" s="1">
        <v>0</v>
      </c>
      <c r="IE750" s="1">
        <v>0</v>
      </c>
      <c r="IF750" s="1">
        <v>0</v>
      </c>
      <c r="IG750" s="1">
        <v>0</v>
      </c>
      <c r="IH750" s="1">
        <v>0</v>
      </c>
      <c r="II750" s="1">
        <v>0</v>
      </c>
      <c r="IJ750" s="1">
        <v>0</v>
      </c>
      <c r="IK750" s="1">
        <v>0</v>
      </c>
      <c r="IL750" s="1">
        <v>0</v>
      </c>
      <c r="IM750" s="1">
        <v>0</v>
      </c>
      <c r="IN750" s="1">
        <v>0</v>
      </c>
      <c r="IO750" s="1">
        <v>0</v>
      </c>
      <c r="IP750" s="1">
        <v>0</v>
      </c>
      <c r="IQ750" s="1">
        <v>0</v>
      </c>
      <c r="IR750" s="1">
        <v>0</v>
      </c>
      <c r="IS750" s="1">
        <v>0</v>
      </c>
      <c r="IT750" s="1">
        <v>0</v>
      </c>
      <c r="IU750" s="1">
        <v>0</v>
      </c>
      <c r="IV750" s="1">
        <v>0</v>
      </c>
      <c r="IW750" s="1">
        <v>0</v>
      </c>
      <c r="IX750" s="1">
        <v>0</v>
      </c>
      <c r="IY750" s="1">
        <v>0</v>
      </c>
      <c r="IZ750" s="1">
        <v>0</v>
      </c>
      <c r="JA750" s="1">
        <v>0</v>
      </c>
      <c r="JB750" s="1">
        <v>1</v>
      </c>
      <c r="JC750" s="1">
        <v>1</v>
      </c>
      <c r="JD750" s="1">
        <v>0</v>
      </c>
      <c r="JE750" s="1">
        <v>0</v>
      </c>
      <c r="JF750" s="1">
        <v>0</v>
      </c>
      <c r="JG750" s="1">
        <v>0</v>
      </c>
      <c r="JH750" s="1">
        <v>0</v>
      </c>
      <c r="JI750" s="1">
        <v>0</v>
      </c>
      <c r="JJ750" s="1">
        <v>0</v>
      </c>
      <c r="JK750" s="1">
        <v>0</v>
      </c>
      <c r="JL750" s="1">
        <v>0</v>
      </c>
      <c r="JM750" s="1">
        <v>0</v>
      </c>
      <c r="JN750" s="1">
        <v>0</v>
      </c>
      <c r="JO750" s="1">
        <v>0</v>
      </c>
      <c r="JP750" s="1">
        <v>0</v>
      </c>
      <c r="JQ750" s="1">
        <v>0</v>
      </c>
      <c r="JR750" s="1">
        <v>0</v>
      </c>
      <c r="JS750" s="1">
        <v>0</v>
      </c>
      <c r="JT750" s="1">
        <v>0</v>
      </c>
      <c r="JU750" s="1">
        <v>1</v>
      </c>
    </row>
    <row r="751" spans="1:281">
      <c r="A751" s="1">
        <v>2015</v>
      </c>
      <c r="B751" s="1" t="s">
        <v>946</v>
      </c>
      <c r="C751" s="1">
        <v>1</v>
      </c>
      <c r="D751" s="1">
        <v>0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  <c r="K751" s="1">
        <v>2</v>
      </c>
      <c r="L751" s="1">
        <v>2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1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1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1</v>
      </c>
      <c r="AS751" s="1">
        <v>1</v>
      </c>
      <c r="AT751" s="1">
        <v>1</v>
      </c>
      <c r="AU751" s="1">
        <v>1</v>
      </c>
      <c r="AV751" s="1">
        <v>1</v>
      </c>
      <c r="AW751" s="1">
        <v>1</v>
      </c>
      <c r="AX751" s="1">
        <v>1</v>
      </c>
      <c r="AY751" s="1">
        <v>1</v>
      </c>
      <c r="AZ751" s="1">
        <v>2</v>
      </c>
      <c r="BA751" s="1">
        <v>2</v>
      </c>
      <c r="BB751" s="1">
        <v>1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1</v>
      </c>
      <c r="BI751" s="1">
        <v>2</v>
      </c>
      <c r="BJ751" s="1">
        <v>1</v>
      </c>
      <c r="BK751" s="1">
        <v>3</v>
      </c>
      <c r="BL751" s="1">
        <v>2</v>
      </c>
      <c r="BM751" s="1">
        <v>2</v>
      </c>
      <c r="BN751" s="1">
        <v>1</v>
      </c>
      <c r="BO751" s="1">
        <v>0</v>
      </c>
      <c r="BP751" s="1">
        <v>1</v>
      </c>
      <c r="BQ751" s="1">
        <v>1</v>
      </c>
      <c r="BR751" s="1">
        <v>2</v>
      </c>
      <c r="BS751" s="1">
        <v>4</v>
      </c>
      <c r="BT751" s="1">
        <v>4</v>
      </c>
      <c r="BU751" s="1">
        <v>1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1</v>
      </c>
      <c r="CD751" s="1">
        <v>1</v>
      </c>
      <c r="CE751" s="1">
        <v>1</v>
      </c>
      <c r="CF751" s="1">
        <v>1</v>
      </c>
      <c r="CG751" s="1">
        <v>1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1</v>
      </c>
      <c r="CN751" s="1">
        <v>1</v>
      </c>
      <c r="CO751" s="1">
        <v>0</v>
      </c>
      <c r="CP751" s="1">
        <v>0</v>
      </c>
      <c r="CQ751" s="1">
        <v>0</v>
      </c>
      <c r="CR751" s="1">
        <v>0</v>
      </c>
      <c r="CS751" s="1">
        <v>2</v>
      </c>
      <c r="CT751" s="1">
        <v>2</v>
      </c>
      <c r="CU751" s="1">
        <v>0</v>
      </c>
      <c r="CV751" s="1">
        <v>2</v>
      </c>
      <c r="CW751" s="1">
        <v>2</v>
      </c>
      <c r="CX751" s="1">
        <v>2</v>
      </c>
      <c r="CY751" s="1">
        <v>2</v>
      </c>
      <c r="CZ751" s="1">
        <v>0</v>
      </c>
      <c r="DA751" s="1">
        <v>2</v>
      </c>
      <c r="DB751" s="1">
        <v>0</v>
      </c>
      <c r="DC751" s="1">
        <v>2</v>
      </c>
      <c r="DD751" s="1">
        <v>0</v>
      </c>
      <c r="DE751" s="1">
        <v>0</v>
      </c>
      <c r="DF751" s="1">
        <v>0</v>
      </c>
      <c r="DG751" s="1">
        <v>2</v>
      </c>
      <c r="DH751" s="1">
        <v>2</v>
      </c>
      <c r="DI751" s="1">
        <v>0</v>
      </c>
      <c r="DJ751" s="1">
        <v>0</v>
      </c>
      <c r="DK751" s="1">
        <v>0</v>
      </c>
      <c r="DL751" s="1">
        <v>0</v>
      </c>
      <c r="DM751" s="1">
        <v>9</v>
      </c>
      <c r="DN751" s="1">
        <v>9</v>
      </c>
      <c r="DO751" s="1">
        <v>9</v>
      </c>
      <c r="DP751" s="1">
        <v>2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20</v>
      </c>
      <c r="DY751" s="1">
        <v>20</v>
      </c>
      <c r="DZ751" s="1">
        <v>1</v>
      </c>
      <c r="EA751" s="1">
        <v>0</v>
      </c>
      <c r="EB751" s="1">
        <v>0</v>
      </c>
      <c r="EC751" s="1">
        <v>1</v>
      </c>
      <c r="ED751" s="1">
        <v>1</v>
      </c>
      <c r="EE751" s="1">
        <v>1</v>
      </c>
      <c r="EF751" s="1">
        <v>1</v>
      </c>
      <c r="EG751" s="1">
        <v>2</v>
      </c>
      <c r="EH751" s="1">
        <v>0</v>
      </c>
      <c r="EI751" s="1">
        <v>0</v>
      </c>
      <c r="EJ751" s="1">
        <v>2</v>
      </c>
      <c r="EK751" s="1">
        <v>0</v>
      </c>
      <c r="EL751" s="1">
        <v>0</v>
      </c>
      <c r="EM751" s="1">
        <v>7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  <c r="EU751" s="1">
        <v>0</v>
      </c>
      <c r="EV751" s="1">
        <v>0</v>
      </c>
      <c r="EW751" s="1">
        <v>0</v>
      </c>
      <c r="EX751" s="1">
        <v>0</v>
      </c>
      <c r="EY751" s="1">
        <v>0</v>
      </c>
      <c r="EZ751" s="1">
        <v>1</v>
      </c>
      <c r="FA751" s="1">
        <v>1</v>
      </c>
      <c r="FB751" s="1">
        <v>0</v>
      </c>
      <c r="FC751" s="1">
        <v>0</v>
      </c>
      <c r="FD751" s="1">
        <v>1</v>
      </c>
      <c r="FE751" s="1">
        <v>0</v>
      </c>
      <c r="FF751" s="1">
        <v>0</v>
      </c>
      <c r="FG751" s="1">
        <v>0</v>
      </c>
      <c r="FH751" s="1">
        <v>0</v>
      </c>
      <c r="FI751" s="1">
        <v>0</v>
      </c>
      <c r="FJ751" s="1">
        <v>0</v>
      </c>
      <c r="FK751" s="1">
        <v>0</v>
      </c>
      <c r="FL751" s="1">
        <v>0</v>
      </c>
      <c r="FM751" s="1">
        <v>0</v>
      </c>
      <c r="FN751" s="1">
        <v>0</v>
      </c>
      <c r="FO751" s="1">
        <v>0</v>
      </c>
      <c r="FP751" s="1">
        <v>0</v>
      </c>
      <c r="FQ751" s="1">
        <v>0</v>
      </c>
      <c r="FR751" s="1">
        <v>0</v>
      </c>
      <c r="FS751" s="1">
        <v>0</v>
      </c>
      <c r="FT751" s="1">
        <v>0</v>
      </c>
      <c r="FU751" s="1">
        <v>0</v>
      </c>
      <c r="FV751" s="1">
        <v>0</v>
      </c>
      <c r="FW751" s="1">
        <v>0</v>
      </c>
      <c r="FX751" s="1">
        <v>0</v>
      </c>
      <c r="FY751" s="1">
        <v>1</v>
      </c>
      <c r="FZ751" s="1">
        <v>0</v>
      </c>
      <c r="GA751" s="1">
        <v>1</v>
      </c>
      <c r="GB751" s="1">
        <v>0</v>
      </c>
      <c r="GC751" s="1">
        <v>1</v>
      </c>
      <c r="GD751" s="1">
        <v>1</v>
      </c>
      <c r="GE751" s="1">
        <v>0</v>
      </c>
      <c r="GF751" s="1">
        <v>0</v>
      </c>
      <c r="GG751" s="1">
        <v>1</v>
      </c>
      <c r="GH751" s="1">
        <v>0</v>
      </c>
      <c r="GI751" s="1">
        <v>1</v>
      </c>
      <c r="GJ751" s="1">
        <v>0</v>
      </c>
      <c r="GK751" s="1">
        <v>0</v>
      </c>
      <c r="GL751" s="1">
        <v>0</v>
      </c>
      <c r="GM751" s="1">
        <v>1</v>
      </c>
      <c r="GN751" s="1">
        <v>1</v>
      </c>
      <c r="GO751" s="1">
        <v>0</v>
      </c>
      <c r="GP751" s="1">
        <v>1</v>
      </c>
      <c r="GQ751" s="1">
        <v>0</v>
      </c>
      <c r="GR751" s="1">
        <v>1</v>
      </c>
      <c r="GS751" s="1">
        <v>1</v>
      </c>
      <c r="GT751" s="1">
        <v>0</v>
      </c>
      <c r="GU751" s="1">
        <v>1</v>
      </c>
      <c r="GV751" s="1">
        <v>1</v>
      </c>
      <c r="GW751" s="1">
        <v>0</v>
      </c>
      <c r="GX751" s="1">
        <v>0</v>
      </c>
      <c r="GY751" s="1">
        <v>0</v>
      </c>
      <c r="GZ751" s="1">
        <v>0</v>
      </c>
      <c r="HA751" s="1">
        <v>0</v>
      </c>
      <c r="HB751" s="1">
        <v>0</v>
      </c>
      <c r="HC751" s="1">
        <v>0</v>
      </c>
      <c r="HD751" s="1">
        <v>0</v>
      </c>
      <c r="HE751" s="1">
        <v>0</v>
      </c>
      <c r="HF751" s="1">
        <v>0</v>
      </c>
      <c r="HG751" s="1">
        <v>0</v>
      </c>
      <c r="HH751" s="1">
        <v>0</v>
      </c>
      <c r="HI751" s="1">
        <v>0</v>
      </c>
      <c r="HJ751" s="1">
        <v>0</v>
      </c>
      <c r="HK751" s="1">
        <v>0</v>
      </c>
      <c r="HL751" s="1">
        <v>0</v>
      </c>
      <c r="HM751" s="1">
        <v>0</v>
      </c>
      <c r="HN751" s="1">
        <v>0</v>
      </c>
      <c r="HO751" s="1">
        <v>0</v>
      </c>
      <c r="HP751" s="1">
        <v>0</v>
      </c>
      <c r="HQ751" s="1">
        <v>1</v>
      </c>
      <c r="HR751" s="1">
        <v>0</v>
      </c>
      <c r="HS751" s="1">
        <v>1</v>
      </c>
      <c r="HT751" s="1">
        <v>1</v>
      </c>
      <c r="HU751" s="1">
        <v>0</v>
      </c>
      <c r="HV751" s="1">
        <v>0</v>
      </c>
      <c r="HW751" s="1">
        <v>0</v>
      </c>
      <c r="HX751" s="1">
        <v>0</v>
      </c>
      <c r="HY751" s="1">
        <v>0</v>
      </c>
      <c r="HZ751" s="1">
        <v>0</v>
      </c>
      <c r="IA751" s="1">
        <v>0</v>
      </c>
      <c r="IB751" s="1">
        <v>0</v>
      </c>
      <c r="IC751" s="1">
        <v>0</v>
      </c>
      <c r="ID751" s="1">
        <v>0</v>
      </c>
      <c r="IE751" s="1">
        <v>0</v>
      </c>
      <c r="IF751" s="1">
        <v>0</v>
      </c>
      <c r="IG751" s="1">
        <v>0</v>
      </c>
      <c r="IH751" s="1">
        <v>0</v>
      </c>
      <c r="II751" s="1">
        <v>0</v>
      </c>
      <c r="IJ751" s="1">
        <v>0</v>
      </c>
      <c r="IK751" s="1">
        <v>0</v>
      </c>
      <c r="IL751" s="1">
        <v>0</v>
      </c>
      <c r="IM751" s="1">
        <v>0</v>
      </c>
      <c r="IN751" s="1">
        <v>0</v>
      </c>
      <c r="IO751" s="1">
        <v>0</v>
      </c>
      <c r="IP751" s="1">
        <v>0</v>
      </c>
      <c r="IQ751" s="1">
        <v>0</v>
      </c>
      <c r="IR751" s="1">
        <v>0</v>
      </c>
      <c r="IS751" s="1">
        <v>0</v>
      </c>
      <c r="IT751" s="1">
        <v>0</v>
      </c>
      <c r="IU751" s="1">
        <v>0</v>
      </c>
      <c r="IV751" s="1">
        <v>0</v>
      </c>
      <c r="IW751" s="1">
        <v>0</v>
      </c>
      <c r="IX751" s="1">
        <v>0</v>
      </c>
      <c r="IY751" s="1">
        <v>0</v>
      </c>
      <c r="IZ751" s="1">
        <v>0</v>
      </c>
      <c r="JA751" s="1">
        <v>0</v>
      </c>
      <c r="JB751" s="1">
        <v>1</v>
      </c>
      <c r="JC751" s="1">
        <v>1</v>
      </c>
      <c r="JD751" s="1">
        <v>0</v>
      </c>
      <c r="JE751" s="1">
        <v>0</v>
      </c>
      <c r="JF751" s="1">
        <v>0</v>
      </c>
      <c r="JG751" s="1">
        <v>0</v>
      </c>
      <c r="JH751" s="1">
        <v>0</v>
      </c>
      <c r="JI751" s="1">
        <v>0</v>
      </c>
      <c r="JJ751" s="1">
        <v>0</v>
      </c>
      <c r="JK751" s="1">
        <v>0</v>
      </c>
      <c r="JL751" s="1">
        <v>0</v>
      </c>
      <c r="JM751" s="1">
        <v>0</v>
      </c>
      <c r="JN751" s="1">
        <v>0</v>
      </c>
      <c r="JO751" s="1">
        <v>0</v>
      </c>
      <c r="JP751" s="1">
        <v>0</v>
      </c>
      <c r="JQ751" s="1">
        <v>0</v>
      </c>
      <c r="JR751" s="1">
        <v>0</v>
      </c>
      <c r="JS751" s="1">
        <v>0</v>
      </c>
      <c r="JT751" s="1">
        <v>0</v>
      </c>
      <c r="JU751" s="1">
        <v>1</v>
      </c>
    </row>
    <row r="752" spans="1:281">
      <c r="A752" s="1">
        <v>2015</v>
      </c>
      <c r="B752" s="1" t="s">
        <v>947</v>
      </c>
      <c r="C752" s="1">
        <v>1</v>
      </c>
      <c r="D752" s="1">
        <v>0</v>
      </c>
      <c r="E752" s="1">
        <v>1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  <c r="K752" s="1">
        <v>2</v>
      </c>
      <c r="L752" s="1">
        <v>2</v>
      </c>
      <c r="M752" s="1">
        <v>0</v>
      </c>
      <c r="N752" s="1">
        <v>1</v>
      </c>
      <c r="O752" s="1">
        <v>1</v>
      </c>
      <c r="P752" s="1">
        <v>0</v>
      </c>
      <c r="Q752" s="1">
        <v>1</v>
      </c>
      <c r="R752" s="1">
        <v>0</v>
      </c>
      <c r="S752" s="1">
        <v>1</v>
      </c>
      <c r="T752" s="1">
        <v>0</v>
      </c>
      <c r="U752" s="1">
        <v>1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1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1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2</v>
      </c>
      <c r="AR752" s="1">
        <v>2</v>
      </c>
      <c r="AS752" s="1">
        <v>1</v>
      </c>
      <c r="AT752" s="1">
        <v>2</v>
      </c>
      <c r="AU752" s="1">
        <v>2</v>
      </c>
      <c r="AV752" s="1">
        <v>2</v>
      </c>
      <c r="AW752" s="1">
        <v>2</v>
      </c>
      <c r="AX752" s="1">
        <v>2</v>
      </c>
      <c r="AY752" s="1">
        <v>2</v>
      </c>
      <c r="AZ752" s="1">
        <v>0</v>
      </c>
      <c r="BA752" s="1">
        <v>0</v>
      </c>
      <c r="BB752" s="1">
        <v>2</v>
      </c>
      <c r="BC752" s="1">
        <v>2</v>
      </c>
      <c r="BD752" s="1">
        <v>2</v>
      </c>
      <c r="BE752" s="1">
        <v>0</v>
      </c>
      <c r="BF752" s="1">
        <v>0</v>
      </c>
      <c r="BG752" s="1">
        <v>0</v>
      </c>
      <c r="BH752" s="1">
        <v>1</v>
      </c>
      <c r="BI752" s="1">
        <v>2</v>
      </c>
      <c r="BJ752" s="1">
        <v>1</v>
      </c>
      <c r="BK752" s="1">
        <v>3</v>
      </c>
      <c r="BL752" s="1">
        <v>2</v>
      </c>
      <c r="BM752" s="1">
        <v>2</v>
      </c>
      <c r="BN752" s="1">
        <v>1</v>
      </c>
      <c r="BO752" s="1">
        <v>0</v>
      </c>
      <c r="BP752" s="1">
        <v>1</v>
      </c>
      <c r="BQ752" s="1">
        <v>1</v>
      </c>
      <c r="BR752" s="1">
        <v>2</v>
      </c>
      <c r="BS752" s="1">
        <v>4</v>
      </c>
      <c r="BT752" s="1">
        <v>4</v>
      </c>
      <c r="BU752" s="1">
        <v>1</v>
      </c>
      <c r="BV752" s="1">
        <v>0</v>
      </c>
      <c r="BW752" s="1">
        <v>0</v>
      </c>
      <c r="BX752" s="1">
        <v>0</v>
      </c>
      <c r="BY752" s="1">
        <v>0</v>
      </c>
      <c r="BZ752" s="1">
        <v>1</v>
      </c>
      <c r="CA752" s="1">
        <v>1</v>
      </c>
      <c r="CB752" s="1">
        <v>1</v>
      </c>
      <c r="CC752" s="1">
        <v>2</v>
      </c>
      <c r="CD752" s="1">
        <v>2</v>
      </c>
      <c r="CE752" s="1">
        <v>2</v>
      </c>
      <c r="CF752" s="1">
        <v>2</v>
      </c>
      <c r="CG752" s="1">
        <v>2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1</v>
      </c>
      <c r="CN752" s="1">
        <v>1</v>
      </c>
      <c r="CO752" s="1">
        <v>0</v>
      </c>
      <c r="CP752" s="1">
        <v>0</v>
      </c>
      <c r="CQ752" s="1">
        <v>0</v>
      </c>
      <c r="CR752" s="1">
        <v>0</v>
      </c>
      <c r="CS752" s="1">
        <v>1</v>
      </c>
      <c r="CT752" s="1">
        <v>1</v>
      </c>
      <c r="CU752" s="1">
        <v>0</v>
      </c>
      <c r="CV752" s="1">
        <v>1</v>
      </c>
      <c r="CW752" s="1">
        <v>1</v>
      </c>
      <c r="CX752" s="1">
        <v>1</v>
      </c>
      <c r="CY752" s="1">
        <v>1</v>
      </c>
      <c r="CZ752" s="1">
        <v>0</v>
      </c>
      <c r="DA752" s="1">
        <v>1</v>
      </c>
      <c r="DB752" s="1">
        <v>0</v>
      </c>
      <c r="DC752" s="1">
        <v>1</v>
      </c>
      <c r="DD752" s="1">
        <v>0</v>
      </c>
      <c r="DE752" s="1">
        <v>0</v>
      </c>
      <c r="DF752" s="1">
        <v>0</v>
      </c>
      <c r="DG752" s="1">
        <v>1</v>
      </c>
      <c r="DH752" s="1">
        <v>1</v>
      </c>
      <c r="DI752" s="1">
        <v>0</v>
      </c>
      <c r="DJ752" s="1">
        <v>0</v>
      </c>
      <c r="DK752" s="1">
        <v>0</v>
      </c>
      <c r="DL752" s="1">
        <v>0</v>
      </c>
      <c r="DM752" s="1">
        <v>5</v>
      </c>
      <c r="DN752" s="1">
        <v>5</v>
      </c>
      <c r="DO752" s="1">
        <v>5</v>
      </c>
      <c r="DP752" s="1">
        <v>1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4</v>
      </c>
      <c r="DY752" s="1">
        <v>4</v>
      </c>
      <c r="DZ752" s="1">
        <v>1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1</v>
      </c>
      <c r="EH752" s="1">
        <v>1</v>
      </c>
      <c r="EI752" s="1">
        <v>1</v>
      </c>
      <c r="EJ752" s="1">
        <v>0</v>
      </c>
      <c r="EK752" s="1">
        <v>0</v>
      </c>
      <c r="EL752" s="1">
        <v>0</v>
      </c>
      <c r="EM752" s="1">
        <v>4</v>
      </c>
      <c r="EN752" s="1">
        <v>0</v>
      </c>
      <c r="EO752" s="1">
        <v>0</v>
      </c>
      <c r="EP752" s="1">
        <v>0</v>
      </c>
      <c r="EQ752" s="1">
        <v>0</v>
      </c>
      <c r="ER752" s="1">
        <v>0</v>
      </c>
      <c r="ES752" s="1">
        <v>0</v>
      </c>
      <c r="ET752" s="1">
        <v>0</v>
      </c>
      <c r="EU752" s="1">
        <v>0</v>
      </c>
      <c r="EV752" s="1">
        <v>0</v>
      </c>
      <c r="EW752" s="1">
        <v>0</v>
      </c>
      <c r="EX752" s="1">
        <v>0</v>
      </c>
      <c r="EY752" s="1">
        <v>0</v>
      </c>
      <c r="EZ752" s="1">
        <v>1</v>
      </c>
      <c r="FA752" s="1">
        <v>1</v>
      </c>
      <c r="FB752" s="1">
        <v>0</v>
      </c>
      <c r="FC752" s="1">
        <v>1</v>
      </c>
      <c r="FD752" s="1">
        <v>1</v>
      </c>
      <c r="FE752" s="1">
        <v>0</v>
      </c>
      <c r="FF752" s="1">
        <v>0</v>
      </c>
      <c r="FG752" s="1">
        <v>0</v>
      </c>
      <c r="FH752" s="1">
        <v>0</v>
      </c>
      <c r="FI752" s="1">
        <v>0</v>
      </c>
      <c r="FJ752" s="1">
        <v>0</v>
      </c>
      <c r="FK752" s="1">
        <v>0</v>
      </c>
      <c r="FL752" s="1">
        <v>0</v>
      </c>
      <c r="FM752" s="1">
        <v>0</v>
      </c>
      <c r="FN752" s="1">
        <v>0</v>
      </c>
      <c r="FO752" s="1">
        <v>0</v>
      </c>
      <c r="FP752" s="1">
        <v>0</v>
      </c>
      <c r="FQ752" s="1">
        <v>0</v>
      </c>
      <c r="FR752" s="1">
        <v>0</v>
      </c>
      <c r="FS752" s="1">
        <v>0</v>
      </c>
      <c r="FT752" s="1">
        <v>0</v>
      </c>
      <c r="FU752" s="1">
        <v>0</v>
      </c>
      <c r="FV752" s="1">
        <v>0</v>
      </c>
      <c r="FW752" s="1">
        <v>0</v>
      </c>
      <c r="FX752" s="1">
        <v>0</v>
      </c>
      <c r="FY752" s="1">
        <v>1</v>
      </c>
      <c r="FZ752" s="1">
        <v>0</v>
      </c>
      <c r="GA752" s="1">
        <v>0</v>
      </c>
      <c r="GB752" s="1">
        <v>0</v>
      </c>
      <c r="GC752" s="1">
        <v>0</v>
      </c>
      <c r="GD752" s="1">
        <v>1</v>
      </c>
      <c r="GE752" s="1">
        <v>0</v>
      </c>
      <c r="GF752" s="1">
        <v>0</v>
      </c>
      <c r="GG752" s="1">
        <v>1</v>
      </c>
      <c r="GH752" s="1">
        <v>0</v>
      </c>
      <c r="GI752" s="1">
        <v>1</v>
      </c>
      <c r="GJ752" s="1">
        <v>0</v>
      </c>
      <c r="GK752" s="1">
        <v>0</v>
      </c>
      <c r="GL752" s="1">
        <v>0</v>
      </c>
      <c r="GM752" s="1">
        <v>1</v>
      </c>
      <c r="GN752" s="1">
        <v>1</v>
      </c>
      <c r="GO752" s="1">
        <v>0</v>
      </c>
      <c r="GP752" s="1">
        <v>1</v>
      </c>
      <c r="GQ752" s="1">
        <v>0</v>
      </c>
      <c r="GR752" s="1">
        <v>1</v>
      </c>
      <c r="GS752" s="1">
        <v>12</v>
      </c>
      <c r="GT752" s="1">
        <v>0</v>
      </c>
      <c r="GU752" s="1">
        <v>2</v>
      </c>
      <c r="GV752" s="1">
        <v>1</v>
      </c>
      <c r="GW752" s="1">
        <v>1</v>
      </c>
      <c r="GX752" s="1">
        <v>0</v>
      </c>
      <c r="GY752" s="1">
        <v>0</v>
      </c>
      <c r="GZ752" s="1">
        <v>0</v>
      </c>
      <c r="HA752" s="1">
        <v>0</v>
      </c>
      <c r="HB752" s="1">
        <v>0</v>
      </c>
      <c r="HC752" s="1">
        <v>0</v>
      </c>
      <c r="HD752" s="1">
        <v>0</v>
      </c>
      <c r="HE752" s="1">
        <v>0</v>
      </c>
      <c r="HF752" s="1">
        <v>0</v>
      </c>
      <c r="HG752" s="1">
        <v>0</v>
      </c>
      <c r="HH752" s="1">
        <v>0</v>
      </c>
      <c r="HI752" s="1">
        <v>0</v>
      </c>
      <c r="HJ752" s="1">
        <v>0</v>
      </c>
      <c r="HK752" s="1">
        <v>0</v>
      </c>
      <c r="HL752" s="1">
        <v>0</v>
      </c>
      <c r="HM752" s="1">
        <v>0</v>
      </c>
      <c r="HN752" s="1">
        <v>0</v>
      </c>
      <c r="HO752" s="1">
        <v>0</v>
      </c>
      <c r="HP752" s="1">
        <v>0</v>
      </c>
      <c r="HQ752" s="1">
        <v>1</v>
      </c>
      <c r="HR752" s="1">
        <v>0</v>
      </c>
      <c r="HS752" s="1">
        <v>0</v>
      </c>
      <c r="HT752" s="1">
        <v>0</v>
      </c>
      <c r="HU752" s="1">
        <v>0</v>
      </c>
      <c r="HV752" s="1">
        <v>0</v>
      </c>
      <c r="HW752" s="1">
        <v>0</v>
      </c>
      <c r="HX752" s="1">
        <v>0</v>
      </c>
      <c r="HY752" s="1">
        <v>0</v>
      </c>
      <c r="HZ752" s="1">
        <v>0</v>
      </c>
      <c r="IA752" s="1">
        <v>0</v>
      </c>
      <c r="IB752" s="1">
        <v>0</v>
      </c>
      <c r="IC752" s="1">
        <v>0</v>
      </c>
      <c r="ID752" s="1">
        <v>0</v>
      </c>
      <c r="IE752" s="1">
        <v>0</v>
      </c>
      <c r="IF752" s="1">
        <v>0</v>
      </c>
      <c r="IG752" s="1">
        <v>0</v>
      </c>
      <c r="IH752" s="1">
        <v>0</v>
      </c>
      <c r="II752" s="1">
        <v>0</v>
      </c>
      <c r="IJ752" s="1">
        <v>0</v>
      </c>
      <c r="IK752" s="1">
        <v>0</v>
      </c>
      <c r="IL752" s="1">
        <v>0</v>
      </c>
      <c r="IM752" s="1">
        <v>0</v>
      </c>
      <c r="IN752" s="1">
        <v>0</v>
      </c>
      <c r="IO752" s="1">
        <v>0</v>
      </c>
      <c r="IP752" s="1">
        <v>0</v>
      </c>
      <c r="IQ752" s="1">
        <v>0</v>
      </c>
      <c r="IR752" s="1">
        <v>0</v>
      </c>
      <c r="IS752" s="1">
        <v>0</v>
      </c>
      <c r="IT752" s="1">
        <v>0</v>
      </c>
      <c r="IU752" s="1">
        <v>0</v>
      </c>
      <c r="IV752" s="1">
        <v>0</v>
      </c>
      <c r="IW752" s="1">
        <v>0</v>
      </c>
      <c r="IX752" s="1">
        <v>0</v>
      </c>
      <c r="IY752" s="1">
        <v>0</v>
      </c>
      <c r="IZ752" s="1">
        <v>0</v>
      </c>
      <c r="JA752" s="1">
        <v>0</v>
      </c>
      <c r="JB752" s="1">
        <v>1</v>
      </c>
      <c r="JC752" s="1">
        <v>1</v>
      </c>
      <c r="JD752" s="1">
        <v>0</v>
      </c>
      <c r="JE752" s="1">
        <v>0</v>
      </c>
      <c r="JF752" s="1">
        <v>0</v>
      </c>
      <c r="JG752" s="1">
        <v>0</v>
      </c>
      <c r="JH752" s="1">
        <v>0</v>
      </c>
      <c r="JI752" s="1">
        <v>0</v>
      </c>
      <c r="JJ752" s="1">
        <v>0</v>
      </c>
      <c r="JK752" s="1">
        <v>0</v>
      </c>
      <c r="JL752" s="1">
        <v>0</v>
      </c>
      <c r="JM752" s="1">
        <v>0</v>
      </c>
      <c r="JN752" s="1">
        <v>0</v>
      </c>
      <c r="JO752" s="1">
        <v>0</v>
      </c>
      <c r="JP752" s="1">
        <v>0</v>
      </c>
      <c r="JQ752" s="1">
        <v>0</v>
      </c>
      <c r="JR752" s="1">
        <v>0</v>
      </c>
      <c r="JS752" s="1">
        <v>0</v>
      </c>
      <c r="JT752" s="1">
        <v>0</v>
      </c>
      <c r="JU752" s="1">
        <v>1</v>
      </c>
    </row>
    <row r="753" spans="1:281">
      <c r="A753" s="1">
        <v>2015</v>
      </c>
      <c r="B753" s="1" t="s">
        <v>948</v>
      </c>
      <c r="C753" s="1">
        <v>1</v>
      </c>
      <c r="D753" s="1">
        <v>0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  <c r="K753" s="1">
        <v>2</v>
      </c>
      <c r="L753" s="1">
        <v>2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1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1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3</v>
      </c>
      <c r="AR753" s="1">
        <v>3</v>
      </c>
      <c r="AS753" s="1">
        <v>2</v>
      </c>
      <c r="AT753" s="1">
        <v>3</v>
      </c>
      <c r="AU753" s="1">
        <v>3</v>
      </c>
      <c r="AV753" s="1">
        <v>4</v>
      </c>
      <c r="AW753" s="1">
        <v>4</v>
      </c>
      <c r="AX753" s="1">
        <v>4</v>
      </c>
      <c r="AY753" s="1">
        <v>4</v>
      </c>
      <c r="AZ753" s="1">
        <v>3</v>
      </c>
      <c r="BA753" s="1">
        <v>3</v>
      </c>
      <c r="BB753" s="1">
        <v>4</v>
      </c>
      <c r="BC753" s="1">
        <v>2</v>
      </c>
      <c r="BD753" s="1">
        <v>2</v>
      </c>
      <c r="BE753" s="1">
        <v>0</v>
      </c>
      <c r="BF753" s="1">
        <v>0</v>
      </c>
      <c r="BG753" s="1">
        <v>0</v>
      </c>
      <c r="BH753" s="1">
        <v>1</v>
      </c>
      <c r="BI753" s="1">
        <v>2</v>
      </c>
      <c r="BJ753" s="1">
        <v>1</v>
      </c>
      <c r="BK753" s="1">
        <v>3</v>
      </c>
      <c r="BL753" s="1">
        <v>2</v>
      </c>
      <c r="BM753" s="1">
        <v>2</v>
      </c>
      <c r="BN753" s="1">
        <v>1</v>
      </c>
      <c r="BO753" s="1">
        <v>0</v>
      </c>
      <c r="BP753" s="1">
        <v>1</v>
      </c>
      <c r="BQ753" s="1">
        <v>1</v>
      </c>
      <c r="BR753" s="1">
        <v>2</v>
      </c>
      <c r="BS753" s="1">
        <v>4</v>
      </c>
      <c r="BT753" s="1">
        <v>4</v>
      </c>
      <c r="BU753" s="1">
        <v>1</v>
      </c>
      <c r="BV753" s="1">
        <v>0</v>
      </c>
      <c r="BW753" s="1">
        <v>0</v>
      </c>
      <c r="BX753" s="1">
        <v>0</v>
      </c>
      <c r="BY753" s="1">
        <v>0</v>
      </c>
      <c r="BZ753" s="1">
        <v>4</v>
      </c>
      <c r="CA753" s="1">
        <v>4</v>
      </c>
      <c r="CB753" s="1">
        <v>4</v>
      </c>
      <c r="CC753" s="1">
        <v>6</v>
      </c>
      <c r="CD753" s="1">
        <v>6</v>
      </c>
      <c r="CE753" s="1">
        <v>6</v>
      </c>
      <c r="CF753" s="1">
        <v>6</v>
      </c>
      <c r="CG753" s="1">
        <v>6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1</v>
      </c>
      <c r="CN753" s="1">
        <v>1</v>
      </c>
      <c r="CO753" s="1">
        <v>0</v>
      </c>
      <c r="CP753" s="1">
        <v>0</v>
      </c>
      <c r="CQ753" s="1">
        <v>0</v>
      </c>
      <c r="CR753" s="1">
        <v>0</v>
      </c>
      <c r="CS753" s="1">
        <v>1</v>
      </c>
      <c r="CT753" s="1">
        <v>1</v>
      </c>
      <c r="CU753" s="1">
        <v>0</v>
      </c>
      <c r="CV753" s="1">
        <v>1</v>
      </c>
      <c r="CW753" s="1">
        <v>1</v>
      </c>
      <c r="CX753" s="1">
        <v>1</v>
      </c>
      <c r="CY753" s="1">
        <v>1</v>
      </c>
      <c r="CZ753" s="1">
        <v>0</v>
      </c>
      <c r="DA753" s="1">
        <v>1</v>
      </c>
      <c r="DB753" s="1">
        <v>0</v>
      </c>
      <c r="DC753" s="1">
        <v>1</v>
      </c>
      <c r="DD753" s="1">
        <v>0</v>
      </c>
      <c r="DE753" s="1">
        <v>0</v>
      </c>
      <c r="DF753" s="1">
        <v>0</v>
      </c>
      <c r="DG753" s="1">
        <v>1</v>
      </c>
      <c r="DH753" s="1">
        <v>1</v>
      </c>
      <c r="DI753" s="1">
        <v>0</v>
      </c>
      <c r="DJ753" s="1">
        <v>0</v>
      </c>
      <c r="DK753" s="1">
        <v>0</v>
      </c>
      <c r="DL753" s="1">
        <v>0</v>
      </c>
      <c r="DM753" s="1">
        <v>11</v>
      </c>
      <c r="DN753" s="1">
        <v>11</v>
      </c>
      <c r="DO753" s="1">
        <v>11</v>
      </c>
      <c r="DP753" s="1">
        <v>1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5</v>
      </c>
      <c r="DY753" s="1">
        <v>5</v>
      </c>
      <c r="DZ753" s="1">
        <v>2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6</v>
      </c>
      <c r="EH753" s="1">
        <v>6</v>
      </c>
      <c r="EI753" s="1">
        <v>0</v>
      </c>
      <c r="EJ753" s="1">
        <v>6</v>
      </c>
      <c r="EK753" s="1">
        <v>0</v>
      </c>
      <c r="EL753" s="1">
        <v>0</v>
      </c>
      <c r="EM753" s="1">
        <v>5</v>
      </c>
      <c r="EN753" s="1">
        <v>0</v>
      </c>
      <c r="EO753" s="1">
        <v>0</v>
      </c>
      <c r="EP753" s="1">
        <v>0</v>
      </c>
      <c r="EQ753" s="1">
        <v>0</v>
      </c>
      <c r="ER753" s="1">
        <v>0</v>
      </c>
      <c r="ES753" s="1">
        <v>0</v>
      </c>
      <c r="ET753" s="1">
        <v>0</v>
      </c>
      <c r="EU753" s="1">
        <v>0</v>
      </c>
      <c r="EV753" s="1">
        <v>0</v>
      </c>
      <c r="EW753" s="1">
        <v>0</v>
      </c>
      <c r="EX753" s="1">
        <v>0</v>
      </c>
      <c r="EY753" s="1">
        <v>0</v>
      </c>
      <c r="EZ753" s="1">
        <v>1</v>
      </c>
      <c r="FA753" s="1">
        <v>1</v>
      </c>
      <c r="FB753" s="1">
        <v>0</v>
      </c>
      <c r="FC753" s="1">
        <v>1</v>
      </c>
      <c r="FD753" s="1">
        <v>1</v>
      </c>
      <c r="FE753" s="1">
        <v>0</v>
      </c>
      <c r="FF753" s="1">
        <v>0</v>
      </c>
      <c r="FG753" s="1">
        <v>0</v>
      </c>
      <c r="FH753" s="1">
        <v>0</v>
      </c>
      <c r="FI753" s="1">
        <v>0</v>
      </c>
      <c r="FJ753" s="1">
        <v>0</v>
      </c>
      <c r="FK753" s="1">
        <v>0</v>
      </c>
      <c r="FL753" s="1">
        <v>0</v>
      </c>
      <c r="FM753" s="1">
        <v>0</v>
      </c>
      <c r="FN753" s="1">
        <v>0</v>
      </c>
      <c r="FO753" s="1">
        <v>0</v>
      </c>
      <c r="FP753" s="1">
        <v>0</v>
      </c>
      <c r="FQ753" s="1">
        <v>0</v>
      </c>
      <c r="FR753" s="1">
        <v>0</v>
      </c>
      <c r="FS753" s="1">
        <v>0</v>
      </c>
      <c r="FT753" s="1">
        <v>0</v>
      </c>
      <c r="FU753" s="1">
        <v>0</v>
      </c>
      <c r="FV753" s="1">
        <v>0</v>
      </c>
      <c r="FW753" s="1">
        <v>0</v>
      </c>
      <c r="FX753" s="1">
        <v>0</v>
      </c>
      <c r="FY753" s="1">
        <v>1</v>
      </c>
      <c r="FZ753" s="1">
        <v>0</v>
      </c>
      <c r="GA753" s="1">
        <v>1</v>
      </c>
      <c r="GB753" s="1">
        <v>0</v>
      </c>
      <c r="GC753" s="1">
        <v>1</v>
      </c>
      <c r="GD753" s="1">
        <v>1</v>
      </c>
      <c r="GE753" s="1">
        <v>0</v>
      </c>
      <c r="GF753" s="1">
        <v>0</v>
      </c>
      <c r="GG753" s="1">
        <v>1</v>
      </c>
      <c r="GH753" s="1">
        <v>0</v>
      </c>
      <c r="GI753" s="1">
        <v>1</v>
      </c>
      <c r="GJ753" s="1">
        <v>0</v>
      </c>
      <c r="GK753" s="1">
        <v>0</v>
      </c>
      <c r="GL753" s="1">
        <v>0</v>
      </c>
      <c r="GM753" s="1">
        <v>1</v>
      </c>
      <c r="GN753" s="1">
        <v>1</v>
      </c>
      <c r="GO753" s="1">
        <v>0</v>
      </c>
      <c r="GP753" s="1">
        <v>1</v>
      </c>
      <c r="GQ753" s="1">
        <v>0</v>
      </c>
      <c r="GR753" s="1">
        <v>1</v>
      </c>
      <c r="GS753" s="1">
        <v>32</v>
      </c>
      <c r="GT753" s="1">
        <v>0</v>
      </c>
      <c r="GU753" s="1">
        <v>2</v>
      </c>
      <c r="GV753" s="1">
        <v>1</v>
      </c>
      <c r="GW753" s="1">
        <v>1</v>
      </c>
      <c r="GX753" s="1">
        <v>0</v>
      </c>
      <c r="GY753" s="1">
        <v>0</v>
      </c>
      <c r="GZ753" s="1">
        <v>0</v>
      </c>
      <c r="HA753" s="1">
        <v>0</v>
      </c>
      <c r="HB753" s="1">
        <v>0</v>
      </c>
      <c r="HC753" s="1">
        <v>0</v>
      </c>
      <c r="HD753" s="1">
        <v>0</v>
      </c>
      <c r="HE753" s="1">
        <v>0</v>
      </c>
      <c r="HF753" s="1">
        <v>0</v>
      </c>
      <c r="HG753" s="1">
        <v>0</v>
      </c>
      <c r="HH753" s="1">
        <v>0</v>
      </c>
      <c r="HI753" s="1">
        <v>0</v>
      </c>
      <c r="HJ753" s="1">
        <v>0</v>
      </c>
      <c r="HK753" s="1">
        <v>0</v>
      </c>
      <c r="HL753" s="1">
        <v>0</v>
      </c>
      <c r="HM753" s="1">
        <v>0</v>
      </c>
      <c r="HN753" s="1">
        <v>0</v>
      </c>
      <c r="HO753" s="1">
        <v>0</v>
      </c>
      <c r="HP753" s="1">
        <v>0</v>
      </c>
      <c r="HQ753" s="1">
        <v>1</v>
      </c>
      <c r="HR753" s="1">
        <v>0</v>
      </c>
      <c r="HS753" s="1">
        <v>0</v>
      </c>
      <c r="HT753" s="1">
        <v>0</v>
      </c>
      <c r="HU753" s="1">
        <v>0</v>
      </c>
      <c r="HV753" s="1">
        <v>0</v>
      </c>
      <c r="HW753" s="1">
        <v>0</v>
      </c>
      <c r="HX753" s="1">
        <v>0</v>
      </c>
      <c r="HY753" s="1">
        <v>0</v>
      </c>
      <c r="HZ753" s="1">
        <v>0</v>
      </c>
      <c r="IA753" s="1">
        <v>0</v>
      </c>
      <c r="IB753" s="1">
        <v>0</v>
      </c>
      <c r="IC753" s="1">
        <v>0</v>
      </c>
      <c r="ID753" s="1">
        <v>0</v>
      </c>
      <c r="IE753" s="1">
        <v>0</v>
      </c>
      <c r="IF753" s="1">
        <v>0</v>
      </c>
      <c r="IG753" s="1">
        <v>0</v>
      </c>
      <c r="IH753" s="1">
        <v>0</v>
      </c>
      <c r="II753" s="1">
        <v>0</v>
      </c>
      <c r="IJ753" s="1">
        <v>0</v>
      </c>
      <c r="IK753" s="1">
        <v>0</v>
      </c>
      <c r="IL753" s="1">
        <v>0</v>
      </c>
      <c r="IM753" s="1">
        <v>0</v>
      </c>
      <c r="IN753" s="1">
        <v>0</v>
      </c>
      <c r="IO753" s="1">
        <v>0</v>
      </c>
      <c r="IP753" s="1">
        <v>0</v>
      </c>
      <c r="IQ753" s="1">
        <v>0</v>
      </c>
      <c r="IR753" s="1">
        <v>0</v>
      </c>
      <c r="IS753" s="1">
        <v>0</v>
      </c>
      <c r="IT753" s="1">
        <v>0</v>
      </c>
      <c r="IU753" s="1">
        <v>0</v>
      </c>
      <c r="IV753" s="1">
        <v>0</v>
      </c>
      <c r="IW753" s="1">
        <v>0</v>
      </c>
      <c r="IX753" s="1">
        <v>0</v>
      </c>
      <c r="IY753" s="1">
        <v>0</v>
      </c>
      <c r="IZ753" s="1">
        <v>0</v>
      </c>
      <c r="JA753" s="1">
        <v>0</v>
      </c>
      <c r="JB753" s="1">
        <v>1</v>
      </c>
      <c r="JC753" s="1">
        <v>1</v>
      </c>
      <c r="JD753" s="1">
        <v>0</v>
      </c>
      <c r="JE753" s="1">
        <v>0</v>
      </c>
      <c r="JF753" s="1">
        <v>0</v>
      </c>
      <c r="JG753" s="1">
        <v>0</v>
      </c>
      <c r="JH753" s="1">
        <v>0</v>
      </c>
      <c r="JI753" s="1">
        <v>0</v>
      </c>
      <c r="JJ753" s="1">
        <v>0</v>
      </c>
      <c r="JK753" s="1">
        <v>0</v>
      </c>
      <c r="JL753" s="1">
        <v>0</v>
      </c>
      <c r="JM753" s="1">
        <v>0</v>
      </c>
      <c r="JN753" s="1">
        <v>0</v>
      </c>
      <c r="JO753" s="1">
        <v>0</v>
      </c>
      <c r="JP753" s="1">
        <v>0</v>
      </c>
      <c r="JQ753" s="1">
        <v>0</v>
      </c>
      <c r="JR753" s="1">
        <v>0</v>
      </c>
      <c r="JS753" s="1">
        <v>0</v>
      </c>
      <c r="JT753" s="1">
        <v>0</v>
      </c>
      <c r="JU753" s="1">
        <v>1</v>
      </c>
    </row>
    <row r="754" spans="1:281">
      <c r="A754" s="1">
        <v>2015</v>
      </c>
      <c r="B754" s="1" t="s">
        <v>949</v>
      </c>
      <c r="C754" s="1">
        <v>1</v>
      </c>
      <c r="D754" s="1">
        <v>0</v>
      </c>
      <c r="E754" s="1">
        <v>1</v>
      </c>
      <c r="F754" s="1">
        <v>1</v>
      </c>
      <c r="G754" s="1">
        <v>1</v>
      </c>
      <c r="H754" s="1">
        <v>1</v>
      </c>
      <c r="I754" s="1">
        <v>1</v>
      </c>
      <c r="J754" s="1">
        <v>1</v>
      </c>
      <c r="K754" s="1">
        <v>2</v>
      </c>
      <c r="L754" s="1">
        <v>2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1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2</v>
      </c>
      <c r="AR754" s="1">
        <v>2</v>
      </c>
      <c r="AS754" s="1">
        <v>1</v>
      </c>
      <c r="AT754" s="1">
        <v>2</v>
      </c>
      <c r="AU754" s="1">
        <v>2</v>
      </c>
      <c r="AV754" s="1">
        <v>4</v>
      </c>
      <c r="AW754" s="1">
        <v>4</v>
      </c>
      <c r="AX754" s="1">
        <v>4</v>
      </c>
      <c r="AY754" s="1">
        <v>4</v>
      </c>
      <c r="AZ754" s="1">
        <v>1</v>
      </c>
      <c r="BA754" s="1">
        <v>1</v>
      </c>
      <c r="BB754" s="1">
        <v>4</v>
      </c>
      <c r="BC754" s="1">
        <v>1</v>
      </c>
      <c r="BD754" s="1">
        <v>1</v>
      </c>
      <c r="BE754" s="1">
        <v>0</v>
      </c>
      <c r="BF754" s="1">
        <v>0</v>
      </c>
      <c r="BG754" s="1">
        <v>0</v>
      </c>
      <c r="BH754" s="1">
        <v>1</v>
      </c>
      <c r="BI754" s="1">
        <v>2</v>
      </c>
      <c r="BJ754" s="1">
        <v>1</v>
      </c>
      <c r="BK754" s="1">
        <v>3</v>
      </c>
      <c r="BL754" s="1">
        <v>2</v>
      </c>
      <c r="BM754" s="1">
        <v>2</v>
      </c>
      <c r="BN754" s="1">
        <v>1</v>
      </c>
      <c r="BO754" s="1">
        <v>0</v>
      </c>
      <c r="BP754" s="1">
        <v>1</v>
      </c>
      <c r="BQ754" s="1">
        <v>1</v>
      </c>
      <c r="BR754" s="1">
        <v>2</v>
      </c>
      <c r="BS754" s="1">
        <v>4</v>
      </c>
      <c r="BT754" s="1">
        <v>4</v>
      </c>
      <c r="BU754" s="1">
        <v>1</v>
      </c>
      <c r="BV754" s="1">
        <v>0</v>
      </c>
      <c r="BW754" s="1">
        <v>0</v>
      </c>
      <c r="BX754" s="1">
        <v>0</v>
      </c>
      <c r="BY754" s="1">
        <v>0</v>
      </c>
      <c r="BZ754" s="1">
        <v>4</v>
      </c>
      <c r="CA754" s="1">
        <v>4</v>
      </c>
      <c r="CB754" s="1">
        <v>4</v>
      </c>
      <c r="CC754" s="1">
        <v>6</v>
      </c>
      <c r="CD754" s="1">
        <v>6</v>
      </c>
      <c r="CE754" s="1">
        <v>6</v>
      </c>
      <c r="CF754" s="1">
        <v>6</v>
      </c>
      <c r="CG754" s="1">
        <v>6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1</v>
      </c>
      <c r="CN754" s="1">
        <v>1</v>
      </c>
      <c r="CO754" s="1">
        <v>0</v>
      </c>
      <c r="CP754" s="1">
        <v>0</v>
      </c>
      <c r="CQ754" s="1">
        <v>0</v>
      </c>
      <c r="CR754" s="1">
        <v>0</v>
      </c>
      <c r="CS754" s="1">
        <v>1</v>
      </c>
      <c r="CT754" s="1">
        <v>1</v>
      </c>
      <c r="CU754" s="1">
        <v>0</v>
      </c>
      <c r="CV754" s="1">
        <v>1</v>
      </c>
      <c r="CW754" s="1">
        <v>1</v>
      </c>
      <c r="CX754" s="1">
        <v>1</v>
      </c>
      <c r="CY754" s="1">
        <v>1</v>
      </c>
      <c r="CZ754" s="1">
        <v>0</v>
      </c>
      <c r="DA754" s="1">
        <v>1</v>
      </c>
      <c r="DB754" s="1">
        <v>0</v>
      </c>
      <c r="DC754" s="1">
        <v>1</v>
      </c>
      <c r="DD754" s="1">
        <v>0</v>
      </c>
      <c r="DE754" s="1">
        <v>0</v>
      </c>
      <c r="DF754" s="1">
        <v>0</v>
      </c>
      <c r="DG754" s="1">
        <v>1</v>
      </c>
      <c r="DH754" s="1">
        <v>1</v>
      </c>
      <c r="DI754" s="1">
        <v>0</v>
      </c>
      <c r="DJ754" s="1">
        <v>0</v>
      </c>
      <c r="DK754" s="1">
        <v>0</v>
      </c>
      <c r="DL754" s="1">
        <v>0</v>
      </c>
      <c r="DM754" s="1">
        <v>11</v>
      </c>
      <c r="DN754" s="1">
        <v>11</v>
      </c>
      <c r="DO754" s="1">
        <v>11</v>
      </c>
      <c r="DP754" s="1">
        <v>1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5</v>
      </c>
      <c r="DY754" s="1">
        <v>5</v>
      </c>
      <c r="DZ754" s="1">
        <v>2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6</v>
      </c>
      <c r="EH754" s="1">
        <v>6</v>
      </c>
      <c r="EI754" s="1">
        <v>0</v>
      </c>
      <c r="EJ754" s="1">
        <v>6</v>
      </c>
      <c r="EK754" s="1">
        <v>0</v>
      </c>
      <c r="EL754" s="1">
        <v>0</v>
      </c>
      <c r="EM754" s="1">
        <v>5</v>
      </c>
      <c r="EN754" s="1">
        <v>0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  <c r="EU754" s="1">
        <v>0</v>
      </c>
      <c r="EV754" s="1">
        <v>0</v>
      </c>
      <c r="EW754" s="1">
        <v>0</v>
      </c>
      <c r="EX754" s="1">
        <v>0</v>
      </c>
      <c r="EY754" s="1">
        <v>0</v>
      </c>
      <c r="EZ754" s="1">
        <v>1</v>
      </c>
      <c r="FA754" s="1">
        <v>1</v>
      </c>
      <c r="FB754" s="1">
        <v>0</v>
      </c>
      <c r="FC754" s="1">
        <v>1</v>
      </c>
      <c r="FD754" s="1">
        <v>1</v>
      </c>
      <c r="FE754" s="1">
        <v>0</v>
      </c>
      <c r="FF754" s="1">
        <v>0</v>
      </c>
      <c r="FG754" s="1">
        <v>0</v>
      </c>
      <c r="FH754" s="1">
        <v>0</v>
      </c>
      <c r="FI754" s="1">
        <v>0</v>
      </c>
      <c r="FJ754" s="1">
        <v>0</v>
      </c>
      <c r="FK754" s="1">
        <v>0</v>
      </c>
      <c r="FL754" s="1">
        <v>0</v>
      </c>
      <c r="FM754" s="1">
        <v>0</v>
      </c>
      <c r="FN754" s="1">
        <v>0</v>
      </c>
      <c r="FO754" s="1">
        <v>0</v>
      </c>
      <c r="FP754" s="1">
        <v>0</v>
      </c>
      <c r="FQ754" s="1">
        <v>0</v>
      </c>
      <c r="FR754" s="1">
        <v>0</v>
      </c>
      <c r="FS754" s="1">
        <v>0</v>
      </c>
      <c r="FT754" s="1">
        <v>0</v>
      </c>
      <c r="FU754" s="1">
        <v>0</v>
      </c>
      <c r="FV754" s="1">
        <v>0</v>
      </c>
      <c r="FW754" s="1">
        <v>0</v>
      </c>
      <c r="FX754" s="1">
        <v>0</v>
      </c>
      <c r="FY754" s="1">
        <v>1</v>
      </c>
      <c r="FZ754" s="1">
        <v>0</v>
      </c>
      <c r="GA754" s="1">
        <v>1</v>
      </c>
      <c r="GB754" s="1">
        <v>0</v>
      </c>
      <c r="GC754" s="1">
        <v>1</v>
      </c>
      <c r="GD754" s="1">
        <v>1</v>
      </c>
      <c r="GE754" s="1">
        <v>0</v>
      </c>
      <c r="GF754" s="1">
        <v>0</v>
      </c>
      <c r="GG754" s="1">
        <v>1</v>
      </c>
      <c r="GH754" s="1">
        <v>0</v>
      </c>
      <c r="GI754" s="1">
        <v>1</v>
      </c>
      <c r="GJ754" s="1">
        <v>0</v>
      </c>
      <c r="GK754" s="1">
        <v>0</v>
      </c>
      <c r="GL754" s="1">
        <v>0</v>
      </c>
      <c r="GM754" s="1">
        <v>1</v>
      </c>
      <c r="GN754" s="1">
        <v>1</v>
      </c>
      <c r="GO754" s="1">
        <v>0</v>
      </c>
      <c r="GP754" s="1">
        <v>1</v>
      </c>
      <c r="GQ754" s="1">
        <v>0</v>
      </c>
      <c r="GR754" s="1">
        <v>1</v>
      </c>
      <c r="GS754" s="1">
        <v>32</v>
      </c>
      <c r="GT754" s="1">
        <v>0</v>
      </c>
      <c r="GU754" s="1">
        <v>2</v>
      </c>
      <c r="GV754" s="1">
        <v>1</v>
      </c>
      <c r="GW754" s="1">
        <v>1</v>
      </c>
      <c r="GX754" s="1">
        <v>0</v>
      </c>
      <c r="GY754" s="1">
        <v>0</v>
      </c>
      <c r="GZ754" s="1">
        <v>0</v>
      </c>
      <c r="HA754" s="1">
        <v>0</v>
      </c>
      <c r="HB754" s="1">
        <v>0</v>
      </c>
      <c r="HC754" s="1">
        <v>0</v>
      </c>
      <c r="HD754" s="1">
        <v>0</v>
      </c>
      <c r="HE754" s="1">
        <v>0</v>
      </c>
      <c r="HF754" s="1">
        <v>0</v>
      </c>
      <c r="HG754" s="1">
        <v>0</v>
      </c>
      <c r="HH754" s="1">
        <v>0</v>
      </c>
      <c r="HI754" s="1">
        <v>0</v>
      </c>
      <c r="HJ754" s="1">
        <v>0</v>
      </c>
      <c r="HK754" s="1">
        <v>0</v>
      </c>
      <c r="HL754" s="1">
        <v>0</v>
      </c>
      <c r="HM754" s="1">
        <v>0</v>
      </c>
      <c r="HN754" s="1">
        <v>0</v>
      </c>
      <c r="HO754" s="1">
        <v>0</v>
      </c>
      <c r="HP754" s="1">
        <v>0</v>
      </c>
      <c r="HQ754" s="1">
        <v>1</v>
      </c>
      <c r="HR754" s="1">
        <v>0</v>
      </c>
      <c r="HS754" s="1">
        <v>0</v>
      </c>
      <c r="HT754" s="1">
        <v>0</v>
      </c>
      <c r="HU754" s="1">
        <v>0</v>
      </c>
      <c r="HV754" s="1">
        <v>0</v>
      </c>
      <c r="HW754" s="1">
        <v>0</v>
      </c>
      <c r="HX754" s="1">
        <v>0</v>
      </c>
      <c r="HY754" s="1">
        <v>0</v>
      </c>
      <c r="HZ754" s="1">
        <v>0</v>
      </c>
      <c r="IA754" s="1">
        <v>0</v>
      </c>
      <c r="IB754" s="1">
        <v>0</v>
      </c>
      <c r="IC754" s="1">
        <v>0</v>
      </c>
      <c r="ID754" s="1">
        <v>0</v>
      </c>
      <c r="IE754" s="1">
        <v>0</v>
      </c>
      <c r="IF754" s="1">
        <v>0</v>
      </c>
      <c r="IG754" s="1">
        <v>0</v>
      </c>
      <c r="IH754" s="1">
        <v>0</v>
      </c>
      <c r="II754" s="1">
        <v>0</v>
      </c>
      <c r="IJ754" s="1">
        <v>0</v>
      </c>
      <c r="IK754" s="1">
        <v>0</v>
      </c>
      <c r="IL754" s="1">
        <v>0</v>
      </c>
      <c r="IM754" s="1">
        <v>0</v>
      </c>
      <c r="IN754" s="1">
        <v>0</v>
      </c>
      <c r="IO754" s="1">
        <v>0</v>
      </c>
      <c r="IP754" s="1">
        <v>0</v>
      </c>
      <c r="IQ754" s="1">
        <v>0</v>
      </c>
      <c r="IR754" s="1">
        <v>0</v>
      </c>
      <c r="IS754" s="1">
        <v>0</v>
      </c>
      <c r="IT754" s="1">
        <v>0</v>
      </c>
      <c r="IU754" s="1">
        <v>0</v>
      </c>
      <c r="IV754" s="1">
        <v>0</v>
      </c>
      <c r="IW754" s="1">
        <v>0</v>
      </c>
      <c r="IX754" s="1">
        <v>0</v>
      </c>
      <c r="IY754" s="1">
        <v>0</v>
      </c>
      <c r="IZ754" s="1">
        <v>0</v>
      </c>
      <c r="JA754" s="1">
        <v>0</v>
      </c>
      <c r="JB754" s="1">
        <v>1</v>
      </c>
      <c r="JC754" s="1">
        <v>1</v>
      </c>
      <c r="JD754" s="1">
        <v>0</v>
      </c>
      <c r="JE754" s="1">
        <v>0</v>
      </c>
      <c r="JF754" s="1">
        <v>0</v>
      </c>
      <c r="JG754" s="1">
        <v>0</v>
      </c>
      <c r="JH754" s="1">
        <v>0</v>
      </c>
      <c r="JI754" s="1">
        <v>0</v>
      </c>
      <c r="JJ754" s="1">
        <v>0</v>
      </c>
      <c r="JK754" s="1">
        <v>0</v>
      </c>
      <c r="JL754" s="1">
        <v>0</v>
      </c>
      <c r="JM754" s="1">
        <v>0</v>
      </c>
      <c r="JN754" s="1">
        <v>0</v>
      </c>
      <c r="JO754" s="1">
        <v>0</v>
      </c>
      <c r="JP754" s="1">
        <v>0</v>
      </c>
      <c r="JQ754" s="1">
        <v>0</v>
      </c>
      <c r="JR754" s="1">
        <v>0</v>
      </c>
      <c r="JS754" s="1">
        <v>0</v>
      </c>
      <c r="JT754" s="1">
        <v>0</v>
      </c>
      <c r="JU754" s="1">
        <v>1</v>
      </c>
    </row>
    <row r="755" spans="1:281">
      <c r="A755" s="1">
        <v>2015</v>
      </c>
      <c r="B755" s="1" t="s">
        <v>950</v>
      </c>
      <c r="C755" s="1">
        <v>1</v>
      </c>
      <c r="D755" s="1">
        <v>0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  <c r="K755" s="1">
        <v>2</v>
      </c>
      <c r="L755" s="1">
        <v>2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1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1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2</v>
      </c>
      <c r="AR755" s="1">
        <v>2</v>
      </c>
      <c r="AS755" s="1">
        <v>1</v>
      </c>
      <c r="AT755" s="1">
        <v>2</v>
      </c>
      <c r="AU755" s="1">
        <v>2</v>
      </c>
      <c r="AV755" s="1">
        <v>4</v>
      </c>
      <c r="AW755" s="1">
        <v>4</v>
      </c>
      <c r="AX755" s="1">
        <v>4</v>
      </c>
      <c r="AY755" s="1">
        <v>4</v>
      </c>
      <c r="AZ755" s="1">
        <v>1</v>
      </c>
      <c r="BA755" s="1">
        <v>1</v>
      </c>
      <c r="BB755" s="1">
        <v>4</v>
      </c>
      <c r="BC755" s="1">
        <v>1</v>
      </c>
      <c r="BD755" s="1">
        <v>1</v>
      </c>
      <c r="BE755" s="1">
        <v>0</v>
      </c>
      <c r="BF755" s="1">
        <v>0</v>
      </c>
      <c r="BG755" s="1">
        <v>0</v>
      </c>
      <c r="BH755" s="1">
        <v>1</v>
      </c>
      <c r="BI755" s="1">
        <v>2</v>
      </c>
      <c r="BJ755" s="1">
        <v>1</v>
      </c>
      <c r="BK755" s="1">
        <v>3</v>
      </c>
      <c r="BL755" s="1">
        <v>2</v>
      </c>
      <c r="BM755" s="1">
        <v>2</v>
      </c>
      <c r="BN755" s="1">
        <v>1</v>
      </c>
      <c r="BO755" s="1">
        <v>0</v>
      </c>
      <c r="BP755" s="1">
        <v>1</v>
      </c>
      <c r="BQ755" s="1">
        <v>1</v>
      </c>
      <c r="BR755" s="1">
        <v>2</v>
      </c>
      <c r="BS755" s="1">
        <v>4</v>
      </c>
      <c r="BT755" s="1">
        <v>4</v>
      </c>
      <c r="BU755" s="1">
        <v>1</v>
      </c>
      <c r="BV755" s="1">
        <v>0</v>
      </c>
      <c r="BW755" s="1">
        <v>0</v>
      </c>
      <c r="BX755" s="1">
        <v>0</v>
      </c>
      <c r="BY755" s="1">
        <v>0</v>
      </c>
      <c r="BZ755" s="1">
        <v>4</v>
      </c>
      <c r="CA755" s="1">
        <v>4</v>
      </c>
      <c r="CB755" s="1">
        <v>4</v>
      </c>
      <c r="CC755" s="1">
        <v>6</v>
      </c>
      <c r="CD755" s="1">
        <v>6</v>
      </c>
      <c r="CE755" s="1">
        <v>6</v>
      </c>
      <c r="CF755" s="1">
        <v>6</v>
      </c>
      <c r="CG755" s="1">
        <v>6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1</v>
      </c>
      <c r="CN755" s="1">
        <v>1</v>
      </c>
      <c r="CO755" s="1">
        <v>0</v>
      </c>
      <c r="CP755" s="1">
        <v>0</v>
      </c>
      <c r="CQ755" s="1">
        <v>0</v>
      </c>
      <c r="CR755" s="1">
        <v>0</v>
      </c>
      <c r="CS755" s="1">
        <v>1</v>
      </c>
      <c r="CT755" s="1">
        <v>1</v>
      </c>
      <c r="CU755" s="1">
        <v>0</v>
      </c>
      <c r="CV755" s="1">
        <v>1</v>
      </c>
      <c r="CW755" s="1">
        <v>1</v>
      </c>
      <c r="CX755" s="1">
        <v>1</v>
      </c>
      <c r="CY755" s="1">
        <v>1</v>
      </c>
      <c r="CZ755" s="1">
        <v>0</v>
      </c>
      <c r="DA755" s="1">
        <v>1</v>
      </c>
      <c r="DB755" s="1">
        <v>0</v>
      </c>
      <c r="DC755" s="1">
        <v>1</v>
      </c>
      <c r="DD755" s="1">
        <v>0</v>
      </c>
      <c r="DE755" s="1">
        <v>0</v>
      </c>
      <c r="DF755" s="1">
        <v>0</v>
      </c>
      <c r="DG755" s="1">
        <v>1</v>
      </c>
      <c r="DH755" s="1">
        <v>1</v>
      </c>
      <c r="DI755" s="1">
        <v>0</v>
      </c>
      <c r="DJ755" s="1">
        <v>0</v>
      </c>
      <c r="DK755" s="1">
        <v>0</v>
      </c>
      <c r="DL755" s="1">
        <v>0</v>
      </c>
      <c r="DM755" s="1">
        <v>11</v>
      </c>
      <c r="DN755" s="1">
        <v>11</v>
      </c>
      <c r="DO755" s="1">
        <v>11</v>
      </c>
      <c r="DP755" s="1">
        <v>1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5</v>
      </c>
      <c r="DY755" s="1">
        <v>5</v>
      </c>
      <c r="DZ755" s="1">
        <v>2</v>
      </c>
      <c r="EA755" s="1">
        <v>0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6</v>
      </c>
      <c r="EH755" s="1">
        <v>6</v>
      </c>
      <c r="EI755" s="1">
        <v>0</v>
      </c>
      <c r="EJ755" s="1">
        <v>6</v>
      </c>
      <c r="EK755" s="1">
        <v>0</v>
      </c>
      <c r="EL755" s="1">
        <v>0</v>
      </c>
      <c r="EM755" s="1">
        <v>5</v>
      </c>
      <c r="EN755" s="1">
        <v>0</v>
      </c>
      <c r="EO755" s="1">
        <v>0</v>
      </c>
      <c r="EP755" s="1">
        <v>0</v>
      </c>
      <c r="EQ755" s="1">
        <v>0</v>
      </c>
      <c r="ER755" s="1">
        <v>0</v>
      </c>
      <c r="ES755" s="1">
        <v>0</v>
      </c>
      <c r="ET755" s="1">
        <v>0</v>
      </c>
      <c r="EU755" s="1">
        <v>0</v>
      </c>
      <c r="EV755" s="1">
        <v>0</v>
      </c>
      <c r="EW755" s="1">
        <v>0</v>
      </c>
      <c r="EX755" s="1">
        <v>0</v>
      </c>
      <c r="EY755" s="1">
        <v>0</v>
      </c>
      <c r="EZ755" s="1">
        <v>1</v>
      </c>
      <c r="FA755" s="1">
        <v>1</v>
      </c>
      <c r="FB755" s="1">
        <v>0</v>
      </c>
      <c r="FC755" s="1">
        <v>1</v>
      </c>
      <c r="FD755" s="1">
        <v>1</v>
      </c>
      <c r="FE755" s="1">
        <v>0</v>
      </c>
      <c r="FF755" s="1">
        <v>0</v>
      </c>
      <c r="FG755" s="1">
        <v>0</v>
      </c>
      <c r="FH755" s="1">
        <v>0</v>
      </c>
      <c r="FI755" s="1">
        <v>0</v>
      </c>
      <c r="FJ755" s="1">
        <v>0</v>
      </c>
      <c r="FK755" s="1">
        <v>0</v>
      </c>
      <c r="FL755" s="1">
        <v>0</v>
      </c>
      <c r="FM755" s="1">
        <v>0</v>
      </c>
      <c r="FN755" s="1">
        <v>0</v>
      </c>
      <c r="FO755" s="1">
        <v>0</v>
      </c>
      <c r="FP755" s="1">
        <v>0</v>
      </c>
      <c r="FQ755" s="1">
        <v>0</v>
      </c>
      <c r="FR755" s="1">
        <v>0</v>
      </c>
      <c r="FS755" s="1">
        <v>0</v>
      </c>
      <c r="FT755" s="1">
        <v>0</v>
      </c>
      <c r="FU755" s="1">
        <v>0</v>
      </c>
      <c r="FV755" s="1">
        <v>0</v>
      </c>
      <c r="FW755" s="1">
        <v>0</v>
      </c>
      <c r="FX755" s="1">
        <v>0</v>
      </c>
      <c r="FY755" s="1">
        <v>1</v>
      </c>
      <c r="FZ755" s="1">
        <v>0</v>
      </c>
      <c r="GA755" s="1">
        <v>1</v>
      </c>
      <c r="GB755" s="1">
        <v>0</v>
      </c>
      <c r="GC755" s="1">
        <v>1</v>
      </c>
      <c r="GD755" s="1">
        <v>1</v>
      </c>
      <c r="GE755" s="1">
        <v>0</v>
      </c>
      <c r="GF755" s="1">
        <v>0</v>
      </c>
      <c r="GG755" s="1">
        <v>1</v>
      </c>
      <c r="GH755" s="1">
        <v>0</v>
      </c>
      <c r="GI755" s="1">
        <v>1</v>
      </c>
      <c r="GJ755" s="1">
        <v>0</v>
      </c>
      <c r="GK755" s="1">
        <v>0</v>
      </c>
      <c r="GL755" s="1">
        <v>0</v>
      </c>
      <c r="GM755" s="1">
        <v>1</v>
      </c>
      <c r="GN755" s="1">
        <v>1</v>
      </c>
      <c r="GO755" s="1">
        <v>0</v>
      </c>
      <c r="GP755" s="1">
        <v>1</v>
      </c>
      <c r="GQ755" s="1">
        <v>0</v>
      </c>
      <c r="GR755" s="1">
        <v>1</v>
      </c>
      <c r="GS755" s="1">
        <v>32</v>
      </c>
      <c r="GT755" s="1">
        <v>0</v>
      </c>
      <c r="GU755" s="1">
        <v>2</v>
      </c>
      <c r="GV755" s="1">
        <v>1</v>
      </c>
      <c r="GW755" s="1">
        <v>1</v>
      </c>
      <c r="GX755" s="1">
        <v>0</v>
      </c>
      <c r="GY755" s="1">
        <v>0</v>
      </c>
      <c r="GZ755" s="1">
        <v>0</v>
      </c>
      <c r="HA755" s="1">
        <v>0</v>
      </c>
      <c r="HB755" s="1">
        <v>0</v>
      </c>
      <c r="HC755" s="1">
        <v>0</v>
      </c>
      <c r="HD755" s="1">
        <v>0</v>
      </c>
      <c r="HE755" s="1">
        <v>0</v>
      </c>
      <c r="HF755" s="1">
        <v>0</v>
      </c>
      <c r="HG755" s="1">
        <v>0</v>
      </c>
      <c r="HH755" s="1">
        <v>0</v>
      </c>
      <c r="HI755" s="1">
        <v>0</v>
      </c>
      <c r="HJ755" s="1">
        <v>0</v>
      </c>
      <c r="HK755" s="1">
        <v>0</v>
      </c>
      <c r="HL755" s="1">
        <v>0</v>
      </c>
      <c r="HM755" s="1">
        <v>0</v>
      </c>
      <c r="HN755" s="1">
        <v>0</v>
      </c>
      <c r="HO755" s="1">
        <v>0</v>
      </c>
      <c r="HP755" s="1">
        <v>0</v>
      </c>
      <c r="HQ755" s="1">
        <v>1</v>
      </c>
      <c r="HR755" s="1">
        <v>0</v>
      </c>
      <c r="HS755" s="1">
        <v>0</v>
      </c>
      <c r="HT755" s="1">
        <v>0</v>
      </c>
      <c r="HU755" s="1">
        <v>0</v>
      </c>
      <c r="HV755" s="1">
        <v>0</v>
      </c>
      <c r="HW755" s="1">
        <v>0</v>
      </c>
      <c r="HX755" s="1">
        <v>0</v>
      </c>
      <c r="HY755" s="1">
        <v>0</v>
      </c>
      <c r="HZ755" s="1">
        <v>0</v>
      </c>
      <c r="IA755" s="1">
        <v>0</v>
      </c>
      <c r="IB755" s="1">
        <v>0</v>
      </c>
      <c r="IC755" s="1">
        <v>0</v>
      </c>
      <c r="ID755" s="1">
        <v>0</v>
      </c>
      <c r="IE755" s="1">
        <v>0</v>
      </c>
      <c r="IF755" s="1">
        <v>0</v>
      </c>
      <c r="IG755" s="1">
        <v>0</v>
      </c>
      <c r="IH755" s="1">
        <v>0</v>
      </c>
      <c r="II755" s="1">
        <v>0</v>
      </c>
      <c r="IJ755" s="1">
        <v>0</v>
      </c>
      <c r="IK755" s="1">
        <v>0</v>
      </c>
      <c r="IL755" s="1">
        <v>0</v>
      </c>
      <c r="IM755" s="1">
        <v>0</v>
      </c>
      <c r="IN755" s="1">
        <v>0</v>
      </c>
      <c r="IO755" s="1">
        <v>0</v>
      </c>
      <c r="IP755" s="1">
        <v>0</v>
      </c>
      <c r="IQ755" s="1">
        <v>0</v>
      </c>
      <c r="IR755" s="1">
        <v>0</v>
      </c>
      <c r="IS755" s="1">
        <v>0</v>
      </c>
      <c r="IT755" s="1">
        <v>0</v>
      </c>
      <c r="IU755" s="1">
        <v>0</v>
      </c>
      <c r="IV755" s="1">
        <v>0</v>
      </c>
      <c r="IW755" s="1">
        <v>0</v>
      </c>
      <c r="IX755" s="1">
        <v>0</v>
      </c>
      <c r="IY755" s="1">
        <v>0</v>
      </c>
      <c r="IZ755" s="1">
        <v>0</v>
      </c>
      <c r="JA755" s="1">
        <v>0</v>
      </c>
      <c r="JB755" s="1">
        <v>1</v>
      </c>
      <c r="JC755" s="1">
        <v>1</v>
      </c>
      <c r="JD755" s="1">
        <v>0</v>
      </c>
      <c r="JE755" s="1">
        <v>0</v>
      </c>
      <c r="JF755" s="1">
        <v>0</v>
      </c>
      <c r="JG755" s="1">
        <v>0</v>
      </c>
      <c r="JH755" s="1">
        <v>0</v>
      </c>
      <c r="JI755" s="1">
        <v>0</v>
      </c>
      <c r="JJ755" s="1">
        <v>0</v>
      </c>
      <c r="JK755" s="1">
        <v>0</v>
      </c>
      <c r="JL755" s="1">
        <v>0</v>
      </c>
      <c r="JM755" s="1">
        <v>0</v>
      </c>
      <c r="JN755" s="1">
        <v>0</v>
      </c>
      <c r="JO755" s="1">
        <v>0</v>
      </c>
      <c r="JP755" s="1">
        <v>0</v>
      </c>
      <c r="JQ755" s="1">
        <v>0</v>
      </c>
      <c r="JR755" s="1">
        <v>0</v>
      </c>
      <c r="JS755" s="1">
        <v>0</v>
      </c>
      <c r="JT755" s="1">
        <v>0</v>
      </c>
      <c r="JU755" s="1">
        <v>1</v>
      </c>
    </row>
    <row r="756" spans="1:281">
      <c r="A756" s="1">
        <v>2015</v>
      </c>
      <c r="B756" s="1" t="s">
        <v>951</v>
      </c>
      <c r="C756" s="1">
        <v>1</v>
      </c>
      <c r="D756" s="1">
        <v>0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  <c r="J756" s="1">
        <v>1</v>
      </c>
      <c r="K756" s="1">
        <v>2</v>
      </c>
      <c r="L756" s="1">
        <v>2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1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1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1</v>
      </c>
      <c r="AR756" s="1">
        <v>1</v>
      </c>
      <c r="AS756" s="1">
        <v>0</v>
      </c>
      <c r="AT756" s="1">
        <v>3</v>
      </c>
      <c r="AU756" s="1">
        <v>3</v>
      </c>
      <c r="AV756" s="1">
        <v>5</v>
      </c>
      <c r="AW756" s="1">
        <v>5</v>
      </c>
      <c r="AX756" s="1">
        <v>5</v>
      </c>
      <c r="AY756" s="1">
        <v>5</v>
      </c>
      <c r="AZ756" s="1">
        <v>3</v>
      </c>
      <c r="BA756" s="1">
        <v>3</v>
      </c>
      <c r="BB756" s="1">
        <v>5</v>
      </c>
      <c r="BC756" s="1">
        <v>3</v>
      </c>
      <c r="BD756" s="1">
        <v>3</v>
      </c>
      <c r="BE756" s="1">
        <v>0</v>
      </c>
      <c r="BF756" s="1">
        <v>0</v>
      </c>
      <c r="BG756" s="1">
        <v>0</v>
      </c>
      <c r="BH756" s="1">
        <v>0</v>
      </c>
      <c r="BI756" s="1">
        <v>1</v>
      </c>
      <c r="BJ756" s="1">
        <v>0</v>
      </c>
      <c r="BK756" s="1">
        <v>1</v>
      </c>
      <c r="BL756" s="1">
        <v>1</v>
      </c>
      <c r="BM756" s="1">
        <v>1</v>
      </c>
      <c r="BN756" s="1">
        <v>1</v>
      </c>
      <c r="BO756" s="1">
        <v>0</v>
      </c>
      <c r="BP756" s="1">
        <v>1</v>
      </c>
      <c r="BQ756" s="1">
        <v>0</v>
      </c>
      <c r="BR756" s="1">
        <v>2</v>
      </c>
      <c r="BS756" s="1">
        <v>2</v>
      </c>
      <c r="BT756" s="1">
        <v>2</v>
      </c>
      <c r="BU756" s="1">
        <v>1</v>
      </c>
      <c r="BV756" s="1">
        <v>0</v>
      </c>
      <c r="BW756" s="1">
        <v>0</v>
      </c>
      <c r="BX756" s="1">
        <v>0</v>
      </c>
      <c r="BY756" s="1">
        <v>0</v>
      </c>
      <c r="BZ756" s="1">
        <v>1</v>
      </c>
      <c r="CA756" s="1">
        <v>1</v>
      </c>
      <c r="CB756" s="1">
        <v>1</v>
      </c>
      <c r="CC756" s="1">
        <v>2</v>
      </c>
      <c r="CD756" s="1">
        <v>2</v>
      </c>
      <c r="CE756" s="1">
        <v>2</v>
      </c>
      <c r="CF756" s="1">
        <v>2</v>
      </c>
      <c r="CG756" s="1">
        <v>2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1</v>
      </c>
      <c r="CN756" s="1">
        <v>1</v>
      </c>
      <c r="CO756" s="1">
        <v>0</v>
      </c>
      <c r="CP756" s="1">
        <v>0</v>
      </c>
      <c r="CQ756" s="1">
        <v>0</v>
      </c>
      <c r="CR756" s="1">
        <v>0</v>
      </c>
      <c r="CS756" s="1">
        <v>1</v>
      </c>
      <c r="CT756" s="1">
        <v>1</v>
      </c>
      <c r="CU756" s="1">
        <v>0</v>
      </c>
      <c r="CV756" s="1">
        <v>1</v>
      </c>
      <c r="CW756" s="1">
        <v>1</v>
      </c>
      <c r="CX756" s="1">
        <v>1</v>
      </c>
      <c r="CY756" s="1">
        <v>1</v>
      </c>
      <c r="CZ756" s="1">
        <v>0</v>
      </c>
      <c r="DA756" s="1">
        <v>1</v>
      </c>
      <c r="DB756" s="1">
        <v>0</v>
      </c>
      <c r="DC756" s="1">
        <v>1</v>
      </c>
      <c r="DD756" s="1">
        <v>0</v>
      </c>
      <c r="DE756" s="1">
        <v>0</v>
      </c>
      <c r="DF756" s="1">
        <v>0</v>
      </c>
      <c r="DG756" s="1">
        <v>1</v>
      </c>
      <c r="DH756" s="1">
        <v>1</v>
      </c>
      <c r="DI756" s="1">
        <v>0</v>
      </c>
      <c r="DJ756" s="1">
        <v>0</v>
      </c>
      <c r="DK756" s="1">
        <v>0</v>
      </c>
      <c r="DL756" s="1">
        <v>0</v>
      </c>
      <c r="DM756" s="1">
        <v>12</v>
      </c>
      <c r="DN756" s="1">
        <v>12</v>
      </c>
      <c r="DO756" s="1">
        <v>12</v>
      </c>
      <c r="DP756" s="1">
        <v>1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12</v>
      </c>
      <c r="DY756" s="1">
        <v>12</v>
      </c>
      <c r="DZ756" s="1">
        <v>3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6</v>
      </c>
      <c r="EH756" s="1">
        <v>6</v>
      </c>
      <c r="EI756" s="1">
        <v>0</v>
      </c>
      <c r="EJ756" s="1">
        <v>6</v>
      </c>
      <c r="EK756" s="1">
        <v>0</v>
      </c>
      <c r="EL756" s="1">
        <v>0</v>
      </c>
      <c r="EM756" s="1">
        <v>6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0</v>
      </c>
      <c r="EU756" s="1">
        <v>0</v>
      </c>
      <c r="EV756" s="1">
        <v>0</v>
      </c>
      <c r="EW756" s="1">
        <v>0</v>
      </c>
      <c r="EX756" s="1">
        <v>0</v>
      </c>
      <c r="EY756" s="1">
        <v>0</v>
      </c>
      <c r="EZ756" s="1">
        <v>1</v>
      </c>
      <c r="FA756" s="1">
        <v>1</v>
      </c>
      <c r="FB756" s="1">
        <v>0</v>
      </c>
      <c r="FC756" s="1">
        <v>1</v>
      </c>
      <c r="FD756" s="1">
        <v>1</v>
      </c>
      <c r="FE756" s="1">
        <v>0</v>
      </c>
      <c r="FF756" s="1">
        <v>0</v>
      </c>
      <c r="FG756" s="1">
        <v>0</v>
      </c>
      <c r="FH756" s="1">
        <v>0</v>
      </c>
      <c r="FI756" s="1">
        <v>0</v>
      </c>
      <c r="FJ756" s="1">
        <v>0</v>
      </c>
      <c r="FK756" s="1">
        <v>0</v>
      </c>
      <c r="FL756" s="1">
        <v>0</v>
      </c>
      <c r="FM756" s="1">
        <v>0</v>
      </c>
      <c r="FN756" s="1">
        <v>0</v>
      </c>
      <c r="FO756" s="1">
        <v>0</v>
      </c>
      <c r="FP756" s="1">
        <v>0</v>
      </c>
      <c r="FQ756" s="1">
        <v>0</v>
      </c>
      <c r="FR756" s="1">
        <v>0</v>
      </c>
      <c r="FS756" s="1">
        <v>0</v>
      </c>
      <c r="FT756" s="1">
        <v>0</v>
      </c>
      <c r="FU756" s="1">
        <v>0</v>
      </c>
      <c r="FV756" s="1">
        <v>0</v>
      </c>
      <c r="FW756" s="1">
        <v>0</v>
      </c>
      <c r="FX756" s="1">
        <v>0</v>
      </c>
      <c r="FY756" s="1">
        <v>1</v>
      </c>
      <c r="FZ756" s="1">
        <v>0</v>
      </c>
      <c r="GA756" s="1">
        <v>0</v>
      </c>
      <c r="GB756" s="1">
        <v>0</v>
      </c>
      <c r="GC756" s="1">
        <v>0</v>
      </c>
      <c r="GD756" s="1">
        <v>1</v>
      </c>
      <c r="GE756" s="1">
        <v>0</v>
      </c>
      <c r="GF756" s="1">
        <v>0</v>
      </c>
      <c r="GG756" s="1">
        <v>1</v>
      </c>
      <c r="GH756" s="1">
        <v>0</v>
      </c>
      <c r="GI756" s="1">
        <v>1</v>
      </c>
      <c r="GJ756" s="1">
        <v>0</v>
      </c>
      <c r="GK756" s="1">
        <v>0</v>
      </c>
      <c r="GL756" s="1">
        <v>0</v>
      </c>
      <c r="GM756" s="1">
        <v>1</v>
      </c>
      <c r="GN756" s="1">
        <v>1</v>
      </c>
      <c r="GO756" s="1">
        <v>0</v>
      </c>
      <c r="GP756" s="1">
        <v>1</v>
      </c>
      <c r="GQ756" s="1">
        <v>0</v>
      </c>
      <c r="GR756" s="1">
        <v>1</v>
      </c>
      <c r="GS756" s="1">
        <v>32</v>
      </c>
      <c r="GT756" s="1">
        <v>0</v>
      </c>
      <c r="GU756" s="1">
        <v>2</v>
      </c>
      <c r="GV756" s="1">
        <v>1</v>
      </c>
      <c r="GW756" s="1">
        <v>1</v>
      </c>
      <c r="GX756" s="1">
        <v>0</v>
      </c>
      <c r="GY756" s="1">
        <v>0</v>
      </c>
      <c r="GZ756" s="1">
        <v>0</v>
      </c>
      <c r="HA756" s="1">
        <v>0</v>
      </c>
      <c r="HB756" s="1">
        <v>1</v>
      </c>
      <c r="HC756" s="1">
        <v>1</v>
      </c>
      <c r="HD756" s="1">
        <v>1</v>
      </c>
      <c r="HE756" s="1">
        <v>1</v>
      </c>
      <c r="HF756" s="1">
        <v>1</v>
      </c>
      <c r="HG756" s="1">
        <v>0</v>
      </c>
      <c r="HH756" s="1">
        <v>0</v>
      </c>
      <c r="HI756" s="1">
        <v>0</v>
      </c>
      <c r="HJ756" s="1">
        <v>0</v>
      </c>
      <c r="HK756" s="1">
        <v>1</v>
      </c>
      <c r="HL756" s="1">
        <v>0</v>
      </c>
      <c r="HM756" s="1">
        <v>0</v>
      </c>
      <c r="HN756" s="1">
        <v>1</v>
      </c>
      <c r="HO756" s="1">
        <v>0</v>
      </c>
      <c r="HP756" s="1">
        <v>0</v>
      </c>
      <c r="HQ756" s="1">
        <v>1</v>
      </c>
      <c r="HR756" s="1">
        <v>0</v>
      </c>
      <c r="HS756" s="1">
        <v>0</v>
      </c>
      <c r="HT756" s="1">
        <v>0</v>
      </c>
      <c r="HU756" s="1">
        <v>0</v>
      </c>
      <c r="HV756" s="1">
        <v>0</v>
      </c>
      <c r="HW756" s="1">
        <v>0</v>
      </c>
      <c r="HX756" s="1">
        <v>0</v>
      </c>
      <c r="HY756" s="1">
        <v>0</v>
      </c>
      <c r="HZ756" s="1">
        <v>0</v>
      </c>
      <c r="IA756" s="1">
        <v>0</v>
      </c>
      <c r="IB756" s="1">
        <v>0</v>
      </c>
      <c r="IC756" s="1">
        <v>0</v>
      </c>
      <c r="ID756" s="1">
        <v>0</v>
      </c>
      <c r="IE756" s="1">
        <v>0</v>
      </c>
      <c r="IF756" s="1">
        <v>0</v>
      </c>
      <c r="IG756" s="1">
        <v>0</v>
      </c>
      <c r="IH756" s="1">
        <v>0</v>
      </c>
      <c r="II756" s="1">
        <v>0</v>
      </c>
      <c r="IJ756" s="1">
        <v>0</v>
      </c>
      <c r="IK756" s="1">
        <v>0</v>
      </c>
      <c r="IL756" s="1">
        <v>0</v>
      </c>
      <c r="IM756" s="1">
        <v>0</v>
      </c>
      <c r="IN756" s="1">
        <v>0</v>
      </c>
      <c r="IO756" s="1">
        <v>0</v>
      </c>
      <c r="IP756" s="1">
        <v>0</v>
      </c>
      <c r="IQ756" s="1">
        <v>0</v>
      </c>
      <c r="IR756" s="1">
        <v>0</v>
      </c>
      <c r="IS756" s="1">
        <v>0</v>
      </c>
      <c r="IT756" s="1">
        <v>0</v>
      </c>
      <c r="IU756" s="1">
        <v>0</v>
      </c>
      <c r="IV756" s="1">
        <v>0</v>
      </c>
      <c r="IW756" s="1">
        <v>0</v>
      </c>
      <c r="IX756" s="1">
        <v>0</v>
      </c>
      <c r="IY756" s="1">
        <v>0</v>
      </c>
      <c r="IZ756" s="1">
        <v>0</v>
      </c>
      <c r="JA756" s="1">
        <v>0</v>
      </c>
      <c r="JB756" s="1">
        <v>1</v>
      </c>
      <c r="JC756" s="1">
        <v>1</v>
      </c>
      <c r="JD756" s="1">
        <v>0</v>
      </c>
      <c r="JE756" s="1">
        <v>0</v>
      </c>
      <c r="JF756" s="1">
        <v>1</v>
      </c>
      <c r="JG756" s="1">
        <v>1</v>
      </c>
      <c r="JH756" s="1">
        <v>1</v>
      </c>
      <c r="JI756" s="1">
        <v>1</v>
      </c>
      <c r="JJ756" s="1">
        <v>1</v>
      </c>
      <c r="JK756" s="1">
        <v>0</v>
      </c>
      <c r="JL756" s="1">
        <v>0</v>
      </c>
      <c r="JM756" s="1">
        <v>0</v>
      </c>
      <c r="JN756" s="1">
        <v>0</v>
      </c>
      <c r="JO756" s="1">
        <v>1</v>
      </c>
      <c r="JP756" s="1">
        <v>0</v>
      </c>
      <c r="JQ756" s="1">
        <v>0</v>
      </c>
      <c r="JR756" s="1">
        <v>1</v>
      </c>
      <c r="JS756" s="1">
        <v>0</v>
      </c>
      <c r="JT756" s="1">
        <v>0</v>
      </c>
      <c r="JU756" s="1">
        <v>1</v>
      </c>
    </row>
    <row r="757" spans="1:281">
      <c r="A757" s="1">
        <v>2015</v>
      </c>
      <c r="B757" s="1" t="s">
        <v>952</v>
      </c>
      <c r="C757" s="1">
        <v>1</v>
      </c>
      <c r="D757" s="1">
        <v>0</v>
      </c>
      <c r="E757" s="1">
        <v>1</v>
      </c>
      <c r="F757" s="1">
        <v>1</v>
      </c>
      <c r="G757" s="1">
        <v>1</v>
      </c>
      <c r="H757" s="1">
        <v>1</v>
      </c>
      <c r="I757" s="1">
        <v>1</v>
      </c>
      <c r="J757" s="1">
        <v>1</v>
      </c>
      <c r="K757" s="1">
        <v>2</v>
      </c>
      <c r="L757" s="1">
        <v>2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1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2</v>
      </c>
      <c r="AR757" s="1">
        <v>2</v>
      </c>
      <c r="AS757" s="1">
        <v>1</v>
      </c>
      <c r="AT757" s="1">
        <v>2</v>
      </c>
      <c r="AU757" s="1">
        <v>2</v>
      </c>
      <c r="AV757" s="1">
        <v>4</v>
      </c>
      <c r="AW757" s="1">
        <v>4</v>
      </c>
      <c r="AX757" s="1">
        <v>4</v>
      </c>
      <c r="AY757" s="1">
        <v>4</v>
      </c>
      <c r="AZ757" s="1">
        <v>1</v>
      </c>
      <c r="BA757" s="1">
        <v>1</v>
      </c>
      <c r="BB757" s="1">
        <v>4</v>
      </c>
      <c r="BC757" s="1">
        <v>1</v>
      </c>
      <c r="BD757" s="1">
        <v>1</v>
      </c>
      <c r="BE757" s="1">
        <v>0</v>
      </c>
      <c r="BF757" s="1">
        <v>0</v>
      </c>
      <c r="BG757" s="1">
        <v>0</v>
      </c>
      <c r="BH757" s="1">
        <v>1</v>
      </c>
      <c r="BI757" s="1">
        <v>2</v>
      </c>
      <c r="BJ757" s="1">
        <v>1</v>
      </c>
      <c r="BK757" s="1">
        <v>3</v>
      </c>
      <c r="BL757" s="1">
        <v>2</v>
      </c>
      <c r="BM757" s="1">
        <v>2</v>
      </c>
      <c r="BN757" s="1">
        <v>1</v>
      </c>
      <c r="BO757" s="1">
        <v>0</v>
      </c>
      <c r="BP757" s="1">
        <v>1</v>
      </c>
      <c r="BQ757" s="1">
        <v>1</v>
      </c>
      <c r="BR757" s="1">
        <v>2</v>
      </c>
      <c r="BS757" s="1">
        <v>4</v>
      </c>
      <c r="BT757" s="1">
        <v>4</v>
      </c>
      <c r="BU757" s="1">
        <v>1</v>
      </c>
      <c r="BV757" s="1">
        <v>0</v>
      </c>
      <c r="BW757" s="1">
        <v>0</v>
      </c>
      <c r="BX757" s="1">
        <v>0</v>
      </c>
      <c r="BY757" s="1">
        <v>0</v>
      </c>
      <c r="BZ757" s="1">
        <v>1</v>
      </c>
      <c r="CA757" s="1">
        <v>1</v>
      </c>
      <c r="CB757" s="1">
        <v>1</v>
      </c>
      <c r="CC757" s="1">
        <v>2</v>
      </c>
      <c r="CD757" s="1">
        <v>2</v>
      </c>
      <c r="CE757" s="1">
        <v>2</v>
      </c>
      <c r="CF757" s="1">
        <v>2</v>
      </c>
      <c r="CG757" s="1">
        <v>2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1</v>
      </c>
      <c r="CN757" s="1">
        <v>1</v>
      </c>
      <c r="CO757" s="1">
        <v>0</v>
      </c>
      <c r="CP757" s="1">
        <v>0</v>
      </c>
      <c r="CQ757" s="1">
        <v>0</v>
      </c>
      <c r="CR757" s="1">
        <v>0</v>
      </c>
      <c r="CS757" s="1">
        <v>1</v>
      </c>
      <c r="CT757" s="1">
        <v>1</v>
      </c>
      <c r="CU757" s="1">
        <v>0</v>
      </c>
      <c r="CV757" s="1">
        <v>1</v>
      </c>
      <c r="CW757" s="1">
        <v>1</v>
      </c>
      <c r="CX757" s="1">
        <v>1</v>
      </c>
      <c r="CY757" s="1">
        <v>1</v>
      </c>
      <c r="CZ757" s="1">
        <v>0</v>
      </c>
      <c r="DA757" s="1">
        <v>1</v>
      </c>
      <c r="DB757" s="1">
        <v>0</v>
      </c>
      <c r="DC757" s="1">
        <v>1</v>
      </c>
      <c r="DD757" s="1">
        <v>0</v>
      </c>
      <c r="DE757" s="1">
        <v>0</v>
      </c>
      <c r="DF757" s="1">
        <v>0</v>
      </c>
      <c r="DG757" s="1">
        <v>1</v>
      </c>
      <c r="DH757" s="1">
        <v>1</v>
      </c>
      <c r="DI757" s="1">
        <v>0</v>
      </c>
      <c r="DJ757" s="1">
        <v>0</v>
      </c>
      <c r="DK757" s="1">
        <v>0</v>
      </c>
      <c r="DL757" s="1">
        <v>0</v>
      </c>
      <c r="DM757" s="1">
        <v>12</v>
      </c>
      <c r="DN757" s="1">
        <v>12</v>
      </c>
      <c r="DO757" s="1">
        <v>12</v>
      </c>
      <c r="DP757" s="1">
        <v>1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3</v>
      </c>
      <c r="DY757" s="1">
        <v>3</v>
      </c>
      <c r="DZ757" s="1">
        <v>3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6</v>
      </c>
      <c r="EH757" s="1">
        <v>6</v>
      </c>
      <c r="EI757" s="1">
        <v>0</v>
      </c>
      <c r="EJ757" s="1">
        <v>6</v>
      </c>
      <c r="EK757" s="1">
        <v>0</v>
      </c>
      <c r="EL757" s="1">
        <v>0</v>
      </c>
      <c r="EM757" s="1">
        <v>6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  <c r="EV757" s="1">
        <v>0</v>
      </c>
      <c r="EW757" s="1">
        <v>0</v>
      </c>
      <c r="EX757" s="1">
        <v>0</v>
      </c>
      <c r="EY757" s="1">
        <v>0</v>
      </c>
      <c r="EZ757" s="1">
        <v>1</v>
      </c>
      <c r="FA757" s="1">
        <v>1</v>
      </c>
      <c r="FB757" s="1">
        <v>0</v>
      </c>
      <c r="FC757" s="1">
        <v>1</v>
      </c>
      <c r="FD757" s="1">
        <v>1</v>
      </c>
      <c r="FE757" s="1">
        <v>0</v>
      </c>
      <c r="FF757" s="1">
        <v>0</v>
      </c>
      <c r="FG757" s="1">
        <v>0</v>
      </c>
      <c r="FH757" s="1">
        <v>0</v>
      </c>
      <c r="FI757" s="1">
        <v>0</v>
      </c>
      <c r="FJ757" s="1">
        <v>0</v>
      </c>
      <c r="FK757" s="1">
        <v>0</v>
      </c>
      <c r="FL757" s="1">
        <v>0</v>
      </c>
      <c r="FM757" s="1">
        <v>0</v>
      </c>
      <c r="FN757" s="1">
        <v>0</v>
      </c>
      <c r="FO757" s="1">
        <v>0</v>
      </c>
      <c r="FP757" s="1">
        <v>0</v>
      </c>
      <c r="FQ757" s="1">
        <v>0</v>
      </c>
      <c r="FR757" s="1">
        <v>0</v>
      </c>
      <c r="FS757" s="1">
        <v>0</v>
      </c>
      <c r="FT757" s="1">
        <v>0</v>
      </c>
      <c r="FU757" s="1">
        <v>0</v>
      </c>
      <c r="FV757" s="1">
        <v>0</v>
      </c>
      <c r="FW757" s="1">
        <v>0</v>
      </c>
      <c r="FX757" s="1">
        <v>0</v>
      </c>
      <c r="FY757" s="1">
        <v>1</v>
      </c>
      <c r="FZ757" s="1">
        <v>0</v>
      </c>
      <c r="GA757" s="1">
        <v>1</v>
      </c>
      <c r="GB757" s="1">
        <v>0</v>
      </c>
      <c r="GC757" s="1">
        <v>1</v>
      </c>
      <c r="GD757" s="1">
        <v>1</v>
      </c>
      <c r="GE757" s="1">
        <v>0</v>
      </c>
      <c r="GF757" s="1">
        <v>0</v>
      </c>
      <c r="GG757" s="1">
        <v>1</v>
      </c>
      <c r="GH757" s="1">
        <v>0</v>
      </c>
      <c r="GI757" s="1">
        <v>1</v>
      </c>
      <c r="GJ757" s="1">
        <v>0</v>
      </c>
      <c r="GK757" s="1">
        <v>0</v>
      </c>
      <c r="GL757" s="1">
        <v>0</v>
      </c>
      <c r="GM757" s="1">
        <v>1</v>
      </c>
      <c r="GN757" s="1">
        <v>1</v>
      </c>
      <c r="GO757" s="1">
        <v>0</v>
      </c>
      <c r="GP757" s="1">
        <v>1</v>
      </c>
      <c r="GQ757" s="1">
        <v>0</v>
      </c>
      <c r="GR757" s="1">
        <v>1</v>
      </c>
      <c r="GS757" s="1">
        <v>32</v>
      </c>
      <c r="GT757" s="1">
        <v>0</v>
      </c>
      <c r="GU757" s="1">
        <v>2</v>
      </c>
      <c r="GV757" s="1">
        <v>1</v>
      </c>
      <c r="GW757" s="1">
        <v>1</v>
      </c>
      <c r="GX757" s="1">
        <v>0</v>
      </c>
      <c r="GY757" s="1">
        <v>0</v>
      </c>
      <c r="GZ757" s="1">
        <v>0</v>
      </c>
      <c r="HA757" s="1">
        <v>0</v>
      </c>
      <c r="HB757" s="1">
        <v>0</v>
      </c>
      <c r="HC757" s="1">
        <v>0</v>
      </c>
      <c r="HD757" s="1">
        <v>0</v>
      </c>
      <c r="HE757" s="1">
        <v>0</v>
      </c>
      <c r="HF757" s="1">
        <v>0</v>
      </c>
      <c r="HG757" s="1">
        <v>0</v>
      </c>
      <c r="HH757" s="1">
        <v>0</v>
      </c>
      <c r="HI757" s="1">
        <v>0</v>
      </c>
      <c r="HJ757" s="1">
        <v>0</v>
      </c>
      <c r="HK757" s="1">
        <v>0</v>
      </c>
      <c r="HL757" s="1">
        <v>0</v>
      </c>
      <c r="HM757" s="1">
        <v>0</v>
      </c>
      <c r="HN757" s="1">
        <v>0</v>
      </c>
      <c r="HO757" s="1">
        <v>0</v>
      </c>
      <c r="HP757" s="1">
        <v>0</v>
      </c>
      <c r="HQ757" s="1">
        <v>1</v>
      </c>
      <c r="HR757" s="1">
        <v>0</v>
      </c>
      <c r="HS757" s="1">
        <v>0</v>
      </c>
      <c r="HT757" s="1">
        <v>0</v>
      </c>
      <c r="HU757" s="1">
        <v>0</v>
      </c>
      <c r="HV757" s="1">
        <v>0</v>
      </c>
      <c r="HW757" s="1">
        <v>0</v>
      </c>
      <c r="HX757" s="1">
        <v>0</v>
      </c>
      <c r="HY757" s="1">
        <v>0</v>
      </c>
      <c r="HZ757" s="1">
        <v>0</v>
      </c>
      <c r="IA757" s="1">
        <v>0</v>
      </c>
      <c r="IB757" s="1">
        <v>0</v>
      </c>
      <c r="IC757" s="1">
        <v>0</v>
      </c>
      <c r="ID757" s="1">
        <v>0</v>
      </c>
      <c r="IE757" s="1">
        <v>0</v>
      </c>
      <c r="IF757" s="1">
        <v>0</v>
      </c>
      <c r="IG757" s="1">
        <v>0</v>
      </c>
      <c r="IH757" s="1">
        <v>0</v>
      </c>
      <c r="II757" s="1">
        <v>0</v>
      </c>
      <c r="IJ757" s="1">
        <v>0</v>
      </c>
      <c r="IK757" s="1">
        <v>0</v>
      </c>
      <c r="IL757" s="1">
        <v>0</v>
      </c>
      <c r="IM757" s="1">
        <v>0</v>
      </c>
      <c r="IN757" s="1">
        <v>0</v>
      </c>
      <c r="IO757" s="1">
        <v>0</v>
      </c>
      <c r="IP757" s="1">
        <v>0</v>
      </c>
      <c r="IQ757" s="1">
        <v>0</v>
      </c>
      <c r="IR757" s="1">
        <v>0</v>
      </c>
      <c r="IS757" s="1">
        <v>0</v>
      </c>
      <c r="IT757" s="1">
        <v>0</v>
      </c>
      <c r="IU757" s="1">
        <v>0</v>
      </c>
      <c r="IV757" s="1">
        <v>0</v>
      </c>
      <c r="IW757" s="1">
        <v>0</v>
      </c>
      <c r="IX757" s="1">
        <v>0</v>
      </c>
      <c r="IY757" s="1">
        <v>0</v>
      </c>
      <c r="IZ757" s="1">
        <v>0</v>
      </c>
      <c r="JA757" s="1">
        <v>0</v>
      </c>
      <c r="JB757" s="1">
        <v>1</v>
      </c>
      <c r="JC757" s="1">
        <v>1</v>
      </c>
      <c r="JD757" s="1">
        <v>0</v>
      </c>
      <c r="JE757" s="1">
        <v>0</v>
      </c>
      <c r="JF757" s="1">
        <v>0</v>
      </c>
      <c r="JG757" s="1">
        <v>0</v>
      </c>
      <c r="JH757" s="1">
        <v>0</v>
      </c>
      <c r="JI757" s="1">
        <v>0</v>
      </c>
      <c r="JJ757" s="1">
        <v>0</v>
      </c>
      <c r="JK757" s="1">
        <v>0</v>
      </c>
      <c r="JL757" s="1">
        <v>0</v>
      </c>
      <c r="JM757" s="1">
        <v>0</v>
      </c>
      <c r="JN757" s="1">
        <v>0</v>
      </c>
      <c r="JO757" s="1">
        <v>0</v>
      </c>
      <c r="JP757" s="1">
        <v>0</v>
      </c>
      <c r="JQ757" s="1">
        <v>0</v>
      </c>
      <c r="JR757" s="1">
        <v>0</v>
      </c>
      <c r="JS757" s="1">
        <v>0</v>
      </c>
      <c r="JT757" s="1">
        <v>0</v>
      </c>
      <c r="JU757" s="1">
        <v>1</v>
      </c>
    </row>
    <row r="758" spans="1:281">
      <c r="A758" s="1">
        <v>2015</v>
      </c>
      <c r="B758" s="1" t="s">
        <v>953</v>
      </c>
      <c r="C758" s="1">
        <v>1</v>
      </c>
      <c r="D758" s="1">
        <v>0</v>
      </c>
      <c r="E758" s="1">
        <v>1</v>
      </c>
      <c r="F758" s="1">
        <v>1</v>
      </c>
      <c r="G758" s="1">
        <v>1</v>
      </c>
      <c r="H758" s="1">
        <v>1</v>
      </c>
      <c r="I758" s="1">
        <v>1</v>
      </c>
      <c r="J758" s="1">
        <v>1</v>
      </c>
      <c r="K758" s="1">
        <v>2</v>
      </c>
      <c r="L758" s="1">
        <v>2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1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1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2</v>
      </c>
      <c r="AR758" s="1">
        <v>2</v>
      </c>
      <c r="AS758" s="1">
        <v>1</v>
      </c>
      <c r="AT758" s="1">
        <v>2</v>
      </c>
      <c r="AU758" s="1">
        <v>2</v>
      </c>
      <c r="AV758" s="1">
        <v>4</v>
      </c>
      <c r="AW758" s="1">
        <v>4</v>
      </c>
      <c r="AX758" s="1">
        <v>4</v>
      </c>
      <c r="AY758" s="1">
        <v>4</v>
      </c>
      <c r="AZ758" s="1">
        <v>1</v>
      </c>
      <c r="BA758" s="1">
        <v>1</v>
      </c>
      <c r="BB758" s="1">
        <v>4</v>
      </c>
      <c r="BC758" s="1">
        <v>1</v>
      </c>
      <c r="BD758" s="1">
        <v>1</v>
      </c>
      <c r="BE758" s="1">
        <v>0</v>
      </c>
      <c r="BF758" s="1">
        <v>0</v>
      </c>
      <c r="BG758" s="1">
        <v>0</v>
      </c>
      <c r="BH758" s="1">
        <v>1</v>
      </c>
      <c r="BI758" s="1">
        <v>2</v>
      </c>
      <c r="BJ758" s="1">
        <v>1</v>
      </c>
      <c r="BK758" s="1">
        <v>3</v>
      </c>
      <c r="BL758" s="1">
        <v>2</v>
      </c>
      <c r="BM758" s="1">
        <v>2</v>
      </c>
      <c r="BN758" s="1">
        <v>1</v>
      </c>
      <c r="BO758" s="1">
        <v>0</v>
      </c>
      <c r="BP758" s="1">
        <v>1</v>
      </c>
      <c r="BQ758" s="1">
        <v>1</v>
      </c>
      <c r="BR758" s="1">
        <v>2</v>
      </c>
      <c r="BS758" s="1">
        <v>4</v>
      </c>
      <c r="BT758" s="1">
        <v>4</v>
      </c>
      <c r="BU758" s="1">
        <v>1</v>
      </c>
      <c r="BV758" s="1">
        <v>0</v>
      </c>
      <c r="BW758" s="1">
        <v>0</v>
      </c>
      <c r="BX758" s="1">
        <v>0</v>
      </c>
      <c r="BY758" s="1">
        <v>0</v>
      </c>
      <c r="BZ758" s="1">
        <v>1</v>
      </c>
      <c r="CA758" s="1">
        <v>1</v>
      </c>
      <c r="CB758" s="1">
        <v>1</v>
      </c>
      <c r="CC758" s="1">
        <v>2</v>
      </c>
      <c r="CD758" s="1">
        <v>2</v>
      </c>
      <c r="CE758" s="1">
        <v>2</v>
      </c>
      <c r="CF758" s="1">
        <v>2</v>
      </c>
      <c r="CG758" s="1">
        <v>2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1</v>
      </c>
      <c r="CN758" s="1">
        <v>1</v>
      </c>
      <c r="CO758" s="1">
        <v>0</v>
      </c>
      <c r="CP758" s="1">
        <v>0</v>
      </c>
      <c r="CQ758" s="1">
        <v>0</v>
      </c>
      <c r="CR758" s="1">
        <v>0</v>
      </c>
      <c r="CS758" s="1">
        <v>1</v>
      </c>
      <c r="CT758" s="1">
        <v>1</v>
      </c>
      <c r="CU758" s="1">
        <v>0</v>
      </c>
      <c r="CV758" s="1">
        <v>1</v>
      </c>
      <c r="CW758" s="1">
        <v>1</v>
      </c>
      <c r="CX758" s="1">
        <v>1</v>
      </c>
      <c r="CY758" s="1">
        <v>1</v>
      </c>
      <c r="CZ758" s="1">
        <v>0</v>
      </c>
      <c r="DA758" s="1">
        <v>1</v>
      </c>
      <c r="DB758" s="1">
        <v>0</v>
      </c>
      <c r="DC758" s="1">
        <v>1</v>
      </c>
      <c r="DD758" s="1">
        <v>0</v>
      </c>
      <c r="DE758" s="1">
        <v>0</v>
      </c>
      <c r="DF758" s="1">
        <v>0</v>
      </c>
      <c r="DG758" s="1">
        <v>1</v>
      </c>
      <c r="DH758" s="1">
        <v>1</v>
      </c>
      <c r="DI758" s="1">
        <v>0</v>
      </c>
      <c r="DJ758" s="1">
        <v>0</v>
      </c>
      <c r="DK758" s="1">
        <v>0</v>
      </c>
      <c r="DL758" s="1">
        <v>0</v>
      </c>
      <c r="DM758" s="1">
        <v>12</v>
      </c>
      <c r="DN758" s="1">
        <v>12</v>
      </c>
      <c r="DO758" s="1">
        <v>12</v>
      </c>
      <c r="DP758" s="1">
        <v>1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3</v>
      </c>
      <c r="DY758" s="1">
        <v>3</v>
      </c>
      <c r="DZ758" s="1">
        <v>3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6</v>
      </c>
      <c r="EH758" s="1">
        <v>6</v>
      </c>
      <c r="EI758" s="1">
        <v>0</v>
      </c>
      <c r="EJ758" s="1">
        <v>6</v>
      </c>
      <c r="EK758" s="1">
        <v>0</v>
      </c>
      <c r="EL758" s="1">
        <v>0</v>
      </c>
      <c r="EM758" s="1">
        <v>6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0</v>
      </c>
      <c r="EV758" s="1">
        <v>0</v>
      </c>
      <c r="EW758" s="1">
        <v>0</v>
      </c>
      <c r="EX758" s="1">
        <v>0</v>
      </c>
      <c r="EY758" s="1">
        <v>0</v>
      </c>
      <c r="EZ758" s="1">
        <v>1</v>
      </c>
      <c r="FA758" s="1">
        <v>1</v>
      </c>
      <c r="FB758" s="1">
        <v>0</v>
      </c>
      <c r="FC758" s="1">
        <v>1</v>
      </c>
      <c r="FD758" s="1">
        <v>1</v>
      </c>
      <c r="FE758" s="1">
        <v>0</v>
      </c>
      <c r="FF758" s="1">
        <v>0</v>
      </c>
      <c r="FG758" s="1">
        <v>0</v>
      </c>
      <c r="FH758" s="1">
        <v>0</v>
      </c>
      <c r="FI758" s="1">
        <v>0</v>
      </c>
      <c r="FJ758" s="1">
        <v>0</v>
      </c>
      <c r="FK758" s="1">
        <v>0</v>
      </c>
      <c r="FL758" s="1">
        <v>0</v>
      </c>
      <c r="FM758" s="1">
        <v>0</v>
      </c>
      <c r="FN758" s="1">
        <v>0</v>
      </c>
      <c r="FO758" s="1">
        <v>0</v>
      </c>
      <c r="FP758" s="1">
        <v>0</v>
      </c>
      <c r="FQ758" s="1">
        <v>0</v>
      </c>
      <c r="FR758" s="1">
        <v>0</v>
      </c>
      <c r="FS758" s="1">
        <v>0</v>
      </c>
      <c r="FT758" s="1">
        <v>0</v>
      </c>
      <c r="FU758" s="1">
        <v>0</v>
      </c>
      <c r="FV758" s="1">
        <v>0</v>
      </c>
      <c r="FW758" s="1">
        <v>0</v>
      </c>
      <c r="FX758" s="1">
        <v>0</v>
      </c>
      <c r="FY758" s="1">
        <v>1</v>
      </c>
      <c r="FZ758" s="1">
        <v>0</v>
      </c>
      <c r="GA758" s="1">
        <v>1</v>
      </c>
      <c r="GB758" s="1">
        <v>0</v>
      </c>
      <c r="GC758" s="1">
        <v>1</v>
      </c>
      <c r="GD758" s="1">
        <v>1</v>
      </c>
      <c r="GE758" s="1">
        <v>0</v>
      </c>
      <c r="GF758" s="1">
        <v>0</v>
      </c>
      <c r="GG758" s="1">
        <v>1</v>
      </c>
      <c r="GH758" s="1">
        <v>0</v>
      </c>
      <c r="GI758" s="1">
        <v>1</v>
      </c>
      <c r="GJ758" s="1">
        <v>0</v>
      </c>
      <c r="GK758" s="1">
        <v>0</v>
      </c>
      <c r="GL758" s="1">
        <v>0</v>
      </c>
      <c r="GM758" s="1">
        <v>1</v>
      </c>
      <c r="GN758" s="1">
        <v>1</v>
      </c>
      <c r="GO758" s="1">
        <v>0</v>
      </c>
      <c r="GP758" s="1">
        <v>1</v>
      </c>
      <c r="GQ758" s="1">
        <v>0</v>
      </c>
      <c r="GR758" s="1">
        <v>1</v>
      </c>
      <c r="GS758" s="1">
        <v>32</v>
      </c>
      <c r="GT758" s="1">
        <v>0</v>
      </c>
      <c r="GU758" s="1">
        <v>2</v>
      </c>
      <c r="GV758" s="1">
        <v>1</v>
      </c>
      <c r="GW758" s="1">
        <v>1</v>
      </c>
      <c r="GX758" s="1">
        <v>0</v>
      </c>
      <c r="GY758" s="1">
        <v>0</v>
      </c>
      <c r="GZ758" s="1">
        <v>0</v>
      </c>
      <c r="HA758" s="1">
        <v>0</v>
      </c>
      <c r="HB758" s="1">
        <v>0</v>
      </c>
      <c r="HC758" s="1">
        <v>0</v>
      </c>
      <c r="HD758" s="1">
        <v>0</v>
      </c>
      <c r="HE758" s="1">
        <v>0</v>
      </c>
      <c r="HF758" s="1">
        <v>0</v>
      </c>
      <c r="HG758" s="1">
        <v>0</v>
      </c>
      <c r="HH758" s="1">
        <v>0</v>
      </c>
      <c r="HI758" s="1">
        <v>0</v>
      </c>
      <c r="HJ758" s="1">
        <v>0</v>
      </c>
      <c r="HK758" s="1">
        <v>0</v>
      </c>
      <c r="HL758" s="1">
        <v>0</v>
      </c>
      <c r="HM758" s="1">
        <v>0</v>
      </c>
      <c r="HN758" s="1">
        <v>0</v>
      </c>
      <c r="HO758" s="1">
        <v>0</v>
      </c>
      <c r="HP758" s="1">
        <v>0</v>
      </c>
      <c r="HQ758" s="1">
        <v>1</v>
      </c>
      <c r="HR758" s="1">
        <v>0</v>
      </c>
      <c r="HS758" s="1">
        <v>0</v>
      </c>
      <c r="HT758" s="1">
        <v>0</v>
      </c>
      <c r="HU758" s="1">
        <v>0</v>
      </c>
      <c r="HV758" s="1">
        <v>0</v>
      </c>
      <c r="HW758" s="1">
        <v>0</v>
      </c>
      <c r="HX758" s="1">
        <v>0</v>
      </c>
      <c r="HY758" s="1">
        <v>0</v>
      </c>
      <c r="HZ758" s="1">
        <v>0</v>
      </c>
      <c r="IA758" s="1">
        <v>0</v>
      </c>
      <c r="IB758" s="1">
        <v>0</v>
      </c>
      <c r="IC758" s="1">
        <v>0</v>
      </c>
      <c r="ID758" s="1">
        <v>0</v>
      </c>
      <c r="IE758" s="1">
        <v>0</v>
      </c>
      <c r="IF758" s="1">
        <v>0</v>
      </c>
      <c r="IG758" s="1">
        <v>0</v>
      </c>
      <c r="IH758" s="1">
        <v>0</v>
      </c>
      <c r="II758" s="1">
        <v>0</v>
      </c>
      <c r="IJ758" s="1">
        <v>0</v>
      </c>
      <c r="IK758" s="1">
        <v>0</v>
      </c>
      <c r="IL758" s="1">
        <v>0</v>
      </c>
      <c r="IM758" s="1">
        <v>0</v>
      </c>
      <c r="IN758" s="1">
        <v>0</v>
      </c>
      <c r="IO758" s="1">
        <v>0</v>
      </c>
      <c r="IP758" s="1">
        <v>0</v>
      </c>
      <c r="IQ758" s="1">
        <v>0</v>
      </c>
      <c r="IR758" s="1">
        <v>0</v>
      </c>
      <c r="IS758" s="1">
        <v>0</v>
      </c>
      <c r="IT758" s="1">
        <v>0</v>
      </c>
      <c r="IU758" s="1">
        <v>0</v>
      </c>
      <c r="IV758" s="1">
        <v>0</v>
      </c>
      <c r="IW758" s="1">
        <v>0</v>
      </c>
      <c r="IX758" s="1">
        <v>0</v>
      </c>
      <c r="IY758" s="1">
        <v>0</v>
      </c>
      <c r="IZ758" s="1">
        <v>0</v>
      </c>
      <c r="JA758" s="1">
        <v>0</v>
      </c>
      <c r="JB758" s="1">
        <v>1</v>
      </c>
      <c r="JC758" s="1">
        <v>1</v>
      </c>
      <c r="JD758" s="1">
        <v>0</v>
      </c>
      <c r="JE758" s="1">
        <v>0</v>
      </c>
      <c r="JF758" s="1">
        <v>0</v>
      </c>
      <c r="JG758" s="1">
        <v>0</v>
      </c>
      <c r="JH758" s="1">
        <v>0</v>
      </c>
      <c r="JI758" s="1">
        <v>0</v>
      </c>
      <c r="JJ758" s="1">
        <v>0</v>
      </c>
      <c r="JK758" s="1">
        <v>0</v>
      </c>
      <c r="JL758" s="1">
        <v>0</v>
      </c>
      <c r="JM758" s="1">
        <v>0</v>
      </c>
      <c r="JN758" s="1">
        <v>0</v>
      </c>
      <c r="JO758" s="1">
        <v>0</v>
      </c>
      <c r="JP758" s="1">
        <v>0</v>
      </c>
      <c r="JQ758" s="1">
        <v>0</v>
      </c>
      <c r="JR758" s="1">
        <v>0</v>
      </c>
      <c r="JS758" s="1">
        <v>0</v>
      </c>
      <c r="JT758" s="1">
        <v>0</v>
      </c>
      <c r="JU758" s="1">
        <v>1</v>
      </c>
    </row>
    <row r="759" spans="1:281">
      <c r="A759" s="1">
        <v>2015</v>
      </c>
      <c r="B759" s="1" t="s">
        <v>954</v>
      </c>
      <c r="C759" s="1">
        <v>1</v>
      </c>
      <c r="D759" s="1">
        <v>0</v>
      </c>
      <c r="E759" s="1">
        <v>1</v>
      </c>
      <c r="F759" s="1">
        <v>1</v>
      </c>
      <c r="G759" s="1">
        <v>1</v>
      </c>
      <c r="H759" s="1">
        <v>1</v>
      </c>
      <c r="I759" s="1">
        <v>1</v>
      </c>
      <c r="J759" s="1">
        <v>1</v>
      </c>
      <c r="K759" s="1">
        <v>2</v>
      </c>
      <c r="L759" s="1">
        <v>2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1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1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2</v>
      </c>
      <c r="AR759" s="1">
        <v>2</v>
      </c>
      <c r="AS759" s="1">
        <v>1</v>
      </c>
      <c r="AT759" s="1">
        <v>2</v>
      </c>
      <c r="AU759" s="1">
        <v>2</v>
      </c>
      <c r="AV759" s="1">
        <v>4</v>
      </c>
      <c r="AW759" s="1">
        <v>4</v>
      </c>
      <c r="AX759" s="1">
        <v>4</v>
      </c>
      <c r="AY759" s="1">
        <v>4</v>
      </c>
      <c r="AZ759" s="1">
        <v>1</v>
      </c>
      <c r="BA759" s="1">
        <v>1</v>
      </c>
      <c r="BB759" s="1">
        <v>4</v>
      </c>
      <c r="BC759" s="1">
        <v>1</v>
      </c>
      <c r="BD759" s="1">
        <v>1</v>
      </c>
      <c r="BE759" s="1">
        <v>0</v>
      </c>
      <c r="BF759" s="1">
        <v>0</v>
      </c>
      <c r="BG759" s="1">
        <v>0</v>
      </c>
      <c r="BH759" s="1">
        <v>1</v>
      </c>
      <c r="BI759" s="1">
        <v>2</v>
      </c>
      <c r="BJ759" s="1">
        <v>1</v>
      </c>
      <c r="BK759" s="1">
        <v>3</v>
      </c>
      <c r="BL759" s="1">
        <v>2</v>
      </c>
      <c r="BM759" s="1">
        <v>2</v>
      </c>
      <c r="BN759" s="1">
        <v>1</v>
      </c>
      <c r="BO759" s="1">
        <v>0</v>
      </c>
      <c r="BP759" s="1">
        <v>1</v>
      </c>
      <c r="BQ759" s="1">
        <v>1</v>
      </c>
      <c r="BR759" s="1">
        <v>2</v>
      </c>
      <c r="BS759" s="1">
        <v>4</v>
      </c>
      <c r="BT759" s="1">
        <v>4</v>
      </c>
      <c r="BU759" s="1">
        <v>1</v>
      </c>
      <c r="BV759" s="1">
        <v>0</v>
      </c>
      <c r="BW759" s="1">
        <v>0</v>
      </c>
      <c r="BX759" s="1">
        <v>0</v>
      </c>
      <c r="BY759" s="1">
        <v>0</v>
      </c>
      <c r="BZ759" s="1">
        <v>1</v>
      </c>
      <c r="CA759" s="1">
        <v>1</v>
      </c>
      <c r="CB759" s="1">
        <v>1</v>
      </c>
      <c r="CC759" s="1">
        <v>2</v>
      </c>
      <c r="CD759" s="1">
        <v>2</v>
      </c>
      <c r="CE759" s="1">
        <v>2</v>
      </c>
      <c r="CF759" s="1">
        <v>2</v>
      </c>
      <c r="CG759" s="1">
        <v>2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1</v>
      </c>
      <c r="CN759" s="1">
        <v>1</v>
      </c>
      <c r="CO759" s="1">
        <v>0</v>
      </c>
      <c r="CP759" s="1">
        <v>0</v>
      </c>
      <c r="CQ759" s="1">
        <v>0</v>
      </c>
      <c r="CR759" s="1">
        <v>0</v>
      </c>
      <c r="CS759" s="1">
        <v>1</v>
      </c>
      <c r="CT759" s="1">
        <v>1</v>
      </c>
      <c r="CU759" s="1">
        <v>0</v>
      </c>
      <c r="CV759" s="1">
        <v>1</v>
      </c>
      <c r="CW759" s="1">
        <v>1</v>
      </c>
      <c r="CX759" s="1">
        <v>1</v>
      </c>
      <c r="CY759" s="1">
        <v>1</v>
      </c>
      <c r="CZ759" s="1">
        <v>0</v>
      </c>
      <c r="DA759" s="1">
        <v>1</v>
      </c>
      <c r="DB759" s="1">
        <v>0</v>
      </c>
      <c r="DC759" s="1">
        <v>1</v>
      </c>
      <c r="DD759" s="1">
        <v>0</v>
      </c>
      <c r="DE759" s="1">
        <v>0</v>
      </c>
      <c r="DF759" s="1">
        <v>0</v>
      </c>
      <c r="DG759" s="1">
        <v>1</v>
      </c>
      <c r="DH759" s="1">
        <v>1</v>
      </c>
      <c r="DI759" s="1">
        <v>0</v>
      </c>
      <c r="DJ759" s="1">
        <v>0</v>
      </c>
      <c r="DK759" s="1">
        <v>0</v>
      </c>
      <c r="DL759" s="1">
        <v>0</v>
      </c>
      <c r="DM759" s="1">
        <v>12</v>
      </c>
      <c r="DN759" s="1">
        <v>12</v>
      </c>
      <c r="DO759" s="1">
        <v>12</v>
      </c>
      <c r="DP759" s="1">
        <v>1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3</v>
      </c>
      <c r="DY759" s="1">
        <v>3</v>
      </c>
      <c r="DZ759" s="1">
        <v>3</v>
      </c>
      <c r="EA759" s="1">
        <v>0</v>
      </c>
      <c r="EB759" s="1">
        <v>0</v>
      </c>
      <c r="EC759" s="1">
        <v>0</v>
      </c>
      <c r="ED759" s="1">
        <v>0</v>
      </c>
      <c r="EE759" s="1">
        <v>0</v>
      </c>
      <c r="EF759" s="1">
        <v>0</v>
      </c>
      <c r="EG759" s="1">
        <v>6</v>
      </c>
      <c r="EH759" s="1">
        <v>6</v>
      </c>
      <c r="EI759" s="1">
        <v>0</v>
      </c>
      <c r="EJ759" s="1">
        <v>6</v>
      </c>
      <c r="EK759" s="1">
        <v>0</v>
      </c>
      <c r="EL759" s="1">
        <v>0</v>
      </c>
      <c r="EM759" s="1">
        <v>6</v>
      </c>
      <c r="EN759" s="1">
        <v>0</v>
      </c>
      <c r="EO759" s="1">
        <v>0</v>
      </c>
      <c r="EP759" s="1">
        <v>0</v>
      </c>
      <c r="EQ759" s="1">
        <v>0</v>
      </c>
      <c r="ER759" s="1">
        <v>0</v>
      </c>
      <c r="ES759" s="1">
        <v>0</v>
      </c>
      <c r="ET759" s="1">
        <v>0</v>
      </c>
      <c r="EU759" s="1">
        <v>0</v>
      </c>
      <c r="EV759" s="1">
        <v>0</v>
      </c>
      <c r="EW759" s="1">
        <v>0</v>
      </c>
      <c r="EX759" s="1">
        <v>0</v>
      </c>
      <c r="EY759" s="1">
        <v>0</v>
      </c>
      <c r="EZ759" s="1">
        <v>1</v>
      </c>
      <c r="FA759" s="1">
        <v>1</v>
      </c>
      <c r="FB759" s="1">
        <v>0</v>
      </c>
      <c r="FC759" s="1">
        <v>1</v>
      </c>
      <c r="FD759" s="1">
        <v>1</v>
      </c>
      <c r="FE759" s="1">
        <v>0</v>
      </c>
      <c r="FF759" s="1">
        <v>0</v>
      </c>
      <c r="FG759" s="1">
        <v>0</v>
      </c>
      <c r="FH759" s="1">
        <v>0</v>
      </c>
      <c r="FI759" s="1">
        <v>0</v>
      </c>
      <c r="FJ759" s="1">
        <v>0</v>
      </c>
      <c r="FK759" s="1">
        <v>0</v>
      </c>
      <c r="FL759" s="1">
        <v>0</v>
      </c>
      <c r="FM759" s="1">
        <v>0</v>
      </c>
      <c r="FN759" s="1">
        <v>0</v>
      </c>
      <c r="FO759" s="1">
        <v>0</v>
      </c>
      <c r="FP759" s="1">
        <v>0</v>
      </c>
      <c r="FQ759" s="1">
        <v>0</v>
      </c>
      <c r="FR759" s="1">
        <v>0</v>
      </c>
      <c r="FS759" s="1">
        <v>0</v>
      </c>
      <c r="FT759" s="1">
        <v>0</v>
      </c>
      <c r="FU759" s="1">
        <v>0</v>
      </c>
      <c r="FV759" s="1">
        <v>0</v>
      </c>
      <c r="FW759" s="1">
        <v>0</v>
      </c>
      <c r="FX759" s="1">
        <v>0</v>
      </c>
      <c r="FY759" s="1">
        <v>1</v>
      </c>
      <c r="FZ759" s="1">
        <v>0</v>
      </c>
      <c r="GA759" s="1">
        <v>1</v>
      </c>
      <c r="GB759" s="1">
        <v>0</v>
      </c>
      <c r="GC759" s="1">
        <v>1</v>
      </c>
      <c r="GD759" s="1">
        <v>1</v>
      </c>
      <c r="GE759" s="1">
        <v>0</v>
      </c>
      <c r="GF759" s="1">
        <v>0</v>
      </c>
      <c r="GG759" s="1">
        <v>1</v>
      </c>
      <c r="GH759" s="1">
        <v>0</v>
      </c>
      <c r="GI759" s="1">
        <v>1</v>
      </c>
      <c r="GJ759" s="1">
        <v>0</v>
      </c>
      <c r="GK759" s="1">
        <v>0</v>
      </c>
      <c r="GL759" s="1">
        <v>0</v>
      </c>
      <c r="GM759" s="1">
        <v>1</v>
      </c>
      <c r="GN759" s="1">
        <v>1</v>
      </c>
      <c r="GO759" s="1">
        <v>0</v>
      </c>
      <c r="GP759" s="1">
        <v>1</v>
      </c>
      <c r="GQ759" s="1">
        <v>0</v>
      </c>
      <c r="GR759" s="1">
        <v>1</v>
      </c>
      <c r="GS759" s="1">
        <v>32</v>
      </c>
      <c r="GT759" s="1">
        <v>0</v>
      </c>
      <c r="GU759" s="1">
        <v>2</v>
      </c>
      <c r="GV759" s="1">
        <v>1</v>
      </c>
      <c r="GW759" s="1">
        <v>1</v>
      </c>
      <c r="GX759" s="1">
        <v>0</v>
      </c>
      <c r="GY759" s="1">
        <v>0</v>
      </c>
      <c r="GZ759" s="1">
        <v>0</v>
      </c>
      <c r="HA759" s="1">
        <v>0</v>
      </c>
      <c r="HB759" s="1">
        <v>0</v>
      </c>
      <c r="HC759" s="1">
        <v>0</v>
      </c>
      <c r="HD759" s="1">
        <v>0</v>
      </c>
      <c r="HE759" s="1">
        <v>0</v>
      </c>
      <c r="HF759" s="1">
        <v>0</v>
      </c>
      <c r="HG759" s="1">
        <v>0</v>
      </c>
      <c r="HH759" s="1">
        <v>0</v>
      </c>
      <c r="HI759" s="1">
        <v>0</v>
      </c>
      <c r="HJ759" s="1">
        <v>0</v>
      </c>
      <c r="HK759" s="1">
        <v>0</v>
      </c>
      <c r="HL759" s="1">
        <v>0</v>
      </c>
      <c r="HM759" s="1">
        <v>0</v>
      </c>
      <c r="HN759" s="1">
        <v>0</v>
      </c>
      <c r="HO759" s="1">
        <v>0</v>
      </c>
      <c r="HP759" s="1">
        <v>0</v>
      </c>
      <c r="HQ759" s="1">
        <v>1</v>
      </c>
      <c r="HR759" s="1">
        <v>0</v>
      </c>
      <c r="HS759" s="1">
        <v>0</v>
      </c>
      <c r="HT759" s="1">
        <v>0</v>
      </c>
      <c r="HU759" s="1">
        <v>0</v>
      </c>
      <c r="HV759" s="1">
        <v>0</v>
      </c>
      <c r="HW759" s="1">
        <v>0</v>
      </c>
      <c r="HX759" s="1">
        <v>0</v>
      </c>
      <c r="HY759" s="1">
        <v>0</v>
      </c>
      <c r="HZ759" s="1">
        <v>0</v>
      </c>
      <c r="IA759" s="1">
        <v>0</v>
      </c>
      <c r="IB759" s="1">
        <v>0</v>
      </c>
      <c r="IC759" s="1">
        <v>0</v>
      </c>
      <c r="ID759" s="1">
        <v>0</v>
      </c>
      <c r="IE759" s="1">
        <v>0</v>
      </c>
      <c r="IF759" s="1">
        <v>0</v>
      </c>
      <c r="IG759" s="1">
        <v>0</v>
      </c>
      <c r="IH759" s="1">
        <v>0</v>
      </c>
      <c r="II759" s="1">
        <v>0</v>
      </c>
      <c r="IJ759" s="1">
        <v>0</v>
      </c>
      <c r="IK759" s="1">
        <v>0</v>
      </c>
      <c r="IL759" s="1">
        <v>0</v>
      </c>
      <c r="IM759" s="1">
        <v>0</v>
      </c>
      <c r="IN759" s="1">
        <v>0</v>
      </c>
      <c r="IO759" s="1">
        <v>0</v>
      </c>
      <c r="IP759" s="1">
        <v>0</v>
      </c>
      <c r="IQ759" s="1">
        <v>0</v>
      </c>
      <c r="IR759" s="1">
        <v>0</v>
      </c>
      <c r="IS759" s="1">
        <v>0</v>
      </c>
      <c r="IT759" s="1">
        <v>0</v>
      </c>
      <c r="IU759" s="1">
        <v>0</v>
      </c>
      <c r="IV759" s="1">
        <v>0</v>
      </c>
      <c r="IW759" s="1">
        <v>0</v>
      </c>
      <c r="IX759" s="1">
        <v>0</v>
      </c>
      <c r="IY759" s="1">
        <v>0</v>
      </c>
      <c r="IZ759" s="1">
        <v>0</v>
      </c>
      <c r="JA759" s="1">
        <v>0</v>
      </c>
      <c r="JB759" s="1">
        <v>1</v>
      </c>
      <c r="JC759" s="1">
        <v>1</v>
      </c>
      <c r="JD759" s="1">
        <v>0</v>
      </c>
      <c r="JE759" s="1">
        <v>0</v>
      </c>
      <c r="JF759" s="1">
        <v>0</v>
      </c>
      <c r="JG759" s="1">
        <v>0</v>
      </c>
      <c r="JH759" s="1">
        <v>0</v>
      </c>
      <c r="JI759" s="1">
        <v>0</v>
      </c>
      <c r="JJ759" s="1">
        <v>0</v>
      </c>
      <c r="JK759" s="1">
        <v>0</v>
      </c>
      <c r="JL759" s="1">
        <v>0</v>
      </c>
      <c r="JM759" s="1">
        <v>0</v>
      </c>
      <c r="JN759" s="1">
        <v>0</v>
      </c>
      <c r="JO759" s="1">
        <v>0</v>
      </c>
      <c r="JP759" s="1">
        <v>0</v>
      </c>
      <c r="JQ759" s="1">
        <v>0</v>
      </c>
      <c r="JR759" s="1">
        <v>0</v>
      </c>
      <c r="JS759" s="1">
        <v>0</v>
      </c>
      <c r="JT759" s="1">
        <v>0</v>
      </c>
      <c r="JU759" s="1">
        <v>1</v>
      </c>
    </row>
    <row r="760" spans="1:281">
      <c r="A760" s="1">
        <v>2015</v>
      </c>
      <c r="B760" s="1" t="s">
        <v>955</v>
      </c>
      <c r="C760" s="1">
        <v>1</v>
      </c>
      <c r="D760" s="1">
        <v>0</v>
      </c>
      <c r="E760" s="1">
        <v>1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  <c r="K760" s="1">
        <v>2</v>
      </c>
      <c r="L760" s="1">
        <v>2</v>
      </c>
      <c r="M760" s="1">
        <v>0</v>
      </c>
      <c r="N760" s="1">
        <v>1</v>
      </c>
      <c r="O760" s="1">
        <v>1</v>
      </c>
      <c r="P760" s="1">
        <v>0</v>
      </c>
      <c r="Q760" s="1">
        <v>1</v>
      </c>
      <c r="R760" s="1">
        <v>0</v>
      </c>
      <c r="S760" s="1">
        <v>1</v>
      </c>
      <c r="T760" s="1">
        <v>0</v>
      </c>
      <c r="U760" s="1">
        <v>1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1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1</v>
      </c>
      <c r="AR760" s="1">
        <v>1</v>
      </c>
      <c r="AS760" s="1">
        <v>0</v>
      </c>
      <c r="AT760" s="1">
        <v>1</v>
      </c>
      <c r="AU760" s="1">
        <v>1</v>
      </c>
      <c r="AV760" s="1">
        <v>1</v>
      </c>
      <c r="AW760" s="1">
        <v>1</v>
      </c>
      <c r="AX760" s="1">
        <v>1</v>
      </c>
      <c r="AY760" s="1">
        <v>1</v>
      </c>
      <c r="AZ760" s="1">
        <v>2</v>
      </c>
      <c r="BA760" s="1">
        <v>2</v>
      </c>
      <c r="BB760" s="1">
        <v>1</v>
      </c>
      <c r="BC760" s="1">
        <v>1</v>
      </c>
      <c r="BD760" s="1">
        <v>1</v>
      </c>
      <c r="BE760" s="1">
        <v>0</v>
      </c>
      <c r="BF760" s="1">
        <v>0</v>
      </c>
      <c r="BG760" s="1">
        <v>0</v>
      </c>
      <c r="BH760" s="1">
        <v>2</v>
      </c>
      <c r="BI760" s="1">
        <v>2</v>
      </c>
      <c r="BJ760" s="1">
        <v>1</v>
      </c>
      <c r="BK760" s="1">
        <v>3</v>
      </c>
      <c r="BL760" s="1">
        <v>2</v>
      </c>
      <c r="BM760" s="1">
        <v>2</v>
      </c>
      <c r="BN760" s="1">
        <v>1</v>
      </c>
      <c r="BO760" s="1">
        <v>0</v>
      </c>
      <c r="BP760" s="1">
        <v>1</v>
      </c>
      <c r="BQ760" s="1">
        <v>1</v>
      </c>
      <c r="BR760" s="1">
        <v>2</v>
      </c>
      <c r="BS760" s="1">
        <v>2</v>
      </c>
      <c r="BT760" s="1">
        <v>2</v>
      </c>
      <c r="BU760" s="1">
        <v>1</v>
      </c>
      <c r="BV760" s="1">
        <v>1</v>
      </c>
      <c r="BW760" s="1">
        <v>1</v>
      </c>
      <c r="BX760" s="1">
        <v>0</v>
      </c>
      <c r="BY760" s="1">
        <v>0</v>
      </c>
      <c r="BZ760" s="1">
        <v>1</v>
      </c>
      <c r="CA760" s="1">
        <v>1</v>
      </c>
      <c r="CB760" s="1">
        <v>1</v>
      </c>
      <c r="CC760" s="1">
        <v>1</v>
      </c>
      <c r="CD760" s="1">
        <v>1</v>
      </c>
      <c r="CE760" s="1">
        <v>1</v>
      </c>
      <c r="CF760" s="1">
        <v>1</v>
      </c>
      <c r="CG760" s="1">
        <v>1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1</v>
      </c>
      <c r="CN760" s="1">
        <v>1</v>
      </c>
      <c r="CO760" s="1">
        <v>0</v>
      </c>
      <c r="CP760" s="1">
        <v>0</v>
      </c>
      <c r="CQ760" s="1">
        <v>0</v>
      </c>
      <c r="CR760" s="1">
        <v>0</v>
      </c>
      <c r="CS760" s="1">
        <v>1</v>
      </c>
      <c r="CT760" s="1">
        <v>1</v>
      </c>
      <c r="CU760" s="1">
        <v>0</v>
      </c>
      <c r="CV760" s="1">
        <v>1</v>
      </c>
      <c r="CW760" s="1">
        <v>1</v>
      </c>
      <c r="CX760" s="1">
        <v>1</v>
      </c>
      <c r="CY760" s="1">
        <v>1</v>
      </c>
      <c r="CZ760" s="1">
        <v>0</v>
      </c>
      <c r="DA760" s="1">
        <v>1</v>
      </c>
      <c r="DB760" s="1">
        <v>0</v>
      </c>
      <c r="DC760" s="1">
        <v>1</v>
      </c>
      <c r="DD760" s="1">
        <v>0</v>
      </c>
      <c r="DE760" s="1">
        <v>0</v>
      </c>
      <c r="DF760" s="1">
        <v>0</v>
      </c>
      <c r="DG760" s="1">
        <v>1</v>
      </c>
      <c r="DH760" s="1">
        <v>1</v>
      </c>
      <c r="DI760" s="1">
        <v>0</v>
      </c>
      <c r="DJ760" s="1">
        <v>0</v>
      </c>
      <c r="DK760" s="1">
        <v>0</v>
      </c>
      <c r="DL760" s="1">
        <v>0</v>
      </c>
      <c r="DM760" s="1">
        <v>13</v>
      </c>
      <c r="DN760" s="1">
        <v>13</v>
      </c>
      <c r="DO760" s="1">
        <v>13</v>
      </c>
      <c r="DP760" s="1">
        <v>1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7</v>
      </c>
      <c r="DY760" s="1">
        <v>7</v>
      </c>
      <c r="DZ760" s="1">
        <v>6</v>
      </c>
      <c r="EA760" s="1">
        <v>0</v>
      </c>
      <c r="EB760" s="1">
        <v>0</v>
      </c>
      <c r="EC760" s="1">
        <v>1</v>
      </c>
      <c r="ED760" s="1">
        <v>1</v>
      </c>
      <c r="EE760" s="1">
        <v>1</v>
      </c>
      <c r="EF760" s="1">
        <v>1</v>
      </c>
      <c r="EG760" s="1">
        <v>2</v>
      </c>
      <c r="EH760" s="1">
        <v>1</v>
      </c>
      <c r="EI760" s="1">
        <v>1</v>
      </c>
      <c r="EJ760" s="1">
        <v>1</v>
      </c>
      <c r="EK760" s="1">
        <v>0</v>
      </c>
      <c r="EL760" s="1">
        <v>0</v>
      </c>
      <c r="EM760" s="1">
        <v>11</v>
      </c>
      <c r="EN760" s="1">
        <v>0</v>
      </c>
      <c r="EO760" s="1">
        <v>0</v>
      </c>
      <c r="EP760" s="1">
        <v>0</v>
      </c>
      <c r="EQ760" s="1">
        <v>0</v>
      </c>
      <c r="ER760" s="1">
        <v>0</v>
      </c>
      <c r="ES760" s="1">
        <v>0</v>
      </c>
      <c r="ET760" s="1">
        <v>0</v>
      </c>
      <c r="EU760" s="1">
        <v>0</v>
      </c>
      <c r="EV760" s="1">
        <v>0</v>
      </c>
      <c r="EW760" s="1">
        <v>0</v>
      </c>
      <c r="EX760" s="1">
        <v>0</v>
      </c>
      <c r="EY760" s="1">
        <v>0</v>
      </c>
      <c r="EZ760" s="1">
        <v>1</v>
      </c>
      <c r="FA760" s="1">
        <v>1</v>
      </c>
      <c r="FB760" s="1">
        <v>0</v>
      </c>
      <c r="FC760" s="1">
        <v>1</v>
      </c>
      <c r="FD760" s="1">
        <v>1</v>
      </c>
      <c r="FE760" s="1">
        <v>0</v>
      </c>
      <c r="FF760" s="1">
        <v>0</v>
      </c>
      <c r="FG760" s="1">
        <v>0</v>
      </c>
      <c r="FH760" s="1">
        <v>0</v>
      </c>
      <c r="FI760" s="1">
        <v>0</v>
      </c>
      <c r="FJ760" s="1">
        <v>0</v>
      </c>
      <c r="FK760" s="1">
        <v>0</v>
      </c>
      <c r="FL760" s="1">
        <v>0</v>
      </c>
      <c r="FM760" s="1">
        <v>0</v>
      </c>
      <c r="FN760" s="1">
        <v>0</v>
      </c>
      <c r="FO760" s="1">
        <v>0</v>
      </c>
      <c r="FP760" s="1">
        <v>0</v>
      </c>
      <c r="FQ760" s="1">
        <v>0</v>
      </c>
      <c r="FR760" s="1">
        <v>0</v>
      </c>
      <c r="FS760" s="1">
        <v>0</v>
      </c>
      <c r="FT760" s="1">
        <v>0</v>
      </c>
      <c r="FU760" s="1">
        <v>0</v>
      </c>
      <c r="FV760" s="1">
        <v>0</v>
      </c>
      <c r="FW760" s="1">
        <v>0</v>
      </c>
      <c r="FX760" s="1">
        <v>0</v>
      </c>
      <c r="FY760" s="1">
        <v>1</v>
      </c>
      <c r="FZ760" s="1">
        <v>0</v>
      </c>
      <c r="GA760" s="1">
        <v>0</v>
      </c>
      <c r="GB760" s="1">
        <v>0</v>
      </c>
      <c r="GC760" s="1">
        <v>0</v>
      </c>
      <c r="GD760" s="1">
        <v>1</v>
      </c>
      <c r="GE760" s="1">
        <v>0</v>
      </c>
      <c r="GF760" s="1">
        <v>0</v>
      </c>
      <c r="GG760" s="1">
        <v>1</v>
      </c>
      <c r="GH760" s="1">
        <v>0</v>
      </c>
      <c r="GI760" s="1">
        <v>1</v>
      </c>
      <c r="GJ760" s="1">
        <v>0</v>
      </c>
      <c r="GK760" s="1">
        <v>0</v>
      </c>
      <c r="GL760" s="1">
        <v>0</v>
      </c>
      <c r="GM760" s="1">
        <v>1</v>
      </c>
      <c r="GN760" s="1">
        <v>1</v>
      </c>
      <c r="GO760" s="1">
        <v>0</v>
      </c>
      <c r="GP760" s="1">
        <v>1</v>
      </c>
      <c r="GQ760" s="1">
        <v>0</v>
      </c>
      <c r="GR760" s="1">
        <v>1</v>
      </c>
      <c r="GS760" s="1">
        <v>27</v>
      </c>
      <c r="GT760" s="1">
        <v>0</v>
      </c>
      <c r="GU760" s="1">
        <v>2</v>
      </c>
      <c r="GV760" s="1">
        <v>1</v>
      </c>
      <c r="GW760" s="1">
        <v>1</v>
      </c>
      <c r="GX760" s="1">
        <v>0</v>
      </c>
      <c r="GY760" s="1">
        <v>0</v>
      </c>
      <c r="GZ760" s="1">
        <v>0</v>
      </c>
      <c r="HA760" s="1">
        <v>0</v>
      </c>
      <c r="HB760" s="1">
        <v>0</v>
      </c>
      <c r="HC760" s="1">
        <v>0</v>
      </c>
      <c r="HD760" s="1">
        <v>0</v>
      </c>
      <c r="HE760" s="1">
        <v>0</v>
      </c>
      <c r="HF760" s="1">
        <v>0</v>
      </c>
      <c r="HG760" s="1">
        <v>0</v>
      </c>
      <c r="HH760" s="1">
        <v>0</v>
      </c>
      <c r="HI760" s="1">
        <v>0</v>
      </c>
      <c r="HJ760" s="1">
        <v>0</v>
      </c>
      <c r="HK760" s="1">
        <v>0</v>
      </c>
      <c r="HL760" s="1">
        <v>0</v>
      </c>
      <c r="HM760" s="1">
        <v>0</v>
      </c>
      <c r="HN760" s="1">
        <v>0</v>
      </c>
      <c r="HO760" s="1">
        <v>0</v>
      </c>
      <c r="HP760" s="1">
        <v>0</v>
      </c>
      <c r="HQ760" s="1">
        <v>1</v>
      </c>
      <c r="HR760" s="1">
        <v>0</v>
      </c>
      <c r="HS760" s="1">
        <v>0</v>
      </c>
      <c r="HT760" s="1">
        <v>0</v>
      </c>
      <c r="HU760" s="1">
        <v>0</v>
      </c>
      <c r="HV760" s="1">
        <v>0</v>
      </c>
      <c r="HW760" s="1">
        <v>0</v>
      </c>
      <c r="HX760" s="1">
        <v>0</v>
      </c>
      <c r="HY760" s="1">
        <v>0</v>
      </c>
      <c r="HZ760" s="1">
        <v>0</v>
      </c>
      <c r="IA760" s="1">
        <v>0</v>
      </c>
      <c r="IB760" s="1">
        <v>0</v>
      </c>
      <c r="IC760" s="1">
        <v>0</v>
      </c>
      <c r="ID760" s="1">
        <v>0</v>
      </c>
      <c r="IE760" s="1">
        <v>0</v>
      </c>
      <c r="IF760" s="1">
        <v>0</v>
      </c>
      <c r="IG760" s="1">
        <v>0</v>
      </c>
      <c r="IH760" s="1">
        <v>0</v>
      </c>
      <c r="II760" s="1">
        <v>0</v>
      </c>
      <c r="IJ760" s="1">
        <v>0</v>
      </c>
      <c r="IK760" s="1">
        <v>0</v>
      </c>
      <c r="IL760" s="1">
        <v>0</v>
      </c>
      <c r="IM760" s="1">
        <v>0</v>
      </c>
      <c r="IN760" s="1">
        <v>0</v>
      </c>
      <c r="IO760" s="1">
        <v>0</v>
      </c>
      <c r="IP760" s="1">
        <v>0</v>
      </c>
      <c r="IQ760" s="1">
        <v>0</v>
      </c>
      <c r="IR760" s="1">
        <v>0</v>
      </c>
      <c r="IS760" s="1">
        <v>0</v>
      </c>
      <c r="IT760" s="1">
        <v>0</v>
      </c>
      <c r="IU760" s="1">
        <v>0</v>
      </c>
      <c r="IV760" s="1">
        <v>0</v>
      </c>
      <c r="IW760" s="1">
        <v>0</v>
      </c>
      <c r="IX760" s="1">
        <v>0</v>
      </c>
      <c r="IY760" s="1">
        <v>0</v>
      </c>
      <c r="IZ760" s="1">
        <v>0</v>
      </c>
      <c r="JA760" s="1">
        <v>0</v>
      </c>
      <c r="JB760" s="1">
        <v>1</v>
      </c>
      <c r="JC760" s="1">
        <v>1</v>
      </c>
      <c r="JD760" s="1">
        <v>0</v>
      </c>
      <c r="JE760" s="1">
        <v>0</v>
      </c>
      <c r="JF760" s="1">
        <v>0</v>
      </c>
      <c r="JG760" s="1">
        <v>0</v>
      </c>
      <c r="JH760" s="1">
        <v>0</v>
      </c>
      <c r="JI760" s="1">
        <v>0</v>
      </c>
      <c r="JJ760" s="1">
        <v>0</v>
      </c>
      <c r="JK760" s="1">
        <v>0</v>
      </c>
      <c r="JL760" s="1">
        <v>0</v>
      </c>
      <c r="JM760" s="1">
        <v>0</v>
      </c>
      <c r="JN760" s="1">
        <v>0</v>
      </c>
      <c r="JO760" s="1">
        <v>0</v>
      </c>
      <c r="JP760" s="1">
        <v>0</v>
      </c>
      <c r="JQ760" s="1">
        <v>0</v>
      </c>
      <c r="JR760" s="1">
        <v>0</v>
      </c>
      <c r="JS760" s="1">
        <v>0</v>
      </c>
      <c r="JT760" s="1">
        <v>0</v>
      </c>
      <c r="JU760" s="1">
        <v>1</v>
      </c>
    </row>
    <row r="761" spans="1:281">
      <c r="A761" s="1">
        <v>2015</v>
      </c>
      <c r="B761" s="1" t="s">
        <v>956</v>
      </c>
      <c r="C761" s="1">
        <v>1</v>
      </c>
      <c r="D761" s="1">
        <v>0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  <c r="K761" s="1">
        <v>2</v>
      </c>
      <c r="L761" s="1">
        <v>2</v>
      </c>
      <c r="M761" s="1">
        <v>0</v>
      </c>
      <c r="N761" s="1">
        <v>1</v>
      </c>
      <c r="O761" s="1">
        <v>1</v>
      </c>
      <c r="P761" s="1">
        <v>0</v>
      </c>
      <c r="Q761" s="1">
        <v>1</v>
      </c>
      <c r="R761" s="1">
        <v>0</v>
      </c>
      <c r="S761" s="1">
        <v>1</v>
      </c>
      <c r="T761" s="1">
        <v>0</v>
      </c>
      <c r="U761" s="1">
        <v>1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1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3</v>
      </c>
      <c r="AR761" s="1">
        <v>3</v>
      </c>
      <c r="AS761" s="1">
        <v>3</v>
      </c>
      <c r="AT761" s="1">
        <v>3</v>
      </c>
      <c r="AU761" s="1">
        <v>3</v>
      </c>
      <c r="AV761" s="1">
        <v>4</v>
      </c>
      <c r="AW761" s="1">
        <v>4</v>
      </c>
      <c r="AX761" s="1">
        <v>4</v>
      </c>
      <c r="AY761" s="1">
        <v>4</v>
      </c>
      <c r="AZ761" s="1">
        <v>1</v>
      </c>
      <c r="BA761" s="1">
        <v>1</v>
      </c>
      <c r="BB761" s="1">
        <v>4</v>
      </c>
      <c r="BC761" s="1">
        <v>2</v>
      </c>
      <c r="BD761" s="1">
        <v>2</v>
      </c>
      <c r="BE761" s="1">
        <v>0</v>
      </c>
      <c r="BF761" s="1">
        <v>0</v>
      </c>
      <c r="BG761" s="1">
        <v>0</v>
      </c>
      <c r="BH761" s="1">
        <v>1</v>
      </c>
      <c r="BI761" s="1">
        <v>2</v>
      </c>
      <c r="BJ761" s="1">
        <v>1</v>
      </c>
      <c r="BK761" s="1">
        <v>3</v>
      </c>
      <c r="BL761" s="1">
        <v>2</v>
      </c>
      <c r="BM761" s="1">
        <v>2</v>
      </c>
      <c r="BN761" s="1">
        <v>1</v>
      </c>
      <c r="BO761" s="1">
        <v>0</v>
      </c>
      <c r="BP761" s="1">
        <v>1</v>
      </c>
      <c r="BQ761" s="1">
        <v>1</v>
      </c>
      <c r="BR761" s="1">
        <v>2</v>
      </c>
      <c r="BS761" s="1">
        <v>4</v>
      </c>
      <c r="BT761" s="1">
        <v>4</v>
      </c>
      <c r="BU761" s="1">
        <v>1</v>
      </c>
      <c r="BV761" s="1">
        <v>0</v>
      </c>
      <c r="BW761" s="1">
        <v>0</v>
      </c>
      <c r="BX761" s="1">
        <v>0</v>
      </c>
      <c r="BY761" s="1">
        <v>0</v>
      </c>
      <c r="BZ761" s="1">
        <v>1</v>
      </c>
      <c r="CA761" s="1">
        <v>1</v>
      </c>
      <c r="CB761" s="1">
        <v>1</v>
      </c>
      <c r="CC761" s="1">
        <v>2</v>
      </c>
      <c r="CD761" s="1">
        <v>2</v>
      </c>
      <c r="CE761" s="1">
        <v>2</v>
      </c>
      <c r="CF761" s="1">
        <v>2</v>
      </c>
      <c r="CG761" s="1">
        <v>2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1</v>
      </c>
      <c r="CN761" s="1">
        <v>1</v>
      </c>
      <c r="CO761" s="1">
        <v>0</v>
      </c>
      <c r="CP761" s="1">
        <v>0</v>
      </c>
      <c r="CQ761" s="1">
        <v>0</v>
      </c>
      <c r="CR761" s="1">
        <v>0</v>
      </c>
      <c r="CS761" s="1">
        <v>1</v>
      </c>
      <c r="CT761" s="1">
        <v>1</v>
      </c>
      <c r="CU761" s="1">
        <v>0</v>
      </c>
      <c r="CV761" s="1">
        <v>1</v>
      </c>
      <c r="CW761" s="1">
        <v>1</v>
      </c>
      <c r="CX761" s="1">
        <v>1</v>
      </c>
      <c r="CY761" s="1">
        <v>1</v>
      </c>
      <c r="CZ761" s="1">
        <v>0</v>
      </c>
      <c r="DA761" s="1">
        <v>1</v>
      </c>
      <c r="DB761" s="1">
        <v>0</v>
      </c>
      <c r="DC761" s="1">
        <v>1</v>
      </c>
      <c r="DD761" s="1">
        <v>0</v>
      </c>
      <c r="DE761" s="1">
        <v>0</v>
      </c>
      <c r="DF761" s="1">
        <v>0</v>
      </c>
      <c r="DG761" s="1">
        <v>1</v>
      </c>
      <c r="DH761" s="1">
        <v>1</v>
      </c>
      <c r="DI761" s="1">
        <v>0</v>
      </c>
      <c r="DJ761" s="1">
        <v>0</v>
      </c>
      <c r="DK761" s="1">
        <v>0</v>
      </c>
      <c r="DL761" s="1">
        <v>0</v>
      </c>
      <c r="DM761" s="1">
        <v>14</v>
      </c>
      <c r="DN761" s="1">
        <v>14</v>
      </c>
      <c r="DO761" s="1">
        <v>14</v>
      </c>
      <c r="DP761" s="1">
        <v>2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13</v>
      </c>
      <c r="DY761" s="1">
        <v>13</v>
      </c>
      <c r="DZ761" s="1">
        <v>5</v>
      </c>
      <c r="EA761" s="1">
        <v>0</v>
      </c>
      <c r="EB761" s="1">
        <v>0</v>
      </c>
      <c r="EC761" s="1">
        <v>1</v>
      </c>
      <c r="ED761" s="1">
        <v>1</v>
      </c>
      <c r="EE761" s="1">
        <v>1</v>
      </c>
      <c r="EF761" s="1">
        <v>1</v>
      </c>
      <c r="EG761" s="1">
        <v>2</v>
      </c>
      <c r="EH761" s="1">
        <v>1</v>
      </c>
      <c r="EI761" s="1">
        <v>1</v>
      </c>
      <c r="EJ761" s="1">
        <v>1</v>
      </c>
      <c r="EK761" s="1">
        <v>0</v>
      </c>
      <c r="EL761" s="1">
        <v>0</v>
      </c>
      <c r="EM761" s="1">
        <v>12</v>
      </c>
      <c r="EN761" s="1">
        <v>0</v>
      </c>
      <c r="EO761" s="1">
        <v>0</v>
      </c>
      <c r="EP761" s="1">
        <v>0</v>
      </c>
      <c r="EQ761" s="1">
        <v>0</v>
      </c>
      <c r="ER761" s="1">
        <v>0</v>
      </c>
      <c r="ES761" s="1">
        <v>0</v>
      </c>
      <c r="ET761" s="1">
        <v>0</v>
      </c>
      <c r="EU761" s="1">
        <v>0</v>
      </c>
      <c r="EV761" s="1">
        <v>0</v>
      </c>
      <c r="EW761" s="1">
        <v>0</v>
      </c>
      <c r="EX761" s="1">
        <v>0</v>
      </c>
      <c r="EY761" s="1">
        <v>0</v>
      </c>
      <c r="EZ761" s="1">
        <v>1</v>
      </c>
      <c r="FA761" s="1">
        <v>1</v>
      </c>
      <c r="FB761" s="1">
        <v>0</v>
      </c>
      <c r="FC761" s="1">
        <v>1</v>
      </c>
      <c r="FD761" s="1">
        <v>1</v>
      </c>
      <c r="FE761" s="1">
        <v>0</v>
      </c>
      <c r="FF761" s="1">
        <v>0</v>
      </c>
      <c r="FG761" s="1">
        <v>0</v>
      </c>
      <c r="FH761" s="1">
        <v>0</v>
      </c>
      <c r="FI761" s="1">
        <v>0</v>
      </c>
      <c r="FJ761" s="1">
        <v>0</v>
      </c>
      <c r="FK761" s="1">
        <v>0</v>
      </c>
      <c r="FL761" s="1">
        <v>0</v>
      </c>
      <c r="FM761" s="1">
        <v>0</v>
      </c>
      <c r="FN761" s="1">
        <v>0</v>
      </c>
      <c r="FO761" s="1">
        <v>0</v>
      </c>
      <c r="FP761" s="1">
        <v>0</v>
      </c>
      <c r="FQ761" s="1">
        <v>0</v>
      </c>
      <c r="FR761" s="1">
        <v>0</v>
      </c>
      <c r="FS761" s="1">
        <v>0</v>
      </c>
      <c r="FT761" s="1">
        <v>0</v>
      </c>
      <c r="FU761" s="1">
        <v>0</v>
      </c>
      <c r="FV761" s="1">
        <v>0</v>
      </c>
      <c r="FW761" s="1">
        <v>0</v>
      </c>
      <c r="FX761" s="1">
        <v>0</v>
      </c>
      <c r="FY761" s="1">
        <v>1</v>
      </c>
      <c r="FZ761" s="1">
        <v>0</v>
      </c>
      <c r="GA761" s="1">
        <v>1</v>
      </c>
      <c r="GB761" s="1">
        <v>0</v>
      </c>
      <c r="GC761" s="1">
        <v>1</v>
      </c>
      <c r="GD761" s="1">
        <v>1</v>
      </c>
      <c r="GE761" s="1">
        <v>0</v>
      </c>
      <c r="GF761" s="1">
        <v>0</v>
      </c>
      <c r="GG761" s="1">
        <v>1</v>
      </c>
      <c r="GH761" s="1">
        <v>0</v>
      </c>
      <c r="GI761" s="1">
        <v>1</v>
      </c>
      <c r="GJ761" s="1">
        <v>0</v>
      </c>
      <c r="GK761" s="1">
        <v>0</v>
      </c>
      <c r="GL761" s="1">
        <v>0</v>
      </c>
      <c r="GM761" s="1">
        <v>1</v>
      </c>
      <c r="GN761" s="1">
        <v>1</v>
      </c>
      <c r="GO761" s="1">
        <v>0</v>
      </c>
      <c r="GP761" s="1">
        <v>1</v>
      </c>
      <c r="GQ761" s="1">
        <v>0</v>
      </c>
      <c r="GR761" s="1">
        <v>1</v>
      </c>
      <c r="GS761" s="1">
        <v>33</v>
      </c>
      <c r="GT761" s="1">
        <v>0</v>
      </c>
      <c r="GU761" s="1">
        <v>2</v>
      </c>
      <c r="GV761" s="1">
        <v>1</v>
      </c>
      <c r="GW761" s="1">
        <v>1</v>
      </c>
      <c r="GX761" s="1">
        <v>0</v>
      </c>
      <c r="GY761" s="1">
        <v>0</v>
      </c>
      <c r="GZ761" s="1">
        <v>0</v>
      </c>
      <c r="HA761" s="1">
        <v>0</v>
      </c>
      <c r="HB761" s="1">
        <v>0</v>
      </c>
      <c r="HC761" s="1">
        <v>0</v>
      </c>
      <c r="HD761" s="1">
        <v>0</v>
      </c>
      <c r="HE761" s="1">
        <v>0</v>
      </c>
      <c r="HF761" s="1">
        <v>0</v>
      </c>
      <c r="HG761" s="1">
        <v>0</v>
      </c>
      <c r="HH761" s="1">
        <v>0</v>
      </c>
      <c r="HI761" s="1">
        <v>0</v>
      </c>
      <c r="HJ761" s="1">
        <v>0</v>
      </c>
      <c r="HK761" s="1">
        <v>0</v>
      </c>
      <c r="HL761" s="1">
        <v>0</v>
      </c>
      <c r="HM761" s="1">
        <v>0</v>
      </c>
      <c r="HN761" s="1">
        <v>0</v>
      </c>
      <c r="HO761" s="1">
        <v>0</v>
      </c>
      <c r="HP761" s="1">
        <v>0</v>
      </c>
      <c r="HQ761" s="1">
        <v>1</v>
      </c>
      <c r="HR761" s="1">
        <v>0</v>
      </c>
      <c r="HS761" s="1">
        <v>0</v>
      </c>
      <c r="HT761" s="1">
        <v>0</v>
      </c>
      <c r="HU761" s="1">
        <v>0</v>
      </c>
      <c r="HV761" s="1">
        <v>0</v>
      </c>
      <c r="HW761" s="1">
        <v>0</v>
      </c>
      <c r="HX761" s="1">
        <v>0</v>
      </c>
      <c r="HY761" s="1">
        <v>0</v>
      </c>
      <c r="HZ761" s="1">
        <v>0</v>
      </c>
      <c r="IA761" s="1">
        <v>0</v>
      </c>
      <c r="IB761" s="1">
        <v>0</v>
      </c>
      <c r="IC761" s="1">
        <v>0</v>
      </c>
      <c r="ID761" s="1">
        <v>0</v>
      </c>
      <c r="IE761" s="1">
        <v>0</v>
      </c>
      <c r="IF761" s="1">
        <v>0</v>
      </c>
      <c r="IG761" s="1">
        <v>0</v>
      </c>
      <c r="IH761" s="1">
        <v>0</v>
      </c>
      <c r="II761" s="1">
        <v>0</v>
      </c>
      <c r="IJ761" s="1">
        <v>0</v>
      </c>
      <c r="IK761" s="1">
        <v>0</v>
      </c>
      <c r="IL761" s="1">
        <v>0</v>
      </c>
      <c r="IM761" s="1">
        <v>0</v>
      </c>
      <c r="IN761" s="1">
        <v>0</v>
      </c>
      <c r="IO761" s="1">
        <v>0</v>
      </c>
      <c r="IP761" s="1">
        <v>0</v>
      </c>
      <c r="IQ761" s="1">
        <v>0</v>
      </c>
      <c r="IR761" s="1">
        <v>0</v>
      </c>
      <c r="IS761" s="1">
        <v>0</v>
      </c>
      <c r="IT761" s="1">
        <v>0</v>
      </c>
      <c r="IU761" s="1">
        <v>0</v>
      </c>
      <c r="IV761" s="1">
        <v>0</v>
      </c>
      <c r="IW761" s="1">
        <v>0</v>
      </c>
      <c r="IX761" s="1">
        <v>0</v>
      </c>
      <c r="IY761" s="1">
        <v>0</v>
      </c>
      <c r="IZ761" s="1">
        <v>0</v>
      </c>
      <c r="JA761" s="1">
        <v>0</v>
      </c>
      <c r="JB761" s="1">
        <v>1</v>
      </c>
      <c r="JC761" s="1">
        <v>1</v>
      </c>
      <c r="JD761" s="1">
        <v>0</v>
      </c>
      <c r="JE761" s="1">
        <v>0</v>
      </c>
      <c r="JF761" s="1">
        <v>0</v>
      </c>
      <c r="JG761" s="1">
        <v>0</v>
      </c>
      <c r="JH761" s="1">
        <v>0</v>
      </c>
      <c r="JI761" s="1">
        <v>0</v>
      </c>
      <c r="JJ761" s="1">
        <v>0</v>
      </c>
      <c r="JK761" s="1">
        <v>0</v>
      </c>
      <c r="JL761" s="1">
        <v>0</v>
      </c>
      <c r="JM761" s="1">
        <v>0</v>
      </c>
      <c r="JN761" s="1">
        <v>0</v>
      </c>
      <c r="JO761" s="1">
        <v>0</v>
      </c>
      <c r="JP761" s="1">
        <v>0</v>
      </c>
      <c r="JQ761" s="1">
        <v>0</v>
      </c>
      <c r="JR761" s="1">
        <v>0</v>
      </c>
      <c r="JS761" s="1">
        <v>0</v>
      </c>
      <c r="JT761" s="1">
        <v>0</v>
      </c>
      <c r="JU761" s="1">
        <v>1</v>
      </c>
    </row>
    <row r="762" spans="1:281">
      <c r="A762" s="1">
        <v>2015</v>
      </c>
      <c r="B762" s="1" t="s">
        <v>957</v>
      </c>
      <c r="C762" s="1">
        <v>1</v>
      </c>
      <c r="D762" s="1">
        <v>0</v>
      </c>
      <c r="E762" s="1">
        <v>1</v>
      </c>
      <c r="F762" s="1">
        <v>1</v>
      </c>
      <c r="G762" s="1">
        <v>1</v>
      </c>
      <c r="H762" s="1">
        <v>1</v>
      </c>
      <c r="I762" s="1">
        <v>1</v>
      </c>
      <c r="J762" s="1">
        <v>1</v>
      </c>
      <c r="K762" s="1">
        <v>2</v>
      </c>
      <c r="L762" s="1">
        <v>2</v>
      </c>
      <c r="M762" s="1">
        <v>0</v>
      </c>
      <c r="N762" s="1">
        <v>1</v>
      </c>
      <c r="O762" s="1">
        <v>1</v>
      </c>
      <c r="P762" s="1">
        <v>0</v>
      </c>
      <c r="Q762" s="1">
        <v>1</v>
      </c>
      <c r="R762" s="1">
        <v>0</v>
      </c>
      <c r="S762" s="1">
        <v>1</v>
      </c>
      <c r="T762" s="1">
        <v>0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1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2</v>
      </c>
      <c r="AR762" s="1">
        <v>2</v>
      </c>
      <c r="AS762" s="1">
        <v>2</v>
      </c>
      <c r="AT762" s="1">
        <v>2</v>
      </c>
      <c r="AU762" s="1">
        <v>2</v>
      </c>
      <c r="AV762" s="1">
        <v>4</v>
      </c>
      <c r="AW762" s="1">
        <v>4</v>
      </c>
      <c r="AX762" s="1">
        <v>4</v>
      </c>
      <c r="AY762" s="1">
        <v>4</v>
      </c>
      <c r="AZ762" s="1">
        <v>1</v>
      </c>
      <c r="BA762" s="1">
        <v>1</v>
      </c>
      <c r="BB762" s="1">
        <v>4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1</v>
      </c>
      <c r="BI762" s="1">
        <v>2</v>
      </c>
      <c r="BJ762" s="1">
        <v>1</v>
      </c>
      <c r="BK762" s="1">
        <v>3</v>
      </c>
      <c r="BL762" s="1">
        <v>2</v>
      </c>
      <c r="BM762" s="1">
        <v>2</v>
      </c>
      <c r="BN762" s="1">
        <v>1</v>
      </c>
      <c r="BO762" s="1">
        <v>0</v>
      </c>
      <c r="BP762" s="1">
        <v>1</v>
      </c>
      <c r="BQ762" s="1">
        <v>1</v>
      </c>
      <c r="BR762" s="1">
        <v>2</v>
      </c>
      <c r="BS762" s="1">
        <v>4</v>
      </c>
      <c r="BT762" s="1">
        <v>4</v>
      </c>
      <c r="BU762" s="1">
        <v>1</v>
      </c>
      <c r="BV762" s="1">
        <v>0</v>
      </c>
      <c r="BW762" s="1">
        <v>0</v>
      </c>
      <c r="BX762" s="1">
        <v>0</v>
      </c>
      <c r="BY762" s="1">
        <v>0</v>
      </c>
      <c r="BZ762" s="1">
        <v>1</v>
      </c>
      <c r="CA762" s="1">
        <v>1</v>
      </c>
      <c r="CB762" s="1">
        <v>1</v>
      </c>
      <c r="CC762" s="1">
        <v>2</v>
      </c>
      <c r="CD762" s="1">
        <v>2</v>
      </c>
      <c r="CE762" s="1">
        <v>2</v>
      </c>
      <c r="CF762" s="1">
        <v>2</v>
      </c>
      <c r="CG762" s="1">
        <v>2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1</v>
      </c>
      <c r="CN762" s="1">
        <v>1</v>
      </c>
      <c r="CO762" s="1">
        <v>0</v>
      </c>
      <c r="CP762" s="1">
        <v>0</v>
      </c>
      <c r="CQ762" s="1">
        <v>0</v>
      </c>
      <c r="CR762" s="1">
        <v>0</v>
      </c>
      <c r="CS762" s="1">
        <v>1</v>
      </c>
      <c r="CT762" s="1">
        <v>1</v>
      </c>
      <c r="CU762" s="1">
        <v>0</v>
      </c>
      <c r="CV762" s="1">
        <v>1</v>
      </c>
      <c r="CW762" s="1">
        <v>1</v>
      </c>
      <c r="CX762" s="1">
        <v>1</v>
      </c>
      <c r="CY762" s="1">
        <v>1</v>
      </c>
      <c r="CZ762" s="1">
        <v>0</v>
      </c>
      <c r="DA762" s="1">
        <v>1</v>
      </c>
      <c r="DB762" s="1">
        <v>0</v>
      </c>
      <c r="DC762" s="1">
        <v>1</v>
      </c>
      <c r="DD762" s="1">
        <v>0</v>
      </c>
      <c r="DE762" s="1">
        <v>0</v>
      </c>
      <c r="DF762" s="1">
        <v>0</v>
      </c>
      <c r="DG762" s="1">
        <v>1</v>
      </c>
      <c r="DH762" s="1">
        <v>1</v>
      </c>
      <c r="DI762" s="1">
        <v>0</v>
      </c>
      <c r="DJ762" s="1">
        <v>0</v>
      </c>
      <c r="DK762" s="1">
        <v>0</v>
      </c>
      <c r="DL762" s="1">
        <v>0</v>
      </c>
      <c r="DM762" s="1">
        <v>14</v>
      </c>
      <c r="DN762" s="1">
        <v>14</v>
      </c>
      <c r="DO762" s="1">
        <v>14</v>
      </c>
      <c r="DP762" s="1">
        <v>2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13</v>
      </c>
      <c r="DY762" s="1">
        <v>13</v>
      </c>
      <c r="DZ762" s="1">
        <v>5</v>
      </c>
      <c r="EA762" s="1">
        <v>0</v>
      </c>
      <c r="EB762" s="1">
        <v>0</v>
      </c>
      <c r="EC762" s="1">
        <v>1</v>
      </c>
      <c r="ED762" s="1">
        <v>1</v>
      </c>
      <c r="EE762" s="1">
        <v>1</v>
      </c>
      <c r="EF762" s="1">
        <v>1</v>
      </c>
      <c r="EG762" s="1">
        <v>2</v>
      </c>
      <c r="EH762" s="1">
        <v>1</v>
      </c>
      <c r="EI762" s="1">
        <v>1</v>
      </c>
      <c r="EJ762" s="1">
        <v>1</v>
      </c>
      <c r="EK762" s="1">
        <v>0</v>
      </c>
      <c r="EL762" s="1">
        <v>0</v>
      </c>
      <c r="EM762" s="1">
        <v>12</v>
      </c>
      <c r="EN762" s="1">
        <v>0</v>
      </c>
      <c r="EO762" s="1">
        <v>0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  <c r="EU762" s="1">
        <v>0</v>
      </c>
      <c r="EV762" s="1">
        <v>0</v>
      </c>
      <c r="EW762" s="1">
        <v>0</v>
      </c>
      <c r="EX762" s="1">
        <v>0</v>
      </c>
      <c r="EY762" s="1">
        <v>0</v>
      </c>
      <c r="EZ762" s="1">
        <v>1</v>
      </c>
      <c r="FA762" s="1">
        <v>1</v>
      </c>
      <c r="FB762" s="1">
        <v>0</v>
      </c>
      <c r="FC762" s="1">
        <v>1</v>
      </c>
      <c r="FD762" s="1">
        <v>1</v>
      </c>
      <c r="FE762" s="1">
        <v>0</v>
      </c>
      <c r="FF762" s="1">
        <v>0</v>
      </c>
      <c r="FG762" s="1">
        <v>0</v>
      </c>
      <c r="FH762" s="1">
        <v>0</v>
      </c>
      <c r="FI762" s="1">
        <v>0</v>
      </c>
      <c r="FJ762" s="1">
        <v>0</v>
      </c>
      <c r="FK762" s="1">
        <v>0</v>
      </c>
      <c r="FL762" s="1">
        <v>0</v>
      </c>
      <c r="FM762" s="1">
        <v>0</v>
      </c>
      <c r="FN762" s="1">
        <v>0</v>
      </c>
      <c r="FO762" s="1">
        <v>0</v>
      </c>
      <c r="FP762" s="1">
        <v>0</v>
      </c>
      <c r="FQ762" s="1">
        <v>0</v>
      </c>
      <c r="FR762" s="1">
        <v>0</v>
      </c>
      <c r="FS762" s="1">
        <v>0</v>
      </c>
      <c r="FT762" s="1">
        <v>0</v>
      </c>
      <c r="FU762" s="1">
        <v>0</v>
      </c>
      <c r="FV762" s="1">
        <v>0</v>
      </c>
      <c r="FW762" s="1">
        <v>0</v>
      </c>
      <c r="FX762" s="1">
        <v>0</v>
      </c>
      <c r="FY762" s="1">
        <v>1</v>
      </c>
      <c r="FZ762" s="1">
        <v>0</v>
      </c>
      <c r="GA762" s="1">
        <v>1</v>
      </c>
      <c r="GB762" s="1">
        <v>0</v>
      </c>
      <c r="GC762" s="1">
        <v>1</v>
      </c>
      <c r="GD762" s="1">
        <v>1</v>
      </c>
      <c r="GE762" s="1">
        <v>0</v>
      </c>
      <c r="GF762" s="1">
        <v>0</v>
      </c>
      <c r="GG762" s="1">
        <v>1</v>
      </c>
      <c r="GH762" s="1">
        <v>0</v>
      </c>
      <c r="GI762" s="1">
        <v>1</v>
      </c>
      <c r="GJ762" s="1">
        <v>0</v>
      </c>
      <c r="GK762" s="1">
        <v>0</v>
      </c>
      <c r="GL762" s="1">
        <v>0</v>
      </c>
      <c r="GM762" s="1">
        <v>1</v>
      </c>
      <c r="GN762" s="1">
        <v>1</v>
      </c>
      <c r="GO762" s="1">
        <v>0</v>
      </c>
      <c r="GP762" s="1">
        <v>1</v>
      </c>
      <c r="GQ762" s="1">
        <v>0</v>
      </c>
      <c r="GR762" s="1">
        <v>1</v>
      </c>
      <c r="GS762" s="1">
        <v>33</v>
      </c>
      <c r="GT762" s="1">
        <v>0</v>
      </c>
      <c r="GU762" s="1">
        <v>2</v>
      </c>
      <c r="GV762" s="1">
        <v>1</v>
      </c>
      <c r="GW762" s="1">
        <v>1</v>
      </c>
      <c r="GX762" s="1">
        <v>0</v>
      </c>
      <c r="GY762" s="1">
        <v>0</v>
      </c>
      <c r="GZ762" s="1">
        <v>0</v>
      </c>
      <c r="HA762" s="1">
        <v>0</v>
      </c>
      <c r="HB762" s="1">
        <v>0</v>
      </c>
      <c r="HC762" s="1">
        <v>0</v>
      </c>
      <c r="HD762" s="1">
        <v>0</v>
      </c>
      <c r="HE762" s="1">
        <v>0</v>
      </c>
      <c r="HF762" s="1">
        <v>0</v>
      </c>
      <c r="HG762" s="1">
        <v>0</v>
      </c>
      <c r="HH762" s="1">
        <v>0</v>
      </c>
      <c r="HI762" s="1">
        <v>0</v>
      </c>
      <c r="HJ762" s="1">
        <v>0</v>
      </c>
      <c r="HK762" s="1">
        <v>0</v>
      </c>
      <c r="HL762" s="1">
        <v>0</v>
      </c>
      <c r="HM762" s="1">
        <v>0</v>
      </c>
      <c r="HN762" s="1">
        <v>0</v>
      </c>
      <c r="HO762" s="1">
        <v>0</v>
      </c>
      <c r="HP762" s="1">
        <v>0</v>
      </c>
      <c r="HQ762" s="1">
        <v>1</v>
      </c>
      <c r="HR762" s="1">
        <v>0</v>
      </c>
      <c r="HS762" s="1">
        <v>0</v>
      </c>
      <c r="HT762" s="1">
        <v>0</v>
      </c>
      <c r="HU762" s="1">
        <v>0</v>
      </c>
      <c r="HV762" s="1">
        <v>0</v>
      </c>
      <c r="HW762" s="1">
        <v>0</v>
      </c>
      <c r="HX762" s="1">
        <v>0</v>
      </c>
      <c r="HY762" s="1">
        <v>0</v>
      </c>
      <c r="HZ762" s="1">
        <v>0</v>
      </c>
      <c r="IA762" s="1">
        <v>0</v>
      </c>
      <c r="IB762" s="1">
        <v>0</v>
      </c>
      <c r="IC762" s="1">
        <v>0</v>
      </c>
      <c r="ID762" s="1">
        <v>0</v>
      </c>
      <c r="IE762" s="1">
        <v>0</v>
      </c>
      <c r="IF762" s="1">
        <v>0</v>
      </c>
      <c r="IG762" s="1">
        <v>0</v>
      </c>
      <c r="IH762" s="1">
        <v>0</v>
      </c>
      <c r="II762" s="1">
        <v>0</v>
      </c>
      <c r="IJ762" s="1">
        <v>0</v>
      </c>
      <c r="IK762" s="1">
        <v>0</v>
      </c>
      <c r="IL762" s="1">
        <v>0</v>
      </c>
      <c r="IM762" s="1">
        <v>0</v>
      </c>
      <c r="IN762" s="1">
        <v>0</v>
      </c>
      <c r="IO762" s="1">
        <v>0</v>
      </c>
      <c r="IP762" s="1">
        <v>0</v>
      </c>
      <c r="IQ762" s="1">
        <v>0</v>
      </c>
      <c r="IR762" s="1">
        <v>0</v>
      </c>
      <c r="IS762" s="1">
        <v>0</v>
      </c>
      <c r="IT762" s="1">
        <v>0</v>
      </c>
      <c r="IU762" s="1">
        <v>0</v>
      </c>
      <c r="IV762" s="1">
        <v>0</v>
      </c>
      <c r="IW762" s="1">
        <v>0</v>
      </c>
      <c r="IX762" s="1">
        <v>0</v>
      </c>
      <c r="IY762" s="1">
        <v>0</v>
      </c>
      <c r="IZ762" s="1">
        <v>0</v>
      </c>
      <c r="JA762" s="1">
        <v>0</v>
      </c>
      <c r="JB762" s="1">
        <v>1</v>
      </c>
      <c r="JC762" s="1">
        <v>1</v>
      </c>
      <c r="JD762" s="1">
        <v>0</v>
      </c>
      <c r="JE762" s="1">
        <v>0</v>
      </c>
      <c r="JF762" s="1">
        <v>0</v>
      </c>
      <c r="JG762" s="1">
        <v>0</v>
      </c>
      <c r="JH762" s="1">
        <v>0</v>
      </c>
      <c r="JI762" s="1">
        <v>0</v>
      </c>
      <c r="JJ762" s="1">
        <v>0</v>
      </c>
      <c r="JK762" s="1">
        <v>0</v>
      </c>
      <c r="JL762" s="1">
        <v>0</v>
      </c>
      <c r="JM762" s="1">
        <v>0</v>
      </c>
      <c r="JN762" s="1">
        <v>0</v>
      </c>
      <c r="JO762" s="1">
        <v>0</v>
      </c>
      <c r="JP762" s="1">
        <v>0</v>
      </c>
      <c r="JQ762" s="1">
        <v>0</v>
      </c>
      <c r="JR762" s="1">
        <v>0</v>
      </c>
      <c r="JS762" s="1">
        <v>0</v>
      </c>
      <c r="JT762" s="1">
        <v>0</v>
      </c>
      <c r="JU762" s="1">
        <v>1</v>
      </c>
    </row>
    <row r="763" spans="1:281">
      <c r="A763" s="1">
        <v>2015</v>
      </c>
      <c r="B763" s="1" t="s">
        <v>958</v>
      </c>
      <c r="C763" s="1">
        <v>1</v>
      </c>
      <c r="D763" s="1">
        <v>0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  <c r="K763" s="1">
        <v>2</v>
      </c>
      <c r="L763" s="1">
        <v>2</v>
      </c>
      <c r="M763" s="1">
        <v>0</v>
      </c>
      <c r="N763" s="1">
        <v>1</v>
      </c>
      <c r="O763" s="1">
        <v>1</v>
      </c>
      <c r="P763" s="1">
        <v>0</v>
      </c>
      <c r="Q763" s="1">
        <v>1</v>
      </c>
      <c r="R763" s="1">
        <v>0</v>
      </c>
      <c r="S763" s="1">
        <v>1</v>
      </c>
      <c r="T763" s="1">
        <v>0</v>
      </c>
      <c r="U763" s="1">
        <v>1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1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1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2</v>
      </c>
      <c r="AR763" s="1">
        <v>2</v>
      </c>
      <c r="AS763" s="1">
        <v>2</v>
      </c>
      <c r="AT763" s="1">
        <v>2</v>
      </c>
      <c r="AU763" s="1">
        <v>2</v>
      </c>
      <c r="AV763" s="1">
        <v>4</v>
      </c>
      <c r="AW763" s="1">
        <v>4</v>
      </c>
      <c r="AX763" s="1">
        <v>4</v>
      </c>
      <c r="AY763" s="1">
        <v>4</v>
      </c>
      <c r="AZ763" s="1">
        <v>1</v>
      </c>
      <c r="BA763" s="1">
        <v>1</v>
      </c>
      <c r="BB763" s="1">
        <v>4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1</v>
      </c>
      <c r="BI763" s="1">
        <v>2</v>
      </c>
      <c r="BJ763" s="1">
        <v>1</v>
      </c>
      <c r="BK763" s="1">
        <v>3</v>
      </c>
      <c r="BL763" s="1">
        <v>2</v>
      </c>
      <c r="BM763" s="1">
        <v>2</v>
      </c>
      <c r="BN763" s="1">
        <v>1</v>
      </c>
      <c r="BO763" s="1">
        <v>0</v>
      </c>
      <c r="BP763" s="1">
        <v>1</v>
      </c>
      <c r="BQ763" s="1">
        <v>1</v>
      </c>
      <c r="BR763" s="1">
        <v>2</v>
      </c>
      <c r="BS763" s="1">
        <v>4</v>
      </c>
      <c r="BT763" s="1">
        <v>4</v>
      </c>
      <c r="BU763" s="1">
        <v>1</v>
      </c>
      <c r="BV763" s="1">
        <v>0</v>
      </c>
      <c r="BW763" s="1">
        <v>0</v>
      </c>
      <c r="BX763" s="1">
        <v>0</v>
      </c>
      <c r="BY763" s="1">
        <v>0</v>
      </c>
      <c r="BZ763" s="1">
        <v>1</v>
      </c>
      <c r="CA763" s="1">
        <v>1</v>
      </c>
      <c r="CB763" s="1">
        <v>1</v>
      </c>
      <c r="CC763" s="1">
        <v>2</v>
      </c>
      <c r="CD763" s="1">
        <v>2</v>
      </c>
      <c r="CE763" s="1">
        <v>2</v>
      </c>
      <c r="CF763" s="1">
        <v>2</v>
      </c>
      <c r="CG763" s="1">
        <v>2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1</v>
      </c>
      <c r="CN763" s="1">
        <v>1</v>
      </c>
      <c r="CO763" s="1">
        <v>0</v>
      </c>
      <c r="CP763" s="1">
        <v>0</v>
      </c>
      <c r="CQ763" s="1">
        <v>0</v>
      </c>
      <c r="CR763" s="1">
        <v>0</v>
      </c>
      <c r="CS763" s="1">
        <v>1</v>
      </c>
      <c r="CT763" s="1">
        <v>1</v>
      </c>
      <c r="CU763" s="1">
        <v>0</v>
      </c>
      <c r="CV763" s="1">
        <v>1</v>
      </c>
      <c r="CW763" s="1">
        <v>1</v>
      </c>
      <c r="CX763" s="1">
        <v>1</v>
      </c>
      <c r="CY763" s="1">
        <v>1</v>
      </c>
      <c r="CZ763" s="1">
        <v>0</v>
      </c>
      <c r="DA763" s="1">
        <v>1</v>
      </c>
      <c r="DB763" s="1">
        <v>0</v>
      </c>
      <c r="DC763" s="1">
        <v>1</v>
      </c>
      <c r="DD763" s="1">
        <v>0</v>
      </c>
      <c r="DE763" s="1">
        <v>0</v>
      </c>
      <c r="DF763" s="1">
        <v>0</v>
      </c>
      <c r="DG763" s="1">
        <v>1</v>
      </c>
      <c r="DH763" s="1">
        <v>1</v>
      </c>
      <c r="DI763" s="1">
        <v>0</v>
      </c>
      <c r="DJ763" s="1">
        <v>0</v>
      </c>
      <c r="DK763" s="1">
        <v>0</v>
      </c>
      <c r="DL763" s="1">
        <v>0</v>
      </c>
      <c r="DM763" s="1">
        <v>14</v>
      </c>
      <c r="DN763" s="1">
        <v>14</v>
      </c>
      <c r="DO763" s="1">
        <v>14</v>
      </c>
      <c r="DP763" s="1">
        <v>2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13</v>
      </c>
      <c r="DY763" s="1">
        <v>13</v>
      </c>
      <c r="DZ763" s="1">
        <v>5</v>
      </c>
      <c r="EA763" s="1">
        <v>0</v>
      </c>
      <c r="EB763" s="1">
        <v>0</v>
      </c>
      <c r="EC763" s="1">
        <v>1</v>
      </c>
      <c r="ED763" s="1">
        <v>1</v>
      </c>
      <c r="EE763" s="1">
        <v>1</v>
      </c>
      <c r="EF763" s="1">
        <v>1</v>
      </c>
      <c r="EG763" s="1">
        <v>2</v>
      </c>
      <c r="EH763" s="1">
        <v>1</v>
      </c>
      <c r="EI763" s="1">
        <v>1</v>
      </c>
      <c r="EJ763" s="1">
        <v>1</v>
      </c>
      <c r="EK763" s="1">
        <v>0</v>
      </c>
      <c r="EL763" s="1">
        <v>0</v>
      </c>
      <c r="EM763" s="1">
        <v>12</v>
      </c>
      <c r="EN763" s="1">
        <v>0</v>
      </c>
      <c r="EO763" s="1">
        <v>0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  <c r="EU763" s="1">
        <v>0</v>
      </c>
      <c r="EV763" s="1">
        <v>0</v>
      </c>
      <c r="EW763" s="1">
        <v>0</v>
      </c>
      <c r="EX763" s="1">
        <v>0</v>
      </c>
      <c r="EY763" s="1">
        <v>0</v>
      </c>
      <c r="EZ763" s="1">
        <v>1</v>
      </c>
      <c r="FA763" s="1">
        <v>1</v>
      </c>
      <c r="FB763" s="1">
        <v>0</v>
      </c>
      <c r="FC763" s="1">
        <v>1</v>
      </c>
      <c r="FD763" s="1">
        <v>1</v>
      </c>
      <c r="FE763" s="1">
        <v>0</v>
      </c>
      <c r="FF763" s="1">
        <v>0</v>
      </c>
      <c r="FG763" s="1">
        <v>0</v>
      </c>
      <c r="FH763" s="1">
        <v>0</v>
      </c>
      <c r="FI763" s="1">
        <v>0</v>
      </c>
      <c r="FJ763" s="1">
        <v>0</v>
      </c>
      <c r="FK763" s="1">
        <v>0</v>
      </c>
      <c r="FL763" s="1">
        <v>0</v>
      </c>
      <c r="FM763" s="1">
        <v>0</v>
      </c>
      <c r="FN763" s="1">
        <v>0</v>
      </c>
      <c r="FO763" s="1">
        <v>0</v>
      </c>
      <c r="FP763" s="1">
        <v>0</v>
      </c>
      <c r="FQ763" s="1">
        <v>0</v>
      </c>
      <c r="FR763" s="1">
        <v>0</v>
      </c>
      <c r="FS763" s="1">
        <v>0</v>
      </c>
      <c r="FT763" s="1">
        <v>0</v>
      </c>
      <c r="FU763" s="1">
        <v>0</v>
      </c>
      <c r="FV763" s="1">
        <v>0</v>
      </c>
      <c r="FW763" s="1">
        <v>0</v>
      </c>
      <c r="FX763" s="1">
        <v>0</v>
      </c>
      <c r="FY763" s="1">
        <v>1</v>
      </c>
      <c r="FZ763" s="1">
        <v>0</v>
      </c>
      <c r="GA763" s="1">
        <v>1</v>
      </c>
      <c r="GB763" s="1">
        <v>0</v>
      </c>
      <c r="GC763" s="1">
        <v>1</v>
      </c>
      <c r="GD763" s="1">
        <v>1</v>
      </c>
      <c r="GE763" s="1">
        <v>0</v>
      </c>
      <c r="GF763" s="1">
        <v>0</v>
      </c>
      <c r="GG763" s="1">
        <v>1</v>
      </c>
      <c r="GH763" s="1">
        <v>0</v>
      </c>
      <c r="GI763" s="1">
        <v>1</v>
      </c>
      <c r="GJ763" s="1">
        <v>0</v>
      </c>
      <c r="GK763" s="1">
        <v>0</v>
      </c>
      <c r="GL763" s="1">
        <v>0</v>
      </c>
      <c r="GM763" s="1">
        <v>1</v>
      </c>
      <c r="GN763" s="1">
        <v>1</v>
      </c>
      <c r="GO763" s="1">
        <v>0</v>
      </c>
      <c r="GP763" s="1">
        <v>1</v>
      </c>
      <c r="GQ763" s="1">
        <v>0</v>
      </c>
      <c r="GR763" s="1">
        <v>1</v>
      </c>
      <c r="GS763" s="1">
        <v>33</v>
      </c>
      <c r="GT763" s="1">
        <v>0</v>
      </c>
      <c r="GU763" s="1">
        <v>2</v>
      </c>
      <c r="GV763" s="1">
        <v>1</v>
      </c>
      <c r="GW763" s="1">
        <v>1</v>
      </c>
      <c r="GX763" s="1">
        <v>0</v>
      </c>
      <c r="GY763" s="1">
        <v>0</v>
      </c>
      <c r="GZ763" s="1">
        <v>0</v>
      </c>
      <c r="HA763" s="1">
        <v>0</v>
      </c>
      <c r="HB763" s="1">
        <v>0</v>
      </c>
      <c r="HC763" s="1">
        <v>0</v>
      </c>
      <c r="HD763" s="1">
        <v>0</v>
      </c>
      <c r="HE763" s="1">
        <v>0</v>
      </c>
      <c r="HF763" s="1">
        <v>0</v>
      </c>
      <c r="HG763" s="1">
        <v>0</v>
      </c>
      <c r="HH763" s="1">
        <v>0</v>
      </c>
      <c r="HI763" s="1">
        <v>0</v>
      </c>
      <c r="HJ763" s="1">
        <v>0</v>
      </c>
      <c r="HK763" s="1">
        <v>0</v>
      </c>
      <c r="HL763" s="1">
        <v>0</v>
      </c>
      <c r="HM763" s="1">
        <v>0</v>
      </c>
      <c r="HN763" s="1">
        <v>0</v>
      </c>
      <c r="HO763" s="1">
        <v>0</v>
      </c>
      <c r="HP763" s="1">
        <v>0</v>
      </c>
      <c r="HQ763" s="1">
        <v>1</v>
      </c>
      <c r="HR763" s="1">
        <v>0</v>
      </c>
      <c r="HS763" s="1">
        <v>0</v>
      </c>
      <c r="HT763" s="1">
        <v>0</v>
      </c>
      <c r="HU763" s="1">
        <v>0</v>
      </c>
      <c r="HV763" s="1">
        <v>0</v>
      </c>
      <c r="HW763" s="1">
        <v>0</v>
      </c>
      <c r="HX763" s="1">
        <v>0</v>
      </c>
      <c r="HY763" s="1">
        <v>0</v>
      </c>
      <c r="HZ763" s="1">
        <v>0</v>
      </c>
      <c r="IA763" s="1">
        <v>0</v>
      </c>
      <c r="IB763" s="1">
        <v>0</v>
      </c>
      <c r="IC763" s="1">
        <v>0</v>
      </c>
      <c r="ID763" s="1">
        <v>0</v>
      </c>
      <c r="IE763" s="1">
        <v>0</v>
      </c>
      <c r="IF763" s="1">
        <v>0</v>
      </c>
      <c r="IG763" s="1">
        <v>0</v>
      </c>
      <c r="IH763" s="1">
        <v>0</v>
      </c>
      <c r="II763" s="1">
        <v>0</v>
      </c>
      <c r="IJ763" s="1">
        <v>0</v>
      </c>
      <c r="IK763" s="1">
        <v>0</v>
      </c>
      <c r="IL763" s="1">
        <v>0</v>
      </c>
      <c r="IM763" s="1">
        <v>0</v>
      </c>
      <c r="IN763" s="1">
        <v>0</v>
      </c>
      <c r="IO763" s="1">
        <v>0</v>
      </c>
      <c r="IP763" s="1">
        <v>0</v>
      </c>
      <c r="IQ763" s="1">
        <v>0</v>
      </c>
      <c r="IR763" s="1">
        <v>0</v>
      </c>
      <c r="IS763" s="1">
        <v>0</v>
      </c>
      <c r="IT763" s="1">
        <v>0</v>
      </c>
      <c r="IU763" s="1">
        <v>0</v>
      </c>
      <c r="IV763" s="1">
        <v>0</v>
      </c>
      <c r="IW763" s="1">
        <v>0</v>
      </c>
      <c r="IX763" s="1">
        <v>0</v>
      </c>
      <c r="IY763" s="1">
        <v>0</v>
      </c>
      <c r="IZ763" s="1">
        <v>0</v>
      </c>
      <c r="JA763" s="1">
        <v>0</v>
      </c>
      <c r="JB763" s="1">
        <v>1</v>
      </c>
      <c r="JC763" s="1">
        <v>1</v>
      </c>
      <c r="JD763" s="1">
        <v>0</v>
      </c>
      <c r="JE763" s="1">
        <v>0</v>
      </c>
      <c r="JF763" s="1">
        <v>0</v>
      </c>
      <c r="JG763" s="1">
        <v>0</v>
      </c>
      <c r="JH763" s="1">
        <v>0</v>
      </c>
      <c r="JI763" s="1">
        <v>0</v>
      </c>
      <c r="JJ763" s="1">
        <v>0</v>
      </c>
      <c r="JK763" s="1">
        <v>0</v>
      </c>
      <c r="JL763" s="1">
        <v>0</v>
      </c>
      <c r="JM763" s="1">
        <v>0</v>
      </c>
      <c r="JN763" s="1">
        <v>0</v>
      </c>
      <c r="JO763" s="1">
        <v>0</v>
      </c>
      <c r="JP763" s="1">
        <v>0</v>
      </c>
      <c r="JQ763" s="1">
        <v>0</v>
      </c>
      <c r="JR763" s="1">
        <v>0</v>
      </c>
      <c r="JS763" s="1">
        <v>0</v>
      </c>
      <c r="JT763" s="1">
        <v>0</v>
      </c>
      <c r="JU763" s="1">
        <v>1</v>
      </c>
    </row>
    <row r="764" spans="1:281">
      <c r="A764" s="1">
        <v>2015</v>
      </c>
      <c r="B764" s="1" t="s">
        <v>959</v>
      </c>
      <c r="C764" s="1">
        <v>1</v>
      </c>
      <c r="D764" s="1">
        <v>0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  <c r="J764" s="1">
        <v>1</v>
      </c>
      <c r="K764" s="1">
        <v>2</v>
      </c>
      <c r="L764" s="1">
        <v>2</v>
      </c>
      <c r="M764" s="1">
        <v>0</v>
      </c>
      <c r="N764" s="1">
        <v>1</v>
      </c>
      <c r="O764" s="1">
        <v>3</v>
      </c>
      <c r="P764" s="1">
        <v>1</v>
      </c>
      <c r="Q764" s="1">
        <v>3</v>
      </c>
      <c r="R764" s="1">
        <v>1</v>
      </c>
      <c r="S764" s="1">
        <v>3</v>
      </c>
      <c r="T764" s="1">
        <v>1</v>
      </c>
      <c r="U764" s="1">
        <v>3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1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1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3</v>
      </c>
      <c r="AR764" s="1">
        <v>3</v>
      </c>
      <c r="AS764" s="1">
        <v>1</v>
      </c>
      <c r="AT764" s="1">
        <v>3</v>
      </c>
      <c r="AU764" s="1">
        <v>3</v>
      </c>
      <c r="AV764" s="1">
        <v>3</v>
      </c>
      <c r="AW764" s="1">
        <v>3</v>
      </c>
      <c r="AX764" s="1">
        <v>3</v>
      </c>
      <c r="AY764" s="1">
        <v>3</v>
      </c>
      <c r="AZ764" s="1">
        <v>0</v>
      </c>
      <c r="BA764" s="1">
        <v>0</v>
      </c>
      <c r="BB764" s="1">
        <v>3</v>
      </c>
      <c r="BC764" s="1">
        <v>3</v>
      </c>
      <c r="BD764" s="1">
        <v>3</v>
      </c>
      <c r="BE764" s="1">
        <v>0</v>
      </c>
      <c r="BF764" s="1">
        <v>0</v>
      </c>
      <c r="BG764" s="1">
        <v>0</v>
      </c>
      <c r="BH764" s="1">
        <v>1</v>
      </c>
      <c r="BI764" s="1">
        <v>2</v>
      </c>
      <c r="BJ764" s="1">
        <v>1</v>
      </c>
      <c r="BK764" s="1">
        <v>3</v>
      </c>
      <c r="BL764" s="1">
        <v>2</v>
      </c>
      <c r="BM764" s="1">
        <v>2</v>
      </c>
      <c r="BN764" s="1">
        <v>1</v>
      </c>
      <c r="BO764" s="1">
        <v>0</v>
      </c>
      <c r="BP764" s="1">
        <v>1</v>
      </c>
      <c r="BQ764" s="1">
        <v>1</v>
      </c>
      <c r="BR764" s="1">
        <v>2</v>
      </c>
      <c r="BS764" s="1">
        <v>4</v>
      </c>
      <c r="BT764" s="1">
        <v>4</v>
      </c>
      <c r="BU764" s="1">
        <v>1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1</v>
      </c>
      <c r="CD764" s="1">
        <v>1</v>
      </c>
      <c r="CE764" s="1">
        <v>1</v>
      </c>
      <c r="CF764" s="1">
        <v>1</v>
      </c>
      <c r="CG764" s="1">
        <v>1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1</v>
      </c>
      <c r="CN764" s="1">
        <v>1</v>
      </c>
      <c r="CO764" s="1">
        <v>0</v>
      </c>
      <c r="CP764" s="1">
        <v>0</v>
      </c>
      <c r="CQ764" s="1">
        <v>0</v>
      </c>
      <c r="CR764" s="1">
        <v>0</v>
      </c>
      <c r="CS764" s="1">
        <v>1</v>
      </c>
      <c r="CT764" s="1">
        <v>1</v>
      </c>
      <c r="CU764" s="1">
        <v>0</v>
      </c>
      <c r="CV764" s="1">
        <v>1</v>
      </c>
      <c r="CW764" s="1">
        <v>1</v>
      </c>
      <c r="CX764" s="1">
        <v>1</v>
      </c>
      <c r="CY764" s="1">
        <v>1</v>
      </c>
      <c r="CZ764" s="1">
        <v>0</v>
      </c>
      <c r="DA764" s="1">
        <v>1</v>
      </c>
      <c r="DB764" s="1">
        <v>0</v>
      </c>
      <c r="DC764" s="1">
        <v>1</v>
      </c>
      <c r="DD764" s="1">
        <v>0</v>
      </c>
      <c r="DE764" s="1">
        <v>0</v>
      </c>
      <c r="DF764" s="1">
        <v>0</v>
      </c>
      <c r="DG764" s="1">
        <v>1</v>
      </c>
      <c r="DH764" s="1">
        <v>1</v>
      </c>
      <c r="DI764" s="1">
        <v>0</v>
      </c>
      <c r="DJ764" s="1">
        <v>0</v>
      </c>
      <c r="DK764" s="1">
        <v>0</v>
      </c>
      <c r="DL764" s="1">
        <v>0</v>
      </c>
      <c r="DM764" s="1">
        <v>16</v>
      </c>
      <c r="DN764" s="1">
        <v>16</v>
      </c>
      <c r="DO764" s="1">
        <v>16</v>
      </c>
      <c r="DP764" s="1">
        <v>1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2</v>
      </c>
      <c r="DY764" s="1">
        <v>2</v>
      </c>
      <c r="DZ764" s="1">
        <v>3</v>
      </c>
      <c r="EA764" s="1">
        <v>0</v>
      </c>
      <c r="EB764" s="1">
        <v>0</v>
      </c>
      <c r="EC764" s="1">
        <v>1</v>
      </c>
      <c r="ED764" s="1">
        <v>1</v>
      </c>
      <c r="EE764" s="1">
        <v>0</v>
      </c>
      <c r="EF764" s="1">
        <v>0</v>
      </c>
      <c r="EG764" s="1">
        <v>11</v>
      </c>
      <c r="EH764" s="1">
        <v>10</v>
      </c>
      <c r="EI764" s="1">
        <v>10</v>
      </c>
      <c r="EJ764" s="1">
        <v>1</v>
      </c>
      <c r="EK764" s="1">
        <v>0</v>
      </c>
      <c r="EL764" s="1">
        <v>0</v>
      </c>
      <c r="EM764" s="1">
        <v>5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  <c r="EU764" s="1">
        <v>0</v>
      </c>
      <c r="EV764" s="1">
        <v>0</v>
      </c>
      <c r="EW764" s="1">
        <v>0</v>
      </c>
      <c r="EX764" s="1">
        <v>0</v>
      </c>
      <c r="EY764" s="1">
        <v>0</v>
      </c>
      <c r="EZ764" s="1">
        <v>1</v>
      </c>
      <c r="FA764" s="1">
        <v>1</v>
      </c>
      <c r="FB764" s="1">
        <v>0</v>
      </c>
      <c r="FC764" s="1">
        <v>1</v>
      </c>
      <c r="FD764" s="1">
        <v>1</v>
      </c>
      <c r="FE764" s="1">
        <v>0</v>
      </c>
      <c r="FF764" s="1">
        <v>0</v>
      </c>
      <c r="FG764" s="1">
        <v>0</v>
      </c>
      <c r="FH764" s="1">
        <v>0</v>
      </c>
      <c r="FI764" s="1">
        <v>0</v>
      </c>
      <c r="FJ764" s="1">
        <v>0</v>
      </c>
      <c r="FK764" s="1">
        <v>0</v>
      </c>
      <c r="FL764" s="1">
        <v>0</v>
      </c>
      <c r="FM764" s="1">
        <v>0</v>
      </c>
      <c r="FN764" s="1">
        <v>0</v>
      </c>
      <c r="FO764" s="1">
        <v>0</v>
      </c>
      <c r="FP764" s="1">
        <v>0</v>
      </c>
      <c r="FQ764" s="1">
        <v>0</v>
      </c>
      <c r="FR764" s="1">
        <v>0</v>
      </c>
      <c r="FS764" s="1">
        <v>0</v>
      </c>
      <c r="FT764" s="1">
        <v>0</v>
      </c>
      <c r="FU764" s="1">
        <v>0</v>
      </c>
      <c r="FV764" s="1">
        <v>0</v>
      </c>
      <c r="FW764" s="1">
        <v>0</v>
      </c>
      <c r="FX764" s="1">
        <v>0</v>
      </c>
      <c r="FY764" s="1">
        <v>1</v>
      </c>
      <c r="FZ764" s="1">
        <v>0</v>
      </c>
      <c r="GA764" s="1">
        <v>0</v>
      </c>
      <c r="GB764" s="1">
        <v>0</v>
      </c>
      <c r="GC764" s="1">
        <v>0</v>
      </c>
      <c r="GD764" s="1">
        <v>1</v>
      </c>
      <c r="GE764" s="1">
        <v>0</v>
      </c>
      <c r="GF764" s="1">
        <v>0</v>
      </c>
      <c r="GG764" s="1">
        <v>1</v>
      </c>
      <c r="GH764" s="1">
        <v>0</v>
      </c>
      <c r="GI764" s="1">
        <v>1</v>
      </c>
      <c r="GJ764" s="1">
        <v>0</v>
      </c>
      <c r="GK764" s="1">
        <v>0</v>
      </c>
      <c r="GL764" s="1">
        <v>0</v>
      </c>
      <c r="GM764" s="1">
        <v>1</v>
      </c>
      <c r="GN764" s="1">
        <v>1</v>
      </c>
      <c r="GO764" s="1">
        <v>0</v>
      </c>
      <c r="GP764" s="1">
        <v>1</v>
      </c>
      <c r="GQ764" s="1">
        <v>0</v>
      </c>
      <c r="GR764" s="1">
        <v>1</v>
      </c>
      <c r="GS764" s="1">
        <v>7</v>
      </c>
      <c r="GT764" s="1">
        <v>0</v>
      </c>
      <c r="GU764" s="1">
        <v>2</v>
      </c>
      <c r="GV764" s="1">
        <v>1</v>
      </c>
      <c r="GW764" s="1">
        <v>1</v>
      </c>
      <c r="GX764" s="1">
        <v>0</v>
      </c>
      <c r="GY764" s="1">
        <v>0</v>
      </c>
      <c r="GZ764" s="1">
        <v>0</v>
      </c>
      <c r="HA764" s="1">
        <v>0</v>
      </c>
      <c r="HB764" s="1">
        <v>0</v>
      </c>
      <c r="HC764" s="1">
        <v>0</v>
      </c>
      <c r="HD764" s="1">
        <v>0</v>
      </c>
      <c r="HE764" s="1">
        <v>0</v>
      </c>
      <c r="HF764" s="1">
        <v>0</v>
      </c>
      <c r="HG764" s="1">
        <v>0</v>
      </c>
      <c r="HH764" s="1">
        <v>0</v>
      </c>
      <c r="HI764" s="1">
        <v>0</v>
      </c>
      <c r="HJ764" s="1">
        <v>0</v>
      </c>
      <c r="HK764" s="1">
        <v>0</v>
      </c>
      <c r="HL764" s="1">
        <v>0</v>
      </c>
      <c r="HM764" s="1">
        <v>0</v>
      </c>
      <c r="HN764" s="1">
        <v>0</v>
      </c>
      <c r="HO764" s="1">
        <v>0</v>
      </c>
      <c r="HP764" s="1">
        <v>0</v>
      </c>
      <c r="HQ764" s="1">
        <v>1</v>
      </c>
      <c r="HR764" s="1">
        <v>0</v>
      </c>
      <c r="HS764" s="1">
        <v>1</v>
      </c>
      <c r="HT764" s="1">
        <v>0</v>
      </c>
      <c r="HU764" s="1">
        <v>0</v>
      </c>
      <c r="HV764" s="1">
        <v>0</v>
      </c>
      <c r="HW764" s="1">
        <v>0</v>
      </c>
      <c r="HX764" s="1">
        <v>0</v>
      </c>
      <c r="HY764" s="1">
        <v>0</v>
      </c>
      <c r="HZ764" s="1">
        <v>0</v>
      </c>
      <c r="IA764" s="1">
        <v>0</v>
      </c>
      <c r="IB764" s="1">
        <v>0</v>
      </c>
      <c r="IC764" s="1">
        <v>0</v>
      </c>
      <c r="ID764" s="1">
        <v>0</v>
      </c>
      <c r="IE764" s="1">
        <v>0</v>
      </c>
      <c r="IF764" s="1">
        <v>0</v>
      </c>
      <c r="IG764" s="1">
        <v>0</v>
      </c>
      <c r="IH764" s="1">
        <v>0</v>
      </c>
      <c r="II764" s="1">
        <v>0</v>
      </c>
      <c r="IJ764" s="1">
        <v>0</v>
      </c>
      <c r="IK764" s="1">
        <v>0</v>
      </c>
      <c r="IL764" s="1">
        <v>0</v>
      </c>
      <c r="IM764" s="1">
        <v>0</v>
      </c>
      <c r="IN764" s="1">
        <v>0</v>
      </c>
      <c r="IO764" s="1">
        <v>0</v>
      </c>
      <c r="IP764" s="1">
        <v>0</v>
      </c>
      <c r="IQ764" s="1">
        <v>0</v>
      </c>
      <c r="IR764" s="1">
        <v>0</v>
      </c>
      <c r="IS764" s="1">
        <v>0</v>
      </c>
      <c r="IT764" s="1">
        <v>0</v>
      </c>
      <c r="IU764" s="1">
        <v>0</v>
      </c>
      <c r="IV764" s="1">
        <v>0</v>
      </c>
      <c r="IW764" s="1">
        <v>0</v>
      </c>
      <c r="IX764" s="1">
        <v>0</v>
      </c>
      <c r="IY764" s="1">
        <v>0</v>
      </c>
      <c r="IZ764" s="1">
        <v>0</v>
      </c>
      <c r="JA764" s="1">
        <v>0</v>
      </c>
      <c r="JB764" s="1">
        <v>1</v>
      </c>
      <c r="JC764" s="1">
        <v>1</v>
      </c>
      <c r="JD764" s="1">
        <v>0</v>
      </c>
      <c r="JE764" s="1">
        <v>0</v>
      </c>
      <c r="JF764" s="1">
        <v>0</v>
      </c>
      <c r="JG764" s="1">
        <v>0</v>
      </c>
      <c r="JH764" s="1">
        <v>0</v>
      </c>
      <c r="JI764" s="1">
        <v>0</v>
      </c>
      <c r="JJ764" s="1">
        <v>0</v>
      </c>
      <c r="JK764" s="1">
        <v>0</v>
      </c>
      <c r="JL764" s="1">
        <v>0</v>
      </c>
      <c r="JM764" s="1">
        <v>0</v>
      </c>
      <c r="JN764" s="1">
        <v>0</v>
      </c>
      <c r="JO764" s="1">
        <v>0</v>
      </c>
      <c r="JP764" s="1">
        <v>0</v>
      </c>
      <c r="JQ764" s="1">
        <v>0</v>
      </c>
      <c r="JR764" s="1">
        <v>0</v>
      </c>
      <c r="JS764" s="1">
        <v>0</v>
      </c>
      <c r="JT764" s="1">
        <v>0</v>
      </c>
      <c r="JU764" s="1">
        <v>1</v>
      </c>
    </row>
    <row r="765" spans="1:281">
      <c r="A765" s="1">
        <v>2015</v>
      </c>
      <c r="B765" s="1" t="s">
        <v>960</v>
      </c>
      <c r="C765" s="1">
        <v>1</v>
      </c>
      <c r="D765" s="1">
        <v>0</v>
      </c>
      <c r="E765" s="1">
        <v>1</v>
      </c>
      <c r="F765" s="1">
        <v>1</v>
      </c>
      <c r="G765" s="1">
        <v>1</v>
      </c>
      <c r="H765" s="1">
        <v>1</v>
      </c>
      <c r="I765" s="1">
        <v>1</v>
      </c>
      <c r="J765" s="1">
        <v>1</v>
      </c>
      <c r="K765" s="1">
        <v>2</v>
      </c>
      <c r="L765" s="1">
        <v>2</v>
      </c>
      <c r="M765" s="1">
        <v>0</v>
      </c>
      <c r="N765" s="1">
        <v>1</v>
      </c>
      <c r="O765" s="1">
        <v>2</v>
      </c>
      <c r="P765" s="1">
        <v>0</v>
      </c>
      <c r="Q765" s="1">
        <v>3</v>
      </c>
      <c r="R765" s="1">
        <v>0</v>
      </c>
      <c r="S765" s="1">
        <v>2</v>
      </c>
      <c r="T765" s="1">
        <v>0</v>
      </c>
      <c r="U765" s="1">
        <v>2</v>
      </c>
      <c r="V765" s="1">
        <v>2</v>
      </c>
      <c r="W765" s="1">
        <v>0</v>
      </c>
      <c r="X765" s="1">
        <v>0</v>
      </c>
      <c r="Y765" s="1">
        <v>0</v>
      </c>
      <c r="Z765" s="1">
        <v>0</v>
      </c>
      <c r="AA765" s="1">
        <v>1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1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2</v>
      </c>
      <c r="AW765" s="1">
        <v>2</v>
      </c>
      <c r="AX765" s="1">
        <v>2</v>
      </c>
      <c r="AY765" s="1">
        <v>2</v>
      </c>
      <c r="AZ765" s="1">
        <v>0</v>
      </c>
      <c r="BA765" s="1">
        <v>0</v>
      </c>
      <c r="BB765" s="1">
        <v>2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1</v>
      </c>
      <c r="BI765" s="1">
        <v>2</v>
      </c>
      <c r="BJ765" s="1">
        <v>1</v>
      </c>
      <c r="BK765" s="1">
        <v>3</v>
      </c>
      <c r="BL765" s="1">
        <v>2</v>
      </c>
      <c r="BM765" s="1">
        <v>2</v>
      </c>
      <c r="BN765" s="1">
        <v>1</v>
      </c>
      <c r="BO765" s="1">
        <v>0</v>
      </c>
      <c r="BP765" s="1">
        <v>1</v>
      </c>
      <c r="BQ765" s="1">
        <v>1</v>
      </c>
      <c r="BR765" s="1">
        <v>2</v>
      </c>
      <c r="BS765" s="1">
        <v>4</v>
      </c>
      <c r="BT765" s="1">
        <v>4</v>
      </c>
      <c r="BU765" s="1">
        <v>1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1</v>
      </c>
      <c r="CN765" s="1">
        <v>1</v>
      </c>
      <c r="CO765" s="1">
        <v>0</v>
      </c>
      <c r="CP765" s="1">
        <v>0</v>
      </c>
      <c r="CQ765" s="1">
        <v>0</v>
      </c>
      <c r="CR765" s="1">
        <v>0</v>
      </c>
      <c r="CS765" s="1">
        <v>1</v>
      </c>
      <c r="CT765" s="1">
        <v>1</v>
      </c>
      <c r="CU765" s="1">
        <v>0</v>
      </c>
      <c r="CV765" s="1">
        <v>1</v>
      </c>
      <c r="CW765" s="1">
        <v>1</v>
      </c>
      <c r="CX765" s="1">
        <v>2</v>
      </c>
      <c r="CY765" s="1">
        <v>2</v>
      </c>
      <c r="CZ765" s="1">
        <v>0</v>
      </c>
      <c r="DA765" s="1">
        <v>2</v>
      </c>
      <c r="DB765" s="1">
        <v>0</v>
      </c>
      <c r="DC765" s="1">
        <v>2</v>
      </c>
      <c r="DD765" s="1">
        <v>0</v>
      </c>
      <c r="DE765" s="1">
        <v>0</v>
      </c>
      <c r="DF765" s="1">
        <v>0</v>
      </c>
      <c r="DG765" s="1">
        <v>1</v>
      </c>
      <c r="DH765" s="1">
        <v>1</v>
      </c>
      <c r="DI765" s="1">
        <v>0</v>
      </c>
      <c r="DJ765" s="1">
        <v>0</v>
      </c>
      <c r="DK765" s="1">
        <v>0</v>
      </c>
      <c r="DL765" s="1">
        <v>0</v>
      </c>
      <c r="DM765" s="1">
        <v>9</v>
      </c>
      <c r="DN765" s="1">
        <v>9</v>
      </c>
      <c r="DO765" s="1">
        <v>9</v>
      </c>
      <c r="DP765" s="1">
        <v>2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2</v>
      </c>
      <c r="EA765" s="1">
        <v>0</v>
      </c>
      <c r="EB765" s="1">
        <v>0</v>
      </c>
      <c r="EC765" s="1">
        <v>4</v>
      </c>
      <c r="ED765" s="1">
        <v>4</v>
      </c>
      <c r="EE765" s="1">
        <v>4</v>
      </c>
      <c r="EF765" s="1">
        <v>4</v>
      </c>
      <c r="EG765" s="1">
        <v>5</v>
      </c>
      <c r="EH765" s="1">
        <v>5</v>
      </c>
      <c r="EI765" s="1">
        <v>3</v>
      </c>
      <c r="EJ765" s="1">
        <v>2</v>
      </c>
      <c r="EK765" s="1">
        <v>0</v>
      </c>
      <c r="EL765" s="1">
        <v>0</v>
      </c>
      <c r="EM765" s="1">
        <v>4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0</v>
      </c>
      <c r="EV765" s="1">
        <v>0</v>
      </c>
      <c r="EW765" s="1">
        <v>0</v>
      </c>
      <c r="EX765" s="1">
        <v>0</v>
      </c>
      <c r="EY765" s="1">
        <v>0</v>
      </c>
      <c r="EZ765" s="1">
        <v>1</v>
      </c>
      <c r="FA765" s="1">
        <v>1</v>
      </c>
      <c r="FB765" s="1">
        <v>0</v>
      </c>
      <c r="FC765" s="1">
        <v>1</v>
      </c>
      <c r="FD765" s="1">
        <v>1</v>
      </c>
      <c r="FE765" s="1">
        <v>0</v>
      </c>
      <c r="FF765" s="1">
        <v>0</v>
      </c>
      <c r="FG765" s="1">
        <v>0</v>
      </c>
      <c r="FH765" s="1">
        <v>0</v>
      </c>
      <c r="FI765" s="1">
        <v>0</v>
      </c>
      <c r="FJ765" s="1">
        <v>0</v>
      </c>
      <c r="FK765" s="1">
        <v>0</v>
      </c>
      <c r="FL765" s="1">
        <v>0</v>
      </c>
      <c r="FM765" s="1">
        <v>0</v>
      </c>
      <c r="FN765" s="1">
        <v>0</v>
      </c>
      <c r="FO765" s="1">
        <v>0</v>
      </c>
      <c r="FP765" s="1">
        <v>0</v>
      </c>
      <c r="FQ765" s="1">
        <v>0</v>
      </c>
      <c r="FR765" s="1">
        <v>0</v>
      </c>
      <c r="FS765" s="1">
        <v>0</v>
      </c>
      <c r="FT765" s="1">
        <v>0</v>
      </c>
      <c r="FU765" s="1">
        <v>0</v>
      </c>
      <c r="FV765" s="1">
        <v>0</v>
      </c>
      <c r="FW765" s="1">
        <v>0</v>
      </c>
      <c r="FX765" s="1">
        <v>0</v>
      </c>
      <c r="FY765" s="1">
        <v>1</v>
      </c>
      <c r="FZ765" s="1">
        <v>1</v>
      </c>
      <c r="GA765" s="1">
        <v>1</v>
      </c>
      <c r="GB765" s="1">
        <v>0</v>
      </c>
      <c r="GC765" s="1">
        <v>1</v>
      </c>
      <c r="GD765" s="1">
        <v>1</v>
      </c>
      <c r="GE765" s="1">
        <v>0</v>
      </c>
      <c r="GF765" s="1">
        <v>0</v>
      </c>
      <c r="GG765" s="1">
        <v>1</v>
      </c>
      <c r="GH765" s="1">
        <v>0</v>
      </c>
      <c r="GI765" s="1">
        <v>1</v>
      </c>
      <c r="GJ765" s="1">
        <v>0</v>
      </c>
      <c r="GK765" s="1">
        <v>0</v>
      </c>
      <c r="GL765" s="1">
        <v>0</v>
      </c>
      <c r="GM765" s="1">
        <v>1</v>
      </c>
      <c r="GN765" s="1">
        <v>1</v>
      </c>
      <c r="GO765" s="1">
        <v>0</v>
      </c>
      <c r="GP765" s="1">
        <v>1</v>
      </c>
      <c r="GQ765" s="1">
        <v>0</v>
      </c>
      <c r="GR765" s="1">
        <v>1</v>
      </c>
      <c r="GS765" s="1">
        <v>11</v>
      </c>
      <c r="GT765" s="1">
        <v>0</v>
      </c>
      <c r="GU765" s="1">
        <v>2</v>
      </c>
      <c r="GV765" s="1">
        <v>1</v>
      </c>
      <c r="GW765" s="1">
        <v>0</v>
      </c>
      <c r="GX765" s="1">
        <v>0</v>
      </c>
      <c r="GY765" s="1">
        <v>0</v>
      </c>
      <c r="GZ765" s="1">
        <v>0</v>
      </c>
      <c r="HA765" s="1">
        <v>0</v>
      </c>
      <c r="HB765" s="1">
        <v>0</v>
      </c>
      <c r="HC765" s="1">
        <v>0</v>
      </c>
      <c r="HD765" s="1">
        <v>0</v>
      </c>
      <c r="HE765" s="1">
        <v>0</v>
      </c>
      <c r="HF765" s="1">
        <v>0</v>
      </c>
      <c r="HG765" s="1">
        <v>0</v>
      </c>
      <c r="HH765" s="1">
        <v>0</v>
      </c>
      <c r="HI765" s="1">
        <v>0</v>
      </c>
      <c r="HJ765" s="1">
        <v>0</v>
      </c>
      <c r="HK765" s="1">
        <v>0</v>
      </c>
      <c r="HL765" s="1">
        <v>0</v>
      </c>
      <c r="HM765" s="1">
        <v>0</v>
      </c>
      <c r="HN765" s="1">
        <v>0</v>
      </c>
      <c r="HO765" s="1">
        <v>0</v>
      </c>
      <c r="HP765" s="1">
        <v>0</v>
      </c>
      <c r="HQ765" s="1">
        <v>1</v>
      </c>
      <c r="HR765" s="1">
        <v>0</v>
      </c>
      <c r="HS765" s="1">
        <v>1</v>
      </c>
      <c r="HT765" s="1">
        <v>1</v>
      </c>
      <c r="HU765" s="1">
        <v>0</v>
      </c>
      <c r="HV765" s="1">
        <v>0</v>
      </c>
      <c r="HW765" s="1">
        <v>0</v>
      </c>
      <c r="HX765" s="1">
        <v>0</v>
      </c>
      <c r="HY765" s="1">
        <v>0</v>
      </c>
      <c r="HZ765" s="1">
        <v>0</v>
      </c>
      <c r="IA765" s="1">
        <v>0</v>
      </c>
      <c r="IB765" s="1">
        <v>0</v>
      </c>
      <c r="IC765" s="1">
        <v>0</v>
      </c>
      <c r="ID765" s="1">
        <v>0</v>
      </c>
      <c r="IE765" s="1">
        <v>0</v>
      </c>
      <c r="IF765" s="1">
        <v>0</v>
      </c>
      <c r="IG765" s="1">
        <v>0</v>
      </c>
      <c r="IH765" s="1">
        <v>0</v>
      </c>
      <c r="II765" s="1">
        <v>0</v>
      </c>
      <c r="IJ765" s="1">
        <v>0</v>
      </c>
      <c r="IK765" s="1">
        <v>0</v>
      </c>
      <c r="IL765" s="1">
        <v>0</v>
      </c>
      <c r="IM765" s="1">
        <v>0</v>
      </c>
      <c r="IN765" s="1">
        <v>0</v>
      </c>
      <c r="IO765" s="1">
        <v>0</v>
      </c>
      <c r="IP765" s="1">
        <v>0</v>
      </c>
      <c r="IQ765" s="1">
        <v>0</v>
      </c>
      <c r="IR765" s="1">
        <v>0</v>
      </c>
      <c r="IS765" s="1">
        <v>0</v>
      </c>
      <c r="IT765" s="1">
        <v>0</v>
      </c>
      <c r="IU765" s="1">
        <v>0</v>
      </c>
      <c r="IV765" s="1">
        <v>0</v>
      </c>
      <c r="IW765" s="1">
        <v>0</v>
      </c>
      <c r="IX765" s="1">
        <v>0</v>
      </c>
      <c r="IY765" s="1">
        <v>0</v>
      </c>
      <c r="IZ765" s="1">
        <v>0</v>
      </c>
      <c r="JA765" s="1">
        <v>0</v>
      </c>
      <c r="JB765" s="1">
        <v>1</v>
      </c>
      <c r="JC765" s="1">
        <v>1</v>
      </c>
      <c r="JD765" s="1">
        <v>0</v>
      </c>
      <c r="JE765" s="1">
        <v>0</v>
      </c>
      <c r="JF765" s="1">
        <v>0</v>
      </c>
      <c r="JG765" s="1">
        <v>0</v>
      </c>
      <c r="JH765" s="1">
        <v>0</v>
      </c>
      <c r="JI765" s="1">
        <v>0</v>
      </c>
      <c r="JJ765" s="1">
        <v>0</v>
      </c>
      <c r="JK765" s="1">
        <v>0</v>
      </c>
      <c r="JL765" s="1">
        <v>0</v>
      </c>
      <c r="JM765" s="1">
        <v>0</v>
      </c>
      <c r="JN765" s="1">
        <v>0</v>
      </c>
      <c r="JO765" s="1">
        <v>0</v>
      </c>
      <c r="JP765" s="1">
        <v>0</v>
      </c>
      <c r="JQ765" s="1">
        <v>0</v>
      </c>
      <c r="JR765" s="1">
        <v>0</v>
      </c>
      <c r="JS765" s="1">
        <v>1</v>
      </c>
      <c r="JT765" s="1">
        <v>0</v>
      </c>
      <c r="JU765" s="1">
        <v>1</v>
      </c>
    </row>
    <row r="766" spans="1:281">
      <c r="A766" s="1">
        <v>2015</v>
      </c>
      <c r="B766" s="1" t="s">
        <v>961</v>
      </c>
      <c r="C766" s="1">
        <v>1</v>
      </c>
      <c r="D766" s="1">
        <v>0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  <c r="K766" s="1">
        <v>2</v>
      </c>
      <c r="L766" s="1">
        <v>2</v>
      </c>
      <c r="M766" s="1">
        <v>0</v>
      </c>
      <c r="N766" s="1">
        <v>1</v>
      </c>
      <c r="O766" s="1">
        <v>2</v>
      </c>
      <c r="P766" s="1">
        <v>2</v>
      </c>
      <c r="Q766" s="1">
        <v>3</v>
      </c>
      <c r="R766" s="1">
        <v>2</v>
      </c>
      <c r="S766" s="1">
        <v>2</v>
      </c>
      <c r="T766" s="1">
        <v>2</v>
      </c>
      <c r="U766" s="1">
        <v>2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1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1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1</v>
      </c>
      <c r="BI766" s="1">
        <v>2</v>
      </c>
      <c r="BJ766" s="1">
        <v>1</v>
      </c>
      <c r="BK766" s="1">
        <v>3</v>
      </c>
      <c r="BL766" s="1">
        <v>2</v>
      </c>
      <c r="BM766" s="1">
        <v>2</v>
      </c>
      <c r="BN766" s="1">
        <v>1</v>
      </c>
      <c r="BO766" s="1">
        <v>0</v>
      </c>
      <c r="BP766" s="1">
        <v>1</v>
      </c>
      <c r="BQ766" s="1">
        <v>1</v>
      </c>
      <c r="BR766" s="1">
        <v>2</v>
      </c>
      <c r="BS766" s="1">
        <v>4</v>
      </c>
      <c r="BT766" s="1">
        <v>4</v>
      </c>
      <c r="BU766" s="1">
        <v>1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1</v>
      </c>
      <c r="CD766" s="1">
        <v>1</v>
      </c>
      <c r="CE766" s="1">
        <v>1</v>
      </c>
      <c r="CF766" s="1">
        <v>1</v>
      </c>
      <c r="CG766" s="1">
        <v>1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1</v>
      </c>
      <c r="CN766" s="1">
        <v>1</v>
      </c>
      <c r="CO766" s="1">
        <v>0</v>
      </c>
      <c r="CP766" s="1">
        <v>0</v>
      </c>
      <c r="CQ766" s="1">
        <v>0</v>
      </c>
      <c r="CR766" s="1">
        <v>0</v>
      </c>
      <c r="CS766" s="1">
        <v>1</v>
      </c>
      <c r="CT766" s="1">
        <v>1</v>
      </c>
      <c r="CU766" s="1">
        <v>0</v>
      </c>
      <c r="CV766" s="1">
        <v>1</v>
      </c>
      <c r="CW766" s="1">
        <v>1</v>
      </c>
      <c r="CX766" s="1">
        <v>1</v>
      </c>
      <c r="CY766" s="1">
        <v>1</v>
      </c>
      <c r="CZ766" s="1">
        <v>0</v>
      </c>
      <c r="DA766" s="1">
        <v>1</v>
      </c>
      <c r="DB766" s="1">
        <v>0</v>
      </c>
      <c r="DC766" s="1">
        <v>1</v>
      </c>
      <c r="DD766" s="1">
        <v>0</v>
      </c>
      <c r="DE766" s="1">
        <v>0</v>
      </c>
      <c r="DF766" s="1">
        <v>0</v>
      </c>
      <c r="DG766" s="1">
        <v>1</v>
      </c>
      <c r="DH766" s="1">
        <v>1</v>
      </c>
      <c r="DI766" s="1">
        <v>0</v>
      </c>
      <c r="DJ766" s="1">
        <v>0</v>
      </c>
      <c r="DK766" s="1">
        <v>0</v>
      </c>
      <c r="DL766" s="1">
        <v>0</v>
      </c>
      <c r="DM766" s="1">
        <v>8</v>
      </c>
      <c r="DN766" s="1">
        <v>8</v>
      </c>
      <c r="DO766" s="1">
        <v>8</v>
      </c>
      <c r="DP766" s="1">
        <v>1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7</v>
      </c>
      <c r="EH766" s="1">
        <v>7</v>
      </c>
      <c r="EI766" s="1">
        <v>3</v>
      </c>
      <c r="EJ766" s="1">
        <v>4</v>
      </c>
      <c r="EK766" s="1">
        <v>0</v>
      </c>
      <c r="EL766" s="1">
        <v>0</v>
      </c>
      <c r="EM766" s="1">
        <v>1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  <c r="EU766" s="1">
        <v>0</v>
      </c>
      <c r="EV766" s="1">
        <v>0</v>
      </c>
      <c r="EW766" s="1">
        <v>0</v>
      </c>
      <c r="EX766" s="1">
        <v>0</v>
      </c>
      <c r="EY766" s="1">
        <v>0</v>
      </c>
      <c r="EZ766" s="1">
        <v>1</v>
      </c>
      <c r="FA766" s="1">
        <v>1</v>
      </c>
      <c r="FB766" s="1">
        <v>0</v>
      </c>
      <c r="FC766" s="1">
        <v>0</v>
      </c>
      <c r="FD766" s="1">
        <v>1</v>
      </c>
      <c r="FE766" s="1">
        <v>0</v>
      </c>
      <c r="FF766" s="1">
        <v>0</v>
      </c>
      <c r="FG766" s="1">
        <v>0</v>
      </c>
      <c r="FH766" s="1">
        <v>0</v>
      </c>
      <c r="FI766" s="1">
        <v>0</v>
      </c>
      <c r="FJ766" s="1">
        <v>0</v>
      </c>
      <c r="FK766" s="1">
        <v>0</v>
      </c>
      <c r="FL766" s="1">
        <v>0</v>
      </c>
      <c r="FM766" s="1">
        <v>0</v>
      </c>
      <c r="FN766" s="1">
        <v>0</v>
      </c>
      <c r="FO766" s="1">
        <v>0</v>
      </c>
      <c r="FP766" s="1">
        <v>0</v>
      </c>
      <c r="FQ766" s="1">
        <v>0</v>
      </c>
      <c r="FR766" s="1">
        <v>0</v>
      </c>
      <c r="FS766" s="1">
        <v>0</v>
      </c>
      <c r="FT766" s="1">
        <v>0</v>
      </c>
      <c r="FU766" s="1">
        <v>0</v>
      </c>
      <c r="FV766" s="1">
        <v>0</v>
      </c>
      <c r="FW766" s="1">
        <v>0</v>
      </c>
      <c r="FX766" s="1">
        <v>0</v>
      </c>
      <c r="FY766" s="1">
        <v>1</v>
      </c>
      <c r="FZ766" s="1">
        <v>0</v>
      </c>
      <c r="GA766" s="1">
        <v>0</v>
      </c>
      <c r="GB766" s="1">
        <v>0</v>
      </c>
      <c r="GC766" s="1">
        <v>0</v>
      </c>
      <c r="GD766" s="1">
        <v>1</v>
      </c>
      <c r="GE766" s="1">
        <v>0</v>
      </c>
      <c r="GF766" s="1">
        <v>0</v>
      </c>
      <c r="GG766" s="1">
        <v>1</v>
      </c>
      <c r="GH766" s="1">
        <v>0</v>
      </c>
      <c r="GI766" s="1">
        <v>1</v>
      </c>
      <c r="GJ766" s="1">
        <v>0</v>
      </c>
      <c r="GK766" s="1">
        <v>0</v>
      </c>
      <c r="GL766" s="1">
        <v>0</v>
      </c>
      <c r="GM766" s="1">
        <v>1</v>
      </c>
      <c r="GN766" s="1">
        <v>1</v>
      </c>
      <c r="GO766" s="1">
        <v>0</v>
      </c>
      <c r="GP766" s="1">
        <v>1</v>
      </c>
      <c r="GQ766" s="1">
        <v>0</v>
      </c>
      <c r="GR766" s="1">
        <v>1</v>
      </c>
      <c r="GS766" s="1">
        <v>12</v>
      </c>
      <c r="GT766" s="1">
        <v>0</v>
      </c>
      <c r="GU766" s="1">
        <v>2</v>
      </c>
      <c r="GV766" s="1">
        <v>1</v>
      </c>
      <c r="GW766" s="1">
        <v>0</v>
      </c>
      <c r="GX766" s="1">
        <v>0</v>
      </c>
      <c r="GY766" s="1">
        <v>0</v>
      </c>
      <c r="GZ766" s="1">
        <v>0</v>
      </c>
      <c r="HA766" s="1">
        <v>0</v>
      </c>
      <c r="HB766" s="1">
        <v>0</v>
      </c>
      <c r="HC766" s="1">
        <v>0</v>
      </c>
      <c r="HD766" s="1">
        <v>0</v>
      </c>
      <c r="HE766" s="1">
        <v>0</v>
      </c>
      <c r="HF766" s="1">
        <v>0</v>
      </c>
      <c r="HG766" s="1">
        <v>0</v>
      </c>
      <c r="HH766" s="1">
        <v>0</v>
      </c>
      <c r="HI766" s="1">
        <v>0</v>
      </c>
      <c r="HJ766" s="1">
        <v>0</v>
      </c>
      <c r="HK766" s="1">
        <v>0</v>
      </c>
      <c r="HL766" s="1">
        <v>0</v>
      </c>
      <c r="HM766" s="1">
        <v>0</v>
      </c>
      <c r="HN766" s="1">
        <v>0</v>
      </c>
      <c r="HO766" s="1">
        <v>0</v>
      </c>
      <c r="HP766" s="1">
        <v>0</v>
      </c>
      <c r="HQ766" s="1">
        <v>0</v>
      </c>
      <c r="HR766" s="1">
        <v>0</v>
      </c>
      <c r="HS766" s="1">
        <v>0</v>
      </c>
      <c r="HT766" s="1">
        <v>0</v>
      </c>
      <c r="HU766" s="1">
        <v>0</v>
      </c>
      <c r="HV766" s="1">
        <v>0</v>
      </c>
      <c r="HW766" s="1">
        <v>0</v>
      </c>
      <c r="HX766" s="1">
        <v>0</v>
      </c>
      <c r="HY766" s="1">
        <v>0</v>
      </c>
      <c r="HZ766" s="1">
        <v>0</v>
      </c>
      <c r="IA766" s="1">
        <v>0</v>
      </c>
      <c r="IB766" s="1">
        <v>0</v>
      </c>
      <c r="IC766" s="1">
        <v>0</v>
      </c>
      <c r="ID766" s="1">
        <v>0</v>
      </c>
      <c r="IE766" s="1">
        <v>0</v>
      </c>
      <c r="IF766" s="1">
        <v>0</v>
      </c>
      <c r="IG766" s="1">
        <v>0</v>
      </c>
      <c r="IH766" s="1">
        <v>0</v>
      </c>
      <c r="II766" s="1">
        <v>0</v>
      </c>
      <c r="IJ766" s="1">
        <v>0</v>
      </c>
      <c r="IK766" s="1">
        <v>0</v>
      </c>
      <c r="IL766" s="1">
        <v>0</v>
      </c>
      <c r="IM766" s="1">
        <v>0</v>
      </c>
      <c r="IN766" s="1">
        <v>0</v>
      </c>
      <c r="IO766" s="1">
        <v>0</v>
      </c>
      <c r="IP766" s="1">
        <v>0</v>
      </c>
      <c r="IQ766" s="1">
        <v>0</v>
      </c>
      <c r="IR766" s="1">
        <v>0</v>
      </c>
      <c r="IS766" s="1">
        <v>0</v>
      </c>
      <c r="IT766" s="1">
        <v>0</v>
      </c>
      <c r="IU766" s="1">
        <v>0</v>
      </c>
      <c r="IV766" s="1">
        <v>0</v>
      </c>
      <c r="IW766" s="1">
        <v>0</v>
      </c>
      <c r="IX766" s="1">
        <v>0</v>
      </c>
      <c r="IY766" s="1">
        <v>0</v>
      </c>
      <c r="IZ766" s="1">
        <v>0</v>
      </c>
      <c r="JA766" s="1">
        <v>0</v>
      </c>
      <c r="JB766" s="1">
        <v>0</v>
      </c>
      <c r="JC766" s="1">
        <v>1</v>
      </c>
      <c r="JD766" s="1">
        <v>0</v>
      </c>
      <c r="JE766" s="1">
        <v>0</v>
      </c>
      <c r="JF766" s="1">
        <v>0</v>
      </c>
      <c r="JG766" s="1">
        <v>0</v>
      </c>
      <c r="JH766" s="1">
        <v>0</v>
      </c>
      <c r="JI766" s="1">
        <v>0</v>
      </c>
      <c r="JJ766" s="1">
        <v>0</v>
      </c>
      <c r="JK766" s="1">
        <v>0</v>
      </c>
      <c r="JL766" s="1">
        <v>0</v>
      </c>
      <c r="JM766" s="1">
        <v>0</v>
      </c>
      <c r="JN766" s="1">
        <v>0</v>
      </c>
      <c r="JO766" s="1">
        <v>0</v>
      </c>
      <c r="JP766" s="1">
        <v>0</v>
      </c>
      <c r="JQ766" s="1">
        <v>0</v>
      </c>
      <c r="JR766" s="1">
        <v>0</v>
      </c>
      <c r="JS766" s="1">
        <v>0</v>
      </c>
      <c r="JT766" s="1">
        <v>0</v>
      </c>
      <c r="JU766" s="1">
        <v>1</v>
      </c>
    </row>
    <row r="767" spans="1:281">
      <c r="A767" s="1">
        <v>2015</v>
      </c>
      <c r="B767" s="1" t="s">
        <v>962</v>
      </c>
      <c r="C767" s="1">
        <v>1</v>
      </c>
      <c r="D767" s="1">
        <v>0</v>
      </c>
      <c r="E767" s="1">
        <v>1</v>
      </c>
      <c r="F767" s="1">
        <v>1</v>
      </c>
      <c r="G767" s="1">
        <v>1</v>
      </c>
      <c r="H767" s="1">
        <v>1</v>
      </c>
      <c r="I767" s="1">
        <v>1</v>
      </c>
      <c r="J767" s="1">
        <v>1</v>
      </c>
      <c r="K767" s="1">
        <v>2</v>
      </c>
      <c r="L767" s="1">
        <v>2</v>
      </c>
      <c r="M767" s="1">
        <v>0</v>
      </c>
      <c r="N767" s="1">
        <v>1</v>
      </c>
      <c r="O767" s="1">
        <v>2</v>
      </c>
      <c r="P767" s="1">
        <v>2</v>
      </c>
      <c r="Q767" s="1">
        <v>3</v>
      </c>
      <c r="R767" s="1">
        <v>2</v>
      </c>
      <c r="S767" s="1">
        <v>2</v>
      </c>
      <c r="T767" s="1">
        <v>2</v>
      </c>
      <c r="U767" s="1">
        <v>2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1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1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1</v>
      </c>
      <c r="BI767" s="1">
        <v>2</v>
      </c>
      <c r="BJ767" s="1">
        <v>1</v>
      </c>
      <c r="BK767" s="1">
        <v>3</v>
      </c>
      <c r="BL767" s="1">
        <v>2</v>
      </c>
      <c r="BM767" s="1">
        <v>2</v>
      </c>
      <c r="BN767" s="1">
        <v>1</v>
      </c>
      <c r="BO767" s="1">
        <v>0</v>
      </c>
      <c r="BP767" s="1">
        <v>1</v>
      </c>
      <c r="BQ767" s="1">
        <v>1</v>
      </c>
      <c r="BR767" s="1">
        <v>2</v>
      </c>
      <c r="BS767" s="1">
        <v>4</v>
      </c>
      <c r="BT767" s="1">
        <v>4</v>
      </c>
      <c r="BU767" s="1">
        <v>1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1</v>
      </c>
      <c r="CD767" s="1">
        <v>1</v>
      </c>
      <c r="CE767" s="1">
        <v>1</v>
      </c>
      <c r="CF767" s="1">
        <v>1</v>
      </c>
      <c r="CG767" s="1">
        <v>1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1</v>
      </c>
      <c r="CN767" s="1">
        <v>1</v>
      </c>
      <c r="CO767" s="1">
        <v>0</v>
      </c>
      <c r="CP767" s="1">
        <v>0</v>
      </c>
      <c r="CQ767" s="1">
        <v>0</v>
      </c>
      <c r="CR767" s="1">
        <v>0</v>
      </c>
      <c r="CS767" s="1">
        <v>1</v>
      </c>
      <c r="CT767" s="1">
        <v>1</v>
      </c>
      <c r="CU767" s="1">
        <v>0</v>
      </c>
      <c r="CV767" s="1">
        <v>1</v>
      </c>
      <c r="CW767" s="1">
        <v>1</v>
      </c>
      <c r="CX767" s="1">
        <v>1</v>
      </c>
      <c r="CY767" s="1">
        <v>1</v>
      </c>
      <c r="CZ767" s="1">
        <v>0</v>
      </c>
      <c r="DA767" s="1">
        <v>1</v>
      </c>
      <c r="DB767" s="1">
        <v>0</v>
      </c>
      <c r="DC767" s="1">
        <v>1</v>
      </c>
      <c r="DD767" s="1">
        <v>0</v>
      </c>
      <c r="DE767" s="1">
        <v>0</v>
      </c>
      <c r="DF767" s="1">
        <v>0</v>
      </c>
      <c r="DG767" s="1">
        <v>1</v>
      </c>
      <c r="DH767" s="1">
        <v>1</v>
      </c>
      <c r="DI767" s="1">
        <v>0</v>
      </c>
      <c r="DJ767" s="1">
        <v>0</v>
      </c>
      <c r="DK767" s="1">
        <v>0</v>
      </c>
      <c r="DL767" s="1">
        <v>0</v>
      </c>
      <c r="DM767" s="1">
        <v>9</v>
      </c>
      <c r="DN767" s="1">
        <v>9</v>
      </c>
      <c r="DO767" s="1">
        <v>9</v>
      </c>
      <c r="DP767" s="1">
        <v>1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  <c r="ED767" s="1">
        <v>0</v>
      </c>
      <c r="EE767" s="1">
        <v>0</v>
      </c>
      <c r="EF767" s="1">
        <v>0</v>
      </c>
      <c r="EG767" s="1">
        <v>8</v>
      </c>
      <c r="EH767" s="1">
        <v>8</v>
      </c>
      <c r="EI767" s="1">
        <v>3</v>
      </c>
      <c r="EJ767" s="1">
        <v>5</v>
      </c>
      <c r="EK767" s="1">
        <v>0</v>
      </c>
      <c r="EL767" s="1">
        <v>0</v>
      </c>
      <c r="EM767" s="1">
        <v>1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1</v>
      </c>
      <c r="EU767" s="1">
        <v>1</v>
      </c>
      <c r="EV767" s="1">
        <v>1</v>
      </c>
      <c r="EW767" s="1">
        <v>1</v>
      </c>
      <c r="EX767" s="1">
        <v>1</v>
      </c>
      <c r="EY767" s="1">
        <v>0</v>
      </c>
      <c r="EZ767" s="1">
        <v>1</v>
      </c>
      <c r="FA767" s="1">
        <v>1</v>
      </c>
      <c r="FB767" s="1">
        <v>0</v>
      </c>
      <c r="FC767" s="1">
        <v>1</v>
      </c>
      <c r="FD767" s="1">
        <v>1</v>
      </c>
      <c r="FE767" s="1">
        <v>0</v>
      </c>
      <c r="FF767" s="1">
        <v>0</v>
      </c>
      <c r="FG767" s="1">
        <v>0</v>
      </c>
      <c r="FH767" s="1">
        <v>0</v>
      </c>
      <c r="FI767" s="1">
        <v>0</v>
      </c>
      <c r="FJ767" s="1">
        <v>0</v>
      </c>
      <c r="FK767" s="1">
        <v>0</v>
      </c>
      <c r="FL767" s="1">
        <v>0</v>
      </c>
      <c r="FM767" s="1">
        <v>0</v>
      </c>
      <c r="FN767" s="1">
        <v>0</v>
      </c>
      <c r="FO767" s="1">
        <v>0</v>
      </c>
      <c r="FP767" s="1">
        <v>0</v>
      </c>
      <c r="FQ767" s="1">
        <v>0</v>
      </c>
      <c r="FR767" s="1">
        <v>0</v>
      </c>
      <c r="FS767" s="1">
        <v>0</v>
      </c>
      <c r="FT767" s="1">
        <v>0</v>
      </c>
      <c r="FU767" s="1">
        <v>0</v>
      </c>
      <c r="FV767" s="1">
        <v>0</v>
      </c>
      <c r="FW767" s="1">
        <v>0</v>
      </c>
      <c r="FX767" s="1">
        <v>0</v>
      </c>
      <c r="FY767" s="1">
        <v>1</v>
      </c>
      <c r="FZ767" s="1">
        <v>0</v>
      </c>
      <c r="GA767" s="1">
        <v>1</v>
      </c>
      <c r="GB767" s="1">
        <v>0</v>
      </c>
      <c r="GC767" s="1">
        <v>1</v>
      </c>
      <c r="GD767" s="1">
        <v>1</v>
      </c>
      <c r="GE767" s="1">
        <v>0</v>
      </c>
      <c r="GF767" s="1">
        <v>0</v>
      </c>
      <c r="GG767" s="1">
        <v>1</v>
      </c>
      <c r="GH767" s="1">
        <v>0</v>
      </c>
      <c r="GI767" s="1">
        <v>1</v>
      </c>
      <c r="GJ767" s="1">
        <v>0</v>
      </c>
      <c r="GK767" s="1">
        <v>0</v>
      </c>
      <c r="GL767" s="1">
        <v>0</v>
      </c>
      <c r="GM767" s="1">
        <v>1</v>
      </c>
      <c r="GN767" s="1">
        <v>1</v>
      </c>
      <c r="GO767" s="1">
        <v>0</v>
      </c>
      <c r="GP767" s="1">
        <v>1</v>
      </c>
      <c r="GQ767" s="1">
        <v>0</v>
      </c>
      <c r="GR767" s="1">
        <v>1</v>
      </c>
      <c r="GS767" s="1">
        <v>12</v>
      </c>
      <c r="GT767" s="1">
        <v>0</v>
      </c>
      <c r="GU767" s="1">
        <v>2</v>
      </c>
      <c r="GV767" s="1">
        <v>1</v>
      </c>
      <c r="GW767" s="1">
        <v>0</v>
      </c>
      <c r="GX767" s="1">
        <v>0</v>
      </c>
      <c r="GY767" s="1">
        <v>0</v>
      </c>
      <c r="GZ767" s="1">
        <v>0</v>
      </c>
      <c r="HA767" s="1">
        <v>0</v>
      </c>
      <c r="HB767" s="1">
        <v>0</v>
      </c>
      <c r="HC767" s="1">
        <v>0</v>
      </c>
      <c r="HD767" s="1">
        <v>0</v>
      </c>
      <c r="HE767" s="1">
        <v>0</v>
      </c>
      <c r="HF767" s="1">
        <v>0</v>
      </c>
      <c r="HG767" s="1">
        <v>0</v>
      </c>
      <c r="HH767" s="1">
        <v>0</v>
      </c>
      <c r="HI767" s="1">
        <v>0</v>
      </c>
      <c r="HJ767" s="1">
        <v>0</v>
      </c>
      <c r="HK767" s="1">
        <v>0</v>
      </c>
      <c r="HL767" s="1">
        <v>0</v>
      </c>
      <c r="HM767" s="1">
        <v>0</v>
      </c>
      <c r="HN767" s="1">
        <v>0</v>
      </c>
      <c r="HO767" s="1">
        <v>0</v>
      </c>
      <c r="HP767" s="1">
        <v>0</v>
      </c>
      <c r="HQ767" s="1">
        <v>0</v>
      </c>
      <c r="HR767" s="1">
        <v>0</v>
      </c>
      <c r="HS767" s="1">
        <v>0</v>
      </c>
      <c r="HT767" s="1">
        <v>0</v>
      </c>
      <c r="HU767" s="1">
        <v>0</v>
      </c>
      <c r="HV767" s="1">
        <v>0</v>
      </c>
      <c r="HW767" s="1">
        <v>0</v>
      </c>
      <c r="HX767" s="1">
        <v>0</v>
      </c>
      <c r="HY767" s="1">
        <v>0</v>
      </c>
      <c r="HZ767" s="1">
        <v>0</v>
      </c>
      <c r="IA767" s="1">
        <v>0</v>
      </c>
      <c r="IB767" s="1">
        <v>0</v>
      </c>
      <c r="IC767" s="1">
        <v>0</v>
      </c>
      <c r="ID767" s="1">
        <v>0</v>
      </c>
      <c r="IE767" s="1">
        <v>0</v>
      </c>
      <c r="IF767" s="1">
        <v>0</v>
      </c>
      <c r="IG767" s="1">
        <v>0</v>
      </c>
      <c r="IH767" s="1">
        <v>0</v>
      </c>
      <c r="II767" s="1">
        <v>0</v>
      </c>
      <c r="IJ767" s="1">
        <v>0</v>
      </c>
      <c r="IK767" s="1">
        <v>0</v>
      </c>
      <c r="IL767" s="1">
        <v>0</v>
      </c>
      <c r="IM767" s="1">
        <v>0</v>
      </c>
      <c r="IN767" s="1">
        <v>0</v>
      </c>
      <c r="IO767" s="1">
        <v>0</v>
      </c>
      <c r="IP767" s="1">
        <v>0</v>
      </c>
      <c r="IQ767" s="1">
        <v>0</v>
      </c>
      <c r="IR767" s="1">
        <v>0</v>
      </c>
      <c r="IS767" s="1">
        <v>0</v>
      </c>
      <c r="IT767" s="1">
        <v>0</v>
      </c>
      <c r="IU767" s="1">
        <v>0</v>
      </c>
      <c r="IV767" s="1">
        <v>0</v>
      </c>
      <c r="IW767" s="1">
        <v>0</v>
      </c>
      <c r="IX767" s="1">
        <v>0</v>
      </c>
      <c r="IY767" s="1">
        <v>0</v>
      </c>
      <c r="IZ767" s="1">
        <v>0</v>
      </c>
      <c r="JA767" s="1">
        <v>0</v>
      </c>
      <c r="JB767" s="1">
        <v>1</v>
      </c>
      <c r="JC767" s="1">
        <v>1</v>
      </c>
      <c r="JD767" s="1">
        <v>0</v>
      </c>
      <c r="JE767" s="1">
        <v>0</v>
      </c>
      <c r="JF767" s="1">
        <v>0</v>
      </c>
      <c r="JG767" s="1">
        <v>0</v>
      </c>
      <c r="JH767" s="1">
        <v>0</v>
      </c>
      <c r="JI767" s="1">
        <v>0</v>
      </c>
      <c r="JJ767" s="1">
        <v>0</v>
      </c>
      <c r="JK767" s="1">
        <v>0</v>
      </c>
      <c r="JL767" s="1">
        <v>0</v>
      </c>
      <c r="JM767" s="1">
        <v>0</v>
      </c>
      <c r="JN767" s="1">
        <v>0</v>
      </c>
      <c r="JO767" s="1">
        <v>0</v>
      </c>
      <c r="JP767" s="1">
        <v>0</v>
      </c>
      <c r="JQ767" s="1">
        <v>0</v>
      </c>
      <c r="JR767" s="1">
        <v>0</v>
      </c>
      <c r="JS767" s="1">
        <v>0</v>
      </c>
      <c r="JT767" s="1">
        <v>0</v>
      </c>
      <c r="JU767" s="1">
        <v>1</v>
      </c>
    </row>
    <row r="768" spans="1:281">
      <c r="A768" s="1">
        <v>2015</v>
      </c>
      <c r="B768" s="1" t="s">
        <v>963</v>
      </c>
      <c r="C768" s="1">
        <v>1</v>
      </c>
      <c r="D768" s="1">
        <v>0</v>
      </c>
      <c r="E768" s="1">
        <v>1</v>
      </c>
      <c r="F768" s="1">
        <v>1</v>
      </c>
      <c r="G768" s="1">
        <v>1</v>
      </c>
      <c r="H768" s="1">
        <v>1</v>
      </c>
      <c r="I768" s="1">
        <v>1</v>
      </c>
      <c r="J768" s="1">
        <v>1</v>
      </c>
      <c r="K768" s="1">
        <v>2</v>
      </c>
      <c r="L768" s="1">
        <v>2</v>
      </c>
      <c r="M768" s="1">
        <v>0</v>
      </c>
      <c r="N768" s="1">
        <v>1</v>
      </c>
      <c r="O768" s="1">
        <v>0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1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2</v>
      </c>
      <c r="AR768" s="1">
        <v>2</v>
      </c>
      <c r="AS768" s="1">
        <v>2</v>
      </c>
      <c r="AT768" s="1">
        <v>2</v>
      </c>
      <c r="AU768" s="1">
        <v>2</v>
      </c>
      <c r="AV768" s="1">
        <v>2</v>
      </c>
      <c r="AW768" s="1">
        <v>2</v>
      </c>
      <c r="AX768" s="1">
        <v>2</v>
      </c>
      <c r="AY768" s="1">
        <v>2</v>
      </c>
      <c r="AZ768" s="1">
        <v>4</v>
      </c>
      <c r="BA768" s="1">
        <v>4</v>
      </c>
      <c r="BB768" s="1">
        <v>2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2</v>
      </c>
      <c r="BI768" s="1">
        <v>2</v>
      </c>
      <c r="BJ768" s="1">
        <v>2</v>
      </c>
      <c r="BK768" s="1">
        <v>3</v>
      </c>
      <c r="BL768" s="1">
        <v>2</v>
      </c>
      <c r="BM768" s="1">
        <v>2</v>
      </c>
      <c r="BN768" s="1">
        <v>1</v>
      </c>
      <c r="BO768" s="1">
        <v>0</v>
      </c>
      <c r="BP768" s="1">
        <v>1</v>
      </c>
      <c r="BQ768" s="1">
        <v>1</v>
      </c>
      <c r="BR768" s="1">
        <v>2</v>
      </c>
      <c r="BS768" s="1">
        <v>4</v>
      </c>
      <c r="BT768" s="1">
        <v>4</v>
      </c>
      <c r="BU768" s="1">
        <v>1</v>
      </c>
      <c r="BV768" s="1">
        <v>0</v>
      </c>
      <c r="BW768" s="1">
        <v>0</v>
      </c>
      <c r="BX768" s="1">
        <v>0</v>
      </c>
      <c r="BY768" s="1">
        <v>0</v>
      </c>
      <c r="BZ768" s="1">
        <v>5</v>
      </c>
      <c r="CA768" s="1">
        <v>5</v>
      </c>
      <c r="CB768" s="1">
        <v>5</v>
      </c>
      <c r="CC768" s="1">
        <v>5</v>
      </c>
      <c r="CD768" s="1">
        <v>5</v>
      </c>
      <c r="CE768" s="1">
        <v>5</v>
      </c>
      <c r="CF768" s="1">
        <v>5</v>
      </c>
      <c r="CG768" s="1">
        <v>5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1</v>
      </c>
      <c r="CN768" s="1">
        <v>1</v>
      </c>
      <c r="CO768" s="1">
        <v>0</v>
      </c>
      <c r="CP768" s="1">
        <v>0</v>
      </c>
      <c r="CQ768" s="1">
        <v>0</v>
      </c>
      <c r="CR768" s="1">
        <v>0</v>
      </c>
      <c r="CS768" s="1">
        <v>2</v>
      </c>
      <c r="CT768" s="1">
        <v>2</v>
      </c>
      <c r="CU768" s="1">
        <v>1</v>
      </c>
      <c r="CV768" s="1">
        <v>2</v>
      </c>
      <c r="CW768" s="1">
        <v>2</v>
      </c>
      <c r="CX768" s="1">
        <v>2</v>
      </c>
      <c r="CY768" s="1">
        <v>2</v>
      </c>
      <c r="CZ768" s="1">
        <v>0</v>
      </c>
      <c r="DA768" s="1">
        <v>2</v>
      </c>
      <c r="DB768" s="1">
        <v>0</v>
      </c>
      <c r="DC768" s="1">
        <v>2</v>
      </c>
      <c r="DD768" s="1">
        <v>2</v>
      </c>
      <c r="DE768" s="1">
        <v>2</v>
      </c>
      <c r="DF768" s="1">
        <v>0</v>
      </c>
      <c r="DG768" s="1">
        <v>1</v>
      </c>
      <c r="DH768" s="1">
        <v>1</v>
      </c>
      <c r="DI768" s="1">
        <v>0</v>
      </c>
      <c r="DJ768" s="1">
        <v>0</v>
      </c>
      <c r="DK768" s="1">
        <v>0</v>
      </c>
      <c r="DL768" s="1">
        <v>0</v>
      </c>
      <c r="DM768" s="1">
        <v>9</v>
      </c>
      <c r="DN768" s="1">
        <v>9</v>
      </c>
      <c r="DO768" s="1">
        <v>9</v>
      </c>
      <c r="DP768" s="1">
        <v>2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7</v>
      </c>
      <c r="DY768" s="1">
        <v>7</v>
      </c>
      <c r="DZ768" s="1">
        <v>4</v>
      </c>
      <c r="EA768" s="1">
        <v>0</v>
      </c>
      <c r="EB768" s="1">
        <v>0</v>
      </c>
      <c r="EC768" s="1">
        <v>0</v>
      </c>
      <c r="ED768" s="1">
        <v>0</v>
      </c>
      <c r="EE768" s="1">
        <v>0</v>
      </c>
      <c r="EF768" s="1">
        <v>0</v>
      </c>
      <c r="EG768" s="1">
        <v>1</v>
      </c>
      <c r="EH768" s="1">
        <v>1</v>
      </c>
      <c r="EI768" s="1">
        <v>1</v>
      </c>
      <c r="EJ768" s="1">
        <v>0</v>
      </c>
      <c r="EK768" s="1">
        <v>0</v>
      </c>
      <c r="EL768" s="1">
        <v>0</v>
      </c>
      <c r="EM768" s="1">
        <v>8</v>
      </c>
      <c r="EN768" s="1">
        <v>0</v>
      </c>
      <c r="EO768" s="1">
        <v>0</v>
      </c>
      <c r="EP768" s="1">
        <v>0</v>
      </c>
      <c r="EQ768" s="1">
        <v>0</v>
      </c>
      <c r="ER768" s="1">
        <v>0</v>
      </c>
      <c r="ES768" s="1">
        <v>0</v>
      </c>
      <c r="ET768" s="1">
        <v>0</v>
      </c>
      <c r="EU768" s="1">
        <v>0</v>
      </c>
      <c r="EV768" s="1">
        <v>0</v>
      </c>
      <c r="EW768" s="1">
        <v>0</v>
      </c>
      <c r="EX768" s="1">
        <v>0</v>
      </c>
      <c r="EY768" s="1">
        <v>0</v>
      </c>
      <c r="EZ768" s="1">
        <v>1</v>
      </c>
      <c r="FA768" s="1">
        <v>1</v>
      </c>
      <c r="FB768" s="1">
        <v>0</v>
      </c>
      <c r="FC768" s="1">
        <v>1</v>
      </c>
      <c r="FD768" s="1">
        <v>1</v>
      </c>
      <c r="FE768" s="1">
        <v>0</v>
      </c>
      <c r="FF768" s="1">
        <v>0</v>
      </c>
      <c r="FG768" s="1">
        <v>0</v>
      </c>
      <c r="FH768" s="1">
        <v>0</v>
      </c>
      <c r="FI768" s="1">
        <v>0</v>
      </c>
      <c r="FJ768" s="1">
        <v>0</v>
      </c>
      <c r="FK768" s="1">
        <v>0</v>
      </c>
      <c r="FL768" s="1">
        <v>0</v>
      </c>
      <c r="FM768" s="1">
        <v>0</v>
      </c>
      <c r="FN768" s="1">
        <v>0</v>
      </c>
      <c r="FO768" s="1">
        <v>0</v>
      </c>
      <c r="FP768" s="1">
        <v>0</v>
      </c>
      <c r="FQ768" s="1">
        <v>0</v>
      </c>
      <c r="FR768" s="1">
        <v>0</v>
      </c>
      <c r="FS768" s="1">
        <v>0</v>
      </c>
      <c r="FT768" s="1">
        <v>0</v>
      </c>
      <c r="FU768" s="1">
        <v>0</v>
      </c>
      <c r="FV768" s="1">
        <v>0</v>
      </c>
      <c r="FW768" s="1">
        <v>0</v>
      </c>
      <c r="FX768" s="1">
        <v>0</v>
      </c>
      <c r="FY768" s="1">
        <v>1</v>
      </c>
      <c r="FZ768" s="1">
        <v>0</v>
      </c>
      <c r="GA768" s="1">
        <v>1</v>
      </c>
      <c r="GB768" s="1">
        <v>0</v>
      </c>
      <c r="GC768" s="1">
        <v>1</v>
      </c>
      <c r="GD768" s="1">
        <v>1</v>
      </c>
      <c r="GE768" s="1">
        <v>0</v>
      </c>
      <c r="GF768" s="1">
        <v>0</v>
      </c>
      <c r="GG768" s="1">
        <v>1</v>
      </c>
      <c r="GH768" s="1">
        <v>0</v>
      </c>
      <c r="GI768" s="1">
        <v>1</v>
      </c>
      <c r="GJ768" s="1">
        <v>0</v>
      </c>
      <c r="GK768" s="1">
        <v>0</v>
      </c>
      <c r="GL768" s="1">
        <v>0</v>
      </c>
      <c r="GM768" s="1">
        <v>1</v>
      </c>
      <c r="GN768" s="1">
        <v>1</v>
      </c>
      <c r="GO768" s="1">
        <v>0</v>
      </c>
      <c r="GP768" s="1">
        <v>1</v>
      </c>
      <c r="GQ768" s="1">
        <v>0</v>
      </c>
      <c r="GR768" s="1">
        <v>1</v>
      </c>
      <c r="GS768" s="1">
        <v>23</v>
      </c>
      <c r="GT768" s="1">
        <v>0</v>
      </c>
      <c r="GU768" s="1">
        <v>2</v>
      </c>
      <c r="GV768" s="1">
        <v>1</v>
      </c>
      <c r="GW768" s="1">
        <v>0</v>
      </c>
      <c r="GX768" s="1">
        <v>0</v>
      </c>
      <c r="GY768" s="1">
        <v>0</v>
      </c>
      <c r="GZ768" s="1">
        <v>0</v>
      </c>
      <c r="HA768" s="1">
        <v>0</v>
      </c>
      <c r="HB768" s="1">
        <v>0</v>
      </c>
      <c r="HC768" s="1">
        <v>0</v>
      </c>
      <c r="HD768" s="1">
        <v>0</v>
      </c>
      <c r="HE768" s="1">
        <v>0</v>
      </c>
      <c r="HF768" s="1">
        <v>0</v>
      </c>
      <c r="HG768" s="1">
        <v>0</v>
      </c>
      <c r="HH768" s="1">
        <v>0</v>
      </c>
      <c r="HI768" s="1">
        <v>0</v>
      </c>
      <c r="HJ768" s="1">
        <v>0</v>
      </c>
      <c r="HK768" s="1">
        <v>0</v>
      </c>
      <c r="HL768" s="1">
        <v>0</v>
      </c>
      <c r="HM768" s="1">
        <v>0</v>
      </c>
      <c r="HN768" s="1">
        <v>0</v>
      </c>
      <c r="HO768" s="1">
        <v>0</v>
      </c>
      <c r="HP768" s="1">
        <v>0</v>
      </c>
      <c r="HQ768" s="1">
        <v>1</v>
      </c>
      <c r="HR768" s="1">
        <v>0</v>
      </c>
      <c r="HS768" s="1">
        <v>1</v>
      </c>
      <c r="HT768" s="1">
        <v>1</v>
      </c>
      <c r="HU768" s="1">
        <v>0</v>
      </c>
      <c r="HV768" s="1">
        <v>0</v>
      </c>
      <c r="HW768" s="1">
        <v>0</v>
      </c>
      <c r="HX768" s="1">
        <v>0</v>
      </c>
      <c r="HY768" s="1">
        <v>0</v>
      </c>
      <c r="HZ768" s="1">
        <v>0</v>
      </c>
      <c r="IA768" s="1">
        <v>0</v>
      </c>
      <c r="IB768" s="1">
        <v>0</v>
      </c>
      <c r="IC768" s="1">
        <v>0</v>
      </c>
      <c r="ID768" s="1">
        <v>0</v>
      </c>
      <c r="IE768" s="1">
        <v>0</v>
      </c>
      <c r="IF768" s="1">
        <v>0</v>
      </c>
      <c r="IG768" s="1">
        <v>0</v>
      </c>
      <c r="IH768" s="1">
        <v>0</v>
      </c>
      <c r="II768" s="1">
        <v>0</v>
      </c>
      <c r="IJ768" s="1">
        <v>0</v>
      </c>
      <c r="IK768" s="1">
        <v>0</v>
      </c>
      <c r="IL768" s="1">
        <v>0</v>
      </c>
      <c r="IM768" s="1">
        <v>0</v>
      </c>
      <c r="IN768" s="1">
        <v>0</v>
      </c>
      <c r="IO768" s="1">
        <v>0</v>
      </c>
      <c r="IP768" s="1">
        <v>0</v>
      </c>
      <c r="IQ768" s="1">
        <v>0</v>
      </c>
      <c r="IR768" s="1">
        <v>0</v>
      </c>
      <c r="IS768" s="1">
        <v>0</v>
      </c>
      <c r="IT768" s="1">
        <v>0</v>
      </c>
      <c r="IU768" s="1">
        <v>0</v>
      </c>
      <c r="IV768" s="1">
        <v>0</v>
      </c>
      <c r="IW768" s="1">
        <v>0</v>
      </c>
      <c r="IX768" s="1">
        <v>0</v>
      </c>
      <c r="IY768" s="1">
        <v>0</v>
      </c>
      <c r="IZ768" s="1">
        <v>0</v>
      </c>
      <c r="JA768" s="1">
        <v>0</v>
      </c>
      <c r="JB768" s="1">
        <v>1</v>
      </c>
      <c r="JC768" s="1">
        <v>1</v>
      </c>
      <c r="JD768" s="1">
        <v>0</v>
      </c>
      <c r="JE768" s="1">
        <v>0</v>
      </c>
      <c r="JF768" s="1">
        <v>0</v>
      </c>
      <c r="JG768" s="1">
        <v>0</v>
      </c>
      <c r="JH768" s="1">
        <v>0</v>
      </c>
      <c r="JI768" s="1">
        <v>0</v>
      </c>
      <c r="JJ768" s="1">
        <v>0</v>
      </c>
      <c r="JK768" s="1">
        <v>0</v>
      </c>
      <c r="JL768" s="1">
        <v>0</v>
      </c>
      <c r="JM768" s="1">
        <v>0</v>
      </c>
      <c r="JN768" s="1">
        <v>0</v>
      </c>
      <c r="JO768" s="1">
        <v>0</v>
      </c>
      <c r="JP768" s="1">
        <v>0</v>
      </c>
      <c r="JQ768" s="1">
        <v>0</v>
      </c>
      <c r="JR768" s="1">
        <v>0</v>
      </c>
      <c r="JS768" s="1">
        <v>0</v>
      </c>
      <c r="JT768" s="1">
        <v>0</v>
      </c>
      <c r="JU768" s="1">
        <v>1</v>
      </c>
    </row>
    <row r="769" spans="1:281">
      <c r="A769" s="1">
        <v>2015</v>
      </c>
      <c r="B769" s="1" t="s">
        <v>964</v>
      </c>
      <c r="C769" s="1">
        <v>1</v>
      </c>
      <c r="D769" s="1">
        <v>0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  <c r="K769" s="1">
        <v>2</v>
      </c>
      <c r="L769" s="1">
        <v>2</v>
      </c>
      <c r="M769" s="1">
        <v>0</v>
      </c>
      <c r="N769" s="1">
        <v>1</v>
      </c>
      <c r="O769" s="1">
        <v>1</v>
      </c>
      <c r="P769" s="1">
        <v>1</v>
      </c>
      <c r="Q769" s="1">
        <v>2</v>
      </c>
      <c r="R769" s="1">
        <v>1</v>
      </c>
      <c r="S769" s="1">
        <v>1</v>
      </c>
      <c r="T769" s="1">
        <v>1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1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1</v>
      </c>
      <c r="AR769" s="1">
        <v>2</v>
      </c>
      <c r="AS769" s="1">
        <v>1</v>
      </c>
      <c r="AT769" s="1">
        <v>2</v>
      </c>
      <c r="AU769" s="1">
        <v>2</v>
      </c>
      <c r="AV769" s="1">
        <v>2</v>
      </c>
      <c r="AW769" s="1">
        <v>2</v>
      </c>
      <c r="AX769" s="1">
        <v>2</v>
      </c>
      <c r="AY769" s="1">
        <v>2</v>
      </c>
      <c r="AZ769" s="1">
        <v>2</v>
      </c>
      <c r="BA769" s="1">
        <v>2</v>
      </c>
      <c r="BB769" s="1">
        <v>2</v>
      </c>
      <c r="BC769" s="1">
        <v>1</v>
      </c>
      <c r="BD769" s="1">
        <v>1</v>
      </c>
      <c r="BE769" s="1">
        <v>0</v>
      </c>
      <c r="BF769" s="1">
        <v>0</v>
      </c>
      <c r="BG769" s="1">
        <v>0</v>
      </c>
      <c r="BH769" s="1">
        <v>0</v>
      </c>
      <c r="BI769" s="1">
        <v>1</v>
      </c>
      <c r="BJ769" s="1">
        <v>0</v>
      </c>
      <c r="BK769" s="1">
        <v>1</v>
      </c>
      <c r="BL769" s="1">
        <v>1</v>
      </c>
      <c r="BM769" s="1">
        <v>1</v>
      </c>
      <c r="BN769" s="1">
        <v>1</v>
      </c>
      <c r="BO769" s="1">
        <v>0</v>
      </c>
      <c r="BP769" s="1">
        <v>1</v>
      </c>
      <c r="BQ769" s="1">
        <v>0</v>
      </c>
      <c r="BR769" s="1">
        <v>2</v>
      </c>
      <c r="BS769" s="1">
        <v>2</v>
      </c>
      <c r="BT769" s="1">
        <v>2</v>
      </c>
      <c r="BU769" s="1">
        <v>1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1</v>
      </c>
      <c r="CN769" s="1">
        <v>1</v>
      </c>
      <c r="CO769" s="1">
        <v>0</v>
      </c>
      <c r="CP769" s="1">
        <v>0</v>
      </c>
      <c r="CQ769" s="1">
        <v>0</v>
      </c>
      <c r="CR769" s="1">
        <v>0</v>
      </c>
      <c r="CS769" s="1">
        <v>2</v>
      </c>
      <c r="CT769" s="1">
        <v>2</v>
      </c>
      <c r="CU769" s="1">
        <v>0</v>
      </c>
      <c r="CV769" s="1">
        <v>2</v>
      </c>
      <c r="CW769" s="1">
        <v>2</v>
      </c>
      <c r="CX769" s="1">
        <v>2</v>
      </c>
      <c r="CY769" s="1">
        <v>2</v>
      </c>
      <c r="CZ769" s="1">
        <v>0</v>
      </c>
      <c r="DA769" s="1">
        <v>2</v>
      </c>
      <c r="DB769" s="1">
        <v>0</v>
      </c>
      <c r="DC769" s="1">
        <v>2</v>
      </c>
      <c r="DD769" s="1">
        <v>0</v>
      </c>
      <c r="DE769" s="1">
        <v>0</v>
      </c>
      <c r="DF769" s="1">
        <v>0</v>
      </c>
      <c r="DG769" s="1">
        <v>2</v>
      </c>
      <c r="DH769" s="1">
        <v>2</v>
      </c>
      <c r="DI769" s="1">
        <v>0</v>
      </c>
      <c r="DJ769" s="1">
        <v>0</v>
      </c>
      <c r="DK769" s="1">
        <v>0</v>
      </c>
      <c r="DL769" s="1">
        <v>0</v>
      </c>
      <c r="DM769" s="1">
        <v>17</v>
      </c>
      <c r="DN769" s="1">
        <v>17</v>
      </c>
      <c r="DO769" s="1">
        <v>17</v>
      </c>
      <c r="DP769" s="1">
        <v>1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5</v>
      </c>
      <c r="DY769" s="1">
        <v>5</v>
      </c>
      <c r="DZ769" s="1">
        <v>7</v>
      </c>
      <c r="EA769" s="1">
        <v>0</v>
      </c>
      <c r="EB769" s="1">
        <v>0</v>
      </c>
      <c r="EC769" s="1">
        <v>7</v>
      </c>
      <c r="ED769" s="1">
        <v>7</v>
      </c>
      <c r="EE769" s="1">
        <v>7</v>
      </c>
      <c r="EF769" s="1">
        <v>7</v>
      </c>
      <c r="EG769" s="1">
        <v>7</v>
      </c>
      <c r="EH769" s="1">
        <v>7</v>
      </c>
      <c r="EI769" s="1">
        <v>7</v>
      </c>
      <c r="EJ769" s="1">
        <v>0</v>
      </c>
      <c r="EK769" s="1">
        <v>0</v>
      </c>
      <c r="EL769" s="1">
        <v>0</v>
      </c>
      <c r="EM769" s="1">
        <v>10</v>
      </c>
      <c r="EN769" s="1">
        <v>0</v>
      </c>
      <c r="EO769" s="1">
        <v>0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  <c r="EU769" s="1">
        <v>0</v>
      </c>
      <c r="EV769" s="1">
        <v>0</v>
      </c>
      <c r="EW769" s="1">
        <v>0</v>
      </c>
      <c r="EX769" s="1">
        <v>0</v>
      </c>
      <c r="EY769" s="1">
        <v>0</v>
      </c>
      <c r="EZ769" s="1">
        <v>1</v>
      </c>
      <c r="FA769" s="1">
        <v>1</v>
      </c>
      <c r="FB769" s="1">
        <v>0</v>
      </c>
      <c r="FC769" s="1">
        <v>1</v>
      </c>
      <c r="FD769" s="1">
        <v>1</v>
      </c>
      <c r="FE769" s="1">
        <v>0</v>
      </c>
      <c r="FF769" s="1">
        <v>0</v>
      </c>
      <c r="FG769" s="1">
        <v>0</v>
      </c>
      <c r="FH769" s="1">
        <v>0</v>
      </c>
      <c r="FI769" s="1">
        <v>0</v>
      </c>
      <c r="FJ769" s="1">
        <v>0</v>
      </c>
      <c r="FK769" s="1">
        <v>0</v>
      </c>
      <c r="FL769" s="1">
        <v>0</v>
      </c>
      <c r="FM769" s="1">
        <v>0</v>
      </c>
      <c r="FN769" s="1">
        <v>0</v>
      </c>
      <c r="FO769" s="1">
        <v>0</v>
      </c>
      <c r="FP769" s="1">
        <v>0</v>
      </c>
      <c r="FQ769" s="1">
        <v>0</v>
      </c>
      <c r="FR769" s="1">
        <v>0</v>
      </c>
      <c r="FS769" s="1">
        <v>0</v>
      </c>
      <c r="FT769" s="1">
        <v>0</v>
      </c>
      <c r="FU769" s="1">
        <v>0</v>
      </c>
      <c r="FV769" s="1">
        <v>0</v>
      </c>
      <c r="FW769" s="1">
        <v>0</v>
      </c>
      <c r="FX769" s="1">
        <v>0</v>
      </c>
      <c r="FY769" s="1">
        <v>1</v>
      </c>
      <c r="FZ769" s="1">
        <v>0</v>
      </c>
      <c r="GA769" s="1">
        <v>0</v>
      </c>
      <c r="GB769" s="1">
        <v>0</v>
      </c>
      <c r="GC769" s="1">
        <v>0</v>
      </c>
      <c r="GD769" s="1">
        <v>1</v>
      </c>
      <c r="GE769" s="1">
        <v>0</v>
      </c>
      <c r="GF769" s="1">
        <v>0</v>
      </c>
      <c r="GG769" s="1">
        <v>1</v>
      </c>
      <c r="GH769" s="1">
        <v>0</v>
      </c>
      <c r="GI769" s="1">
        <v>1</v>
      </c>
      <c r="GJ769" s="1">
        <v>0</v>
      </c>
      <c r="GK769" s="1">
        <v>0</v>
      </c>
      <c r="GL769" s="1">
        <v>0</v>
      </c>
      <c r="GM769" s="1">
        <v>1</v>
      </c>
      <c r="GN769" s="1">
        <v>1</v>
      </c>
      <c r="GO769" s="1">
        <v>0</v>
      </c>
      <c r="GP769" s="1">
        <v>1</v>
      </c>
      <c r="GQ769" s="1">
        <v>0</v>
      </c>
      <c r="GR769" s="1">
        <v>1</v>
      </c>
      <c r="GS769" s="1">
        <v>11</v>
      </c>
      <c r="GT769" s="1">
        <v>0</v>
      </c>
      <c r="GU769" s="1">
        <v>2</v>
      </c>
      <c r="GV769" s="1">
        <v>1</v>
      </c>
      <c r="GW769" s="1">
        <v>1</v>
      </c>
      <c r="GX769" s="1">
        <v>0</v>
      </c>
      <c r="GY769" s="1">
        <v>0</v>
      </c>
      <c r="GZ769" s="1">
        <v>0</v>
      </c>
      <c r="HA769" s="1">
        <v>0</v>
      </c>
      <c r="HB769" s="1">
        <v>1</v>
      </c>
      <c r="HC769" s="1">
        <v>1</v>
      </c>
      <c r="HD769" s="1">
        <v>1</v>
      </c>
      <c r="HE769" s="1">
        <v>1</v>
      </c>
      <c r="HF769" s="1">
        <v>1</v>
      </c>
      <c r="HG769" s="1">
        <v>0</v>
      </c>
      <c r="HH769" s="1">
        <v>0</v>
      </c>
      <c r="HI769" s="1">
        <v>0</v>
      </c>
      <c r="HJ769" s="1">
        <v>0</v>
      </c>
      <c r="HK769" s="1">
        <v>1</v>
      </c>
      <c r="HL769" s="1">
        <v>0</v>
      </c>
      <c r="HM769" s="1">
        <v>0</v>
      </c>
      <c r="HN769" s="1">
        <v>1</v>
      </c>
      <c r="HO769" s="1">
        <v>0</v>
      </c>
      <c r="HP769" s="1">
        <v>0</v>
      </c>
      <c r="HQ769" s="1">
        <v>1</v>
      </c>
      <c r="HR769" s="1">
        <v>0</v>
      </c>
      <c r="HS769" s="1">
        <v>0</v>
      </c>
      <c r="HT769" s="1">
        <v>0</v>
      </c>
      <c r="HU769" s="1">
        <v>0</v>
      </c>
      <c r="HV769" s="1">
        <v>0</v>
      </c>
      <c r="HW769" s="1">
        <v>0</v>
      </c>
      <c r="HX769" s="1">
        <v>0</v>
      </c>
      <c r="HY769" s="1">
        <v>0</v>
      </c>
      <c r="HZ769" s="1">
        <v>0</v>
      </c>
      <c r="IA769" s="1">
        <v>0</v>
      </c>
      <c r="IB769" s="1">
        <v>0</v>
      </c>
      <c r="IC769" s="1">
        <v>0</v>
      </c>
      <c r="ID769" s="1">
        <v>0</v>
      </c>
      <c r="IE769" s="1">
        <v>0</v>
      </c>
      <c r="IF769" s="1">
        <v>0</v>
      </c>
      <c r="IG769" s="1">
        <v>0</v>
      </c>
      <c r="IH769" s="1">
        <v>0</v>
      </c>
      <c r="II769" s="1">
        <v>0</v>
      </c>
      <c r="IJ769" s="1">
        <v>0</v>
      </c>
      <c r="IK769" s="1">
        <v>0</v>
      </c>
      <c r="IL769" s="1">
        <v>0</v>
      </c>
      <c r="IM769" s="1">
        <v>0</v>
      </c>
      <c r="IN769" s="1">
        <v>0</v>
      </c>
      <c r="IO769" s="1">
        <v>0</v>
      </c>
      <c r="IP769" s="1">
        <v>0</v>
      </c>
      <c r="IQ769" s="1">
        <v>0</v>
      </c>
      <c r="IR769" s="1">
        <v>0</v>
      </c>
      <c r="IS769" s="1">
        <v>0</v>
      </c>
      <c r="IT769" s="1">
        <v>0</v>
      </c>
      <c r="IU769" s="1">
        <v>0</v>
      </c>
      <c r="IV769" s="1">
        <v>0</v>
      </c>
      <c r="IW769" s="1">
        <v>0</v>
      </c>
      <c r="IX769" s="1">
        <v>0</v>
      </c>
      <c r="IY769" s="1">
        <v>0</v>
      </c>
      <c r="IZ769" s="1">
        <v>0</v>
      </c>
      <c r="JA769" s="1">
        <v>0</v>
      </c>
      <c r="JB769" s="1">
        <v>1</v>
      </c>
      <c r="JC769" s="1">
        <v>1</v>
      </c>
      <c r="JD769" s="1">
        <v>0</v>
      </c>
      <c r="JE769" s="1">
        <v>0</v>
      </c>
      <c r="JF769" s="1">
        <v>1</v>
      </c>
      <c r="JG769" s="1">
        <v>1</v>
      </c>
      <c r="JH769" s="1">
        <v>1</v>
      </c>
      <c r="JI769" s="1">
        <v>1</v>
      </c>
      <c r="JJ769" s="1">
        <v>1</v>
      </c>
      <c r="JK769" s="1">
        <v>0</v>
      </c>
      <c r="JL769" s="1">
        <v>0</v>
      </c>
      <c r="JM769" s="1">
        <v>0</v>
      </c>
      <c r="JN769" s="1">
        <v>0</v>
      </c>
      <c r="JO769" s="1">
        <v>1</v>
      </c>
      <c r="JP769" s="1">
        <v>0</v>
      </c>
      <c r="JQ769" s="1">
        <v>0</v>
      </c>
      <c r="JR769" s="1">
        <v>1</v>
      </c>
      <c r="JS769" s="1">
        <v>0</v>
      </c>
      <c r="JT769" s="1">
        <v>0</v>
      </c>
      <c r="JU769" s="1">
        <v>1</v>
      </c>
    </row>
    <row r="770" spans="1:281">
      <c r="A770" s="1">
        <v>2015</v>
      </c>
      <c r="B770" s="1" t="s">
        <v>965</v>
      </c>
      <c r="C770" s="1">
        <v>1</v>
      </c>
      <c r="D770" s="1">
        <v>0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>
        <v>1</v>
      </c>
      <c r="K770" s="1">
        <v>2</v>
      </c>
      <c r="L770" s="1">
        <v>2</v>
      </c>
      <c r="M770" s="1">
        <v>0</v>
      </c>
      <c r="N770" s="1">
        <v>1</v>
      </c>
      <c r="O770" s="1">
        <v>1</v>
      </c>
      <c r="P770" s="1">
        <v>1</v>
      </c>
      <c r="Q770" s="1">
        <v>2</v>
      </c>
      <c r="R770" s="1">
        <v>1</v>
      </c>
      <c r="S770" s="1">
        <v>1</v>
      </c>
      <c r="T770" s="1">
        <v>1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1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1</v>
      </c>
      <c r="AR770" s="1">
        <v>2</v>
      </c>
      <c r="AS770" s="1">
        <v>1</v>
      </c>
      <c r="AT770" s="1">
        <v>2</v>
      </c>
      <c r="AU770" s="1">
        <v>2</v>
      </c>
      <c r="AV770" s="1">
        <v>2</v>
      </c>
      <c r="AW770" s="1">
        <v>2</v>
      </c>
      <c r="AX770" s="1">
        <v>2</v>
      </c>
      <c r="AY770" s="1">
        <v>2</v>
      </c>
      <c r="AZ770" s="1">
        <v>2</v>
      </c>
      <c r="BA770" s="1">
        <v>2</v>
      </c>
      <c r="BB770" s="1">
        <v>2</v>
      </c>
      <c r="BC770" s="1">
        <v>1</v>
      </c>
      <c r="BD770" s="1">
        <v>1</v>
      </c>
      <c r="BE770" s="1">
        <v>0</v>
      </c>
      <c r="BF770" s="1">
        <v>0</v>
      </c>
      <c r="BG770" s="1">
        <v>0</v>
      </c>
      <c r="BH770" s="1">
        <v>1</v>
      </c>
      <c r="BI770" s="1">
        <v>2</v>
      </c>
      <c r="BJ770" s="1">
        <v>1</v>
      </c>
      <c r="BK770" s="1">
        <v>3</v>
      </c>
      <c r="BL770" s="1">
        <v>2</v>
      </c>
      <c r="BM770" s="1">
        <v>2</v>
      </c>
      <c r="BN770" s="1">
        <v>1</v>
      </c>
      <c r="BO770" s="1">
        <v>0</v>
      </c>
      <c r="BP770" s="1">
        <v>1</v>
      </c>
      <c r="BQ770" s="1">
        <v>1</v>
      </c>
      <c r="BR770" s="1">
        <v>2</v>
      </c>
      <c r="BS770" s="1">
        <v>4</v>
      </c>
      <c r="BT770" s="1">
        <v>4</v>
      </c>
      <c r="BU770" s="1">
        <v>1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1</v>
      </c>
      <c r="CN770" s="1">
        <v>1</v>
      </c>
      <c r="CO770" s="1">
        <v>0</v>
      </c>
      <c r="CP770" s="1">
        <v>0</v>
      </c>
      <c r="CQ770" s="1">
        <v>0</v>
      </c>
      <c r="CR770" s="1">
        <v>0</v>
      </c>
      <c r="CS770" s="1">
        <v>2</v>
      </c>
      <c r="CT770" s="1">
        <v>2</v>
      </c>
      <c r="CU770" s="1">
        <v>0</v>
      </c>
      <c r="CV770" s="1">
        <v>2</v>
      </c>
      <c r="CW770" s="1">
        <v>2</v>
      </c>
      <c r="CX770" s="1">
        <v>2</v>
      </c>
      <c r="CY770" s="1">
        <v>2</v>
      </c>
      <c r="CZ770" s="1">
        <v>0</v>
      </c>
      <c r="DA770" s="1">
        <v>2</v>
      </c>
      <c r="DB770" s="1">
        <v>0</v>
      </c>
      <c r="DC770" s="1">
        <v>2</v>
      </c>
      <c r="DD770" s="1">
        <v>0</v>
      </c>
      <c r="DE770" s="1">
        <v>0</v>
      </c>
      <c r="DF770" s="1">
        <v>0</v>
      </c>
      <c r="DG770" s="1">
        <v>2</v>
      </c>
      <c r="DH770" s="1">
        <v>2</v>
      </c>
      <c r="DI770" s="1">
        <v>0</v>
      </c>
      <c r="DJ770" s="1">
        <v>0</v>
      </c>
      <c r="DK770" s="1">
        <v>0</v>
      </c>
      <c r="DL770" s="1">
        <v>0</v>
      </c>
      <c r="DM770" s="1">
        <v>17</v>
      </c>
      <c r="DN770" s="1">
        <v>17</v>
      </c>
      <c r="DO770" s="1">
        <v>17</v>
      </c>
      <c r="DP770" s="1">
        <v>1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5</v>
      </c>
      <c r="DY770" s="1">
        <v>5</v>
      </c>
      <c r="DZ770" s="1">
        <v>7</v>
      </c>
      <c r="EA770" s="1">
        <v>0</v>
      </c>
      <c r="EB770" s="1">
        <v>0</v>
      </c>
      <c r="EC770" s="1">
        <v>7</v>
      </c>
      <c r="ED770" s="1">
        <v>7</v>
      </c>
      <c r="EE770" s="1">
        <v>7</v>
      </c>
      <c r="EF770" s="1">
        <v>7</v>
      </c>
      <c r="EG770" s="1">
        <v>7</v>
      </c>
      <c r="EH770" s="1">
        <v>7</v>
      </c>
      <c r="EI770" s="1">
        <v>7</v>
      </c>
      <c r="EJ770" s="1">
        <v>0</v>
      </c>
      <c r="EK770" s="1">
        <v>0</v>
      </c>
      <c r="EL770" s="1">
        <v>0</v>
      </c>
      <c r="EM770" s="1">
        <v>10</v>
      </c>
      <c r="EN770" s="1">
        <v>0</v>
      </c>
      <c r="EO770" s="1">
        <v>0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  <c r="EU770" s="1">
        <v>0</v>
      </c>
      <c r="EV770" s="1">
        <v>0</v>
      </c>
      <c r="EW770" s="1">
        <v>0</v>
      </c>
      <c r="EX770" s="1">
        <v>0</v>
      </c>
      <c r="EY770" s="1">
        <v>0</v>
      </c>
      <c r="EZ770" s="1">
        <v>1</v>
      </c>
      <c r="FA770" s="1">
        <v>1</v>
      </c>
      <c r="FB770" s="1">
        <v>0</v>
      </c>
      <c r="FC770" s="1">
        <v>1</v>
      </c>
      <c r="FD770" s="1">
        <v>1</v>
      </c>
      <c r="FE770" s="1">
        <v>0</v>
      </c>
      <c r="FF770" s="1">
        <v>0</v>
      </c>
      <c r="FG770" s="1">
        <v>0</v>
      </c>
      <c r="FH770" s="1">
        <v>0</v>
      </c>
      <c r="FI770" s="1">
        <v>0</v>
      </c>
      <c r="FJ770" s="1">
        <v>0</v>
      </c>
      <c r="FK770" s="1">
        <v>0</v>
      </c>
      <c r="FL770" s="1">
        <v>0</v>
      </c>
      <c r="FM770" s="1">
        <v>0</v>
      </c>
      <c r="FN770" s="1">
        <v>0</v>
      </c>
      <c r="FO770" s="1">
        <v>0</v>
      </c>
      <c r="FP770" s="1">
        <v>0</v>
      </c>
      <c r="FQ770" s="1">
        <v>0</v>
      </c>
      <c r="FR770" s="1">
        <v>0</v>
      </c>
      <c r="FS770" s="1">
        <v>0</v>
      </c>
      <c r="FT770" s="1">
        <v>0</v>
      </c>
      <c r="FU770" s="1">
        <v>0</v>
      </c>
      <c r="FV770" s="1">
        <v>0</v>
      </c>
      <c r="FW770" s="1">
        <v>0</v>
      </c>
      <c r="FX770" s="1">
        <v>0</v>
      </c>
      <c r="FY770" s="1">
        <v>1</v>
      </c>
      <c r="FZ770" s="1">
        <v>0</v>
      </c>
      <c r="GA770" s="1">
        <v>0</v>
      </c>
      <c r="GB770" s="1">
        <v>0</v>
      </c>
      <c r="GC770" s="1">
        <v>0</v>
      </c>
      <c r="GD770" s="1">
        <v>1</v>
      </c>
      <c r="GE770" s="1">
        <v>0</v>
      </c>
      <c r="GF770" s="1">
        <v>0</v>
      </c>
      <c r="GG770" s="1">
        <v>1</v>
      </c>
      <c r="GH770" s="1">
        <v>0</v>
      </c>
      <c r="GI770" s="1">
        <v>1</v>
      </c>
      <c r="GJ770" s="1">
        <v>0</v>
      </c>
      <c r="GK770" s="1">
        <v>0</v>
      </c>
      <c r="GL770" s="1">
        <v>0</v>
      </c>
      <c r="GM770" s="1">
        <v>1</v>
      </c>
      <c r="GN770" s="1">
        <v>1</v>
      </c>
      <c r="GO770" s="1">
        <v>0</v>
      </c>
      <c r="GP770" s="1">
        <v>1</v>
      </c>
      <c r="GQ770" s="1">
        <v>0</v>
      </c>
      <c r="GR770" s="1">
        <v>1</v>
      </c>
      <c r="GS770" s="1">
        <v>11</v>
      </c>
      <c r="GT770" s="1">
        <v>0</v>
      </c>
      <c r="GU770" s="1">
        <v>2</v>
      </c>
      <c r="GV770" s="1">
        <v>1</v>
      </c>
      <c r="GW770" s="1">
        <v>1</v>
      </c>
      <c r="GX770" s="1">
        <v>0</v>
      </c>
      <c r="GY770" s="1">
        <v>0</v>
      </c>
      <c r="GZ770" s="1">
        <v>0</v>
      </c>
      <c r="HA770" s="1">
        <v>0</v>
      </c>
      <c r="HB770" s="1">
        <v>0</v>
      </c>
      <c r="HC770" s="1">
        <v>0</v>
      </c>
      <c r="HD770" s="1">
        <v>0</v>
      </c>
      <c r="HE770" s="1">
        <v>0</v>
      </c>
      <c r="HF770" s="1">
        <v>0</v>
      </c>
      <c r="HG770" s="1">
        <v>0</v>
      </c>
      <c r="HH770" s="1">
        <v>0</v>
      </c>
      <c r="HI770" s="1">
        <v>0</v>
      </c>
      <c r="HJ770" s="1">
        <v>0</v>
      </c>
      <c r="HK770" s="1">
        <v>0</v>
      </c>
      <c r="HL770" s="1">
        <v>0</v>
      </c>
      <c r="HM770" s="1">
        <v>0</v>
      </c>
      <c r="HN770" s="1">
        <v>0</v>
      </c>
      <c r="HO770" s="1">
        <v>0</v>
      </c>
      <c r="HP770" s="1">
        <v>0</v>
      </c>
      <c r="HQ770" s="1">
        <v>1</v>
      </c>
      <c r="HR770" s="1">
        <v>0</v>
      </c>
      <c r="HS770" s="1">
        <v>0</v>
      </c>
      <c r="HT770" s="1">
        <v>0</v>
      </c>
      <c r="HU770" s="1">
        <v>0</v>
      </c>
      <c r="HV770" s="1">
        <v>0</v>
      </c>
      <c r="HW770" s="1">
        <v>0</v>
      </c>
      <c r="HX770" s="1">
        <v>0</v>
      </c>
      <c r="HY770" s="1">
        <v>0</v>
      </c>
      <c r="HZ770" s="1">
        <v>0</v>
      </c>
      <c r="IA770" s="1">
        <v>0</v>
      </c>
      <c r="IB770" s="1">
        <v>0</v>
      </c>
      <c r="IC770" s="1">
        <v>0</v>
      </c>
      <c r="ID770" s="1">
        <v>0</v>
      </c>
      <c r="IE770" s="1">
        <v>0</v>
      </c>
      <c r="IF770" s="1">
        <v>0</v>
      </c>
      <c r="IG770" s="1">
        <v>0</v>
      </c>
      <c r="IH770" s="1">
        <v>0</v>
      </c>
      <c r="II770" s="1">
        <v>0</v>
      </c>
      <c r="IJ770" s="1">
        <v>0</v>
      </c>
      <c r="IK770" s="1">
        <v>0</v>
      </c>
      <c r="IL770" s="1">
        <v>0</v>
      </c>
      <c r="IM770" s="1">
        <v>0</v>
      </c>
      <c r="IN770" s="1">
        <v>0</v>
      </c>
      <c r="IO770" s="1">
        <v>0</v>
      </c>
      <c r="IP770" s="1">
        <v>0</v>
      </c>
      <c r="IQ770" s="1">
        <v>0</v>
      </c>
      <c r="IR770" s="1">
        <v>0</v>
      </c>
      <c r="IS770" s="1">
        <v>0</v>
      </c>
      <c r="IT770" s="1">
        <v>0</v>
      </c>
      <c r="IU770" s="1">
        <v>0</v>
      </c>
      <c r="IV770" s="1">
        <v>0</v>
      </c>
      <c r="IW770" s="1">
        <v>0</v>
      </c>
      <c r="IX770" s="1">
        <v>0</v>
      </c>
      <c r="IY770" s="1">
        <v>0</v>
      </c>
      <c r="IZ770" s="1">
        <v>0</v>
      </c>
      <c r="JA770" s="1">
        <v>0</v>
      </c>
      <c r="JB770" s="1">
        <v>1</v>
      </c>
      <c r="JC770" s="1">
        <v>1</v>
      </c>
      <c r="JD770" s="1">
        <v>0</v>
      </c>
      <c r="JE770" s="1">
        <v>0</v>
      </c>
      <c r="JF770" s="1">
        <v>0</v>
      </c>
      <c r="JG770" s="1">
        <v>0</v>
      </c>
      <c r="JH770" s="1">
        <v>0</v>
      </c>
      <c r="JI770" s="1">
        <v>0</v>
      </c>
      <c r="JJ770" s="1">
        <v>0</v>
      </c>
      <c r="JK770" s="1">
        <v>0</v>
      </c>
      <c r="JL770" s="1">
        <v>0</v>
      </c>
      <c r="JM770" s="1">
        <v>0</v>
      </c>
      <c r="JN770" s="1">
        <v>0</v>
      </c>
      <c r="JO770" s="1">
        <v>0</v>
      </c>
      <c r="JP770" s="1">
        <v>0</v>
      </c>
      <c r="JQ770" s="1">
        <v>0</v>
      </c>
      <c r="JR770" s="1">
        <v>0</v>
      </c>
      <c r="JS770" s="1">
        <v>0</v>
      </c>
      <c r="JT770" s="1">
        <v>0</v>
      </c>
      <c r="JU770" s="1">
        <v>1</v>
      </c>
    </row>
    <row r="771" spans="1:281">
      <c r="A771" s="1">
        <v>2015</v>
      </c>
      <c r="B771" s="1" t="s">
        <v>966</v>
      </c>
      <c r="C771" s="1">
        <v>1</v>
      </c>
      <c r="D771" s="1">
        <v>0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  <c r="J771" s="1">
        <v>1</v>
      </c>
      <c r="K771" s="1">
        <v>2</v>
      </c>
      <c r="L771" s="1">
        <v>2</v>
      </c>
      <c r="M771" s="1">
        <v>0</v>
      </c>
      <c r="N771" s="1">
        <v>1</v>
      </c>
      <c r="O771" s="1">
        <v>1</v>
      </c>
      <c r="P771" s="1">
        <v>1</v>
      </c>
      <c r="Q771" s="1">
        <v>2</v>
      </c>
      <c r="R771" s="1">
        <v>1</v>
      </c>
      <c r="S771" s="1">
        <v>1</v>
      </c>
      <c r="T771" s="1">
        <v>1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1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1</v>
      </c>
      <c r="AR771" s="1">
        <v>2</v>
      </c>
      <c r="AS771" s="1">
        <v>1</v>
      </c>
      <c r="AT771" s="1">
        <v>2</v>
      </c>
      <c r="AU771" s="1">
        <v>2</v>
      </c>
      <c r="AV771" s="1">
        <v>2</v>
      </c>
      <c r="AW771" s="1">
        <v>2</v>
      </c>
      <c r="AX771" s="1">
        <v>2</v>
      </c>
      <c r="AY771" s="1">
        <v>2</v>
      </c>
      <c r="AZ771" s="1">
        <v>2</v>
      </c>
      <c r="BA771" s="1">
        <v>2</v>
      </c>
      <c r="BB771" s="1">
        <v>2</v>
      </c>
      <c r="BC771" s="1">
        <v>1</v>
      </c>
      <c r="BD771" s="1">
        <v>1</v>
      </c>
      <c r="BE771" s="1">
        <v>0</v>
      </c>
      <c r="BF771" s="1">
        <v>0</v>
      </c>
      <c r="BG771" s="1">
        <v>0</v>
      </c>
      <c r="BH771" s="1">
        <v>0</v>
      </c>
      <c r="BI771" s="1">
        <v>1</v>
      </c>
      <c r="BJ771" s="1">
        <v>0</v>
      </c>
      <c r="BK771" s="1">
        <v>1</v>
      </c>
      <c r="BL771" s="1">
        <v>1</v>
      </c>
      <c r="BM771" s="1">
        <v>1</v>
      </c>
      <c r="BN771" s="1">
        <v>1</v>
      </c>
      <c r="BO771" s="1">
        <v>0</v>
      </c>
      <c r="BP771" s="1">
        <v>1</v>
      </c>
      <c r="BQ771" s="1">
        <v>0</v>
      </c>
      <c r="BR771" s="1">
        <v>2</v>
      </c>
      <c r="BS771" s="1">
        <v>2</v>
      </c>
      <c r="BT771" s="1">
        <v>2</v>
      </c>
      <c r="BU771" s="1">
        <v>1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1</v>
      </c>
      <c r="CN771" s="1">
        <v>1</v>
      </c>
      <c r="CO771" s="1">
        <v>0</v>
      </c>
      <c r="CP771" s="1">
        <v>0</v>
      </c>
      <c r="CQ771" s="1">
        <v>0</v>
      </c>
      <c r="CR771" s="1">
        <v>0</v>
      </c>
      <c r="CS771" s="1">
        <v>2</v>
      </c>
      <c r="CT771" s="1">
        <v>2</v>
      </c>
      <c r="CU771" s="1">
        <v>0</v>
      </c>
      <c r="CV771" s="1">
        <v>2</v>
      </c>
      <c r="CW771" s="1">
        <v>2</v>
      </c>
      <c r="CX771" s="1">
        <v>2</v>
      </c>
      <c r="CY771" s="1">
        <v>2</v>
      </c>
      <c r="CZ771" s="1">
        <v>0</v>
      </c>
      <c r="DA771" s="1">
        <v>2</v>
      </c>
      <c r="DB771" s="1">
        <v>0</v>
      </c>
      <c r="DC771" s="1">
        <v>2</v>
      </c>
      <c r="DD771" s="1">
        <v>0</v>
      </c>
      <c r="DE771" s="1">
        <v>0</v>
      </c>
      <c r="DF771" s="1">
        <v>0</v>
      </c>
      <c r="DG771" s="1">
        <v>2</v>
      </c>
      <c r="DH771" s="1">
        <v>2</v>
      </c>
      <c r="DI771" s="1">
        <v>0</v>
      </c>
      <c r="DJ771" s="1">
        <v>0</v>
      </c>
      <c r="DK771" s="1">
        <v>0</v>
      </c>
      <c r="DL771" s="1">
        <v>0</v>
      </c>
      <c r="DM771" s="1">
        <v>18</v>
      </c>
      <c r="DN771" s="1">
        <v>18</v>
      </c>
      <c r="DO771" s="1">
        <v>18</v>
      </c>
      <c r="DP771" s="1">
        <v>1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13</v>
      </c>
      <c r="DY771" s="1">
        <v>13</v>
      </c>
      <c r="DZ771" s="1">
        <v>6</v>
      </c>
      <c r="EA771" s="1">
        <v>0</v>
      </c>
      <c r="EB771" s="1">
        <v>0</v>
      </c>
      <c r="EC771" s="1">
        <v>7</v>
      </c>
      <c r="ED771" s="1">
        <v>7</v>
      </c>
      <c r="EE771" s="1">
        <v>7</v>
      </c>
      <c r="EF771" s="1">
        <v>7</v>
      </c>
      <c r="EG771" s="1">
        <v>7</v>
      </c>
      <c r="EH771" s="1">
        <v>7</v>
      </c>
      <c r="EI771" s="1">
        <v>7</v>
      </c>
      <c r="EJ771" s="1">
        <v>0</v>
      </c>
      <c r="EK771" s="1">
        <v>0</v>
      </c>
      <c r="EL771" s="1">
        <v>0</v>
      </c>
      <c r="EM771" s="1">
        <v>11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  <c r="EU771" s="1">
        <v>0</v>
      </c>
      <c r="EV771" s="1">
        <v>0</v>
      </c>
      <c r="EW771" s="1">
        <v>0</v>
      </c>
      <c r="EX771" s="1">
        <v>0</v>
      </c>
      <c r="EY771" s="1">
        <v>0</v>
      </c>
      <c r="EZ771" s="1">
        <v>1</v>
      </c>
      <c r="FA771" s="1">
        <v>1</v>
      </c>
      <c r="FB771" s="1">
        <v>0</v>
      </c>
      <c r="FC771" s="1">
        <v>1</v>
      </c>
      <c r="FD771" s="1">
        <v>1</v>
      </c>
      <c r="FE771" s="1">
        <v>0</v>
      </c>
      <c r="FF771" s="1">
        <v>0</v>
      </c>
      <c r="FG771" s="1">
        <v>0</v>
      </c>
      <c r="FH771" s="1">
        <v>0</v>
      </c>
      <c r="FI771" s="1">
        <v>0</v>
      </c>
      <c r="FJ771" s="1">
        <v>0</v>
      </c>
      <c r="FK771" s="1">
        <v>0</v>
      </c>
      <c r="FL771" s="1">
        <v>0</v>
      </c>
      <c r="FM771" s="1">
        <v>0</v>
      </c>
      <c r="FN771" s="1">
        <v>0</v>
      </c>
      <c r="FO771" s="1">
        <v>0</v>
      </c>
      <c r="FP771" s="1">
        <v>0</v>
      </c>
      <c r="FQ771" s="1">
        <v>0</v>
      </c>
      <c r="FR771" s="1">
        <v>0</v>
      </c>
      <c r="FS771" s="1">
        <v>0</v>
      </c>
      <c r="FT771" s="1">
        <v>0</v>
      </c>
      <c r="FU771" s="1">
        <v>0</v>
      </c>
      <c r="FV771" s="1">
        <v>0</v>
      </c>
      <c r="FW771" s="1">
        <v>0</v>
      </c>
      <c r="FX771" s="1">
        <v>0</v>
      </c>
      <c r="FY771" s="1">
        <v>1</v>
      </c>
      <c r="FZ771" s="1">
        <v>0</v>
      </c>
      <c r="GA771" s="1">
        <v>0</v>
      </c>
      <c r="GB771" s="1">
        <v>0</v>
      </c>
      <c r="GC771" s="1">
        <v>0</v>
      </c>
      <c r="GD771" s="1">
        <v>1</v>
      </c>
      <c r="GE771" s="1">
        <v>0</v>
      </c>
      <c r="GF771" s="1">
        <v>0</v>
      </c>
      <c r="GG771" s="1">
        <v>1</v>
      </c>
      <c r="GH771" s="1">
        <v>0</v>
      </c>
      <c r="GI771" s="1">
        <v>1</v>
      </c>
      <c r="GJ771" s="1">
        <v>0</v>
      </c>
      <c r="GK771" s="1">
        <v>0</v>
      </c>
      <c r="GL771" s="1">
        <v>0</v>
      </c>
      <c r="GM771" s="1">
        <v>1</v>
      </c>
      <c r="GN771" s="1">
        <v>1</v>
      </c>
      <c r="GO771" s="1">
        <v>0</v>
      </c>
      <c r="GP771" s="1">
        <v>1</v>
      </c>
      <c r="GQ771" s="1">
        <v>0</v>
      </c>
      <c r="GR771" s="1">
        <v>1</v>
      </c>
      <c r="GS771" s="1">
        <v>10</v>
      </c>
      <c r="GT771" s="1">
        <v>0</v>
      </c>
      <c r="GU771" s="1">
        <v>2</v>
      </c>
      <c r="GV771" s="1">
        <v>1</v>
      </c>
      <c r="GW771" s="1">
        <v>1</v>
      </c>
      <c r="GX771" s="1">
        <v>0</v>
      </c>
      <c r="GY771" s="1">
        <v>0</v>
      </c>
      <c r="GZ771" s="1">
        <v>0</v>
      </c>
      <c r="HA771" s="1">
        <v>0</v>
      </c>
      <c r="HB771" s="1">
        <v>1</v>
      </c>
      <c r="HC771" s="1">
        <v>1</v>
      </c>
      <c r="HD771" s="1">
        <v>1</v>
      </c>
      <c r="HE771" s="1">
        <v>1</v>
      </c>
      <c r="HF771" s="1">
        <v>1</v>
      </c>
      <c r="HG771" s="1">
        <v>0</v>
      </c>
      <c r="HH771" s="1">
        <v>0</v>
      </c>
      <c r="HI771" s="1">
        <v>0</v>
      </c>
      <c r="HJ771" s="1">
        <v>0</v>
      </c>
      <c r="HK771" s="1">
        <v>1</v>
      </c>
      <c r="HL771" s="1">
        <v>0</v>
      </c>
      <c r="HM771" s="1">
        <v>0</v>
      </c>
      <c r="HN771" s="1">
        <v>1</v>
      </c>
      <c r="HO771" s="1">
        <v>0</v>
      </c>
      <c r="HP771" s="1">
        <v>0</v>
      </c>
      <c r="HQ771" s="1">
        <v>1</v>
      </c>
      <c r="HR771" s="1">
        <v>0</v>
      </c>
      <c r="HS771" s="1">
        <v>0</v>
      </c>
      <c r="HT771" s="1">
        <v>0</v>
      </c>
      <c r="HU771" s="1">
        <v>0</v>
      </c>
      <c r="HV771" s="1">
        <v>0</v>
      </c>
      <c r="HW771" s="1">
        <v>0</v>
      </c>
      <c r="HX771" s="1">
        <v>0</v>
      </c>
      <c r="HY771" s="1">
        <v>0</v>
      </c>
      <c r="HZ771" s="1">
        <v>0</v>
      </c>
      <c r="IA771" s="1">
        <v>0</v>
      </c>
      <c r="IB771" s="1">
        <v>0</v>
      </c>
      <c r="IC771" s="1">
        <v>0</v>
      </c>
      <c r="ID771" s="1">
        <v>0</v>
      </c>
      <c r="IE771" s="1">
        <v>0</v>
      </c>
      <c r="IF771" s="1">
        <v>0</v>
      </c>
      <c r="IG771" s="1">
        <v>0</v>
      </c>
      <c r="IH771" s="1">
        <v>0</v>
      </c>
      <c r="II771" s="1">
        <v>0</v>
      </c>
      <c r="IJ771" s="1">
        <v>0</v>
      </c>
      <c r="IK771" s="1">
        <v>0</v>
      </c>
      <c r="IL771" s="1">
        <v>0</v>
      </c>
      <c r="IM771" s="1">
        <v>0</v>
      </c>
      <c r="IN771" s="1">
        <v>0</v>
      </c>
      <c r="IO771" s="1">
        <v>0</v>
      </c>
      <c r="IP771" s="1">
        <v>0</v>
      </c>
      <c r="IQ771" s="1">
        <v>0</v>
      </c>
      <c r="IR771" s="1">
        <v>0</v>
      </c>
      <c r="IS771" s="1">
        <v>0</v>
      </c>
      <c r="IT771" s="1">
        <v>0</v>
      </c>
      <c r="IU771" s="1">
        <v>0</v>
      </c>
      <c r="IV771" s="1">
        <v>0</v>
      </c>
      <c r="IW771" s="1">
        <v>0</v>
      </c>
      <c r="IX771" s="1">
        <v>0</v>
      </c>
      <c r="IY771" s="1">
        <v>0</v>
      </c>
      <c r="IZ771" s="1">
        <v>0</v>
      </c>
      <c r="JA771" s="1">
        <v>0</v>
      </c>
      <c r="JB771" s="1">
        <v>1</v>
      </c>
      <c r="JC771" s="1">
        <v>1</v>
      </c>
      <c r="JD771" s="1">
        <v>0</v>
      </c>
      <c r="JE771" s="1">
        <v>0</v>
      </c>
      <c r="JF771" s="1">
        <v>1</v>
      </c>
      <c r="JG771" s="1">
        <v>1</v>
      </c>
      <c r="JH771" s="1">
        <v>1</v>
      </c>
      <c r="JI771" s="1">
        <v>1</v>
      </c>
      <c r="JJ771" s="1">
        <v>1</v>
      </c>
      <c r="JK771" s="1">
        <v>0</v>
      </c>
      <c r="JL771" s="1">
        <v>0</v>
      </c>
      <c r="JM771" s="1">
        <v>0</v>
      </c>
      <c r="JN771" s="1">
        <v>0</v>
      </c>
      <c r="JO771" s="1">
        <v>1</v>
      </c>
      <c r="JP771" s="1">
        <v>0</v>
      </c>
      <c r="JQ771" s="1">
        <v>0</v>
      </c>
      <c r="JR771" s="1">
        <v>1</v>
      </c>
      <c r="JS771" s="1">
        <v>0</v>
      </c>
      <c r="JT771" s="1">
        <v>0</v>
      </c>
      <c r="JU771" s="1">
        <v>1</v>
      </c>
    </row>
    <row r="772" spans="1:281">
      <c r="A772" s="1">
        <v>2015</v>
      </c>
      <c r="B772" s="1" t="s">
        <v>967</v>
      </c>
      <c r="C772" s="1">
        <v>1</v>
      </c>
      <c r="D772" s="1">
        <v>0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>
        <v>1</v>
      </c>
      <c r="K772" s="1">
        <v>2</v>
      </c>
      <c r="L772" s="1">
        <v>2</v>
      </c>
      <c r="M772" s="1">
        <v>0</v>
      </c>
      <c r="N772" s="1">
        <v>1</v>
      </c>
      <c r="O772" s="1">
        <v>1</v>
      </c>
      <c r="P772" s="1">
        <v>1</v>
      </c>
      <c r="Q772" s="1">
        <v>2</v>
      </c>
      <c r="R772" s="1">
        <v>1</v>
      </c>
      <c r="S772" s="1">
        <v>1</v>
      </c>
      <c r="T772" s="1">
        <v>1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2</v>
      </c>
      <c r="AS772" s="1">
        <v>1</v>
      </c>
      <c r="AT772" s="1">
        <v>2</v>
      </c>
      <c r="AU772" s="1">
        <v>2</v>
      </c>
      <c r="AV772" s="1">
        <v>2</v>
      </c>
      <c r="AW772" s="1">
        <v>2</v>
      </c>
      <c r="AX772" s="1">
        <v>2</v>
      </c>
      <c r="AY772" s="1">
        <v>2</v>
      </c>
      <c r="AZ772" s="1">
        <v>2</v>
      </c>
      <c r="BA772" s="1">
        <v>2</v>
      </c>
      <c r="BB772" s="1">
        <v>2</v>
      </c>
      <c r="BC772" s="1">
        <v>1</v>
      </c>
      <c r="BD772" s="1">
        <v>1</v>
      </c>
      <c r="BE772" s="1">
        <v>0</v>
      </c>
      <c r="BF772" s="1">
        <v>0</v>
      </c>
      <c r="BG772" s="1">
        <v>0</v>
      </c>
      <c r="BH772" s="1">
        <v>1</v>
      </c>
      <c r="BI772" s="1">
        <v>2</v>
      </c>
      <c r="BJ772" s="1">
        <v>1</v>
      </c>
      <c r="BK772" s="1">
        <v>3</v>
      </c>
      <c r="BL772" s="1">
        <v>2</v>
      </c>
      <c r="BM772" s="1">
        <v>2</v>
      </c>
      <c r="BN772" s="1">
        <v>1</v>
      </c>
      <c r="BO772" s="1">
        <v>0</v>
      </c>
      <c r="BP772" s="1">
        <v>1</v>
      </c>
      <c r="BQ772" s="1">
        <v>1</v>
      </c>
      <c r="BR772" s="1">
        <v>2</v>
      </c>
      <c r="BS772" s="1">
        <v>4</v>
      </c>
      <c r="BT772" s="1">
        <v>4</v>
      </c>
      <c r="BU772" s="1">
        <v>1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1</v>
      </c>
      <c r="CN772" s="1">
        <v>1</v>
      </c>
      <c r="CO772" s="1">
        <v>0</v>
      </c>
      <c r="CP772" s="1">
        <v>0</v>
      </c>
      <c r="CQ772" s="1">
        <v>0</v>
      </c>
      <c r="CR772" s="1">
        <v>0</v>
      </c>
      <c r="CS772" s="1">
        <v>2</v>
      </c>
      <c r="CT772" s="1">
        <v>2</v>
      </c>
      <c r="CU772" s="1">
        <v>0</v>
      </c>
      <c r="CV772" s="1">
        <v>2</v>
      </c>
      <c r="CW772" s="1">
        <v>2</v>
      </c>
      <c r="CX772" s="1">
        <v>2</v>
      </c>
      <c r="CY772" s="1">
        <v>2</v>
      </c>
      <c r="CZ772" s="1">
        <v>0</v>
      </c>
      <c r="DA772" s="1">
        <v>2</v>
      </c>
      <c r="DB772" s="1">
        <v>0</v>
      </c>
      <c r="DC772" s="1">
        <v>2</v>
      </c>
      <c r="DD772" s="1">
        <v>0</v>
      </c>
      <c r="DE772" s="1">
        <v>0</v>
      </c>
      <c r="DF772" s="1">
        <v>0</v>
      </c>
      <c r="DG772" s="1">
        <v>2</v>
      </c>
      <c r="DH772" s="1">
        <v>2</v>
      </c>
      <c r="DI772" s="1">
        <v>0</v>
      </c>
      <c r="DJ772" s="1">
        <v>0</v>
      </c>
      <c r="DK772" s="1">
        <v>0</v>
      </c>
      <c r="DL772" s="1">
        <v>0</v>
      </c>
      <c r="DM772" s="1">
        <v>18</v>
      </c>
      <c r="DN772" s="1">
        <v>18</v>
      </c>
      <c r="DO772" s="1">
        <v>18</v>
      </c>
      <c r="DP772" s="1">
        <v>1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13</v>
      </c>
      <c r="DY772" s="1">
        <v>13</v>
      </c>
      <c r="DZ772" s="1">
        <v>6</v>
      </c>
      <c r="EA772" s="1">
        <v>0</v>
      </c>
      <c r="EB772" s="1">
        <v>0</v>
      </c>
      <c r="EC772" s="1">
        <v>7</v>
      </c>
      <c r="ED772" s="1">
        <v>7</v>
      </c>
      <c r="EE772" s="1">
        <v>7</v>
      </c>
      <c r="EF772" s="1">
        <v>7</v>
      </c>
      <c r="EG772" s="1">
        <v>7</v>
      </c>
      <c r="EH772" s="1">
        <v>7</v>
      </c>
      <c r="EI772" s="1">
        <v>7</v>
      </c>
      <c r="EJ772" s="1">
        <v>0</v>
      </c>
      <c r="EK772" s="1">
        <v>0</v>
      </c>
      <c r="EL772" s="1">
        <v>0</v>
      </c>
      <c r="EM772" s="1">
        <v>11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0</v>
      </c>
      <c r="EU772" s="1">
        <v>0</v>
      </c>
      <c r="EV772" s="1">
        <v>0</v>
      </c>
      <c r="EW772" s="1">
        <v>0</v>
      </c>
      <c r="EX772" s="1">
        <v>0</v>
      </c>
      <c r="EY772" s="1">
        <v>0</v>
      </c>
      <c r="EZ772" s="1">
        <v>1</v>
      </c>
      <c r="FA772" s="1">
        <v>1</v>
      </c>
      <c r="FB772" s="1">
        <v>0</v>
      </c>
      <c r="FC772" s="1">
        <v>1</v>
      </c>
      <c r="FD772" s="1">
        <v>1</v>
      </c>
      <c r="FE772" s="1">
        <v>0</v>
      </c>
      <c r="FF772" s="1">
        <v>0</v>
      </c>
      <c r="FG772" s="1">
        <v>0</v>
      </c>
      <c r="FH772" s="1">
        <v>0</v>
      </c>
      <c r="FI772" s="1">
        <v>0</v>
      </c>
      <c r="FJ772" s="1">
        <v>0</v>
      </c>
      <c r="FK772" s="1">
        <v>0</v>
      </c>
      <c r="FL772" s="1">
        <v>0</v>
      </c>
      <c r="FM772" s="1">
        <v>0</v>
      </c>
      <c r="FN772" s="1">
        <v>0</v>
      </c>
      <c r="FO772" s="1">
        <v>0</v>
      </c>
      <c r="FP772" s="1">
        <v>0</v>
      </c>
      <c r="FQ772" s="1">
        <v>0</v>
      </c>
      <c r="FR772" s="1">
        <v>0</v>
      </c>
      <c r="FS772" s="1">
        <v>0</v>
      </c>
      <c r="FT772" s="1">
        <v>0</v>
      </c>
      <c r="FU772" s="1">
        <v>0</v>
      </c>
      <c r="FV772" s="1">
        <v>0</v>
      </c>
      <c r="FW772" s="1">
        <v>0</v>
      </c>
      <c r="FX772" s="1">
        <v>0</v>
      </c>
      <c r="FY772" s="1">
        <v>1</v>
      </c>
      <c r="FZ772" s="1">
        <v>0</v>
      </c>
      <c r="GA772" s="1">
        <v>0</v>
      </c>
      <c r="GB772" s="1">
        <v>0</v>
      </c>
      <c r="GC772" s="1">
        <v>0</v>
      </c>
      <c r="GD772" s="1">
        <v>1</v>
      </c>
      <c r="GE772" s="1">
        <v>0</v>
      </c>
      <c r="GF772" s="1">
        <v>0</v>
      </c>
      <c r="GG772" s="1">
        <v>1</v>
      </c>
      <c r="GH772" s="1">
        <v>0</v>
      </c>
      <c r="GI772" s="1">
        <v>1</v>
      </c>
      <c r="GJ772" s="1">
        <v>0</v>
      </c>
      <c r="GK772" s="1">
        <v>0</v>
      </c>
      <c r="GL772" s="1">
        <v>0</v>
      </c>
      <c r="GM772" s="1">
        <v>1</v>
      </c>
      <c r="GN772" s="1">
        <v>1</v>
      </c>
      <c r="GO772" s="1">
        <v>0</v>
      </c>
      <c r="GP772" s="1">
        <v>1</v>
      </c>
      <c r="GQ772" s="1">
        <v>0</v>
      </c>
      <c r="GR772" s="1">
        <v>1</v>
      </c>
      <c r="GS772" s="1">
        <v>10</v>
      </c>
      <c r="GT772" s="1">
        <v>0</v>
      </c>
      <c r="GU772" s="1">
        <v>2</v>
      </c>
      <c r="GV772" s="1">
        <v>1</v>
      </c>
      <c r="GW772" s="1">
        <v>1</v>
      </c>
      <c r="GX772" s="1">
        <v>0</v>
      </c>
      <c r="GY772" s="1">
        <v>0</v>
      </c>
      <c r="GZ772" s="1">
        <v>0</v>
      </c>
      <c r="HA772" s="1">
        <v>0</v>
      </c>
      <c r="HB772" s="1">
        <v>0</v>
      </c>
      <c r="HC772" s="1">
        <v>0</v>
      </c>
      <c r="HD772" s="1">
        <v>0</v>
      </c>
      <c r="HE772" s="1">
        <v>0</v>
      </c>
      <c r="HF772" s="1">
        <v>0</v>
      </c>
      <c r="HG772" s="1">
        <v>0</v>
      </c>
      <c r="HH772" s="1">
        <v>0</v>
      </c>
      <c r="HI772" s="1">
        <v>0</v>
      </c>
      <c r="HJ772" s="1">
        <v>0</v>
      </c>
      <c r="HK772" s="1">
        <v>0</v>
      </c>
      <c r="HL772" s="1">
        <v>0</v>
      </c>
      <c r="HM772" s="1">
        <v>0</v>
      </c>
      <c r="HN772" s="1">
        <v>0</v>
      </c>
      <c r="HO772" s="1">
        <v>0</v>
      </c>
      <c r="HP772" s="1">
        <v>0</v>
      </c>
      <c r="HQ772" s="1">
        <v>1</v>
      </c>
      <c r="HR772" s="1">
        <v>0</v>
      </c>
      <c r="HS772" s="1">
        <v>0</v>
      </c>
      <c r="HT772" s="1">
        <v>0</v>
      </c>
      <c r="HU772" s="1">
        <v>0</v>
      </c>
      <c r="HV772" s="1">
        <v>0</v>
      </c>
      <c r="HW772" s="1">
        <v>0</v>
      </c>
      <c r="HX772" s="1">
        <v>0</v>
      </c>
      <c r="HY772" s="1">
        <v>0</v>
      </c>
      <c r="HZ772" s="1">
        <v>0</v>
      </c>
      <c r="IA772" s="1">
        <v>0</v>
      </c>
      <c r="IB772" s="1">
        <v>0</v>
      </c>
      <c r="IC772" s="1">
        <v>0</v>
      </c>
      <c r="ID772" s="1">
        <v>0</v>
      </c>
      <c r="IE772" s="1">
        <v>0</v>
      </c>
      <c r="IF772" s="1">
        <v>0</v>
      </c>
      <c r="IG772" s="1">
        <v>0</v>
      </c>
      <c r="IH772" s="1">
        <v>0</v>
      </c>
      <c r="II772" s="1">
        <v>0</v>
      </c>
      <c r="IJ772" s="1">
        <v>0</v>
      </c>
      <c r="IK772" s="1">
        <v>0</v>
      </c>
      <c r="IL772" s="1">
        <v>0</v>
      </c>
      <c r="IM772" s="1">
        <v>0</v>
      </c>
      <c r="IN772" s="1">
        <v>0</v>
      </c>
      <c r="IO772" s="1">
        <v>0</v>
      </c>
      <c r="IP772" s="1">
        <v>0</v>
      </c>
      <c r="IQ772" s="1">
        <v>0</v>
      </c>
      <c r="IR772" s="1">
        <v>0</v>
      </c>
      <c r="IS772" s="1">
        <v>0</v>
      </c>
      <c r="IT772" s="1">
        <v>0</v>
      </c>
      <c r="IU772" s="1">
        <v>0</v>
      </c>
      <c r="IV772" s="1">
        <v>0</v>
      </c>
      <c r="IW772" s="1">
        <v>0</v>
      </c>
      <c r="IX772" s="1">
        <v>0</v>
      </c>
      <c r="IY772" s="1">
        <v>0</v>
      </c>
      <c r="IZ772" s="1">
        <v>0</v>
      </c>
      <c r="JA772" s="1">
        <v>0</v>
      </c>
      <c r="JB772" s="1">
        <v>1</v>
      </c>
      <c r="JC772" s="1">
        <v>1</v>
      </c>
      <c r="JD772" s="1">
        <v>0</v>
      </c>
      <c r="JE772" s="1">
        <v>0</v>
      </c>
      <c r="JF772" s="1">
        <v>0</v>
      </c>
      <c r="JG772" s="1">
        <v>0</v>
      </c>
      <c r="JH772" s="1">
        <v>0</v>
      </c>
      <c r="JI772" s="1">
        <v>0</v>
      </c>
      <c r="JJ772" s="1">
        <v>0</v>
      </c>
      <c r="JK772" s="1">
        <v>0</v>
      </c>
      <c r="JL772" s="1">
        <v>0</v>
      </c>
      <c r="JM772" s="1">
        <v>0</v>
      </c>
      <c r="JN772" s="1">
        <v>0</v>
      </c>
      <c r="JO772" s="1">
        <v>0</v>
      </c>
      <c r="JP772" s="1">
        <v>0</v>
      </c>
      <c r="JQ772" s="1">
        <v>0</v>
      </c>
      <c r="JR772" s="1">
        <v>0</v>
      </c>
      <c r="JS772" s="1">
        <v>0</v>
      </c>
      <c r="JT772" s="1">
        <v>0</v>
      </c>
      <c r="JU772" s="1">
        <v>1</v>
      </c>
    </row>
    <row r="773" spans="1:281">
      <c r="A773" s="1">
        <v>2015</v>
      </c>
      <c r="B773" s="1" t="s">
        <v>968</v>
      </c>
      <c r="C773" s="1">
        <v>1</v>
      </c>
      <c r="D773" s="1">
        <v>0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  <c r="K773" s="1">
        <v>2</v>
      </c>
      <c r="L773" s="1">
        <v>2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1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1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</v>
      </c>
      <c r="AR773" s="1">
        <v>2</v>
      </c>
      <c r="AS773" s="1">
        <v>1</v>
      </c>
      <c r="AT773" s="1">
        <v>2</v>
      </c>
      <c r="AU773" s="1">
        <v>2</v>
      </c>
      <c r="AV773" s="1">
        <v>2</v>
      </c>
      <c r="AW773" s="1">
        <v>2</v>
      </c>
      <c r="AX773" s="1">
        <v>2</v>
      </c>
      <c r="AY773" s="1">
        <v>2</v>
      </c>
      <c r="AZ773" s="1">
        <v>2</v>
      </c>
      <c r="BA773" s="1">
        <v>2</v>
      </c>
      <c r="BB773" s="1">
        <v>2</v>
      </c>
      <c r="BC773" s="1">
        <v>1</v>
      </c>
      <c r="BD773" s="1">
        <v>1</v>
      </c>
      <c r="BE773" s="1">
        <v>0</v>
      </c>
      <c r="BF773" s="1">
        <v>0</v>
      </c>
      <c r="BG773" s="1">
        <v>0</v>
      </c>
      <c r="BH773" s="1">
        <v>0</v>
      </c>
      <c r="BI773" s="1">
        <v>1</v>
      </c>
      <c r="BJ773" s="1">
        <v>0</v>
      </c>
      <c r="BK773" s="1">
        <v>1</v>
      </c>
      <c r="BL773" s="1">
        <v>1</v>
      </c>
      <c r="BM773" s="1">
        <v>1</v>
      </c>
      <c r="BN773" s="1">
        <v>1</v>
      </c>
      <c r="BO773" s="1">
        <v>0</v>
      </c>
      <c r="BP773" s="1">
        <v>1</v>
      </c>
      <c r="BQ773" s="1">
        <v>0</v>
      </c>
      <c r="BR773" s="1">
        <v>2</v>
      </c>
      <c r="BS773" s="1">
        <v>2</v>
      </c>
      <c r="BT773" s="1">
        <v>2</v>
      </c>
      <c r="BU773" s="1">
        <v>1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1</v>
      </c>
      <c r="CN773" s="1">
        <v>1</v>
      </c>
      <c r="CO773" s="1">
        <v>0</v>
      </c>
      <c r="CP773" s="1">
        <v>0</v>
      </c>
      <c r="CQ773" s="1">
        <v>0</v>
      </c>
      <c r="CR773" s="1">
        <v>0</v>
      </c>
      <c r="CS773" s="1">
        <v>2</v>
      </c>
      <c r="CT773" s="1">
        <v>2</v>
      </c>
      <c r="CU773" s="1">
        <v>0</v>
      </c>
      <c r="CV773" s="1">
        <v>2</v>
      </c>
      <c r="CW773" s="1">
        <v>2</v>
      </c>
      <c r="CX773" s="1">
        <v>2</v>
      </c>
      <c r="CY773" s="1">
        <v>2</v>
      </c>
      <c r="CZ773" s="1">
        <v>0</v>
      </c>
      <c r="DA773" s="1">
        <v>2</v>
      </c>
      <c r="DB773" s="1">
        <v>0</v>
      </c>
      <c r="DC773" s="1">
        <v>2</v>
      </c>
      <c r="DD773" s="1">
        <v>0</v>
      </c>
      <c r="DE773" s="1">
        <v>0</v>
      </c>
      <c r="DF773" s="1">
        <v>0</v>
      </c>
      <c r="DG773" s="1">
        <v>2</v>
      </c>
      <c r="DH773" s="1">
        <v>2</v>
      </c>
      <c r="DI773" s="1">
        <v>0</v>
      </c>
      <c r="DJ773" s="1">
        <v>0</v>
      </c>
      <c r="DK773" s="1">
        <v>0</v>
      </c>
      <c r="DL773" s="1">
        <v>0</v>
      </c>
      <c r="DM773" s="1">
        <v>7</v>
      </c>
      <c r="DN773" s="1">
        <v>7</v>
      </c>
      <c r="DO773" s="1">
        <v>7</v>
      </c>
      <c r="DP773" s="1">
        <v>1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5</v>
      </c>
      <c r="DY773" s="1">
        <v>5</v>
      </c>
      <c r="DZ773" s="1">
        <v>4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7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  <c r="EU773" s="1">
        <v>0</v>
      </c>
      <c r="EV773" s="1">
        <v>0</v>
      </c>
      <c r="EW773" s="1">
        <v>0</v>
      </c>
      <c r="EX773" s="1">
        <v>0</v>
      </c>
      <c r="EY773" s="1">
        <v>0</v>
      </c>
      <c r="EZ773" s="1">
        <v>1</v>
      </c>
      <c r="FA773" s="1">
        <v>1</v>
      </c>
      <c r="FB773" s="1">
        <v>0</v>
      </c>
      <c r="FC773" s="1">
        <v>1</v>
      </c>
      <c r="FD773" s="1">
        <v>1</v>
      </c>
      <c r="FE773" s="1">
        <v>0</v>
      </c>
      <c r="FF773" s="1">
        <v>0</v>
      </c>
      <c r="FG773" s="1">
        <v>0</v>
      </c>
      <c r="FH773" s="1">
        <v>0</v>
      </c>
      <c r="FI773" s="1">
        <v>0</v>
      </c>
      <c r="FJ773" s="1">
        <v>0</v>
      </c>
      <c r="FK773" s="1">
        <v>0</v>
      </c>
      <c r="FL773" s="1">
        <v>0</v>
      </c>
      <c r="FM773" s="1">
        <v>0</v>
      </c>
      <c r="FN773" s="1">
        <v>0</v>
      </c>
      <c r="FO773" s="1">
        <v>0</v>
      </c>
      <c r="FP773" s="1">
        <v>0</v>
      </c>
      <c r="FQ773" s="1">
        <v>0</v>
      </c>
      <c r="FR773" s="1">
        <v>0</v>
      </c>
      <c r="FS773" s="1">
        <v>0</v>
      </c>
      <c r="FT773" s="1">
        <v>0</v>
      </c>
      <c r="FU773" s="1">
        <v>0</v>
      </c>
      <c r="FV773" s="1">
        <v>0</v>
      </c>
      <c r="FW773" s="1">
        <v>0</v>
      </c>
      <c r="FX773" s="1">
        <v>0</v>
      </c>
      <c r="FY773" s="1">
        <v>1</v>
      </c>
      <c r="FZ773" s="1">
        <v>0</v>
      </c>
      <c r="GA773" s="1">
        <v>0</v>
      </c>
      <c r="GB773" s="1">
        <v>0</v>
      </c>
      <c r="GC773" s="1">
        <v>0</v>
      </c>
      <c r="GD773" s="1">
        <v>1</v>
      </c>
      <c r="GE773" s="1">
        <v>0</v>
      </c>
      <c r="GF773" s="1">
        <v>0</v>
      </c>
      <c r="GG773" s="1">
        <v>1</v>
      </c>
      <c r="GH773" s="1">
        <v>0</v>
      </c>
      <c r="GI773" s="1">
        <v>1</v>
      </c>
      <c r="GJ773" s="1">
        <v>0</v>
      </c>
      <c r="GK773" s="1">
        <v>0</v>
      </c>
      <c r="GL773" s="1">
        <v>0</v>
      </c>
      <c r="GM773" s="1">
        <v>1</v>
      </c>
      <c r="GN773" s="1">
        <v>1</v>
      </c>
      <c r="GO773" s="1">
        <v>0</v>
      </c>
      <c r="GP773" s="1">
        <v>1</v>
      </c>
      <c r="GQ773" s="1">
        <v>0</v>
      </c>
      <c r="GR773" s="1">
        <v>1</v>
      </c>
      <c r="GS773" s="1">
        <v>8</v>
      </c>
      <c r="GT773" s="1">
        <v>0</v>
      </c>
      <c r="GU773" s="1">
        <v>2</v>
      </c>
      <c r="GV773" s="1">
        <v>1</v>
      </c>
      <c r="GW773" s="1">
        <v>1</v>
      </c>
      <c r="GX773" s="1">
        <v>0</v>
      </c>
      <c r="GY773" s="1">
        <v>0</v>
      </c>
      <c r="GZ773" s="1">
        <v>0</v>
      </c>
      <c r="HA773" s="1">
        <v>0</v>
      </c>
      <c r="HB773" s="1">
        <v>1</v>
      </c>
      <c r="HC773" s="1">
        <v>1</v>
      </c>
      <c r="HD773" s="1">
        <v>1</v>
      </c>
      <c r="HE773" s="1">
        <v>1</v>
      </c>
      <c r="HF773" s="1">
        <v>1</v>
      </c>
      <c r="HG773" s="1">
        <v>0</v>
      </c>
      <c r="HH773" s="1">
        <v>0</v>
      </c>
      <c r="HI773" s="1">
        <v>0</v>
      </c>
      <c r="HJ773" s="1">
        <v>0</v>
      </c>
      <c r="HK773" s="1">
        <v>1</v>
      </c>
      <c r="HL773" s="1">
        <v>0</v>
      </c>
      <c r="HM773" s="1">
        <v>0</v>
      </c>
      <c r="HN773" s="1">
        <v>1</v>
      </c>
      <c r="HO773" s="1">
        <v>0</v>
      </c>
      <c r="HP773" s="1">
        <v>0</v>
      </c>
      <c r="HQ773" s="1">
        <v>1</v>
      </c>
      <c r="HR773" s="1">
        <v>0</v>
      </c>
      <c r="HS773" s="1">
        <v>0</v>
      </c>
      <c r="HT773" s="1">
        <v>0</v>
      </c>
      <c r="HU773" s="1">
        <v>0</v>
      </c>
      <c r="HV773" s="1">
        <v>0</v>
      </c>
      <c r="HW773" s="1">
        <v>0</v>
      </c>
      <c r="HX773" s="1">
        <v>0</v>
      </c>
      <c r="HY773" s="1">
        <v>0</v>
      </c>
      <c r="HZ773" s="1">
        <v>0</v>
      </c>
      <c r="IA773" s="1">
        <v>0</v>
      </c>
      <c r="IB773" s="1">
        <v>0</v>
      </c>
      <c r="IC773" s="1">
        <v>0</v>
      </c>
      <c r="ID773" s="1">
        <v>0</v>
      </c>
      <c r="IE773" s="1">
        <v>0</v>
      </c>
      <c r="IF773" s="1">
        <v>0</v>
      </c>
      <c r="IG773" s="1">
        <v>0</v>
      </c>
      <c r="IH773" s="1">
        <v>0</v>
      </c>
      <c r="II773" s="1">
        <v>0</v>
      </c>
      <c r="IJ773" s="1">
        <v>0</v>
      </c>
      <c r="IK773" s="1">
        <v>0</v>
      </c>
      <c r="IL773" s="1">
        <v>0</v>
      </c>
      <c r="IM773" s="1">
        <v>0</v>
      </c>
      <c r="IN773" s="1">
        <v>0</v>
      </c>
      <c r="IO773" s="1">
        <v>0</v>
      </c>
      <c r="IP773" s="1">
        <v>0</v>
      </c>
      <c r="IQ773" s="1">
        <v>0</v>
      </c>
      <c r="IR773" s="1">
        <v>0</v>
      </c>
      <c r="IS773" s="1">
        <v>0</v>
      </c>
      <c r="IT773" s="1">
        <v>0</v>
      </c>
      <c r="IU773" s="1">
        <v>0</v>
      </c>
      <c r="IV773" s="1">
        <v>0</v>
      </c>
      <c r="IW773" s="1">
        <v>0</v>
      </c>
      <c r="IX773" s="1">
        <v>0</v>
      </c>
      <c r="IY773" s="1">
        <v>0</v>
      </c>
      <c r="IZ773" s="1">
        <v>0</v>
      </c>
      <c r="JA773" s="1">
        <v>0</v>
      </c>
      <c r="JB773" s="1">
        <v>1</v>
      </c>
      <c r="JC773" s="1">
        <v>1</v>
      </c>
      <c r="JD773" s="1">
        <v>0</v>
      </c>
      <c r="JE773" s="1">
        <v>0</v>
      </c>
      <c r="JF773" s="1">
        <v>1</v>
      </c>
      <c r="JG773" s="1">
        <v>1</v>
      </c>
      <c r="JH773" s="1">
        <v>1</v>
      </c>
      <c r="JI773" s="1">
        <v>1</v>
      </c>
      <c r="JJ773" s="1">
        <v>1</v>
      </c>
      <c r="JK773" s="1">
        <v>0</v>
      </c>
      <c r="JL773" s="1">
        <v>0</v>
      </c>
      <c r="JM773" s="1">
        <v>0</v>
      </c>
      <c r="JN773" s="1">
        <v>0</v>
      </c>
      <c r="JO773" s="1">
        <v>1</v>
      </c>
      <c r="JP773" s="1">
        <v>0</v>
      </c>
      <c r="JQ773" s="1">
        <v>0</v>
      </c>
      <c r="JR773" s="1">
        <v>1</v>
      </c>
      <c r="JS773" s="1">
        <v>0</v>
      </c>
      <c r="JT773" s="1">
        <v>0</v>
      </c>
      <c r="JU773" s="1">
        <v>1</v>
      </c>
    </row>
    <row r="774" spans="1:281">
      <c r="A774" s="1">
        <v>2015</v>
      </c>
      <c r="B774" s="1" t="s">
        <v>969</v>
      </c>
      <c r="C774" s="1">
        <v>1</v>
      </c>
      <c r="D774" s="1">
        <v>0</v>
      </c>
      <c r="E774" s="1">
        <v>1</v>
      </c>
      <c r="F774" s="1">
        <v>1</v>
      </c>
      <c r="G774" s="1">
        <v>1</v>
      </c>
      <c r="H774" s="1">
        <v>1</v>
      </c>
      <c r="I774" s="1">
        <v>1</v>
      </c>
      <c r="J774" s="1">
        <v>1</v>
      </c>
      <c r="K774" s="1">
        <v>2</v>
      </c>
      <c r="L774" s="1">
        <v>2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1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1</v>
      </c>
      <c r="AS774" s="1">
        <v>1</v>
      </c>
      <c r="AT774" s="1">
        <v>1</v>
      </c>
      <c r="AU774" s="1">
        <v>1</v>
      </c>
      <c r="AV774" s="1">
        <v>1</v>
      </c>
      <c r="AW774" s="1">
        <v>1</v>
      </c>
      <c r="AX774" s="1">
        <v>1</v>
      </c>
      <c r="AY774" s="1">
        <v>1</v>
      </c>
      <c r="AZ774" s="1">
        <v>2</v>
      </c>
      <c r="BA774" s="1">
        <v>2</v>
      </c>
      <c r="BB774" s="1">
        <v>1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1</v>
      </c>
      <c r="BI774" s="1">
        <v>2</v>
      </c>
      <c r="BJ774" s="1">
        <v>1</v>
      </c>
      <c r="BK774" s="1">
        <v>3</v>
      </c>
      <c r="BL774" s="1">
        <v>2</v>
      </c>
      <c r="BM774" s="1">
        <v>2</v>
      </c>
      <c r="BN774" s="1">
        <v>1</v>
      </c>
      <c r="BO774" s="1">
        <v>0</v>
      </c>
      <c r="BP774" s="1">
        <v>1</v>
      </c>
      <c r="BQ774" s="1">
        <v>1</v>
      </c>
      <c r="BR774" s="1">
        <v>2</v>
      </c>
      <c r="BS774" s="1">
        <v>4</v>
      </c>
      <c r="BT774" s="1">
        <v>4</v>
      </c>
      <c r="BU774" s="1">
        <v>1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1</v>
      </c>
      <c r="CN774" s="1">
        <v>1</v>
      </c>
      <c r="CO774" s="1">
        <v>0</v>
      </c>
      <c r="CP774" s="1">
        <v>0</v>
      </c>
      <c r="CQ774" s="1">
        <v>0</v>
      </c>
      <c r="CR774" s="1">
        <v>0</v>
      </c>
      <c r="CS774" s="1">
        <v>2</v>
      </c>
      <c r="CT774" s="1">
        <v>2</v>
      </c>
      <c r="CU774" s="1">
        <v>0</v>
      </c>
      <c r="CV774" s="1">
        <v>2</v>
      </c>
      <c r="CW774" s="1">
        <v>2</v>
      </c>
      <c r="CX774" s="1">
        <v>2</v>
      </c>
      <c r="CY774" s="1">
        <v>2</v>
      </c>
      <c r="CZ774" s="1">
        <v>0</v>
      </c>
      <c r="DA774" s="1">
        <v>2</v>
      </c>
      <c r="DB774" s="1">
        <v>0</v>
      </c>
      <c r="DC774" s="1">
        <v>2</v>
      </c>
      <c r="DD774" s="1">
        <v>0</v>
      </c>
      <c r="DE774" s="1">
        <v>0</v>
      </c>
      <c r="DF774" s="1">
        <v>0</v>
      </c>
      <c r="DG774" s="1">
        <v>2</v>
      </c>
      <c r="DH774" s="1">
        <v>2</v>
      </c>
      <c r="DI774" s="1">
        <v>0</v>
      </c>
      <c r="DJ774" s="1">
        <v>0</v>
      </c>
      <c r="DK774" s="1">
        <v>0</v>
      </c>
      <c r="DL774" s="1">
        <v>0</v>
      </c>
      <c r="DM774" s="1">
        <v>7</v>
      </c>
      <c r="DN774" s="1">
        <v>7</v>
      </c>
      <c r="DO774" s="1">
        <v>7</v>
      </c>
      <c r="DP774" s="1">
        <v>1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7</v>
      </c>
      <c r="DY774" s="1">
        <v>7</v>
      </c>
      <c r="DZ774" s="1">
        <v>3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0</v>
      </c>
      <c r="EK774" s="1">
        <v>0</v>
      </c>
      <c r="EL774" s="1">
        <v>0</v>
      </c>
      <c r="EM774" s="1">
        <v>7</v>
      </c>
      <c r="EN774" s="1">
        <v>0</v>
      </c>
      <c r="EO774" s="1">
        <v>0</v>
      </c>
      <c r="EP774" s="1">
        <v>0</v>
      </c>
      <c r="EQ774" s="1">
        <v>0</v>
      </c>
      <c r="ER774" s="1">
        <v>0</v>
      </c>
      <c r="ES774" s="1">
        <v>0</v>
      </c>
      <c r="ET774" s="1">
        <v>0</v>
      </c>
      <c r="EU774" s="1">
        <v>0</v>
      </c>
      <c r="EV774" s="1">
        <v>0</v>
      </c>
      <c r="EW774" s="1">
        <v>0</v>
      </c>
      <c r="EX774" s="1">
        <v>0</v>
      </c>
      <c r="EY774" s="1">
        <v>0</v>
      </c>
      <c r="EZ774" s="1">
        <v>1</v>
      </c>
      <c r="FA774" s="1">
        <v>1</v>
      </c>
      <c r="FB774" s="1">
        <v>0</v>
      </c>
      <c r="FC774" s="1">
        <v>1</v>
      </c>
      <c r="FD774" s="1">
        <v>1</v>
      </c>
      <c r="FE774" s="1">
        <v>0</v>
      </c>
      <c r="FF774" s="1">
        <v>0</v>
      </c>
      <c r="FG774" s="1">
        <v>0</v>
      </c>
      <c r="FH774" s="1">
        <v>0</v>
      </c>
      <c r="FI774" s="1">
        <v>0</v>
      </c>
      <c r="FJ774" s="1">
        <v>0</v>
      </c>
      <c r="FK774" s="1">
        <v>0</v>
      </c>
      <c r="FL774" s="1">
        <v>0</v>
      </c>
      <c r="FM774" s="1">
        <v>0</v>
      </c>
      <c r="FN774" s="1">
        <v>0</v>
      </c>
      <c r="FO774" s="1">
        <v>0</v>
      </c>
      <c r="FP774" s="1">
        <v>0</v>
      </c>
      <c r="FQ774" s="1">
        <v>0</v>
      </c>
      <c r="FR774" s="1">
        <v>0</v>
      </c>
      <c r="FS774" s="1">
        <v>0</v>
      </c>
      <c r="FT774" s="1">
        <v>0</v>
      </c>
      <c r="FU774" s="1">
        <v>0</v>
      </c>
      <c r="FV774" s="1">
        <v>0</v>
      </c>
      <c r="FW774" s="1">
        <v>0</v>
      </c>
      <c r="FX774" s="1">
        <v>0</v>
      </c>
      <c r="FY774" s="1">
        <v>1</v>
      </c>
      <c r="FZ774" s="1">
        <v>0</v>
      </c>
      <c r="GA774" s="1">
        <v>0</v>
      </c>
      <c r="GB774" s="1">
        <v>0</v>
      </c>
      <c r="GC774" s="1">
        <v>0</v>
      </c>
      <c r="GD774" s="1">
        <v>1</v>
      </c>
      <c r="GE774" s="1">
        <v>0</v>
      </c>
      <c r="GF774" s="1">
        <v>0</v>
      </c>
      <c r="GG774" s="1">
        <v>1</v>
      </c>
      <c r="GH774" s="1">
        <v>0</v>
      </c>
      <c r="GI774" s="1">
        <v>1</v>
      </c>
      <c r="GJ774" s="1">
        <v>0</v>
      </c>
      <c r="GK774" s="1">
        <v>0</v>
      </c>
      <c r="GL774" s="1">
        <v>0</v>
      </c>
      <c r="GM774" s="1">
        <v>1</v>
      </c>
      <c r="GN774" s="1">
        <v>1</v>
      </c>
      <c r="GO774" s="1">
        <v>0</v>
      </c>
      <c r="GP774" s="1">
        <v>1</v>
      </c>
      <c r="GQ774" s="1">
        <v>0</v>
      </c>
      <c r="GR774" s="1">
        <v>1</v>
      </c>
      <c r="GS774" s="1">
        <v>7</v>
      </c>
      <c r="GT774" s="1">
        <v>0</v>
      </c>
      <c r="GU774" s="1">
        <v>2</v>
      </c>
      <c r="GV774" s="1">
        <v>1</v>
      </c>
      <c r="GW774" s="1">
        <v>1</v>
      </c>
      <c r="GX774" s="1">
        <v>0</v>
      </c>
      <c r="GY774" s="1">
        <v>0</v>
      </c>
      <c r="GZ774" s="1">
        <v>0</v>
      </c>
      <c r="HA774" s="1">
        <v>0</v>
      </c>
      <c r="HB774" s="1">
        <v>0</v>
      </c>
      <c r="HC774" s="1">
        <v>0</v>
      </c>
      <c r="HD774" s="1">
        <v>0</v>
      </c>
      <c r="HE774" s="1">
        <v>0</v>
      </c>
      <c r="HF774" s="1">
        <v>0</v>
      </c>
      <c r="HG774" s="1">
        <v>0</v>
      </c>
      <c r="HH774" s="1">
        <v>0</v>
      </c>
      <c r="HI774" s="1">
        <v>0</v>
      </c>
      <c r="HJ774" s="1">
        <v>0</v>
      </c>
      <c r="HK774" s="1">
        <v>0</v>
      </c>
      <c r="HL774" s="1">
        <v>0</v>
      </c>
      <c r="HM774" s="1">
        <v>0</v>
      </c>
      <c r="HN774" s="1">
        <v>0</v>
      </c>
      <c r="HO774" s="1">
        <v>0</v>
      </c>
      <c r="HP774" s="1">
        <v>0</v>
      </c>
      <c r="HQ774" s="1">
        <v>1</v>
      </c>
      <c r="HR774" s="1">
        <v>0</v>
      </c>
      <c r="HS774" s="1">
        <v>0</v>
      </c>
      <c r="HT774" s="1">
        <v>0</v>
      </c>
      <c r="HU774" s="1">
        <v>0</v>
      </c>
      <c r="HV774" s="1">
        <v>0</v>
      </c>
      <c r="HW774" s="1">
        <v>0</v>
      </c>
      <c r="HX774" s="1">
        <v>0</v>
      </c>
      <c r="HY774" s="1">
        <v>0</v>
      </c>
      <c r="HZ774" s="1">
        <v>0</v>
      </c>
      <c r="IA774" s="1">
        <v>0</v>
      </c>
      <c r="IB774" s="1">
        <v>0</v>
      </c>
      <c r="IC774" s="1">
        <v>0</v>
      </c>
      <c r="ID774" s="1">
        <v>0</v>
      </c>
      <c r="IE774" s="1">
        <v>0</v>
      </c>
      <c r="IF774" s="1">
        <v>0</v>
      </c>
      <c r="IG774" s="1">
        <v>0</v>
      </c>
      <c r="IH774" s="1">
        <v>0</v>
      </c>
      <c r="II774" s="1">
        <v>0</v>
      </c>
      <c r="IJ774" s="1">
        <v>0</v>
      </c>
      <c r="IK774" s="1">
        <v>0</v>
      </c>
      <c r="IL774" s="1">
        <v>0</v>
      </c>
      <c r="IM774" s="1">
        <v>0</v>
      </c>
      <c r="IN774" s="1">
        <v>0</v>
      </c>
      <c r="IO774" s="1">
        <v>0</v>
      </c>
      <c r="IP774" s="1">
        <v>0</v>
      </c>
      <c r="IQ774" s="1">
        <v>0</v>
      </c>
      <c r="IR774" s="1">
        <v>0</v>
      </c>
      <c r="IS774" s="1">
        <v>0</v>
      </c>
      <c r="IT774" s="1">
        <v>0</v>
      </c>
      <c r="IU774" s="1">
        <v>0</v>
      </c>
      <c r="IV774" s="1">
        <v>0</v>
      </c>
      <c r="IW774" s="1">
        <v>0</v>
      </c>
      <c r="IX774" s="1">
        <v>0</v>
      </c>
      <c r="IY774" s="1">
        <v>0</v>
      </c>
      <c r="IZ774" s="1">
        <v>0</v>
      </c>
      <c r="JA774" s="1">
        <v>0</v>
      </c>
      <c r="JB774" s="1">
        <v>1</v>
      </c>
      <c r="JC774" s="1">
        <v>1</v>
      </c>
      <c r="JD774" s="1">
        <v>0</v>
      </c>
      <c r="JE774" s="1">
        <v>0</v>
      </c>
      <c r="JF774" s="1">
        <v>0</v>
      </c>
      <c r="JG774" s="1">
        <v>0</v>
      </c>
      <c r="JH774" s="1">
        <v>0</v>
      </c>
      <c r="JI774" s="1">
        <v>0</v>
      </c>
      <c r="JJ774" s="1">
        <v>0</v>
      </c>
      <c r="JK774" s="1">
        <v>0</v>
      </c>
      <c r="JL774" s="1">
        <v>0</v>
      </c>
      <c r="JM774" s="1">
        <v>0</v>
      </c>
      <c r="JN774" s="1">
        <v>0</v>
      </c>
      <c r="JO774" s="1">
        <v>0</v>
      </c>
      <c r="JP774" s="1">
        <v>0</v>
      </c>
      <c r="JQ774" s="1">
        <v>0</v>
      </c>
      <c r="JR774" s="1">
        <v>0</v>
      </c>
      <c r="JS774" s="1">
        <v>0</v>
      </c>
      <c r="JT774" s="1">
        <v>0</v>
      </c>
      <c r="JU774" s="1">
        <v>1</v>
      </c>
    </row>
    <row r="775" spans="1:281">
      <c r="A775" s="1">
        <v>2015</v>
      </c>
      <c r="B775" s="1" t="s">
        <v>970</v>
      </c>
      <c r="C775" s="1">
        <v>1</v>
      </c>
      <c r="D775" s="1">
        <v>0</v>
      </c>
      <c r="E775" s="1">
        <v>1</v>
      </c>
      <c r="F775" s="1">
        <v>1</v>
      </c>
      <c r="G775" s="1">
        <v>1</v>
      </c>
      <c r="H775" s="1">
        <v>1</v>
      </c>
      <c r="I775" s="1">
        <v>1</v>
      </c>
      <c r="J775" s="1">
        <v>1</v>
      </c>
      <c r="K775" s="1">
        <v>2</v>
      </c>
      <c r="L775" s="1">
        <v>2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1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1</v>
      </c>
      <c r="AS775" s="1">
        <v>1</v>
      </c>
      <c r="AT775" s="1">
        <v>1</v>
      </c>
      <c r="AU775" s="1">
        <v>1</v>
      </c>
      <c r="AV775" s="1">
        <v>1</v>
      </c>
      <c r="AW775" s="1">
        <v>1</v>
      </c>
      <c r="AX775" s="1">
        <v>1</v>
      </c>
      <c r="AY775" s="1">
        <v>1</v>
      </c>
      <c r="AZ775" s="1">
        <v>2</v>
      </c>
      <c r="BA775" s="1">
        <v>2</v>
      </c>
      <c r="BB775" s="1">
        <v>1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1</v>
      </c>
      <c r="BI775" s="1">
        <v>2</v>
      </c>
      <c r="BJ775" s="1">
        <v>1</v>
      </c>
      <c r="BK775" s="1">
        <v>3</v>
      </c>
      <c r="BL775" s="1">
        <v>2</v>
      </c>
      <c r="BM775" s="1">
        <v>2</v>
      </c>
      <c r="BN775" s="1">
        <v>1</v>
      </c>
      <c r="BO775" s="1">
        <v>0</v>
      </c>
      <c r="BP775" s="1">
        <v>1</v>
      </c>
      <c r="BQ775" s="1">
        <v>1</v>
      </c>
      <c r="BR775" s="1">
        <v>2</v>
      </c>
      <c r="BS775" s="1">
        <v>4</v>
      </c>
      <c r="BT775" s="1">
        <v>4</v>
      </c>
      <c r="BU775" s="1">
        <v>1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1</v>
      </c>
      <c r="CN775" s="1">
        <v>1</v>
      </c>
      <c r="CO775" s="1">
        <v>0</v>
      </c>
      <c r="CP775" s="1">
        <v>0</v>
      </c>
      <c r="CQ775" s="1">
        <v>0</v>
      </c>
      <c r="CR775" s="1">
        <v>0</v>
      </c>
      <c r="CS775" s="1">
        <v>2</v>
      </c>
      <c r="CT775" s="1">
        <v>2</v>
      </c>
      <c r="CU775" s="1">
        <v>0</v>
      </c>
      <c r="CV775" s="1">
        <v>2</v>
      </c>
      <c r="CW775" s="1">
        <v>2</v>
      </c>
      <c r="CX775" s="1">
        <v>2</v>
      </c>
      <c r="CY775" s="1">
        <v>2</v>
      </c>
      <c r="CZ775" s="1">
        <v>0</v>
      </c>
      <c r="DA775" s="1">
        <v>2</v>
      </c>
      <c r="DB775" s="1">
        <v>0</v>
      </c>
      <c r="DC775" s="1">
        <v>2</v>
      </c>
      <c r="DD775" s="1">
        <v>0</v>
      </c>
      <c r="DE775" s="1">
        <v>0</v>
      </c>
      <c r="DF775" s="1">
        <v>0</v>
      </c>
      <c r="DG775" s="1">
        <v>2</v>
      </c>
      <c r="DH775" s="1">
        <v>2</v>
      </c>
      <c r="DI775" s="1">
        <v>0</v>
      </c>
      <c r="DJ775" s="1">
        <v>0</v>
      </c>
      <c r="DK775" s="1">
        <v>0</v>
      </c>
      <c r="DL775" s="1">
        <v>0</v>
      </c>
      <c r="DM775" s="1">
        <v>10</v>
      </c>
      <c r="DN775" s="1">
        <v>10</v>
      </c>
      <c r="DO775" s="1">
        <v>10</v>
      </c>
      <c r="DP775" s="1">
        <v>1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13</v>
      </c>
      <c r="DY775" s="1">
        <v>13</v>
      </c>
      <c r="DZ775" s="1">
        <v>5</v>
      </c>
      <c r="EA775" s="1">
        <v>0</v>
      </c>
      <c r="EB775" s="1">
        <v>0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0</v>
      </c>
      <c r="EM775" s="1">
        <v>10</v>
      </c>
      <c r="EN775" s="1">
        <v>0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  <c r="EU775" s="1">
        <v>0</v>
      </c>
      <c r="EV775" s="1">
        <v>0</v>
      </c>
      <c r="EW775" s="1">
        <v>0</v>
      </c>
      <c r="EX775" s="1">
        <v>0</v>
      </c>
      <c r="EY775" s="1">
        <v>0</v>
      </c>
      <c r="EZ775" s="1">
        <v>1</v>
      </c>
      <c r="FA775" s="1">
        <v>1</v>
      </c>
      <c r="FB775" s="1">
        <v>0</v>
      </c>
      <c r="FC775" s="1">
        <v>1</v>
      </c>
      <c r="FD775" s="1">
        <v>1</v>
      </c>
      <c r="FE775" s="1">
        <v>0</v>
      </c>
      <c r="FF775" s="1">
        <v>0</v>
      </c>
      <c r="FG775" s="1">
        <v>0</v>
      </c>
      <c r="FH775" s="1">
        <v>0</v>
      </c>
      <c r="FI775" s="1">
        <v>0</v>
      </c>
      <c r="FJ775" s="1">
        <v>0</v>
      </c>
      <c r="FK775" s="1">
        <v>0</v>
      </c>
      <c r="FL775" s="1">
        <v>0</v>
      </c>
      <c r="FM775" s="1">
        <v>0</v>
      </c>
      <c r="FN775" s="1">
        <v>0</v>
      </c>
      <c r="FO775" s="1">
        <v>0</v>
      </c>
      <c r="FP775" s="1">
        <v>0</v>
      </c>
      <c r="FQ775" s="1">
        <v>0</v>
      </c>
      <c r="FR775" s="1">
        <v>0</v>
      </c>
      <c r="FS775" s="1">
        <v>0</v>
      </c>
      <c r="FT775" s="1">
        <v>0</v>
      </c>
      <c r="FU775" s="1">
        <v>0</v>
      </c>
      <c r="FV775" s="1">
        <v>0</v>
      </c>
      <c r="FW775" s="1">
        <v>0</v>
      </c>
      <c r="FX775" s="1">
        <v>0</v>
      </c>
      <c r="FY775" s="1">
        <v>1</v>
      </c>
      <c r="FZ775" s="1">
        <v>0</v>
      </c>
      <c r="GA775" s="1">
        <v>0</v>
      </c>
      <c r="GB775" s="1">
        <v>0</v>
      </c>
      <c r="GC775" s="1">
        <v>0</v>
      </c>
      <c r="GD775" s="1">
        <v>1</v>
      </c>
      <c r="GE775" s="1">
        <v>0</v>
      </c>
      <c r="GF775" s="1">
        <v>0</v>
      </c>
      <c r="GG775" s="1">
        <v>1</v>
      </c>
      <c r="GH775" s="1">
        <v>0</v>
      </c>
      <c r="GI775" s="1">
        <v>1</v>
      </c>
      <c r="GJ775" s="1">
        <v>0</v>
      </c>
      <c r="GK775" s="1">
        <v>0</v>
      </c>
      <c r="GL775" s="1">
        <v>0</v>
      </c>
      <c r="GM775" s="1">
        <v>1</v>
      </c>
      <c r="GN775" s="1">
        <v>1</v>
      </c>
      <c r="GO775" s="1">
        <v>0</v>
      </c>
      <c r="GP775" s="1">
        <v>1</v>
      </c>
      <c r="GQ775" s="1">
        <v>0</v>
      </c>
      <c r="GR775" s="1">
        <v>1</v>
      </c>
      <c r="GS775" s="1">
        <v>8</v>
      </c>
      <c r="GT775" s="1">
        <v>0</v>
      </c>
      <c r="GU775" s="1">
        <v>2</v>
      </c>
      <c r="GV775" s="1">
        <v>1</v>
      </c>
      <c r="GW775" s="1">
        <v>1</v>
      </c>
      <c r="GX775" s="1">
        <v>0</v>
      </c>
      <c r="GY775" s="1">
        <v>0</v>
      </c>
      <c r="GZ775" s="1">
        <v>0</v>
      </c>
      <c r="HA775" s="1">
        <v>0</v>
      </c>
      <c r="HB775" s="1">
        <v>0</v>
      </c>
      <c r="HC775" s="1">
        <v>0</v>
      </c>
      <c r="HD775" s="1">
        <v>0</v>
      </c>
      <c r="HE775" s="1">
        <v>0</v>
      </c>
      <c r="HF775" s="1">
        <v>0</v>
      </c>
      <c r="HG775" s="1">
        <v>0</v>
      </c>
      <c r="HH775" s="1">
        <v>0</v>
      </c>
      <c r="HI775" s="1">
        <v>0</v>
      </c>
      <c r="HJ775" s="1">
        <v>0</v>
      </c>
      <c r="HK775" s="1">
        <v>0</v>
      </c>
      <c r="HL775" s="1">
        <v>0</v>
      </c>
      <c r="HM775" s="1">
        <v>0</v>
      </c>
      <c r="HN775" s="1">
        <v>0</v>
      </c>
      <c r="HO775" s="1">
        <v>0</v>
      </c>
      <c r="HP775" s="1">
        <v>0</v>
      </c>
      <c r="HQ775" s="1">
        <v>1</v>
      </c>
      <c r="HR775" s="1">
        <v>0</v>
      </c>
      <c r="HS775" s="1">
        <v>0</v>
      </c>
      <c r="HT775" s="1">
        <v>0</v>
      </c>
      <c r="HU775" s="1">
        <v>0</v>
      </c>
      <c r="HV775" s="1">
        <v>0</v>
      </c>
      <c r="HW775" s="1">
        <v>0</v>
      </c>
      <c r="HX775" s="1">
        <v>0</v>
      </c>
      <c r="HY775" s="1">
        <v>0</v>
      </c>
      <c r="HZ775" s="1">
        <v>0</v>
      </c>
      <c r="IA775" s="1">
        <v>0</v>
      </c>
      <c r="IB775" s="1">
        <v>0</v>
      </c>
      <c r="IC775" s="1">
        <v>0</v>
      </c>
      <c r="ID775" s="1">
        <v>0</v>
      </c>
      <c r="IE775" s="1">
        <v>0</v>
      </c>
      <c r="IF775" s="1">
        <v>0</v>
      </c>
      <c r="IG775" s="1">
        <v>0</v>
      </c>
      <c r="IH775" s="1">
        <v>0</v>
      </c>
      <c r="II775" s="1">
        <v>0</v>
      </c>
      <c r="IJ775" s="1">
        <v>0</v>
      </c>
      <c r="IK775" s="1">
        <v>0</v>
      </c>
      <c r="IL775" s="1">
        <v>0</v>
      </c>
      <c r="IM775" s="1">
        <v>0</v>
      </c>
      <c r="IN775" s="1">
        <v>0</v>
      </c>
      <c r="IO775" s="1">
        <v>0</v>
      </c>
      <c r="IP775" s="1">
        <v>0</v>
      </c>
      <c r="IQ775" s="1">
        <v>0</v>
      </c>
      <c r="IR775" s="1">
        <v>0</v>
      </c>
      <c r="IS775" s="1">
        <v>0</v>
      </c>
      <c r="IT775" s="1">
        <v>0</v>
      </c>
      <c r="IU775" s="1">
        <v>0</v>
      </c>
      <c r="IV775" s="1">
        <v>0</v>
      </c>
      <c r="IW775" s="1">
        <v>0</v>
      </c>
      <c r="IX775" s="1">
        <v>0</v>
      </c>
      <c r="IY775" s="1">
        <v>0</v>
      </c>
      <c r="IZ775" s="1">
        <v>0</v>
      </c>
      <c r="JA775" s="1">
        <v>0</v>
      </c>
      <c r="JB775" s="1">
        <v>1</v>
      </c>
      <c r="JC775" s="1">
        <v>1</v>
      </c>
      <c r="JD775" s="1">
        <v>0</v>
      </c>
      <c r="JE775" s="1">
        <v>0</v>
      </c>
      <c r="JF775" s="1">
        <v>0</v>
      </c>
      <c r="JG775" s="1">
        <v>0</v>
      </c>
      <c r="JH775" s="1">
        <v>0</v>
      </c>
      <c r="JI775" s="1">
        <v>0</v>
      </c>
      <c r="JJ775" s="1">
        <v>0</v>
      </c>
      <c r="JK775" s="1">
        <v>0</v>
      </c>
      <c r="JL775" s="1">
        <v>0</v>
      </c>
      <c r="JM775" s="1">
        <v>0</v>
      </c>
      <c r="JN775" s="1">
        <v>0</v>
      </c>
      <c r="JO775" s="1">
        <v>0</v>
      </c>
      <c r="JP775" s="1">
        <v>0</v>
      </c>
      <c r="JQ775" s="1">
        <v>0</v>
      </c>
      <c r="JR775" s="1">
        <v>0</v>
      </c>
      <c r="JS775" s="1">
        <v>0</v>
      </c>
      <c r="JT775" s="1">
        <v>0</v>
      </c>
      <c r="JU775" s="1">
        <v>1</v>
      </c>
    </row>
    <row r="776" spans="1:281">
      <c r="A776" s="1">
        <v>2015</v>
      </c>
      <c r="B776" s="1" t="s">
        <v>971</v>
      </c>
      <c r="C776" s="1">
        <v>1</v>
      </c>
      <c r="D776" s="1">
        <v>0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>
        <v>1</v>
      </c>
      <c r="K776" s="1">
        <v>2</v>
      </c>
      <c r="L776" s="1">
        <v>2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1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1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1</v>
      </c>
      <c r="AS776" s="1">
        <v>1</v>
      </c>
      <c r="AT776" s="1">
        <v>1</v>
      </c>
      <c r="AU776" s="1">
        <v>1</v>
      </c>
      <c r="AV776" s="1">
        <v>1</v>
      </c>
      <c r="AW776" s="1">
        <v>1</v>
      </c>
      <c r="AX776" s="1">
        <v>1</v>
      </c>
      <c r="AY776" s="1">
        <v>1</v>
      </c>
      <c r="AZ776" s="1">
        <v>2</v>
      </c>
      <c r="BA776" s="1">
        <v>2</v>
      </c>
      <c r="BB776" s="1">
        <v>1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1</v>
      </c>
      <c r="BI776" s="1">
        <v>2</v>
      </c>
      <c r="BJ776" s="1">
        <v>1</v>
      </c>
      <c r="BK776" s="1">
        <v>3</v>
      </c>
      <c r="BL776" s="1">
        <v>2</v>
      </c>
      <c r="BM776" s="1">
        <v>2</v>
      </c>
      <c r="BN776" s="1">
        <v>1</v>
      </c>
      <c r="BO776" s="1">
        <v>0</v>
      </c>
      <c r="BP776" s="1">
        <v>1</v>
      </c>
      <c r="BQ776" s="1">
        <v>1</v>
      </c>
      <c r="BR776" s="1">
        <v>2</v>
      </c>
      <c r="BS776" s="1">
        <v>4</v>
      </c>
      <c r="BT776" s="1">
        <v>4</v>
      </c>
      <c r="BU776" s="1">
        <v>1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1</v>
      </c>
      <c r="CN776" s="1">
        <v>1</v>
      </c>
      <c r="CO776" s="1">
        <v>0</v>
      </c>
      <c r="CP776" s="1">
        <v>0</v>
      </c>
      <c r="CQ776" s="1">
        <v>0</v>
      </c>
      <c r="CR776" s="1">
        <v>0</v>
      </c>
      <c r="CS776" s="1">
        <v>2</v>
      </c>
      <c r="CT776" s="1">
        <v>2</v>
      </c>
      <c r="CU776" s="1">
        <v>0</v>
      </c>
      <c r="CV776" s="1">
        <v>2</v>
      </c>
      <c r="CW776" s="1">
        <v>2</v>
      </c>
      <c r="CX776" s="1">
        <v>2</v>
      </c>
      <c r="CY776" s="1">
        <v>2</v>
      </c>
      <c r="CZ776" s="1">
        <v>0</v>
      </c>
      <c r="DA776" s="1">
        <v>2</v>
      </c>
      <c r="DB776" s="1">
        <v>0</v>
      </c>
      <c r="DC776" s="1">
        <v>2</v>
      </c>
      <c r="DD776" s="1">
        <v>0</v>
      </c>
      <c r="DE776" s="1">
        <v>0</v>
      </c>
      <c r="DF776" s="1">
        <v>0</v>
      </c>
      <c r="DG776" s="1">
        <v>2</v>
      </c>
      <c r="DH776" s="1">
        <v>2</v>
      </c>
      <c r="DI776" s="1">
        <v>0</v>
      </c>
      <c r="DJ776" s="1">
        <v>0</v>
      </c>
      <c r="DK776" s="1">
        <v>0</v>
      </c>
      <c r="DL776" s="1">
        <v>0</v>
      </c>
      <c r="DM776" s="1">
        <v>10</v>
      </c>
      <c r="DN776" s="1">
        <v>10</v>
      </c>
      <c r="DO776" s="1">
        <v>10</v>
      </c>
      <c r="DP776" s="1">
        <v>1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0</v>
      </c>
      <c r="DX776" s="1">
        <v>17</v>
      </c>
      <c r="DY776" s="1">
        <v>17</v>
      </c>
      <c r="DZ776" s="1">
        <v>4</v>
      </c>
      <c r="EA776" s="1">
        <v>0</v>
      </c>
      <c r="EB776" s="1">
        <v>0</v>
      </c>
      <c r="EC776" s="1">
        <v>0</v>
      </c>
      <c r="ED776" s="1">
        <v>0</v>
      </c>
      <c r="EE776" s="1">
        <v>0</v>
      </c>
      <c r="EF776" s="1">
        <v>0</v>
      </c>
      <c r="EG776" s="1">
        <v>0</v>
      </c>
      <c r="EH776" s="1">
        <v>0</v>
      </c>
      <c r="EI776" s="1">
        <v>0</v>
      </c>
      <c r="EJ776" s="1">
        <v>0</v>
      </c>
      <c r="EK776" s="1">
        <v>0</v>
      </c>
      <c r="EL776" s="1">
        <v>0</v>
      </c>
      <c r="EM776" s="1">
        <v>10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0</v>
      </c>
      <c r="EU776" s="1">
        <v>0</v>
      </c>
      <c r="EV776" s="1">
        <v>0</v>
      </c>
      <c r="EW776" s="1">
        <v>0</v>
      </c>
      <c r="EX776" s="1">
        <v>0</v>
      </c>
      <c r="EY776" s="1">
        <v>0</v>
      </c>
      <c r="EZ776" s="1">
        <v>1</v>
      </c>
      <c r="FA776" s="1">
        <v>1</v>
      </c>
      <c r="FB776" s="1">
        <v>0</v>
      </c>
      <c r="FC776" s="1">
        <v>1</v>
      </c>
      <c r="FD776" s="1">
        <v>1</v>
      </c>
      <c r="FE776" s="1">
        <v>0</v>
      </c>
      <c r="FF776" s="1">
        <v>0</v>
      </c>
      <c r="FG776" s="1">
        <v>0</v>
      </c>
      <c r="FH776" s="1">
        <v>0</v>
      </c>
      <c r="FI776" s="1">
        <v>0</v>
      </c>
      <c r="FJ776" s="1">
        <v>0</v>
      </c>
      <c r="FK776" s="1">
        <v>0</v>
      </c>
      <c r="FL776" s="1">
        <v>0</v>
      </c>
      <c r="FM776" s="1">
        <v>0</v>
      </c>
      <c r="FN776" s="1">
        <v>0</v>
      </c>
      <c r="FO776" s="1">
        <v>0</v>
      </c>
      <c r="FP776" s="1">
        <v>0</v>
      </c>
      <c r="FQ776" s="1">
        <v>0</v>
      </c>
      <c r="FR776" s="1">
        <v>0</v>
      </c>
      <c r="FS776" s="1">
        <v>0</v>
      </c>
      <c r="FT776" s="1">
        <v>0</v>
      </c>
      <c r="FU776" s="1">
        <v>0</v>
      </c>
      <c r="FV776" s="1">
        <v>0</v>
      </c>
      <c r="FW776" s="1">
        <v>0</v>
      </c>
      <c r="FX776" s="1">
        <v>0</v>
      </c>
      <c r="FY776" s="1">
        <v>1</v>
      </c>
      <c r="FZ776" s="1">
        <v>0</v>
      </c>
      <c r="GA776" s="1">
        <v>0</v>
      </c>
      <c r="GB776" s="1">
        <v>0</v>
      </c>
      <c r="GC776" s="1">
        <v>0</v>
      </c>
      <c r="GD776" s="1">
        <v>1</v>
      </c>
      <c r="GE776" s="1">
        <v>0</v>
      </c>
      <c r="GF776" s="1">
        <v>0</v>
      </c>
      <c r="GG776" s="1">
        <v>1</v>
      </c>
      <c r="GH776" s="1">
        <v>0</v>
      </c>
      <c r="GI776" s="1">
        <v>1</v>
      </c>
      <c r="GJ776" s="1">
        <v>0</v>
      </c>
      <c r="GK776" s="1">
        <v>0</v>
      </c>
      <c r="GL776" s="1">
        <v>0</v>
      </c>
      <c r="GM776" s="1">
        <v>1</v>
      </c>
      <c r="GN776" s="1">
        <v>1</v>
      </c>
      <c r="GO776" s="1">
        <v>0</v>
      </c>
      <c r="GP776" s="1">
        <v>1</v>
      </c>
      <c r="GQ776" s="1">
        <v>0</v>
      </c>
      <c r="GR776" s="1">
        <v>1</v>
      </c>
      <c r="GS776" s="1">
        <v>8</v>
      </c>
      <c r="GT776" s="1">
        <v>0</v>
      </c>
      <c r="GU776" s="1">
        <v>2</v>
      </c>
      <c r="GV776" s="1">
        <v>1</v>
      </c>
      <c r="GW776" s="1">
        <v>1</v>
      </c>
      <c r="GX776" s="1">
        <v>0</v>
      </c>
      <c r="GY776" s="1">
        <v>0</v>
      </c>
      <c r="GZ776" s="1">
        <v>0</v>
      </c>
      <c r="HA776" s="1">
        <v>0</v>
      </c>
      <c r="HB776" s="1">
        <v>0</v>
      </c>
      <c r="HC776" s="1">
        <v>0</v>
      </c>
      <c r="HD776" s="1">
        <v>0</v>
      </c>
      <c r="HE776" s="1">
        <v>0</v>
      </c>
      <c r="HF776" s="1">
        <v>0</v>
      </c>
      <c r="HG776" s="1">
        <v>0</v>
      </c>
      <c r="HH776" s="1">
        <v>0</v>
      </c>
      <c r="HI776" s="1">
        <v>0</v>
      </c>
      <c r="HJ776" s="1">
        <v>0</v>
      </c>
      <c r="HK776" s="1">
        <v>0</v>
      </c>
      <c r="HL776" s="1">
        <v>0</v>
      </c>
      <c r="HM776" s="1">
        <v>0</v>
      </c>
      <c r="HN776" s="1">
        <v>0</v>
      </c>
      <c r="HO776" s="1">
        <v>0</v>
      </c>
      <c r="HP776" s="1">
        <v>0</v>
      </c>
      <c r="HQ776" s="1">
        <v>1</v>
      </c>
      <c r="HR776" s="1">
        <v>0</v>
      </c>
      <c r="HS776" s="1">
        <v>0</v>
      </c>
      <c r="HT776" s="1">
        <v>0</v>
      </c>
      <c r="HU776" s="1">
        <v>0</v>
      </c>
      <c r="HV776" s="1">
        <v>0</v>
      </c>
      <c r="HW776" s="1">
        <v>0</v>
      </c>
      <c r="HX776" s="1">
        <v>0</v>
      </c>
      <c r="HY776" s="1">
        <v>0</v>
      </c>
      <c r="HZ776" s="1">
        <v>0</v>
      </c>
      <c r="IA776" s="1">
        <v>0</v>
      </c>
      <c r="IB776" s="1">
        <v>0</v>
      </c>
      <c r="IC776" s="1">
        <v>0</v>
      </c>
      <c r="ID776" s="1">
        <v>0</v>
      </c>
      <c r="IE776" s="1">
        <v>0</v>
      </c>
      <c r="IF776" s="1">
        <v>0</v>
      </c>
      <c r="IG776" s="1">
        <v>0</v>
      </c>
      <c r="IH776" s="1">
        <v>0</v>
      </c>
      <c r="II776" s="1">
        <v>0</v>
      </c>
      <c r="IJ776" s="1">
        <v>0</v>
      </c>
      <c r="IK776" s="1">
        <v>0</v>
      </c>
      <c r="IL776" s="1">
        <v>0</v>
      </c>
      <c r="IM776" s="1">
        <v>0</v>
      </c>
      <c r="IN776" s="1">
        <v>0</v>
      </c>
      <c r="IO776" s="1">
        <v>0</v>
      </c>
      <c r="IP776" s="1">
        <v>0</v>
      </c>
      <c r="IQ776" s="1">
        <v>0</v>
      </c>
      <c r="IR776" s="1">
        <v>0</v>
      </c>
      <c r="IS776" s="1">
        <v>0</v>
      </c>
      <c r="IT776" s="1">
        <v>0</v>
      </c>
      <c r="IU776" s="1">
        <v>0</v>
      </c>
      <c r="IV776" s="1">
        <v>0</v>
      </c>
      <c r="IW776" s="1">
        <v>0</v>
      </c>
      <c r="IX776" s="1">
        <v>0</v>
      </c>
      <c r="IY776" s="1">
        <v>0</v>
      </c>
      <c r="IZ776" s="1">
        <v>0</v>
      </c>
      <c r="JA776" s="1">
        <v>0</v>
      </c>
      <c r="JB776" s="1">
        <v>1</v>
      </c>
      <c r="JC776" s="1">
        <v>1</v>
      </c>
      <c r="JD776" s="1">
        <v>0</v>
      </c>
      <c r="JE776" s="1">
        <v>0</v>
      </c>
      <c r="JF776" s="1">
        <v>0</v>
      </c>
      <c r="JG776" s="1">
        <v>0</v>
      </c>
      <c r="JH776" s="1">
        <v>0</v>
      </c>
      <c r="JI776" s="1">
        <v>0</v>
      </c>
      <c r="JJ776" s="1">
        <v>0</v>
      </c>
      <c r="JK776" s="1">
        <v>0</v>
      </c>
      <c r="JL776" s="1">
        <v>0</v>
      </c>
      <c r="JM776" s="1">
        <v>0</v>
      </c>
      <c r="JN776" s="1">
        <v>0</v>
      </c>
      <c r="JO776" s="1">
        <v>0</v>
      </c>
      <c r="JP776" s="1">
        <v>0</v>
      </c>
      <c r="JQ776" s="1">
        <v>0</v>
      </c>
      <c r="JR776" s="1">
        <v>0</v>
      </c>
      <c r="JS776" s="1">
        <v>0</v>
      </c>
      <c r="JT776" s="1">
        <v>0</v>
      </c>
      <c r="JU776" s="1">
        <v>1</v>
      </c>
    </row>
    <row r="777" spans="1:281">
      <c r="A777" s="1">
        <v>2015</v>
      </c>
      <c r="B777" s="1" t="s">
        <v>972</v>
      </c>
      <c r="C777" s="1">
        <v>1</v>
      </c>
      <c r="D777" s="1">
        <v>0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  <c r="K777" s="1">
        <v>2</v>
      </c>
      <c r="L777" s="1">
        <v>2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1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1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3</v>
      </c>
      <c r="AR777" s="1">
        <v>3</v>
      </c>
      <c r="AS777" s="1">
        <v>0</v>
      </c>
      <c r="AT777" s="1">
        <v>3</v>
      </c>
      <c r="AU777" s="1">
        <v>3</v>
      </c>
      <c r="AV777" s="1">
        <v>3</v>
      </c>
      <c r="AW777" s="1">
        <v>3</v>
      </c>
      <c r="AX777" s="1">
        <v>3</v>
      </c>
      <c r="AY777" s="1">
        <v>3</v>
      </c>
      <c r="AZ777" s="1">
        <v>0</v>
      </c>
      <c r="BA777" s="1">
        <v>0</v>
      </c>
      <c r="BB777" s="1">
        <v>3</v>
      </c>
      <c r="BC777" s="1">
        <v>3</v>
      </c>
      <c r="BD777" s="1">
        <v>3</v>
      </c>
      <c r="BE777" s="1">
        <v>0</v>
      </c>
      <c r="BF777" s="1">
        <v>0</v>
      </c>
      <c r="BG777" s="1">
        <v>0</v>
      </c>
      <c r="BH777" s="1">
        <v>1</v>
      </c>
      <c r="BI777" s="1">
        <v>2</v>
      </c>
      <c r="BJ777" s="1">
        <v>1</v>
      </c>
      <c r="BK777" s="1">
        <v>3</v>
      </c>
      <c r="BL777" s="1">
        <v>2</v>
      </c>
      <c r="BM777" s="1">
        <v>2</v>
      </c>
      <c r="BN777" s="1">
        <v>1</v>
      </c>
      <c r="BO777" s="1">
        <v>0</v>
      </c>
      <c r="BP777" s="1">
        <v>1</v>
      </c>
      <c r="BQ777" s="1">
        <v>1</v>
      </c>
      <c r="BR777" s="1">
        <v>2</v>
      </c>
      <c r="BS777" s="1">
        <v>4</v>
      </c>
      <c r="BT777" s="1">
        <v>4</v>
      </c>
      <c r="BU777" s="1">
        <v>1</v>
      </c>
      <c r="BV777" s="1">
        <v>0</v>
      </c>
      <c r="BW777" s="1">
        <v>0</v>
      </c>
      <c r="BX777" s="1">
        <v>0</v>
      </c>
      <c r="BY777" s="1">
        <v>0</v>
      </c>
      <c r="BZ777" s="1">
        <v>1</v>
      </c>
      <c r="CA777" s="1">
        <v>1</v>
      </c>
      <c r="CB777" s="1">
        <v>1</v>
      </c>
      <c r="CC777" s="1">
        <v>1</v>
      </c>
      <c r="CD777" s="1">
        <v>1</v>
      </c>
      <c r="CE777" s="1">
        <v>1</v>
      </c>
      <c r="CF777" s="1">
        <v>1</v>
      </c>
      <c r="CG777" s="1">
        <v>1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1</v>
      </c>
      <c r="CP777" s="1">
        <v>0</v>
      </c>
      <c r="CQ777" s="1">
        <v>0</v>
      </c>
      <c r="CR777" s="1">
        <v>0</v>
      </c>
      <c r="CS777" s="1">
        <v>1</v>
      </c>
      <c r="CT777" s="1">
        <v>1</v>
      </c>
      <c r="CU777" s="1">
        <v>0</v>
      </c>
      <c r="CV777" s="1">
        <v>3</v>
      </c>
      <c r="CW777" s="1">
        <v>3</v>
      </c>
      <c r="CX777" s="1">
        <v>3</v>
      </c>
      <c r="CY777" s="1">
        <v>3</v>
      </c>
      <c r="CZ777" s="1">
        <v>0</v>
      </c>
      <c r="DA777" s="1">
        <v>3</v>
      </c>
      <c r="DB777" s="1">
        <v>0</v>
      </c>
      <c r="DC777" s="1">
        <v>3</v>
      </c>
      <c r="DD777" s="1">
        <v>0</v>
      </c>
      <c r="DE777" s="1">
        <v>0</v>
      </c>
      <c r="DF777" s="1">
        <v>0</v>
      </c>
      <c r="DG777" s="1">
        <v>3</v>
      </c>
      <c r="DH777" s="1">
        <v>3</v>
      </c>
      <c r="DI777" s="1">
        <v>0</v>
      </c>
      <c r="DJ777" s="1">
        <v>0</v>
      </c>
      <c r="DK777" s="1">
        <v>0</v>
      </c>
      <c r="DL777" s="1">
        <v>0</v>
      </c>
      <c r="DM777" s="1">
        <v>3</v>
      </c>
      <c r="DN777" s="1">
        <v>3</v>
      </c>
      <c r="DO777" s="1">
        <v>3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3</v>
      </c>
      <c r="EA777" s="1">
        <v>0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3</v>
      </c>
      <c r="EN777" s="1">
        <v>0</v>
      </c>
      <c r="EO777" s="1">
        <v>0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  <c r="EU777" s="1">
        <v>0</v>
      </c>
      <c r="EV777" s="1">
        <v>0</v>
      </c>
      <c r="EW777" s="1">
        <v>0</v>
      </c>
      <c r="EX777" s="1">
        <v>0</v>
      </c>
      <c r="EY777" s="1">
        <v>0</v>
      </c>
      <c r="EZ777" s="1">
        <v>0</v>
      </c>
      <c r="FA777" s="1">
        <v>0</v>
      </c>
      <c r="FB777" s="1">
        <v>1</v>
      </c>
      <c r="FC777" s="1">
        <v>0</v>
      </c>
      <c r="FD777" s="1">
        <v>1</v>
      </c>
      <c r="FE777" s="1">
        <v>0</v>
      </c>
      <c r="FF777" s="1">
        <v>0</v>
      </c>
      <c r="FG777" s="1">
        <v>0</v>
      </c>
      <c r="FH777" s="1">
        <v>0</v>
      </c>
      <c r="FI777" s="1">
        <v>0</v>
      </c>
      <c r="FJ777" s="1">
        <v>0</v>
      </c>
      <c r="FK777" s="1">
        <v>0</v>
      </c>
      <c r="FL777" s="1">
        <v>0</v>
      </c>
      <c r="FM777" s="1">
        <v>0</v>
      </c>
      <c r="FN777" s="1">
        <v>0</v>
      </c>
      <c r="FO777" s="1">
        <v>0</v>
      </c>
      <c r="FP777" s="1">
        <v>0</v>
      </c>
      <c r="FQ777" s="1">
        <v>0</v>
      </c>
      <c r="FR777" s="1">
        <v>0</v>
      </c>
      <c r="FS777" s="1">
        <v>0</v>
      </c>
      <c r="FT777" s="1">
        <v>0</v>
      </c>
      <c r="FU777" s="1">
        <v>0</v>
      </c>
      <c r="FV777" s="1">
        <v>0</v>
      </c>
      <c r="FW777" s="1">
        <v>0</v>
      </c>
      <c r="FX777" s="1">
        <v>0</v>
      </c>
      <c r="FY777" s="1">
        <v>1</v>
      </c>
      <c r="FZ777" s="1">
        <v>0</v>
      </c>
      <c r="GA777" s="1">
        <v>1</v>
      </c>
      <c r="GB777" s="1">
        <v>0</v>
      </c>
      <c r="GC777" s="1">
        <v>1</v>
      </c>
      <c r="GD777" s="1">
        <v>1</v>
      </c>
      <c r="GE777" s="1">
        <v>0</v>
      </c>
      <c r="GF777" s="1">
        <v>0</v>
      </c>
      <c r="GG777" s="1">
        <v>1</v>
      </c>
      <c r="GH777" s="1">
        <v>0</v>
      </c>
      <c r="GI777" s="1">
        <v>1</v>
      </c>
      <c r="GJ777" s="1">
        <v>0</v>
      </c>
      <c r="GK777" s="1">
        <v>0</v>
      </c>
      <c r="GL777" s="1">
        <v>0</v>
      </c>
      <c r="GM777" s="1">
        <v>1</v>
      </c>
      <c r="GN777" s="1">
        <v>1</v>
      </c>
      <c r="GO777" s="1">
        <v>0</v>
      </c>
      <c r="GP777" s="1">
        <v>1</v>
      </c>
      <c r="GQ777" s="1">
        <v>0</v>
      </c>
      <c r="GR777" s="1">
        <v>1</v>
      </c>
      <c r="GS777" s="1">
        <v>11</v>
      </c>
      <c r="GT777" s="1">
        <v>0</v>
      </c>
      <c r="GU777" s="1">
        <v>2</v>
      </c>
      <c r="GV777" s="1">
        <v>1</v>
      </c>
      <c r="GW777" s="1">
        <v>1</v>
      </c>
      <c r="GX777" s="1">
        <v>0</v>
      </c>
      <c r="GY777" s="1">
        <v>0</v>
      </c>
      <c r="GZ777" s="1">
        <v>0</v>
      </c>
      <c r="HA777" s="1">
        <v>0</v>
      </c>
      <c r="HB777" s="1">
        <v>0</v>
      </c>
      <c r="HC777" s="1">
        <v>0</v>
      </c>
      <c r="HD777" s="1">
        <v>0</v>
      </c>
      <c r="HE777" s="1">
        <v>0</v>
      </c>
      <c r="HF777" s="1">
        <v>0</v>
      </c>
      <c r="HG777" s="1">
        <v>0</v>
      </c>
      <c r="HH777" s="1">
        <v>0</v>
      </c>
      <c r="HI777" s="1">
        <v>0</v>
      </c>
      <c r="HJ777" s="1">
        <v>0</v>
      </c>
      <c r="HK777" s="1">
        <v>0</v>
      </c>
      <c r="HL777" s="1">
        <v>0</v>
      </c>
      <c r="HM777" s="1">
        <v>0</v>
      </c>
      <c r="HN777" s="1">
        <v>0</v>
      </c>
      <c r="HO777" s="1">
        <v>0</v>
      </c>
      <c r="HP777" s="1">
        <v>0</v>
      </c>
      <c r="HQ777" s="1">
        <v>1</v>
      </c>
      <c r="HR777" s="1">
        <v>0</v>
      </c>
      <c r="HS777" s="1">
        <v>1</v>
      </c>
      <c r="HT777" s="1">
        <v>0</v>
      </c>
      <c r="HU777" s="1">
        <v>0</v>
      </c>
      <c r="HV777" s="1">
        <v>0</v>
      </c>
      <c r="HW777" s="1">
        <v>0</v>
      </c>
      <c r="HX777" s="1">
        <v>0</v>
      </c>
      <c r="HY777" s="1">
        <v>0</v>
      </c>
      <c r="HZ777" s="1">
        <v>0</v>
      </c>
      <c r="IA777" s="1">
        <v>0</v>
      </c>
      <c r="IB777" s="1">
        <v>0</v>
      </c>
      <c r="IC777" s="1">
        <v>0</v>
      </c>
      <c r="ID777" s="1">
        <v>0</v>
      </c>
      <c r="IE777" s="1">
        <v>0</v>
      </c>
      <c r="IF777" s="1">
        <v>0</v>
      </c>
      <c r="IG777" s="1">
        <v>0</v>
      </c>
      <c r="IH777" s="1">
        <v>0</v>
      </c>
      <c r="II777" s="1">
        <v>0</v>
      </c>
      <c r="IJ777" s="1">
        <v>0</v>
      </c>
      <c r="IK777" s="1">
        <v>0</v>
      </c>
      <c r="IL777" s="1">
        <v>0</v>
      </c>
      <c r="IM777" s="1">
        <v>0</v>
      </c>
      <c r="IN777" s="1">
        <v>0</v>
      </c>
      <c r="IO777" s="1">
        <v>0</v>
      </c>
      <c r="IP777" s="1">
        <v>0</v>
      </c>
      <c r="IQ777" s="1">
        <v>0</v>
      </c>
      <c r="IR777" s="1">
        <v>0</v>
      </c>
      <c r="IS777" s="1">
        <v>0</v>
      </c>
      <c r="IT777" s="1">
        <v>0</v>
      </c>
      <c r="IU777" s="1">
        <v>0</v>
      </c>
      <c r="IV777" s="1">
        <v>0</v>
      </c>
      <c r="IW777" s="1">
        <v>0</v>
      </c>
      <c r="IX777" s="1">
        <v>0</v>
      </c>
      <c r="IY777" s="1">
        <v>0</v>
      </c>
      <c r="IZ777" s="1">
        <v>0</v>
      </c>
      <c r="JA777" s="1">
        <v>0</v>
      </c>
      <c r="JB777" s="1">
        <v>1</v>
      </c>
      <c r="JC777" s="1">
        <v>1</v>
      </c>
      <c r="JD777" s="1">
        <v>0</v>
      </c>
      <c r="JE777" s="1">
        <v>0</v>
      </c>
      <c r="JF777" s="1">
        <v>0</v>
      </c>
      <c r="JG777" s="1">
        <v>0</v>
      </c>
      <c r="JH777" s="1">
        <v>0</v>
      </c>
      <c r="JI777" s="1">
        <v>0</v>
      </c>
      <c r="JJ777" s="1">
        <v>0</v>
      </c>
      <c r="JK777" s="1">
        <v>0</v>
      </c>
      <c r="JL777" s="1">
        <v>0</v>
      </c>
      <c r="JM777" s="1">
        <v>0</v>
      </c>
      <c r="JN777" s="1">
        <v>0</v>
      </c>
      <c r="JO777" s="1">
        <v>0</v>
      </c>
      <c r="JP777" s="1">
        <v>0</v>
      </c>
      <c r="JQ777" s="1">
        <v>0</v>
      </c>
      <c r="JR777" s="1">
        <v>0</v>
      </c>
      <c r="JS777" s="1">
        <v>0</v>
      </c>
      <c r="JT777" s="1">
        <v>0</v>
      </c>
      <c r="JU777" s="1">
        <v>1</v>
      </c>
    </row>
    <row r="778" spans="1:281">
      <c r="A778" s="1">
        <v>2015</v>
      </c>
      <c r="B778" s="1" t="s">
        <v>973</v>
      </c>
      <c r="C778" s="1">
        <v>1</v>
      </c>
      <c r="D778" s="1">
        <v>0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1</v>
      </c>
      <c r="K778" s="1">
        <v>2</v>
      </c>
      <c r="L778" s="1">
        <v>2</v>
      </c>
      <c r="M778" s="1">
        <v>0</v>
      </c>
      <c r="N778" s="1">
        <v>1</v>
      </c>
      <c r="O778" s="1">
        <v>1</v>
      </c>
      <c r="P778" s="1">
        <v>1</v>
      </c>
      <c r="Q778" s="1">
        <v>1</v>
      </c>
      <c r="R778" s="1">
        <v>1</v>
      </c>
      <c r="S778" s="1">
        <v>1</v>
      </c>
      <c r="T778" s="1">
        <v>1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4</v>
      </c>
      <c r="AR778" s="1">
        <v>4</v>
      </c>
      <c r="AS778" s="1">
        <v>0</v>
      </c>
      <c r="AT778" s="1">
        <v>4</v>
      </c>
      <c r="AU778" s="1">
        <v>4</v>
      </c>
      <c r="AV778" s="1">
        <v>4</v>
      </c>
      <c r="AW778" s="1">
        <v>5</v>
      </c>
      <c r="AX778" s="1">
        <v>5</v>
      </c>
      <c r="AY778" s="1">
        <v>5</v>
      </c>
      <c r="AZ778" s="1">
        <v>0</v>
      </c>
      <c r="BA778" s="1">
        <v>0</v>
      </c>
      <c r="BB778" s="1">
        <v>5</v>
      </c>
      <c r="BC778" s="1">
        <v>4</v>
      </c>
      <c r="BD778" s="1">
        <v>4</v>
      </c>
      <c r="BE778" s="1">
        <v>0</v>
      </c>
      <c r="BF778" s="1">
        <v>0</v>
      </c>
      <c r="BG778" s="1">
        <v>0</v>
      </c>
      <c r="BH778" s="1">
        <v>1</v>
      </c>
      <c r="BI778" s="1">
        <v>2</v>
      </c>
      <c r="BJ778" s="1">
        <v>1</v>
      </c>
      <c r="BK778" s="1">
        <v>3</v>
      </c>
      <c r="BL778" s="1">
        <v>2</v>
      </c>
      <c r="BM778" s="1">
        <v>2</v>
      </c>
      <c r="BN778" s="1">
        <v>1</v>
      </c>
      <c r="BO778" s="1">
        <v>0</v>
      </c>
      <c r="BP778" s="1">
        <v>1</v>
      </c>
      <c r="BQ778" s="1">
        <v>1</v>
      </c>
      <c r="BR778" s="1">
        <v>2</v>
      </c>
      <c r="BS778" s="1">
        <v>4</v>
      </c>
      <c r="BT778" s="1">
        <v>4</v>
      </c>
      <c r="BU778" s="1">
        <v>1</v>
      </c>
      <c r="BV778" s="1">
        <v>0</v>
      </c>
      <c r="BW778" s="1">
        <v>0</v>
      </c>
      <c r="BX778" s="1">
        <v>0</v>
      </c>
      <c r="BY778" s="1">
        <v>0</v>
      </c>
      <c r="BZ778" s="1">
        <v>18</v>
      </c>
      <c r="CA778" s="1">
        <v>18</v>
      </c>
      <c r="CB778" s="1">
        <v>18</v>
      </c>
      <c r="CC778" s="1">
        <v>18</v>
      </c>
      <c r="CD778" s="1">
        <v>18</v>
      </c>
      <c r="CE778" s="1">
        <v>18</v>
      </c>
      <c r="CF778" s="1">
        <v>18</v>
      </c>
      <c r="CG778" s="1">
        <v>18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1</v>
      </c>
      <c r="CN778" s="1">
        <v>1</v>
      </c>
      <c r="CO778" s="1">
        <v>0</v>
      </c>
      <c r="CP778" s="1">
        <v>0</v>
      </c>
      <c r="CQ778" s="1">
        <v>0</v>
      </c>
      <c r="CR778" s="1">
        <v>0</v>
      </c>
      <c r="CS778" s="1">
        <v>2</v>
      </c>
      <c r="CT778" s="1">
        <v>2</v>
      </c>
      <c r="CU778" s="1">
        <v>0</v>
      </c>
      <c r="CV778" s="1">
        <v>2</v>
      </c>
      <c r="CW778" s="1">
        <v>2</v>
      </c>
      <c r="CX778" s="1">
        <v>2</v>
      </c>
      <c r="CY778" s="1">
        <v>2</v>
      </c>
      <c r="CZ778" s="1">
        <v>0</v>
      </c>
      <c r="DA778" s="1">
        <v>2</v>
      </c>
      <c r="DB778" s="1">
        <v>0</v>
      </c>
      <c r="DC778" s="1">
        <v>2</v>
      </c>
      <c r="DD778" s="1">
        <v>0</v>
      </c>
      <c r="DE778" s="1">
        <v>0</v>
      </c>
      <c r="DF778" s="1">
        <v>0</v>
      </c>
      <c r="DG778" s="1">
        <v>2</v>
      </c>
      <c r="DH778" s="1">
        <v>2</v>
      </c>
      <c r="DI778" s="1">
        <v>0</v>
      </c>
      <c r="DJ778" s="1">
        <v>0</v>
      </c>
      <c r="DK778" s="1">
        <v>0</v>
      </c>
      <c r="DL778" s="1">
        <v>0</v>
      </c>
      <c r="DM778" s="1">
        <v>18</v>
      </c>
      <c r="DN778" s="1">
        <v>18</v>
      </c>
      <c r="DO778" s="1">
        <v>18</v>
      </c>
      <c r="DP778" s="1">
        <v>2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15</v>
      </c>
      <c r="DY778" s="1">
        <v>15</v>
      </c>
      <c r="DZ778" s="1">
        <v>2</v>
      </c>
      <c r="EA778" s="1">
        <v>0</v>
      </c>
      <c r="EB778" s="1">
        <v>0</v>
      </c>
      <c r="EC778" s="1">
        <v>0</v>
      </c>
      <c r="ED778" s="1">
        <v>0</v>
      </c>
      <c r="EE778" s="1">
        <v>11</v>
      </c>
      <c r="EF778" s="1">
        <v>11</v>
      </c>
      <c r="EG778" s="1">
        <v>11</v>
      </c>
      <c r="EH778" s="1">
        <v>11</v>
      </c>
      <c r="EI778" s="1">
        <v>9</v>
      </c>
      <c r="EJ778" s="1">
        <v>2</v>
      </c>
      <c r="EK778" s="1">
        <v>0</v>
      </c>
      <c r="EL778" s="1">
        <v>0</v>
      </c>
      <c r="EM778" s="1">
        <v>7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  <c r="EU778" s="1">
        <v>0</v>
      </c>
      <c r="EV778" s="1">
        <v>0</v>
      </c>
      <c r="EW778" s="1">
        <v>0</v>
      </c>
      <c r="EX778" s="1">
        <v>0</v>
      </c>
      <c r="EY778" s="1">
        <v>0</v>
      </c>
      <c r="EZ778" s="1">
        <v>1</v>
      </c>
      <c r="FA778" s="1">
        <v>1</v>
      </c>
      <c r="FB778" s="1">
        <v>0</v>
      </c>
      <c r="FC778" s="1">
        <v>1</v>
      </c>
      <c r="FD778" s="1">
        <v>1</v>
      </c>
      <c r="FE778" s="1">
        <v>0</v>
      </c>
      <c r="FF778" s="1">
        <v>0</v>
      </c>
      <c r="FG778" s="1">
        <v>0</v>
      </c>
      <c r="FH778" s="1">
        <v>0</v>
      </c>
      <c r="FI778" s="1">
        <v>0</v>
      </c>
      <c r="FJ778" s="1">
        <v>0</v>
      </c>
      <c r="FK778" s="1">
        <v>0</v>
      </c>
      <c r="FL778" s="1">
        <v>0</v>
      </c>
      <c r="FM778" s="1">
        <v>0</v>
      </c>
      <c r="FN778" s="1">
        <v>0</v>
      </c>
      <c r="FO778" s="1">
        <v>0</v>
      </c>
      <c r="FP778" s="1">
        <v>0</v>
      </c>
      <c r="FQ778" s="1">
        <v>0</v>
      </c>
      <c r="FR778" s="1">
        <v>0</v>
      </c>
      <c r="FS778" s="1">
        <v>0</v>
      </c>
      <c r="FT778" s="1">
        <v>0</v>
      </c>
      <c r="FU778" s="1">
        <v>0</v>
      </c>
      <c r="FV778" s="1">
        <v>0</v>
      </c>
      <c r="FW778" s="1">
        <v>0</v>
      </c>
      <c r="FX778" s="1">
        <v>0</v>
      </c>
      <c r="FY778" s="1">
        <v>1</v>
      </c>
      <c r="FZ778" s="1">
        <v>0</v>
      </c>
      <c r="GA778" s="1">
        <v>0</v>
      </c>
      <c r="GB778" s="1">
        <v>0</v>
      </c>
      <c r="GC778" s="1">
        <v>0</v>
      </c>
      <c r="GD778" s="1">
        <v>1</v>
      </c>
      <c r="GE778" s="1">
        <v>0</v>
      </c>
      <c r="GF778" s="1">
        <v>0</v>
      </c>
      <c r="GG778" s="1">
        <v>1</v>
      </c>
      <c r="GH778" s="1">
        <v>0</v>
      </c>
      <c r="GI778" s="1">
        <v>1</v>
      </c>
      <c r="GJ778" s="1">
        <v>0</v>
      </c>
      <c r="GK778" s="1">
        <v>0</v>
      </c>
      <c r="GL778" s="1">
        <v>0</v>
      </c>
      <c r="GM778" s="1">
        <v>1</v>
      </c>
      <c r="GN778" s="1">
        <v>1</v>
      </c>
      <c r="GO778" s="1">
        <v>0</v>
      </c>
      <c r="GP778" s="1">
        <v>1</v>
      </c>
      <c r="GQ778" s="1">
        <v>0</v>
      </c>
      <c r="GR778" s="1">
        <v>1</v>
      </c>
      <c r="GS778" s="1">
        <v>9</v>
      </c>
      <c r="GT778" s="1">
        <v>0</v>
      </c>
      <c r="GU778" s="1">
        <v>2</v>
      </c>
      <c r="GV778" s="1">
        <v>1</v>
      </c>
      <c r="GW778" s="1">
        <v>1</v>
      </c>
      <c r="GX778" s="1">
        <v>0</v>
      </c>
      <c r="GY778" s="1">
        <v>0</v>
      </c>
      <c r="GZ778" s="1">
        <v>0</v>
      </c>
      <c r="HA778" s="1">
        <v>0</v>
      </c>
      <c r="HB778" s="1">
        <v>0</v>
      </c>
      <c r="HC778" s="1">
        <v>0</v>
      </c>
      <c r="HD778" s="1">
        <v>0</v>
      </c>
      <c r="HE778" s="1">
        <v>0</v>
      </c>
      <c r="HF778" s="1">
        <v>0</v>
      </c>
      <c r="HG778" s="1">
        <v>0</v>
      </c>
      <c r="HH778" s="1">
        <v>0</v>
      </c>
      <c r="HI778" s="1">
        <v>0</v>
      </c>
      <c r="HJ778" s="1">
        <v>0</v>
      </c>
      <c r="HK778" s="1">
        <v>0</v>
      </c>
      <c r="HL778" s="1">
        <v>0</v>
      </c>
      <c r="HM778" s="1">
        <v>0</v>
      </c>
      <c r="HN778" s="1">
        <v>0</v>
      </c>
      <c r="HO778" s="1">
        <v>0</v>
      </c>
      <c r="HP778" s="1">
        <v>0</v>
      </c>
      <c r="HQ778" s="1">
        <v>1</v>
      </c>
      <c r="HR778" s="1">
        <v>0</v>
      </c>
      <c r="HS778" s="1">
        <v>0</v>
      </c>
      <c r="HT778" s="1">
        <v>1</v>
      </c>
      <c r="HU778" s="1">
        <v>0</v>
      </c>
      <c r="HV778" s="1">
        <v>0</v>
      </c>
      <c r="HW778" s="1">
        <v>0</v>
      </c>
      <c r="HX778" s="1">
        <v>0</v>
      </c>
      <c r="HY778" s="1">
        <v>0</v>
      </c>
      <c r="HZ778" s="1">
        <v>0</v>
      </c>
      <c r="IA778" s="1">
        <v>0</v>
      </c>
      <c r="IB778" s="1">
        <v>0</v>
      </c>
      <c r="IC778" s="1">
        <v>0</v>
      </c>
      <c r="ID778" s="1">
        <v>0</v>
      </c>
      <c r="IE778" s="1">
        <v>0</v>
      </c>
      <c r="IF778" s="1">
        <v>0</v>
      </c>
      <c r="IG778" s="1">
        <v>0</v>
      </c>
      <c r="IH778" s="1">
        <v>0</v>
      </c>
      <c r="II778" s="1">
        <v>0</v>
      </c>
      <c r="IJ778" s="1">
        <v>0</v>
      </c>
      <c r="IK778" s="1">
        <v>0</v>
      </c>
      <c r="IL778" s="1">
        <v>0</v>
      </c>
      <c r="IM778" s="1">
        <v>0</v>
      </c>
      <c r="IN778" s="1">
        <v>0</v>
      </c>
      <c r="IO778" s="1">
        <v>0</v>
      </c>
      <c r="IP778" s="1">
        <v>0</v>
      </c>
      <c r="IQ778" s="1">
        <v>0</v>
      </c>
      <c r="IR778" s="1">
        <v>0</v>
      </c>
      <c r="IS778" s="1">
        <v>0</v>
      </c>
      <c r="IT778" s="1">
        <v>0</v>
      </c>
      <c r="IU778" s="1">
        <v>0</v>
      </c>
      <c r="IV778" s="1">
        <v>0</v>
      </c>
      <c r="IW778" s="1">
        <v>0</v>
      </c>
      <c r="IX778" s="1">
        <v>0</v>
      </c>
      <c r="IY778" s="1">
        <v>0</v>
      </c>
      <c r="IZ778" s="1">
        <v>0</v>
      </c>
      <c r="JA778" s="1">
        <v>0</v>
      </c>
      <c r="JB778" s="1">
        <v>1</v>
      </c>
      <c r="JC778" s="1">
        <v>1</v>
      </c>
      <c r="JD778" s="1">
        <v>0</v>
      </c>
      <c r="JE778" s="1">
        <v>0</v>
      </c>
      <c r="JF778" s="1">
        <v>0</v>
      </c>
      <c r="JG778" s="1">
        <v>0</v>
      </c>
      <c r="JH778" s="1">
        <v>0</v>
      </c>
      <c r="JI778" s="1">
        <v>0</v>
      </c>
      <c r="JJ778" s="1">
        <v>0</v>
      </c>
      <c r="JK778" s="1">
        <v>0</v>
      </c>
      <c r="JL778" s="1">
        <v>0</v>
      </c>
      <c r="JM778" s="1">
        <v>0</v>
      </c>
      <c r="JN778" s="1">
        <v>0</v>
      </c>
      <c r="JO778" s="1">
        <v>0</v>
      </c>
      <c r="JP778" s="1">
        <v>0</v>
      </c>
      <c r="JQ778" s="1">
        <v>0</v>
      </c>
      <c r="JR778" s="1">
        <v>0</v>
      </c>
      <c r="JS778" s="1">
        <v>1</v>
      </c>
      <c r="JT778" s="1">
        <v>0</v>
      </c>
      <c r="JU778" s="1">
        <v>1</v>
      </c>
    </row>
    <row r="779" spans="1:281">
      <c r="A779" s="1">
        <v>2015</v>
      </c>
      <c r="B779" s="1" t="s">
        <v>974</v>
      </c>
      <c r="C779" s="1">
        <v>1</v>
      </c>
      <c r="D779" s="1">
        <v>0</v>
      </c>
      <c r="E779" s="1">
        <v>1</v>
      </c>
      <c r="F779" s="1">
        <v>1</v>
      </c>
      <c r="G779" s="1">
        <v>1</v>
      </c>
      <c r="H779" s="1">
        <v>1</v>
      </c>
      <c r="I779" s="1">
        <v>1</v>
      </c>
      <c r="J779" s="1">
        <v>1</v>
      </c>
      <c r="K779" s="1">
        <v>2</v>
      </c>
      <c r="L779" s="1">
        <v>2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1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1</v>
      </c>
      <c r="AS779" s="1">
        <v>0</v>
      </c>
      <c r="AT779" s="1">
        <v>1</v>
      </c>
      <c r="AU779" s="1">
        <v>1</v>
      </c>
      <c r="AV779" s="1">
        <v>1</v>
      </c>
      <c r="AW779" s="1">
        <v>1</v>
      </c>
      <c r="AX779" s="1">
        <v>1</v>
      </c>
      <c r="AY779" s="1">
        <v>1</v>
      </c>
      <c r="AZ779" s="1">
        <v>2</v>
      </c>
      <c r="BA779" s="1">
        <v>2</v>
      </c>
      <c r="BB779" s="1">
        <v>1</v>
      </c>
      <c r="BC779" s="1">
        <v>1</v>
      </c>
      <c r="BD779" s="1">
        <v>1</v>
      </c>
      <c r="BE779" s="1">
        <v>0</v>
      </c>
      <c r="BF779" s="1">
        <v>0</v>
      </c>
      <c r="BG779" s="1">
        <v>0</v>
      </c>
      <c r="BH779" s="1">
        <v>1</v>
      </c>
      <c r="BI779" s="1">
        <v>2</v>
      </c>
      <c r="BJ779" s="1">
        <v>1</v>
      </c>
      <c r="BK779" s="1">
        <v>3</v>
      </c>
      <c r="BL779" s="1">
        <v>2</v>
      </c>
      <c r="BM779" s="1">
        <v>2</v>
      </c>
      <c r="BN779" s="1">
        <v>1</v>
      </c>
      <c r="BO779" s="1">
        <v>0</v>
      </c>
      <c r="BP779" s="1">
        <v>1</v>
      </c>
      <c r="BQ779" s="1">
        <v>1</v>
      </c>
      <c r="BR779" s="1">
        <v>2</v>
      </c>
      <c r="BS779" s="1">
        <v>4</v>
      </c>
      <c r="BT779" s="1">
        <v>4</v>
      </c>
      <c r="BU779" s="1">
        <v>1</v>
      </c>
      <c r="BV779" s="1">
        <v>0</v>
      </c>
      <c r="BW779" s="1">
        <v>0</v>
      </c>
      <c r="BX779" s="1">
        <v>0</v>
      </c>
      <c r="BY779" s="1">
        <v>0</v>
      </c>
      <c r="BZ779" s="1">
        <v>6</v>
      </c>
      <c r="CA779" s="1">
        <v>6</v>
      </c>
      <c r="CB779" s="1">
        <v>6</v>
      </c>
      <c r="CC779" s="1">
        <v>6</v>
      </c>
      <c r="CD779" s="1">
        <v>6</v>
      </c>
      <c r="CE779" s="1">
        <v>6</v>
      </c>
      <c r="CF779" s="1">
        <v>6</v>
      </c>
      <c r="CG779" s="1">
        <v>6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1</v>
      </c>
      <c r="CN779" s="1">
        <v>1</v>
      </c>
      <c r="CO779" s="1">
        <v>0</v>
      </c>
      <c r="CP779" s="1">
        <v>0</v>
      </c>
      <c r="CQ779" s="1">
        <v>0</v>
      </c>
      <c r="CR779" s="1">
        <v>0</v>
      </c>
      <c r="CS779" s="1">
        <v>1</v>
      </c>
      <c r="CT779" s="1">
        <v>1</v>
      </c>
      <c r="CU779" s="1">
        <v>0</v>
      </c>
      <c r="CV779" s="1">
        <v>1</v>
      </c>
      <c r="CW779" s="1">
        <v>1</v>
      </c>
      <c r="CX779" s="1">
        <v>1</v>
      </c>
      <c r="CY779" s="1">
        <v>1</v>
      </c>
      <c r="CZ779" s="1">
        <v>0</v>
      </c>
      <c r="DA779" s="1">
        <v>1</v>
      </c>
      <c r="DB779" s="1">
        <v>0</v>
      </c>
      <c r="DC779" s="1">
        <v>1</v>
      </c>
      <c r="DD779" s="1">
        <v>0</v>
      </c>
      <c r="DE779" s="1">
        <v>0</v>
      </c>
      <c r="DF779" s="1">
        <v>0</v>
      </c>
      <c r="DG779" s="1">
        <v>1</v>
      </c>
      <c r="DH779" s="1">
        <v>1</v>
      </c>
      <c r="DI779" s="1">
        <v>0</v>
      </c>
      <c r="DJ779" s="1">
        <v>0</v>
      </c>
      <c r="DK779" s="1">
        <v>0</v>
      </c>
      <c r="DL779" s="1">
        <v>0</v>
      </c>
      <c r="DM779" s="1">
        <v>10</v>
      </c>
      <c r="DN779" s="1">
        <v>10</v>
      </c>
      <c r="DO779" s="1">
        <v>10</v>
      </c>
      <c r="DP779" s="1">
        <v>1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13</v>
      </c>
      <c r="DY779" s="1">
        <v>13</v>
      </c>
      <c r="DZ779" s="1">
        <v>2</v>
      </c>
      <c r="EA779" s="1">
        <v>0</v>
      </c>
      <c r="EB779" s="1">
        <v>0</v>
      </c>
      <c r="EC779" s="1">
        <v>3</v>
      </c>
      <c r="ED779" s="1">
        <v>3</v>
      </c>
      <c r="EE779" s="1">
        <v>3</v>
      </c>
      <c r="EF779" s="1">
        <v>3</v>
      </c>
      <c r="EG779" s="1">
        <v>3</v>
      </c>
      <c r="EH779" s="1">
        <v>3</v>
      </c>
      <c r="EI779" s="1">
        <v>0</v>
      </c>
      <c r="EJ779" s="1">
        <v>3</v>
      </c>
      <c r="EK779" s="1">
        <v>0</v>
      </c>
      <c r="EL779" s="1">
        <v>0</v>
      </c>
      <c r="EM779" s="1">
        <v>7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  <c r="EU779" s="1">
        <v>0</v>
      </c>
      <c r="EV779" s="1">
        <v>0</v>
      </c>
      <c r="EW779" s="1">
        <v>0</v>
      </c>
      <c r="EX779" s="1">
        <v>0</v>
      </c>
      <c r="EY779" s="1">
        <v>0</v>
      </c>
      <c r="EZ779" s="1">
        <v>1</v>
      </c>
      <c r="FA779" s="1">
        <v>1</v>
      </c>
      <c r="FB779" s="1">
        <v>0</v>
      </c>
      <c r="FC779" s="1">
        <v>1</v>
      </c>
      <c r="FD779" s="1">
        <v>1</v>
      </c>
      <c r="FE779" s="1">
        <v>0</v>
      </c>
      <c r="FF779" s="1">
        <v>0</v>
      </c>
      <c r="FG779" s="1">
        <v>0</v>
      </c>
      <c r="FH779" s="1">
        <v>0</v>
      </c>
      <c r="FI779" s="1">
        <v>0</v>
      </c>
      <c r="FJ779" s="1">
        <v>0</v>
      </c>
      <c r="FK779" s="1">
        <v>0</v>
      </c>
      <c r="FL779" s="1">
        <v>0</v>
      </c>
      <c r="FM779" s="1">
        <v>0</v>
      </c>
      <c r="FN779" s="1">
        <v>0</v>
      </c>
      <c r="FO779" s="1">
        <v>0</v>
      </c>
      <c r="FP779" s="1">
        <v>0</v>
      </c>
      <c r="FQ779" s="1">
        <v>0</v>
      </c>
      <c r="FR779" s="1">
        <v>0</v>
      </c>
      <c r="FS779" s="1">
        <v>0</v>
      </c>
      <c r="FT779" s="1">
        <v>0</v>
      </c>
      <c r="FU779" s="1">
        <v>0</v>
      </c>
      <c r="FV779" s="1">
        <v>0</v>
      </c>
      <c r="FW779" s="1">
        <v>0</v>
      </c>
      <c r="FX779" s="1">
        <v>0</v>
      </c>
      <c r="FY779" s="1">
        <v>1</v>
      </c>
      <c r="FZ779" s="1">
        <v>0</v>
      </c>
      <c r="GA779" s="1">
        <v>0</v>
      </c>
      <c r="GB779" s="1">
        <v>0</v>
      </c>
      <c r="GC779" s="1">
        <v>0</v>
      </c>
      <c r="GD779" s="1">
        <v>1</v>
      </c>
      <c r="GE779" s="1">
        <v>0</v>
      </c>
      <c r="GF779" s="1">
        <v>0</v>
      </c>
      <c r="GG779" s="1">
        <v>1</v>
      </c>
      <c r="GH779" s="1">
        <v>0</v>
      </c>
      <c r="GI779" s="1">
        <v>1</v>
      </c>
      <c r="GJ779" s="1">
        <v>0</v>
      </c>
      <c r="GK779" s="1">
        <v>0</v>
      </c>
      <c r="GL779" s="1">
        <v>0</v>
      </c>
      <c r="GM779" s="1">
        <v>1</v>
      </c>
      <c r="GN779" s="1">
        <v>1</v>
      </c>
      <c r="GO779" s="1">
        <v>0</v>
      </c>
      <c r="GP779" s="1">
        <v>1</v>
      </c>
      <c r="GQ779" s="1">
        <v>0</v>
      </c>
      <c r="GR779" s="1">
        <v>1</v>
      </c>
      <c r="GS779" s="1">
        <v>18</v>
      </c>
      <c r="GT779" s="1">
        <v>0</v>
      </c>
      <c r="GU779" s="1">
        <v>2</v>
      </c>
      <c r="GV779" s="1">
        <v>1</v>
      </c>
      <c r="GW779" s="1">
        <v>1</v>
      </c>
      <c r="GX779" s="1">
        <v>0</v>
      </c>
      <c r="GY779" s="1">
        <v>0</v>
      </c>
      <c r="GZ779" s="1">
        <v>0</v>
      </c>
      <c r="HA779" s="1">
        <v>0</v>
      </c>
      <c r="HB779" s="1">
        <v>0</v>
      </c>
      <c r="HC779" s="1">
        <v>0</v>
      </c>
      <c r="HD779" s="1">
        <v>0</v>
      </c>
      <c r="HE779" s="1">
        <v>0</v>
      </c>
      <c r="HF779" s="1">
        <v>0</v>
      </c>
      <c r="HG779" s="1">
        <v>0</v>
      </c>
      <c r="HH779" s="1">
        <v>0</v>
      </c>
      <c r="HI779" s="1">
        <v>0</v>
      </c>
      <c r="HJ779" s="1">
        <v>0</v>
      </c>
      <c r="HK779" s="1">
        <v>0</v>
      </c>
      <c r="HL779" s="1">
        <v>0</v>
      </c>
      <c r="HM779" s="1">
        <v>0</v>
      </c>
      <c r="HN779" s="1">
        <v>0</v>
      </c>
      <c r="HO779" s="1">
        <v>0</v>
      </c>
      <c r="HP779" s="1">
        <v>0</v>
      </c>
      <c r="HQ779" s="1">
        <v>1</v>
      </c>
      <c r="HR779" s="1">
        <v>0</v>
      </c>
      <c r="HS779" s="1">
        <v>0</v>
      </c>
      <c r="HT779" s="1">
        <v>0</v>
      </c>
      <c r="HU779" s="1">
        <v>0</v>
      </c>
      <c r="HV779" s="1">
        <v>0</v>
      </c>
      <c r="HW779" s="1">
        <v>0</v>
      </c>
      <c r="HX779" s="1">
        <v>0</v>
      </c>
      <c r="HY779" s="1">
        <v>0</v>
      </c>
      <c r="HZ779" s="1">
        <v>0</v>
      </c>
      <c r="IA779" s="1">
        <v>0</v>
      </c>
      <c r="IB779" s="1">
        <v>0</v>
      </c>
      <c r="IC779" s="1">
        <v>0</v>
      </c>
      <c r="ID779" s="1">
        <v>0</v>
      </c>
      <c r="IE779" s="1">
        <v>0</v>
      </c>
      <c r="IF779" s="1">
        <v>0</v>
      </c>
      <c r="IG779" s="1">
        <v>0</v>
      </c>
      <c r="IH779" s="1">
        <v>0</v>
      </c>
      <c r="II779" s="1">
        <v>0</v>
      </c>
      <c r="IJ779" s="1">
        <v>0</v>
      </c>
      <c r="IK779" s="1">
        <v>0</v>
      </c>
      <c r="IL779" s="1">
        <v>0</v>
      </c>
      <c r="IM779" s="1">
        <v>0</v>
      </c>
      <c r="IN779" s="1">
        <v>0</v>
      </c>
      <c r="IO779" s="1">
        <v>0</v>
      </c>
      <c r="IP779" s="1">
        <v>0</v>
      </c>
      <c r="IQ779" s="1">
        <v>0</v>
      </c>
      <c r="IR779" s="1">
        <v>0</v>
      </c>
      <c r="IS779" s="1">
        <v>0</v>
      </c>
      <c r="IT779" s="1">
        <v>0</v>
      </c>
      <c r="IU779" s="1">
        <v>0</v>
      </c>
      <c r="IV779" s="1">
        <v>0</v>
      </c>
      <c r="IW779" s="1">
        <v>0</v>
      </c>
      <c r="IX779" s="1">
        <v>0</v>
      </c>
      <c r="IY779" s="1">
        <v>0</v>
      </c>
      <c r="IZ779" s="1">
        <v>0</v>
      </c>
      <c r="JA779" s="1">
        <v>0</v>
      </c>
      <c r="JB779" s="1">
        <v>1</v>
      </c>
      <c r="JC779" s="1">
        <v>1</v>
      </c>
      <c r="JD779" s="1">
        <v>0</v>
      </c>
      <c r="JE779" s="1">
        <v>0</v>
      </c>
      <c r="JF779" s="1">
        <v>0</v>
      </c>
      <c r="JG779" s="1">
        <v>0</v>
      </c>
      <c r="JH779" s="1">
        <v>0</v>
      </c>
      <c r="JI779" s="1">
        <v>0</v>
      </c>
      <c r="JJ779" s="1">
        <v>0</v>
      </c>
      <c r="JK779" s="1">
        <v>0</v>
      </c>
      <c r="JL779" s="1">
        <v>0</v>
      </c>
      <c r="JM779" s="1">
        <v>0</v>
      </c>
      <c r="JN779" s="1">
        <v>0</v>
      </c>
      <c r="JO779" s="1">
        <v>0</v>
      </c>
      <c r="JP779" s="1">
        <v>0</v>
      </c>
      <c r="JQ779" s="1">
        <v>0</v>
      </c>
      <c r="JR779" s="1">
        <v>0</v>
      </c>
      <c r="JS779" s="1">
        <v>0</v>
      </c>
      <c r="JT779" s="1">
        <v>0</v>
      </c>
      <c r="JU779" s="1">
        <v>1</v>
      </c>
    </row>
    <row r="780" spans="1:281">
      <c r="A780" s="1">
        <v>2015</v>
      </c>
      <c r="B780" s="1" t="s">
        <v>975</v>
      </c>
      <c r="C780" s="1">
        <v>1</v>
      </c>
      <c r="D780" s="1">
        <v>0</v>
      </c>
      <c r="E780" s="1">
        <v>1</v>
      </c>
      <c r="F780" s="1">
        <v>1</v>
      </c>
      <c r="G780" s="1">
        <v>1</v>
      </c>
      <c r="H780" s="1">
        <v>1</v>
      </c>
      <c r="I780" s="1">
        <v>1</v>
      </c>
      <c r="J780" s="1">
        <v>1</v>
      </c>
      <c r="K780" s="1">
        <v>2</v>
      </c>
      <c r="L780" s="1">
        <v>2</v>
      </c>
      <c r="M780" s="1">
        <v>0</v>
      </c>
      <c r="N780" s="1">
        <v>1</v>
      </c>
      <c r="O780" s="1">
        <v>1</v>
      </c>
      <c r="P780" s="1">
        <v>0</v>
      </c>
      <c r="Q780" s="1">
        <v>2</v>
      </c>
      <c r="R780" s="1">
        <v>0</v>
      </c>
      <c r="S780" s="1">
        <v>1</v>
      </c>
      <c r="T780" s="1">
        <v>0</v>
      </c>
      <c r="U780" s="1">
        <v>1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1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2</v>
      </c>
      <c r="AR780" s="1">
        <v>2</v>
      </c>
      <c r="AS780" s="1">
        <v>2</v>
      </c>
      <c r="AT780" s="1">
        <v>3</v>
      </c>
      <c r="AU780" s="1">
        <v>3</v>
      </c>
      <c r="AV780" s="1">
        <v>4</v>
      </c>
      <c r="AW780" s="1">
        <v>4</v>
      </c>
      <c r="AX780" s="1">
        <v>4</v>
      </c>
      <c r="AY780" s="1">
        <v>4</v>
      </c>
      <c r="AZ780" s="1">
        <v>2</v>
      </c>
      <c r="BA780" s="1">
        <v>2</v>
      </c>
      <c r="BB780" s="1">
        <v>4</v>
      </c>
      <c r="BC780" s="1">
        <v>2</v>
      </c>
      <c r="BD780" s="1">
        <v>2</v>
      </c>
      <c r="BE780" s="1">
        <v>0</v>
      </c>
      <c r="BF780" s="1">
        <v>0</v>
      </c>
      <c r="BG780" s="1">
        <v>0</v>
      </c>
      <c r="BH780" s="1">
        <v>1</v>
      </c>
      <c r="BI780" s="1">
        <v>2</v>
      </c>
      <c r="BJ780" s="1">
        <v>1</v>
      </c>
      <c r="BK780" s="1">
        <v>3</v>
      </c>
      <c r="BL780" s="1">
        <v>2</v>
      </c>
      <c r="BM780" s="1">
        <v>2</v>
      </c>
      <c r="BN780" s="1">
        <v>1</v>
      </c>
      <c r="BO780" s="1">
        <v>0</v>
      </c>
      <c r="BP780" s="1">
        <v>1</v>
      </c>
      <c r="BQ780" s="1">
        <v>1</v>
      </c>
      <c r="BR780" s="1">
        <v>2</v>
      </c>
      <c r="BS780" s="1">
        <v>4</v>
      </c>
      <c r="BT780" s="1">
        <v>4</v>
      </c>
      <c r="BU780" s="1">
        <v>1</v>
      </c>
      <c r="BV780" s="1">
        <v>0</v>
      </c>
      <c r="BW780" s="1">
        <v>0</v>
      </c>
      <c r="BX780" s="1">
        <v>0</v>
      </c>
      <c r="BY780" s="1">
        <v>0</v>
      </c>
      <c r="BZ780" s="1">
        <v>3</v>
      </c>
      <c r="CA780" s="1">
        <v>3</v>
      </c>
      <c r="CB780" s="1">
        <v>3</v>
      </c>
      <c r="CC780" s="1">
        <v>3</v>
      </c>
      <c r="CD780" s="1">
        <v>3</v>
      </c>
      <c r="CE780" s="1">
        <v>3</v>
      </c>
      <c r="CF780" s="1">
        <v>3</v>
      </c>
      <c r="CG780" s="1">
        <v>3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1</v>
      </c>
      <c r="CN780" s="1">
        <v>1</v>
      </c>
      <c r="CO780" s="1">
        <v>0</v>
      </c>
      <c r="CP780" s="1">
        <v>0</v>
      </c>
      <c r="CQ780" s="1">
        <v>0</v>
      </c>
      <c r="CR780" s="1">
        <v>0</v>
      </c>
      <c r="CS780" s="1">
        <v>2</v>
      </c>
      <c r="CT780" s="1">
        <v>2</v>
      </c>
      <c r="CU780" s="1">
        <v>0</v>
      </c>
      <c r="CV780" s="1">
        <v>2</v>
      </c>
      <c r="CW780" s="1">
        <v>2</v>
      </c>
      <c r="CX780" s="1">
        <v>2</v>
      </c>
      <c r="CY780" s="1">
        <v>2</v>
      </c>
      <c r="CZ780" s="1">
        <v>0</v>
      </c>
      <c r="DA780" s="1">
        <v>2</v>
      </c>
      <c r="DB780" s="1">
        <v>0</v>
      </c>
      <c r="DC780" s="1">
        <v>2</v>
      </c>
      <c r="DD780" s="1">
        <v>0</v>
      </c>
      <c r="DE780" s="1">
        <v>0</v>
      </c>
      <c r="DF780" s="1">
        <v>0</v>
      </c>
      <c r="DG780" s="1">
        <v>2</v>
      </c>
      <c r="DH780" s="1">
        <v>2</v>
      </c>
      <c r="DI780" s="1">
        <v>0</v>
      </c>
      <c r="DJ780" s="1">
        <v>0</v>
      </c>
      <c r="DK780" s="1">
        <v>0</v>
      </c>
      <c r="DL780" s="1">
        <v>0</v>
      </c>
      <c r="DM780" s="1">
        <v>15</v>
      </c>
      <c r="DN780" s="1">
        <v>15</v>
      </c>
      <c r="DO780" s="1">
        <v>15</v>
      </c>
      <c r="DP780" s="1">
        <v>2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13</v>
      </c>
      <c r="DY780" s="1">
        <v>13</v>
      </c>
      <c r="DZ780" s="1">
        <v>4</v>
      </c>
      <c r="EA780" s="1">
        <v>0</v>
      </c>
      <c r="EB780" s="1">
        <v>0</v>
      </c>
      <c r="EC780" s="1">
        <v>1</v>
      </c>
      <c r="ED780" s="1">
        <v>1</v>
      </c>
      <c r="EE780" s="1">
        <v>1</v>
      </c>
      <c r="EF780" s="1">
        <v>1</v>
      </c>
      <c r="EG780" s="1">
        <v>4</v>
      </c>
      <c r="EH780" s="1">
        <v>4</v>
      </c>
      <c r="EI780" s="1">
        <v>4</v>
      </c>
      <c r="EJ780" s="1">
        <v>0</v>
      </c>
      <c r="EK780" s="1">
        <v>0</v>
      </c>
      <c r="EL780" s="1">
        <v>0</v>
      </c>
      <c r="EM780" s="1">
        <v>11</v>
      </c>
      <c r="EN780" s="1">
        <v>0</v>
      </c>
      <c r="EO780" s="1">
        <v>0</v>
      </c>
      <c r="EP780" s="1">
        <v>0</v>
      </c>
      <c r="EQ780" s="1">
        <v>0</v>
      </c>
      <c r="ER780" s="1">
        <v>0</v>
      </c>
      <c r="ES780" s="1">
        <v>0</v>
      </c>
      <c r="ET780" s="1">
        <v>0</v>
      </c>
      <c r="EU780" s="1">
        <v>0</v>
      </c>
      <c r="EV780" s="1">
        <v>0</v>
      </c>
      <c r="EW780" s="1">
        <v>0</v>
      </c>
      <c r="EX780" s="1">
        <v>0</v>
      </c>
      <c r="EY780" s="1">
        <v>0</v>
      </c>
      <c r="EZ780" s="1">
        <v>1</v>
      </c>
      <c r="FA780" s="1">
        <v>1</v>
      </c>
      <c r="FB780" s="1">
        <v>0</v>
      </c>
      <c r="FC780" s="1">
        <v>1</v>
      </c>
      <c r="FD780" s="1">
        <v>1</v>
      </c>
      <c r="FE780" s="1">
        <v>0</v>
      </c>
      <c r="FF780" s="1">
        <v>0</v>
      </c>
      <c r="FG780" s="1">
        <v>0</v>
      </c>
      <c r="FH780" s="1">
        <v>0</v>
      </c>
      <c r="FI780" s="1">
        <v>0</v>
      </c>
      <c r="FJ780" s="1">
        <v>0</v>
      </c>
      <c r="FK780" s="1">
        <v>0</v>
      </c>
      <c r="FL780" s="1">
        <v>0</v>
      </c>
      <c r="FM780" s="1">
        <v>0</v>
      </c>
      <c r="FN780" s="1">
        <v>0</v>
      </c>
      <c r="FO780" s="1">
        <v>0</v>
      </c>
      <c r="FP780" s="1">
        <v>0</v>
      </c>
      <c r="FQ780" s="1">
        <v>0</v>
      </c>
      <c r="FR780" s="1">
        <v>0</v>
      </c>
      <c r="FS780" s="1">
        <v>0</v>
      </c>
      <c r="FT780" s="1">
        <v>0</v>
      </c>
      <c r="FU780" s="1">
        <v>0</v>
      </c>
      <c r="FV780" s="1">
        <v>0</v>
      </c>
      <c r="FW780" s="1">
        <v>0</v>
      </c>
      <c r="FX780" s="1">
        <v>0</v>
      </c>
      <c r="FY780" s="1">
        <v>1</v>
      </c>
      <c r="FZ780" s="1">
        <v>0</v>
      </c>
      <c r="GA780" s="1">
        <v>0</v>
      </c>
      <c r="GB780" s="1">
        <v>0</v>
      </c>
      <c r="GC780" s="1">
        <v>0</v>
      </c>
      <c r="GD780" s="1">
        <v>1</v>
      </c>
      <c r="GE780" s="1">
        <v>0</v>
      </c>
      <c r="GF780" s="1">
        <v>0</v>
      </c>
      <c r="GG780" s="1">
        <v>1</v>
      </c>
      <c r="GH780" s="1">
        <v>0</v>
      </c>
      <c r="GI780" s="1">
        <v>1</v>
      </c>
      <c r="GJ780" s="1">
        <v>0</v>
      </c>
      <c r="GK780" s="1">
        <v>0</v>
      </c>
      <c r="GL780" s="1">
        <v>0</v>
      </c>
      <c r="GM780" s="1">
        <v>1</v>
      </c>
      <c r="GN780" s="1">
        <v>1</v>
      </c>
      <c r="GO780" s="1">
        <v>0</v>
      </c>
      <c r="GP780" s="1">
        <v>1</v>
      </c>
      <c r="GQ780" s="1">
        <v>0</v>
      </c>
      <c r="GR780" s="1">
        <v>1</v>
      </c>
      <c r="GS780" s="1">
        <v>12</v>
      </c>
      <c r="GT780" s="1">
        <v>0</v>
      </c>
      <c r="GU780" s="1">
        <v>2</v>
      </c>
      <c r="GV780" s="1">
        <v>1</v>
      </c>
      <c r="GW780" s="1">
        <v>1</v>
      </c>
      <c r="GX780" s="1">
        <v>0</v>
      </c>
      <c r="GY780" s="1">
        <v>0</v>
      </c>
      <c r="GZ780" s="1">
        <v>0</v>
      </c>
      <c r="HA780" s="1">
        <v>0</v>
      </c>
      <c r="HB780" s="1">
        <v>0</v>
      </c>
      <c r="HC780" s="1">
        <v>0</v>
      </c>
      <c r="HD780" s="1">
        <v>0</v>
      </c>
      <c r="HE780" s="1">
        <v>0</v>
      </c>
      <c r="HF780" s="1">
        <v>0</v>
      </c>
      <c r="HG780" s="1">
        <v>0</v>
      </c>
      <c r="HH780" s="1">
        <v>0</v>
      </c>
      <c r="HI780" s="1">
        <v>0</v>
      </c>
      <c r="HJ780" s="1">
        <v>0</v>
      </c>
      <c r="HK780" s="1">
        <v>0</v>
      </c>
      <c r="HL780" s="1">
        <v>0</v>
      </c>
      <c r="HM780" s="1">
        <v>0</v>
      </c>
      <c r="HN780" s="1">
        <v>0</v>
      </c>
      <c r="HO780" s="1">
        <v>0</v>
      </c>
      <c r="HP780" s="1">
        <v>0</v>
      </c>
      <c r="HQ780" s="1">
        <v>1</v>
      </c>
      <c r="HR780" s="1">
        <v>0</v>
      </c>
      <c r="HS780" s="1">
        <v>0</v>
      </c>
      <c r="HT780" s="1">
        <v>1</v>
      </c>
      <c r="HU780" s="1">
        <v>0</v>
      </c>
      <c r="HV780" s="1">
        <v>0</v>
      </c>
      <c r="HW780" s="1">
        <v>0</v>
      </c>
      <c r="HX780" s="1">
        <v>0</v>
      </c>
      <c r="HY780" s="1">
        <v>0</v>
      </c>
      <c r="HZ780" s="1">
        <v>0</v>
      </c>
      <c r="IA780" s="1">
        <v>0</v>
      </c>
      <c r="IB780" s="1">
        <v>0</v>
      </c>
      <c r="IC780" s="1">
        <v>0</v>
      </c>
      <c r="ID780" s="1">
        <v>0</v>
      </c>
      <c r="IE780" s="1">
        <v>0</v>
      </c>
      <c r="IF780" s="1">
        <v>0</v>
      </c>
      <c r="IG780" s="1">
        <v>0</v>
      </c>
      <c r="IH780" s="1">
        <v>0</v>
      </c>
      <c r="II780" s="1">
        <v>0</v>
      </c>
      <c r="IJ780" s="1">
        <v>0</v>
      </c>
      <c r="IK780" s="1">
        <v>0</v>
      </c>
      <c r="IL780" s="1">
        <v>0</v>
      </c>
      <c r="IM780" s="1">
        <v>0</v>
      </c>
      <c r="IN780" s="1">
        <v>0</v>
      </c>
      <c r="IO780" s="1">
        <v>0</v>
      </c>
      <c r="IP780" s="1">
        <v>0</v>
      </c>
      <c r="IQ780" s="1">
        <v>0</v>
      </c>
      <c r="IR780" s="1">
        <v>0</v>
      </c>
      <c r="IS780" s="1">
        <v>0</v>
      </c>
      <c r="IT780" s="1">
        <v>0</v>
      </c>
      <c r="IU780" s="1">
        <v>0</v>
      </c>
      <c r="IV780" s="1">
        <v>0</v>
      </c>
      <c r="IW780" s="1">
        <v>0</v>
      </c>
      <c r="IX780" s="1">
        <v>0</v>
      </c>
      <c r="IY780" s="1">
        <v>0</v>
      </c>
      <c r="IZ780" s="1">
        <v>0</v>
      </c>
      <c r="JA780" s="1">
        <v>0</v>
      </c>
      <c r="JB780" s="1">
        <v>1</v>
      </c>
      <c r="JC780" s="1">
        <v>1</v>
      </c>
      <c r="JD780" s="1">
        <v>0</v>
      </c>
      <c r="JE780" s="1">
        <v>0</v>
      </c>
      <c r="JF780" s="1">
        <v>0</v>
      </c>
      <c r="JG780" s="1">
        <v>0</v>
      </c>
      <c r="JH780" s="1">
        <v>0</v>
      </c>
      <c r="JI780" s="1">
        <v>0</v>
      </c>
      <c r="JJ780" s="1">
        <v>0</v>
      </c>
      <c r="JK780" s="1">
        <v>0</v>
      </c>
      <c r="JL780" s="1">
        <v>0</v>
      </c>
      <c r="JM780" s="1">
        <v>0</v>
      </c>
      <c r="JN780" s="1">
        <v>0</v>
      </c>
      <c r="JO780" s="1">
        <v>0</v>
      </c>
      <c r="JP780" s="1">
        <v>0</v>
      </c>
      <c r="JQ780" s="1">
        <v>0</v>
      </c>
      <c r="JR780" s="1">
        <v>0</v>
      </c>
      <c r="JS780" s="1">
        <v>1</v>
      </c>
      <c r="JT780" s="1">
        <v>0</v>
      </c>
      <c r="JU780" s="1">
        <v>1</v>
      </c>
    </row>
    <row r="781" spans="1:281">
      <c r="A781" s="1">
        <v>2015</v>
      </c>
      <c r="B781" s="1" t="s">
        <v>976</v>
      </c>
      <c r="C781" s="1">
        <v>1</v>
      </c>
      <c r="D781" s="1">
        <v>0</v>
      </c>
      <c r="E781" s="1">
        <v>1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  <c r="K781" s="1">
        <v>2</v>
      </c>
      <c r="L781" s="1">
        <v>2</v>
      </c>
      <c r="M781" s="1">
        <v>0</v>
      </c>
      <c r="N781" s="1">
        <v>1</v>
      </c>
      <c r="O781" s="1">
        <v>1</v>
      </c>
      <c r="P781" s="1">
        <v>0</v>
      </c>
      <c r="Q781" s="1">
        <v>2</v>
      </c>
      <c r="R781" s="1">
        <v>0</v>
      </c>
      <c r="S781" s="1">
        <v>1</v>
      </c>
      <c r="T781" s="1">
        <v>0</v>
      </c>
      <c r="U781" s="1">
        <v>1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1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1</v>
      </c>
      <c r="AR781" s="1">
        <v>1</v>
      </c>
      <c r="AS781" s="1">
        <v>1</v>
      </c>
      <c r="AT781" s="1">
        <v>1</v>
      </c>
      <c r="AU781" s="1">
        <v>1</v>
      </c>
      <c r="AV781" s="1">
        <v>4</v>
      </c>
      <c r="AW781" s="1">
        <v>4</v>
      </c>
      <c r="AX781" s="1">
        <v>4</v>
      </c>
      <c r="AY781" s="1">
        <v>4</v>
      </c>
      <c r="AZ781" s="1">
        <v>1</v>
      </c>
      <c r="BA781" s="1">
        <v>1</v>
      </c>
      <c r="BB781" s="1">
        <v>4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1</v>
      </c>
      <c r="BI781" s="1">
        <v>2</v>
      </c>
      <c r="BJ781" s="1">
        <v>1</v>
      </c>
      <c r="BK781" s="1">
        <v>3</v>
      </c>
      <c r="BL781" s="1">
        <v>2</v>
      </c>
      <c r="BM781" s="1">
        <v>2</v>
      </c>
      <c r="BN781" s="1">
        <v>1</v>
      </c>
      <c r="BO781" s="1">
        <v>0</v>
      </c>
      <c r="BP781" s="1">
        <v>1</v>
      </c>
      <c r="BQ781" s="1">
        <v>1</v>
      </c>
      <c r="BR781" s="1">
        <v>2</v>
      </c>
      <c r="BS781" s="1">
        <v>4</v>
      </c>
      <c r="BT781" s="1">
        <v>4</v>
      </c>
      <c r="BU781" s="1">
        <v>1</v>
      </c>
      <c r="BV781" s="1">
        <v>0</v>
      </c>
      <c r="BW781" s="1">
        <v>0</v>
      </c>
      <c r="BX781" s="1">
        <v>0</v>
      </c>
      <c r="BY781" s="1">
        <v>0</v>
      </c>
      <c r="BZ781" s="1">
        <v>3</v>
      </c>
      <c r="CA781" s="1">
        <v>3</v>
      </c>
      <c r="CB781" s="1">
        <v>3</v>
      </c>
      <c r="CC781" s="1">
        <v>3</v>
      </c>
      <c r="CD781" s="1">
        <v>3</v>
      </c>
      <c r="CE781" s="1">
        <v>3</v>
      </c>
      <c r="CF781" s="1">
        <v>3</v>
      </c>
      <c r="CG781" s="1">
        <v>3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1</v>
      </c>
      <c r="CN781" s="1">
        <v>1</v>
      </c>
      <c r="CO781" s="1">
        <v>0</v>
      </c>
      <c r="CP781" s="1">
        <v>0</v>
      </c>
      <c r="CQ781" s="1">
        <v>0</v>
      </c>
      <c r="CR781" s="1">
        <v>0</v>
      </c>
      <c r="CS781" s="1">
        <v>2</v>
      </c>
      <c r="CT781" s="1">
        <v>2</v>
      </c>
      <c r="CU781" s="1">
        <v>0</v>
      </c>
      <c r="CV781" s="1">
        <v>2</v>
      </c>
      <c r="CW781" s="1">
        <v>2</v>
      </c>
      <c r="CX781" s="1">
        <v>2</v>
      </c>
      <c r="CY781" s="1">
        <v>2</v>
      </c>
      <c r="CZ781" s="1">
        <v>0</v>
      </c>
      <c r="DA781" s="1">
        <v>2</v>
      </c>
      <c r="DB781" s="1">
        <v>0</v>
      </c>
      <c r="DC781" s="1">
        <v>2</v>
      </c>
      <c r="DD781" s="1">
        <v>0</v>
      </c>
      <c r="DE781" s="1">
        <v>0</v>
      </c>
      <c r="DF781" s="1">
        <v>0</v>
      </c>
      <c r="DG781" s="1">
        <v>2</v>
      </c>
      <c r="DH781" s="1">
        <v>2</v>
      </c>
      <c r="DI781" s="1">
        <v>0</v>
      </c>
      <c r="DJ781" s="1">
        <v>0</v>
      </c>
      <c r="DK781" s="1">
        <v>0</v>
      </c>
      <c r="DL781" s="1">
        <v>0</v>
      </c>
      <c r="DM781" s="1">
        <v>15</v>
      </c>
      <c r="DN781" s="1">
        <v>15</v>
      </c>
      <c r="DO781" s="1">
        <v>15</v>
      </c>
      <c r="DP781" s="1">
        <v>2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13</v>
      </c>
      <c r="DY781" s="1">
        <v>13</v>
      </c>
      <c r="DZ781" s="1">
        <v>4</v>
      </c>
      <c r="EA781" s="1">
        <v>0</v>
      </c>
      <c r="EB781" s="1">
        <v>0</v>
      </c>
      <c r="EC781" s="1">
        <v>1</v>
      </c>
      <c r="ED781" s="1">
        <v>1</v>
      </c>
      <c r="EE781" s="1">
        <v>1</v>
      </c>
      <c r="EF781" s="1">
        <v>1</v>
      </c>
      <c r="EG781" s="1">
        <v>4</v>
      </c>
      <c r="EH781" s="1">
        <v>4</v>
      </c>
      <c r="EI781" s="1">
        <v>4</v>
      </c>
      <c r="EJ781" s="1">
        <v>0</v>
      </c>
      <c r="EK781" s="1">
        <v>0</v>
      </c>
      <c r="EL781" s="1">
        <v>0</v>
      </c>
      <c r="EM781" s="1">
        <v>11</v>
      </c>
      <c r="EN781" s="1">
        <v>0</v>
      </c>
      <c r="EO781" s="1">
        <v>0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  <c r="EU781" s="1">
        <v>0</v>
      </c>
      <c r="EV781" s="1">
        <v>0</v>
      </c>
      <c r="EW781" s="1">
        <v>0</v>
      </c>
      <c r="EX781" s="1">
        <v>0</v>
      </c>
      <c r="EY781" s="1">
        <v>0</v>
      </c>
      <c r="EZ781" s="1">
        <v>1</v>
      </c>
      <c r="FA781" s="1">
        <v>1</v>
      </c>
      <c r="FB781" s="1">
        <v>0</v>
      </c>
      <c r="FC781" s="1">
        <v>1</v>
      </c>
      <c r="FD781" s="1">
        <v>1</v>
      </c>
      <c r="FE781" s="1">
        <v>0</v>
      </c>
      <c r="FF781" s="1">
        <v>0</v>
      </c>
      <c r="FG781" s="1">
        <v>0</v>
      </c>
      <c r="FH781" s="1">
        <v>0</v>
      </c>
      <c r="FI781" s="1">
        <v>0</v>
      </c>
      <c r="FJ781" s="1">
        <v>0</v>
      </c>
      <c r="FK781" s="1">
        <v>0</v>
      </c>
      <c r="FL781" s="1">
        <v>0</v>
      </c>
      <c r="FM781" s="1">
        <v>0</v>
      </c>
      <c r="FN781" s="1">
        <v>0</v>
      </c>
      <c r="FO781" s="1">
        <v>0</v>
      </c>
      <c r="FP781" s="1">
        <v>0</v>
      </c>
      <c r="FQ781" s="1">
        <v>0</v>
      </c>
      <c r="FR781" s="1">
        <v>0</v>
      </c>
      <c r="FS781" s="1">
        <v>0</v>
      </c>
      <c r="FT781" s="1">
        <v>0</v>
      </c>
      <c r="FU781" s="1">
        <v>0</v>
      </c>
      <c r="FV781" s="1">
        <v>0</v>
      </c>
      <c r="FW781" s="1">
        <v>0</v>
      </c>
      <c r="FX781" s="1">
        <v>0</v>
      </c>
      <c r="FY781" s="1">
        <v>1</v>
      </c>
      <c r="FZ781" s="1">
        <v>0</v>
      </c>
      <c r="GA781" s="1">
        <v>1</v>
      </c>
      <c r="GB781" s="1">
        <v>0</v>
      </c>
      <c r="GC781" s="1">
        <v>1</v>
      </c>
      <c r="GD781" s="1">
        <v>1</v>
      </c>
      <c r="GE781" s="1">
        <v>0</v>
      </c>
      <c r="GF781" s="1">
        <v>0</v>
      </c>
      <c r="GG781" s="1">
        <v>1</v>
      </c>
      <c r="GH781" s="1">
        <v>0</v>
      </c>
      <c r="GI781" s="1">
        <v>1</v>
      </c>
      <c r="GJ781" s="1">
        <v>0</v>
      </c>
      <c r="GK781" s="1">
        <v>0</v>
      </c>
      <c r="GL781" s="1">
        <v>0</v>
      </c>
      <c r="GM781" s="1">
        <v>1</v>
      </c>
      <c r="GN781" s="1">
        <v>1</v>
      </c>
      <c r="GO781" s="1">
        <v>0</v>
      </c>
      <c r="GP781" s="1">
        <v>1</v>
      </c>
      <c r="GQ781" s="1">
        <v>0</v>
      </c>
      <c r="GR781" s="1">
        <v>1</v>
      </c>
      <c r="GS781" s="1">
        <v>12</v>
      </c>
      <c r="GT781" s="1">
        <v>0</v>
      </c>
      <c r="GU781" s="1">
        <v>2</v>
      </c>
      <c r="GV781" s="1">
        <v>1</v>
      </c>
      <c r="GW781" s="1">
        <v>1</v>
      </c>
      <c r="GX781" s="1">
        <v>0</v>
      </c>
      <c r="GY781" s="1">
        <v>0</v>
      </c>
      <c r="GZ781" s="1">
        <v>0</v>
      </c>
      <c r="HA781" s="1">
        <v>0</v>
      </c>
      <c r="HB781" s="1">
        <v>0</v>
      </c>
      <c r="HC781" s="1">
        <v>0</v>
      </c>
      <c r="HD781" s="1">
        <v>0</v>
      </c>
      <c r="HE781" s="1">
        <v>0</v>
      </c>
      <c r="HF781" s="1">
        <v>0</v>
      </c>
      <c r="HG781" s="1">
        <v>0</v>
      </c>
      <c r="HH781" s="1">
        <v>0</v>
      </c>
      <c r="HI781" s="1">
        <v>0</v>
      </c>
      <c r="HJ781" s="1">
        <v>0</v>
      </c>
      <c r="HK781" s="1">
        <v>0</v>
      </c>
      <c r="HL781" s="1">
        <v>0</v>
      </c>
      <c r="HM781" s="1">
        <v>0</v>
      </c>
      <c r="HN781" s="1">
        <v>0</v>
      </c>
      <c r="HO781" s="1">
        <v>0</v>
      </c>
      <c r="HP781" s="1">
        <v>0</v>
      </c>
      <c r="HQ781" s="1">
        <v>1</v>
      </c>
      <c r="HR781" s="1">
        <v>0</v>
      </c>
      <c r="HS781" s="1">
        <v>0</v>
      </c>
      <c r="HT781" s="1">
        <v>1</v>
      </c>
      <c r="HU781" s="1">
        <v>0</v>
      </c>
      <c r="HV781" s="1">
        <v>0</v>
      </c>
      <c r="HW781" s="1">
        <v>0</v>
      </c>
      <c r="HX781" s="1">
        <v>0</v>
      </c>
      <c r="HY781" s="1">
        <v>0</v>
      </c>
      <c r="HZ781" s="1">
        <v>0</v>
      </c>
      <c r="IA781" s="1">
        <v>0</v>
      </c>
      <c r="IB781" s="1">
        <v>0</v>
      </c>
      <c r="IC781" s="1">
        <v>0</v>
      </c>
      <c r="ID781" s="1">
        <v>0</v>
      </c>
      <c r="IE781" s="1">
        <v>0</v>
      </c>
      <c r="IF781" s="1">
        <v>0</v>
      </c>
      <c r="IG781" s="1">
        <v>0</v>
      </c>
      <c r="IH781" s="1">
        <v>0</v>
      </c>
      <c r="II781" s="1">
        <v>0</v>
      </c>
      <c r="IJ781" s="1">
        <v>0</v>
      </c>
      <c r="IK781" s="1">
        <v>0</v>
      </c>
      <c r="IL781" s="1">
        <v>0</v>
      </c>
      <c r="IM781" s="1">
        <v>0</v>
      </c>
      <c r="IN781" s="1">
        <v>0</v>
      </c>
      <c r="IO781" s="1">
        <v>0</v>
      </c>
      <c r="IP781" s="1">
        <v>0</v>
      </c>
      <c r="IQ781" s="1">
        <v>0</v>
      </c>
      <c r="IR781" s="1">
        <v>0</v>
      </c>
      <c r="IS781" s="1">
        <v>0</v>
      </c>
      <c r="IT781" s="1">
        <v>0</v>
      </c>
      <c r="IU781" s="1">
        <v>0</v>
      </c>
      <c r="IV781" s="1">
        <v>0</v>
      </c>
      <c r="IW781" s="1">
        <v>0</v>
      </c>
      <c r="IX781" s="1">
        <v>0</v>
      </c>
      <c r="IY781" s="1">
        <v>0</v>
      </c>
      <c r="IZ781" s="1">
        <v>0</v>
      </c>
      <c r="JA781" s="1">
        <v>0</v>
      </c>
      <c r="JB781" s="1">
        <v>1</v>
      </c>
      <c r="JC781" s="1">
        <v>1</v>
      </c>
      <c r="JD781" s="1">
        <v>0</v>
      </c>
      <c r="JE781" s="1">
        <v>0</v>
      </c>
      <c r="JF781" s="1">
        <v>0</v>
      </c>
      <c r="JG781" s="1">
        <v>0</v>
      </c>
      <c r="JH781" s="1">
        <v>0</v>
      </c>
      <c r="JI781" s="1">
        <v>0</v>
      </c>
      <c r="JJ781" s="1">
        <v>0</v>
      </c>
      <c r="JK781" s="1">
        <v>0</v>
      </c>
      <c r="JL781" s="1">
        <v>0</v>
      </c>
      <c r="JM781" s="1">
        <v>0</v>
      </c>
      <c r="JN781" s="1">
        <v>0</v>
      </c>
      <c r="JO781" s="1">
        <v>0</v>
      </c>
      <c r="JP781" s="1">
        <v>0</v>
      </c>
      <c r="JQ781" s="1">
        <v>0</v>
      </c>
      <c r="JR781" s="1">
        <v>0</v>
      </c>
      <c r="JS781" s="1">
        <v>1</v>
      </c>
      <c r="JT781" s="1">
        <v>0</v>
      </c>
      <c r="JU781" s="1">
        <v>1</v>
      </c>
    </row>
    <row r="782" spans="1:281">
      <c r="A782" s="1">
        <v>2015</v>
      </c>
      <c r="B782" s="1" t="s">
        <v>977</v>
      </c>
      <c r="C782" s="1">
        <v>1</v>
      </c>
      <c r="D782" s="1">
        <v>0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  <c r="K782" s="1">
        <v>2</v>
      </c>
      <c r="L782" s="1">
        <v>2</v>
      </c>
      <c r="M782" s="1">
        <v>0</v>
      </c>
      <c r="N782" s="1">
        <v>1</v>
      </c>
      <c r="O782" s="1">
        <v>1</v>
      </c>
      <c r="P782" s="1">
        <v>0</v>
      </c>
      <c r="Q782" s="1">
        <v>2</v>
      </c>
      <c r="R782" s="1">
        <v>0</v>
      </c>
      <c r="S782" s="1">
        <v>1</v>
      </c>
      <c r="T782" s="1">
        <v>0</v>
      </c>
      <c r="U782" s="1">
        <v>1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1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1</v>
      </c>
      <c r="AS782" s="1">
        <v>1</v>
      </c>
      <c r="AT782" s="1">
        <v>1</v>
      </c>
      <c r="AU782" s="1">
        <v>1</v>
      </c>
      <c r="AV782" s="1">
        <v>4</v>
      </c>
      <c r="AW782" s="1">
        <v>4</v>
      </c>
      <c r="AX782" s="1">
        <v>4</v>
      </c>
      <c r="AY782" s="1">
        <v>4</v>
      </c>
      <c r="AZ782" s="1">
        <v>1</v>
      </c>
      <c r="BA782" s="1">
        <v>1</v>
      </c>
      <c r="BB782" s="1">
        <v>4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1</v>
      </c>
      <c r="BI782" s="1">
        <v>2</v>
      </c>
      <c r="BJ782" s="1">
        <v>1</v>
      </c>
      <c r="BK782" s="1">
        <v>3</v>
      </c>
      <c r="BL782" s="1">
        <v>2</v>
      </c>
      <c r="BM782" s="1">
        <v>2</v>
      </c>
      <c r="BN782" s="1">
        <v>1</v>
      </c>
      <c r="BO782" s="1">
        <v>0</v>
      </c>
      <c r="BP782" s="1">
        <v>1</v>
      </c>
      <c r="BQ782" s="1">
        <v>1</v>
      </c>
      <c r="BR782" s="1">
        <v>2</v>
      </c>
      <c r="BS782" s="1">
        <v>4</v>
      </c>
      <c r="BT782" s="1">
        <v>4</v>
      </c>
      <c r="BU782" s="1">
        <v>1</v>
      </c>
      <c r="BV782" s="1">
        <v>0</v>
      </c>
      <c r="BW782" s="1">
        <v>0</v>
      </c>
      <c r="BX782" s="1">
        <v>0</v>
      </c>
      <c r="BY782" s="1">
        <v>0</v>
      </c>
      <c r="BZ782" s="1">
        <v>3</v>
      </c>
      <c r="CA782" s="1">
        <v>3</v>
      </c>
      <c r="CB782" s="1">
        <v>3</v>
      </c>
      <c r="CC782" s="1">
        <v>3</v>
      </c>
      <c r="CD782" s="1">
        <v>3</v>
      </c>
      <c r="CE782" s="1">
        <v>3</v>
      </c>
      <c r="CF782" s="1">
        <v>3</v>
      </c>
      <c r="CG782" s="1">
        <v>3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1</v>
      </c>
      <c r="CN782" s="1">
        <v>1</v>
      </c>
      <c r="CO782" s="1">
        <v>0</v>
      </c>
      <c r="CP782" s="1">
        <v>0</v>
      </c>
      <c r="CQ782" s="1">
        <v>0</v>
      </c>
      <c r="CR782" s="1">
        <v>0</v>
      </c>
      <c r="CS782" s="1">
        <v>2</v>
      </c>
      <c r="CT782" s="1">
        <v>2</v>
      </c>
      <c r="CU782" s="1">
        <v>0</v>
      </c>
      <c r="CV782" s="1">
        <v>2</v>
      </c>
      <c r="CW782" s="1">
        <v>2</v>
      </c>
      <c r="CX782" s="1">
        <v>2</v>
      </c>
      <c r="CY782" s="1">
        <v>2</v>
      </c>
      <c r="CZ782" s="1">
        <v>0</v>
      </c>
      <c r="DA782" s="1">
        <v>2</v>
      </c>
      <c r="DB782" s="1">
        <v>0</v>
      </c>
      <c r="DC782" s="1">
        <v>2</v>
      </c>
      <c r="DD782" s="1">
        <v>0</v>
      </c>
      <c r="DE782" s="1">
        <v>0</v>
      </c>
      <c r="DF782" s="1">
        <v>0</v>
      </c>
      <c r="DG782" s="1">
        <v>2</v>
      </c>
      <c r="DH782" s="1">
        <v>2</v>
      </c>
      <c r="DI782" s="1">
        <v>0</v>
      </c>
      <c r="DJ782" s="1">
        <v>0</v>
      </c>
      <c r="DK782" s="1">
        <v>0</v>
      </c>
      <c r="DL782" s="1">
        <v>0</v>
      </c>
      <c r="DM782" s="1">
        <v>15</v>
      </c>
      <c r="DN782" s="1">
        <v>15</v>
      </c>
      <c r="DO782" s="1">
        <v>15</v>
      </c>
      <c r="DP782" s="1">
        <v>2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13</v>
      </c>
      <c r="DY782" s="1">
        <v>13</v>
      </c>
      <c r="DZ782" s="1">
        <v>4</v>
      </c>
      <c r="EA782" s="1">
        <v>0</v>
      </c>
      <c r="EB782" s="1">
        <v>0</v>
      </c>
      <c r="EC782" s="1">
        <v>1</v>
      </c>
      <c r="ED782" s="1">
        <v>1</v>
      </c>
      <c r="EE782" s="1">
        <v>1</v>
      </c>
      <c r="EF782" s="1">
        <v>1</v>
      </c>
      <c r="EG782" s="1">
        <v>4</v>
      </c>
      <c r="EH782" s="1">
        <v>4</v>
      </c>
      <c r="EI782" s="1">
        <v>4</v>
      </c>
      <c r="EJ782" s="1">
        <v>0</v>
      </c>
      <c r="EK782" s="1">
        <v>0</v>
      </c>
      <c r="EL782" s="1">
        <v>0</v>
      </c>
      <c r="EM782" s="1">
        <v>11</v>
      </c>
      <c r="EN782" s="1">
        <v>0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0</v>
      </c>
      <c r="EU782" s="1">
        <v>0</v>
      </c>
      <c r="EV782" s="1">
        <v>0</v>
      </c>
      <c r="EW782" s="1">
        <v>0</v>
      </c>
      <c r="EX782" s="1">
        <v>0</v>
      </c>
      <c r="EY782" s="1">
        <v>0</v>
      </c>
      <c r="EZ782" s="1">
        <v>1</v>
      </c>
      <c r="FA782" s="1">
        <v>1</v>
      </c>
      <c r="FB782" s="1">
        <v>0</v>
      </c>
      <c r="FC782" s="1">
        <v>1</v>
      </c>
      <c r="FD782" s="1">
        <v>1</v>
      </c>
      <c r="FE782" s="1">
        <v>0</v>
      </c>
      <c r="FF782" s="1">
        <v>0</v>
      </c>
      <c r="FG782" s="1">
        <v>0</v>
      </c>
      <c r="FH782" s="1">
        <v>0</v>
      </c>
      <c r="FI782" s="1">
        <v>0</v>
      </c>
      <c r="FJ782" s="1">
        <v>0</v>
      </c>
      <c r="FK782" s="1">
        <v>0</v>
      </c>
      <c r="FL782" s="1">
        <v>0</v>
      </c>
      <c r="FM782" s="1">
        <v>0</v>
      </c>
      <c r="FN782" s="1">
        <v>0</v>
      </c>
      <c r="FO782" s="1">
        <v>0</v>
      </c>
      <c r="FP782" s="1">
        <v>0</v>
      </c>
      <c r="FQ782" s="1">
        <v>0</v>
      </c>
      <c r="FR782" s="1">
        <v>0</v>
      </c>
      <c r="FS782" s="1">
        <v>0</v>
      </c>
      <c r="FT782" s="1">
        <v>0</v>
      </c>
      <c r="FU782" s="1">
        <v>0</v>
      </c>
      <c r="FV782" s="1">
        <v>0</v>
      </c>
      <c r="FW782" s="1">
        <v>0</v>
      </c>
      <c r="FX782" s="1">
        <v>0</v>
      </c>
      <c r="FY782" s="1">
        <v>1</v>
      </c>
      <c r="FZ782" s="1">
        <v>0</v>
      </c>
      <c r="GA782" s="1">
        <v>1</v>
      </c>
      <c r="GB782" s="1">
        <v>0</v>
      </c>
      <c r="GC782" s="1">
        <v>1</v>
      </c>
      <c r="GD782" s="1">
        <v>1</v>
      </c>
      <c r="GE782" s="1">
        <v>0</v>
      </c>
      <c r="GF782" s="1">
        <v>0</v>
      </c>
      <c r="GG782" s="1">
        <v>1</v>
      </c>
      <c r="GH782" s="1">
        <v>0</v>
      </c>
      <c r="GI782" s="1">
        <v>1</v>
      </c>
      <c r="GJ782" s="1">
        <v>0</v>
      </c>
      <c r="GK782" s="1">
        <v>0</v>
      </c>
      <c r="GL782" s="1">
        <v>0</v>
      </c>
      <c r="GM782" s="1">
        <v>1</v>
      </c>
      <c r="GN782" s="1">
        <v>1</v>
      </c>
      <c r="GO782" s="1">
        <v>0</v>
      </c>
      <c r="GP782" s="1">
        <v>1</v>
      </c>
      <c r="GQ782" s="1">
        <v>0</v>
      </c>
      <c r="GR782" s="1">
        <v>1</v>
      </c>
      <c r="GS782" s="1">
        <v>12</v>
      </c>
      <c r="GT782" s="1">
        <v>0</v>
      </c>
      <c r="GU782" s="1">
        <v>2</v>
      </c>
      <c r="GV782" s="1">
        <v>1</v>
      </c>
      <c r="GW782" s="1">
        <v>1</v>
      </c>
      <c r="GX782" s="1">
        <v>0</v>
      </c>
      <c r="GY782" s="1">
        <v>0</v>
      </c>
      <c r="GZ782" s="1">
        <v>0</v>
      </c>
      <c r="HA782" s="1">
        <v>0</v>
      </c>
      <c r="HB782" s="1">
        <v>0</v>
      </c>
      <c r="HC782" s="1">
        <v>0</v>
      </c>
      <c r="HD782" s="1">
        <v>0</v>
      </c>
      <c r="HE782" s="1">
        <v>0</v>
      </c>
      <c r="HF782" s="1">
        <v>0</v>
      </c>
      <c r="HG782" s="1">
        <v>0</v>
      </c>
      <c r="HH782" s="1">
        <v>0</v>
      </c>
      <c r="HI782" s="1">
        <v>0</v>
      </c>
      <c r="HJ782" s="1">
        <v>0</v>
      </c>
      <c r="HK782" s="1">
        <v>0</v>
      </c>
      <c r="HL782" s="1">
        <v>0</v>
      </c>
      <c r="HM782" s="1">
        <v>0</v>
      </c>
      <c r="HN782" s="1">
        <v>0</v>
      </c>
      <c r="HO782" s="1">
        <v>0</v>
      </c>
      <c r="HP782" s="1">
        <v>0</v>
      </c>
      <c r="HQ782" s="1">
        <v>1</v>
      </c>
      <c r="HR782" s="1">
        <v>0</v>
      </c>
      <c r="HS782" s="1">
        <v>0</v>
      </c>
      <c r="HT782" s="1">
        <v>1</v>
      </c>
      <c r="HU782" s="1">
        <v>0</v>
      </c>
      <c r="HV782" s="1">
        <v>0</v>
      </c>
      <c r="HW782" s="1">
        <v>0</v>
      </c>
      <c r="HX782" s="1">
        <v>0</v>
      </c>
      <c r="HY782" s="1">
        <v>0</v>
      </c>
      <c r="HZ782" s="1">
        <v>0</v>
      </c>
      <c r="IA782" s="1">
        <v>0</v>
      </c>
      <c r="IB782" s="1">
        <v>0</v>
      </c>
      <c r="IC782" s="1">
        <v>0</v>
      </c>
      <c r="ID782" s="1">
        <v>0</v>
      </c>
      <c r="IE782" s="1">
        <v>0</v>
      </c>
      <c r="IF782" s="1">
        <v>0</v>
      </c>
      <c r="IG782" s="1">
        <v>0</v>
      </c>
      <c r="IH782" s="1">
        <v>0</v>
      </c>
      <c r="II782" s="1">
        <v>0</v>
      </c>
      <c r="IJ782" s="1">
        <v>0</v>
      </c>
      <c r="IK782" s="1">
        <v>0</v>
      </c>
      <c r="IL782" s="1">
        <v>0</v>
      </c>
      <c r="IM782" s="1">
        <v>0</v>
      </c>
      <c r="IN782" s="1">
        <v>0</v>
      </c>
      <c r="IO782" s="1">
        <v>0</v>
      </c>
      <c r="IP782" s="1">
        <v>0</v>
      </c>
      <c r="IQ782" s="1">
        <v>0</v>
      </c>
      <c r="IR782" s="1">
        <v>0</v>
      </c>
      <c r="IS782" s="1">
        <v>0</v>
      </c>
      <c r="IT782" s="1">
        <v>0</v>
      </c>
      <c r="IU782" s="1">
        <v>0</v>
      </c>
      <c r="IV782" s="1">
        <v>0</v>
      </c>
      <c r="IW782" s="1">
        <v>0</v>
      </c>
      <c r="IX782" s="1">
        <v>0</v>
      </c>
      <c r="IY782" s="1">
        <v>0</v>
      </c>
      <c r="IZ782" s="1">
        <v>0</v>
      </c>
      <c r="JA782" s="1">
        <v>0</v>
      </c>
      <c r="JB782" s="1">
        <v>1</v>
      </c>
      <c r="JC782" s="1">
        <v>1</v>
      </c>
      <c r="JD782" s="1">
        <v>0</v>
      </c>
      <c r="JE782" s="1">
        <v>0</v>
      </c>
      <c r="JF782" s="1">
        <v>0</v>
      </c>
      <c r="JG782" s="1">
        <v>0</v>
      </c>
      <c r="JH782" s="1">
        <v>0</v>
      </c>
      <c r="JI782" s="1">
        <v>0</v>
      </c>
      <c r="JJ782" s="1">
        <v>0</v>
      </c>
      <c r="JK782" s="1">
        <v>0</v>
      </c>
      <c r="JL782" s="1">
        <v>0</v>
      </c>
      <c r="JM782" s="1">
        <v>0</v>
      </c>
      <c r="JN782" s="1">
        <v>0</v>
      </c>
      <c r="JO782" s="1">
        <v>0</v>
      </c>
      <c r="JP782" s="1">
        <v>0</v>
      </c>
      <c r="JQ782" s="1">
        <v>0</v>
      </c>
      <c r="JR782" s="1">
        <v>0</v>
      </c>
      <c r="JS782" s="1">
        <v>1</v>
      </c>
      <c r="JT782" s="1">
        <v>0</v>
      </c>
      <c r="JU782" s="1">
        <v>1</v>
      </c>
    </row>
    <row r="783" spans="1:281">
      <c r="A783" s="1">
        <v>2015</v>
      </c>
      <c r="B783" s="1" t="s">
        <v>978</v>
      </c>
      <c r="C783" s="1">
        <v>1</v>
      </c>
      <c r="D783" s="1">
        <v>0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>
        <v>1</v>
      </c>
      <c r="K783" s="1">
        <v>2</v>
      </c>
      <c r="L783" s="1">
        <v>2</v>
      </c>
      <c r="M783" s="1">
        <v>0</v>
      </c>
      <c r="N783" s="1">
        <v>1</v>
      </c>
      <c r="O783" s="1">
        <v>1</v>
      </c>
      <c r="P783" s="1">
        <v>0</v>
      </c>
      <c r="Q783" s="1">
        <v>2</v>
      </c>
      <c r="R783" s="1">
        <v>0</v>
      </c>
      <c r="S783" s="1">
        <v>1</v>
      </c>
      <c r="T783" s="1">
        <v>0</v>
      </c>
      <c r="U783" s="1">
        <v>1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1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1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1</v>
      </c>
      <c r="AS783" s="1">
        <v>1</v>
      </c>
      <c r="AT783" s="1">
        <v>1</v>
      </c>
      <c r="AU783" s="1">
        <v>1</v>
      </c>
      <c r="AV783" s="1">
        <v>4</v>
      </c>
      <c r="AW783" s="1">
        <v>4</v>
      </c>
      <c r="AX783" s="1">
        <v>4</v>
      </c>
      <c r="AY783" s="1">
        <v>4</v>
      </c>
      <c r="AZ783" s="1">
        <v>1</v>
      </c>
      <c r="BA783" s="1">
        <v>1</v>
      </c>
      <c r="BB783" s="1">
        <v>4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1</v>
      </c>
      <c r="BI783" s="1">
        <v>2</v>
      </c>
      <c r="BJ783" s="1">
        <v>1</v>
      </c>
      <c r="BK783" s="1">
        <v>3</v>
      </c>
      <c r="BL783" s="1">
        <v>2</v>
      </c>
      <c r="BM783" s="1">
        <v>2</v>
      </c>
      <c r="BN783" s="1">
        <v>1</v>
      </c>
      <c r="BO783" s="1">
        <v>0</v>
      </c>
      <c r="BP783" s="1">
        <v>1</v>
      </c>
      <c r="BQ783" s="1">
        <v>1</v>
      </c>
      <c r="BR783" s="1">
        <v>2</v>
      </c>
      <c r="BS783" s="1">
        <v>4</v>
      </c>
      <c r="BT783" s="1">
        <v>4</v>
      </c>
      <c r="BU783" s="1">
        <v>1</v>
      </c>
      <c r="BV783" s="1">
        <v>0</v>
      </c>
      <c r="BW783" s="1">
        <v>0</v>
      </c>
      <c r="BX783" s="1">
        <v>0</v>
      </c>
      <c r="BY783" s="1">
        <v>0</v>
      </c>
      <c r="BZ783" s="1">
        <v>3</v>
      </c>
      <c r="CA783" s="1">
        <v>3</v>
      </c>
      <c r="CB783" s="1">
        <v>3</v>
      </c>
      <c r="CC783" s="1">
        <v>3</v>
      </c>
      <c r="CD783" s="1">
        <v>3</v>
      </c>
      <c r="CE783" s="1">
        <v>3</v>
      </c>
      <c r="CF783" s="1">
        <v>3</v>
      </c>
      <c r="CG783" s="1">
        <v>3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1</v>
      </c>
      <c r="CN783" s="1">
        <v>1</v>
      </c>
      <c r="CO783" s="1">
        <v>0</v>
      </c>
      <c r="CP783" s="1">
        <v>0</v>
      </c>
      <c r="CQ783" s="1">
        <v>0</v>
      </c>
      <c r="CR783" s="1">
        <v>0</v>
      </c>
      <c r="CS783" s="1">
        <v>2</v>
      </c>
      <c r="CT783" s="1">
        <v>2</v>
      </c>
      <c r="CU783" s="1">
        <v>0</v>
      </c>
      <c r="CV783" s="1">
        <v>2</v>
      </c>
      <c r="CW783" s="1">
        <v>2</v>
      </c>
      <c r="CX783" s="1">
        <v>2</v>
      </c>
      <c r="CY783" s="1">
        <v>2</v>
      </c>
      <c r="CZ783" s="1">
        <v>0</v>
      </c>
      <c r="DA783" s="1">
        <v>2</v>
      </c>
      <c r="DB783" s="1">
        <v>0</v>
      </c>
      <c r="DC783" s="1">
        <v>2</v>
      </c>
      <c r="DD783" s="1">
        <v>0</v>
      </c>
      <c r="DE783" s="1">
        <v>0</v>
      </c>
      <c r="DF783" s="1">
        <v>0</v>
      </c>
      <c r="DG783" s="1">
        <v>2</v>
      </c>
      <c r="DH783" s="1">
        <v>2</v>
      </c>
      <c r="DI783" s="1">
        <v>0</v>
      </c>
      <c r="DJ783" s="1">
        <v>0</v>
      </c>
      <c r="DK783" s="1">
        <v>0</v>
      </c>
      <c r="DL783" s="1">
        <v>0</v>
      </c>
      <c r="DM783" s="1">
        <v>15</v>
      </c>
      <c r="DN783" s="1">
        <v>15</v>
      </c>
      <c r="DO783" s="1">
        <v>15</v>
      </c>
      <c r="DP783" s="1">
        <v>2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13</v>
      </c>
      <c r="DY783" s="1">
        <v>13</v>
      </c>
      <c r="DZ783" s="1">
        <v>4</v>
      </c>
      <c r="EA783" s="1">
        <v>0</v>
      </c>
      <c r="EB783" s="1">
        <v>0</v>
      </c>
      <c r="EC783" s="1">
        <v>1</v>
      </c>
      <c r="ED783" s="1">
        <v>1</v>
      </c>
      <c r="EE783" s="1">
        <v>1</v>
      </c>
      <c r="EF783" s="1">
        <v>1</v>
      </c>
      <c r="EG783" s="1">
        <v>4</v>
      </c>
      <c r="EH783" s="1">
        <v>4</v>
      </c>
      <c r="EI783" s="1">
        <v>4</v>
      </c>
      <c r="EJ783" s="1">
        <v>0</v>
      </c>
      <c r="EK783" s="1">
        <v>0</v>
      </c>
      <c r="EL783" s="1">
        <v>0</v>
      </c>
      <c r="EM783" s="1">
        <v>11</v>
      </c>
      <c r="EN783" s="1">
        <v>0</v>
      </c>
      <c r="EO783" s="1">
        <v>0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  <c r="EU783" s="1">
        <v>0</v>
      </c>
      <c r="EV783" s="1">
        <v>0</v>
      </c>
      <c r="EW783" s="1">
        <v>0</v>
      </c>
      <c r="EX783" s="1">
        <v>0</v>
      </c>
      <c r="EY783" s="1">
        <v>0</v>
      </c>
      <c r="EZ783" s="1">
        <v>1</v>
      </c>
      <c r="FA783" s="1">
        <v>1</v>
      </c>
      <c r="FB783" s="1">
        <v>0</v>
      </c>
      <c r="FC783" s="1">
        <v>1</v>
      </c>
      <c r="FD783" s="1">
        <v>1</v>
      </c>
      <c r="FE783" s="1">
        <v>0</v>
      </c>
      <c r="FF783" s="1">
        <v>0</v>
      </c>
      <c r="FG783" s="1">
        <v>0</v>
      </c>
      <c r="FH783" s="1">
        <v>0</v>
      </c>
      <c r="FI783" s="1">
        <v>0</v>
      </c>
      <c r="FJ783" s="1">
        <v>0</v>
      </c>
      <c r="FK783" s="1">
        <v>0</v>
      </c>
      <c r="FL783" s="1">
        <v>0</v>
      </c>
      <c r="FM783" s="1">
        <v>0</v>
      </c>
      <c r="FN783" s="1">
        <v>0</v>
      </c>
      <c r="FO783" s="1">
        <v>0</v>
      </c>
      <c r="FP783" s="1">
        <v>0</v>
      </c>
      <c r="FQ783" s="1">
        <v>0</v>
      </c>
      <c r="FR783" s="1">
        <v>0</v>
      </c>
      <c r="FS783" s="1">
        <v>0</v>
      </c>
      <c r="FT783" s="1">
        <v>0</v>
      </c>
      <c r="FU783" s="1">
        <v>0</v>
      </c>
      <c r="FV783" s="1">
        <v>0</v>
      </c>
      <c r="FW783" s="1">
        <v>0</v>
      </c>
      <c r="FX783" s="1">
        <v>0</v>
      </c>
      <c r="FY783" s="1">
        <v>1</v>
      </c>
      <c r="FZ783" s="1">
        <v>0</v>
      </c>
      <c r="GA783" s="1">
        <v>1</v>
      </c>
      <c r="GB783" s="1">
        <v>0</v>
      </c>
      <c r="GC783" s="1">
        <v>1</v>
      </c>
      <c r="GD783" s="1">
        <v>1</v>
      </c>
      <c r="GE783" s="1">
        <v>0</v>
      </c>
      <c r="GF783" s="1">
        <v>0</v>
      </c>
      <c r="GG783" s="1">
        <v>1</v>
      </c>
      <c r="GH783" s="1">
        <v>0</v>
      </c>
      <c r="GI783" s="1">
        <v>1</v>
      </c>
      <c r="GJ783" s="1">
        <v>0</v>
      </c>
      <c r="GK783" s="1">
        <v>0</v>
      </c>
      <c r="GL783" s="1">
        <v>0</v>
      </c>
      <c r="GM783" s="1">
        <v>1</v>
      </c>
      <c r="GN783" s="1">
        <v>1</v>
      </c>
      <c r="GO783" s="1">
        <v>0</v>
      </c>
      <c r="GP783" s="1">
        <v>1</v>
      </c>
      <c r="GQ783" s="1">
        <v>0</v>
      </c>
      <c r="GR783" s="1">
        <v>1</v>
      </c>
      <c r="GS783" s="1">
        <v>12</v>
      </c>
      <c r="GT783" s="1">
        <v>0</v>
      </c>
      <c r="GU783" s="1">
        <v>2</v>
      </c>
      <c r="GV783" s="1">
        <v>1</v>
      </c>
      <c r="GW783" s="1">
        <v>1</v>
      </c>
      <c r="GX783" s="1">
        <v>0</v>
      </c>
      <c r="GY783" s="1">
        <v>0</v>
      </c>
      <c r="GZ783" s="1">
        <v>0</v>
      </c>
      <c r="HA783" s="1">
        <v>0</v>
      </c>
      <c r="HB783" s="1">
        <v>0</v>
      </c>
      <c r="HC783" s="1">
        <v>0</v>
      </c>
      <c r="HD783" s="1">
        <v>0</v>
      </c>
      <c r="HE783" s="1">
        <v>0</v>
      </c>
      <c r="HF783" s="1">
        <v>0</v>
      </c>
      <c r="HG783" s="1">
        <v>0</v>
      </c>
      <c r="HH783" s="1">
        <v>0</v>
      </c>
      <c r="HI783" s="1">
        <v>0</v>
      </c>
      <c r="HJ783" s="1">
        <v>0</v>
      </c>
      <c r="HK783" s="1">
        <v>0</v>
      </c>
      <c r="HL783" s="1">
        <v>0</v>
      </c>
      <c r="HM783" s="1">
        <v>0</v>
      </c>
      <c r="HN783" s="1">
        <v>0</v>
      </c>
      <c r="HO783" s="1">
        <v>0</v>
      </c>
      <c r="HP783" s="1">
        <v>0</v>
      </c>
      <c r="HQ783" s="1">
        <v>1</v>
      </c>
      <c r="HR783" s="1">
        <v>0</v>
      </c>
      <c r="HS783" s="1">
        <v>0</v>
      </c>
      <c r="HT783" s="1">
        <v>1</v>
      </c>
      <c r="HU783" s="1">
        <v>0</v>
      </c>
      <c r="HV783" s="1">
        <v>0</v>
      </c>
      <c r="HW783" s="1">
        <v>0</v>
      </c>
      <c r="HX783" s="1">
        <v>0</v>
      </c>
      <c r="HY783" s="1">
        <v>0</v>
      </c>
      <c r="HZ783" s="1">
        <v>0</v>
      </c>
      <c r="IA783" s="1">
        <v>0</v>
      </c>
      <c r="IB783" s="1">
        <v>0</v>
      </c>
      <c r="IC783" s="1">
        <v>0</v>
      </c>
      <c r="ID783" s="1">
        <v>0</v>
      </c>
      <c r="IE783" s="1">
        <v>0</v>
      </c>
      <c r="IF783" s="1">
        <v>0</v>
      </c>
      <c r="IG783" s="1">
        <v>0</v>
      </c>
      <c r="IH783" s="1">
        <v>0</v>
      </c>
      <c r="II783" s="1">
        <v>0</v>
      </c>
      <c r="IJ783" s="1">
        <v>0</v>
      </c>
      <c r="IK783" s="1">
        <v>0</v>
      </c>
      <c r="IL783" s="1">
        <v>0</v>
      </c>
      <c r="IM783" s="1">
        <v>0</v>
      </c>
      <c r="IN783" s="1">
        <v>0</v>
      </c>
      <c r="IO783" s="1">
        <v>0</v>
      </c>
      <c r="IP783" s="1">
        <v>0</v>
      </c>
      <c r="IQ783" s="1">
        <v>0</v>
      </c>
      <c r="IR783" s="1">
        <v>0</v>
      </c>
      <c r="IS783" s="1">
        <v>0</v>
      </c>
      <c r="IT783" s="1">
        <v>0</v>
      </c>
      <c r="IU783" s="1">
        <v>0</v>
      </c>
      <c r="IV783" s="1">
        <v>0</v>
      </c>
      <c r="IW783" s="1">
        <v>0</v>
      </c>
      <c r="IX783" s="1">
        <v>0</v>
      </c>
      <c r="IY783" s="1">
        <v>0</v>
      </c>
      <c r="IZ783" s="1">
        <v>0</v>
      </c>
      <c r="JA783" s="1">
        <v>0</v>
      </c>
      <c r="JB783" s="1">
        <v>1</v>
      </c>
      <c r="JC783" s="1">
        <v>1</v>
      </c>
      <c r="JD783" s="1">
        <v>0</v>
      </c>
      <c r="JE783" s="1">
        <v>0</v>
      </c>
      <c r="JF783" s="1">
        <v>0</v>
      </c>
      <c r="JG783" s="1">
        <v>0</v>
      </c>
      <c r="JH783" s="1">
        <v>0</v>
      </c>
      <c r="JI783" s="1">
        <v>0</v>
      </c>
      <c r="JJ783" s="1">
        <v>0</v>
      </c>
      <c r="JK783" s="1">
        <v>0</v>
      </c>
      <c r="JL783" s="1">
        <v>0</v>
      </c>
      <c r="JM783" s="1">
        <v>0</v>
      </c>
      <c r="JN783" s="1">
        <v>0</v>
      </c>
      <c r="JO783" s="1">
        <v>0</v>
      </c>
      <c r="JP783" s="1">
        <v>0</v>
      </c>
      <c r="JQ783" s="1">
        <v>0</v>
      </c>
      <c r="JR783" s="1">
        <v>0</v>
      </c>
      <c r="JS783" s="1">
        <v>1</v>
      </c>
      <c r="JT783" s="1">
        <v>0</v>
      </c>
      <c r="JU783" s="1">
        <v>1</v>
      </c>
    </row>
    <row r="784" spans="1:281">
      <c r="A784" s="1">
        <v>2015</v>
      </c>
      <c r="B784" s="1" t="s">
        <v>979</v>
      </c>
      <c r="C784" s="1">
        <v>1</v>
      </c>
      <c r="D784" s="1">
        <v>0</v>
      </c>
      <c r="E784" s="1">
        <v>1</v>
      </c>
      <c r="F784" s="1">
        <v>1</v>
      </c>
      <c r="G784" s="1">
        <v>1</v>
      </c>
      <c r="H784" s="1">
        <v>1</v>
      </c>
      <c r="I784" s="1">
        <v>1</v>
      </c>
      <c r="J784" s="1">
        <v>1</v>
      </c>
      <c r="K784" s="1">
        <v>2</v>
      </c>
      <c r="L784" s="1">
        <v>2</v>
      </c>
      <c r="M784" s="1">
        <v>0</v>
      </c>
      <c r="N784" s="1">
        <v>1</v>
      </c>
      <c r="O784" s="1">
        <v>1</v>
      </c>
      <c r="P784" s="1">
        <v>0</v>
      </c>
      <c r="Q784" s="1">
        <v>2</v>
      </c>
      <c r="R784" s="1">
        <v>0</v>
      </c>
      <c r="S784" s="1">
        <v>1</v>
      </c>
      <c r="T784" s="1">
        <v>0</v>
      </c>
      <c r="U784" s="1">
        <v>1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1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1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5</v>
      </c>
      <c r="AU784" s="1">
        <v>5</v>
      </c>
      <c r="AV784" s="1">
        <v>8</v>
      </c>
      <c r="AW784" s="1">
        <v>8</v>
      </c>
      <c r="AX784" s="1">
        <v>8</v>
      </c>
      <c r="AY784" s="1">
        <v>8</v>
      </c>
      <c r="AZ784" s="1">
        <v>3</v>
      </c>
      <c r="BA784" s="1">
        <v>3</v>
      </c>
      <c r="BB784" s="1">
        <v>8</v>
      </c>
      <c r="BC784" s="1">
        <v>5</v>
      </c>
      <c r="BD784" s="1">
        <v>5</v>
      </c>
      <c r="BE784" s="1">
        <v>0</v>
      </c>
      <c r="BF784" s="1">
        <v>0</v>
      </c>
      <c r="BG784" s="1">
        <v>0</v>
      </c>
      <c r="BH784" s="1">
        <v>0</v>
      </c>
      <c r="BI784" s="1">
        <v>1</v>
      </c>
      <c r="BJ784" s="1">
        <v>0</v>
      </c>
      <c r="BK784" s="1">
        <v>1</v>
      </c>
      <c r="BL784" s="1">
        <v>1</v>
      </c>
      <c r="BM784" s="1">
        <v>1</v>
      </c>
      <c r="BN784" s="1">
        <v>1</v>
      </c>
      <c r="BO784" s="1">
        <v>0</v>
      </c>
      <c r="BP784" s="1">
        <v>1</v>
      </c>
      <c r="BQ784" s="1">
        <v>0</v>
      </c>
      <c r="BR784" s="1">
        <v>2</v>
      </c>
      <c r="BS784" s="1">
        <v>2</v>
      </c>
      <c r="BT784" s="1">
        <v>2</v>
      </c>
      <c r="BU784" s="1">
        <v>1</v>
      </c>
      <c r="BV784" s="1">
        <v>0</v>
      </c>
      <c r="BW784" s="1">
        <v>0</v>
      </c>
      <c r="BX784" s="1">
        <v>0</v>
      </c>
      <c r="BY784" s="1">
        <v>0</v>
      </c>
      <c r="BZ784" s="1">
        <v>3</v>
      </c>
      <c r="CA784" s="1">
        <v>3</v>
      </c>
      <c r="CB784" s="1">
        <v>3</v>
      </c>
      <c r="CC784" s="1">
        <v>3</v>
      </c>
      <c r="CD784" s="1">
        <v>3</v>
      </c>
      <c r="CE784" s="1">
        <v>3</v>
      </c>
      <c r="CF784" s="1">
        <v>3</v>
      </c>
      <c r="CG784" s="1">
        <v>3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1</v>
      </c>
      <c r="CN784" s="1">
        <v>1</v>
      </c>
      <c r="CO784" s="1">
        <v>0</v>
      </c>
      <c r="CP784" s="1">
        <v>0</v>
      </c>
      <c r="CQ784" s="1">
        <v>0</v>
      </c>
      <c r="CR784" s="1">
        <v>0</v>
      </c>
      <c r="CS784" s="1">
        <v>2</v>
      </c>
      <c r="CT784" s="1">
        <v>2</v>
      </c>
      <c r="CU784" s="1">
        <v>0</v>
      </c>
      <c r="CV784" s="1">
        <v>2</v>
      </c>
      <c r="CW784" s="1">
        <v>2</v>
      </c>
      <c r="CX784" s="1">
        <v>2</v>
      </c>
      <c r="CY784" s="1">
        <v>2</v>
      </c>
      <c r="CZ784" s="1">
        <v>0</v>
      </c>
      <c r="DA784" s="1">
        <v>2</v>
      </c>
      <c r="DB784" s="1">
        <v>0</v>
      </c>
      <c r="DC784" s="1">
        <v>2</v>
      </c>
      <c r="DD784" s="1">
        <v>0</v>
      </c>
      <c r="DE784" s="1">
        <v>0</v>
      </c>
      <c r="DF784" s="1">
        <v>0</v>
      </c>
      <c r="DG784" s="1">
        <v>2</v>
      </c>
      <c r="DH784" s="1">
        <v>2</v>
      </c>
      <c r="DI784" s="1">
        <v>0</v>
      </c>
      <c r="DJ784" s="1">
        <v>0</v>
      </c>
      <c r="DK784" s="1">
        <v>0</v>
      </c>
      <c r="DL784" s="1">
        <v>0</v>
      </c>
      <c r="DM784" s="1">
        <v>13</v>
      </c>
      <c r="DN784" s="1">
        <v>13</v>
      </c>
      <c r="DO784" s="1">
        <v>13</v>
      </c>
      <c r="DP784" s="1">
        <v>1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14</v>
      </c>
      <c r="DY784" s="1">
        <v>14</v>
      </c>
      <c r="DZ784" s="1">
        <v>2</v>
      </c>
      <c r="EA784" s="1">
        <v>0</v>
      </c>
      <c r="EB784" s="1">
        <v>0</v>
      </c>
      <c r="EC784" s="1">
        <v>1</v>
      </c>
      <c r="ED784" s="1">
        <v>1</v>
      </c>
      <c r="EE784" s="1">
        <v>1</v>
      </c>
      <c r="EF784" s="1">
        <v>1</v>
      </c>
      <c r="EG784" s="1">
        <v>7</v>
      </c>
      <c r="EH784" s="1">
        <v>7</v>
      </c>
      <c r="EI784" s="1">
        <v>7</v>
      </c>
      <c r="EJ784" s="1">
        <v>0</v>
      </c>
      <c r="EK784" s="1">
        <v>0</v>
      </c>
      <c r="EL784" s="1">
        <v>0</v>
      </c>
      <c r="EM784" s="1">
        <v>6</v>
      </c>
      <c r="EN784" s="1">
        <v>0</v>
      </c>
      <c r="EO784" s="1">
        <v>0</v>
      </c>
      <c r="EP784" s="1">
        <v>0</v>
      </c>
      <c r="EQ784" s="1">
        <v>0</v>
      </c>
      <c r="ER784" s="1">
        <v>0</v>
      </c>
      <c r="ES784" s="1">
        <v>0</v>
      </c>
      <c r="ET784" s="1">
        <v>0</v>
      </c>
      <c r="EU784" s="1">
        <v>0</v>
      </c>
      <c r="EV784" s="1">
        <v>0</v>
      </c>
      <c r="EW784" s="1">
        <v>0</v>
      </c>
      <c r="EX784" s="1">
        <v>0</v>
      </c>
      <c r="EY784" s="1">
        <v>0</v>
      </c>
      <c r="EZ784" s="1">
        <v>1</v>
      </c>
      <c r="FA784" s="1">
        <v>1</v>
      </c>
      <c r="FB784" s="1">
        <v>0</v>
      </c>
      <c r="FC784" s="1">
        <v>1</v>
      </c>
      <c r="FD784" s="1">
        <v>1</v>
      </c>
      <c r="FE784" s="1">
        <v>0</v>
      </c>
      <c r="FF784" s="1">
        <v>0</v>
      </c>
      <c r="FG784" s="1">
        <v>0</v>
      </c>
      <c r="FH784" s="1">
        <v>0</v>
      </c>
      <c r="FI784" s="1">
        <v>0</v>
      </c>
      <c r="FJ784" s="1">
        <v>0</v>
      </c>
      <c r="FK784" s="1">
        <v>0</v>
      </c>
      <c r="FL784" s="1">
        <v>0</v>
      </c>
      <c r="FM784" s="1">
        <v>0</v>
      </c>
      <c r="FN784" s="1">
        <v>0</v>
      </c>
      <c r="FO784" s="1">
        <v>0</v>
      </c>
      <c r="FP784" s="1">
        <v>0</v>
      </c>
      <c r="FQ784" s="1">
        <v>0</v>
      </c>
      <c r="FR784" s="1">
        <v>0</v>
      </c>
      <c r="FS784" s="1">
        <v>0</v>
      </c>
      <c r="FT784" s="1">
        <v>0</v>
      </c>
      <c r="FU784" s="1">
        <v>0</v>
      </c>
      <c r="FV784" s="1">
        <v>0</v>
      </c>
      <c r="FW784" s="1">
        <v>0</v>
      </c>
      <c r="FX784" s="1">
        <v>0</v>
      </c>
      <c r="FY784" s="1">
        <v>1</v>
      </c>
      <c r="FZ784" s="1">
        <v>0</v>
      </c>
      <c r="GA784" s="1">
        <v>0</v>
      </c>
      <c r="GB784" s="1">
        <v>0</v>
      </c>
      <c r="GC784" s="1">
        <v>0</v>
      </c>
      <c r="GD784" s="1">
        <v>1</v>
      </c>
      <c r="GE784" s="1">
        <v>0</v>
      </c>
      <c r="GF784" s="1">
        <v>0</v>
      </c>
      <c r="GG784" s="1">
        <v>1</v>
      </c>
      <c r="GH784" s="1">
        <v>0</v>
      </c>
      <c r="GI784" s="1">
        <v>1</v>
      </c>
      <c r="GJ784" s="1">
        <v>0</v>
      </c>
      <c r="GK784" s="1">
        <v>0</v>
      </c>
      <c r="GL784" s="1">
        <v>0</v>
      </c>
      <c r="GM784" s="1">
        <v>1</v>
      </c>
      <c r="GN784" s="1">
        <v>1</v>
      </c>
      <c r="GO784" s="1">
        <v>0</v>
      </c>
      <c r="GP784" s="1">
        <v>1</v>
      </c>
      <c r="GQ784" s="1">
        <v>0</v>
      </c>
      <c r="GR784" s="1">
        <v>1</v>
      </c>
      <c r="GS784" s="1">
        <v>11</v>
      </c>
      <c r="GT784" s="1">
        <v>0</v>
      </c>
      <c r="GU784" s="1">
        <v>2</v>
      </c>
      <c r="GV784" s="1">
        <v>1</v>
      </c>
      <c r="GW784" s="1">
        <v>1</v>
      </c>
      <c r="GX784" s="1">
        <v>0</v>
      </c>
      <c r="GY784" s="1">
        <v>0</v>
      </c>
      <c r="GZ784" s="1">
        <v>0</v>
      </c>
      <c r="HA784" s="1">
        <v>0</v>
      </c>
      <c r="HB784" s="1">
        <v>1</v>
      </c>
      <c r="HC784" s="1">
        <v>1</v>
      </c>
      <c r="HD784" s="1">
        <v>1</v>
      </c>
      <c r="HE784" s="1">
        <v>1</v>
      </c>
      <c r="HF784" s="1">
        <v>1</v>
      </c>
      <c r="HG784" s="1">
        <v>0</v>
      </c>
      <c r="HH784" s="1">
        <v>0</v>
      </c>
      <c r="HI784" s="1">
        <v>0</v>
      </c>
      <c r="HJ784" s="1">
        <v>0</v>
      </c>
      <c r="HK784" s="1">
        <v>1</v>
      </c>
      <c r="HL784" s="1">
        <v>0</v>
      </c>
      <c r="HM784" s="1">
        <v>0</v>
      </c>
      <c r="HN784" s="1">
        <v>1</v>
      </c>
      <c r="HO784" s="1">
        <v>0</v>
      </c>
      <c r="HP784" s="1">
        <v>0</v>
      </c>
      <c r="HQ784" s="1">
        <v>1</v>
      </c>
      <c r="HR784" s="1">
        <v>0</v>
      </c>
      <c r="HS784" s="1">
        <v>0</v>
      </c>
      <c r="HT784" s="1">
        <v>1</v>
      </c>
      <c r="HU784" s="1">
        <v>0</v>
      </c>
      <c r="HV784" s="1">
        <v>0</v>
      </c>
      <c r="HW784" s="1">
        <v>0</v>
      </c>
      <c r="HX784" s="1">
        <v>0</v>
      </c>
      <c r="HY784" s="1">
        <v>0</v>
      </c>
      <c r="HZ784" s="1">
        <v>0</v>
      </c>
      <c r="IA784" s="1">
        <v>0</v>
      </c>
      <c r="IB784" s="1">
        <v>0</v>
      </c>
      <c r="IC784" s="1">
        <v>0</v>
      </c>
      <c r="ID784" s="1">
        <v>0</v>
      </c>
      <c r="IE784" s="1">
        <v>0</v>
      </c>
      <c r="IF784" s="1">
        <v>0</v>
      </c>
      <c r="IG784" s="1">
        <v>0</v>
      </c>
      <c r="IH784" s="1">
        <v>0</v>
      </c>
      <c r="II784" s="1">
        <v>0</v>
      </c>
      <c r="IJ784" s="1">
        <v>0</v>
      </c>
      <c r="IK784" s="1">
        <v>0</v>
      </c>
      <c r="IL784" s="1">
        <v>0</v>
      </c>
      <c r="IM784" s="1">
        <v>0</v>
      </c>
      <c r="IN784" s="1">
        <v>0</v>
      </c>
      <c r="IO784" s="1">
        <v>0</v>
      </c>
      <c r="IP784" s="1">
        <v>0</v>
      </c>
      <c r="IQ784" s="1">
        <v>0</v>
      </c>
      <c r="IR784" s="1">
        <v>0</v>
      </c>
      <c r="IS784" s="1">
        <v>0</v>
      </c>
      <c r="IT784" s="1">
        <v>0</v>
      </c>
      <c r="IU784" s="1">
        <v>0</v>
      </c>
      <c r="IV784" s="1">
        <v>0</v>
      </c>
      <c r="IW784" s="1">
        <v>0</v>
      </c>
      <c r="IX784" s="1">
        <v>0</v>
      </c>
      <c r="IY784" s="1">
        <v>0</v>
      </c>
      <c r="IZ784" s="1">
        <v>0</v>
      </c>
      <c r="JA784" s="1">
        <v>0</v>
      </c>
      <c r="JB784" s="1">
        <v>1</v>
      </c>
      <c r="JC784" s="1">
        <v>1</v>
      </c>
      <c r="JD784" s="1">
        <v>0</v>
      </c>
      <c r="JE784" s="1">
        <v>0</v>
      </c>
      <c r="JF784" s="1">
        <v>1</v>
      </c>
      <c r="JG784" s="1">
        <v>1</v>
      </c>
      <c r="JH784" s="1">
        <v>1</v>
      </c>
      <c r="JI784" s="1">
        <v>1</v>
      </c>
      <c r="JJ784" s="1">
        <v>1</v>
      </c>
      <c r="JK784" s="1">
        <v>0</v>
      </c>
      <c r="JL784" s="1">
        <v>0</v>
      </c>
      <c r="JM784" s="1">
        <v>0</v>
      </c>
      <c r="JN784" s="1">
        <v>0</v>
      </c>
      <c r="JO784" s="1">
        <v>1</v>
      </c>
      <c r="JP784" s="1">
        <v>0</v>
      </c>
      <c r="JQ784" s="1">
        <v>0</v>
      </c>
      <c r="JR784" s="1">
        <v>1</v>
      </c>
      <c r="JS784" s="1">
        <v>0</v>
      </c>
      <c r="JT784" s="1">
        <v>0</v>
      </c>
      <c r="JU784" s="1">
        <v>1</v>
      </c>
    </row>
    <row r="785" spans="1:281">
      <c r="A785" s="1">
        <v>2015</v>
      </c>
      <c r="B785" s="1" t="s">
        <v>980</v>
      </c>
      <c r="C785" s="1">
        <v>1</v>
      </c>
      <c r="D785" s="1">
        <v>0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  <c r="K785" s="1">
        <v>2</v>
      </c>
      <c r="L785" s="1">
        <v>2</v>
      </c>
      <c r="M785" s="1">
        <v>0</v>
      </c>
      <c r="N785" s="1">
        <v>1</v>
      </c>
      <c r="O785" s="1">
        <v>1</v>
      </c>
      <c r="P785" s="1">
        <v>0</v>
      </c>
      <c r="Q785" s="1">
        <v>2</v>
      </c>
      <c r="R785" s="1">
        <v>0</v>
      </c>
      <c r="S785" s="1">
        <v>1</v>
      </c>
      <c r="T785" s="1">
        <v>0</v>
      </c>
      <c r="U785" s="1">
        <v>1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1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1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2</v>
      </c>
      <c r="AR785" s="1">
        <v>2</v>
      </c>
      <c r="AS785" s="1">
        <v>2</v>
      </c>
      <c r="AT785" s="1">
        <v>5</v>
      </c>
      <c r="AU785" s="1">
        <v>5</v>
      </c>
      <c r="AV785" s="1">
        <v>7</v>
      </c>
      <c r="AW785" s="1">
        <v>7</v>
      </c>
      <c r="AX785" s="1">
        <v>7</v>
      </c>
      <c r="AY785" s="1">
        <v>7</v>
      </c>
      <c r="AZ785" s="1">
        <v>5</v>
      </c>
      <c r="BA785" s="1">
        <v>5</v>
      </c>
      <c r="BB785" s="1">
        <v>7</v>
      </c>
      <c r="BC785" s="1">
        <v>5</v>
      </c>
      <c r="BD785" s="1">
        <v>5</v>
      </c>
      <c r="BE785" s="1">
        <v>0</v>
      </c>
      <c r="BF785" s="1">
        <v>0</v>
      </c>
      <c r="BG785" s="1">
        <v>0</v>
      </c>
      <c r="BH785" s="1">
        <v>1</v>
      </c>
      <c r="BI785" s="1">
        <v>2</v>
      </c>
      <c r="BJ785" s="1">
        <v>1</v>
      </c>
      <c r="BK785" s="1">
        <v>3</v>
      </c>
      <c r="BL785" s="1">
        <v>2</v>
      </c>
      <c r="BM785" s="1">
        <v>2</v>
      </c>
      <c r="BN785" s="1">
        <v>1</v>
      </c>
      <c r="BO785" s="1">
        <v>0</v>
      </c>
      <c r="BP785" s="1">
        <v>1</v>
      </c>
      <c r="BQ785" s="1">
        <v>1</v>
      </c>
      <c r="BR785" s="1">
        <v>2</v>
      </c>
      <c r="BS785" s="1">
        <v>4</v>
      </c>
      <c r="BT785" s="1">
        <v>4</v>
      </c>
      <c r="BU785" s="1">
        <v>1</v>
      </c>
      <c r="BV785" s="1">
        <v>0</v>
      </c>
      <c r="BW785" s="1">
        <v>0</v>
      </c>
      <c r="BX785" s="1">
        <v>0</v>
      </c>
      <c r="BY785" s="1">
        <v>0</v>
      </c>
      <c r="BZ785" s="1">
        <v>3</v>
      </c>
      <c r="CA785" s="1">
        <v>3</v>
      </c>
      <c r="CB785" s="1">
        <v>3</v>
      </c>
      <c r="CC785" s="1">
        <v>3</v>
      </c>
      <c r="CD785" s="1">
        <v>3</v>
      </c>
      <c r="CE785" s="1">
        <v>3</v>
      </c>
      <c r="CF785" s="1">
        <v>3</v>
      </c>
      <c r="CG785" s="1">
        <v>3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1</v>
      </c>
      <c r="CN785" s="1">
        <v>1</v>
      </c>
      <c r="CO785" s="1">
        <v>0</v>
      </c>
      <c r="CP785" s="1">
        <v>0</v>
      </c>
      <c r="CQ785" s="1">
        <v>0</v>
      </c>
      <c r="CR785" s="1">
        <v>0</v>
      </c>
      <c r="CS785" s="1">
        <v>2</v>
      </c>
      <c r="CT785" s="1">
        <v>2</v>
      </c>
      <c r="CU785" s="1">
        <v>0</v>
      </c>
      <c r="CV785" s="1">
        <v>2</v>
      </c>
      <c r="CW785" s="1">
        <v>2</v>
      </c>
      <c r="CX785" s="1">
        <v>2</v>
      </c>
      <c r="CY785" s="1">
        <v>2</v>
      </c>
      <c r="CZ785" s="1">
        <v>0</v>
      </c>
      <c r="DA785" s="1">
        <v>2</v>
      </c>
      <c r="DB785" s="1">
        <v>0</v>
      </c>
      <c r="DC785" s="1">
        <v>2</v>
      </c>
      <c r="DD785" s="1">
        <v>0</v>
      </c>
      <c r="DE785" s="1">
        <v>0</v>
      </c>
      <c r="DF785" s="1">
        <v>0</v>
      </c>
      <c r="DG785" s="1">
        <v>2</v>
      </c>
      <c r="DH785" s="1">
        <v>2</v>
      </c>
      <c r="DI785" s="1">
        <v>0</v>
      </c>
      <c r="DJ785" s="1">
        <v>0</v>
      </c>
      <c r="DK785" s="1">
        <v>0</v>
      </c>
      <c r="DL785" s="1">
        <v>0</v>
      </c>
      <c r="DM785" s="1">
        <v>15</v>
      </c>
      <c r="DN785" s="1">
        <v>15</v>
      </c>
      <c r="DO785" s="1">
        <v>15</v>
      </c>
      <c r="DP785" s="1">
        <v>2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9</v>
      </c>
      <c r="DY785" s="1">
        <v>9</v>
      </c>
      <c r="DZ785" s="1">
        <v>2</v>
      </c>
      <c r="EA785" s="1">
        <v>0</v>
      </c>
      <c r="EB785" s="1">
        <v>0</v>
      </c>
      <c r="EC785" s="1">
        <v>1</v>
      </c>
      <c r="ED785" s="1">
        <v>1</v>
      </c>
      <c r="EE785" s="1">
        <v>1</v>
      </c>
      <c r="EF785" s="1">
        <v>1</v>
      </c>
      <c r="EG785" s="1">
        <v>7</v>
      </c>
      <c r="EH785" s="1">
        <v>7</v>
      </c>
      <c r="EI785" s="1">
        <v>7</v>
      </c>
      <c r="EJ785" s="1">
        <v>0</v>
      </c>
      <c r="EK785" s="1">
        <v>0</v>
      </c>
      <c r="EL785" s="1">
        <v>0</v>
      </c>
      <c r="EM785" s="1">
        <v>8</v>
      </c>
      <c r="EN785" s="1">
        <v>0</v>
      </c>
      <c r="EO785" s="1">
        <v>0</v>
      </c>
      <c r="EP785" s="1">
        <v>0</v>
      </c>
      <c r="EQ785" s="1">
        <v>0</v>
      </c>
      <c r="ER785" s="1">
        <v>0</v>
      </c>
      <c r="ES785" s="1">
        <v>0</v>
      </c>
      <c r="ET785" s="1">
        <v>0</v>
      </c>
      <c r="EU785" s="1">
        <v>0</v>
      </c>
      <c r="EV785" s="1">
        <v>0</v>
      </c>
      <c r="EW785" s="1">
        <v>0</v>
      </c>
      <c r="EX785" s="1">
        <v>0</v>
      </c>
      <c r="EY785" s="1">
        <v>0</v>
      </c>
      <c r="EZ785" s="1">
        <v>1</v>
      </c>
      <c r="FA785" s="1">
        <v>1</v>
      </c>
      <c r="FB785" s="1">
        <v>0</v>
      </c>
      <c r="FC785" s="1">
        <v>1</v>
      </c>
      <c r="FD785" s="1">
        <v>1</v>
      </c>
      <c r="FE785" s="1">
        <v>0</v>
      </c>
      <c r="FF785" s="1">
        <v>0</v>
      </c>
      <c r="FG785" s="1">
        <v>0</v>
      </c>
      <c r="FH785" s="1">
        <v>0</v>
      </c>
      <c r="FI785" s="1">
        <v>0</v>
      </c>
      <c r="FJ785" s="1">
        <v>0</v>
      </c>
      <c r="FK785" s="1">
        <v>0</v>
      </c>
      <c r="FL785" s="1">
        <v>0</v>
      </c>
      <c r="FM785" s="1">
        <v>0</v>
      </c>
      <c r="FN785" s="1">
        <v>0</v>
      </c>
      <c r="FO785" s="1">
        <v>0</v>
      </c>
      <c r="FP785" s="1">
        <v>0</v>
      </c>
      <c r="FQ785" s="1">
        <v>0</v>
      </c>
      <c r="FR785" s="1">
        <v>0</v>
      </c>
      <c r="FS785" s="1">
        <v>0</v>
      </c>
      <c r="FT785" s="1">
        <v>0</v>
      </c>
      <c r="FU785" s="1">
        <v>0</v>
      </c>
      <c r="FV785" s="1">
        <v>0</v>
      </c>
      <c r="FW785" s="1">
        <v>0</v>
      </c>
      <c r="FX785" s="1">
        <v>0</v>
      </c>
      <c r="FY785" s="1">
        <v>1</v>
      </c>
      <c r="FZ785" s="1">
        <v>0</v>
      </c>
      <c r="GA785" s="1">
        <v>0</v>
      </c>
      <c r="GB785" s="1">
        <v>0</v>
      </c>
      <c r="GC785" s="1">
        <v>0</v>
      </c>
      <c r="GD785" s="1">
        <v>1</v>
      </c>
      <c r="GE785" s="1">
        <v>0</v>
      </c>
      <c r="GF785" s="1">
        <v>0</v>
      </c>
      <c r="GG785" s="1">
        <v>1</v>
      </c>
      <c r="GH785" s="1">
        <v>0</v>
      </c>
      <c r="GI785" s="1">
        <v>1</v>
      </c>
      <c r="GJ785" s="1">
        <v>0</v>
      </c>
      <c r="GK785" s="1">
        <v>0</v>
      </c>
      <c r="GL785" s="1">
        <v>0</v>
      </c>
      <c r="GM785" s="1">
        <v>1</v>
      </c>
      <c r="GN785" s="1">
        <v>1</v>
      </c>
      <c r="GO785" s="1">
        <v>0</v>
      </c>
      <c r="GP785" s="1">
        <v>1</v>
      </c>
      <c r="GQ785" s="1">
        <v>0</v>
      </c>
      <c r="GR785" s="1">
        <v>1</v>
      </c>
      <c r="GS785" s="1">
        <v>11</v>
      </c>
      <c r="GT785" s="1">
        <v>0</v>
      </c>
      <c r="GU785" s="1">
        <v>2</v>
      </c>
      <c r="GV785" s="1">
        <v>1</v>
      </c>
      <c r="GW785" s="1">
        <v>1</v>
      </c>
      <c r="GX785" s="1">
        <v>0</v>
      </c>
      <c r="GY785" s="1">
        <v>0</v>
      </c>
      <c r="GZ785" s="1">
        <v>0</v>
      </c>
      <c r="HA785" s="1">
        <v>0</v>
      </c>
      <c r="HB785" s="1">
        <v>0</v>
      </c>
      <c r="HC785" s="1">
        <v>0</v>
      </c>
      <c r="HD785" s="1">
        <v>0</v>
      </c>
      <c r="HE785" s="1">
        <v>0</v>
      </c>
      <c r="HF785" s="1">
        <v>0</v>
      </c>
      <c r="HG785" s="1">
        <v>0</v>
      </c>
      <c r="HH785" s="1">
        <v>0</v>
      </c>
      <c r="HI785" s="1">
        <v>0</v>
      </c>
      <c r="HJ785" s="1">
        <v>0</v>
      </c>
      <c r="HK785" s="1">
        <v>0</v>
      </c>
      <c r="HL785" s="1">
        <v>0</v>
      </c>
      <c r="HM785" s="1">
        <v>0</v>
      </c>
      <c r="HN785" s="1">
        <v>0</v>
      </c>
      <c r="HO785" s="1">
        <v>0</v>
      </c>
      <c r="HP785" s="1">
        <v>0</v>
      </c>
      <c r="HQ785" s="1">
        <v>1</v>
      </c>
      <c r="HR785" s="1">
        <v>0</v>
      </c>
      <c r="HS785" s="1">
        <v>0</v>
      </c>
      <c r="HT785" s="1">
        <v>1</v>
      </c>
      <c r="HU785" s="1">
        <v>0</v>
      </c>
      <c r="HV785" s="1">
        <v>0</v>
      </c>
      <c r="HW785" s="1">
        <v>0</v>
      </c>
      <c r="HX785" s="1">
        <v>0</v>
      </c>
      <c r="HY785" s="1">
        <v>0</v>
      </c>
      <c r="HZ785" s="1">
        <v>0</v>
      </c>
      <c r="IA785" s="1">
        <v>0</v>
      </c>
      <c r="IB785" s="1">
        <v>0</v>
      </c>
      <c r="IC785" s="1">
        <v>0</v>
      </c>
      <c r="ID785" s="1">
        <v>0</v>
      </c>
      <c r="IE785" s="1">
        <v>0</v>
      </c>
      <c r="IF785" s="1">
        <v>0</v>
      </c>
      <c r="IG785" s="1">
        <v>0</v>
      </c>
      <c r="IH785" s="1">
        <v>0</v>
      </c>
      <c r="II785" s="1">
        <v>0</v>
      </c>
      <c r="IJ785" s="1">
        <v>0</v>
      </c>
      <c r="IK785" s="1">
        <v>0</v>
      </c>
      <c r="IL785" s="1">
        <v>0</v>
      </c>
      <c r="IM785" s="1">
        <v>0</v>
      </c>
      <c r="IN785" s="1">
        <v>0</v>
      </c>
      <c r="IO785" s="1">
        <v>0</v>
      </c>
      <c r="IP785" s="1">
        <v>0</v>
      </c>
      <c r="IQ785" s="1">
        <v>0</v>
      </c>
      <c r="IR785" s="1">
        <v>0</v>
      </c>
      <c r="IS785" s="1">
        <v>0</v>
      </c>
      <c r="IT785" s="1">
        <v>0</v>
      </c>
      <c r="IU785" s="1">
        <v>0</v>
      </c>
      <c r="IV785" s="1">
        <v>0</v>
      </c>
      <c r="IW785" s="1">
        <v>0</v>
      </c>
      <c r="IX785" s="1">
        <v>0</v>
      </c>
      <c r="IY785" s="1">
        <v>0</v>
      </c>
      <c r="IZ785" s="1">
        <v>0</v>
      </c>
      <c r="JA785" s="1">
        <v>0</v>
      </c>
      <c r="JB785" s="1">
        <v>1</v>
      </c>
      <c r="JC785" s="1">
        <v>1</v>
      </c>
      <c r="JD785" s="1">
        <v>0</v>
      </c>
      <c r="JE785" s="1">
        <v>0</v>
      </c>
      <c r="JF785" s="1">
        <v>0</v>
      </c>
      <c r="JG785" s="1">
        <v>0</v>
      </c>
      <c r="JH785" s="1">
        <v>0</v>
      </c>
      <c r="JI785" s="1">
        <v>0</v>
      </c>
      <c r="JJ785" s="1">
        <v>0</v>
      </c>
      <c r="JK785" s="1">
        <v>0</v>
      </c>
      <c r="JL785" s="1">
        <v>0</v>
      </c>
      <c r="JM785" s="1">
        <v>0</v>
      </c>
      <c r="JN785" s="1">
        <v>0</v>
      </c>
      <c r="JO785" s="1">
        <v>0</v>
      </c>
      <c r="JP785" s="1">
        <v>0</v>
      </c>
      <c r="JQ785" s="1">
        <v>0</v>
      </c>
      <c r="JR785" s="1">
        <v>0</v>
      </c>
      <c r="JS785" s="1">
        <v>0</v>
      </c>
      <c r="JT785" s="1">
        <v>0</v>
      </c>
      <c r="JU785" s="1">
        <v>1</v>
      </c>
    </row>
    <row r="786" spans="1:281">
      <c r="A786" s="1">
        <v>2015</v>
      </c>
      <c r="B786" s="1" t="s">
        <v>981</v>
      </c>
      <c r="C786" s="1">
        <v>1</v>
      </c>
      <c r="D786" s="1">
        <v>0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  <c r="K786" s="1">
        <v>2</v>
      </c>
      <c r="L786" s="1">
        <v>2</v>
      </c>
      <c r="M786" s="1">
        <v>0</v>
      </c>
      <c r="N786" s="1">
        <v>1</v>
      </c>
      <c r="O786" s="1">
        <v>1</v>
      </c>
      <c r="P786" s="1">
        <v>0</v>
      </c>
      <c r="Q786" s="1">
        <v>2</v>
      </c>
      <c r="R786" s="1">
        <v>0</v>
      </c>
      <c r="S786" s="1">
        <v>1</v>
      </c>
      <c r="T786" s="1">
        <v>0</v>
      </c>
      <c r="U786" s="1">
        <v>1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1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2</v>
      </c>
      <c r="AR786" s="1">
        <v>2</v>
      </c>
      <c r="AS786" s="1">
        <v>2</v>
      </c>
      <c r="AT786" s="1">
        <v>2</v>
      </c>
      <c r="AU786" s="1">
        <v>2</v>
      </c>
      <c r="AV786" s="1">
        <v>7</v>
      </c>
      <c r="AW786" s="1">
        <v>7</v>
      </c>
      <c r="AX786" s="1">
        <v>7</v>
      </c>
      <c r="AY786" s="1">
        <v>7</v>
      </c>
      <c r="AZ786" s="1">
        <v>2</v>
      </c>
      <c r="BA786" s="1">
        <v>2</v>
      </c>
      <c r="BB786" s="1">
        <v>7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1</v>
      </c>
      <c r="BI786" s="1">
        <v>2</v>
      </c>
      <c r="BJ786" s="1">
        <v>1</v>
      </c>
      <c r="BK786" s="1">
        <v>3</v>
      </c>
      <c r="BL786" s="1">
        <v>2</v>
      </c>
      <c r="BM786" s="1">
        <v>2</v>
      </c>
      <c r="BN786" s="1">
        <v>1</v>
      </c>
      <c r="BO786" s="1">
        <v>0</v>
      </c>
      <c r="BP786" s="1">
        <v>1</v>
      </c>
      <c r="BQ786" s="1">
        <v>1</v>
      </c>
      <c r="BR786" s="1">
        <v>2</v>
      </c>
      <c r="BS786" s="1">
        <v>4</v>
      </c>
      <c r="BT786" s="1">
        <v>4</v>
      </c>
      <c r="BU786" s="1">
        <v>1</v>
      </c>
      <c r="BV786" s="1">
        <v>0</v>
      </c>
      <c r="BW786" s="1">
        <v>0</v>
      </c>
      <c r="BX786" s="1">
        <v>0</v>
      </c>
      <c r="BY786" s="1">
        <v>0</v>
      </c>
      <c r="BZ786" s="1">
        <v>3</v>
      </c>
      <c r="CA786" s="1">
        <v>3</v>
      </c>
      <c r="CB786" s="1">
        <v>3</v>
      </c>
      <c r="CC786" s="1">
        <v>3</v>
      </c>
      <c r="CD786" s="1">
        <v>3</v>
      </c>
      <c r="CE786" s="1">
        <v>3</v>
      </c>
      <c r="CF786" s="1">
        <v>3</v>
      </c>
      <c r="CG786" s="1">
        <v>3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1</v>
      </c>
      <c r="CN786" s="1">
        <v>1</v>
      </c>
      <c r="CO786" s="1">
        <v>0</v>
      </c>
      <c r="CP786" s="1">
        <v>0</v>
      </c>
      <c r="CQ786" s="1">
        <v>0</v>
      </c>
      <c r="CR786" s="1">
        <v>0</v>
      </c>
      <c r="CS786" s="1">
        <v>2</v>
      </c>
      <c r="CT786" s="1">
        <v>2</v>
      </c>
      <c r="CU786" s="1">
        <v>0</v>
      </c>
      <c r="CV786" s="1">
        <v>2</v>
      </c>
      <c r="CW786" s="1">
        <v>2</v>
      </c>
      <c r="CX786" s="1">
        <v>2</v>
      </c>
      <c r="CY786" s="1">
        <v>2</v>
      </c>
      <c r="CZ786" s="1">
        <v>0</v>
      </c>
      <c r="DA786" s="1">
        <v>2</v>
      </c>
      <c r="DB786" s="1">
        <v>0</v>
      </c>
      <c r="DC786" s="1">
        <v>2</v>
      </c>
      <c r="DD786" s="1">
        <v>0</v>
      </c>
      <c r="DE786" s="1">
        <v>0</v>
      </c>
      <c r="DF786" s="1">
        <v>0</v>
      </c>
      <c r="DG786" s="1">
        <v>2</v>
      </c>
      <c r="DH786" s="1">
        <v>2</v>
      </c>
      <c r="DI786" s="1">
        <v>0</v>
      </c>
      <c r="DJ786" s="1">
        <v>0</v>
      </c>
      <c r="DK786" s="1">
        <v>0</v>
      </c>
      <c r="DL786" s="1">
        <v>0</v>
      </c>
      <c r="DM786" s="1">
        <v>15</v>
      </c>
      <c r="DN786" s="1">
        <v>15</v>
      </c>
      <c r="DO786" s="1">
        <v>15</v>
      </c>
      <c r="DP786" s="1">
        <v>2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0</v>
      </c>
      <c r="DX786" s="1">
        <v>9</v>
      </c>
      <c r="DY786" s="1">
        <v>9</v>
      </c>
      <c r="DZ786" s="1">
        <v>2</v>
      </c>
      <c r="EA786" s="1">
        <v>0</v>
      </c>
      <c r="EB786" s="1">
        <v>0</v>
      </c>
      <c r="EC786" s="1">
        <v>1</v>
      </c>
      <c r="ED786" s="1">
        <v>1</v>
      </c>
      <c r="EE786" s="1">
        <v>1</v>
      </c>
      <c r="EF786" s="1">
        <v>1</v>
      </c>
      <c r="EG786" s="1">
        <v>7</v>
      </c>
      <c r="EH786" s="1">
        <v>7</v>
      </c>
      <c r="EI786" s="1">
        <v>7</v>
      </c>
      <c r="EJ786" s="1">
        <v>0</v>
      </c>
      <c r="EK786" s="1">
        <v>0</v>
      </c>
      <c r="EL786" s="1">
        <v>0</v>
      </c>
      <c r="EM786" s="1">
        <v>8</v>
      </c>
      <c r="EN786" s="1">
        <v>0</v>
      </c>
      <c r="EO786" s="1">
        <v>0</v>
      </c>
      <c r="EP786" s="1">
        <v>0</v>
      </c>
      <c r="EQ786" s="1">
        <v>0</v>
      </c>
      <c r="ER786" s="1">
        <v>0</v>
      </c>
      <c r="ES786" s="1">
        <v>0</v>
      </c>
      <c r="ET786" s="1">
        <v>0</v>
      </c>
      <c r="EU786" s="1">
        <v>0</v>
      </c>
      <c r="EV786" s="1">
        <v>0</v>
      </c>
      <c r="EW786" s="1">
        <v>0</v>
      </c>
      <c r="EX786" s="1">
        <v>0</v>
      </c>
      <c r="EY786" s="1">
        <v>0</v>
      </c>
      <c r="EZ786" s="1">
        <v>1</v>
      </c>
      <c r="FA786" s="1">
        <v>1</v>
      </c>
      <c r="FB786" s="1">
        <v>0</v>
      </c>
      <c r="FC786" s="1">
        <v>1</v>
      </c>
      <c r="FD786" s="1">
        <v>1</v>
      </c>
      <c r="FE786" s="1">
        <v>0</v>
      </c>
      <c r="FF786" s="1">
        <v>0</v>
      </c>
      <c r="FG786" s="1">
        <v>0</v>
      </c>
      <c r="FH786" s="1">
        <v>0</v>
      </c>
      <c r="FI786" s="1">
        <v>0</v>
      </c>
      <c r="FJ786" s="1">
        <v>0</v>
      </c>
      <c r="FK786" s="1">
        <v>0</v>
      </c>
      <c r="FL786" s="1">
        <v>0</v>
      </c>
      <c r="FM786" s="1">
        <v>0</v>
      </c>
      <c r="FN786" s="1">
        <v>0</v>
      </c>
      <c r="FO786" s="1">
        <v>0</v>
      </c>
      <c r="FP786" s="1">
        <v>0</v>
      </c>
      <c r="FQ786" s="1">
        <v>0</v>
      </c>
      <c r="FR786" s="1">
        <v>0</v>
      </c>
      <c r="FS786" s="1">
        <v>0</v>
      </c>
      <c r="FT786" s="1">
        <v>0</v>
      </c>
      <c r="FU786" s="1">
        <v>0</v>
      </c>
      <c r="FV786" s="1">
        <v>0</v>
      </c>
      <c r="FW786" s="1">
        <v>0</v>
      </c>
      <c r="FX786" s="1">
        <v>0</v>
      </c>
      <c r="FY786" s="1">
        <v>1</v>
      </c>
      <c r="FZ786" s="1">
        <v>0</v>
      </c>
      <c r="GA786" s="1">
        <v>1</v>
      </c>
      <c r="GB786" s="1">
        <v>0</v>
      </c>
      <c r="GC786" s="1">
        <v>1</v>
      </c>
      <c r="GD786" s="1">
        <v>1</v>
      </c>
      <c r="GE786" s="1">
        <v>0</v>
      </c>
      <c r="GF786" s="1">
        <v>0</v>
      </c>
      <c r="GG786" s="1">
        <v>1</v>
      </c>
      <c r="GH786" s="1">
        <v>0</v>
      </c>
      <c r="GI786" s="1">
        <v>1</v>
      </c>
      <c r="GJ786" s="1">
        <v>0</v>
      </c>
      <c r="GK786" s="1">
        <v>0</v>
      </c>
      <c r="GL786" s="1">
        <v>0</v>
      </c>
      <c r="GM786" s="1">
        <v>1</v>
      </c>
      <c r="GN786" s="1">
        <v>1</v>
      </c>
      <c r="GO786" s="1">
        <v>0</v>
      </c>
      <c r="GP786" s="1">
        <v>1</v>
      </c>
      <c r="GQ786" s="1">
        <v>0</v>
      </c>
      <c r="GR786" s="1">
        <v>1</v>
      </c>
      <c r="GS786" s="1">
        <v>11</v>
      </c>
      <c r="GT786" s="1">
        <v>0</v>
      </c>
      <c r="GU786" s="1">
        <v>2</v>
      </c>
      <c r="GV786" s="1">
        <v>1</v>
      </c>
      <c r="GW786" s="1">
        <v>1</v>
      </c>
      <c r="GX786" s="1">
        <v>0</v>
      </c>
      <c r="GY786" s="1">
        <v>0</v>
      </c>
      <c r="GZ786" s="1">
        <v>0</v>
      </c>
      <c r="HA786" s="1">
        <v>0</v>
      </c>
      <c r="HB786" s="1">
        <v>0</v>
      </c>
      <c r="HC786" s="1">
        <v>0</v>
      </c>
      <c r="HD786" s="1">
        <v>0</v>
      </c>
      <c r="HE786" s="1">
        <v>0</v>
      </c>
      <c r="HF786" s="1">
        <v>0</v>
      </c>
      <c r="HG786" s="1">
        <v>0</v>
      </c>
      <c r="HH786" s="1">
        <v>0</v>
      </c>
      <c r="HI786" s="1">
        <v>0</v>
      </c>
      <c r="HJ786" s="1">
        <v>0</v>
      </c>
      <c r="HK786" s="1">
        <v>0</v>
      </c>
      <c r="HL786" s="1">
        <v>0</v>
      </c>
      <c r="HM786" s="1">
        <v>0</v>
      </c>
      <c r="HN786" s="1">
        <v>0</v>
      </c>
      <c r="HO786" s="1">
        <v>0</v>
      </c>
      <c r="HP786" s="1">
        <v>0</v>
      </c>
      <c r="HQ786" s="1">
        <v>1</v>
      </c>
      <c r="HR786" s="1">
        <v>0</v>
      </c>
      <c r="HS786" s="1">
        <v>0</v>
      </c>
      <c r="HT786" s="1">
        <v>1</v>
      </c>
      <c r="HU786" s="1">
        <v>0</v>
      </c>
      <c r="HV786" s="1">
        <v>0</v>
      </c>
      <c r="HW786" s="1">
        <v>0</v>
      </c>
      <c r="HX786" s="1">
        <v>0</v>
      </c>
      <c r="HY786" s="1">
        <v>0</v>
      </c>
      <c r="HZ786" s="1">
        <v>0</v>
      </c>
      <c r="IA786" s="1">
        <v>0</v>
      </c>
      <c r="IB786" s="1">
        <v>0</v>
      </c>
      <c r="IC786" s="1">
        <v>0</v>
      </c>
      <c r="ID786" s="1">
        <v>0</v>
      </c>
      <c r="IE786" s="1">
        <v>0</v>
      </c>
      <c r="IF786" s="1">
        <v>0</v>
      </c>
      <c r="IG786" s="1">
        <v>0</v>
      </c>
      <c r="IH786" s="1">
        <v>0</v>
      </c>
      <c r="II786" s="1">
        <v>0</v>
      </c>
      <c r="IJ786" s="1">
        <v>0</v>
      </c>
      <c r="IK786" s="1">
        <v>0</v>
      </c>
      <c r="IL786" s="1">
        <v>0</v>
      </c>
      <c r="IM786" s="1">
        <v>0</v>
      </c>
      <c r="IN786" s="1">
        <v>0</v>
      </c>
      <c r="IO786" s="1">
        <v>0</v>
      </c>
      <c r="IP786" s="1">
        <v>0</v>
      </c>
      <c r="IQ786" s="1">
        <v>0</v>
      </c>
      <c r="IR786" s="1">
        <v>0</v>
      </c>
      <c r="IS786" s="1">
        <v>0</v>
      </c>
      <c r="IT786" s="1">
        <v>0</v>
      </c>
      <c r="IU786" s="1">
        <v>0</v>
      </c>
      <c r="IV786" s="1">
        <v>0</v>
      </c>
      <c r="IW786" s="1">
        <v>0</v>
      </c>
      <c r="IX786" s="1">
        <v>0</v>
      </c>
      <c r="IY786" s="1">
        <v>0</v>
      </c>
      <c r="IZ786" s="1">
        <v>0</v>
      </c>
      <c r="JA786" s="1">
        <v>0</v>
      </c>
      <c r="JB786" s="1">
        <v>1</v>
      </c>
      <c r="JC786" s="1">
        <v>1</v>
      </c>
      <c r="JD786" s="1">
        <v>0</v>
      </c>
      <c r="JE786" s="1">
        <v>0</v>
      </c>
      <c r="JF786" s="1">
        <v>0</v>
      </c>
      <c r="JG786" s="1">
        <v>0</v>
      </c>
      <c r="JH786" s="1">
        <v>0</v>
      </c>
      <c r="JI786" s="1">
        <v>0</v>
      </c>
      <c r="JJ786" s="1">
        <v>0</v>
      </c>
      <c r="JK786" s="1">
        <v>0</v>
      </c>
      <c r="JL786" s="1">
        <v>0</v>
      </c>
      <c r="JM786" s="1">
        <v>0</v>
      </c>
      <c r="JN786" s="1">
        <v>0</v>
      </c>
      <c r="JO786" s="1">
        <v>0</v>
      </c>
      <c r="JP786" s="1">
        <v>0</v>
      </c>
      <c r="JQ786" s="1">
        <v>0</v>
      </c>
      <c r="JR786" s="1">
        <v>0</v>
      </c>
      <c r="JS786" s="1">
        <v>0</v>
      </c>
      <c r="JT786" s="1">
        <v>0</v>
      </c>
      <c r="JU786" s="1">
        <v>1</v>
      </c>
    </row>
    <row r="787" spans="1:281">
      <c r="A787" s="1">
        <v>2015</v>
      </c>
      <c r="B787" s="1" t="s">
        <v>982</v>
      </c>
      <c r="C787" s="1">
        <v>1</v>
      </c>
      <c r="D787" s="1">
        <v>0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  <c r="J787" s="1">
        <v>1</v>
      </c>
      <c r="K787" s="1">
        <v>2</v>
      </c>
      <c r="L787" s="1">
        <v>2</v>
      </c>
      <c r="M787" s="1">
        <v>0</v>
      </c>
      <c r="N787" s="1">
        <v>1</v>
      </c>
      <c r="O787" s="1">
        <v>1</v>
      </c>
      <c r="P787" s="1">
        <v>0</v>
      </c>
      <c r="Q787" s="1">
        <v>2</v>
      </c>
      <c r="R787" s="1">
        <v>0</v>
      </c>
      <c r="S787" s="1">
        <v>1</v>
      </c>
      <c r="T787" s="1">
        <v>0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1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1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2</v>
      </c>
      <c r="AR787" s="1">
        <v>2</v>
      </c>
      <c r="AS787" s="1">
        <v>2</v>
      </c>
      <c r="AT787" s="1">
        <v>2</v>
      </c>
      <c r="AU787" s="1">
        <v>2</v>
      </c>
      <c r="AV787" s="1">
        <v>7</v>
      </c>
      <c r="AW787" s="1">
        <v>7</v>
      </c>
      <c r="AX787" s="1">
        <v>7</v>
      </c>
      <c r="AY787" s="1">
        <v>7</v>
      </c>
      <c r="AZ787" s="1">
        <v>2</v>
      </c>
      <c r="BA787" s="1">
        <v>2</v>
      </c>
      <c r="BB787" s="1">
        <v>7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1</v>
      </c>
      <c r="BI787" s="1">
        <v>2</v>
      </c>
      <c r="BJ787" s="1">
        <v>1</v>
      </c>
      <c r="BK787" s="1">
        <v>3</v>
      </c>
      <c r="BL787" s="1">
        <v>2</v>
      </c>
      <c r="BM787" s="1">
        <v>2</v>
      </c>
      <c r="BN787" s="1">
        <v>1</v>
      </c>
      <c r="BO787" s="1">
        <v>0</v>
      </c>
      <c r="BP787" s="1">
        <v>1</v>
      </c>
      <c r="BQ787" s="1">
        <v>1</v>
      </c>
      <c r="BR787" s="1">
        <v>2</v>
      </c>
      <c r="BS787" s="1">
        <v>4</v>
      </c>
      <c r="BT787" s="1">
        <v>4</v>
      </c>
      <c r="BU787" s="1">
        <v>1</v>
      </c>
      <c r="BV787" s="1">
        <v>0</v>
      </c>
      <c r="BW787" s="1">
        <v>0</v>
      </c>
      <c r="BX787" s="1">
        <v>0</v>
      </c>
      <c r="BY787" s="1">
        <v>0</v>
      </c>
      <c r="BZ787" s="1">
        <v>3</v>
      </c>
      <c r="CA787" s="1">
        <v>3</v>
      </c>
      <c r="CB787" s="1">
        <v>3</v>
      </c>
      <c r="CC787" s="1">
        <v>3</v>
      </c>
      <c r="CD787" s="1">
        <v>3</v>
      </c>
      <c r="CE787" s="1">
        <v>3</v>
      </c>
      <c r="CF787" s="1">
        <v>3</v>
      </c>
      <c r="CG787" s="1">
        <v>3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1</v>
      </c>
      <c r="CN787" s="1">
        <v>1</v>
      </c>
      <c r="CO787" s="1">
        <v>0</v>
      </c>
      <c r="CP787" s="1">
        <v>0</v>
      </c>
      <c r="CQ787" s="1">
        <v>0</v>
      </c>
      <c r="CR787" s="1">
        <v>0</v>
      </c>
      <c r="CS787" s="1">
        <v>2</v>
      </c>
      <c r="CT787" s="1">
        <v>2</v>
      </c>
      <c r="CU787" s="1">
        <v>0</v>
      </c>
      <c r="CV787" s="1">
        <v>2</v>
      </c>
      <c r="CW787" s="1">
        <v>2</v>
      </c>
      <c r="CX787" s="1">
        <v>2</v>
      </c>
      <c r="CY787" s="1">
        <v>2</v>
      </c>
      <c r="CZ787" s="1">
        <v>0</v>
      </c>
      <c r="DA787" s="1">
        <v>2</v>
      </c>
      <c r="DB787" s="1">
        <v>0</v>
      </c>
      <c r="DC787" s="1">
        <v>2</v>
      </c>
      <c r="DD787" s="1">
        <v>0</v>
      </c>
      <c r="DE787" s="1">
        <v>0</v>
      </c>
      <c r="DF787" s="1">
        <v>0</v>
      </c>
      <c r="DG787" s="1">
        <v>2</v>
      </c>
      <c r="DH787" s="1">
        <v>2</v>
      </c>
      <c r="DI787" s="1">
        <v>0</v>
      </c>
      <c r="DJ787" s="1">
        <v>0</v>
      </c>
      <c r="DK787" s="1">
        <v>0</v>
      </c>
      <c r="DL787" s="1">
        <v>0</v>
      </c>
      <c r="DM787" s="1">
        <v>15</v>
      </c>
      <c r="DN787" s="1">
        <v>15</v>
      </c>
      <c r="DO787" s="1">
        <v>15</v>
      </c>
      <c r="DP787" s="1">
        <v>2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9</v>
      </c>
      <c r="DY787" s="1">
        <v>9</v>
      </c>
      <c r="DZ787" s="1">
        <v>2</v>
      </c>
      <c r="EA787" s="1">
        <v>0</v>
      </c>
      <c r="EB787" s="1">
        <v>0</v>
      </c>
      <c r="EC787" s="1">
        <v>1</v>
      </c>
      <c r="ED787" s="1">
        <v>1</v>
      </c>
      <c r="EE787" s="1">
        <v>1</v>
      </c>
      <c r="EF787" s="1">
        <v>1</v>
      </c>
      <c r="EG787" s="1">
        <v>7</v>
      </c>
      <c r="EH787" s="1">
        <v>7</v>
      </c>
      <c r="EI787" s="1">
        <v>7</v>
      </c>
      <c r="EJ787" s="1">
        <v>0</v>
      </c>
      <c r="EK787" s="1">
        <v>0</v>
      </c>
      <c r="EL787" s="1">
        <v>0</v>
      </c>
      <c r="EM787" s="1">
        <v>8</v>
      </c>
      <c r="EN787" s="1">
        <v>0</v>
      </c>
      <c r="EO787" s="1">
        <v>0</v>
      </c>
      <c r="EP787" s="1">
        <v>0</v>
      </c>
      <c r="EQ787" s="1">
        <v>0</v>
      </c>
      <c r="ER787" s="1">
        <v>0</v>
      </c>
      <c r="ES787" s="1">
        <v>0</v>
      </c>
      <c r="ET787" s="1">
        <v>0</v>
      </c>
      <c r="EU787" s="1">
        <v>0</v>
      </c>
      <c r="EV787" s="1">
        <v>0</v>
      </c>
      <c r="EW787" s="1">
        <v>0</v>
      </c>
      <c r="EX787" s="1">
        <v>0</v>
      </c>
      <c r="EY787" s="1">
        <v>0</v>
      </c>
      <c r="EZ787" s="1">
        <v>1</v>
      </c>
      <c r="FA787" s="1">
        <v>1</v>
      </c>
      <c r="FB787" s="1">
        <v>0</v>
      </c>
      <c r="FC787" s="1">
        <v>1</v>
      </c>
      <c r="FD787" s="1">
        <v>1</v>
      </c>
      <c r="FE787" s="1">
        <v>0</v>
      </c>
      <c r="FF787" s="1">
        <v>0</v>
      </c>
      <c r="FG787" s="1">
        <v>0</v>
      </c>
      <c r="FH787" s="1">
        <v>0</v>
      </c>
      <c r="FI787" s="1">
        <v>0</v>
      </c>
      <c r="FJ787" s="1">
        <v>0</v>
      </c>
      <c r="FK787" s="1">
        <v>0</v>
      </c>
      <c r="FL787" s="1">
        <v>0</v>
      </c>
      <c r="FM787" s="1">
        <v>0</v>
      </c>
      <c r="FN787" s="1">
        <v>0</v>
      </c>
      <c r="FO787" s="1">
        <v>0</v>
      </c>
      <c r="FP787" s="1">
        <v>0</v>
      </c>
      <c r="FQ787" s="1">
        <v>0</v>
      </c>
      <c r="FR787" s="1">
        <v>0</v>
      </c>
      <c r="FS787" s="1">
        <v>0</v>
      </c>
      <c r="FT787" s="1">
        <v>0</v>
      </c>
      <c r="FU787" s="1">
        <v>0</v>
      </c>
      <c r="FV787" s="1">
        <v>0</v>
      </c>
      <c r="FW787" s="1">
        <v>0</v>
      </c>
      <c r="FX787" s="1">
        <v>0</v>
      </c>
      <c r="FY787" s="1">
        <v>1</v>
      </c>
      <c r="FZ787" s="1">
        <v>0</v>
      </c>
      <c r="GA787" s="1">
        <v>1</v>
      </c>
      <c r="GB787" s="1">
        <v>0</v>
      </c>
      <c r="GC787" s="1">
        <v>1</v>
      </c>
      <c r="GD787" s="1">
        <v>1</v>
      </c>
      <c r="GE787" s="1">
        <v>0</v>
      </c>
      <c r="GF787" s="1">
        <v>0</v>
      </c>
      <c r="GG787" s="1">
        <v>1</v>
      </c>
      <c r="GH787" s="1">
        <v>0</v>
      </c>
      <c r="GI787" s="1">
        <v>1</v>
      </c>
      <c r="GJ787" s="1">
        <v>0</v>
      </c>
      <c r="GK787" s="1">
        <v>0</v>
      </c>
      <c r="GL787" s="1">
        <v>0</v>
      </c>
      <c r="GM787" s="1">
        <v>1</v>
      </c>
      <c r="GN787" s="1">
        <v>1</v>
      </c>
      <c r="GO787" s="1">
        <v>0</v>
      </c>
      <c r="GP787" s="1">
        <v>1</v>
      </c>
      <c r="GQ787" s="1">
        <v>0</v>
      </c>
      <c r="GR787" s="1">
        <v>1</v>
      </c>
      <c r="GS787" s="1">
        <v>11</v>
      </c>
      <c r="GT787" s="1">
        <v>0</v>
      </c>
      <c r="GU787" s="1">
        <v>2</v>
      </c>
      <c r="GV787" s="1">
        <v>1</v>
      </c>
      <c r="GW787" s="1">
        <v>1</v>
      </c>
      <c r="GX787" s="1">
        <v>0</v>
      </c>
      <c r="GY787" s="1">
        <v>0</v>
      </c>
      <c r="GZ787" s="1">
        <v>0</v>
      </c>
      <c r="HA787" s="1">
        <v>0</v>
      </c>
      <c r="HB787" s="1">
        <v>0</v>
      </c>
      <c r="HC787" s="1">
        <v>0</v>
      </c>
      <c r="HD787" s="1">
        <v>0</v>
      </c>
      <c r="HE787" s="1">
        <v>0</v>
      </c>
      <c r="HF787" s="1">
        <v>0</v>
      </c>
      <c r="HG787" s="1">
        <v>0</v>
      </c>
      <c r="HH787" s="1">
        <v>0</v>
      </c>
      <c r="HI787" s="1">
        <v>0</v>
      </c>
      <c r="HJ787" s="1">
        <v>0</v>
      </c>
      <c r="HK787" s="1">
        <v>0</v>
      </c>
      <c r="HL787" s="1">
        <v>0</v>
      </c>
      <c r="HM787" s="1">
        <v>0</v>
      </c>
      <c r="HN787" s="1">
        <v>0</v>
      </c>
      <c r="HO787" s="1">
        <v>0</v>
      </c>
      <c r="HP787" s="1">
        <v>0</v>
      </c>
      <c r="HQ787" s="1">
        <v>1</v>
      </c>
      <c r="HR787" s="1">
        <v>0</v>
      </c>
      <c r="HS787" s="1">
        <v>0</v>
      </c>
      <c r="HT787" s="1">
        <v>1</v>
      </c>
      <c r="HU787" s="1">
        <v>0</v>
      </c>
      <c r="HV787" s="1">
        <v>0</v>
      </c>
      <c r="HW787" s="1">
        <v>0</v>
      </c>
      <c r="HX787" s="1">
        <v>0</v>
      </c>
      <c r="HY787" s="1">
        <v>0</v>
      </c>
      <c r="HZ787" s="1">
        <v>0</v>
      </c>
      <c r="IA787" s="1">
        <v>0</v>
      </c>
      <c r="IB787" s="1">
        <v>0</v>
      </c>
      <c r="IC787" s="1">
        <v>0</v>
      </c>
      <c r="ID787" s="1">
        <v>0</v>
      </c>
      <c r="IE787" s="1">
        <v>0</v>
      </c>
      <c r="IF787" s="1">
        <v>0</v>
      </c>
      <c r="IG787" s="1">
        <v>0</v>
      </c>
      <c r="IH787" s="1">
        <v>0</v>
      </c>
      <c r="II787" s="1">
        <v>0</v>
      </c>
      <c r="IJ787" s="1">
        <v>0</v>
      </c>
      <c r="IK787" s="1">
        <v>0</v>
      </c>
      <c r="IL787" s="1">
        <v>0</v>
      </c>
      <c r="IM787" s="1">
        <v>0</v>
      </c>
      <c r="IN787" s="1">
        <v>0</v>
      </c>
      <c r="IO787" s="1">
        <v>0</v>
      </c>
      <c r="IP787" s="1">
        <v>0</v>
      </c>
      <c r="IQ787" s="1">
        <v>0</v>
      </c>
      <c r="IR787" s="1">
        <v>0</v>
      </c>
      <c r="IS787" s="1">
        <v>0</v>
      </c>
      <c r="IT787" s="1">
        <v>0</v>
      </c>
      <c r="IU787" s="1">
        <v>0</v>
      </c>
      <c r="IV787" s="1">
        <v>0</v>
      </c>
      <c r="IW787" s="1">
        <v>0</v>
      </c>
      <c r="IX787" s="1">
        <v>0</v>
      </c>
      <c r="IY787" s="1">
        <v>0</v>
      </c>
      <c r="IZ787" s="1">
        <v>0</v>
      </c>
      <c r="JA787" s="1">
        <v>0</v>
      </c>
      <c r="JB787" s="1">
        <v>1</v>
      </c>
      <c r="JC787" s="1">
        <v>1</v>
      </c>
      <c r="JD787" s="1">
        <v>0</v>
      </c>
      <c r="JE787" s="1">
        <v>0</v>
      </c>
      <c r="JF787" s="1">
        <v>0</v>
      </c>
      <c r="JG787" s="1">
        <v>0</v>
      </c>
      <c r="JH787" s="1">
        <v>0</v>
      </c>
      <c r="JI787" s="1">
        <v>0</v>
      </c>
      <c r="JJ787" s="1">
        <v>0</v>
      </c>
      <c r="JK787" s="1">
        <v>0</v>
      </c>
      <c r="JL787" s="1">
        <v>0</v>
      </c>
      <c r="JM787" s="1">
        <v>0</v>
      </c>
      <c r="JN787" s="1">
        <v>0</v>
      </c>
      <c r="JO787" s="1">
        <v>0</v>
      </c>
      <c r="JP787" s="1">
        <v>0</v>
      </c>
      <c r="JQ787" s="1">
        <v>0</v>
      </c>
      <c r="JR787" s="1">
        <v>0</v>
      </c>
      <c r="JS787" s="1">
        <v>0</v>
      </c>
      <c r="JT787" s="1">
        <v>0</v>
      </c>
      <c r="JU787" s="1">
        <v>1</v>
      </c>
    </row>
    <row r="788" spans="1:281">
      <c r="A788" s="1">
        <v>2015</v>
      </c>
      <c r="B788" s="1" t="s">
        <v>983</v>
      </c>
      <c r="C788" s="1">
        <v>1</v>
      </c>
      <c r="D788" s="1">
        <v>0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  <c r="K788" s="1">
        <v>2</v>
      </c>
      <c r="L788" s="1">
        <v>2</v>
      </c>
      <c r="M788" s="1">
        <v>0</v>
      </c>
      <c r="N788" s="1">
        <v>1</v>
      </c>
      <c r="O788" s="1">
        <v>1</v>
      </c>
      <c r="P788" s="1">
        <v>0</v>
      </c>
      <c r="Q788" s="1">
        <v>2</v>
      </c>
      <c r="R788" s="1">
        <v>0</v>
      </c>
      <c r="S788" s="1">
        <v>1</v>
      </c>
      <c r="T788" s="1">
        <v>0</v>
      </c>
      <c r="U788" s="1">
        <v>1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1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1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2</v>
      </c>
      <c r="AR788" s="1">
        <v>2</v>
      </c>
      <c r="AS788" s="1">
        <v>2</v>
      </c>
      <c r="AT788" s="1">
        <v>2</v>
      </c>
      <c r="AU788" s="1">
        <v>2</v>
      </c>
      <c r="AV788" s="1">
        <v>7</v>
      </c>
      <c r="AW788" s="1">
        <v>7</v>
      </c>
      <c r="AX788" s="1">
        <v>7</v>
      </c>
      <c r="AY788" s="1">
        <v>7</v>
      </c>
      <c r="AZ788" s="1">
        <v>2</v>
      </c>
      <c r="BA788" s="1">
        <v>2</v>
      </c>
      <c r="BB788" s="1">
        <v>7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1</v>
      </c>
      <c r="BI788" s="1">
        <v>2</v>
      </c>
      <c r="BJ788" s="1">
        <v>1</v>
      </c>
      <c r="BK788" s="1">
        <v>3</v>
      </c>
      <c r="BL788" s="1">
        <v>2</v>
      </c>
      <c r="BM788" s="1">
        <v>2</v>
      </c>
      <c r="BN788" s="1">
        <v>1</v>
      </c>
      <c r="BO788" s="1">
        <v>0</v>
      </c>
      <c r="BP788" s="1">
        <v>1</v>
      </c>
      <c r="BQ788" s="1">
        <v>1</v>
      </c>
      <c r="BR788" s="1">
        <v>2</v>
      </c>
      <c r="BS788" s="1">
        <v>4</v>
      </c>
      <c r="BT788" s="1">
        <v>4</v>
      </c>
      <c r="BU788" s="1">
        <v>1</v>
      </c>
      <c r="BV788" s="1">
        <v>0</v>
      </c>
      <c r="BW788" s="1">
        <v>0</v>
      </c>
      <c r="BX788" s="1">
        <v>0</v>
      </c>
      <c r="BY788" s="1">
        <v>0</v>
      </c>
      <c r="BZ788" s="1">
        <v>3</v>
      </c>
      <c r="CA788" s="1">
        <v>3</v>
      </c>
      <c r="CB788" s="1">
        <v>3</v>
      </c>
      <c r="CC788" s="1">
        <v>3</v>
      </c>
      <c r="CD788" s="1">
        <v>3</v>
      </c>
      <c r="CE788" s="1">
        <v>3</v>
      </c>
      <c r="CF788" s="1">
        <v>3</v>
      </c>
      <c r="CG788" s="1">
        <v>3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1</v>
      </c>
      <c r="CN788" s="1">
        <v>1</v>
      </c>
      <c r="CO788" s="1">
        <v>0</v>
      </c>
      <c r="CP788" s="1">
        <v>0</v>
      </c>
      <c r="CQ788" s="1">
        <v>0</v>
      </c>
      <c r="CR788" s="1">
        <v>0</v>
      </c>
      <c r="CS788" s="1">
        <v>2</v>
      </c>
      <c r="CT788" s="1">
        <v>2</v>
      </c>
      <c r="CU788" s="1">
        <v>0</v>
      </c>
      <c r="CV788" s="1">
        <v>2</v>
      </c>
      <c r="CW788" s="1">
        <v>2</v>
      </c>
      <c r="CX788" s="1">
        <v>2</v>
      </c>
      <c r="CY788" s="1">
        <v>2</v>
      </c>
      <c r="CZ788" s="1">
        <v>0</v>
      </c>
      <c r="DA788" s="1">
        <v>2</v>
      </c>
      <c r="DB788" s="1">
        <v>0</v>
      </c>
      <c r="DC788" s="1">
        <v>2</v>
      </c>
      <c r="DD788" s="1">
        <v>0</v>
      </c>
      <c r="DE788" s="1">
        <v>0</v>
      </c>
      <c r="DF788" s="1">
        <v>0</v>
      </c>
      <c r="DG788" s="1">
        <v>2</v>
      </c>
      <c r="DH788" s="1">
        <v>2</v>
      </c>
      <c r="DI788" s="1">
        <v>0</v>
      </c>
      <c r="DJ788" s="1">
        <v>0</v>
      </c>
      <c r="DK788" s="1">
        <v>0</v>
      </c>
      <c r="DL788" s="1">
        <v>0</v>
      </c>
      <c r="DM788" s="1">
        <v>15</v>
      </c>
      <c r="DN788" s="1">
        <v>15</v>
      </c>
      <c r="DO788" s="1">
        <v>15</v>
      </c>
      <c r="DP788" s="1">
        <v>2</v>
      </c>
      <c r="DQ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0</v>
      </c>
      <c r="DW788" s="1">
        <v>0</v>
      </c>
      <c r="DX788" s="1">
        <v>9</v>
      </c>
      <c r="DY788" s="1">
        <v>9</v>
      </c>
      <c r="DZ788" s="1">
        <v>2</v>
      </c>
      <c r="EA788" s="1">
        <v>0</v>
      </c>
      <c r="EB788" s="1">
        <v>0</v>
      </c>
      <c r="EC788" s="1">
        <v>1</v>
      </c>
      <c r="ED788" s="1">
        <v>1</v>
      </c>
      <c r="EE788" s="1">
        <v>1</v>
      </c>
      <c r="EF788" s="1">
        <v>1</v>
      </c>
      <c r="EG788" s="1">
        <v>7</v>
      </c>
      <c r="EH788" s="1">
        <v>7</v>
      </c>
      <c r="EI788" s="1">
        <v>7</v>
      </c>
      <c r="EJ788" s="1">
        <v>0</v>
      </c>
      <c r="EK788" s="1">
        <v>0</v>
      </c>
      <c r="EL788" s="1">
        <v>0</v>
      </c>
      <c r="EM788" s="1">
        <v>8</v>
      </c>
      <c r="EN788" s="1">
        <v>0</v>
      </c>
      <c r="EO788" s="1">
        <v>0</v>
      </c>
      <c r="EP788" s="1">
        <v>0</v>
      </c>
      <c r="EQ788" s="1">
        <v>0</v>
      </c>
      <c r="ER788" s="1">
        <v>0</v>
      </c>
      <c r="ES788" s="1">
        <v>0</v>
      </c>
      <c r="ET788" s="1">
        <v>0</v>
      </c>
      <c r="EU788" s="1">
        <v>0</v>
      </c>
      <c r="EV788" s="1">
        <v>0</v>
      </c>
      <c r="EW788" s="1">
        <v>0</v>
      </c>
      <c r="EX788" s="1">
        <v>0</v>
      </c>
      <c r="EY788" s="1">
        <v>0</v>
      </c>
      <c r="EZ788" s="1">
        <v>1</v>
      </c>
      <c r="FA788" s="1">
        <v>1</v>
      </c>
      <c r="FB788" s="1">
        <v>0</v>
      </c>
      <c r="FC788" s="1">
        <v>1</v>
      </c>
      <c r="FD788" s="1">
        <v>1</v>
      </c>
      <c r="FE788" s="1">
        <v>0</v>
      </c>
      <c r="FF788" s="1">
        <v>0</v>
      </c>
      <c r="FG788" s="1">
        <v>0</v>
      </c>
      <c r="FH788" s="1">
        <v>0</v>
      </c>
      <c r="FI788" s="1">
        <v>0</v>
      </c>
      <c r="FJ788" s="1">
        <v>0</v>
      </c>
      <c r="FK788" s="1">
        <v>0</v>
      </c>
      <c r="FL788" s="1">
        <v>0</v>
      </c>
      <c r="FM788" s="1">
        <v>0</v>
      </c>
      <c r="FN788" s="1">
        <v>0</v>
      </c>
      <c r="FO788" s="1">
        <v>0</v>
      </c>
      <c r="FP788" s="1">
        <v>0</v>
      </c>
      <c r="FQ788" s="1">
        <v>0</v>
      </c>
      <c r="FR788" s="1">
        <v>0</v>
      </c>
      <c r="FS788" s="1">
        <v>0</v>
      </c>
      <c r="FT788" s="1">
        <v>0</v>
      </c>
      <c r="FU788" s="1">
        <v>0</v>
      </c>
      <c r="FV788" s="1">
        <v>0</v>
      </c>
      <c r="FW788" s="1">
        <v>0</v>
      </c>
      <c r="FX788" s="1">
        <v>0</v>
      </c>
      <c r="FY788" s="1">
        <v>1</v>
      </c>
      <c r="FZ788" s="1">
        <v>0</v>
      </c>
      <c r="GA788" s="1">
        <v>1</v>
      </c>
      <c r="GB788" s="1">
        <v>0</v>
      </c>
      <c r="GC788" s="1">
        <v>1</v>
      </c>
      <c r="GD788" s="1">
        <v>1</v>
      </c>
      <c r="GE788" s="1">
        <v>0</v>
      </c>
      <c r="GF788" s="1">
        <v>0</v>
      </c>
      <c r="GG788" s="1">
        <v>1</v>
      </c>
      <c r="GH788" s="1">
        <v>0</v>
      </c>
      <c r="GI788" s="1">
        <v>1</v>
      </c>
      <c r="GJ788" s="1">
        <v>0</v>
      </c>
      <c r="GK788" s="1">
        <v>0</v>
      </c>
      <c r="GL788" s="1">
        <v>0</v>
      </c>
      <c r="GM788" s="1">
        <v>1</v>
      </c>
      <c r="GN788" s="1">
        <v>1</v>
      </c>
      <c r="GO788" s="1">
        <v>0</v>
      </c>
      <c r="GP788" s="1">
        <v>1</v>
      </c>
      <c r="GQ788" s="1">
        <v>0</v>
      </c>
      <c r="GR788" s="1">
        <v>1</v>
      </c>
      <c r="GS788" s="1">
        <v>11</v>
      </c>
      <c r="GT788" s="1">
        <v>0</v>
      </c>
      <c r="GU788" s="1">
        <v>2</v>
      </c>
      <c r="GV788" s="1">
        <v>1</v>
      </c>
      <c r="GW788" s="1">
        <v>1</v>
      </c>
      <c r="GX788" s="1">
        <v>0</v>
      </c>
      <c r="GY788" s="1">
        <v>0</v>
      </c>
      <c r="GZ788" s="1">
        <v>0</v>
      </c>
      <c r="HA788" s="1">
        <v>0</v>
      </c>
      <c r="HB788" s="1">
        <v>0</v>
      </c>
      <c r="HC788" s="1">
        <v>0</v>
      </c>
      <c r="HD788" s="1">
        <v>0</v>
      </c>
      <c r="HE788" s="1">
        <v>0</v>
      </c>
      <c r="HF788" s="1">
        <v>0</v>
      </c>
      <c r="HG788" s="1">
        <v>0</v>
      </c>
      <c r="HH788" s="1">
        <v>0</v>
      </c>
      <c r="HI788" s="1">
        <v>0</v>
      </c>
      <c r="HJ788" s="1">
        <v>0</v>
      </c>
      <c r="HK788" s="1">
        <v>0</v>
      </c>
      <c r="HL788" s="1">
        <v>0</v>
      </c>
      <c r="HM788" s="1">
        <v>0</v>
      </c>
      <c r="HN788" s="1">
        <v>0</v>
      </c>
      <c r="HO788" s="1">
        <v>0</v>
      </c>
      <c r="HP788" s="1">
        <v>0</v>
      </c>
      <c r="HQ788" s="1">
        <v>1</v>
      </c>
      <c r="HR788" s="1">
        <v>0</v>
      </c>
      <c r="HS788" s="1">
        <v>0</v>
      </c>
      <c r="HT788" s="1">
        <v>1</v>
      </c>
      <c r="HU788" s="1">
        <v>0</v>
      </c>
      <c r="HV788" s="1">
        <v>0</v>
      </c>
      <c r="HW788" s="1">
        <v>0</v>
      </c>
      <c r="HX788" s="1">
        <v>0</v>
      </c>
      <c r="HY788" s="1">
        <v>0</v>
      </c>
      <c r="HZ788" s="1">
        <v>0</v>
      </c>
      <c r="IA788" s="1">
        <v>0</v>
      </c>
      <c r="IB788" s="1">
        <v>0</v>
      </c>
      <c r="IC788" s="1">
        <v>0</v>
      </c>
      <c r="ID788" s="1">
        <v>0</v>
      </c>
      <c r="IE788" s="1">
        <v>0</v>
      </c>
      <c r="IF788" s="1">
        <v>0</v>
      </c>
      <c r="IG788" s="1">
        <v>0</v>
      </c>
      <c r="IH788" s="1">
        <v>0</v>
      </c>
      <c r="II788" s="1">
        <v>0</v>
      </c>
      <c r="IJ788" s="1">
        <v>0</v>
      </c>
      <c r="IK788" s="1">
        <v>0</v>
      </c>
      <c r="IL788" s="1">
        <v>0</v>
      </c>
      <c r="IM788" s="1">
        <v>0</v>
      </c>
      <c r="IN788" s="1">
        <v>0</v>
      </c>
      <c r="IO788" s="1">
        <v>0</v>
      </c>
      <c r="IP788" s="1">
        <v>0</v>
      </c>
      <c r="IQ788" s="1">
        <v>0</v>
      </c>
      <c r="IR788" s="1">
        <v>0</v>
      </c>
      <c r="IS788" s="1">
        <v>0</v>
      </c>
      <c r="IT788" s="1">
        <v>0</v>
      </c>
      <c r="IU788" s="1">
        <v>0</v>
      </c>
      <c r="IV788" s="1">
        <v>0</v>
      </c>
      <c r="IW788" s="1">
        <v>0</v>
      </c>
      <c r="IX788" s="1">
        <v>0</v>
      </c>
      <c r="IY788" s="1">
        <v>0</v>
      </c>
      <c r="IZ788" s="1">
        <v>0</v>
      </c>
      <c r="JA788" s="1">
        <v>0</v>
      </c>
      <c r="JB788" s="1">
        <v>1</v>
      </c>
      <c r="JC788" s="1">
        <v>1</v>
      </c>
      <c r="JD788" s="1">
        <v>0</v>
      </c>
      <c r="JE788" s="1">
        <v>0</v>
      </c>
      <c r="JF788" s="1">
        <v>0</v>
      </c>
      <c r="JG788" s="1">
        <v>0</v>
      </c>
      <c r="JH788" s="1">
        <v>0</v>
      </c>
      <c r="JI788" s="1">
        <v>0</v>
      </c>
      <c r="JJ788" s="1">
        <v>0</v>
      </c>
      <c r="JK788" s="1">
        <v>0</v>
      </c>
      <c r="JL788" s="1">
        <v>0</v>
      </c>
      <c r="JM788" s="1">
        <v>0</v>
      </c>
      <c r="JN788" s="1">
        <v>0</v>
      </c>
      <c r="JO788" s="1">
        <v>0</v>
      </c>
      <c r="JP788" s="1">
        <v>0</v>
      </c>
      <c r="JQ788" s="1">
        <v>0</v>
      </c>
      <c r="JR788" s="1">
        <v>0</v>
      </c>
      <c r="JS788" s="1">
        <v>0</v>
      </c>
      <c r="JT788" s="1">
        <v>0</v>
      </c>
      <c r="JU788" s="1">
        <v>1</v>
      </c>
    </row>
    <row r="789" spans="1:281">
      <c r="A789" s="1">
        <v>2015</v>
      </c>
      <c r="B789" s="1" t="s">
        <v>984</v>
      </c>
      <c r="C789" s="1">
        <v>1</v>
      </c>
      <c r="D789" s="1">
        <v>0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>
        <v>1</v>
      </c>
      <c r="K789" s="1">
        <v>2</v>
      </c>
      <c r="L789" s="1">
        <v>2</v>
      </c>
      <c r="M789" s="1">
        <v>0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1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1</v>
      </c>
      <c r="AS789" s="1">
        <v>0</v>
      </c>
      <c r="AT789" s="1">
        <v>1</v>
      </c>
      <c r="AU789" s="1">
        <v>1</v>
      </c>
      <c r="AV789" s="1">
        <v>2</v>
      </c>
      <c r="AW789" s="1">
        <v>2</v>
      </c>
      <c r="AX789" s="1">
        <v>2</v>
      </c>
      <c r="AY789" s="1">
        <v>2</v>
      </c>
      <c r="AZ789" s="1">
        <v>0</v>
      </c>
      <c r="BA789" s="1">
        <v>0</v>
      </c>
      <c r="BB789" s="1">
        <v>2</v>
      </c>
      <c r="BC789" s="1">
        <v>1</v>
      </c>
      <c r="BD789" s="1">
        <v>1</v>
      </c>
      <c r="BE789" s="1">
        <v>0</v>
      </c>
      <c r="BF789" s="1">
        <v>0</v>
      </c>
      <c r="BG789" s="1">
        <v>0</v>
      </c>
      <c r="BH789" s="1">
        <v>0</v>
      </c>
      <c r="BI789" s="1">
        <v>1</v>
      </c>
      <c r="BJ789" s="1">
        <v>0</v>
      </c>
      <c r="BK789" s="1">
        <v>1</v>
      </c>
      <c r="BL789" s="1">
        <v>1</v>
      </c>
      <c r="BM789" s="1">
        <v>1</v>
      </c>
      <c r="BN789" s="1">
        <v>1</v>
      </c>
      <c r="BO789" s="1">
        <v>0</v>
      </c>
      <c r="BP789" s="1">
        <v>1</v>
      </c>
      <c r="BQ789" s="1">
        <v>0</v>
      </c>
      <c r="BR789" s="1">
        <v>2</v>
      </c>
      <c r="BS789" s="1">
        <v>2</v>
      </c>
      <c r="BT789" s="1">
        <v>2</v>
      </c>
      <c r="BU789" s="1">
        <v>1</v>
      </c>
      <c r="BV789" s="1">
        <v>0</v>
      </c>
      <c r="BW789" s="1">
        <v>0</v>
      </c>
      <c r="BX789" s="1">
        <v>0</v>
      </c>
      <c r="BY789" s="1">
        <v>0</v>
      </c>
      <c r="BZ789" s="1">
        <v>1</v>
      </c>
      <c r="CA789" s="1">
        <v>1</v>
      </c>
      <c r="CB789" s="1">
        <v>1</v>
      </c>
      <c r="CC789" s="1">
        <v>1</v>
      </c>
      <c r="CD789" s="1">
        <v>1</v>
      </c>
      <c r="CE789" s="1">
        <v>1</v>
      </c>
      <c r="CF789" s="1">
        <v>1</v>
      </c>
      <c r="CG789" s="1">
        <v>1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1</v>
      </c>
      <c r="CN789" s="1">
        <v>1</v>
      </c>
      <c r="CO789" s="1">
        <v>0</v>
      </c>
      <c r="CP789" s="1">
        <v>0</v>
      </c>
      <c r="CQ789" s="1">
        <v>0</v>
      </c>
      <c r="CR789" s="1">
        <v>0</v>
      </c>
      <c r="CS789" s="1">
        <v>1</v>
      </c>
      <c r="CT789" s="1">
        <v>1</v>
      </c>
      <c r="CU789" s="1">
        <v>0</v>
      </c>
      <c r="CV789" s="1">
        <v>1</v>
      </c>
      <c r="CW789" s="1">
        <v>1</v>
      </c>
      <c r="CX789" s="1">
        <v>1</v>
      </c>
      <c r="CY789" s="1">
        <v>1</v>
      </c>
      <c r="CZ789" s="1">
        <v>0</v>
      </c>
      <c r="DA789" s="1">
        <v>1</v>
      </c>
      <c r="DB789" s="1">
        <v>0</v>
      </c>
      <c r="DC789" s="1">
        <v>1</v>
      </c>
      <c r="DD789" s="1">
        <v>0</v>
      </c>
      <c r="DE789" s="1">
        <v>0</v>
      </c>
      <c r="DF789" s="1">
        <v>0</v>
      </c>
      <c r="DG789" s="1">
        <v>1</v>
      </c>
      <c r="DH789" s="1">
        <v>1</v>
      </c>
      <c r="DI789" s="1">
        <v>0</v>
      </c>
      <c r="DJ789" s="1">
        <v>0</v>
      </c>
      <c r="DK789" s="1">
        <v>0</v>
      </c>
      <c r="DL789" s="1">
        <v>0</v>
      </c>
      <c r="DM789" s="1">
        <v>7</v>
      </c>
      <c r="DN789" s="1">
        <v>7</v>
      </c>
      <c r="DO789" s="1">
        <v>7</v>
      </c>
      <c r="DP789" s="1">
        <v>1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0</v>
      </c>
      <c r="DX789" s="1">
        <v>1</v>
      </c>
      <c r="DY789" s="1">
        <v>1</v>
      </c>
      <c r="DZ789" s="1">
        <v>2</v>
      </c>
      <c r="EA789" s="1">
        <v>0</v>
      </c>
      <c r="EB789" s="1">
        <v>0</v>
      </c>
      <c r="EC789" s="1">
        <v>1</v>
      </c>
      <c r="ED789" s="1">
        <v>1</v>
      </c>
      <c r="EE789" s="1">
        <v>1</v>
      </c>
      <c r="EF789" s="1">
        <v>1</v>
      </c>
      <c r="EG789" s="1">
        <v>3</v>
      </c>
      <c r="EH789" s="1">
        <v>3</v>
      </c>
      <c r="EI789" s="1">
        <v>3</v>
      </c>
      <c r="EJ789" s="1">
        <v>0</v>
      </c>
      <c r="EK789" s="1">
        <v>0</v>
      </c>
      <c r="EL789" s="1">
        <v>0</v>
      </c>
      <c r="EM789" s="1">
        <v>4</v>
      </c>
      <c r="EN789" s="1">
        <v>0</v>
      </c>
      <c r="EO789" s="1">
        <v>0</v>
      </c>
      <c r="EP789" s="1">
        <v>0</v>
      </c>
      <c r="EQ789" s="1">
        <v>0</v>
      </c>
      <c r="ER789" s="1">
        <v>0</v>
      </c>
      <c r="ES789" s="1">
        <v>0</v>
      </c>
      <c r="ET789" s="1">
        <v>0</v>
      </c>
      <c r="EU789" s="1">
        <v>0</v>
      </c>
      <c r="EV789" s="1">
        <v>0</v>
      </c>
      <c r="EW789" s="1">
        <v>0</v>
      </c>
      <c r="EX789" s="1">
        <v>0</v>
      </c>
      <c r="EY789" s="1">
        <v>0</v>
      </c>
      <c r="EZ789" s="1">
        <v>1</v>
      </c>
      <c r="FA789" s="1">
        <v>1</v>
      </c>
      <c r="FB789" s="1">
        <v>0</v>
      </c>
      <c r="FC789" s="1">
        <v>1</v>
      </c>
      <c r="FD789" s="1">
        <v>1</v>
      </c>
      <c r="FE789" s="1">
        <v>0</v>
      </c>
      <c r="FF789" s="1">
        <v>0</v>
      </c>
      <c r="FG789" s="1">
        <v>0</v>
      </c>
      <c r="FH789" s="1">
        <v>0</v>
      </c>
      <c r="FI789" s="1">
        <v>0</v>
      </c>
      <c r="FJ789" s="1">
        <v>0</v>
      </c>
      <c r="FK789" s="1">
        <v>0</v>
      </c>
      <c r="FL789" s="1">
        <v>0</v>
      </c>
      <c r="FM789" s="1">
        <v>0</v>
      </c>
      <c r="FN789" s="1">
        <v>0</v>
      </c>
      <c r="FO789" s="1">
        <v>0</v>
      </c>
      <c r="FP789" s="1">
        <v>0</v>
      </c>
      <c r="FQ789" s="1">
        <v>0</v>
      </c>
      <c r="FR789" s="1">
        <v>0</v>
      </c>
      <c r="FS789" s="1">
        <v>0</v>
      </c>
      <c r="FT789" s="1">
        <v>0</v>
      </c>
      <c r="FU789" s="1">
        <v>0</v>
      </c>
      <c r="FV789" s="1">
        <v>0</v>
      </c>
      <c r="FW789" s="1">
        <v>0</v>
      </c>
      <c r="FX789" s="1">
        <v>0</v>
      </c>
      <c r="FY789" s="1">
        <v>1</v>
      </c>
      <c r="FZ789" s="1">
        <v>0</v>
      </c>
      <c r="GA789" s="1">
        <v>0</v>
      </c>
      <c r="GB789" s="1">
        <v>0</v>
      </c>
      <c r="GC789" s="1">
        <v>0</v>
      </c>
      <c r="GD789" s="1">
        <v>1</v>
      </c>
      <c r="GE789" s="1">
        <v>0</v>
      </c>
      <c r="GF789" s="1">
        <v>0</v>
      </c>
      <c r="GG789" s="1">
        <v>1</v>
      </c>
      <c r="GH789" s="1">
        <v>0</v>
      </c>
      <c r="GI789" s="1">
        <v>1</v>
      </c>
      <c r="GJ789" s="1">
        <v>0</v>
      </c>
      <c r="GK789" s="1">
        <v>0</v>
      </c>
      <c r="GL789" s="1">
        <v>0</v>
      </c>
      <c r="GM789" s="1">
        <v>1</v>
      </c>
      <c r="GN789" s="1">
        <v>1</v>
      </c>
      <c r="GO789" s="1">
        <v>0</v>
      </c>
      <c r="GP789" s="1">
        <v>1</v>
      </c>
      <c r="GQ789" s="1">
        <v>0</v>
      </c>
      <c r="GR789" s="1">
        <v>1</v>
      </c>
      <c r="GS789" s="1">
        <v>11</v>
      </c>
      <c r="GT789" s="1">
        <v>0</v>
      </c>
      <c r="GU789" s="1">
        <v>2</v>
      </c>
      <c r="GV789" s="1">
        <v>1</v>
      </c>
      <c r="GW789" s="1">
        <v>1</v>
      </c>
      <c r="GX789" s="1">
        <v>0</v>
      </c>
      <c r="GY789" s="1">
        <v>0</v>
      </c>
      <c r="GZ789" s="1">
        <v>0</v>
      </c>
      <c r="HA789" s="1">
        <v>0</v>
      </c>
      <c r="HB789" s="1">
        <v>1</v>
      </c>
      <c r="HC789" s="1">
        <v>1</v>
      </c>
      <c r="HD789" s="1">
        <v>1</v>
      </c>
      <c r="HE789" s="1">
        <v>1</v>
      </c>
      <c r="HF789" s="1">
        <v>1</v>
      </c>
      <c r="HG789" s="1">
        <v>0</v>
      </c>
      <c r="HH789" s="1">
        <v>0</v>
      </c>
      <c r="HI789" s="1">
        <v>0</v>
      </c>
      <c r="HJ789" s="1">
        <v>0</v>
      </c>
      <c r="HK789" s="1">
        <v>1</v>
      </c>
      <c r="HL789" s="1">
        <v>0</v>
      </c>
      <c r="HM789" s="1">
        <v>0</v>
      </c>
      <c r="HN789" s="1">
        <v>1</v>
      </c>
      <c r="HO789" s="1">
        <v>0</v>
      </c>
      <c r="HP789" s="1">
        <v>0</v>
      </c>
      <c r="HQ789" s="1">
        <v>1</v>
      </c>
      <c r="HR789" s="1">
        <v>0</v>
      </c>
      <c r="HS789" s="1">
        <v>0</v>
      </c>
      <c r="HT789" s="1">
        <v>0</v>
      </c>
      <c r="HU789" s="1">
        <v>0</v>
      </c>
      <c r="HV789" s="1">
        <v>0</v>
      </c>
      <c r="HW789" s="1">
        <v>0</v>
      </c>
      <c r="HX789" s="1">
        <v>0</v>
      </c>
      <c r="HY789" s="1">
        <v>0</v>
      </c>
      <c r="HZ789" s="1">
        <v>0</v>
      </c>
      <c r="IA789" s="1">
        <v>0</v>
      </c>
      <c r="IB789" s="1">
        <v>0</v>
      </c>
      <c r="IC789" s="1">
        <v>0</v>
      </c>
      <c r="ID789" s="1">
        <v>0</v>
      </c>
      <c r="IE789" s="1">
        <v>0</v>
      </c>
      <c r="IF789" s="1">
        <v>0</v>
      </c>
      <c r="IG789" s="1">
        <v>0</v>
      </c>
      <c r="IH789" s="1">
        <v>0</v>
      </c>
      <c r="II789" s="1">
        <v>0</v>
      </c>
      <c r="IJ789" s="1">
        <v>0</v>
      </c>
      <c r="IK789" s="1">
        <v>0</v>
      </c>
      <c r="IL789" s="1">
        <v>0</v>
      </c>
      <c r="IM789" s="1">
        <v>0</v>
      </c>
      <c r="IN789" s="1">
        <v>0</v>
      </c>
      <c r="IO789" s="1">
        <v>0</v>
      </c>
      <c r="IP789" s="1">
        <v>0</v>
      </c>
      <c r="IQ789" s="1">
        <v>0</v>
      </c>
      <c r="IR789" s="1">
        <v>0</v>
      </c>
      <c r="IS789" s="1">
        <v>0</v>
      </c>
      <c r="IT789" s="1">
        <v>0</v>
      </c>
      <c r="IU789" s="1">
        <v>0</v>
      </c>
      <c r="IV789" s="1">
        <v>0</v>
      </c>
      <c r="IW789" s="1">
        <v>0</v>
      </c>
      <c r="IX789" s="1">
        <v>0</v>
      </c>
      <c r="IY789" s="1">
        <v>0</v>
      </c>
      <c r="IZ789" s="1">
        <v>0</v>
      </c>
      <c r="JA789" s="1">
        <v>0</v>
      </c>
      <c r="JB789" s="1">
        <v>1</v>
      </c>
      <c r="JC789" s="1">
        <v>1</v>
      </c>
      <c r="JD789" s="1">
        <v>0</v>
      </c>
      <c r="JE789" s="1">
        <v>0</v>
      </c>
      <c r="JF789" s="1">
        <v>1</v>
      </c>
      <c r="JG789" s="1">
        <v>1</v>
      </c>
      <c r="JH789" s="1">
        <v>1</v>
      </c>
      <c r="JI789" s="1">
        <v>1</v>
      </c>
      <c r="JJ789" s="1">
        <v>1</v>
      </c>
      <c r="JK789" s="1">
        <v>0</v>
      </c>
      <c r="JL789" s="1">
        <v>0</v>
      </c>
      <c r="JM789" s="1">
        <v>0</v>
      </c>
      <c r="JN789" s="1">
        <v>0</v>
      </c>
      <c r="JO789" s="1">
        <v>1</v>
      </c>
      <c r="JP789" s="1">
        <v>0</v>
      </c>
      <c r="JQ789" s="1">
        <v>0</v>
      </c>
      <c r="JR789" s="1">
        <v>1</v>
      </c>
      <c r="JS789" s="1">
        <v>0</v>
      </c>
      <c r="JT789" s="1">
        <v>0</v>
      </c>
      <c r="JU789" s="1">
        <v>1</v>
      </c>
    </row>
    <row r="790" spans="1:281">
      <c r="A790" s="1">
        <v>2015</v>
      </c>
      <c r="B790" s="1" t="s">
        <v>985</v>
      </c>
      <c r="C790" s="1">
        <v>1</v>
      </c>
      <c r="D790" s="1">
        <v>0</v>
      </c>
      <c r="E790" s="1">
        <v>1</v>
      </c>
      <c r="F790" s="1">
        <v>1</v>
      </c>
      <c r="G790" s="1">
        <v>1</v>
      </c>
      <c r="H790" s="1">
        <v>1</v>
      </c>
      <c r="I790" s="1">
        <v>1</v>
      </c>
      <c r="J790" s="1">
        <v>1</v>
      </c>
      <c r="K790" s="1">
        <v>2</v>
      </c>
      <c r="L790" s="1">
        <v>2</v>
      </c>
      <c r="M790" s="1">
        <v>0</v>
      </c>
      <c r="N790" s="1">
        <v>1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1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1</v>
      </c>
      <c r="AS790" s="1">
        <v>0</v>
      </c>
      <c r="AT790" s="1">
        <v>1</v>
      </c>
      <c r="AU790" s="1">
        <v>1</v>
      </c>
      <c r="AV790" s="1">
        <v>2</v>
      </c>
      <c r="AW790" s="1">
        <v>2</v>
      </c>
      <c r="AX790" s="1">
        <v>2</v>
      </c>
      <c r="AY790" s="1">
        <v>2</v>
      </c>
      <c r="AZ790" s="1">
        <v>0</v>
      </c>
      <c r="BA790" s="1">
        <v>0</v>
      </c>
      <c r="BB790" s="1">
        <v>2</v>
      </c>
      <c r="BC790" s="1">
        <v>1</v>
      </c>
      <c r="BD790" s="1">
        <v>1</v>
      </c>
      <c r="BE790" s="1">
        <v>0</v>
      </c>
      <c r="BF790" s="1">
        <v>0</v>
      </c>
      <c r="BG790" s="1">
        <v>0</v>
      </c>
      <c r="BH790" s="1">
        <v>1</v>
      </c>
      <c r="BI790" s="1">
        <v>2</v>
      </c>
      <c r="BJ790" s="1">
        <v>1</v>
      </c>
      <c r="BK790" s="1">
        <v>3</v>
      </c>
      <c r="BL790" s="1">
        <v>2</v>
      </c>
      <c r="BM790" s="1">
        <v>2</v>
      </c>
      <c r="BN790" s="1">
        <v>1</v>
      </c>
      <c r="BO790" s="1">
        <v>0</v>
      </c>
      <c r="BP790" s="1">
        <v>1</v>
      </c>
      <c r="BQ790" s="1">
        <v>1</v>
      </c>
      <c r="BR790" s="1">
        <v>2</v>
      </c>
      <c r="BS790" s="1">
        <v>4</v>
      </c>
      <c r="BT790" s="1">
        <v>4</v>
      </c>
      <c r="BU790" s="1">
        <v>1</v>
      </c>
      <c r="BV790" s="1">
        <v>0</v>
      </c>
      <c r="BW790" s="1">
        <v>0</v>
      </c>
      <c r="BX790" s="1">
        <v>0</v>
      </c>
      <c r="BY790" s="1">
        <v>0</v>
      </c>
      <c r="BZ790" s="1">
        <v>1</v>
      </c>
      <c r="CA790" s="1">
        <v>1</v>
      </c>
      <c r="CB790" s="1">
        <v>1</v>
      </c>
      <c r="CC790" s="1">
        <v>1</v>
      </c>
      <c r="CD790" s="1">
        <v>1</v>
      </c>
      <c r="CE790" s="1">
        <v>1</v>
      </c>
      <c r="CF790" s="1">
        <v>1</v>
      </c>
      <c r="CG790" s="1">
        <v>1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1</v>
      </c>
      <c r="CN790" s="1">
        <v>1</v>
      </c>
      <c r="CO790" s="1">
        <v>0</v>
      </c>
      <c r="CP790" s="1">
        <v>0</v>
      </c>
      <c r="CQ790" s="1">
        <v>0</v>
      </c>
      <c r="CR790" s="1">
        <v>0</v>
      </c>
      <c r="CS790" s="1">
        <v>1</v>
      </c>
      <c r="CT790" s="1">
        <v>1</v>
      </c>
      <c r="CU790" s="1">
        <v>0</v>
      </c>
      <c r="CV790" s="1">
        <v>1</v>
      </c>
      <c r="CW790" s="1">
        <v>1</v>
      </c>
      <c r="CX790" s="1">
        <v>1</v>
      </c>
      <c r="CY790" s="1">
        <v>1</v>
      </c>
      <c r="CZ790" s="1">
        <v>0</v>
      </c>
      <c r="DA790" s="1">
        <v>1</v>
      </c>
      <c r="DB790" s="1">
        <v>0</v>
      </c>
      <c r="DC790" s="1">
        <v>1</v>
      </c>
      <c r="DD790" s="1">
        <v>0</v>
      </c>
      <c r="DE790" s="1">
        <v>0</v>
      </c>
      <c r="DF790" s="1">
        <v>0</v>
      </c>
      <c r="DG790" s="1">
        <v>1</v>
      </c>
      <c r="DH790" s="1">
        <v>1</v>
      </c>
      <c r="DI790" s="1">
        <v>0</v>
      </c>
      <c r="DJ790" s="1">
        <v>0</v>
      </c>
      <c r="DK790" s="1">
        <v>0</v>
      </c>
      <c r="DL790" s="1">
        <v>0</v>
      </c>
      <c r="DM790" s="1">
        <v>7</v>
      </c>
      <c r="DN790" s="1">
        <v>7</v>
      </c>
      <c r="DO790" s="1">
        <v>7</v>
      </c>
      <c r="DP790" s="1">
        <v>1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  <c r="DV790" s="1">
        <v>0</v>
      </c>
      <c r="DW790" s="1">
        <v>0</v>
      </c>
      <c r="DX790" s="1">
        <v>1</v>
      </c>
      <c r="DY790" s="1">
        <v>1</v>
      </c>
      <c r="DZ790" s="1">
        <v>2</v>
      </c>
      <c r="EA790" s="1">
        <v>0</v>
      </c>
      <c r="EB790" s="1">
        <v>0</v>
      </c>
      <c r="EC790" s="1">
        <v>1</v>
      </c>
      <c r="ED790" s="1">
        <v>1</v>
      </c>
      <c r="EE790" s="1">
        <v>1</v>
      </c>
      <c r="EF790" s="1">
        <v>1</v>
      </c>
      <c r="EG790" s="1">
        <v>3</v>
      </c>
      <c r="EH790" s="1">
        <v>3</v>
      </c>
      <c r="EI790" s="1">
        <v>3</v>
      </c>
      <c r="EJ790" s="1">
        <v>0</v>
      </c>
      <c r="EK790" s="1">
        <v>0</v>
      </c>
      <c r="EL790" s="1">
        <v>0</v>
      </c>
      <c r="EM790" s="1">
        <v>4</v>
      </c>
      <c r="EN790" s="1">
        <v>0</v>
      </c>
      <c r="EO790" s="1">
        <v>0</v>
      </c>
      <c r="EP790" s="1">
        <v>0</v>
      </c>
      <c r="EQ790" s="1">
        <v>0</v>
      </c>
      <c r="ER790" s="1">
        <v>0</v>
      </c>
      <c r="ES790" s="1">
        <v>0</v>
      </c>
      <c r="ET790" s="1">
        <v>0</v>
      </c>
      <c r="EU790" s="1">
        <v>0</v>
      </c>
      <c r="EV790" s="1">
        <v>0</v>
      </c>
      <c r="EW790" s="1">
        <v>0</v>
      </c>
      <c r="EX790" s="1">
        <v>0</v>
      </c>
      <c r="EY790" s="1">
        <v>0</v>
      </c>
      <c r="EZ790" s="1">
        <v>1</v>
      </c>
      <c r="FA790" s="1">
        <v>1</v>
      </c>
      <c r="FB790" s="1">
        <v>0</v>
      </c>
      <c r="FC790" s="1">
        <v>1</v>
      </c>
      <c r="FD790" s="1">
        <v>1</v>
      </c>
      <c r="FE790" s="1">
        <v>0</v>
      </c>
      <c r="FF790" s="1">
        <v>0</v>
      </c>
      <c r="FG790" s="1">
        <v>0</v>
      </c>
      <c r="FH790" s="1">
        <v>0</v>
      </c>
      <c r="FI790" s="1">
        <v>0</v>
      </c>
      <c r="FJ790" s="1">
        <v>0</v>
      </c>
      <c r="FK790" s="1">
        <v>0</v>
      </c>
      <c r="FL790" s="1">
        <v>0</v>
      </c>
      <c r="FM790" s="1">
        <v>0</v>
      </c>
      <c r="FN790" s="1">
        <v>0</v>
      </c>
      <c r="FO790" s="1">
        <v>0</v>
      </c>
      <c r="FP790" s="1">
        <v>0</v>
      </c>
      <c r="FQ790" s="1">
        <v>0</v>
      </c>
      <c r="FR790" s="1">
        <v>0</v>
      </c>
      <c r="FS790" s="1">
        <v>0</v>
      </c>
      <c r="FT790" s="1">
        <v>0</v>
      </c>
      <c r="FU790" s="1">
        <v>0</v>
      </c>
      <c r="FV790" s="1">
        <v>0</v>
      </c>
      <c r="FW790" s="1">
        <v>0</v>
      </c>
      <c r="FX790" s="1">
        <v>0</v>
      </c>
      <c r="FY790" s="1">
        <v>1</v>
      </c>
      <c r="FZ790" s="1">
        <v>0</v>
      </c>
      <c r="GA790" s="1">
        <v>0</v>
      </c>
      <c r="GB790" s="1">
        <v>0</v>
      </c>
      <c r="GC790" s="1">
        <v>0</v>
      </c>
      <c r="GD790" s="1">
        <v>1</v>
      </c>
      <c r="GE790" s="1">
        <v>0</v>
      </c>
      <c r="GF790" s="1">
        <v>0</v>
      </c>
      <c r="GG790" s="1">
        <v>1</v>
      </c>
      <c r="GH790" s="1">
        <v>0</v>
      </c>
      <c r="GI790" s="1">
        <v>1</v>
      </c>
      <c r="GJ790" s="1">
        <v>0</v>
      </c>
      <c r="GK790" s="1">
        <v>0</v>
      </c>
      <c r="GL790" s="1">
        <v>0</v>
      </c>
      <c r="GM790" s="1">
        <v>1</v>
      </c>
      <c r="GN790" s="1">
        <v>1</v>
      </c>
      <c r="GO790" s="1">
        <v>0</v>
      </c>
      <c r="GP790" s="1">
        <v>1</v>
      </c>
      <c r="GQ790" s="1">
        <v>0</v>
      </c>
      <c r="GR790" s="1">
        <v>1</v>
      </c>
      <c r="GS790" s="1">
        <v>11</v>
      </c>
      <c r="GT790" s="1">
        <v>0</v>
      </c>
      <c r="GU790" s="1">
        <v>2</v>
      </c>
      <c r="GV790" s="1">
        <v>1</v>
      </c>
      <c r="GW790" s="1">
        <v>1</v>
      </c>
      <c r="GX790" s="1">
        <v>0</v>
      </c>
      <c r="GY790" s="1">
        <v>0</v>
      </c>
      <c r="GZ790" s="1">
        <v>0</v>
      </c>
      <c r="HA790" s="1">
        <v>0</v>
      </c>
      <c r="HB790" s="1">
        <v>0</v>
      </c>
      <c r="HC790" s="1">
        <v>0</v>
      </c>
      <c r="HD790" s="1">
        <v>0</v>
      </c>
      <c r="HE790" s="1">
        <v>0</v>
      </c>
      <c r="HF790" s="1">
        <v>0</v>
      </c>
      <c r="HG790" s="1">
        <v>0</v>
      </c>
      <c r="HH790" s="1">
        <v>0</v>
      </c>
      <c r="HI790" s="1">
        <v>0</v>
      </c>
      <c r="HJ790" s="1">
        <v>0</v>
      </c>
      <c r="HK790" s="1">
        <v>0</v>
      </c>
      <c r="HL790" s="1">
        <v>0</v>
      </c>
      <c r="HM790" s="1">
        <v>0</v>
      </c>
      <c r="HN790" s="1">
        <v>0</v>
      </c>
      <c r="HO790" s="1">
        <v>0</v>
      </c>
      <c r="HP790" s="1">
        <v>0</v>
      </c>
      <c r="HQ790" s="1">
        <v>1</v>
      </c>
      <c r="HR790" s="1">
        <v>0</v>
      </c>
      <c r="HS790" s="1">
        <v>0</v>
      </c>
      <c r="HT790" s="1">
        <v>0</v>
      </c>
      <c r="HU790" s="1">
        <v>0</v>
      </c>
      <c r="HV790" s="1">
        <v>0</v>
      </c>
      <c r="HW790" s="1">
        <v>0</v>
      </c>
      <c r="HX790" s="1">
        <v>0</v>
      </c>
      <c r="HY790" s="1">
        <v>0</v>
      </c>
      <c r="HZ790" s="1">
        <v>0</v>
      </c>
      <c r="IA790" s="1">
        <v>0</v>
      </c>
      <c r="IB790" s="1">
        <v>0</v>
      </c>
      <c r="IC790" s="1">
        <v>0</v>
      </c>
      <c r="ID790" s="1">
        <v>0</v>
      </c>
      <c r="IE790" s="1">
        <v>0</v>
      </c>
      <c r="IF790" s="1">
        <v>0</v>
      </c>
      <c r="IG790" s="1">
        <v>0</v>
      </c>
      <c r="IH790" s="1">
        <v>0</v>
      </c>
      <c r="II790" s="1">
        <v>0</v>
      </c>
      <c r="IJ790" s="1">
        <v>0</v>
      </c>
      <c r="IK790" s="1">
        <v>0</v>
      </c>
      <c r="IL790" s="1">
        <v>0</v>
      </c>
      <c r="IM790" s="1">
        <v>0</v>
      </c>
      <c r="IN790" s="1">
        <v>0</v>
      </c>
      <c r="IO790" s="1">
        <v>0</v>
      </c>
      <c r="IP790" s="1">
        <v>0</v>
      </c>
      <c r="IQ790" s="1">
        <v>0</v>
      </c>
      <c r="IR790" s="1">
        <v>0</v>
      </c>
      <c r="IS790" s="1">
        <v>0</v>
      </c>
      <c r="IT790" s="1">
        <v>0</v>
      </c>
      <c r="IU790" s="1">
        <v>0</v>
      </c>
      <c r="IV790" s="1">
        <v>0</v>
      </c>
      <c r="IW790" s="1">
        <v>0</v>
      </c>
      <c r="IX790" s="1">
        <v>0</v>
      </c>
      <c r="IY790" s="1">
        <v>0</v>
      </c>
      <c r="IZ790" s="1">
        <v>0</v>
      </c>
      <c r="JA790" s="1">
        <v>0</v>
      </c>
      <c r="JB790" s="1">
        <v>1</v>
      </c>
      <c r="JC790" s="1">
        <v>1</v>
      </c>
      <c r="JD790" s="1">
        <v>0</v>
      </c>
      <c r="JE790" s="1">
        <v>0</v>
      </c>
      <c r="JF790" s="1">
        <v>0</v>
      </c>
      <c r="JG790" s="1">
        <v>0</v>
      </c>
      <c r="JH790" s="1">
        <v>0</v>
      </c>
      <c r="JI790" s="1">
        <v>0</v>
      </c>
      <c r="JJ790" s="1">
        <v>0</v>
      </c>
      <c r="JK790" s="1">
        <v>0</v>
      </c>
      <c r="JL790" s="1">
        <v>0</v>
      </c>
      <c r="JM790" s="1">
        <v>0</v>
      </c>
      <c r="JN790" s="1">
        <v>0</v>
      </c>
      <c r="JO790" s="1">
        <v>0</v>
      </c>
      <c r="JP790" s="1">
        <v>0</v>
      </c>
      <c r="JQ790" s="1">
        <v>0</v>
      </c>
      <c r="JR790" s="1">
        <v>0</v>
      </c>
      <c r="JS790" s="1">
        <v>0</v>
      </c>
      <c r="JT790" s="1">
        <v>0</v>
      </c>
      <c r="JU790" s="1">
        <v>1</v>
      </c>
    </row>
    <row r="791" spans="1:281">
      <c r="A791" s="1">
        <v>2015</v>
      </c>
      <c r="B791" s="1" t="s">
        <v>986</v>
      </c>
      <c r="C791" s="1">
        <v>1</v>
      </c>
      <c r="D791" s="1">
        <v>0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1</v>
      </c>
      <c r="K791" s="1">
        <v>2</v>
      </c>
      <c r="L791" s="1">
        <v>2</v>
      </c>
      <c r="M791" s="1">
        <v>0</v>
      </c>
      <c r="N791" s="1">
        <v>1</v>
      </c>
      <c r="O791" s="1">
        <v>1</v>
      </c>
      <c r="P791" s="1">
        <v>1</v>
      </c>
      <c r="Q791" s="1">
        <v>1</v>
      </c>
      <c r="R791" s="1">
        <v>1</v>
      </c>
      <c r="S791" s="1">
        <v>1</v>
      </c>
      <c r="T791" s="1">
        <v>1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1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1</v>
      </c>
      <c r="BI791" s="1">
        <v>2</v>
      </c>
      <c r="BJ791" s="1">
        <v>1</v>
      </c>
      <c r="BK791" s="1">
        <v>3</v>
      </c>
      <c r="BL791" s="1">
        <v>2</v>
      </c>
      <c r="BM791" s="1">
        <v>2</v>
      </c>
      <c r="BN791" s="1">
        <v>1</v>
      </c>
      <c r="BO791" s="1">
        <v>0</v>
      </c>
      <c r="BP791" s="1">
        <v>1</v>
      </c>
      <c r="BQ791" s="1">
        <v>1</v>
      </c>
      <c r="BR791" s="1">
        <v>2</v>
      </c>
      <c r="BS791" s="1">
        <v>4</v>
      </c>
      <c r="BT791" s="1">
        <v>4</v>
      </c>
      <c r="BU791" s="1">
        <v>1</v>
      </c>
      <c r="BV791" s="1">
        <v>0</v>
      </c>
      <c r="BW791" s="1">
        <v>0</v>
      </c>
      <c r="BX791" s="1">
        <v>0</v>
      </c>
      <c r="BY791" s="1">
        <v>0</v>
      </c>
      <c r="BZ791" s="1">
        <v>3</v>
      </c>
      <c r="CA791" s="1">
        <v>3</v>
      </c>
      <c r="CB791" s="1">
        <v>3</v>
      </c>
      <c r="CC791" s="1">
        <v>3</v>
      </c>
      <c r="CD791" s="1">
        <v>3</v>
      </c>
      <c r="CE791" s="1">
        <v>3</v>
      </c>
      <c r="CF791" s="1">
        <v>3</v>
      </c>
      <c r="CG791" s="1">
        <v>3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1</v>
      </c>
      <c r="CN791" s="1">
        <v>1</v>
      </c>
      <c r="CO791" s="1">
        <v>0</v>
      </c>
      <c r="CP791" s="1">
        <v>0</v>
      </c>
      <c r="CQ791" s="1">
        <v>0</v>
      </c>
      <c r="CR791" s="1">
        <v>0</v>
      </c>
      <c r="CS791" s="1">
        <v>1</v>
      </c>
      <c r="CT791" s="1">
        <v>1</v>
      </c>
      <c r="CU791" s="1">
        <v>0</v>
      </c>
      <c r="CV791" s="1">
        <v>1</v>
      </c>
      <c r="CW791" s="1">
        <v>1</v>
      </c>
      <c r="CX791" s="1">
        <v>1</v>
      </c>
      <c r="CY791" s="1">
        <v>1</v>
      </c>
      <c r="CZ791" s="1">
        <v>0</v>
      </c>
      <c r="DA791" s="1">
        <v>1</v>
      </c>
      <c r="DB791" s="1">
        <v>0</v>
      </c>
      <c r="DC791" s="1">
        <v>1</v>
      </c>
      <c r="DD791" s="1">
        <v>0</v>
      </c>
      <c r="DE791" s="1">
        <v>0</v>
      </c>
      <c r="DF791" s="1">
        <v>0</v>
      </c>
      <c r="DG791" s="1">
        <v>1</v>
      </c>
      <c r="DH791" s="1">
        <v>1</v>
      </c>
      <c r="DI791" s="1">
        <v>0</v>
      </c>
      <c r="DJ791" s="1">
        <v>0</v>
      </c>
      <c r="DK791" s="1">
        <v>0</v>
      </c>
      <c r="DL791" s="1">
        <v>0</v>
      </c>
      <c r="DM791" s="1">
        <v>9</v>
      </c>
      <c r="DN791" s="1">
        <v>9</v>
      </c>
      <c r="DO791" s="1">
        <v>9</v>
      </c>
      <c r="DP791" s="1">
        <v>1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11</v>
      </c>
      <c r="DY791" s="1">
        <v>11</v>
      </c>
      <c r="DZ791" s="1">
        <v>4</v>
      </c>
      <c r="EA791" s="1">
        <v>0</v>
      </c>
      <c r="EB791" s="1">
        <v>0</v>
      </c>
      <c r="EC791" s="1">
        <v>2</v>
      </c>
      <c r="ED791" s="1">
        <v>2</v>
      </c>
      <c r="EE791" s="1">
        <v>2</v>
      </c>
      <c r="EF791" s="1">
        <v>2</v>
      </c>
      <c r="EG791" s="1">
        <v>2</v>
      </c>
      <c r="EH791" s="1">
        <v>2</v>
      </c>
      <c r="EI791" s="1">
        <v>1</v>
      </c>
      <c r="EJ791" s="1">
        <v>1</v>
      </c>
      <c r="EK791" s="1">
        <v>0</v>
      </c>
      <c r="EL791" s="1">
        <v>0</v>
      </c>
      <c r="EM791" s="1">
        <v>7</v>
      </c>
      <c r="EN791" s="1">
        <v>0</v>
      </c>
      <c r="EO791" s="1">
        <v>0</v>
      </c>
      <c r="EP791" s="1">
        <v>0</v>
      </c>
      <c r="EQ791" s="1">
        <v>0</v>
      </c>
      <c r="ER791" s="1">
        <v>0</v>
      </c>
      <c r="ES791" s="1">
        <v>0</v>
      </c>
      <c r="ET791" s="1">
        <v>0</v>
      </c>
      <c r="EU791" s="1">
        <v>0</v>
      </c>
      <c r="EV791" s="1">
        <v>0</v>
      </c>
      <c r="EW791" s="1">
        <v>0</v>
      </c>
      <c r="EX791" s="1">
        <v>0</v>
      </c>
      <c r="EY791" s="1">
        <v>0</v>
      </c>
      <c r="EZ791" s="1">
        <v>1</v>
      </c>
      <c r="FA791" s="1">
        <v>1</v>
      </c>
      <c r="FB791" s="1">
        <v>0</v>
      </c>
      <c r="FC791" s="1">
        <v>1</v>
      </c>
      <c r="FD791" s="1">
        <v>1</v>
      </c>
      <c r="FE791" s="1">
        <v>0</v>
      </c>
      <c r="FF791" s="1">
        <v>0</v>
      </c>
      <c r="FG791" s="1">
        <v>0</v>
      </c>
      <c r="FH791" s="1">
        <v>0</v>
      </c>
      <c r="FI791" s="1">
        <v>0</v>
      </c>
      <c r="FJ791" s="1">
        <v>0</v>
      </c>
      <c r="FK791" s="1">
        <v>0</v>
      </c>
      <c r="FL791" s="1">
        <v>0</v>
      </c>
      <c r="FM791" s="1">
        <v>0</v>
      </c>
      <c r="FN791" s="1">
        <v>0</v>
      </c>
      <c r="FO791" s="1">
        <v>0</v>
      </c>
      <c r="FP791" s="1">
        <v>0</v>
      </c>
      <c r="FQ791" s="1">
        <v>0</v>
      </c>
      <c r="FR791" s="1">
        <v>0</v>
      </c>
      <c r="FS791" s="1">
        <v>0</v>
      </c>
      <c r="FT791" s="1">
        <v>0</v>
      </c>
      <c r="FU791" s="1">
        <v>0</v>
      </c>
      <c r="FV791" s="1">
        <v>0</v>
      </c>
      <c r="FW791" s="1">
        <v>0</v>
      </c>
      <c r="FX791" s="1">
        <v>0</v>
      </c>
      <c r="FY791" s="1">
        <v>1</v>
      </c>
      <c r="FZ791" s="1">
        <v>0</v>
      </c>
      <c r="GA791" s="1">
        <v>1</v>
      </c>
      <c r="GB791" s="1">
        <v>0</v>
      </c>
      <c r="GC791" s="1">
        <v>1</v>
      </c>
      <c r="GD791" s="1">
        <v>1</v>
      </c>
      <c r="GE791" s="1">
        <v>0</v>
      </c>
      <c r="GF791" s="1">
        <v>0</v>
      </c>
      <c r="GG791" s="1">
        <v>1</v>
      </c>
      <c r="GH791" s="1">
        <v>0</v>
      </c>
      <c r="GI791" s="1">
        <v>1</v>
      </c>
      <c r="GJ791" s="1">
        <v>0</v>
      </c>
      <c r="GK791" s="1">
        <v>0</v>
      </c>
      <c r="GL791" s="1">
        <v>0</v>
      </c>
      <c r="GM791" s="1">
        <v>1</v>
      </c>
      <c r="GN791" s="1">
        <v>1</v>
      </c>
      <c r="GO791" s="1">
        <v>0</v>
      </c>
      <c r="GP791" s="1">
        <v>1</v>
      </c>
      <c r="GQ791" s="1">
        <v>0</v>
      </c>
      <c r="GR791" s="1">
        <v>1</v>
      </c>
      <c r="GS791" s="1">
        <v>19</v>
      </c>
      <c r="GT791" s="1">
        <v>0</v>
      </c>
      <c r="GU791" s="1">
        <v>2</v>
      </c>
      <c r="GV791" s="1">
        <v>1</v>
      </c>
      <c r="GW791" s="1">
        <v>1</v>
      </c>
      <c r="GX791" s="1">
        <v>0</v>
      </c>
      <c r="GY791" s="1">
        <v>0</v>
      </c>
      <c r="GZ791" s="1">
        <v>0</v>
      </c>
      <c r="HA791" s="1">
        <v>0</v>
      </c>
      <c r="HB791" s="1">
        <v>0</v>
      </c>
      <c r="HC791" s="1">
        <v>0</v>
      </c>
      <c r="HD791" s="1">
        <v>0</v>
      </c>
      <c r="HE791" s="1">
        <v>0</v>
      </c>
      <c r="HF791" s="1">
        <v>0</v>
      </c>
      <c r="HG791" s="1">
        <v>0</v>
      </c>
      <c r="HH791" s="1">
        <v>0</v>
      </c>
      <c r="HI791" s="1">
        <v>0</v>
      </c>
      <c r="HJ791" s="1">
        <v>0</v>
      </c>
      <c r="HK791" s="1">
        <v>0</v>
      </c>
      <c r="HL791" s="1">
        <v>0</v>
      </c>
      <c r="HM791" s="1">
        <v>0</v>
      </c>
      <c r="HN791" s="1">
        <v>0</v>
      </c>
      <c r="HO791" s="1">
        <v>0</v>
      </c>
      <c r="HP791" s="1">
        <v>0</v>
      </c>
      <c r="HQ791" s="1">
        <v>1</v>
      </c>
      <c r="HR791" s="1">
        <v>0</v>
      </c>
      <c r="HS791" s="1">
        <v>0</v>
      </c>
      <c r="HT791" s="1">
        <v>1</v>
      </c>
      <c r="HU791" s="1">
        <v>0</v>
      </c>
      <c r="HV791" s="1">
        <v>0</v>
      </c>
      <c r="HW791" s="1">
        <v>0</v>
      </c>
      <c r="HX791" s="1">
        <v>0</v>
      </c>
      <c r="HY791" s="1">
        <v>0</v>
      </c>
      <c r="HZ791" s="1">
        <v>0</v>
      </c>
      <c r="IA791" s="1">
        <v>0</v>
      </c>
      <c r="IB791" s="1">
        <v>0</v>
      </c>
      <c r="IC791" s="1">
        <v>0</v>
      </c>
      <c r="ID791" s="1">
        <v>0</v>
      </c>
      <c r="IE791" s="1">
        <v>0</v>
      </c>
      <c r="IF791" s="1">
        <v>0</v>
      </c>
      <c r="IG791" s="1">
        <v>0</v>
      </c>
      <c r="IH791" s="1">
        <v>0</v>
      </c>
      <c r="II791" s="1">
        <v>0</v>
      </c>
      <c r="IJ791" s="1">
        <v>0</v>
      </c>
      <c r="IK791" s="1">
        <v>0</v>
      </c>
      <c r="IL791" s="1">
        <v>0</v>
      </c>
      <c r="IM791" s="1">
        <v>0</v>
      </c>
      <c r="IN791" s="1">
        <v>0</v>
      </c>
      <c r="IO791" s="1">
        <v>0</v>
      </c>
      <c r="IP791" s="1">
        <v>0</v>
      </c>
      <c r="IQ791" s="1">
        <v>0</v>
      </c>
      <c r="IR791" s="1">
        <v>0</v>
      </c>
      <c r="IS791" s="1">
        <v>0</v>
      </c>
      <c r="IT791" s="1">
        <v>0</v>
      </c>
      <c r="IU791" s="1">
        <v>0</v>
      </c>
      <c r="IV791" s="1">
        <v>0</v>
      </c>
      <c r="IW791" s="1">
        <v>0</v>
      </c>
      <c r="IX791" s="1">
        <v>0</v>
      </c>
      <c r="IY791" s="1">
        <v>0</v>
      </c>
      <c r="IZ791" s="1">
        <v>0</v>
      </c>
      <c r="JA791" s="1">
        <v>0</v>
      </c>
      <c r="JB791" s="1">
        <v>1</v>
      </c>
      <c r="JC791" s="1">
        <v>1</v>
      </c>
      <c r="JD791" s="1">
        <v>0</v>
      </c>
      <c r="JE791" s="1">
        <v>0</v>
      </c>
      <c r="JF791" s="1">
        <v>0</v>
      </c>
      <c r="JG791" s="1">
        <v>0</v>
      </c>
      <c r="JH791" s="1">
        <v>0</v>
      </c>
      <c r="JI791" s="1">
        <v>0</v>
      </c>
      <c r="JJ791" s="1">
        <v>0</v>
      </c>
      <c r="JK791" s="1">
        <v>0</v>
      </c>
      <c r="JL791" s="1">
        <v>0</v>
      </c>
      <c r="JM791" s="1">
        <v>0</v>
      </c>
      <c r="JN791" s="1">
        <v>0</v>
      </c>
      <c r="JO791" s="1">
        <v>0</v>
      </c>
      <c r="JP791" s="1">
        <v>0</v>
      </c>
      <c r="JQ791" s="1">
        <v>0</v>
      </c>
      <c r="JR791" s="1">
        <v>0</v>
      </c>
      <c r="JS791" s="1">
        <v>1</v>
      </c>
      <c r="JT791" s="1">
        <v>0</v>
      </c>
      <c r="JU791" s="1">
        <v>1</v>
      </c>
    </row>
    <row r="792" spans="1:281">
      <c r="A792" s="1">
        <v>2015</v>
      </c>
      <c r="B792" s="1" t="s">
        <v>987</v>
      </c>
      <c r="C792" s="1">
        <v>1</v>
      </c>
      <c r="D792" s="1">
        <v>0</v>
      </c>
      <c r="E792" s="1">
        <v>1</v>
      </c>
      <c r="F792" s="1">
        <v>1</v>
      </c>
      <c r="G792" s="1">
        <v>1</v>
      </c>
      <c r="H792" s="1">
        <v>1</v>
      </c>
      <c r="I792" s="1">
        <v>1</v>
      </c>
      <c r="J792" s="1">
        <v>1</v>
      </c>
      <c r="K792" s="1">
        <v>2</v>
      </c>
      <c r="L792" s="1">
        <v>2</v>
      </c>
      <c r="M792" s="1">
        <v>0</v>
      </c>
      <c r="N792" s="1">
        <v>1</v>
      </c>
      <c r="O792" s="1">
        <v>1</v>
      </c>
      <c r="P792" s="1">
        <v>1</v>
      </c>
      <c r="Q792" s="1">
        <v>1</v>
      </c>
      <c r="R792" s="1">
        <v>1</v>
      </c>
      <c r="S792" s="1">
        <v>1</v>
      </c>
      <c r="T792" s="1">
        <v>1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1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1</v>
      </c>
      <c r="BI792" s="1">
        <v>2</v>
      </c>
      <c r="BJ792" s="1">
        <v>1</v>
      </c>
      <c r="BK792" s="1">
        <v>3</v>
      </c>
      <c r="BL792" s="1">
        <v>2</v>
      </c>
      <c r="BM792" s="1">
        <v>2</v>
      </c>
      <c r="BN792" s="1">
        <v>1</v>
      </c>
      <c r="BO792" s="1">
        <v>0</v>
      </c>
      <c r="BP792" s="1">
        <v>1</v>
      </c>
      <c r="BQ792" s="1">
        <v>1</v>
      </c>
      <c r="BR792" s="1">
        <v>2</v>
      </c>
      <c r="BS792" s="1">
        <v>4</v>
      </c>
      <c r="BT792" s="1">
        <v>4</v>
      </c>
      <c r="BU792" s="1">
        <v>1</v>
      </c>
      <c r="BV792" s="1">
        <v>0</v>
      </c>
      <c r="BW792" s="1">
        <v>0</v>
      </c>
      <c r="BX792" s="1">
        <v>0</v>
      </c>
      <c r="BY792" s="1">
        <v>0</v>
      </c>
      <c r="BZ792" s="1">
        <v>3</v>
      </c>
      <c r="CA792" s="1">
        <v>3</v>
      </c>
      <c r="CB792" s="1">
        <v>3</v>
      </c>
      <c r="CC792" s="1">
        <v>3</v>
      </c>
      <c r="CD792" s="1">
        <v>3</v>
      </c>
      <c r="CE792" s="1">
        <v>3</v>
      </c>
      <c r="CF792" s="1">
        <v>3</v>
      </c>
      <c r="CG792" s="1">
        <v>3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1</v>
      </c>
      <c r="CN792" s="1">
        <v>1</v>
      </c>
      <c r="CO792" s="1">
        <v>0</v>
      </c>
      <c r="CP792" s="1">
        <v>0</v>
      </c>
      <c r="CQ792" s="1">
        <v>0</v>
      </c>
      <c r="CR792" s="1">
        <v>0</v>
      </c>
      <c r="CS792" s="1">
        <v>1</v>
      </c>
      <c r="CT792" s="1">
        <v>1</v>
      </c>
      <c r="CU792" s="1">
        <v>0</v>
      </c>
      <c r="CV792" s="1">
        <v>1</v>
      </c>
      <c r="CW792" s="1">
        <v>1</v>
      </c>
      <c r="CX792" s="1">
        <v>1</v>
      </c>
      <c r="CY792" s="1">
        <v>1</v>
      </c>
      <c r="CZ792" s="1">
        <v>0</v>
      </c>
      <c r="DA792" s="1">
        <v>1</v>
      </c>
      <c r="DB792" s="1">
        <v>0</v>
      </c>
      <c r="DC792" s="1">
        <v>1</v>
      </c>
      <c r="DD792" s="1">
        <v>0</v>
      </c>
      <c r="DE792" s="1">
        <v>0</v>
      </c>
      <c r="DF792" s="1">
        <v>0</v>
      </c>
      <c r="DG792" s="1">
        <v>1</v>
      </c>
      <c r="DH792" s="1">
        <v>1</v>
      </c>
      <c r="DI792" s="1">
        <v>0</v>
      </c>
      <c r="DJ792" s="1">
        <v>0</v>
      </c>
      <c r="DK792" s="1">
        <v>0</v>
      </c>
      <c r="DL792" s="1">
        <v>0</v>
      </c>
      <c r="DM792" s="1">
        <v>9</v>
      </c>
      <c r="DN792" s="1">
        <v>9</v>
      </c>
      <c r="DO792" s="1">
        <v>9</v>
      </c>
      <c r="DP792" s="1">
        <v>1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0</v>
      </c>
      <c r="DX792" s="1">
        <v>11</v>
      </c>
      <c r="DY792" s="1">
        <v>11</v>
      </c>
      <c r="DZ792" s="1">
        <v>4</v>
      </c>
      <c r="EA792" s="1">
        <v>0</v>
      </c>
      <c r="EB792" s="1">
        <v>0</v>
      </c>
      <c r="EC792" s="1">
        <v>2</v>
      </c>
      <c r="ED792" s="1">
        <v>2</v>
      </c>
      <c r="EE792" s="1">
        <v>2</v>
      </c>
      <c r="EF792" s="1">
        <v>2</v>
      </c>
      <c r="EG792" s="1">
        <v>2</v>
      </c>
      <c r="EH792" s="1">
        <v>2</v>
      </c>
      <c r="EI792" s="1">
        <v>1</v>
      </c>
      <c r="EJ792" s="1">
        <v>1</v>
      </c>
      <c r="EK792" s="1">
        <v>0</v>
      </c>
      <c r="EL792" s="1">
        <v>0</v>
      </c>
      <c r="EM792" s="1">
        <v>7</v>
      </c>
      <c r="EN792" s="1">
        <v>0</v>
      </c>
      <c r="EO792" s="1">
        <v>0</v>
      </c>
      <c r="EP792" s="1">
        <v>0</v>
      </c>
      <c r="EQ792" s="1">
        <v>0</v>
      </c>
      <c r="ER792" s="1">
        <v>0</v>
      </c>
      <c r="ES792" s="1">
        <v>0</v>
      </c>
      <c r="ET792" s="1">
        <v>0</v>
      </c>
      <c r="EU792" s="1">
        <v>0</v>
      </c>
      <c r="EV792" s="1">
        <v>0</v>
      </c>
      <c r="EW792" s="1">
        <v>0</v>
      </c>
      <c r="EX792" s="1">
        <v>0</v>
      </c>
      <c r="EY792" s="1">
        <v>0</v>
      </c>
      <c r="EZ792" s="1">
        <v>1</v>
      </c>
      <c r="FA792" s="1">
        <v>1</v>
      </c>
      <c r="FB792" s="1">
        <v>0</v>
      </c>
      <c r="FC792" s="1">
        <v>1</v>
      </c>
      <c r="FD792" s="1">
        <v>1</v>
      </c>
      <c r="FE792" s="1">
        <v>0</v>
      </c>
      <c r="FF792" s="1">
        <v>0</v>
      </c>
      <c r="FG792" s="1">
        <v>0</v>
      </c>
      <c r="FH792" s="1">
        <v>0</v>
      </c>
      <c r="FI792" s="1">
        <v>0</v>
      </c>
      <c r="FJ792" s="1">
        <v>0</v>
      </c>
      <c r="FK792" s="1">
        <v>0</v>
      </c>
      <c r="FL792" s="1">
        <v>0</v>
      </c>
      <c r="FM792" s="1">
        <v>0</v>
      </c>
      <c r="FN792" s="1">
        <v>0</v>
      </c>
      <c r="FO792" s="1">
        <v>0</v>
      </c>
      <c r="FP792" s="1">
        <v>0</v>
      </c>
      <c r="FQ792" s="1">
        <v>0</v>
      </c>
      <c r="FR792" s="1">
        <v>0</v>
      </c>
      <c r="FS792" s="1">
        <v>0</v>
      </c>
      <c r="FT792" s="1">
        <v>0</v>
      </c>
      <c r="FU792" s="1">
        <v>0</v>
      </c>
      <c r="FV792" s="1">
        <v>0</v>
      </c>
      <c r="FW792" s="1">
        <v>0</v>
      </c>
      <c r="FX792" s="1">
        <v>0</v>
      </c>
      <c r="FY792" s="1">
        <v>1</v>
      </c>
      <c r="FZ792" s="1">
        <v>0</v>
      </c>
      <c r="GA792" s="1">
        <v>1</v>
      </c>
      <c r="GB792" s="1">
        <v>0</v>
      </c>
      <c r="GC792" s="1">
        <v>1</v>
      </c>
      <c r="GD792" s="1">
        <v>1</v>
      </c>
      <c r="GE792" s="1">
        <v>0</v>
      </c>
      <c r="GF792" s="1">
        <v>0</v>
      </c>
      <c r="GG792" s="1">
        <v>1</v>
      </c>
      <c r="GH792" s="1">
        <v>0</v>
      </c>
      <c r="GI792" s="1">
        <v>1</v>
      </c>
      <c r="GJ792" s="1">
        <v>0</v>
      </c>
      <c r="GK792" s="1">
        <v>0</v>
      </c>
      <c r="GL792" s="1">
        <v>0</v>
      </c>
      <c r="GM792" s="1">
        <v>1</v>
      </c>
      <c r="GN792" s="1">
        <v>1</v>
      </c>
      <c r="GO792" s="1">
        <v>0</v>
      </c>
      <c r="GP792" s="1">
        <v>1</v>
      </c>
      <c r="GQ792" s="1">
        <v>0</v>
      </c>
      <c r="GR792" s="1">
        <v>1</v>
      </c>
      <c r="GS792" s="1">
        <v>19</v>
      </c>
      <c r="GT792" s="1">
        <v>0</v>
      </c>
      <c r="GU792" s="1">
        <v>2</v>
      </c>
      <c r="GV792" s="1">
        <v>1</v>
      </c>
      <c r="GW792" s="1">
        <v>1</v>
      </c>
      <c r="GX792" s="1">
        <v>0</v>
      </c>
      <c r="GY792" s="1">
        <v>0</v>
      </c>
      <c r="GZ792" s="1">
        <v>0</v>
      </c>
      <c r="HA792" s="1">
        <v>0</v>
      </c>
      <c r="HB792" s="1">
        <v>0</v>
      </c>
      <c r="HC792" s="1">
        <v>0</v>
      </c>
      <c r="HD792" s="1">
        <v>0</v>
      </c>
      <c r="HE792" s="1">
        <v>0</v>
      </c>
      <c r="HF792" s="1">
        <v>0</v>
      </c>
      <c r="HG792" s="1">
        <v>0</v>
      </c>
      <c r="HH792" s="1">
        <v>0</v>
      </c>
      <c r="HI792" s="1">
        <v>0</v>
      </c>
      <c r="HJ792" s="1">
        <v>0</v>
      </c>
      <c r="HK792" s="1">
        <v>0</v>
      </c>
      <c r="HL792" s="1">
        <v>0</v>
      </c>
      <c r="HM792" s="1">
        <v>0</v>
      </c>
      <c r="HN792" s="1">
        <v>0</v>
      </c>
      <c r="HO792" s="1">
        <v>0</v>
      </c>
      <c r="HP792" s="1">
        <v>0</v>
      </c>
      <c r="HQ792" s="1">
        <v>1</v>
      </c>
      <c r="HR792" s="1">
        <v>0</v>
      </c>
      <c r="HS792" s="1">
        <v>0</v>
      </c>
      <c r="HT792" s="1">
        <v>1</v>
      </c>
      <c r="HU792" s="1">
        <v>0</v>
      </c>
      <c r="HV792" s="1">
        <v>0</v>
      </c>
      <c r="HW792" s="1">
        <v>0</v>
      </c>
      <c r="HX792" s="1">
        <v>0</v>
      </c>
      <c r="HY792" s="1">
        <v>0</v>
      </c>
      <c r="HZ792" s="1">
        <v>0</v>
      </c>
      <c r="IA792" s="1">
        <v>0</v>
      </c>
      <c r="IB792" s="1">
        <v>0</v>
      </c>
      <c r="IC792" s="1">
        <v>0</v>
      </c>
      <c r="ID792" s="1">
        <v>0</v>
      </c>
      <c r="IE792" s="1">
        <v>0</v>
      </c>
      <c r="IF792" s="1">
        <v>0</v>
      </c>
      <c r="IG792" s="1">
        <v>0</v>
      </c>
      <c r="IH792" s="1">
        <v>0</v>
      </c>
      <c r="II792" s="1">
        <v>0</v>
      </c>
      <c r="IJ792" s="1">
        <v>0</v>
      </c>
      <c r="IK792" s="1">
        <v>0</v>
      </c>
      <c r="IL792" s="1">
        <v>0</v>
      </c>
      <c r="IM792" s="1">
        <v>0</v>
      </c>
      <c r="IN792" s="1">
        <v>0</v>
      </c>
      <c r="IO792" s="1">
        <v>0</v>
      </c>
      <c r="IP792" s="1">
        <v>0</v>
      </c>
      <c r="IQ792" s="1">
        <v>0</v>
      </c>
      <c r="IR792" s="1">
        <v>0</v>
      </c>
      <c r="IS792" s="1">
        <v>0</v>
      </c>
      <c r="IT792" s="1">
        <v>0</v>
      </c>
      <c r="IU792" s="1">
        <v>0</v>
      </c>
      <c r="IV792" s="1">
        <v>0</v>
      </c>
      <c r="IW792" s="1">
        <v>0</v>
      </c>
      <c r="IX792" s="1">
        <v>0</v>
      </c>
      <c r="IY792" s="1">
        <v>0</v>
      </c>
      <c r="IZ792" s="1">
        <v>0</v>
      </c>
      <c r="JA792" s="1">
        <v>0</v>
      </c>
      <c r="JB792" s="1">
        <v>1</v>
      </c>
      <c r="JC792" s="1">
        <v>1</v>
      </c>
      <c r="JD792" s="1">
        <v>0</v>
      </c>
      <c r="JE792" s="1">
        <v>0</v>
      </c>
      <c r="JF792" s="1">
        <v>0</v>
      </c>
      <c r="JG792" s="1">
        <v>0</v>
      </c>
      <c r="JH792" s="1">
        <v>0</v>
      </c>
      <c r="JI792" s="1">
        <v>0</v>
      </c>
      <c r="JJ792" s="1">
        <v>0</v>
      </c>
      <c r="JK792" s="1">
        <v>0</v>
      </c>
      <c r="JL792" s="1">
        <v>0</v>
      </c>
      <c r="JM792" s="1">
        <v>0</v>
      </c>
      <c r="JN792" s="1">
        <v>0</v>
      </c>
      <c r="JO792" s="1">
        <v>0</v>
      </c>
      <c r="JP792" s="1">
        <v>0</v>
      </c>
      <c r="JQ792" s="1">
        <v>0</v>
      </c>
      <c r="JR792" s="1">
        <v>0</v>
      </c>
      <c r="JS792" s="1">
        <v>1</v>
      </c>
      <c r="JT792" s="1">
        <v>0</v>
      </c>
      <c r="JU792" s="1">
        <v>1</v>
      </c>
    </row>
    <row r="793" spans="1:281">
      <c r="A793" s="1">
        <v>2015</v>
      </c>
      <c r="B793" s="1" t="s">
        <v>988</v>
      </c>
      <c r="C793" s="1">
        <v>1</v>
      </c>
      <c r="D793" s="1">
        <v>0</v>
      </c>
      <c r="E793" s="1">
        <v>1</v>
      </c>
      <c r="F793" s="1">
        <v>1</v>
      </c>
      <c r="G793" s="1">
        <v>1</v>
      </c>
      <c r="H793" s="1">
        <v>1</v>
      </c>
      <c r="I793" s="1">
        <v>1</v>
      </c>
      <c r="J793" s="1">
        <v>1</v>
      </c>
      <c r="K793" s="1">
        <v>2</v>
      </c>
      <c r="L793" s="1">
        <v>2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1</v>
      </c>
      <c r="AS793" s="1">
        <v>0</v>
      </c>
      <c r="AT793" s="1">
        <v>3</v>
      </c>
      <c r="AU793" s="1">
        <v>3</v>
      </c>
      <c r="AV793" s="1">
        <v>5</v>
      </c>
      <c r="AW793" s="1">
        <v>5</v>
      </c>
      <c r="AX793" s="1">
        <v>5</v>
      </c>
      <c r="AY793" s="1">
        <v>5</v>
      </c>
      <c r="AZ793" s="1">
        <v>3</v>
      </c>
      <c r="BA793" s="1">
        <v>3</v>
      </c>
      <c r="BB793" s="1">
        <v>5</v>
      </c>
      <c r="BC793" s="1">
        <v>3</v>
      </c>
      <c r="BD793" s="1">
        <v>3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1</v>
      </c>
      <c r="BN793" s="1">
        <v>1</v>
      </c>
      <c r="BO793" s="1">
        <v>0</v>
      </c>
      <c r="BP793" s="1">
        <v>1</v>
      </c>
      <c r="BQ793" s="1">
        <v>0</v>
      </c>
      <c r="BR793" s="1">
        <v>2</v>
      </c>
      <c r="BS793" s="1">
        <v>0</v>
      </c>
      <c r="BT793" s="1">
        <v>0</v>
      </c>
      <c r="BU793" s="1">
        <v>1</v>
      </c>
      <c r="BV793" s="1">
        <v>0</v>
      </c>
      <c r="BW793" s="1">
        <v>0</v>
      </c>
      <c r="BX793" s="1">
        <v>0</v>
      </c>
      <c r="BY793" s="1">
        <v>0</v>
      </c>
      <c r="BZ793" s="1">
        <v>1</v>
      </c>
      <c r="CA793" s="1">
        <v>1</v>
      </c>
      <c r="CB793" s="1">
        <v>1</v>
      </c>
      <c r="CC793" s="1">
        <v>2</v>
      </c>
      <c r="CD793" s="1">
        <v>2</v>
      </c>
      <c r="CE793" s="1">
        <v>2</v>
      </c>
      <c r="CF793" s="1">
        <v>2</v>
      </c>
      <c r="CG793" s="1">
        <v>2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1</v>
      </c>
      <c r="CN793" s="1">
        <v>1</v>
      </c>
      <c r="CO793" s="1">
        <v>0</v>
      </c>
      <c r="CP793" s="1">
        <v>0</v>
      </c>
      <c r="CQ793" s="1">
        <v>0</v>
      </c>
      <c r="CR793" s="1">
        <v>0</v>
      </c>
      <c r="CS793" s="1">
        <v>1</v>
      </c>
      <c r="CT793" s="1">
        <v>1</v>
      </c>
      <c r="CU793" s="1">
        <v>0</v>
      </c>
      <c r="CV793" s="1">
        <v>1</v>
      </c>
      <c r="CW793" s="1">
        <v>1</v>
      </c>
      <c r="CX793" s="1">
        <v>1</v>
      </c>
      <c r="CY793" s="1">
        <v>1</v>
      </c>
      <c r="CZ793" s="1">
        <v>0</v>
      </c>
      <c r="DA793" s="1">
        <v>1</v>
      </c>
      <c r="DB793" s="1">
        <v>0</v>
      </c>
      <c r="DC793" s="1">
        <v>1</v>
      </c>
      <c r="DD793" s="1">
        <v>0</v>
      </c>
      <c r="DE793" s="1">
        <v>0</v>
      </c>
      <c r="DF793" s="1">
        <v>0</v>
      </c>
      <c r="DG793" s="1">
        <v>1</v>
      </c>
      <c r="DH793" s="1">
        <v>1</v>
      </c>
      <c r="DI793" s="1">
        <v>0</v>
      </c>
      <c r="DJ793" s="1">
        <v>0</v>
      </c>
      <c r="DK793" s="1">
        <v>0</v>
      </c>
      <c r="DL793" s="1">
        <v>0</v>
      </c>
      <c r="DM793" s="1">
        <v>11</v>
      </c>
      <c r="DN793" s="1">
        <v>11</v>
      </c>
      <c r="DO793" s="1">
        <v>11</v>
      </c>
      <c r="DP793" s="1">
        <v>1</v>
      </c>
      <c r="DQ793" s="1">
        <v>0</v>
      </c>
      <c r="DR793" s="1">
        <v>0</v>
      </c>
      <c r="DS793" s="1">
        <v>0</v>
      </c>
      <c r="DT793" s="1">
        <v>0</v>
      </c>
      <c r="DU793" s="1">
        <v>0</v>
      </c>
      <c r="DV793" s="1">
        <v>0</v>
      </c>
      <c r="DW793" s="1">
        <v>0</v>
      </c>
      <c r="DX793" s="1">
        <v>8</v>
      </c>
      <c r="DY793" s="1">
        <v>8</v>
      </c>
      <c r="DZ793" s="1">
        <v>3</v>
      </c>
      <c r="EA793" s="1">
        <v>0</v>
      </c>
      <c r="EB793" s="1">
        <v>0</v>
      </c>
      <c r="EC793" s="1">
        <v>0</v>
      </c>
      <c r="ED793" s="1">
        <v>0</v>
      </c>
      <c r="EE793" s="1">
        <v>0</v>
      </c>
      <c r="EF793" s="1">
        <v>0</v>
      </c>
      <c r="EG793" s="1">
        <v>6</v>
      </c>
      <c r="EH793" s="1">
        <v>6</v>
      </c>
      <c r="EI793" s="1">
        <v>0</v>
      </c>
      <c r="EJ793" s="1">
        <v>6</v>
      </c>
      <c r="EK793" s="1">
        <v>0</v>
      </c>
      <c r="EL793" s="1">
        <v>0</v>
      </c>
      <c r="EM793" s="1">
        <v>5</v>
      </c>
      <c r="EN793" s="1">
        <v>0</v>
      </c>
      <c r="EO793" s="1">
        <v>0</v>
      </c>
      <c r="EP793" s="1">
        <v>0</v>
      </c>
      <c r="EQ793" s="1">
        <v>0</v>
      </c>
      <c r="ER793" s="1">
        <v>0</v>
      </c>
      <c r="ES793" s="1">
        <v>0</v>
      </c>
      <c r="ET793" s="1">
        <v>0</v>
      </c>
      <c r="EU793" s="1">
        <v>0</v>
      </c>
      <c r="EV793" s="1">
        <v>0</v>
      </c>
      <c r="EW793" s="1">
        <v>0</v>
      </c>
      <c r="EX793" s="1">
        <v>0</v>
      </c>
      <c r="EY793" s="1">
        <v>0</v>
      </c>
      <c r="EZ793" s="1">
        <v>1</v>
      </c>
      <c r="FA793" s="1">
        <v>1</v>
      </c>
      <c r="FB793" s="1">
        <v>0</v>
      </c>
      <c r="FC793" s="1">
        <v>1</v>
      </c>
      <c r="FD793" s="1">
        <v>1</v>
      </c>
      <c r="FE793" s="1">
        <v>0</v>
      </c>
      <c r="FF793" s="1">
        <v>0</v>
      </c>
      <c r="FG793" s="1">
        <v>0</v>
      </c>
      <c r="FH793" s="1">
        <v>0</v>
      </c>
      <c r="FI793" s="1">
        <v>0</v>
      </c>
      <c r="FJ793" s="1">
        <v>0</v>
      </c>
      <c r="FK793" s="1">
        <v>0</v>
      </c>
      <c r="FL793" s="1">
        <v>0</v>
      </c>
      <c r="FM793" s="1">
        <v>0</v>
      </c>
      <c r="FN793" s="1">
        <v>0</v>
      </c>
      <c r="FO793" s="1">
        <v>0</v>
      </c>
      <c r="FP793" s="1">
        <v>0</v>
      </c>
      <c r="FQ793" s="1">
        <v>0</v>
      </c>
      <c r="FR793" s="1">
        <v>0</v>
      </c>
      <c r="FS793" s="1">
        <v>0</v>
      </c>
      <c r="FT793" s="1">
        <v>0</v>
      </c>
      <c r="FU793" s="1">
        <v>0</v>
      </c>
      <c r="FV793" s="1">
        <v>0</v>
      </c>
      <c r="FW793" s="1">
        <v>0</v>
      </c>
      <c r="FX793" s="1">
        <v>0</v>
      </c>
      <c r="FY793" s="1">
        <v>1</v>
      </c>
      <c r="FZ793" s="1">
        <v>0</v>
      </c>
      <c r="GA793" s="1">
        <v>0</v>
      </c>
      <c r="GB793" s="1">
        <v>0</v>
      </c>
      <c r="GC793" s="1">
        <v>0</v>
      </c>
      <c r="GD793" s="1">
        <v>1</v>
      </c>
      <c r="GE793" s="1">
        <v>0</v>
      </c>
      <c r="GF793" s="1">
        <v>0</v>
      </c>
      <c r="GG793" s="1">
        <v>1</v>
      </c>
      <c r="GH793" s="1">
        <v>0</v>
      </c>
      <c r="GI793" s="1">
        <v>1</v>
      </c>
      <c r="GJ793" s="1">
        <v>0</v>
      </c>
      <c r="GK793" s="1">
        <v>0</v>
      </c>
      <c r="GL793" s="1">
        <v>0</v>
      </c>
      <c r="GM793" s="1">
        <v>1</v>
      </c>
      <c r="GN793" s="1">
        <v>1</v>
      </c>
      <c r="GO793" s="1">
        <v>0</v>
      </c>
      <c r="GP793" s="1">
        <v>1</v>
      </c>
      <c r="GQ793" s="1">
        <v>0</v>
      </c>
      <c r="GR793" s="1">
        <v>1</v>
      </c>
      <c r="GS793" s="1">
        <v>44</v>
      </c>
      <c r="GT793" s="1">
        <v>0</v>
      </c>
      <c r="GU793" s="1">
        <v>2</v>
      </c>
      <c r="GV793" s="1">
        <v>1</v>
      </c>
      <c r="GW793" s="1">
        <v>1</v>
      </c>
      <c r="GX793" s="1">
        <v>0</v>
      </c>
      <c r="GY793" s="1">
        <v>0</v>
      </c>
      <c r="GZ793" s="1">
        <v>0</v>
      </c>
      <c r="HA793" s="1">
        <v>0</v>
      </c>
      <c r="HB793" s="1">
        <v>1</v>
      </c>
      <c r="HC793" s="1">
        <v>1</v>
      </c>
      <c r="HD793" s="1">
        <v>1</v>
      </c>
      <c r="HE793" s="1">
        <v>1</v>
      </c>
      <c r="HF793" s="1">
        <v>1</v>
      </c>
      <c r="HG793" s="1">
        <v>0</v>
      </c>
      <c r="HH793" s="1">
        <v>0</v>
      </c>
      <c r="HI793" s="1">
        <v>0</v>
      </c>
      <c r="HJ793" s="1">
        <v>0</v>
      </c>
      <c r="HK793" s="1">
        <v>1</v>
      </c>
      <c r="HL793" s="1">
        <v>0</v>
      </c>
      <c r="HM793" s="1">
        <v>0</v>
      </c>
      <c r="HN793" s="1">
        <v>1</v>
      </c>
      <c r="HO793" s="1">
        <v>0</v>
      </c>
      <c r="HP793" s="1">
        <v>0</v>
      </c>
      <c r="HQ793" s="1">
        <v>1</v>
      </c>
      <c r="HR793" s="1">
        <v>0</v>
      </c>
      <c r="HS793" s="1">
        <v>0</v>
      </c>
      <c r="HT793" s="1">
        <v>0</v>
      </c>
      <c r="HU793" s="1">
        <v>0</v>
      </c>
      <c r="HV793" s="1">
        <v>0</v>
      </c>
      <c r="HW793" s="1">
        <v>0</v>
      </c>
      <c r="HX793" s="1">
        <v>0</v>
      </c>
      <c r="HY793" s="1">
        <v>0</v>
      </c>
      <c r="HZ793" s="1">
        <v>0</v>
      </c>
      <c r="IA793" s="1">
        <v>0</v>
      </c>
      <c r="IB793" s="1">
        <v>0</v>
      </c>
      <c r="IC793" s="1">
        <v>0</v>
      </c>
      <c r="ID793" s="1">
        <v>0</v>
      </c>
      <c r="IE793" s="1">
        <v>0</v>
      </c>
      <c r="IF793" s="1">
        <v>0</v>
      </c>
      <c r="IG793" s="1">
        <v>0</v>
      </c>
      <c r="IH793" s="1">
        <v>0</v>
      </c>
      <c r="II793" s="1">
        <v>0</v>
      </c>
      <c r="IJ793" s="1">
        <v>0</v>
      </c>
      <c r="IK793" s="1">
        <v>0</v>
      </c>
      <c r="IL793" s="1">
        <v>0</v>
      </c>
      <c r="IM793" s="1">
        <v>0</v>
      </c>
      <c r="IN793" s="1">
        <v>0</v>
      </c>
      <c r="IO793" s="1">
        <v>0</v>
      </c>
      <c r="IP793" s="1">
        <v>0</v>
      </c>
      <c r="IQ793" s="1">
        <v>0</v>
      </c>
      <c r="IR793" s="1">
        <v>0</v>
      </c>
      <c r="IS793" s="1">
        <v>0</v>
      </c>
      <c r="IT793" s="1">
        <v>0</v>
      </c>
      <c r="IU793" s="1">
        <v>0</v>
      </c>
      <c r="IV793" s="1">
        <v>0</v>
      </c>
      <c r="IW793" s="1">
        <v>0</v>
      </c>
      <c r="IX793" s="1">
        <v>0</v>
      </c>
      <c r="IY793" s="1">
        <v>0</v>
      </c>
      <c r="IZ793" s="1">
        <v>0</v>
      </c>
      <c r="JA793" s="1">
        <v>0</v>
      </c>
      <c r="JB793" s="1">
        <v>1</v>
      </c>
      <c r="JC793" s="1">
        <v>1</v>
      </c>
      <c r="JD793" s="1">
        <v>0</v>
      </c>
      <c r="JE793" s="1">
        <v>0</v>
      </c>
      <c r="JF793" s="1">
        <v>1</v>
      </c>
      <c r="JG793" s="1">
        <v>1</v>
      </c>
      <c r="JH793" s="1">
        <v>1</v>
      </c>
      <c r="JI793" s="1">
        <v>1</v>
      </c>
      <c r="JJ793" s="1">
        <v>1</v>
      </c>
      <c r="JK793" s="1">
        <v>0</v>
      </c>
      <c r="JL793" s="1">
        <v>0</v>
      </c>
      <c r="JM793" s="1">
        <v>0</v>
      </c>
      <c r="JN793" s="1">
        <v>0</v>
      </c>
      <c r="JO793" s="1">
        <v>1</v>
      </c>
      <c r="JP793" s="1">
        <v>0</v>
      </c>
      <c r="JQ793" s="1">
        <v>0</v>
      </c>
      <c r="JR793" s="1">
        <v>1</v>
      </c>
      <c r="JS793" s="1">
        <v>0</v>
      </c>
      <c r="JT793" s="1">
        <v>0</v>
      </c>
      <c r="JU793" s="1">
        <v>1</v>
      </c>
    </row>
    <row r="794" spans="1:281">
      <c r="A794" s="1">
        <v>2015</v>
      </c>
      <c r="B794" s="1" t="s">
        <v>989</v>
      </c>
      <c r="C794" s="1">
        <v>1</v>
      </c>
      <c r="D794" s="1">
        <v>0</v>
      </c>
      <c r="E794" s="1">
        <v>1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  <c r="K794" s="1">
        <v>2</v>
      </c>
      <c r="L794" s="1">
        <v>2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1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1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3</v>
      </c>
      <c r="AR794" s="1">
        <v>3</v>
      </c>
      <c r="AS794" s="1">
        <v>2</v>
      </c>
      <c r="AT794" s="1">
        <v>3</v>
      </c>
      <c r="AU794" s="1">
        <v>3</v>
      </c>
      <c r="AV794" s="1">
        <v>4</v>
      </c>
      <c r="AW794" s="1">
        <v>4</v>
      </c>
      <c r="AX794" s="1">
        <v>4</v>
      </c>
      <c r="AY794" s="1">
        <v>4</v>
      </c>
      <c r="AZ794" s="1">
        <v>3</v>
      </c>
      <c r="BA794" s="1">
        <v>3</v>
      </c>
      <c r="BB794" s="1">
        <v>4</v>
      </c>
      <c r="BC794" s="1">
        <v>2</v>
      </c>
      <c r="BD794" s="1">
        <v>2</v>
      </c>
      <c r="BE794" s="1">
        <v>0</v>
      </c>
      <c r="BF794" s="1">
        <v>0</v>
      </c>
      <c r="BG794" s="1">
        <v>0</v>
      </c>
      <c r="BH794" s="1">
        <v>1</v>
      </c>
      <c r="BI794" s="1">
        <v>1</v>
      </c>
      <c r="BJ794" s="1">
        <v>1</v>
      </c>
      <c r="BK794" s="1">
        <v>2</v>
      </c>
      <c r="BL794" s="1">
        <v>1</v>
      </c>
      <c r="BM794" s="1">
        <v>2</v>
      </c>
      <c r="BN794" s="1">
        <v>1</v>
      </c>
      <c r="BO794" s="1">
        <v>0</v>
      </c>
      <c r="BP794" s="1">
        <v>1</v>
      </c>
      <c r="BQ794" s="1">
        <v>1</v>
      </c>
      <c r="BR794" s="1">
        <v>2</v>
      </c>
      <c r="BS794" s="1">
        <v>2</v>
      </c>
      <c r="BT794" s="1">
        <v>2</v>
      </c>
      <c r="BU794" s="1">
        <v>1</v>
      </c>
      <c r="BV794" s="1">
        <v>0</v>
      </c>
      <c r="BW794" s="1">
        <v>0</v>
      </c>
      <c r="BX794" s="1">
        <v>0</v>
      </c>
      <c r="BY794" s="1">
        <v>0</v>
      </c>
      <c r="BZ794" s="1">
        <v>1</v>
      </c>
      <c r="CA794" s="1">
        <v>1</v>
      </c>
      <c r="CB794" s="1">
        <v>1</v>
      </c>
      <c r="CC794" s="1">
        <v>2</v>
      </c>
      <c r="CD794" s="1">
        <v>2</v>
      </c>
      <c r="CE794" s="1">
        <v>2</v>
      </c>
      <c r="CF794" s="1">
        <v>2</v>
      </c>
      <c r="CG794" s="1">
        <v>2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1</v>
      </c>
      <c r="CN794" s="1">
        <v>1</v>
      </c>
      <c r="CO794" s="1">
        <v>0</v>
      </c>
      <c r="CP794" s="1">
        <v>0</v>
      </c>
      <c r="CQ794" s="1">
        <v>0</v>
      </c>
      <c r="CR794" s="1">
        <v>0</v>
      </c>
      <c r="CS794" s="1">
        <v>1</v>
      </c>
      <c r="CT794" s="1">
        <v>1</v>
      </c>
      <c r="CU794" s="1">
        <v>0</v>
      </c>
      <c r="CV794" s="1">
        <v>1</v>
      </c>
      <c r="CW794" s="1">
        <v>1</v>
      </c>
      <c r="CX794" s="1">
        <v>1</v>
      </c>
      <c r="CY794" s="1">
        <v>1</v>
      </c>
      <c r="CZ794" s="1">
        <v>0</v>
      </c>
      <c r="DA794" s="1">
        <v>1</v>
      </c>
      <c r="DB794" s="1">
        <v>0</v>
      </c>
      <c r="DC794" s="1">
        <v>1</v>
      </c>
      <c r="DD794" s="1">
        <v>0</v>
      </c>
      <c r="DE794" s="1">
        <v>0</v>
      </c>
      <c r="DF794" s="1">
        <v>0</v>
      </c>
      <c r="DG794" s="1">
        <v>1</v>
      </c>
      <c r="DH794" s="1">
        <v>1</v>
      </c>
      <c r="DI794" s="1">
        <v>0</v>
      </c>
      <c r="DJ794" s="1">
        <v>0</v>
      </c>
      <c r="DK794" s="1">
        <v>0</v>
      </c>
      <c r="DL794" s="1">
        <v>0</v>
      </c>
      <c r="DM794" s="1">
        <v>11</v>
      </c>
      <c r="DN794" s="1">
        <v>11</v>
      </c>
      <c r="DO794" s="1">
        <v>11</v>
      </c>
      <c r="DP794" s="1">
        <v>1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>
        <v>8</v>
      </c>
      <c r="DY794" s="1">
        <v>8</v>
      </c>
      <c r="DZ794" s="1">
        <v>3</v>
      </c>
      <c r="EA794" s="1">
        <v>0</v>
      </c>
      <c r="EB794" s="1">
        <v>0</v>
      </c>
      <c r="EC794" s="1">
        <v>0</v>
      </c>
      <c r="ED794" s="1">
        <v>0</v>
      </c>
      <c r="EE794" s="1">
        <v>0</v>
      </c>
      <c r="EF794" s="1">
        <v>0</v>
      </c>
      <c r="EG794" s="1">
        <v>6</v>
      </c>
      <c r="EH794" s="1">
        <v>6</v>
      </c>
      <c r="EI794" s="1">
        <v>0</v>
      </c>
      <c r="EJ794" s="1">
        <v>6</v>
      </c>
      <c r="EK794" s="1">
        <v>0</v>
      </c>
      <c r="EL794" s="1">
        <v>0</v>
      </c>
      <c r="EM794" s="1">
        <v>5</v>
      </c>
      <c r="EN794" s="1">
        <v>0</v>
      </c>
      <c r="EO794" s="1">
        <v>0</v>
      </c>
      <c r="EP794" s="1">
        <v>0</v>
      </c>
      <c r="EQ794" s="1">
        <v>0</v>
      </c>
      <c r="ER794" s="1">
        <v>0</v>
      </c>
      <c r="ES794" s="1">
        <v>0</v>
      </c>
      <c r="ET794" s="1">
        <v>0</v>
      </c>
      <c r="EU794" s="1">
        <v>0</v>
      </c>
      <c r="EV794" s="1">
        <v>0</v>
      </c>
      <c r="EW794" s="1">
        <v>0</v>
      </c>
      <c r="EX794" s="1">
        <v>0</v>
      </c>
      <c r="EY794" s="1">
        <v>0</v>
      </c>
      <c r="EZ794" s="1">
        <v>1</v>
      </c>
      <c r="FA794" s="1">
        <v>1</v>
      </c>
      <c r="FB794" s="1">
        <v>0</v>
      </c>
      <c r="FC794" s="1">
        <v>1</v>
      </c>
      <c r="FD794" s="1">
        <v>1</v>
      </c>
      <c r="FE794" s="1">
        <v>0</v>
      </c>
      <c r="FF794" s="1">
        <v>0</v>
      </c>
      <c r="FG794" s="1">
        <v>0</v>
      </c>
      <c r="FH794" s="1">
        <v>0</v>
      </c>
      <c r="FI794" s="1">
        <v>0</v>
      </c>
      <c r="FJ794" s="1">
        <v>0</v>
      </c>
      <c r="FK794" s="1">
        <v>0</v>
      </c>
      <c r="FL794" s="1">
        <v>0</v>
      </c>
      <c r="FM794" s="1">
        <v>0</v>
      </c>
      <c r="FN794" s="1">
        <v>0</v>
      </c>
      <c r="FO794" s="1">
        <v>0</v>
      </c>
      <c r="FP794" s="1">
        <v>0</v>
      </c>
      <c r="FQ794" s="1">
        <v>0</v>
      </c>
      <c r="FR794" s="1">
        <v>0</v>
      </c>
      <c r="FS794" s="1">
        <v>0</v>
      </c>
      <c r="FT794" s="1">
        <v>0</v>
      </c>
      <c r="FU794" s="1">
        <v>0</v>
      </c>
      <c r="FV794" s="1">
        <v>0</v>
      </c>
      <c r="FW794" s="1">
        <v>0</v>
      </c>
      <c r="FX794" s="1">
        <v>0</v>
      </c>
      <c r="FY794" s="1">
        <v>1</v>
      </c>
      <c r="FZ794" s="1">
        <v>0</v>
      </c>
      <c r="GA794" s="1">
        <v>0</v>
      </c>
      <c r="GB794" s="1">
        <v>0</v>
      </c>
      <c r="GC794" s="1">
        <v>0</v>
      </c>
      <c r="GD794" s="1">
        <v>1</v>
      </c>
      <c r="GE794" s="1">
        <v>0</v>
      </c>
      <c r="GF794" s="1">
        <v>0</v>
      </c>
      <c r="GG794" s="1">
        <v>1</v>
      </c>
      <c r="GH794" s="1">
        <v>0</v>
      </c>
      <c r="GI794" s="1">
        <v>1</v>
      </c>
      <c r="GJ794" s="1">
        <v>0</v>
      </c>
      <c r="GK794" s="1">
        <v>0</v>
      </c>
      <c r="GL794" s="1">
        <v>0</v>
      </c>
      <c r="GM794" s="1">
        <v>1</v>
      </c>
      <c r="GN794" s="1">
        <v>1</v>
      </c>
      <c r="GO794" s="1">
        <v>0</v>
      </c>
      <c r="GP794" s="1">
        <v>1</v>
      </c>
      <c r="GQ794" s="1">
        <v>0</v>
      </c>
      <c r="GR794" s="1">
        <v>1</v>
      </c>
      <c r="GS794" s="1">
        <v>44</v>
      </c>
      <c r="GT794" s="1">
        <v>0</v>
      </c>
      <c r="GU794" s="1">
        <v>2</v>
      </c>
      <c r="GV794" s="1">
        <v>1</v>
      </c>
      <c r="GW794" s="1">
        <v>1</v>
      </c>
      <c r="GX794" s="1">
        <v>0</v>
      </c>
      <c r="GY794" s="1">
        <v>0</v>
      </c>
      <c r="GZ794" s="1">
        <v>0</v>
      </c>
      <c r="HA794" s="1">
        <v>0</v>
      </c>
      <c r="HB794" s="1">
        <v>0</v>
      </c>
      <c r="HC794" s="1">
        <v>0</v>
      </c>
      <c r="HD794" s="1">
        <v>0</v>
      </c>
      <c r="HE794" s="1">
        <v>0</v>
      </c>
      <c r="HF794" s="1">
        <v>0</v>
      </c>
      <c r="HG794" s="1">
        <v>0</v>
      </c>
      <c r="HH794" s="1">
        <v>0</v>
      </c>
      <c r="HI794" s="1">
        <v>0</v>
      </c>
      <c r="HJ794" s="1">
        <v>0</v>
      </c>
      <c r="HK794" s="1">
        <v>0</v>
      </c>
      <c r="HL794" s="1">
        <v>0</v>
      </c>
      <c r="HM794" s="1">
        <v>0</v>
      </c>
      <c r="HN794" s="1">
        <v>0</v>
      </c>
      <c r="HO794" s="1">
        <v>0</v>
      </c>
      <c r="HP794" s="1">
        <v>0</v>
      </c>
      <c r="HQ794" s="1">
        <v>1</v>
      </c>
      <c r="HR794" s="1">
        <v>0</v>
      </c>
      <c r="HS794" s="1">
        <v>0</v>
      </c>
      <c r="HT794" s="1">
        <v>0</v>
      </c>
      <c r="HU794" s="1">
        <v>0</v>
      </c>
      <c r="HV794" s="1">
        <v>0</v>
      </c>
      <c r="HW794" s="1">
        <v>0</v>
      </c>
      <c r="HX794" s="1">
        <v>0</v>
      </c>
      <c r="HY794" s="1">
        <v>0</v>
      </c>
      <c r="HZ794" s="1">
        <v>0</v>
      </c>
      <c r="IA794" s="1">
        <v>0</v>
      </c>
      <c r="IB794" s="1">
        <v>0</v>
      </c>
      <c r="IC794" s="1">
        <v>0</v>
      </c>
      <c r="ID794" s="1">
        <v>0</v>
      </c>
      <c r="IE794" s="1">
        <v>0</v>
      </c>
      <c r="IF794" s="1">
        <v>0</v>
      </c>
      <c r="IG794" s="1">
        <v>0</v>
      </c>
      <c r="IH794" s="1">
        <v>0</v>
      </c>
      <c r="II794" s="1">
        <v>0</v>
      </c>
      <c r="IJ794" s="1">
        <v>0</v>
      </c>
      <c r="IK794" s="1">
        <v>0</v>
      </c>
      <c r="IL794" s="1">
        <v>0</v>
      </c>
      <c r="IM794" s="1">
        <v>0</v>
      </c>
      <c r="IN794" s="1">
        <v>0</v>
      </c>
      <c r="IO794" s="1">
        <v>0</v>
      </c>
      <c r="IP794" s="1">
        <v>0</v>
      </c>
      <c r="IQ794" s="1">
        <v>0</v>
      </c>
      <c r="IR794" s="1">
        <v>0</v>
      </c>
      <c r="IS794" s="1">
        <v>0</v>
      </c>
      <c r="IT794" s="1">
        <v>0</v>
      </c>
      <c r="IU794" s="1">
        <v>0</v>
      </c>
      <c r="IV794" s="1">
        <v>0</v>
      </c>
      <c r="IW794" s="1">
        <v>0</v>
      </c>
      <c r="IX794" s="1">
        <v>0</v>
      </c>
      <c r="IY794" s="1">
        <v>0</v>
      </c>
      <c r="IZ794" s="1">
        <v>0</v>
      </c>
      <c r="JA794" s="1">
        <v>0</v>
      </c>
      <c r="JB794" s="1">
        <v>1</v>
      </c>
      <c r="JC794" s="1">
        <v>1</v>
      </c>
      <c r="JD794" s="1">
        <v>0</v>
      </c>
      <c r="JE794" s="1">
        <v>0</v>
      </c>
      <c r="JF794" s="1">
        <v>0</v>
      </c>
      <c r="JG794" s="1">
        <v>0</v>
      </c>
      <c r="JH794" s="1">
        <v>0</v>
      </c>
      <c r="JI794" s="1">
        <v>0</v>
      </c>
      <c r="JJ794" s="1">
        <v>0</v>
      </c>
      <c r="JK794" s="1">
        <v>0</v>
      </c>
      <c r="JL794" s="1">
        <v>0</v>
      </c>
      <c r="JM794" s="1">
        <v>0</v>
      </c>
      <c r="JN794" s="1">
        <v>0</v>
      </c>
      <c r="JO794" s="1">
        <v>0</v>
      </c>
      <c r="JP794" s="1">
        <v>0</v>
      </c>
      <c r="JQ794" s="1">
        <v>0</v>
      </c>
      <c r="JR794" s="1">
        <v>0</v>
      </c>
      <c r="JS794" s="1">
        <v>0</v>
      </c>
      <c r="JT794" s="1">
        <v>0</v>
      </c>
      <c r="JU794" s="1">
        <v>1</v>
      </c>
    </row>
    <row r="795" spans="1:281">
      <c r="A795" s="1">
        <v>2015</v>
      </c>
      <c r="B795" s="1" t="s">
        <v>990</v>
      </c>
      <c r="C795" s="1">
        <v>1</v>
      </c>
      <c r="D795" s="1">
        <v>0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>
        <v>1</v>
      </c>
      <c r="K795" s="1">
        <v>2</v>
      </c>
      <c r="L795" s="1">
        <v>2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1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2</v>
      </c>
      <c r="AR795" s="1">
        <v>2</v>
      </c>
      <c r="AS795" s="1">
        <v>1</v>
      </c>
      <c r="AT795" s="1">
        <v>2</v>
      </c>
      <c r="AU795" s="1">
        <v>2</v>
      </c>
      <c r="AV795" s="1">
        <v>4</v>
      </c>
      <c r="AW795" s="1">
        <v>4</v>
      </c>
      <c r="AX795" s="1">
        <v>4</v>
      </c>
      <c r="AY795" s="1">
        <v>4</v>
      </c>
      <c r="AZ795" s="1">
        <v>1</v>
      </c>
      <c r="BA795" s="1">
        <v>1</v>
      </c>
      <c r="BB795" s="1">
        <v>4</v>
      </c>
      <c r="BC795" s="1">
        <v>1</v>
      </c>
      <c r="BD795" s="1">
        <v>1</v>
      </c>
      <c r="BE795" s="1">
        <v>0</v>
      </c>
      <c r="BF795" s="1">
        <v>0</v>
      </c>
      <c r="BG795" s="1">
        <v>0</v>
      </c>
      <c r="BH795" s="1">
        <v>1</v>
      </c>
      <c r="BI795" s="1">
        <v>1</v>
      </c>
      <c r="BJ795" s="1">
        <v>1</v>
      </c>
      <c r="BK795" s="1">
        <v>2</v>
      </c>
      <c r="BL795" s="1">
        <v>1</v>
      </c>
      <c r="BM795" s="1">
        <v>2</v>
      </c>
      <c r="BN795" s="1">
        <v>1</v>
      </c>
      <c r="BO795" s="1">
        <v>0</v>
      </c>
      <c r="BP795" s="1">
        <v>1</v>
      </c>
      <c r="BQ795" s="1">
        <v>1</v>
      </c>
      <c r="BR795" s="1">
        <v>2</v>
      </c>
      <c r="BS795" s="1">
        <v>2</v>
      </c>
      <c r="BT795" s="1">
        <v>2</v>
      </c>
      <c r="BU795" s="1">
        <v>1</v>
      </c>
      <c r="BV795" s="1">
        <v>0</v>
      </c>
      <c r="BW795" s="1">
        <v>0</v>
      </c>
      <c r="BX795" s="1">
        <v>0</v>
      </c>
      <c r="BY795" s="1">
        <v>0</v>
      </c>
      <c r="BZ795" s="1">
        <v>1</v>
      </c>
      <c r="CA795" s="1">
        <v>1</v>
      </c>
      <c r="CB795" s="1">
        <v>1</v>
      </c>
      <c r="CC795" s="1">
        <v>2</v>
      </c>
      <c r="CD795" s="1">
        <v>2</v>
      </c>
      <c r="CE795" s="1">
        <v>2</v>
      </c>
      <c r="CF795" s="1">
        <v>2</v>
      </c>
      <c r="CG795" s="1">
        <v>2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1</v>
      </c>
      <c r="CN795" s="1">
        <v>1</v>
      </c>
      <c r="CO795" s="1">
        <v>0</v>
      </c>
      <c r="CP795" s="1">
        <v>0</v>
      </c>
      <c r="CQ795" s="1">
        <v>0</v>
      </c>
      <c r="CR795" s="1">
        <v>0</v>
      </c>
      <c r="CS795" s="1">
        <v>1</v>
      </c>
      <c r="CT795" s="1">
        <v>1</v>
      </c>
      <c r="CU795" s="1">
        <v>0</v>
      </c>
      <c r="CV795" s="1">
        <v>1</v>
      </c>
      <c r="CW795" s="1">
        <v>1</v>
      </c>
      <c r="CX795" s="1">
        <v>1</v>
      </c>
      <c r="CY795" s="1">
        <v>1</v>
      </c>
      <c r="CZ795" s="1">
        <v>0</v>
      </c>
      <c r="DA795" s="1">
        <v>1</v>
      </c>
      <c r="DB795" s="1">
        <v>0</v>
      </c>
      <c r="DC795" s="1">
        <v>1</v>
      </c>
      <c r="DD795" s="1">
        <v>0</v>
      </c>
      <c r="DE795" s="1">
        <v>0</v>
      </c>
      <c r="DF795" s="1">
        <v>0</v>
      </c>
      <c r="DG795" s="1">
        <v>1</v>
      </c>
      <c r="DH795" s="1">
        <v>1</v>
      </c>
      <c r="DI795" s="1">
        <v>0</v>
      </c>
      <c r="DJ795" s="1">
        <v>0</v>
      </c>
      <c r="DK795" s="1">
        <v>0</v>
      </c>
      <c r="DL795" s="1">
        <v>0</v>
      </c>
      <c r="DM795" s="1">
        <v>12</v>
      </c>
      <c r="DN795" s="1">
        <v>12</v>
      </c>
      <c r="DO795" s="1">
        <v>12</v>
      </c>
      <c r="DP795" s="1">
        <v>1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0</v>
      </c>
      <c r="DW795" s="1">
        <v>0</v>
      </c>
      <c r="DX795" s="1">
        <v>9</v>
      </c>
      <c r="DY795" s="1">
        <v>9</v>
      </c>
      <c r="DZ795" s="1">
        <v>3</v>
      </c>
      <c r="EA795" s="1">
        <v>0</v>
      </c>
      <c r="EB795" s="1">
        <v>0</v>
      </c>
      <c r="EC795" s="1">
        <v>0</v>
      </c>
      <c r="ED795" s="1">
        <v>0</v>
      </c>
      <c r="EE795" s="1">
        <v>0</v>
      </c>
      <c r="EF795" s="1">
        <v>0</v>
      </c>
      <c r="EG795" s="1">
        <v>6</v>
      </c>
      <c r="EH795" s="1">
        <v>6</v>
      </c>
      <c r="EI795" s="1">
        <v>0</v>
      </c>
      <c r="EJ795" s="1">
        <v>6</v>
      </c>
      <c r="EK795" s="1">
        <v>0</v>
      </c>
      <c r="EL795" s="1">
        <v>0</v>
      </c>
      <c r="EM795" s="1">
        <v>6</v>
      </c>
      <c r="EN795" s="1">
        <v>0</v>
      </c>
      <c r="EO795" s="1">
        <v>0</v>
      </c>
      <c r="EP795" s="1">
        <v>0</v>
      </c>
      <c r="EQ795" s="1">
        <v>0</v>
      </c>
      <c r="ER795" s="1">
        <v>0</v>
      </c>
      <c r="ES795" s="1">
        <v>0</v>
      </c>
      <c r="ET795" s="1">
        <v>0</v>
      </c>
      <c r="EU795" s="1">
        <v>0</v>
      </c>
      <c r="EV795" s="1">
        <v>0</v>
      </c>
      <c r="EW795" s="1">
        <v>0</v>
      </c>
      <c r="EX795" s="1">
        <v>0</v>
      </c>
      <c r="EY795" s="1">
        <v>0</v>
      </c>
      <c r="EZ795" s="1">
        <v>1</v>
      </c>
      <c r="FA795" s="1">
        <v>1</v>
      </c>
      <c r="FB795" s="1">
        <v>0</v>
      </c>
      <c r="FC795" s="1">
        <v>1</v>
      </c>
      <c r="FD795" s="1">
        <v>1</v>
      </c>
      <c r="FE795" s="1">
        <v>0</v>
      </c>
      <c r="FF795" s="1">
        <v>0</v>
      </c>
      <c r="FG795" s="1">
        <v>0</v>
      </c>
      <c r="FH795" s="1">
        <v>0</v>
      </c>
      <c r="FI795" s="1">
        <v>0</v>
      </c>
      <c r="FJ795" s="1">
        <v>0</v>
      </c>
      <c r="FK795" s="1">
        <v>0</v>
      </c>
      <c r="FL795" s="1">
        <v>0</v>
      </c>
      <c r="FM795" s="1">
        <v>0</v>
      </c>
      <c r="FN795" s="1">
        <v>0</v>
      </c>
      <c r="FO795" s="1">
        <v>0</v>
      </c>
      <c r="FP795" s="1">
        <v>0</v>
      </c>
      <c r="FQ795" s="1">
        <v>0</v>
      </c>
      <c r="FR795" s="1">
        <v>0</v>
      </c>
      <c r="FS795" s="1">
        <v>0</v>
      </c>
      <c r="FT795" s="1">
        <v>0</v>
      </c>
      <c r="FU795" s="1">
        <v>0</v>
      </c>
      <c r="FV795" s="1">
        <v>0</v>
      </c>
      <c r="FW795" s="1">
        <v>0</v>
      </c>
      <c r="FX795" s="1">
        <v>0</v>
      </c>
      <c r="FY795" s="1">
        <v>1</v>
      </c>
      <c r="FZ795" s="1">
        <v>1</v>
      </c>
      <c r="GA795" s="1">
        <v>1</v>
      </c>
      <c r="GB795" s="1">
        <v>0</v>
      </c>
      <c r="GC795" s="1">
        <v>1</v>
      </c>
      <c r="GD795" s="1">
        <v>1</v>
      </c>
      <c r="GE795" s="1">
        <v>0</v>
      </c>
      <c r="GF795" s="1">
        <v>0</v>
      </c>
      <c r="GG795" s="1">
        <v>1</v>
      </c>
      <c r="GH795" s="1">
        <v>0</v>
      </c>
      <c r="GI795" s="1">
        <v>1</v>
      </c>
      <c r="GJ795" s="1">
        <v>0</v>
      </c>
      <c r="GK795" s="1">
        <v>0</v>
      </c>
      <c r="GL795" s="1">
        <v>0</v>
      </c>
      <c r="GM795" s="1">
        <v>1</v>
      </c>
      <c r="GN795" s="1">
        <v>1</v>
      </c>
      <c r="GO795" s="1">
        <v>0</v>
      </c>
      <c r="GP795" s="1">
        <v>1</v>
      </c>
      <c r="GQ795" s="1">
        <v>0</v>
      </c>
      <c r="GR795" s="1">
        <v>1</v>
      </c>
      <c r="GS795" s="1">
        <v>44</v>
      </c>
      <c r="GT795" s="1">
        <v>0</v>
      </c>
      <c r="GU795" s="1">
        <v>2</v>
      </c>
      <c r="GV795" s="1">
        <v>1</v>
      </c>
      <c r="GW795" s="1">
        <v>1</v>
      </c>
      <c r="GX795" s="1">
        <v>0</v>
      </c>
      <c r="GY795" s="1">
        <v>0</v>
      </c>
      <c r="GZ795" s="1">
        <v>0</v>
      </c>
      <c r="HA795" s="1">
        <v>0</v>
      </c>
      <c r="HB795" s="1">
        <v>0</v>
      </c>
      <c r="HC795" s="1">
        <v>0</v>
      </c>
      <c r="HD795" s="1">
        <v>0</v>
      </c>
      <c r="HE795" s="1">
        <v>0</v>
      </c>
      <c r="HF795" s="1">
        <v>0</v>
      </c>
      <c r="HG795" s="1">
        <v>0</v>
      </c>
      <c r="HH795" s="1">
        <v>0</v>
      </c>
      <c r="HI795" s="1">
        <v>0</v>
      </c>
      <c r="HJ795" s="1">
        <v>0</v>
      </c>
      <c r="HK795" s="1">
        <v>0</v>
      </c>
      <c r="HL795" s="1">
        <v>0</v>
      </c>
      <c r="HM795" s="1">
        <v>0</v>
      </c>
      <c r="HN795" s="1">
        <v>0</v>
      </c>
      <c r="HO795" s="1">
        <v>0</v>
      </c>
      <c r="HP795" s="1">
        <v>0</v>
      </c>
      <c r="HQ795" s="1">
        <v>1</v>
      </c>
      <c r="HR795" s="1">
        <v>0</v>
      </c>
      <c r="HS795" s="1">
        <v>0</v>
      </c>
      <c r="HT795" s="1">
        <v>0</v>
      </c>
      <c r="HU795" s="1">
        <v>0</v>
      </c>
      <c r="HV795" s="1">
        <v>0</v>
      </c>
      <c r="HW795" s="1">
        <v>0</v>
      </c>
      <c r="HX795" s="1">
        <v>0</v>
      </c>
      <c r="HY795" s="1">
        <v>0</v>
      </c>
      <c r="HZ795" s="1">
        <v>0</v>
      </c>
      <c r="IA795" s="1">
        <v>0</v>
      </c>
      <c r="IB795" s="1">
        <v>0</v>
      </c>
      <c r="IC795" s="1">
        <v>0</v>
      </c>
      <c r="ID795" s="1">
        <v>0</v>
      </c>
      <c r="IE795" s="1">
        <v>0</v>
      </c>
      <c r="IF795" s="1">
        <v>0</v>
      </c>
      <c r="IG795" s="1">
        <v>0</v>
      </c>
      <c r="IH795" s="1">
        <v>0</v>
      </c>
      <c r="II795" s="1">
        <v>0</v>
      </c>
      <c r="IJ795" s="1">
        <v>0</v>
      </c>
      <c r="IK795" s="1">
        <v>0</v>
      </c>
      <c r="IL795" s="1">
        <v>0</v>
      </c>
      <c r="IM795" s="1">
        <v>0</v>
      </c>
      <c r="IN795" s="1">
        <v>0</v>
      </c>
      <c r="IO795" s="1">
        <v>0</v>
      </c>
      <c r="IP795" s="1">
        <v>0</v>
      </c>
      <c r="IQ795" s="1">
        <v>0</v>
      </c>
      <c r="IR795" s="1">
        <v>0</v>
      </c>
      <c r="IS795" s="1">
        <v>0</v>
      </c>
      <c r="IT795" s="1">
        <v>0</v>
      </c>
      <c r="IU795" s="1">
        <v>0</v>
      </c>
      <c r="IV795" s="1">
        <v>0</v>
      </c>
      <c r="IW795" s="1">
        <v>0</v>
      </c>
      <c r="IX795" s="1">
        <v>0</v>
      </c>
      <c r="IY795" s="1">
        <v>0</v>
      </c>
      <c r="IZ795" s="1">
        <v>0</v>
      </c>
      <c r="JA795" s="1">
        <v>0</v>
      </c>
      <c r="JB795" s="1">
        <v>1</v>
      </c>
      <c r="JC795" s="1">
        <v>1</v>
      </c>
      <c r="JD795" s="1">
        <v>0</v>
      </c>
      <c r="JE795" s="1">
        <v>0</v>
      </c>
      <c r="JF795" s="1">
        <v>0</v>
      </c>
      <c r="JG795" s="1">
        <v>0</v>
      </c>
      <c r="JH795" s="1">
        <v>0</v>
      </c>
      <c r="JI795" s="1">
        <v>0</v>
      </c>
      <c r="JJ795" s="1">
        <v>0</v>
      </c>
      <c r="JK795" s="1">
        <v>0</v>
      </c>
      <c r="JL795" s="1">
        <v>0</v>
      </c>
      <c r="JM795" s="1">
        <v>0</v>
      </c>
      <c r="JN795" s="1">
        <v>0</v>
      </c>
      <c r="JO795" s="1">
        <v>0</v>
      </c>
      <c r="JP795" s="1">
        <v>0</v>
      </c>
      <c r="JQ795" s="1">
        <v>0</v>
      </c>
      <c r="JR795" s="1">
        <v>0</v>
      </c>
      <c r="JS795" s="1">
        <v>0</v>
      </c>
      <c r="JT795" s="1">
        <v>0</v>
      </c>
      <c r="JU795" s="1">
        <v>1</v>
      </c>
    </row>
    <row r="796" spans="1:281">
      <c r="A796" s="1">
        <v>2015</v>
      </c>
      <c r="B796" s="1" t="s">
        <v>991</v>
      </c>
      <c r="C796" s="1">
        <v>1</v>
      </c>
      <c r="D796" s="1">
        <v>0</v>
      </c>
      <c r="E796" s="1">
        <v>1</v>
      </c>
      <c r="F796" s="1">
        <v>1</v>
      </c>
      <c r="G796" s="1">
        <v>1</v>
      </c>
      <c r="H796" s="1">
        <v>1</v>
      </c>
      <c r="I796" s="1">
        <v>1</v>
      </c>
      <c r="J796" s="1">
        <v>1</v>
      </c>
      <c r="K796" s="1">
        <v>2</v>
      </c>
      <c r="L796" s="1">
        <v>2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1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2</v>
      </c>
      <c r="AR796" s="1">
        <v>2</v>
      </c>
      <c r="AS796" s="1">
        <v>1</v>
      </c>
      <c r="AT796" s="1">
        <v>2</v>
      </c>
      <c r="AU796" s="1">
        <v>2</v>
      </c>
      <c r="AV796" s="1">
        <v>4</v>
      </c>
      <c r="AW796" s="1">
        <v>4</v>
      </c>
      <c r="AX796" s="1">
        <v>4</v>
      </c>
      <c r="AY796" s="1">
        <v>4</v>
      </c>
      <c r="AZ796" s="1">
        <v>1</v>
      </c>
      <c r="BA796" s="1">
        <v>1</v>
      </c>
      <c r="BB796" s="1">
        <v>4</v>
      </c>
      <c r="BC796" s="1">
        <v>1</v>
      </c>
      <c r="BD796" s="1">
        <v>1</v>
      </c>
      <c r="BE796" s="1">
        <v>0</v>
      </c>
      <c r="BF796" s="1">
        <v>0</v>
      </c>
      <c r="BG796" s="1">
        <v>0</v>
      </c>
      <c r="BH796" s="1">
        <v>1</v>
      </c>
      <c r="BI796" s="1">
        <v>1</v>
      </c>
      <c r="BJ796" s="1">
        <v>1</v>
      </c>
      <c r="BK796" s="1">
        <v>2</v>
      </c>
      <c r="BL796" s="1">
        <v>1</v>
      </c>
      <c r="BM796" s="1">
        <v>2</v>
      </c>
      <c r="BN796" s="1">
        <v>1</v>
      </c>
      <c r="BO796" s="1">
        <v>0</v>
      </c>
      <c r="BP796" s="1">
        <v>1</v>
      </c>
      <c r="BQ796" s="1">
        <v>1</v>
      </c>
      <c r="BR796" s="1">
        <v>2</v>
      </c>
      <c r="BS796" s="1">
        <v>2</v>
      </c>
      <c r="BT796" s="1">
        <v>2</v>
      </c>
      <c r="BU796" s="1">
        <v>1</v>
      </c>
      <c r="BV796" s="1">
        <v>0</v>
      </c>
      <c r="BW796" s="1">
        <v>0</v>
      </c>
      <c r="BX796" s="1">
        <v>0</v>
      </c>
      <c r="BY796" s="1">
        <v>0</v>
      </c>
      <c r="BZ796" s="1">
        <v>1</v>
      </c>
      <c r="CA796" s="1">
        <v>1</v>
      </c>
      <c r="CB796" s="1">
        <v>1</v>
      </c>
      <c r="CC796" s="1">
        <v>2</v>
      </c>
      <c r="CD796" s="1">
        <v>2</v>
      </c>
      <c r="CE796" s="1">
        <v>2</v>
      </c>
      <c r="CF796" s="1">
        <v>2</v>
      </c>
      <c r="CG796" s="1">
        <v>2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1</v>
      </c>
      <c r="CN796" s="1">
        <v>1</v>
      </c>
      <c r="CO796" s="1">
        <v>0</v>
      </c>
      <c r="CP796" s="1">
        <v>0</v>
      </c>
      <c r="CQ796" s="1">
        <v>0</v>
      </c>
      <c r="CR796" s="1">
        <v>0</v>
      </c>
      <c r="CS796" s="1">
        <v>1</v>
      </c>
      <c r="CT796" s="1">
        <v>1</v>
      </c>
      <c r="CU796" s="1">
        <v>0</v>
      </c>
      <c r="CV796" s="1">
        <v>1</v>
      </c>
      <c r="CW796" s="1">
        <v>1</v>
      </c>
      <c r="CX796" s="1">
        <v>1</v>
      </c>
      <c r="CY796" s="1">
        <v>1</v>
      </c>
      <c r="CZ796" s="1">
        <v>0</v>
      </c>
      <c r="DA796" s="1">
        <v>1</v>
      </c>
      <c r="DB796" s="1">
        <v>0</v>
      </c>
      <c r="DC796" s="1">
        <v>1</v>
      </c>
      <c r="DD796" s="1">
        <v>0</v>
      </c>
      <c r="DE796" s="1">
        <v>0</v>
      </c>
      <c r="DF796" s="1">
        <v>0</v>
      </c>
      <c r="DG796" s="1">
        <v>1</v>
      </c>
      <c r="DH796" s="1">
        <v>1</v>
      </c>
      <c r="DI796" s="1">
        <v>0</v>
      </c>
      <c r="DJ796" s="1">
        <v>0</v>
      </c>
      <c r="DK796" s="1">
        <v>0</v>
      </c>
      <c r="DL796" s="1">
        <v>0</v>
      </c>
      <c r="DM796" s="1">
        <v>12</v>
      </c>
      <c r="DN796" s="1">
        <v>12</v>
      </c>
      <c r="DO796" s="1">
        <v>12</v>
      </c>
      <c r="DP796" s="1">
        <v>1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9</v>
      </c>
      <c r="DY796" s="1">
        <v>9</v>
      </c>
      <c r="DZ796" s="1">
        <v>3</v>
      </c>
      <c r="EA796" s="1">
        <v>0</v>
      </c>
      <c r="EB796" s="1">
        <v>0</v>
      </c>
      <c r="EC796" s="1">
        <v>0</v>
      </c>
      <c r="ED796" s="1">
        <v>0</v>
      </c>
      <c r="EE796" s="1">
        <v>0</v>
      </c>
      <c r="EF796" s="1">
        <v>0</v>
      </c>
      <c r="EG796" s="1">
        <v>6</v>
      </c>
      <c r="EH796" s="1">
        <v>6</v>
      </c>
      <c r="EI796" s="1">
        <v>0</v>
      </c>
      <c r="EJ796" s="1">
        <v>6</v>
      </c>
      <c r="EK796" s="1">
        <v>0</v>
      </c>
      <c r="EL796" s="1">
        <v>0</v>
      </c>
      <c r="EM796" s="1">
        <v>6</v>
      </c>
      <c r="EN796" s="1">
        <v>0</v>
      </c>
      <c r="EO796" s="1">
        <v>0</v>
      </c>
      <c r="EP796" s="1">
        <v>0</v>
      </c>
      <c r="EQ796" s="1">
        <v>0</v>
      </c>
      <c r="ER796" s="1">
        <v>0</v>
      </c>
      <c r="ES796" s="1">
        <v>0</v>
      </c>
      <c r="ET796" s="1">
        <v>0</v>
      </c>
      <c r="EU796" s="1">
        <v>0</v>
      </c>
      <c r="EV796" s="1">
        <v>0</v>
      </c>
      <c r="EW796" s="1">
        <v>0</v>
      </c>
      <c r="EX796" s="1">
        <v>0</v>
      </c>
      <c r="EY796" s="1">
        <v>0</v>
      </c>
      <c r="EZ796" s="1">
        <v>1</v>
      </c>
      <c r="FA796" s="1">
        <v>1</v>
      </c>
      <c r="FB796" s="1">
        <v>0</v>
      </c>
      <c r="FC796" s="1">
        <v>1</v>
      </c>
      <c r="FD796" s="1">
        <v>1</v>
      </c>
      <c r="FE796" s="1">
        <v>0</v>
      </c>
      <c r="FF796" s="1">
        <v>0</v>
      </c>
      <c r="FG796" s="1">
        <v>0</v>
      </c>
      <c r="FH796" s="1">
        <v>0</v>
      </c>
      <c r="FI796" s="1">
        <v>0</v>
      </c>
      <c r="FJ796" s="1">
        <v>0</v>
      </c>
      <c r="FK796" s="1">
        <v>0</v>
      </c>
      <c r="FL796" s="1">
        <v>0</v>
      </c>
      <c r="FM796" s="1">
        <v>0</v>
      </c>
      <c r="FN796" s="1">
        <v>0</v>
      </c>
      <c r="FO796" s="1">
        <v>0</v>
      </c>
      <c r="FP796" s="1">
        <v>0</v>
      </c>
      <c r="FQ796" s="1">
        <v>0</v>
      </c>
      <c r="FR796" s="1">
        <v>0</v>
      </c>
      <c r="FS796" s="1">
        <v>0</v>
      </c>
      <c r="FT796" s="1">
        <v>0</v>
      </c>
      <c r="FU796" s="1">
        <v>0</v>
      </c>
      <c r="FV796" s="1">
        <v>0</v>
      </c>
      <c r="FW796" s="1">
        <v>0</v>
      </c>
      <c r="FX796" s="1">
        <v>0</v>
      </c>
      <c r="FY796" s="1">
        <v>1</v>
      </c>
      <c r="FZ796" s="1">
        <v>1</v>
      </c>
      <c r="GA796" s="1">
        <v>1</v>
      </c>
      <c r="GB796" s="1">
        <v>0</v>
      </c>
      <c r="GC796" s="1">
        <v>1</v>
      </c>
      <c r="GD796" s="1">
        <v>1</v>
      </c>
      <c r="GE796" s="1">
        <v>0</v>
      </c>
      <c r="GF796" s="1">
        <v>0</v>
      </c>
      <c r="GG796" s="1">
        <v>1</v>
      </c>
      <c r="GH796" s="1">
        <v>0</v>
      </c>
      <c r="GI796" s="1">
        <v>1</v>
      </c>
      <c r="GJ796" s="1">
        <v>0</v>
      </c>
      <c r="GK796" s="1">
        <v>0</v>
      </c>
      <c r="GL796" s="1">
        <v>0</v>
      </c>
      <c r="GM796" s="1">
        <v>1</v>
      </c>
      <c r="GN796" s="1">
        <v>1</v>
      </c>
      <c r="GO796" s="1">
        <v>0</v>
      </c>
      <c r="GP796" s="1">
        <v>1</v>
      </c>
      <c r="GQ796" s="1">
        <v>0</v>
      </c>
      <c r="GR796" s="1">
        <v>1</v>
      </c>
      <c r="GS796" s="1">
        <v>44</v>
      </c>
      <c r="GT796" s="1">
        <v>0</v>
      </c>
      <c r="GU796" s="1">
        <v>2</v>
      </c>
      <c r="GV796" s="1">
        <v>1</v>
      </c>
      <c r="GW796" s="1">
        <v>1</v>
      </c>
      <c r="GX796" s="1">
        <v>0</v>
      </c>
      <c r="GY796" s="1">
        <v>0</v>
      </c>
      <c r="GZ796" s="1">
        <v>0</v>
      </c>
      <c r="HA796" s="1">
        <v>0</v>
      </c>
      <c r="HB796" s="1">
        <v>0</v>
      </c>
      <c r="HC796" s="1">
        <v>0</v>
      </c>
      <c r="HD796" s="1">
        <v>0</v>
      </c>
      <c r="HE796" s="1">
        <v>0</v>
      </c>
      <c r="HF796" s="1">
        <v>0</v>
      </c>
      <c r="HG796" s="1">
        <v>0</v>
      </c>
      <c r="HH796" s="1">
        <v>0</v>
      </c>
      <c r="HI796" s="1">
        <v>0</v>
      </c>
      <c r="HJ796" s="1">
        <v>0</v>
      </c>
      <c r="HK796" s="1">
        <v>0</v>
      </c>
      <c r="HL796" s="1">
        <v>0</v>
      </c>
      <c r="HM796" s="1">
        <v>0</v>
      </c>
      <c r="HN796" s="1">
        <v>0</v>
      </c>
      <c r="HO796" s="1">
        <v>0</v>
      </c>
      <c r="HP796" s="1">
        <v>0</v>
      </c>
      <c r="HQ796" s="1">
        <v>1</v>
      </c>
      <c r="HR796" s="1">
        <v>0</v>
      </c>
      <c r="HS796" s="1">
        <v>0</v>
      </c>
      <c r="HT796" s="1">
        <v>0</v>
      </c>
      <c r="HU796" s="1">
        <v>0</v>
      </c>
      <c r="HV796" s="1">
        <v>0</v>
      </c>
      <c r="HW796" s="1">
        <v>0</v>
      </c>
      <c r="HX796" s="1">
        <v>0</v>
      </c>
      <c r="HY796" s="1">
        <v>0</v>
      </c>
      <c r="HZ796" s="1">
        <v>0</v>
      </c>
      <c r="IA796" s="1">
        <v>0</v>
      </c>
      <c r="IB796" s="1">
        <v>0</v>
      </c>
      <c r="IC796" s="1">
        <v>0</v>
      </c>
      <c r="ID796" s="1">
        <v>0</v>
      </c>
      <c r="IE796" s="1">
        <v>0</v>
      </c>
      <c r="IF796" s="1">
        <v>0</v>
      </c>
      <c r="IG796" s="1">
        <v>0</v>
      </c>
      <c r="IH796" s="1">
        <v>0</v>
      </c>
      <c r="II796" s="1">
        <v>0</v>
      </c>
      <c r="IJ796" s="1">
        <v>0</v>
      </c>
      <c r="IK796" s="1">
        <v>0</v>
      </c>
      <c r="IL796" s="1">
        <v>0</v>
      </c>
      <c r="IM796" s="1">
        <v>0</v>
      </c>
      <c r="IN796" s="1">
        <v>0</v>
      </c>
      <c r="IO796" s="1">
        <v>0</v>
      </c>
      <c r="IP796" s="1">
        <v>0</v>
      </c>
      <c r="IQ796" s="1">
        <v>0</v>
      </c>
      <c r="IR796" s="1">
        <v>0</v>
      </c>
      <c r="IS796" s="1">
        <v>0</v>
      </c>
      <c r="IT796" s="1">
        <v>0</v>
      </c>
      <c r="IU796" s="1">
        <v>0</v>
      </c>
      <c r="IV796" s="1">
        <v>0</v>
      </c>
      <c r="IW796" s="1">
        <v>0</v>
      </c>
      <c r="IX796" s="1">
        <v>0</v>
      </c>
      <c r="IY796" s="1">
        <v>0</v>
      </c>
      <c r="IZ796" s="1">
        <v>0</v>
      </c>
      <c r="JA796" s="1">
        <v>0</v>
      </c>
      <c r="JB796" s="1">
        <v>1</v>
      </c>
      <c r="JC796" s="1">
        <v>1</v>
      </c>
      <c r="JD796" s="1">
        <v>0</v>
      </c>
      <c r="JE796" s="1">
        <v>0</v>
      </c>
      <c r="JF796" s="1">
        <v>0</v>
      </c>
      <c r="JG796" s="1">
        <v>0</v>
      </c>
      <c r="JH796" s="1">
        <v>0</v>
      </c>
      <c r="JI796" s="1">
        <v>0</v>
      </c>
      <c r="JJ796" s="1">
        <v>0</v>
      </c>
      <c r="JK796" s="1">
        <v>0</v>
      </c>
      <c r="JL796" s="1">
        <v>0</v>
      </c>
      <c r="JM796" s="1">
        <v>0</v>
      </c>
      <c r="JN796" s="1">
        <v>0</v>
      </c>
      <c r="JO796" s="1">
        <v>0</v>
      </c>
      <c r="JP796" s="1">
        <v>0</v>
      </c>
      <c r="JQ796" s="1">
        <v>0</v>
      </c>
      <c r="JR796" s="1">
        <v>0</v>
      </c>
      <c r="JS796" s="1">
        <v>0</v>
      </c>
      <c r="JT796" s="1">
        <v>0</v>
      </c>
      <c r="JU796" s="1">
        <v>1</v>
      </c>
    </row>
    <row r="797" spans="1:281">
      <c r="A797" s="1">
        <v>2015</v>
      </c>
      <c r="B797" s="1" t="s">
        <v>992</v>
      </c>
      <c r="C797" s="1">
        <v>1</v>
      </c>
      <c r="D797" s="1">
        <v>0</v>
      </c>
      <c r="E797" s="1">
        <v>1</v>
      </c>
      <c r="F797" s="1">
        <v>1</v>
      </c>
      <c r="G797" s="1">
        <v>1</v>
      </c>
      <c r="H797" s="1">
        <v>1</v>
      </c>
      <c r="I797" s="1">
        <v>1</v>
      </c>
      <c r="J797" s="1">
        <v>1</v>
      </c>
      <c r="K797" s="1">
        <v>2</v>
      </c>
      <c r="L797" s="1">
        <v>2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1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1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3</v>
      </c>
      <c r="AR797" s="1">
        <v>3</v>
      </c>
      <c r="AS797" s="1">
        <v>2</v>
      </c>
      <c r="AT797" s="1">
        <v>3</v>
      </c>
      <c r="AU797" s="1">
        <v>3</v>
      </c>
      <c r="AV797" s="1">
        <v>4</v>
      </c>
      <c r="AW797" s="1">
        <v>4</v>
      </c>
      <c r="AX797" s="1">
        <v>4</v>
      </c>
      <c r="AY797" s="1">
        <v>4</v>
      </c>
      <c r="AZ797" s="1">
        <v>3</v>
      </c>
      <c r="BA797" s="1">
        <v>3</v>
      </c>
      <c r="BB797" s="1">
        <v>4</v>
      </c>
      <c r="BC797" s="1">
        <v>2</v>
      </c>
      <c r="BD797" s="1">
        <v>2</v>
      </c>
      <c r="BE797" s="1">
        <v>0</v>
      </c>
      <c r="BF797" s="1">
        <v>0</v>
      </c>
      <c r="BG797" s="1">
        <v>0</v>
      </c>
      <c r="BH797" s="1">
        <v>1</v>
      </c>
      <c r="BI797" s="1">
        <v>1</v>
      </c>
      <c r="BJ797" s="1">
        <v>1</v>
      </c>
      <c r="BK797" s="1">
        <v>2</v>
      </c>
      <c r="BL797" s="1">
        <v>1</v>
      </c>
      <c r="BM797" s="1">
        <v>2</v>
      </c>
      <c r="BN797" s="1">
        <v>1</v>
      </c>
      <c r="BO797" s="1">
        <v>0</v>
      </c>
      <c r="BP797" s="1">
        <v>1</v>
      </c>
      <c r="BQ797" s="1">
        <v>1</v>
      </c>
      <c r="BR797" s="1">
        <v>2</v>
      </c>
      <c r="BS797" s="1">
        <v>2</v>
      </c>
      <c r="BT797" s="1">
        <v>2</v>
      </c>
      <c r="BU797" s="1">
        <v>1</v>
      </c>
      <c r="BV797" s="1">
        <v>0</v>
      </c>
      <c r="BW797" s="1">
        <v>0</v>
      </c>
      <c r="BX797" s="1">
        <v>0</v>
      </c>
      <c r="BY797" s="1">
        <v>0</v>
      </c>
      <c r="BZ797" s="1">
        <v>1</v>
      </c>
      <c r="CA797" s="1">
        <v>1</v>
      </c>
      <c r="CB797" s="1">
        <v>1</v>
      </c>
      <c r="CC797" s="1">
        <v>2</v>
      </c>
      <c r="CD797" s="1">
        <v>2</v>
      </c>
      <c r="CE797" s="1">
        <v>2</v>
      </c>
      <c r="CF797" s="1">
        <v>2</v>
      </c>
      <c r="CG797" s="1">
        <v>2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1</v>
      </c>
      <c r="CN797" s="1">
        <v>1</v>
      </c>
      <c r="CO797" s="1">
        <v>0</v>
      </c>
      <c r="CP797" s="1">
        <v>0</v>
      </c>
      <c r="CQ797" s="1">
        <v>0</v>
      </c>
      <c r="CR797" s="1">
        <v>0</v>
      </c>
      <c r="CS797" s="1">
        <v>1</v>
      </c>
      <c r="CT797" s="1">
        <v>1</v>
      </c>
      <c r="CU797" s="1">
        <v>0</v>
      </c>
      <c r="CV797" s="1">
        <v>1</v>
      </c>
      <c r="CW797" s="1">
        <v>1</v>
      </c>
      <c r="CX797" s="1">
        <v>1</v>
      </c>
      <c r="CY797" s="1">
        <v>1</v>
      </c>
      <c r="CZ797" s="1">
        <v>0</v>
      </c>
      <c r="DA797" s="1">
        <v>1</v>
      </c>
      <c r="DB797" s="1">
        <v>0</v>
      </c>
      <c r="DC797" s="1">
        <v>1</v>
      </c>
      <c r="DD797" s="1">
        <v>0</v>
      </c>
      <c r="DE797" s="1">
        <v>0</v>
      </c>
      <c r="DF797" s="1">
        <v>0</v>
      </c>
      <c r="DG797" s="1">
        <v>1</v>
      </c>
      <c r="DH797" s="1">
        <v>1</v>
      </c>
      <c r="DI797" s="1">
        <v>0</v>
      </c>
      <c r="DJ797" s="1">
        <v>0</v>
      </c>
      <c r="DK797" s="1">
        <v>0</v>
      </c>
      <c r="DL797" s="1">
        <v>0</v>
      </c>
      <c r="DM797" s="1">
        <v>12</v>
      </c>
      <c r="DN797" s="1">
        <v>12</v>
      </c>
      <c r="DO797" s="1">
        <v>12</v>
      </c>
      <c r="DP797" s="1">
        <v>1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1</v>
      </c>
      <c r="DY797" s="1">
        <v>1</v>
      </c>
      <c r="DZ797" s="1">
        <v>4</v>
      </c>
      <c r="EA797" s="1">
        <v>0</v>
      </c>
      <c r="EB797" s="1">
        <v>0</v>
      </c>
      <c r="EC797" s="1">
        <v>0</v>
      </c>
      <c r="ED797" s="1">
        <v>0</v>
      </c>
      <c r="EE797" s="1">
        <v>0</v>
      </c>
      <c r="EF797" s="1">
        <v>0</v>
      </c>
      <c r="EG797" s="1">
        <v>6</v>
      </c>
      <c r="EH797" s="1">
        <v>6</v>
      </c>
      <c r="EI797" s="1">
        <v>0</v>
      </c>
      <c r="EJ797" s="1">
        <v>6</v>
      </c>
      <c r="EK797" s="1">
        <v>0</v>
      </c>
      <c r="EL797" s="1">
        <v>0</v>
      </c>
      <c r="EM797" s="1">
        <v>6</v>
      </c>
      <c r="EN797" s="1">
        <v>0</v>
      </c>
      <c r="EO797" s="1">
        <v>0</v>
      </c>
      <c r="EP797" s="1">
        <v>0</v>
      </c>
      <c r="EQ797" s="1">
        <v>0</v>
      </c>
      <c r="ER797" s="1">
        <v>0</v>
      </c>
      <c r="ES797" s="1">
        <v>0</v>
      </c>
      <c r="ET797" s="1">
        <v>0</v>
      </c>
      <c r="EU797" s="1">
        <v>0</v>
      </c>
      <c r="EV797" s="1">
        <v>0</v>
      </c>
      <c r="EW797" s="1">
        <v>0</v>
      </c>
      <c r="EX797" s="1">
        <v>0</v>
      </c>
      <c r="EY797" s="1">
        <v>0</v>
      </c>
      <c r="EZ797" s="1">
        <v>1</v>
      </c>
      <c r="FA797" s="1">
        <v>1</v>
      </c>
      <c r="FB797" s="1">
        <v>0</v>
      </c>
      <c r="FC797" s="1">
        <v>1</v>
      </c>
      <c r="FD797" s="1">
        <v>1</v>
      </c>
      <c r="FE797" s="1">
        <v>0</v>
      </c>
      <c r="FF797" s="1">
        <v>0</v>
      </c>
      <c r="FG797" s="1">
        <v>0</v>
      </c>
      <c r="FH797" s="1">
        <v>0</v>
      </c>
      <c r="FI797" s="1">
        <v>0</v>
      </c>
      <c r="FJ797" s="1">
        <v>0</v>
      </c>
      <c r="FK797" s="1">
        <v>0</v>
      </c>
      <c r="FL797" s="1">
        <v>0</v>
      </c>
      <c r="FM797" s="1">
        <v>0</v>
      </c>
      <c r="FN797" s="1">
        <v>0</v>
      </c>
      <c r="FO797" s="1">
        <v>0</v>
      </c>
      <c r="FP797" s="1">
        <v>0</v>
      </c>
      <c r="FQ797" s="1">
        <v>0</v>
      </c>
      <c r="FR797" s="1">
        <v>0</v>
      </c>
      <c r="FS797" s="1">
        <v>0</v>
      </c>
      <c r="FT797" s="1">
        <v>0</v>
      </c>
      <c r="FU797" s="1">
        <v>0</v>
      </c>
      <c r="FV797" s="1">
        <v>0</v>
      </c>
      <c r="FW797" s="1">
        <v>0</v>
      </c>
      <c r="FX797" s="1">
        <v>0</v>
      </c>
      <c r="FY797" s="1">
        <v>1</v>
      </c>
      <c r="FZ797" s="1">
        <v>0</v>
      </c>
      <c r="GA797" s="1">
        <v>0</v>
      </c>
      <c r="GB797" s="1">
        <v>0</v>
      </c>
      <c r="GC797" s="1">
        <v>0</v>
      </c>
      <c r="GD797" s="1">
        <v>1</v>
      </c>
      <c r="GE797" s="1">
        <v>0</v>
      </c>
      <c r="GF797" s="1">
        <v>0</v>
      </c>
      <c r="GG797" s="1">
        <v>1</v>
      </c>
      <c r="GH797" s="1">
        <v>0</v>
      </c>
      <c r="GI797" s="1">
        <v>1</v>
      </c>
      <c r="GJ797" s="1">
        <v>0</v>
      </c>
      <c r="GK797" s="1">
        <v>0</v>
      </c>
      <c r="GL797" s="1">
        <v>0</v>
      </c>
      <c r="GM797" s="1">
        <v>1</v>
      </c>
      <c r="GN797" s="1">
        <v>1</v>
      </c>
      <c r="GO797" s="1">
        <v>0</v>
      </c>
      <c r="GP797" s="1">
        <v>1</v>
      </c>
      <c r="GQ797" s="1">
        <v>0</v>
      </c>
      <c r="GR797" s="1">
        <v>1</v>
      </c>
      <c r="GS797" s="1">
        <v>36</v>
      </c>
      <c r="GT797" s="1">
        <v>0</v>
      </c>
      <c r="GU797" s="1">
        <v>2</v>
      </c>
      <c r="GV797" s="1">
        <v>1</v>
      </c>
      <c r="GW797" s="1">
        <v>1</v>
      </c>
      <c r="GX797" s="1">
        <v>0</v>
      </c>
      <c r="GY797" s="1">
        <v>0</v>
      </c>
      <c r="GZ797" s="1">
        <v>0</v>
      </c>
      <c r="HA797" s="1">
        <v>0</v>
      </c>
      <c r="HB797" s="1">
        <v>0</v>
      </c>
      <c r="HC797" s="1">
        <v>0</v>
      </c>
      <c r="HD797" s="1">
        <v>0</v>
      </c>
      <c r="HE797" s="1">
        <v>0</v>
      </c>
      <c r="HF797" s="1">
        <v>0</v>
      </c>
      <c r="HG797" s="1">
        <v>0</v>
      </c>
      <c r="HH797" s="1">
        <v>0</v>
      </c>
      <c r="HI797" s="1">
        <v>0</v>
      </c>
      <c r="HJ797" s="1">
        <v>0</v>
      </c>
      <c r="HK797" s="1">
        <v>0</v>
      </c>
      <c r="HL797" s="1">
        <v>0</v>
      </c>
      <c r="HM797" s="1">
        <v>0</v>
      </c>
      <c r="HN797" s="1">
        <v>0</v>
      </c>
      <c r="HO797" s="1">
        <v>0</v>
      </c>
      <c r="HP797" s="1">
        <v>0</v>
      </c>
      <c r="HQ797" s="1">
        <v>1</v>
      </c>
      <c r="HR797" s="1">
        <v>0</v>
      </c>
      <c r="HS797" s="1">
        <v>0</v>
      </c>
      <c r="HT797" s="1">
        <v>0</v>
      </c>
      <c r="HU797" s="1">
        <v>0</v>
      </c>
      <c r="HV797" s="1">
        <v>0</v>
      </c>
      <c r="HW797" s="1">
        <v>0</v>
      </c>
      <c r="HX797" s="1">
        <v>0</v>
      </c>
      <c r="HY797" s="1">
        <v>0</v>
      </c>
      <c r="HZ797" s="1">
        <v>0</v>
      </c>
      <c r="IA797" s="1">
        <v>0</v>
      </c>
      <c r="IB797" s="1">
        <v>0</v>
      </c>
      <c r="IC797" s="1">
        <v>0</v>
      </c>
      <c r="ID797" s="1">
        <v>0</v>
      </c>
      <c r="IE797" s="1">
        <v>0</v>
      </c>
      <c r="IF797" s="1">
        <v>0</v>
      </c>
      <c r="IG797" s="1">
        <v>0</v>
      </c>
      <c r="IH797" s="1">
        <v>0</v>
      </c>
      <c r="II797" s="1">
        <v>0</v>
      </c>
      <c r="IJ797" s="1">
        <v>0</v>
      </c>
      <c r="IK797" s="1">
        <v>0</v>
      </c>
      <c r="IL797" s="1">
        <v>0</v>
      </c>
      <c r="IM797" s="1">
        <v>0</v>
      </c>
      <c r="IN797" s="1">
        <v>0</v>
      </c>
      <c r="IO797" s="1">
        <v>0</v>
      </c>
      <c r="IP797" s="1">
        <v>0</v>
      </c>
      <c r="IQ797" s="1">
        <v>0</v>
      </c>
      <c r="IR797" s="1">
        <v>0</v>
      </c>
      <c r="IS797" s="1">
        <v>0</v>
      </c>
      <c r="IT797" s="1">
        <v>0</v>
      </c>
      <c r="IU797" s="1">
        <v>0</v>
      </c>
      <c r="IV797" s="1">
        <v>0</v>
      </c>
      <c r="IW797" s="1">
        <v>0</v>
      </c>
      <c r="IX797" s="1">
        <v>0</v>
      </c>
      <c r="IY797" s="1">
        <v>0</v>
      </c>
      <c r="IZ797" s="1">
        <v>0</v>
      </c>
      <c r="JA797" s="1">
        <v>0</v>
      </c>
      <c r="JB797" s="1">
        <v>1</v>
      </c>
      <c r="JC797" s="1">
        <v>1</v>
      </c>
      <c r="JD797" s="1">
        <v>0</v>
      </c>
      <c r="JE797" s="1">
        <v>0</v>
      </c>
      <c r="JF797" s="1">
        <v>0</v>
      </c>
      <c r="JG797" s="1">
        <v>0</v>
      </c>
      <c r="JH797" s="1">
        <v>0</v>
      </c>
      <c r="JI797" s="1">
        <v>0</v>
      </c>
      <c r="JJ797" s="1">
        <v>0</v>
      </c>
      <c r="JK797" s="1">
        <v>0</v>
      </c>
      <c r="JL797" s="1">
        <v>0</v>
      </c>
      <c r="JM797" s="1">
        <v>0</v>
      </c>
      <c r="JN797" s="1">
        <v>0</v>
      </c>
      <c r="JO797" s="1">
        <v>0</v>
      </c>
      <c r="JP797" s="1">
        <v>0</v>
      </c>
      <c r="JQ797" s="1">
        <v>0</v>
      </c>
      <c r="JR797" s="1">
        <v>0</v>
      </c>
      <c r="JS797" s="1">
        <v>0</v>
      </c>
      <c r="JT797" s="1">
        <v>0</v>
      </c>
      <c r="JU797" s="1">
        <v>1</v>
      </c>
    </row>
    <row r="798" spans="1:281">
      <c r="A798" s="1">
        <v>2015</v>
      </c>
      <c r="B798" s="1" t="s">
        <v>993</v>
      </c>
      <c r="C798" s="1">
        <v>1</v>
      </c>
      <c r="D798" s="1">
        <v>0</v>
      </c>
      <c r="E798" s="1">
        <v>1</v>
      </c>
      <c r="F798" s="1">
        <v>1</v>
      </c>
      <c r="G798" s="1">
        <v>1</v>
      </c>
      <c r="H798" s="1">
        <v>1</v>
      </c>
      <c r="I798" s="1">
        <v>1</v>
      </c>
      <c r="J798" s="1">
        <v>1</v>
      </c>
      <c r="K798" s="1">
        <v>2</v>
      </c>
      <c r="L798" s="1">
        <v>2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1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2</v>
      </c>
      <c r="AR798" s="1">
        <v>2</v>
      </c>
      <c r="AS798" s="1">
        <v>1</v>
      </c>
      <c r="AT798" s="1">
        <v>2</v>
      </c>
      <c r="AU798" s="1">
        <v>2</v>
      </c>
      <c r="AV798" s="1">
        <v>4</v>
      </c>
      <c r="AW798" s="1">
        <v>4</v>
      </c>
      <c r="AX798" s="1">
        <v>4</v>
      </c>
      <c r="AY798" s="1">
        <v>4</v>
      </c>
      <c r="AZ798" s="1">
        <v>1</v>
      </c>
      <c r="BA798" s="1">
        <v>1</v>
      </c>
      <c r="BB798" s="1">
        <v>4</v>
      </c>
      <c r="BC798" s="1">
        <v>1</v>
      </c>
      <c r="BD798" s="1">
        <v>1</v>
      </c>
      <c r="BE798" s="1">
        <v>0</v>
      </c>
      <c r="BF798" s="1">
        <v>0</v>
      </c>
      <c r="BG798" s="1">
        <v>0</v>
      </c>
      <c r="BH798" s="1">
        <v>1</v>
      </c>
      <c r="BI798" s="1">
        <v>1</v>
      </c>
      <c r="BJ798" s="1">
        <v>1</v>
      </c>
      <c r="BK798" s="1">
        <v>2</v>
      </c>
      <c r="BL798" s="1">
        <v>1</v>
      </c>
      <c r="BM798" s="1">
        <v>2</v>
      </c>
      <c r="BN798" s="1">
        <v>1</v>
      </c>
      <c r="BO798" s="1">
        <v>0</v>
      </c>
      <c r="BP798" s="1">
        <v>1</v>
      </c>
      <c r="BQ798" s="1">
        <v>1</v>
      </c>
      <c r="BR798" s="1">
        <v>2</v>
      </c>
      <c r="BS798" s="1">
        <v>2</v>
      </c>
      <c r="BT798" s="1">
        <v>2</v>
      </c>
      <c r="BU798" s="1">
        <v>1</v>
      </c>
      <c r="BV798" s="1">
        <v>0</v>
      </c>
      <c r="BW798" s="1">
        <v>0</v>
      </c>
      <c r="BX798" s="1">
        <v>0</v>
      </c>
      <c r="BY798" s="1">
        <v>0</v>
      </c>
      <c r="BZ798" s="1">
        <v>1</v>
      </c>
      <c r="CA798" s="1">
        <v>1</v>
      </c>
      <c r="CB798" s="1">
        <v>1</v>
      </c>
      <c r="CC798" s="1">
        <v>2</v>
      </c>
      <c r="CD798" s="1">
        <v>2</v>
      </c>
      <c r="CE798" s="1">
        <v>2</v>
      </c>
      <c r="CF798" s="1">
        <v>2</v>
      </c>
      <c r="CG798" s="1">
        <v>2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1</v>
      </c>
      <c r="CN798" s="1">
        <v>1</v>
      </c>
      <c r="CO798" s="1">
        <v>0</v>
      </c>
      <c r="CP798" s="1">
        <v>0</v>
      </c>
      <c r="CQ798" s="1">
        <v>0</v>
      </c>
      <c r="CR798" s="1">
        <v>0</v>
      </c>
      <c r="CS798" s="1">
        <v>1</v>
      </c>
      <c r="CT798" s="1">
        <v>1</v>
      </c>
      <c r="CU798" s="1">
        <v>0</v>
      </c>
      <c r="CV798" s="1">
        <v>1</v>
      </c>
      <c r="CW798" s="1">
        <v>1</v>
      </c>
      <c r="CX798" s="1">
        <v>1</v>
      </c>
      <c r="CY798" s="1">
        <v>1</v>
      </c>
      <c r="CZ798" s="1">
        <v>0</v>
      </c>
      <c r="DA798" s="1">
        <v>1</v>
      </c>
      <c r="DB798" s="1">
        <v>0</v>
      </c>
      <c r="DC798" s="1">
        <v>1</v>
      </c>
      <c r="DD798" s="1">
        <v>0</v>
      </c>
      <c r="DE798" s="1">
        <v>0</v>
      </c>
      <c r="DF798" s="1">
        <v>0</v>
      </c>
      <c r="DG798" s="1">
        <v>1</v>
      </c>
      <c r="DH798" s="1">
        <v>1</v>
      </c>
      <c r="DI798" s="1">
        <v>0</v>
      </c>
      <c r="DJ798" s="1">
        <v>0</v>
      </c>
      <c r="DK798" s="1">
        <v>0</v>
      </c>
      <c r="DL798" s="1">
        <v>0</v>
      </c>
      <c r="DM798" s="1">
        <v>13</v>
      </c>
      <c r="DN798" s="1">
        <v>13</v>
      </c>
      <c r="DO798" s="1">
        <v>13</v>
      </c>
      <c r="DP798" s="1">
        <v>1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>
        <v>9</v>
      </c>
      <c r="DY798" s="1">
        <v>9</v>
      </c>
      <c r="DZ798" s="1">
        <v>3</v>
      </c>
      <c r="EA798" s="1">
        <v>0</v>
      </c>
      <c r="EB798" s="1">
        <v>0</v>
      </c>
      <c r="EC798" s="1">
        <v>0</v>
      </c>
      <c r="ED798" s="1">
        <v>0</v>
      </c>
      <c r="EE798" s="1">
        <v>0</v>
      </c>
      <c r="EF798" s="1">
        <v>0</v>
      </c>
      <c r="EG798" s="1">
        <v>6</v>
      </c>
      <c r="EH798" s="1">
        <v>6</v>
      </c>
      <c r="EI798" s="1">
        <v>0</v>
      </c>
      <c r="EJ798" s="1">
        <v>6</v>
      </c>
      <c r="EK798" s="1">
        <v>0</v>
      </c>
      <c r="EL798" s="1">
        <v>0</v>
      </c>
      <c r="EM798" s="1">
        <v>7</v>
      </c>
      <c r="EN798" s="1">
        <v>0</v>
      </c>
      <c r="EO798" s="1">
        <v>0</v>
      </c>
      <c r="EP798" s="1">
        <v>0</v>
      </c>
      <c r="EQ798" s="1">
        <v>0</v>
      </c>
      <c r="ER798" s="1">
        <v>0</v>
      </c>
      <c r="ES798" s="1">
        <v>0</v>
      </c>
      <c r="ET798" s="1">
        <v>0</v>
      </c>
      <c r="EU798" s="1">
        <v>0</v>
      </c>
      <c r="EV798" s="1">
        <v>0</v>
      </c>
      <c r="EW798" s="1">
        <v>0</v>
      </c>
      <c r="EX798" s="1">
        <v>0</v>
      </c>
      <c r="EY798" s="1">
        <v>0</v>
      </c>
      <c r="EZ798" s="1">
        <v>1</v>
      </c>
      <c r="FA798" s="1">
        <v>1</v>
      </c>
      <c r="FB798" s="1">
        <v>0</v>
      </c>
      <c r="FC798" s="1">
        <v>1</v>
      </c>
      <c r="FD798" s="1">
        <v>1</v>
      </c>
      <c r="FE798" s="1">
        <v>0</v>
      </c>
      <c r="FF798" s="1">
        <v>0</v>
      </c>
      <c r="FG798" s="1">
        <v>0</v>
      </c>
      <c r="FH798" s="1">
        <v>0</v>
      </c>
      <c r="FI798" s="1">
        <v>0</v>
      </c>
      <c r="FJ798" s="1">
        <v>0</v>
      </c>
      <c r="FK798" s="1">
        <v>0</v>
      </c>
      <c r="FL798" s="1">
        <v>0</v>
      </c>
      <c r="FM798" s="1">
        <v>0</v>
      </c>
      <c r="FN798" s="1">
        <v>0</v>
      </c>
      <c r="FO798" s="1">
        <v>0</v>
      </c>
      <c r="FP798" s="1">
        <v>0</v>
      </c>
      <c r="FQ798" s="1">
        <v>0</v>
      </c>
      <c r="FR798" s="1">
        <v>0</v>
      </c>
      <c r="FS798" s="1">
        <v>0</v>
      </c>
      <c r="FT798" s="1">
        <v>0</v>
      </c>
      <c r="FU798" s="1">
        <v>0</v>
      </c>
      <c r="FV798" s="1">
        <v>0</v>
      </c>
      <c r="FW798" s="1">
        <v>0</v>
      </c>
      <c r="FX798" s="1">
        <v>0</v>
      </c>
      <c r="FY798" s="1">
        <v>1</v>
      </c>
      <c r="FZ798" s="1">
        <v>0</v>
      </c>
      <c r="GA798" s="1">
        <v>1</v>
      </c>
      <c r="GB798" s="1">
        <v>0</v>
      </c>
      <c r="GC798" s="1">
        <v>1</v>
      </c>
      <c r="GD798" s="1">
        <v>1</v>
      </c>
      <c r="GE798" s="1">
        <v>0</v>
      </c>
      <c r="GF798" s="1">
        <v>0</v>
      </c>
      <c r="GG798" s="1">
        <v>1</v>
      </c>
      <c r="GH798" s="1">
        <v>0</v>
      </c>
      <c r="GI798" s="1">
        <v>1</v>
      </c>
      <c r="GJ798" s="1">
        <v>0</v>
      </c>
      <c r="GK798" s="1">
        <v>0</v>
      </c>
      <c r="GL798" s="1">
        <v>0</v>
      </c>
      <c r="GM798" s="1">
        <v>1</v>
      </c>
      <c r="GN798" s="1">
        <v>1</v>
      </c>
      <c r="GO798" s="1">
        <v>0</v>
      </c>
      <c r="GP798" s="1">
        <v>1</v>
      </c>
      <c r="GQ798" s="1">
        <v>0</v>
      </c>
      <c r="GR798" s="1">
        <v>1</v>
      </c>
      <c r="GS798" s="1">
        <v>36</v>
      </c>
      <c r="GT798" s="1">
        <v>0</v>
      </c>
      <c r="GU798" s="1">
        <v>2</v>
      </c>
      <c r="GV798" s="1">
        <v>1</v>
      </c>
      <c r="GW798" s="1">
        <v>1</v>
      </c>
      <c r="GX798" s="1">
        <v>0</v>
      </c>
      <c r="GY798" s="1">
        <v>0</v>
      </c>
      <c r="GZ798" s="1">
        <v>0</v>
      </c>
      <c r="HA798" s="1">
        <v>0</v>
      </c>
      <c r="HB798" s="1">
        <v>0</v>
      </c>
      <c r="HC798" s="1">
        <v>0</v>
      </c>
      <c r="HD798" s="1">
        <v>0</v>
      </c>
      <c r="HE798" s="1">
        <v>0</v>
      </c>
      <c r="HF798" s="1">
        <v>0</v>
      </c>
      <c r="HG798" s="1">
        <v>0</v>
      </c>
      <c r="HH798" s="1">
        <v>0</v>
      </c>
      <c r="HI798" s="1">
        <v>0</v>
      </c>
      <c r="HJ798" s="1">
        <v>0</v>
      </c>
      <c r="HK798" s="1">
        <v>0</v>
      </c>
      <c r="HL798" s="1">
        <v>0</v>
      </c>
      <c r="HM798" s="1">
        <v>0</v>
      </c>
      <c r="HN798" s="1">
        <v>0</v>
      </c>
      <c r="HO798" s="1">
        <v>0</v>
      </c>
      <c r="HP798" s="1">
        <v>0</v>
      </c>
      <c r="HQ798" s="1">
        <v>1</v>
      </c>
      <c r="HR798" s="1">
        <v>0</v>
      </c>
      <c r="HS798" s="1">
        <v>0</v>
      </c>
      <c r="HT798" s="1">
        <v>0</v>
      </c>
      <c r="HU798" s="1">
        <v>0</v>
      </c>
      <c r="HV798" s="1">
        <v>0</v>
      </c>
      <c r="HW798" s="1">
        <v>0</v>
      </c>
      <c r="HX798" s="1">
        <v>0</v>
      </c>
      <c r="HY798" s="1">
        <v>0</v>
      </c>
      <c r="HZ798" s="1">
        <v>0</v>
      </c>
      <c r="IA798" s="1">
        <v>0</v>
      </c>
      <c r="IB798" s="1">
        <v>0</v>
      </c>
      <c r="IC798" s="1">
        <v>0</v>
      </c>
      <c r="ID798" s="1">
        <v>0</v>
      </c>
      <c r="IE798" s="1">
        <v>0</v>
      </c>
      <c r="IF798" s="1">
        <v>0</v>
      </c>
      <c r="IG798" s="1">
        <v>0</v>
      </c>
      <c r="IH798" s="1">
        <v>0</v>
      </c>
      <c r="II798" s="1">
        <v>0</v>
      </c>
      <c r="IJ798" s="1">
        <v>0</v>
      </c>
      <c r="IK798" s="1">
        <v>0</v>
      </c>
      <c r="IL798" s="1">
        <v>0</v>
      </c>
      <c r="IM798" s="1">
        <v>0</v>
      </c>
      <c r="IN798" s="1">
        <v>0</v>
      </c>
      <c r="IO798" s="1">
        <v>0</v>
      </c>
      <c r="IP798" s="1">
        <v>0</v>
      </c>
      <c r="IQ798" s="1">
        <v>0</v>
      </c>
      <c r="IR798" s="1">
        <v>0</v>
      </c>
      <c r="IS798" s="1">
        <v>0</v>
      </c>
      <c r="IT798" s="1">
        <v>0</v>
      </c>
      <c r="IU798" s="1">
        <v>0</v>
      </c>
      <c r="IV798" s="1">
        <v>0</v>
      </c>
      <c r="IW798" s="1">
        <v>0</v>
      </c>
      <c r="IX798" s="1">
        <v>0</v>
      </c>
      <c r="IY798" s="1">
        <v>0</v>
      </c>
      <c r="IZ798" s="1">
        <v>0</v>
      </c>
      <c r="JA798" s="1">
        <v>0</v>
      </c>
      <c r="JB798" s="1">
        <v>1</v>
      </c>
      <c r="JC798" s="1">
        <v>1</v>
      </c>
      <c r="JD798" s="1">
        <v>0</v>
      </c>
      <c r="JE798" s="1">
        <v>0</v>
      </c>
      <c r="JF798" s="1">
        <v>0</v>
      </c>
      <c r="JG798" s="1">
        <v>0</v>
      </c>
      <c r="JH798" s="1">
        <v>0</v>
      </c>
      <c r="JI798" s="1">
        <v>0</v>
      </c>
      <c r="JJ798" s="1">
        <v>0</v>
      </c>
      <c r="JK798" s="1">
        <v>0</v>
      </c>
      <c r="JL798" s="1">
        <v>0</v>
      </c>
      <c r="JM798" s="1">
        <v>0</v>
      </c>
      <c r="JN798" s="1">
        <v>0</v>
      </c>
      <c r="JO798" s="1">
        <v>0</v>
      </c>
      <c r="JP798" s="1">
        <v>0</v>
      </c>
      <c r="JQ798" s="1">
        <v>0</v>
      </c>
      <c r="JR798" s="1">
        <v>0</v>
      </c>
      <c r="JS798" s="1">
        <v>0</v>
      </c>
      <c r="JT798" s="1">
        <v>0</v>
      </c>
      <c r="JU798" s="1">
        <v>1</v>
      </c>
    </row>
    <row r="799" spans="1:281">
      <c r="A799" s="1">
        <v>2015</v>
      </c>
      <c r="B799" s="1" t="s">
        <v>994</v>
      </c>
      <c r="C799" s="1">
        <v>1</v>
      </c>
      <c r="D799" s="1">
        <v>0</v>
      </c>
      <c r="E799" s="1">
        <v>1</v>
      </c>
      <c r="F799" s="1">
        <v>1</v>
      </c>
      <c r="G799" s="1">
        <v>1</v>
      </c>
      <c r="H799" s="1">
        <v>1</v>
      </c>
      <c r="I799" s="1">
        <v>1</v>
      </c>
      <c r="J799" s="1">
        <v>1</v>
      </c>
      <c r="K799" s="1">
        <v>2</v>
      </c>
      <c r="L799" s="1">
        <v>2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1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1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2</v>
      </c>
      <c r="AR799" s="1">
        <v>2</v>
      </c>
      <c r="AS799" s="1">
        <v>1</v>
      </c>
      <c r="AT799" s="1">
        <v>2</v>
      </c>
      <c r="AU799" s="1">
        <v>2</v>
      </c>
      <c r="AV799" s="1">
        <v>4</v>
      </c>
      <c r="AW799" s="1">
        <v>4</v>
      </c>
      <c r="AX799" s="1">
        <v>4</v>
      </c>
      <c r="AY799" s="1">
        <v>4</v>
      </c>
      <c r="AZ799" s="1">
        <v>1</v>
      </c>
      <c r="BA799" s="1">
        <v>1</v>
      </c>
      <c r="BB799" s="1">
        <v>4</v>
      </c>
      <c r="BC799" s="1">
        <v>1</v>
      </c>
      <c r="BD799" s="1">
        <v>1</v>
      </c>
      <c r="BE799" s="1">
        <v>0</v>
      </c>
      <c r="BF799" s="1">
        <v>0</v>
      </c>
      <c r="BG799" s="1">
        <v>0</v>
      </c>
      <c r="BH799" s="1">
        <v>1</v>
      </c>
      <c r="BI799" s="1">
        <v>1</v>
      </c>
      <c r="BJ799" s="1">
        <v>1</v>
      </c>
      <c r="BK799" s="1">
        <v>2</v>
      </c>
      <c r="BL799" s="1">
        <v>1</v>
      </c>
      <c r="BM799" s="1">
        <v>2</v>
      </c>
      <c r="BN799" s="1">
        <v>1</v>
      </c>
      <c r="BO799" s="1">
        <v>0</v>
      </c>
      <c r="BP799" s="1">
        <v>1</v>
      </c>
      <c r="BQ799" s="1">
        <v>1</v>
      </c>
      <c r="BR799" s="1">
        <v>2</v>
      </c>
      <c r="BS799" s="1">
        <v>2</v>
      </c>
      <c r="BT799" s="1">
        <v>2</v>
      </c>
      <c r="BU799" s="1">
        <v>1</v>
      </c>
      <c r="BV799" s="1">
        <v>0</v>
      </c>
      <c r="BW799" s="1">
        <v>0</v>
      </c>
      <c r="BX799" s="1">
        <v>0</v>
      </c>
      <c r="BY799" s="1">
        <v>0</v>
      </c>
      <c r="BZ799" s="1">
        <v>1</v>
      </c>
      <c r="CA799" s="1">
        <v>1</v>
      </c>
      <c r="CB799" s="1">
        <v>1</v>
      </c>
      <c r="CC799" s="1">
        <v>2</v>
      </c>
      <c r="CD799" s="1">
        <v>2</v>
      </c>
      <c r="CE799" s="1">
        <v>2</v>
      </c>
      <c r="CF799" s="1">
        <v>2</v>
      </c>
      <c r="CG799" s="1">
        <v>2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1</v>
      </c>
      <c r="CN799" s="1">
        <v>1</v>
      </c>
      <c r="CO799" s="1">
        <v>0</v>
      </c>
      <c r="CP799" s="1">
        <v>0</v>
      </c>
      <c r="CQ799" s="1">
        <v>0</v>
      </c>
      <c r="CR799" s="1">
        <v>0</v>
      </c>
      <c r="CS799" s="1">
        <v>1</v>
      </c>
      <c r="CT799" s="1">
        <v>1</v>
      </c>
      <c r="CU799" s="1">
        <v>0</v>
      </c>
      <c r="CV799" s="1">
        <v>1</v>
      </c>
      <c r="CW799" s="1">
        <v>1</v>
      </c>
      <c r="CX799" s="1">
        <v>1</v>
      </c>
      <c r="CY799" s="1">
        <v>1</v>
      </c>
      <c r="CZ799" s="1">
        <v>0</v>
      </c>
      <c r="DA799" s="1">
        <v>1</v>
      </c>
      <c r="DB799" s="1">
        <v>0</v>
      </c>
      <c r="DC799" s="1">
        <v>1</v>
      </c>
      <c r="DD799" s="1">
        <v>0</v>
      </c>
      <c r="DE799" s="1">
        <v>0</v>
      </c>
      <c r="DF799" s="1">
        <v>0</v>
      </c>
      <c r="DG799" s="1">
        <v>1</v>
      </c>
      <c r="DH799" s="1">
        <v>1</v>
      </c>
      <c r="DI799" s="1">
        <v>0</v>
      </c>
      <c r="DJ799" s="1">
        <v>0</v>
      </c>
      <c r="DK799" s="1">
        <v>0</v>
      </c>
      <c r="DL799" s="1">
        <v>0</v>
      </c>
      <c r="DM799" s="1">
        <v>13</v>
      </c>
      <c r="DN799" s="1">
        <v>13</v>
      </c>
      <c r="DO799" s="1">
        <v>13</v>
      </c>
      <c r="DP799" s="1">
        <v>1</v>
      </c>
      <c r="DQ799" s="1">
        <v>0</v>
      </c>
      <c r="DR799" s="1">
        <v>0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9</v>
      </c>
      <c r="DY799" s="1">
        <v>9</v>
      </c>
      <c r="DZ799" s="1">
        <v>3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0</v>
      </c>
      <c r="EG799" s="1">
        <v>6</v>
      </c>
      <c r="EH799" s="1">
        <v>6</v>
      </c>
      <c r="EI799" s="1">
        <v>0</v>
      </c>
      <c r="EJ799" s="1">
        <v>6</v>
      </c>
      <c r="EK799" s="1">
        <v>0</v>
      </c>
      <c r="EL799" s="1">
        <v>0</v>
      </c>
      <c r="EM799" s="1">
        <v>7</v>
      </c>
      <c r="EN799" s="1">
        <v>0</v>
      </c>
      <c r="EO799" s="1">
        <v>0</v>
      </c>
      <c r="EP799" s="1">
        <v>0</v>
      </c>
      <c r="EQ799" s="1">
        <v>0</v>
      </c>
      <c r="ER799" s="1">
        <v>0</v>
      </c>
      <c r="ES799" s="1">
        <v>0</v>
      </c>
      <c r="ET799" s="1">
        <v>0</v>
      </c>
      <c r="EU799" s="1">
        <v>0</v>
      </c>
      <c r="EV799" s="1">
        <v>0</v>
      </c>
      <c r="EW799" s="1">
        <v>0</v>
      </c>
      <c r="EX799" s="1">
        <v>0</v>
      </c>
      <c r="EY799" s="1">
        <v>0</v>
      </c>
      <c r="EZ799" s="1">
        <v>1</v>
      </c>
      <c r="FA799" s="1">
        <v>1</v>
      </c>
      <c r="FB799" s="1">
        <v>0</v>
      </c>
      <c r="FC799" s="1">
        <v>1</v>
      </c>
      <c r="FD799" s="1">
        <v>1</v>
      </c>
      <c r="FE799" s="1">
        <v>0</v>
      </c>
      <c r="FF799" s="1">
        <v>0</v>
      </c>
      <c r="FG799" s="1">
        <v>0</v>
      </c>
      <c r="FH799" s="1">
        <v>0</v>
      </c>
      <c r="FI799" s="1">
        <v>0</v>
      </c>
      <c r="FJ799" s="1">
        <v>0</v>
      </c>
      <c r="FK799" s="1">
        <v>0</v>
      </c>
      <c r="FL799" s="1">
        <v>0</v>
      </c>
      <c r="FM799" s="1">
        <v>0</v>
      </c>
      <c r="FN799" s="1">
        <v>0</v>
      </c>
      <c r="FO799" s="1">
        <v>0</v>
      </c>
      <c r="FP799" s="1">
        <v>0</v>
      </c>
      <c r="FQ799" s="1">
        <v>0</v>
      </c>
      <c r="FR799" s="1">
        <v>0</v>
      </c>
      <c r="FS799" s="1">
        <v>0</v>
      </c>
      <c r="FT799" s="1">
        <v>0</v>
      </c>
      <c r="FU799" s="1">
        <v>0</v>
      </c>
      <c r="FV799" s="1">
        <v>0</v>
      </c>
      <c r="FW799" s="1">
        <v>0</v>
      </c>
      <c r="FX799" s="1">
        <v>0</v>
      </c>
      <c r="FY799" s="1">
        <v>1</v>
      </c>
      <c r="FZ799" s="1">
        <v>0</v>
      </c>
      <c r="GA799" s="1">
        <v>1</v>
      </c>
      <c r="GB799" s="1">
        <v>0</v>
      </c>
      <c r="GC799" s="1">
        <v>1</v>
      </c>
      <c r="GD799" s="1">
        <v>1</v>
      </c>
      <c r="GE799" s="1">
        <v>0</v>
      </c>
      <c r="GF799" s="1">
        <v>0</v>
      </c>
      <c r="GG799" s="1">
        <v>1</v>
      </c>
      <c r="GH799" s="1">
        <v>0</v>
      </c>
      <c r="GI799" s="1">
        <v>1</v>
      </c>
      <c r="GJ799" s="1">
        <v>0</v>
      </c>
      <c r="GK799" s="1">
        <v>0</v>
      </c>
      <c r="GL799" s="1">
        <v>0</v>
      </c>
      <c r="GM799" s="1">
        <v>1</v>
      </c>
      <c r="GN799" s="1">
        <v>1</v>
      </c>
      <c r="GO799" s="1">
        <v>0</v>
      </c>
      <c r="GP799" s="1">
        <v>1</v>
      </c>
      <c r="GQ799" s="1">
        <v>0</v>
      </c>
      <c r="GR799" s="1">
        <v>1</v>
      </c>
      <c r="GS799" s="1">
        <v>36</v>
      </c>
      <c r="GT799" s="1">
        <v>0</v>
      </c>
      <c r="GU799" s="1">
        <v>2</v>
      </c>
      <c r="GV799" s="1">
        <v>1</v>
      </c>
      <c r="GW799" s="1">
        <v>1</v>
      </c>
      <c r="GX799" s="1">
        <v>0</v>
      </c>
      <c r="GY799" s="1">
        <v>0</v>
      </c>
      <c r="GZ799" s="1">
        <v>0</v>
      </c>
      <c r="HA799" s="1">
        <v>0</v>
      </c>
      <c r="HB799" s="1">
        <v>0</v>
      </c>
      <c r="HC799" s="1">
        <v>0</v>
      </c>
      <c r="HD799" s="1">
        <v>0</v>
      </c>
      <c r="HE799" s="1">
        <v>0</v>
      </c>
      <c r="HF799" s="1">
        <v>0</v>
      </c>
      <c r="HG799" s="1">
        <v>0</v>
      </c>
      <c r="HH799" s="1">
        <v>0</v>
      </c>
      <c r="HI799" s="1">
        <v>0</v>
      </c>
      <c r="HJ799" s="1">
        <v>0</v>
      </c>
      <c r="HK799" s="1">
        <v>0</v>
      </c>
      <c r="HL799" s="1">
        <v>0</v>
      </c>
      <c r="HM799" s="1">
        <v>0</v>
      </c>
      <c r="HN799" s="1">
        <v>0</v>
      </c>
      <c r="HO799" s="1">
        <v>0</v>
      </c>
      <c r="HP799" s="1">
        <v>0</v>
      </c>
      <c r="HQ799" s="1">
        <v>1</v>
      </c>
      <c r="HR799" s="1">
        <v>0</v>
      </c>
      <c r="HS799" s="1">
        <v>0</v>
      </c>
      <c r="HT799" s="1">
        <v>0</v>
      </c>
      <c r="HU799" s="1">
        <v>0</v>
      </c>
      <c r="HV799" s="1">
        <v>0</v>
      </c>
      <c r="HW799" s="1">
        <v>0</v>
      </c>
      <c r="HX799" s="1">
        <v>0</v>
      </c>
      <c r="HY799" s="1">
        <v>0</v>
      </c>
      <c r="HZ799" s="1">
        <v>0</v>
      </c>
      <c r="IA799" s="1">
        <v>0</v>
      </c>
      <c r="IB799" s="1">
        <v>0</v>
      </c>
      <c r="IC799" s="1">
        <v>0</v>
      </c>
      <c r="ID799" s="1">
        <v>0</v>
      </c>
      <c r="IE799" s="1">
        <v>0</v>
      </c>
      <c r="IF799" s="1">
        <v>0</v>
      </c>
      <c r="IG799" s="1">
        <v>0</v>
      </c>
      <c r="IH799" s="1">
        <v>0</v>
      </c>
      <c r="II799" s="1">
        <v>0</v>
      </c>
      <c r="IJ799" s="1">
        <v>0</v>
      </c>
      <c r="IK799" s="1">
        <v>0</v>
      </c>
      <c r="IL799" s="1">
        <v>0</v>
      </c>
      <c r="IM799" s="1">
        <v>0</v>
      </c>
      <c r="IN799" s="1">
        <v>0</v>
      </c>
      <c r="IO799" s="1">
        <v>0</v>
      </c>
      <c r="IP799" s="1">
        <v>0</v>
      </c>
      <c r="IQ799" s="1">
        <v>0</v>
      </c>
      <c r="IR799" s="1">
        <v>0</v>
      </c>
      <c r="IS799" s="1">
        <v>0</v>
      </c>
      <c r="IT799" s="1">
        <v>0</v>
      </c>
      <c r="IU799" s="1">
        <v>0</v>
      </c>
      <c r="IV799" s="1">
        <v>0</v>
      </c>
      <c r="IW799" s="1">
        <v>0</v>
      </c>
      <c r="IX799" s="1">
        <v>0</v>
      </c>
      <c r="IY799" s="1">
        <v>0</v>
      </c>
      <c r="IZ799" s="1">
        <v>0</v>
      </c>
      <c r="JA799" s="1">
        <v>0</v>
      </c>
      <c r="JB799" s="1">
        <v>1</v>
      </c>
      <c r="JC799" s="1">
        <v>1</v>
      </c>
      <c r="JD799" s="1">
        <v>0</v>
      </c>
      <c r="JE799" s="1">
        <v>0</v>
      </c>
      <c r="JF799" s="1">
        <v>0</v>
      </c>
      <c r="JG799" s="1">
        <v>0</v>
      </c>
      <c r="JH799" s="1">
        <v>0</v>
      </c>
      <c r="JI799" s="1">
        <v>0</v>
      </c>
      <c r="JJ799" s="1">
        <v>0</v>
      </c>
      <c r="JK799" s="1">
        <v>0</v>
      </c>
      <c r="JL799" s="1">
        <v>0</v>
      </c>
      <c r="JM799" s="1">
        <v>0</v>
      </c>
      <c r="JN799" s="1">
        <v>0</v>
      </c>
      <c r="JO799" s="1">
        <v>0</v>
      </c>
      <c r="JP799" s="1">
        <v>0</v>
      </c>
      <c r="JQ799" s="1">
        <v>0</v>
      </c>
      <c r="JR799" s="1">
        <v>0</v>
      </c>
      <c r="JS799" s="1">
        <v>0</v>
      </c>
      <c r="JT799" s="1">
        <v>0</v>
      </c>
      <c r="JU799" s="1">
        <v>1</v>
      </c>
    </row>
    <row r="800" spans="1:281">
      <c r="A800" s="1">
        <v>2015</v>
      </c>
      <c r="B800" s="1" t="s">
        <v>995</v>
      </c>
      <c r="C800" s="1">
        <v>1</v>
      </c>
      <c r="D800" s="1">
        <v>0</v>
      </c>
      <c r="E800" s="1">
        <v>1</v>
      </c>
      <c r="F800" s="1">
        <v>1</v>
      </c>
      <c r="G800" s="1">
        <v>1</v>
      </c>
      <c r="H800" s="1">
        <v>1</v>
      </c>
      <c r="I800" s="1">
        <v>1</v>
      </c>
      <c r="J800" s="1">
        <v>1</v>
      </c>
      <c r="K800" s="1">
        <v>2</v>
      </c>
      <c r="L800" s="1">
        <v>2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1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1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2</v>
      </c>
      <c r="AR800" s="1">
        <v>2</v>
      </c>
      <c r="AS800" s="1">
        <v>1</v>
      </c>
      <c r="AT800" s="1">
        <v>2</v>
      </c>
      <c r="AU800" s="1">
        <v>2</v>
      </c>
      <c r="AV800" s="1">
        <v>4</v>
      </c>
      <c r="AW800" s="1">
        <v>4</v>
      </c>
      <c r="AX800" s="1">
        <v>4</v>
      </c>
      <c r="AY800" s="1">
        <v>4</v>
      </c>
      <c r="AZ800" s="1">
        <v>1</v>
      </c>
      <c r="BA800" s="1">
        <v>1</v>
      </c>
      <c r="BB800" s="1">
        <v>4</v>
      </c>
      <c r="BC800" s="1">
        <v>1</v>
      </c>
      <c r="BD800" s="1">
        <v>1</v>
      </c>
      <c r="BE800" s="1">
        <v>0</v>
      </c>
      <c r="BF800" s="1">
        <v>0</v>
      </c>
      <c r="BG800" s="1">
        <v>0</v>
      </c>
      <c r="BH800" s="1">
        <v>1</v>
      </c>
      <c r="BI800" s="1">
        <v>1</v>
      </c>
      <c r="BJ800" s="1">
        <v>1</v>
      </c>
      <c r="BK800" s="1">
        <v>2</v>
      </c>
      <c r="BL800" s="1">
        <v>1</v>
      </c>
      <c r="BM800" s="1">
        <v>2</v>
      </c>
      <c r="BN800" s="1">
        <v>1</v>
      </c>
      <c r="BO800" s="1">
        <v>0</v>
      </c>
      <c r="BP800" s="1">
        <v>1</v>
      </c>
      <c r="BQ800" s="1">
        <v>1</v>
      </c>
      <c r="BR800" s="1">
        <v>2</v>
      </c>
      <c r="BS800" s="1">
        <v>2</v>
      </c>
      <c r="BT800" s="1">
        <v>2</v>
      </c>
      <c r="BU800" s="1">
        <v>1</v>
      </c>
      <c r="BV800" s="1">
        <v>0</v>
      </c>
      <c r="BW800" s="1">
        <v>0</v>
      </c>
      <c r="BX800" s="1">
        <v>0</v>
      </c>
      <c r="BY800" s="1">
        <v>0</v>
      </c>
      <c r="BZ800" s="1">
        <v>1</v>
      </c>
      <c r="CA800" s="1">
        <v>1</v>
      </c>
      <c r="CB800" s="1">
        <v>1</v>
      </c>
      <c r="CC800" s="1">
        <v>2</v>
      </c>
      <c r="CD800" s="1">
        <v>2</v>
      </c>
      <c r="CE800" s="1">
        <v>2</v>
      </c>
      <c r="CF800" s="1">
        <v>2</v>
      </c>
      <c r="CG800" s="1">
        <v>2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1</v>
      </c>
      <c r="CN800" s="1">
        <v>1</v>
      </c>
      <c r="CO800" s="1">
        <v>0</v>
      </c>
      <c r="CP800" s="1">
        <v>0</v>
      </c>
      <c r="CQ800" s="1">
        <v>0</v>
      </c>
      <c r="CR800" s="1">
        <v>0</v>
      </c>
      <c r="CS800" s="1">
        <v>1</v>
      </c>
      <c r="CT800" s="1">
        <v>1</v>
      </c>
      <c r="CU800" s="1">
        <v>0</v>
      </c>
      <c r="CV800" s="1">
        <v>1</v>
      </c>
      <c r="CW800" s="1">
        <v>1</v>
      </c>
      <c r="CX800" s="1">
        <v>1</v>
      </c>
      <c r="CY800" s="1">
        <v>1</v>
      </c>
      <c r="CZ800" s="1">
        <v>0</v>
      </c>
      <c r="DA800" s="1">
        <v>1</v>
      </c>
      <c r="DB800" s="1">
        <v>0</v>
      </c>
      <c r="DC800" s="1">
        <v>1</v>
      </c>
      <c r="DD800" s="1">
        <v>0</v>
      </c>
      <c r="DE800" s="1">
        <v>0</v>
      </c>
      <c r="DF800" s="1">
        <v>0</v>
      </c>
      <c r="DG800" s="1">
        <v>1</v>
      </c>
      <c r="DH800" s="1">
        <v>1</v>
      </c>
      <c r="DI800" s="1">
        <v>0</v>
      </c>
      <c r="DJ800" s="1">
        <v>0</v>
      </c>
      <c r="DK800" s="1">
        <v>0</v>
      </c>
      <c r="DL800" s="1">
        <v>0</v>
      </c>
      <c r="DM800" s="1">
        <v>13</v>
      </c>
      <c r="DN800" s="1">
        <v>13</v>
      </c>
      <c r="DO800" s="1">
        <v>13</v>
      </c>
      <c r="DP800" s="1">
        <v>1</v>
      </c>
      <c r="DQ800" s="1">
        <v>0</v>
      </c>
      <c r="DR800" s="1">
        <v>0</v>
      </c>
      <c r="DS800" s="1">
        <v>0</v>
      </c>
      <c r="DT800" s="1">
        <v>0</v>
      </c>
      <c r="DU800" s="1">
        <v>0</v>
      </c>
      <c r="DV800" s="1">
        <v>0</v>
      </c>
      <c r="DW800" s="1">
        <v>0</v>
      </c>
      <c r="DX800" s="1">
        <v>9</v>
      </c>
      <c r="DY800" s="1">
        <v>9</v>
      </c>
      <c r="DZ800" s="1">
        <v>3</v>
      </c>
      <c r="EA800" s="1">
        <v>0</v>
      </c>
      <c r="EB800" s="1">
        <v>0</v>
      </c>
      <c r="EC800" s="1">
        <v>0</v>
      </c>
      <c r="ED800" s="1">
        <v>0</v>
      </c>
      <c r="EE800" s="1">
        <v>0</v>
      </c>
      <c r="EF800" s="1">
        <v>0</v>
      </c>
      <c r="EG800" s="1">
        <v>6</v>
      </c>
      <c r="EH800" s="1">
        <v>6</v>
      </c>
      <c r="EI800" s="1">
        <v>0</v>
      </c>
      <c r="EJ800" s="1">
        <v>6</v>
      </c>
      <c r="EK800" s="1">
        <v>0</v>
      </c>
      <c r="EL800" s="1">
        <v>0</v>
      </c>
      <c r="EM800" s="1">
        <v>7</v>
      </c>
      <c r="EN800" s="1">
        <v>0</v>
      </c>
      <c r="EO800" s="1">
        <v>0</v>
      </c>
      <c r="EP800" s="1">
        <v>0</v>
      </c>
      <c r="EQ800" s="1">
        <v>0</v>
      </c>
      <c r="ER800" s="1">
        <v>0</v>
      </c>
      <c r="ES800" s="1">
        <v>0</v>
      </c>
      <c r="ET800" s="1">
        <v>0</v>
      </c>
      <c r="EU800" s="1">
        <v>0</v>
      </c>
      <c r="EV800" s="1">
        <v>0</v>
      </c>
      <c r="EW800" s="1">
        <v>0</v>
      </c>
      <c r="EX800" s="1">
        <v>0</v>
      </c>
      <c r="EY800" s="1">
        <v>0</v>
      </c>
      <c r="EZ800" s="1">
        <v>1</v>
      </c>
      <c r="FA800" s="1">
        <v>1</v>
      </c>
      <c r="FB800" s="1">
        <v>0</v>
      </c>
      <c r="FC800" s="1">
        <v>1</v>
      </c>
      <c r="FD800" s="1">
        <v>1</v>
      </c>
      <c r="FE800" s="1">
        <v>0</v>
      </c>
      <c r="FF800" s="1">
        <v>0</v>
      </c>
      <c r="FG800" s="1">
        <v>0</v>
      </c>
      <c r="FH800" s="1">
        <v>0</v>
      </c>
      <c r="FI800" s="1">
        <v>0</v>
      </c>
      <c r="FJ800" s="1">
        <v>0</v>
      </c>
      <c r="FK800" s="1">
        <v>0</v>
      </c>
      <c r="FL800" s="1">
        <v>0</v>
      </c>
      <c r="FM800" s="1">
        <v>0</v>
      </c>
      <c r="FN800" s="1">
        <v>0</v>
      </c>
      <c r="FO800" s="1">
        <v>0</v>
      </c>
      <c r="FP800" s="1">
        <v>0</v>
      </c>
      <c r="FQ800" s="1">
        <v>0</v>
      </c>
      <c r="FR800" s="1">
        <v>0</v>
      </c>
      <c r="FS800" s="1">
        <v>0</v>
      </c>
      <c r="FT800" s="1">
        <v>0</v>
      </c>
      <c r="FU800" s="1">
        <v>0</v>
      </c>
      <c r="FV800" s="1">
        <v>0</v>
      </c>
      <c r="FW800" s="1">
        <v>0</v>
      </c>
      <c r="FX800" s="1">
        <v>0</v>
      </c>
      <c r="FY800" s="1">
        <v>1</v>
      </c>
      <c r="FZ800" s="1">
        <v>0</v>
      </c>
      <c r="GA800" s="1">
        <v>1</v>
      </c>
      <c r="GB800" s="1">
        <v>0</v>
      </c>
      <c r="GC800" s="1">
        <v>1</v>
      </c>
      <c r="GD800" s="1">
        <v>1</v>
      </c>
      <c r="GE800" s="1">
        <v>0</v>
      </c>
      <c r="GF800" s="1">
        <v>0</v>
      </c>
      <c r="GG800" s="1">
        <v>1</v>
      </c>
      <c r="GH800" s="1">
        <v>0</v>
      </c>
      <c r="GI800" s="1">
        <v>1</v>
      </c>
      <c r="GJ800" s="1">
        <v>0</v>
      </c>
      <c r="GK800" s="1">
        <v>0</v>
      </c>
      <c r="GL800" s="1">
        <v>0</v>
      </c>
      <c r="GM800" s="1">
        <v>1</v>
      </c>
      <c r="GN800" s="1">
        <v>1</v>
      </c>
      <c r="GO800" s="1">
        <v>0</v>
      </c>
      <c r="GP800" s="1">
        <v>1</v>
      </c>
      <c r="GQ800" s="1">
        <v>0</v>
      </c>
      <c r="GR800" s="1">
        <v>1</v>
      </c>
      <c r="GS800" s="1">
        <v>36</v>
      </c>
      <c r="GT800" s="1">
        <v>0</v>
      </c>
      <c r="GU800" s="1">
        <v>2</v>
      </c>
      <c r="GV800" s="1">
        <v>1</v>
      </c>
      <c r="GW800" s="1">
        <v>1</v>
      </c>
      <c r="GX800" s="1">
        <v>0</v>
      </c>
      <c r="GY800" s="1">
        <v>0</v>
      </c>
      <c r="GZ800" s="1">
        <v>0</v>
      </c>
      <c r="HA800" s="1">
        <v>0</v>
      </c>
      <c r="HB800" s="1">
        <v>0</v>
      </c>
      <c r="HC800" s="1">
        <v>0</v>
      </c>
      <c r="HD800" s="1">
        <v>0</v>
      </c>
      <c r="HE800" s="1">
        <v>0</v>
      </c>
      <c r="HF800" s="1">
        <v>0</v>
      </c>
      <c r="HG800" s="1">
        <v>0</v>
      </c>
      <c r="HH800" s="1">
        <v>0</v>
      </c>
      <c r="HI800" s="1">
        <v>0</v>
      </c>
      <c r="HJ800" s="1">
        <v>0</v>
      </c>
      <c r="HK800" s="1">
        <v>0</v>
      </c>
      <c r="HL800" s="1">
        <v>0</v>
      </c>
      <c r="HM800" s="1">
        <v>0</v>
      </c>
      <c r="HN800" s="1">
        <v>0</v>
      </c>
      <c r="HO800" s="1">
        <v>0</v>
      </c>
      <c r="HP800" s="1">
        <v>0</v>
      </c>
      <c r="HQ800" s="1">
        <v>1</v>
      </c>
      <c r="HR800" s="1">
        <v>0</v>
      </c>
      <c r="HS800" s="1">
        <v>0</v>
      </c>
      <c r="HT800" s="1">
        <v>0</v>
      </c>
      <c r="HU800" s="1">
        <v>0</v>
      </c>
      <c r="HV800" s="1">
        <v>0</v>
      </c>
      <c r="HW800" s="1">
        <v>0</v>
      </c>
      <c r="HX800" s="1">
        <v>0</v>
      </c>
      <c r="HY800" s="1">
        <v>0</v>
      </c>
      <c r="HZ800" s="1">
        <v>0</v>
      </c>
      <c r="IA800" s="1">
        <v>0</v>
      </c>
      <c r="IB800" s="1">
        <v>0</v>
      </c>
      <c r="IC800" s="1">
        <v>0</v>
      </c>
      <c r="ID800" s="1">
        <v>0</v>
      </c>
      <c r="IE800" s="1">
        <v>0</v>
      </c>
      <c r="IF800" s="1">
        <v>0</v>
      </c>
      <c r="IG800" s="1">
        <v>0</v>
      </c>
      <c r="IH800" s="1">
        <v>0</v>
      </c>
      <c r="II800" s="1">
        <v>0</v>
      </c>
      <c r="IJ800" s="1">
        <v>0</v>
      </c>
      <c r="IK800" s="1">
        <v>0</v>
      </c>
      <c r="IL800" s="1">
        <v>0</v>
      </c>
      <c r="IM800" s="1">
        <v>0</v>
      </c>
      <c r="IN800" s="1">
        <v>0</v>
      </c>
      <c r="IO800" s="1">
        <v>0</v>
      </c>
      <c r="IP800" s="1">
        <v>0</v>
      </c>
      <c r="IQ800" s="1">
        <v>0</v>
      </c>
      <c r="IR800" s="1">
        <v>0</v>
      </c>
      <c r="IS800" s="1">
        <v>0</v>
      </c>
      <c r="IT800" s="1">
        <v>0</v>
      </c>
      <c r="IU800" s="1">
        <v>0</v>
      </c>
      <c r="IV800" s="1">
        <v>0</v>
      </c>
      <c r="IW800" s="1">
        <v>0</v>
      </c>
      <c r="IX800" s="1">
        <v>0</v>
      </c>
      <c r="IY800" s="1">
        <v>0</v>
      </c>
      <c r="IZ800" s="1">
        <v>0</v>
      </c>
      <c r="JA800" s="1">
        <v>0</v>
      </c>
      <c r="JB800" s="1">
        <v>1</v>
      </c>
      <c r="JC800" s="1">
        <v>1</v>
      </c>
      <c r="JD800" s="1">
        <v>0</v>
      </c>
      <c r="JE800" s="1">
        <v>0</v>
      </c>
      <c r="JF800" s="1">
        <v>0</v>
      </c>
      <c r="JG800" s="1">
        <v>0</v>
      </c>
      <c r="JH800" s="1">
        <v>0</v>
      </c>
      <c r="JI800" s="1">
        <v>0</v>
      </c>
      <c r="JJ800" s="1">
        <v>0</v>
      </c>
      <c r="JK800" s="1">
        <v>0</v>
      </c>
      <c r="JL800" s="1">
        <v>0</v>
      </c>
      <c r="JM800" s="1">
        <v>0</v>
      </c>
      <c r="JN800" s="1">
        <v>0</v>
      </c>
      <c r="JO800" s="1">
        <v>0</v>
      </c>
      <c r="JP800" s="1">
        <v>0</v>
      </c>
      <c r="JQ800" s="1">
        <v>0</v>
      </c>
      <c r="JR800" s="1">
        <v>0</v>
      </c>
      <c r="JS800" s="1">
        <v>0</v>
      </c>
      <c r="JT800" s="1">
        <v>0</v>
      </c>
      <c r="JU800" s="1">
        <v>1</v>
      </c>
    </row>
    <row r="801" spans="1:281">
      <c r="A801" s="1">
        <v>2015</v>
      </c>
      <c r="B801" s="1" t="s">
        <v>996</v>
      </c>
      <c r="C801" s="1">
        <v>1</v>
      </c>
      <c r="D801" s="1">
        <v>0</v>
      </c>
      <c r="E801" s="1">
        <v>1</v>
      </c>
      <c r="F801" s="1">
        <v>1</v>
      </c>
      <c r="G801" s="1">
        <v>1</v>
      </c>
      <c r="H801" s="1">
        <v>1</v>
      </c>
      <c r="I801" s="1">
        <v>1</v>
      </c>
      <c r="J801" s="1">
        <v>1</v>
      </c>
      <c r="K801" s="1">
        <v>2</v>
      </c>
      <c r="L801" s="1">
        <v>2</v>
      </c>
      <c r="M801" s="1">
        <v>0</v>
      </c>
      <c r="N801" s="1">
        <v>1</v>
      </c>
      <c r="O801" s="1">
        <v>2</v>
      </c>
      <c r="P801" s="1">
        <v>0</v>
      </c>
      <c r="Q801" s="1">
        <v>2</v>
      </c>
      <c r="R801" s="1">
        <v>0</v>
      </c>
      <c r="S801" s="1">
        <v>2</v>
      </c>
      <c r="T801" s="1">
        <v>0</v>
      </c>
      <c r="U801" s="1">
        <v>2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1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1</v>
      </c>
      <c r="AU801" s="1">
        <v>1</v>
      </c>
      <c r="AV801" s="1">
        <v>1</v>
      </c>
      <c r="AW801" s="1">
        <v>1</v>
      </c>
      <c r="AX801" s="1">
        <v>1</v>
      </c>
      <c r="AY801" s="1">
        <v>1</v>
      </c>
      <c r="AZ801" s="1">
        <v>0</v>
      </c>
      <c r="BA801" s="1">
        <v>0</v>
      </c>
      <c r="BB801" s="1">
        <v>1</v>
      </c>
      <c r="BC801" s="1">
        <v>1</v>
      </c>
      <c r="BD801" s="1">
        <v>1</v>
      </c>
      <c r="BE801" s="1">
        <v>0</v>
      </c>
      <c r="BF801" s="1">
        <v>0</v>
      </c>
      <c r="BG801" s="1">
        <v>0</v>
      </c>
      <c r="BH801" s="1">
        <v>0</v>
      </c>
      <c r="BI801" s="1">
        <v>1</v>
      </c>
      <c r="BJ801" s="1">
        <v>0</v>
      </c>
      <c r="BK801" s="1">
        <v>1</v>
      </c>
      <c r="BL801" s="1">
        <v>1</v>
      </c>
      <c r="BM801" s="1">
        <v>1</v>
      </c>
      <c r="BN801" s="1">
        <v>1</v>
      </c>
      <c r="BO801" s="1">
        <v>0</v>
      </c>
      <c r="BP801" s="1">
        <v>1</v>
      </c>
      <c r="BQ801" s="1">
        <v>0</v>
      </c>
      <c r="BR801" s="1">
        <v>2</v>
      </c>
      <c r="BS801" s="1">
        <v>2</v>
      </c>
      <c r="BT801" s="1">
        <v>2</v>
      </c>
      <c r="BU801" s="1">
        <v>1</v>
      </c>
      <c r="BV801" s="1">
        <v>0</v>
      </c>
      <c r="BW801" s="1">
        <v>0</v>
      </c>
      <c r="BX801" s="1">
        <v>0</v>
      </c>
      <c r="BY801" s="1">
        <v>0</v>
      </c>
      <c r="BZ801" s="1">
        <v>1</v>
      </c>
      <c r="CA801" s="1">
        <v>1</v>
      </c>
      <c r="CB801" s="1">
        <v>1</v>
      </c>
      <c r="CC801" s="1">
        <v>2</v>
      </c>
      <c r="CD801" s="1">
        <v>2</v>
      </c>
      <c r="CE801" s="1">
        <v>2</v>
      </c>
      <c r="CF801" s="1">
        <v>2</v>
      </c>
      <c r="CG801" s="1">
        <v>2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1</v>
      </c>
      <c r="CN801" s="1">
        <v>1</v>
      </c>
      <c r="CO801" s="1">
        <v>0</v>
      </c>
      <c r="CP801" s="1">
        <v>0</v>
      </c>
      <c r="CQ801" s="1">
        <v>0</v>
      </c>
      <c r="CR801" s="1">
        <v>0</v>
      </c>
      <c r="CS801" s="1">
        <v>1</v>
      </c>
      <c r="CT801" s="1">
        <v>1</v>
      </c>
      <c r="CU801" s="1">
        <v>0</v>
      </c>
      <c r="CV801" s="1">
        <v>1</v>
      </c>
      <c r="CW801" s="1">
        <v>1</v>
      </c>
      <c r="CX801" s="1">
        <v>1</v>
      </c>
      <c r="CY801" s="1">
        <v>1</v>
      </c>
      <c r="CZ801" s="1">
        <v>0</v>
      </c>
      <c r="DA801" s="1">
        <v>1</v>
      </c>
      <c r="DB801" s="1">
        <v>0</v>
      </c>
      <c r="DC801" s="1">
        <v>1</v>
      </c>
      <c r="DD801" s="1">
        <v>0</v>
      </c>
      <c r="DE801" s="1">
        <v>0</v>
      </c>
      <c r="DF801" s="1">
        <v>0</v>
      </c>
      <c r="DG801" s="1">
        <v>1</v>
      </c>
      <c r="DH801" s="1">
        <v>1</v>
      </c>
      <c r="DI801" s="1">
        <v>0</v>
      </c>
      <c r="DJ801" s="1">
        <v>0</v>
      </c>
      <c r="DK801" s="1">
        <v>0</v>
      </c>
      <c r="DL801" s="1">
        <v>0</v>
      </c>
      <c r="DM801" s="1">
        <v>13</v>
      </c>
      <c r="DN801" s="1">
        <v>13</v>
      </c>
      <c r="DO801" s="1">
        <v>13</v>
      </c>
      <c r="DP801" s="1">
        <v>1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9</v>
      </c>
      <c r="DY801" s="1">
        <v>9</v>
      </c>
      <c r="DZ801" s="1">
        <v>3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0</v>
      </c>
      <c r="EG801" s="1">
        <v>7</v>
      </c>
      <c r="EH801" s="1">
        <v>7</v>
      </c>
      <c r="EI801" s="1">
        <v>5</v>
      </c>
      <c r="EJ801" s="1">
        <v>2</v>
      </c>
      <c r="EK801" s="1">
        <v>0</v>
      </c>
      <c r="EL801" s="1">
        <v>0</v>
      </c>
      <c r="EM801" s="1">
        <v>6</v>
      </c>
      <c r="EN801" s="1">
        <v>0</v>
      </c>
      <c r="EO801" s="1">
        <v>0</v>
      </c>
      <c r="EP801" s="1">
        <v>0</v>
      </c>
      <c r="EQ801" s="1">
        <v>0</v>
      </c>
      <c r="ER801" s="1">
        <v>0</v>
      </c>
      <c r="ES801" s="1">
        <v>0</v>
      </c>
      <c r="ET801" s="1">
        <v>0</v>
      </c>
      <c r="EU801" s="1">
        <v>0</v>
      </c>
      <c r="EV801" s="1">
        <v>0</v>
      </c>
      <c r="EW801" s="1">
        <v>0</v>
      </c>
      <c r="EX801" s="1">
        <v>0</v>
      </c>
      <c r="EY801" s="1">
        <v>0</v>
      </c>
      <c r="EZ801" s="1">
        <v>1</v>
      </c>
      <c r="FA801" s="1">
        <v>1</v>
      </c>
      <c r="FB801" s="1">
        <v>0</v>
      </c>
      <c r="FC801" s="1">
        <v>1</v>
      </c>
      <c r="FD801" s="1">
        <v>1</v>
      </c>
      <c r="FE801" s="1">
        <v>0</v>
      </c>
      <c r="FF801" s="1">
        <v>0</v>
      </c>
      <c r="FG801" s="1">
        <v>0</v>
      </c>
      <c r="FH801" s="1">
        <v>0</v>
      </c>
      <c r="FI801" s="1">
        <v>0</v>
      </c>
      <c r="FJ801" s="1">
        <v>0</v>
      </c>
      <c r="FK801" s="1">
        <v>0</v>
      </c>
      <c r="FL801" s="1">
        <v>0</v>
      </c>
      <c r="FM801" s="1">
        <v>0</v>
      </c>
      <c r="FN801" s="1">
        <v>0</v>
      </c>
      <c r="FO801" s="1">
        <v>0</v>
      </c>
      <c r="FP801" s="1">
        <v>0</v>
      </c>
      <c r="FQ801" s="1">
        <v>0</v>
      </c>
      <c r="FR801" s="1">
        <v>0</v>
      </c>
      <c r="FS801" s="1">
        <v>0</v>
      </c>
      <c r="FT801" s="1">
        <v>0</v>
      </c>
      <c r="FU801" s="1">
        <v>0</v>
      </c>
      <c r="FV801" s="1">
        <v>0</v>
      </c>
      <c r="FW801" s="1">
        <v>0</v>
      </c>
      <c r="FX801" s="1">
        <v>0</v>
      </c>
      <c r="FY801" s="1">
        <v>1</v>
      </c>
      <c r="FZ801" s="1">
        <v>0</v>
      </c>
      <c r="GA801" s="1">
        <v>0</v>
      </c>
      <c r="GB801" s="1">
        <v>0</v>
      </c>
      <c r="GC801" s="1">
        <v>0</v>
      </c>
      <c r="GD801" s="1">
        <v>1</v>
      </c>
      <c r="GE801" s="1">
        <v>0</v>
      </c>
      <c r="GF801" s="1">
        <v>0</v>
      </c>
      <c r="GG801" s="1">
        <v>1</v>
      </c>
      <c r="GH801" s="1">
        <v>0</v>
      </c>
      <c r="GI801" s="1">
        <v>1</v>
      </c>
      <c r="GJ801" s="1">
        <v>0</v>
      </c>
      <c r="GK801" s="1">
        <v>0</v>
      </c>
      <c r="GL801" s="1">
        <v>0</v>
      </c>
      <c r="GM801" s="1">
        <v>1</v>
      </c>
      <c r="GN801" s="1">
        <v>1</v>
      </c>
      <c r="GO801" s="1">
        <v>0</v>
      </c>
      <c r="GP801" s="1">
        <v>1</v>
      </c>
      <c r="GQ801" s="1">
        <v>0</v>
      </c>
      <c r="GR801" s="1">
        <v>1</v>
      </c>
      <c r="GS801" s="1">
        <v>19</v>
      </c>
      <c r="GT801" s="1">
        <v>0</v>
      </c>
      <c r="GU801" s="1">
        <v>2</v>
      </c>
      <c r="GV801" s="1">
        <v>1</v>
      </c>
      <c r="GW801" s="1">
        <v>1</v>
      </c>
      <c r="GX801" s="1">
        <v>0</v>
      </c>
      <c r="GY801" s="1">
        <v>0</v>
      </c>
      <c r="GZ801" s="1">
        <v>0</v>
      </c>
      <c r="HA801" s="1">
        <v>0</v>
      </c>
      <c r="HB801" s="1">
        <v>1</v>
      </c>
      <c r="HC801" s="1">
        <v>1</v>
      </c>
      <c r="HD801" s="1">
        <v>1</v>
      </c>
      <c r="HE801" s="1">
        <v>1</v>
      </c>
      <c r="HF801" s="1">
        <v>1</v>
      </c>
      <c r="HG801" s="1">
        <v>0</v>
      </c>
      <c r="HH801" s="1">
        <v>0</v>
      </c>
      <c r="HI801" s="1">
        <v>0</v>
      </c>
      <c r="HJ801" s="1">
        <v>0</v>
      </c>
      <c r="HK801" s="1">
        <v>1</v>
      </c>
      <c r="HL801" s="1">
        <v>0</v>
      </c>
      <c r="HM801" s="1">
        <v>0</v>
      </c>
      <c r="HN801" s="1">
        <v>1</v>
      </c>
      <c r="HO801" s="1">
        <v>0</v>
      </c>
      <c r="HP801" s="1">
        <v>0</v>
      </c>
      <c r="HQ801" s="1">
        <v>1</v>
      </c>
      <c r="HR801" s="1">
        <v>0</v>
      </c>
      <c r="HS801" s="1">
        <v>0</v>
      </c>
      <c r="HT801" s="1">
        <v>0</v>
      </c>
      <c r="HU801" s="1">
        <v>0</v>
      </c>
      <c r="HV801" s="1">
        <v>0</v>
      </c>
      <c r="HW801" s="1">
        <v>0</v>
      </c>
      <c r="HX801" s="1">
        <v>0</v>
      </c>
      <c r="HY801" s="1">
        <v>0</v>
      </c>
      <c r="HZ801" s="1">
        <v>0</v>
      </c>
      <c r="IA801" s="1">
        <v>0</v>
      </c>
      <c r="IB801" s="1">
        <v>0</v>
      </c>
      <c r="IC801" s="1">
        <v>0</v>
      </c>
      <c r="ID801" s="1">
        <v>0</v>
      </c>
      <c r="IE801" s="1">
        <v>0</v>
      </c>
      <c r="IF801" s="1">
        <v>0</v>
      </c>
      <c r="IG801" s="1">
        <v>0</v>
      </c>
      <c r="IH801" s="1">
        <v>0</v>
      </c>
      <c r="II801" s="1">
        <v>0</v>
      </c>
      <c r="IJ801" s="1">
        <v>0</v>
      </c>
      <c r="IK801" s="1">
        <v>0</v>
      </c>
      <c r="IL801" s="1">
        <v>0</v>
      </c>
      <c r="IM801" s="1">
        <v>0</v>
      </c>
      <c r="IN801" s="1">
        <v>0</v>
      </c>
      <c r="IO801" s="1">
        <v>0</v>
      </c>
      <c r="IP801" s="1">
        <v>0</v>
      </c>
      <c r="IQ801" s="1">
        <v>0</v>
      </c>
      <c r="IR801" s="1">
        <v>0</v>
      </c>
      <c r="IS801" s="1">
        <v>0</v>
      </c>
      <c r="IT801" s="1">
        <v>0</v>
      </c>
      <c r="IU801" s="1">
        <v>0</v>
      </c>
      <c r="IV801" s="1">
        <v>0</v>
      </c>
      <c r="IW801" s="1">
        <v>0</v>
      </c>
      <c r="IX801" s="1">
        <v>0</v>
      </c>
      <c r="IY801" s="1">
        <v>0</v>
      </c>
      <c r="IZ801" s="1">
        <v>0</v>
      </c>
      <c r="JA801" s="1">
        <v>0</v>
      </c>
      <c r="JB801" s="1">
        <v>1</v>
      </c>
      <c r="JC801" s="1">
        <v>1</v>
      </c>
      <c r="JD801" s="1">
        <v>0</v>
      </c>
      <c r="JE801" s="1">
        <v>0</v>
      </c>
      <c r="JF801" s="1">
        <v>1</v>
      </c>
      <c r="JG801" s="1">
        <v>1</v>
      </c>
      <c r="JH801" s="1">
        <v>1</v>
      </c>
      <c r="JI801" s="1">
        <v>1</v>
      </c>
      <c r="JJ801" s="1">
        <v>1</v>
      </c>
      <c r="JK801" s="1">
        <v>0</v>
      </c>
      <c r="JL801" s="1">
        <v>0</v>
      </c>
      <c r="JM801" s="1">
        <v>0</v>
      </c>
      <c r="JN801" s="1">
        <v>0</v>
      </c>
      <c r="JO801" s="1">
        <v>1</v>
      </c>
      <c r="JP801" s="1">
        <v>0</v>
      </c>
      <c r="JQ801" s="1">
        <v>0</v>
      </c>
      <c r="JR801" s="1">
        <v>1</v>
      </c>
      <c r="JS801" s="1">
        <v>0</v>
      </c>
      <c r="JT801" s="1">
        <v>0</v>
      </c>
      <c r="JU801" s="1">
        <v>1</v>
      </c>
    </row>
    <row r="802" spans="1:281">
      <c r="A802" s="1">
        <v>2015</v>
      </c>
      <c r="B802" s="1" t="s">
        <v>997</v>
      </c>
      <c r="C802" s="1">
        <v>1</v>
      </c>
      <c r="D802" s="1">
        <v>0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>
        <v>1</v>
      </c>
      <c r="K802" s="1">
        <v>2</v>
      </c>
      <c r="L802" s="1">
        <v>2</v>
      </c>
      <c r="M802" s="1">
        <v>0</v>
      </c>
      <c r="N802" s="1">
        <v>1</v>
      </c>
      <c r="O802" s="1">
        <v>0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1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3</v>
      </c>
      <c r="AR802" s="1">
        <v>5</v>
      </c>
      <c r="AS802" s="1">
        <v>5</v>
      </c>
      <c r="AT802" s="1">
        <v>5</v>
      </c>
      <c r="AU802" s="1">
        <v>5</v>
      </c>
      <c r="AV802" s="1">
        <v>5</v>
      </c>
      <c r="AW802" s="1">
        <v>5</v>
      </c>
      <c r="AX802" s="1">
        <v>5</v>
      </c>
      <c r="AY802" s="1">
        <v>5</v>
      </c>
      <c r="AZ802" s="1">
        <v>4</v>
      </c>
      <c r="BA802" s="1">
        <v>4</v>
      </c>
      <c r="BB802" s="1">
        <v>5</v>
      </c>
      <c r="BC802" s="1">
        <v>3</v>
      </c>
      <c r="BD802" s="1">
        <v>3</v>
      </c>
      <c r="BE802" s="1">
        <v>0</v>
      </c>
      <c r="BF802" s="1">
        <v>0</v>
      </c>
      <c r="BG802" s="1">
        <v>0</v>
      </c>
      <c r="BH802" s="1">
        <v>0</v>
      </c>
      <c r="BI802" s="1">
        <v>1</v>
      </c>
      <c r="BJ802" s="1">
        <v>0</v>
      </c>
      <c r="BK802" s="1">
        <v>1</v>
      </c>
      <c r="BL802" s="1">
        <v>1</v>
      </c>
      <c r="BM802" s="1">
        <v>1</v>
      </c>
      <c r="BN802" s="1">
        <v>1</v>
      </c>
      <c r="BO802" s="1">
        <v>0</v>
      </c>
      <c r="BP802" s="1">
        <v>1</v>
      </c>
      <c r="BQ802" s="1">
        <v>0</v>
      </c>
      <c r="BR802" s="1">
        <v>2</v>
      </c>
      <c r="BS802" s="1">
        <v>2</v>
      </c>
      <c r="BT802" s="1">
        <v>2</v>
      </c>
      <c r="BU802" s="1">
        <v>1</v>
      </c>
      <c r="BV802" s="1">
        <v>0</v>
      </c>
      <c r="BW802" s="1">
        <v>0</v>
      </c>
      <c r="BX802" s="1">
        <v>0</v>
      </c>
      <c r="BY802" s="1">
        <v>0</v>
      </c>
      <c r="BZ802" s="1">
        <v>1</v>
      </c>
      <c r="CA802" s="1">
        <v>1</v>
      </c>
      <c r="CB802" s="1">
        <v>1</v>
      </c>
      <c r="CC802" s="1">
        <v>1</v>
      </c>
      <c r="CD802" s="1">
        <v>1</v>
      </c>
      <c r="CE802" s="1">
        <v>1</v>
      </c>
      <c r="CF802" s="1">
        <v>1</v>
      </c>
      <c r="CG802" s="1">
        <v>1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1</v>
      </c>
      <c r="CN802" s="1">
        <v>1</v>
      </c>
      <c r="CO802" s="1">
        <v>0</v>
      </c>
      <c r="CP802" s="1">
        <v>0</v>
      </c>
      <c r="CQ802" s="1">
        <v>0</v>
      </c>
      <c r="CR802" s="1">
        <v>0</v>
      </c>
      <c r="CS802" s="1">
        <v>1</v>
      </c>
      <c r="CT802" s="1">
        <v>2</v>
      </c>
      <c r="CU802" s="1">
        <v>2</v>
      </c>
      <c r="CV802" s="1">
        <v>2</v>
      </c>
      <c r="CW802" s="1">
        <v>2</v>
      </c>
      <c r="CX802" s="1">
        <v>2</v>
      </c>
      <c r="CY802" s="1">
        <v>2</v>
      </c>
      <c r="CZ802" s="1">
        <v>0</v>
      </c>
      <c r="DA802" s="1">
        <v>2</v>
      </c>
      <c r="DB802" s="1">
        <v>0</v>
      </c>
      <c r="DC802" s="1">
        <v>2</v>
      </c>
      <c r="DD802" s="1">
        <v>2</v>
      </c>
      <c r="DE802" s="1">
        <v>2</v>
      </c>
      <c r="DF802" s="1">
        <v>0</v>
      </c>
      <c r="DG802" s="1">
        <v>1</v>
      </c>
      <c r="DH802" s="1">
        <v>1</v>
      </c>
      <c r="DI802" s="1">
        <v>0</v>
      </c>
      <c r="DJ802" s="1">
        <v>0</v>
      </c>
      <c r="DK802" s="1">
        <v>0</v>
      </c>
      <c r="DL802" s="1">
        <v>0</v>
      </c>
      <c r="DM802" s="1">
        <v>5</v>
      </c>
      <c r="DN802" s="1">
        <v>5</v>
      </c>
      <c r="DO802" s="1">
        <v>5</v>
      </c>
      <c r="DP802" s="1">
        <v>0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>
        <v>9</v>
      </c>
      <c r="DY802" s="1">
        <v>9</v>
      </c>
      <c r="DZ802" s="1">
        <v>2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0</v>
      </c>
      <c r="EG802" s="1">
        <v>1</v>
      </c>
      <c r="EH802" s="1">
        <v>1</v>
      </c>
      <c r="EI802" s="1">
        <v>1</v>
      </c>
      <c r="EJ802" s="1">
        <v>0</v>
      </c>
      <c r="EK802" s="1">
        <v>0</v>
      </c>
      <c r="EL802" s="1">
        <v>0</v>
      </c>
      <c r="EM802" s="1">
        <v>4</v>
      </c>
      <c r="EN802" s="1">
        <v>0</v>
      </c>
      <c r="EO802" s="1">
        <v>0</v>
      </c>
      <c r="EP802" s="1">
        <v>0</v>
      </c>
      <c r="EQ802" s="1">
        <v>0</v>
      </c>
      <c r="ER802" s="1">
        <v>0</v>
      </c>
      <c r="ES802" s="1">
        <v>0</v>
      </c>
      <c r="ET802" s="1">
        <v>0</v>
      </c>
      <c r="EU802" s="1">
        <v>0</v>
      </c>
      <c r="EV802" s="1">
        <v>0</v>
      </c>
      <c r="EW802" s="1">
        <v>0</v>
      </c>
      <c r="EX802" s="1">
        <v>0</v>
      </c>
      <c r="EY802" s="1">
        <v>0</v>
      </c>
      <c r="EZ802" s="1">
        <v>0</v>
      </c>
      <c r="FA802" s="1">
        <v>0</v>
      </c>
      <c r="FB802" s="1">
        <v>1</v>
      </c>
      <c r="FC802" s="1">
        <v>0</v>
      </c>
      <c r="FD802" s="1">
        <v>1</v>
      </c>
      <c r="FE802" s="1">
        <v>0</v>
      </c>
      <c r="FF802" s="1">
        <v>0</v>
      </c>
      <c r="FG802" s="1">
        <v>0</v>
      </c>
      <c r="FH802" s="1">
        <v>0</v>
      </c>
      <c r="FI802" s="1">
        <v>0</v>
      </c>
      <c r="FJ802" s="1">
        <v>0</v>
      </c>
      <c r="FK802" s="1">
        <v>0</v>
      </c>
      <c r="FL802" s="1">
        <v>0</v>
      </c>
      <c r="FM802" s="1">
        <v>0</v>
      </c>
      <c r="FN802" s="1">
        <v>0</v>
      </c>
      <c r="FO802" s="1">
        <v>0</v>
      </c>
      <c r="FP802" s="1">
        <v>0</v>
      </c>
      <c r="FQ802" s="1">
        <v>0</v>
      </c>
      <c r="FR802" s="1">
        <v>0</v>
      </c>
      <c r="FS802" s="1">
        <v>0</v>
      </c>
      <c r="FT802" s="1">
        <v>0</v>
      </c>
      <c r="FU802" s="1">
        <v>0</v>
      </c>
      <c r="FV802" s="1">
        <v>0</v>
      </c>
      <c r="FW802" s="1">
        <v>0</v>
      </c>
      <c r="FX802" s="1">
        <v>0</v>
      </c>
      <c r="FY802" s="1">
        <v>1</v>
      </c>
      <c r="FZ802" s="1">
        <v>0</v>
      </c>
      <c r="GA802" s="1">
        <v>1</v>
      </c>
      <c r="GB802" s="1">
        <v>0</v>
      </c>
      <c r="GC802" s="1">
        <v>0</v>
      </c>
      <c r="GD802" s="1">
        <v>1</v>
      </c>
      <c r="GE802" s="1">
        <v>0</v>
      </c>
      <c r="GF802" s="1">
        <v>0</v>
      </c>
      <c r="GG802" s="1">
        <v>1</v>
      </c>
      <c r="GH802" s="1">
        <v>0</v>
      </c>
      <c r="GI802" s="1">
        <v>1</v>
      </c>
      <c r="GJ802" s="1">
        <v>0</v>
      </c>
      <c r="GK802" s="1">
        <v>0</v>
      </c>
      <c r="GL802" s="1">
        <v>0</v>
      </c>
      <c r="GM802" s="1">
        <v>1</v>
      </c>
      <c r="GN802" s="1">
        <v>1</v>
      </c>
      <c r="GO802" s="1">
        <v>0</v>
      </c>
      <c r="GP802" s="1">
        <v>1</v>
      </c>
      <c r="GQ802" s="1">
        <v>0</v>
      </c>
      <c r="GR802" s="1">
        <v>1</v>
      </c>
      <c r="GS802" s="1">
        <v>10</v>
      </c>
      <c r="GT802" s="1">
        <v>0</v>
      </c>
      <c r="GU802" s="1">
        <v>2</v>
      </c>
      <c r="GV802" s="1">
        <v>1</v>
      </c>
      <c r="GW802" s="1">
        <v>1</v>
      </c>
      <c r="GX802" s="1">
        <v>0</v>
      </c>
      <c r="GY802" s="1">
        <v>0</v>
      </c>
      <c r="GZ802" s="1">
        <v>0</v>
      </c>
      <c r="HA802" s="1">
        <v>0</v>
      </c>
      <c r="HB802" s="1">
        <v>1</v>
      </c>
      <c r="HC802" s="1">
        <v>1</v>
      </c>
      <c r="HD802" s="1">
        <v>1</v>
      </c>
      <c r="HE802" s="1">
        <v>1</v>
      </c>
      <c r="HF802" s="1">
        <v>1</v>
      </c>
      <c r="HG802" s="1">
        <v>0</v>
      </c>
      <c r="HH802" s="1">
        <v>0</v>
      </c>
      <c r="HI802" s="1">
        <v>0</v>
      </c>
      <c r="HJ802" s="1">
        <v>0</v>
      </c>
      <c r="HK802" s="1">
        <v>1</v>
      </c>
      <c r="HL802" s="1">
        <v>0</v>
      </c>
      <c r="HM802" s="1">
        <v>0</v>
      </c>
      <c r="HN802" s="1">
        <v>1</v>
      </c>
      <c r="HO802" s="1">
        <v>0</v>
      </c>
      <c r="HP802" s="1">
        <v>0</v>
      </c>
      <c r="HQ802" s="1">
        <v>1</v>
      </c>
      <c r="HR802" s="1">
        <v>0</v>
      </c>
      <c r="HS802" s="1">
        <v>0</v>
      </c>
      <c r="HT802" s="1">
        <v>1</v>
      </c>
      <c r="HU802" s="1">
        <v>0</v>
      </c>
      <c r="HV802" s="1">
        <v>0</v>
      </c>
      <c r="HW802" s="1">
        <v>0</v>
      </c>
      <c r="HX802" s="1">
        <v>0</v>
      </c>
      <c r="HY802" s="1">
        <v>0</v>
      </c>
      <c r="HZ802" s="1">
        <v>0</v>
      </c>
      <c r="IA802" s="1">
        <v>0</v>
      </c>
      <c r="IB802" s="1">
        <v>0</v>
      </c>
      <c r="IC802" s="1">
        <v>0</v>
      </c>
      <c r="ID802" s="1">
        <v>0</v>
      </c>
      <c r="IE802" s="1">
        <v>0</v>
      </c>
      <c r="IF802" s="1">
        <v>0</v>
      </c>
      <c r="IG802" s="1">
        <v>0</v>
      </c>
      <c r="IH802" s="1">
        <v>0</v>
      </c>
      <c r="II802" s="1">
        <v>0</v>
      </c>
      <c r="IJ802" s="1">
        <v>0</v>
      </c>
      <c r="IK802" s="1">
        <v>0</v>
      </c>
      <c r="IL802" s="1">
        <v>0</v>
      </c>
      <c r="IM802" s="1">
        <v>0</v>
      </c>
      <c r="IN802" s="1">
        <v>0</v>
      </c>
      <c r="IO802" s="1">
        <v>0</v>
      </c>
      <c r="IP802" s="1">
        <v>0</v>
      </c>
      <c r="IQ802" s="1">
        <v>0</v>
      </c>
      <c r="IR802" s="1">
        <v>0</v>
      </c>
      <c r="IS802" s="1">
        <v>0</v>
      </c>
      <c r="IT802" s="1">
        <v>0</v>
      </c>
      <c r="IU802" s="1">
        <v>0</v>
      </c>
      <c r="IV802" s="1">
        <v>0</v>
      </c>
      <c r="IW802" s="1">
        <v>0</v>
      </c>
      <c r="IX802" s="1">
        <v>0</v>
      </c>
      <c r="IY802" s="1">
        <v>0</v>
      </c>
      <c r="IZ802" s="1">
        <v>0</v>
      </c>
      <c r="JA802" s="1">
        <v>0</v>
      </c>
      <c r="JB802" s="1">
        <v>1</v>
      </c>
      <c r="JC802" s="1">
        <v>1</v>
      </c>
      <c r="JD802" s="1">
        <v>0</v>
      </c>
      <c r="JE802" s="1">
        <v>0</v>
      </c>
      <c r="JF802" s="1">
        <v>1</v>
      </c>
      <c r="JG802" s="1">
        <v>1</v>
      </c>
      <c r="JH802" s="1">
        <v>1</v>
      </c>
      <c r="JI802" s="1">
        <v>1</v>
      </c>
      <c r="JJ802" s="1">
        <v>1</v>
      </c>
      <c r="JK802" s="1">
        <v>0</v>
      </c>
      <c r="JL802" s="1">
        <v>0</v>
      </c>
      <c r="JM802" s="1">
        <v>0</v>
      </c>
      <c r="JN802" s="1">
        <v>0</v>
      </c>
      <c r="JO802" s="1">
        <v>1</v>
      </c>
      <c r="JP802" s="1">
        <v>0</v>
      </c>
      <c r="JQ802" s="1">
        <v>0</v>
      </c>
      <c r="JR802" s="1">
        <v>1</v>
      </c>
      <c r="JS802" s="1">
        <v>0</v>
      </c>
      <c r="JT802" s="1">
        <v>0</v>
      </c>
      <c r="JU802" s="1">
        <v>1</v>
      </c>
    </row>
    <row r="803" spans="1:281">
      <c r="A803" s="1">
        <v>2015</v>
      </c>
      <c r="B803" s="1" t="s">
        <v>998</v>
      </c>
      <c r="C803" s="1">
        <v>1</v>
      </c>
      <c r="D803" s="1">
        <v>0</v>
      </c>
      <c r="E803" s="1">
        <v>1</v>
      </c>
      <c r="F803" s="1">
        <v>1</v>
      </c>
      <c r="G803" s="1">
        <v>1</v>
      </c>
      <c r="H803" s="1">
        <v>1</v>
      </c>
      <c r="I803" s="1">
        <v>1</v>
      </c>
      <c r="J803" s="1">
        <v>1</v>
      </c>
      <c r="K803" s="1">
        <v>2</v>
      </c>
      <c r="L803" s="1">
        <v>2</v>
      </c>
      <c r="M803" s="1">
        <v>0</v>
      </c>
      <c r="N803" s="1">
        <v>1</v>
      </c>
      <c r="O803" s="1">
        <v>0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1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3</v>
      </c>
      <c r="AR803" s="1">
        <v>5</v>
      </c>
      <c r="AS803" s="1">
        <v>5</v>
      </c>
      <c r="AT803" s="1">
        <v>5</v>
      </c>
      <c r="AU803" s="1">
        <v>5</v>
      </c>
      <c r="AV803" s="1">
        <v>5</v>
      </c>
      <c r="AW803" s="1">
        <v>5</v>
      </c>
      <c r="AX803" s="1">
        <v>5</v>
      </c>
      <c r="AY803" s="1">
        <v>5</v>
      </c>
      <c r="AZ803" s="1">
        <v>4</v>
      </c>
      <c r="BA803" s="1">
        <v>4</v>
      </c>
      <c r="BB803" s="1">
        <v>5</v>
      </c>
      <c r="BC803" s="1">
        <v>3</v>
      </c>
      <c r="BD803" s="1">
        <v>3</v>
      </c>
      <c r="BE803" s="1">
        <v>0</v>
      </c>
      <c r="BF803" s="1">
        <v>0</v>
      </c>
      <c r="BG803" s="1">
        <v>0</v>
      </c>
      <c r="BH803" s="1">
        <v>1</v>
      </c>
      <c r="BI803" s="1">
        <v>2</v>
      </c>
      <c r="BJ803" s="1">
        <v>1</v>
      </c>
      <c r="BK803" s="1">
        <v>3</v>
      </c>
      <c r="BL803" s="1">
        <v>2</v>
      </c>
      <c r="BM803" s="1">
        <v>2</v>
      </c>
      <c r="BN803" s="1">
        <v>1</v>
      </c>
      <c r="BO803" s="1">
        <v>0</v>
      </c>
      <c r="BP803" s="1">
        <v>1</v>
      </c>
      <c r="BQ803" s="1">
        <v>1</v>
      </c>
      <c r="BR803" s="1">
        <v>2</v>
      </c>
      <c r="BS803" s="1">
        <v>4</v>
      </c>
      <c r="BT803" s="1">
        <v>4</v>
      </c>
      <c r="BU803" s="1">
        <v>1</v>
      </c>
      <c r="BV803" s="1">
        <v>0</v>
      </c>
      <c r="BW803" s="1">
        <v>0</v>
      </c>
      <c r="BX803" s="1">
        <v>0</v>
      </c>
      <c r="BY803" s="1">
        <v>0</v>
      </c>
      <c r="BZ803" s="1">
        <v>1</v>
      </c>
      <c r="CA803" s="1">
        <v>1</v>
      </c>
      <c r="CB803" s="1">
        <v>1</v>
      </c>
      <c r="CC803" s="1">
        <v>1</v>
      </c>
      <c r="CD803" s="1">
        <v>1</v>
      </c>
      <c r="CE803" s="1">
        <v>1</v>
      </c>
      <c r="CF803" s="1">
        <v>1</v>
      </c>
      <c r="CG803" s="1">
        <v>1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1</v>
      </c>
      <c r="CN803" s="1">
        <v>1</v>
      </c>
      <c r="CO803" s="1">
        <v>0</v>
      </c>
      <c r="CP803" s="1">
        <v>0</v>
      </c>
      <c r="CQ803" s="1">
        <v>0</v>
      </c>
      <c r="CR803" s="1">
        <v>0</v>
      </c>
      <c r="CS803" s="1">
        <v>1</v>
      </c>
      <c r="CT803" s="1">
        <v>2</v>
      </c>
      <c r="CU803" s="1">
        <v>2</v>
      </c>
      <c r="CV803" s="1">
        <v>2</v>
      </c>
      <c r="CW803" s="1">
        <v>2</v>
      </c>
      <c r="CX803" s="1">
        <v>2</v>
      </c>
      <c r="CY803" s="1">
        <v>2</v>
      </c>
      <c r="CZ803" s="1">
        <v>0</v>
      </c>
      <c r="DA803" s="1">
        <v>2</v>
      </c>
      <c r="DB803" s="1">
        <v>0</v>
      </c>
      <c r="DC803" s="1">
        <v>2</v>
      </c>
      <c r="DD803" s="1">
        <v>2</v>
      </c>
      <c r="DE803" s="1">
        <v>2</v>
      </c>
      <c r="DF803" s="1">
        <v>0</v>
      </c>
      <c r="DG803" s="1">
        <v>1</v>
      </c>
      <c r="DH803" s="1">
        <v>1</v>
      </c>
      <c r="DI803" s="1">
        <v>0</v>
      </c>
      <c r="DJ803" s="1">
        <v>0</v>
      </c>
      <c r="DK803" s="1">
        <v>0</v>
      </c>
      <c r="DL803" s="1">
        <v>0</v>
      </c>
      <c r="DM803" s="1">
        <v>5</v>
      </c>
      <c r="DN803" s="1">
        <v>5</v>
      </c>
      <c r="DO803" s="1">
        <v>5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9</v>
      </c>
      <c r="DY803" s="1">
        <v>9</v>
      </c>
      <c r="DZ803" s="1">
        <v>2</v>
      </c>
      <c r="EA803" s="1">
        <v>0</v>
      </c>
      <c r="EB803" s="1">
        <v>0</v>
      </c>
      <c r="EC803" s="1">
        <v>0</v>
      </c>
      <c r="ED803" s="1">
        <v>0</v>
      </c>
      <c r="EE803" s="1">
        <v>0</v>
      </c>
      <c r="EF803" s="1">
        <v>0</v>
      </c>
      <c r="EG803" s="1">
        <v>1</v>
      </c>
      <c r="EH803" s="1">
        <v>1</v>
      </c>
      <c r="EI803" s="1">
        <v>1</v>
      </c>
      <c r="EJ803" s="1">
        <v>0</v>
      </c>
      <c r="EK803" s="1">
        <v>0</v>
      </c>
      <c r="EL803" s="1">
        <v>0</v>
      </c>
      <c r="EM803" s="1">
        <v>4</v>
      </c>
      <c r="EN803" s="1">
        <v>0</v>
      </c>
      <c r="EO803" s="1">
        <v>0</v>
      </c>
      <c r="EP803" s="1">
        <v>0</v>
      </c>
      <c r="EQ803" s="1">
        <v>0</v>
      </c>
      <c r="ER803" s="1">
        <v>0</v>
      </c>
      <c r="ES803" s="1">
        <v>0</v>
      </c>
      <c r="ET803" s="1">
        <v>0</v>
      </c>
      <c r="EU803" s="1">
        <v>0</v>
      </c>
      <c r="EV803" s="1">
        <v>0</v>
      </c>
      <c r="EW803" s="1">
        <v>0</v>
      </c>
      <c r="EX803" s="1">
        <v>0</v>
      </c>
      <c r="EY803" s="1">
        <v>0</v>
      </c>
      <c r="EZ803" s="1">
        <v>0</v>
      </c>
      <c r="FA803" s="1">
        <v>0</v>
      </c>
      <c r="FB803" s="1">
        <v>1</v>
      </c>
      <c r="FC803" s="1">
        <v>0</v>
      </c>
      <c r="FD803" s="1">
        <v>1</v>
      </c>
      <c r="FE803" s="1">
        <v>0</v>
      </c>
      <c r="FF803" s="1">
        <v>0</v>
      </c>
      <c r="FG803" s="1">
        <v>0</v>
      </c>
      <c r="FH803" s="1">
        <v>0</v>
      </c>
      <c r="FI803" s="1">
        <v>0</v>
      </c>
      <c r="FJ803" s="1">
        <v>0</v>
      </c>
      <c r="FK803" s="1">
        <v>0</v>
      </c>
      <c r="FL803" s="1">
        <v>0</v>
      </c>
      <c r="FM803" s="1">
        <v>0</v>
      </c>
      <c r="FN803" s="1">
        <v>0</v>
      </c>
      <c r="FO803" s="1">
        <v>0</v>
      </c>
      <c r="FP803" s="1">
        <v>0</v>
      </c>
      <c r="FQ803" s="1">
        <v>0</v>
      </c>
      <c r="FR803" s="1">
        <v>0</v>
      </c>
      <c r="FS803" s="1">
        <v>0</v>
      </c>
      <c r="FT803" s="1">
        <v>0</v>
      </c>
      <c r="FU803" s="1">
        <v>0</v>
      </c>
      <c r="FV803" s="1">
        <v>0</v>
      </c>
      <c r="FW803" s="1">
        <v>0</v>
      </c>
      <c r="FX803" s="1">
        <v>0</v>
      </c>
      <c r="FY803" s="1">
        <v>1</v>
      </c>
      <c r="FZ803" s="1">
        <v>0</v>
      </c>
      <c r="GA803" s="1">
        <v>1</v>
      </c>
      <c r="GB803" s="1">
        <v>0</v>
      </c>
      <c r="GC803" s="1">
        <v>0</v>
      </c>
      <c r="GD803" s="1">
        <v>1</v>
      </c>
      <c r="GE803" s="1">
        <v>0</v>
      </c>
      <c r="GF803" s="1">
        <v>0</v>
      </c>
      <c r="GG803" s="1">
        <v>1</v>
      </c>
      <c r="GH803" s="1">
        <v>0</v>
      </c>
      <c r="GI803" s="1">
        <v>1</v>
      </c>
      <c r="GJ803" s="1">
        <v>0</v>
      </c>
      <c r="GK803" s="1">
        <v>0</v>
      </c>
      <c r="GL803" s="1">
        <v>0</v>
      </c>
      <c r="GM803" s="1">
        <v>1</v>
      </c>
      <c r="GN803" s="1">
        <v>1</v>
      </c>
      <c r="GO803" s="1">
        <v>0</v>
      </c>
      <c r="GP803" s="1">
        <v>1</v>
      </c>
      <c r="GQ803" s="1">
        <v>0</v>
      </c>
      <c r="GR803" s="1">
        <v>1</v>
      </c>
      <c r="GS803" s="1">
        <v>10</v>
      </c>
      <c r="GT803" s="1">
        <v>0</v>
      </c>
      <c r="GU803" s="1">
        <v>2</v>
      </c>
      <c r="GV803" s="1">
        <v>1</v>
      </c>
      <c r="GW803" s="1">
        <v>1</v>
      </c>
      <c r="GX803" s="1">
        <v>0</v>
      </c>
      <c r="GY803" s="1">
        <v>0</v>
      </c>
      <c r="GZ803" s="1">
        <v>0</v>
      </c>
      <c r="HA803" s="1">
        <v>0</v>
      </c>
      <c r="HB803" s="1">
        <v>0</v>
      </c>
      <c r="HC803" s="1">
        <v>0</v>
      </c>
      <c r="HD803" s="1">
        <v>0</v>
      </c>
      <c r="HE803" s="1">
        <v>0</v>
      </c>
      <c r="HF803" s="1">
        <v>0</v>
      </c>
      <c r="HG803" s="1">
        <v>0</v>
      </c>
      <c r="HH803" s="1">
        <v>0</v>
      </c>
      <c r="HI803" s="1">
        <v>0</v>
      </c>
      <c r="HJ803" s="1">
        <v>0</v>
      </c>
      <c r="HK803" s="1">
        <v>0</v>
      </c>
      <c r="HL803" s="1">
        <v>0</v>
      </c>
      <c r="HM803" s="1">
        <v>0</v>
      </c>
      <c r="HN803" s="1">
        <v>0</v>
      </c>
      <c r="HO803" s="1">
        <v>0</v>
      </c>
      <c r="HP803" s="1">
        <v>0</v>
      </c>
      <c r="HQ803" s="1">
        <v>1</v>
      </c>
      <c r="HR803" s="1">
        <v>0</v>
      </c>
      <c r="HS803" s="1">
        <v>0</v>
      </c>
      <c r="HT803" s="1">
        <v>1</v>
      </c>
      <c r="HU803" s="1">
        <v>0</v>
      </c>
      <c r="HV803" s="1">
        <v>0</v>
      </c>
      <c r="HW803" s="1">
        <v>0</v>
      </c>
      <c r="HX803" s="1">
        <v>0</v>
      </c>
      <c r="HY803" s="1">
        <v>0</v>
      </c>
      <c r="HZ803" s="1">
        <v>0</v>
      </c>
      <c r="IA803" s="1">
        <v>0</v>
      </c>
      <c r="IB803" s="1">
        <v>0</v>
      </c>
      <c r="IC803" s="1">
        <v>0</v>
      </c>
      <c r="ID803" s="1">
        <v>0</v>
      </c>
      <c r="IE803" s="1">
        <v>0</v>
      </c>
      <c r="IF803" s="1">
        <v>0</v>
      </c>
      <c r="IG803" s="1">
        <v>0</v>
      </c>
      <c r="IH803" s="1">
        <v>0</v>
      </c>
      <c r="II803" s="1">
        <v>0</v>
      </c>
      <c r="IJ803" s="1">
        <v>0</v>
      </c>
      <c r="IK803" s="1">
        <v>0</v>
      </c>
      <c r="IL803" s="1">
        <v>0</v>
      </c>
      <c r="IM803" s="1">
        <v>0</v>
      </c>
      <c r="IN803" s="1">
        <v>0</v>
      </c>
      <c r="IO803" s="1">
        <v>0</v>
      </c>
      <c r="IP803" s="1">
        <v>0</v>
      </c>
      <c r="IQ803" s="1">
        <v>0</v>
      </c>
      <c r="IR803" s="1">
        <v>0</v>
      </c>
      <c r="IS803" s="1">
        <v>0</v>
      </c>
      <c r="IT803" s="1">
        <v>0</v>
      </c>
      <c r="IU803" s="1">
        <v>0</v>
      </c>
      <c r="IV803" s="1">
        <v>0</v>
      </c>
      <c r="IW803" s="1">
        <v>0</v>
      </c>
      <c r="IX803" s="1">
        <v>0</v>
      </c>
      <c r="IY803" s="1">
        <v>0</v>
      </c>
      <c r="IZ803" s="1">
        <v>0</v>
      </c>
      <c r="JA803" s="1">
        <v>0</v>
      </c>
      <c r="JB803" s="1">
        <v>1</v>
      </c>
      <c r="JC803" s="1">
        <v>1</v>
      </c>
      <c r="JD803" s="1">
        <v>0</v>
      </c>
      <c r="JE803" s="1">
        <v>0</v>
      </c>
      <c r="JF803" s="1">
        <v>0</v>
      </c>
      <c r="JG803" s="1">
        <v>0</v>
      </c>
      <c r="JH803" s="1">
        <v>0</v>
      </c>
      <c r="JI803" s="1">
        <v>0</v>
      </c>
      <c r="JJ803" s="1">
        <v>0</v>
      </c>
      <c r="JK803" s="1">
        <v>0</v>
      </c>
      <c r="JL803" s="1">
        <v>0</v>
      </c>
      <c r="JM803" s="1">
        <v>0</v>
      </c>
      <c r="JN803" s="1">
        <v>0</v>
      </c>
      <c r="JO803" s="1">
        <v>0</v>
      </c>
      <c r="JP803" s="1">
        <v>0</v>
      </c>
      <c r="JQ803" s="1">
        <v>0</v>
      </c>
      <c r="JR803" s="1">
        <v>0</v>
      </c>
      <c r="JS803" s="1">
        <v>0</v>
      </c>
      <c r="JT803" s="1">
        <v>0</v>
      </c>
      <c r="JU803" s="1">
        <v>1</v>
      </c>
    </row>
    <row r="804" spans="1:281">
      <c r="A804" s="1">
        <v>2015</v>
      </c>
      <c r="B804" s="1" t="s">
        <v>999</v>
      </c>
      <c r="C804" s="1">
        <v>1</v>
      </c>
      <c r="D804" s="1">
        <v>0</v>
      </c>
      <c r="E804" s="1">
        <v>1</v>
      </c>
      <c r="F804" s="1">
        <v>1</v>
      </c>
      <c r="G804" s="1">
        <v>1</v>
      </c>
      <c r="H804" s="1">
        <v>1</v>
      </c>
      <c r="I804" s="1">
        <v>1</v>
      </c>
      <c r="J804" s="1">
        <v>1</v>
      </c>
      <c r="K804" s="1">
        <v>2</v>
      </c>
      <c r="L804" s="1">
        <v>2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1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1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1</v>
      </c>
      <c r="BJ804" s="1">
        <v>0</v>
      </c>
      <c r="BK804" s="1">
        <v>1</v>
      </c>
      <c r="BL804" s="1">
        <v>1</v>
      </c>
      <c r="BM804" s="1">
        <v>1</v>
      </c>
      <c r="BN804" s="1">
        <v>1</v>
      </c>
      <c r="BO804" s="1">
        <v>0</v>
      </c>
      <c r="BP804" s="1">
        <v>1</v>
      </c>
      <c r="BQ804" s="1">
        <v>0</v>
      </c>
      <c r="BR804" s="1">
        <v>2</v>
      </c>
      <c r="BS804" s="1">
        <v>2</v>
      </c>
      <c r="BT804" s="1">
        <v>2</v>
      </c>
      <c r="BU804" s="1">
        <v>1</v>
      </c>
      <c r="BV804" s="1">
        <v>0</v>
      </c>
      <c r="BW804" s="1">
        <v>0</v>
      </c>
      <c r="BX804" s="1">
        <v>0</v>
      </c>
      <c r="BY804" s="1">
        <v>0</v>
      </c>
      <c r="BZ804" s="1">
        <v>1</v>
      </c>
      <c r="CA804" s="1">
        <v>1</v>
      </c>
      <c r="CB804" s="1">
        <v>1</v>
      </c>
      <c r="CC804" s="1">
        <v>1</v>
      </c>
      <c r="CD804" s="1">
        <v>1</v>
      </c>
      <c r="CE804" s="1">
        <v>1</v>
      </c>
      <c r="CF804" s="1">
        <v>1</v>
      </c>
      <c r="CG804" s="1">
        <v>1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1</v>
      </c>
      <c r="CN804" s="1">
        <v>1</v>
      </c>
      <c r="CO804" s="1">
        <v>0</v>
      </c>
      <c r="CP804" s="1">
        <v>0</v>
      </c>
      <c r="CQ804" s="1">
        <v>0</v>
      </c>
      <c r="CR804" s="1">
        <v>0</v>
      </c>
      <c r="CS804" s="1">
        <v>1</v>
      </c>
      <c r="CT804" s="1">
        <v>1</v>
      </c>
      <c r="CU804" s="1">
        <v>1</v>
      </c>
      <c r="CV804" s="1">
        <v>1</v>
      </c>
      <c r="CW804" s="1">
        <v>1</v>
      </c>
      <c r="CX804" s="1">
        <v>1</v>
      </c>
      <c r="CY804" s="1">
        <v>1</v>
      </c>
      <c r="CZ804" s="1">
        <v>0</v>
      </c>
      <c r="DA804" s="1">
        <v>1</v>
      </c>
      <c r="DB804" s="1">
        <v>0</v>
      </c>
      <c r="DC804" s="1">
        <v>1</v>
      </c>
      <c r="DD804" s="1">
        <v>0</v>
      </c>
      <c r="DE804" s="1">
        <v>0</v>
      </c>
      <c r="DF804" s="1">
        <v>0</v>
      </c>
      <c r="DG804" s="1">
        <v>1</v>
      </c>
      <c r="DH804" s="1">
        <v>1</v>
      </c>
      <c r="DI804" s="1">
        <v>0</v>
      </c>
      <c r="DJ804" s="1">
        <v>0</v>
      </c>
      <c r="DK804" s="1">
        <v>0</v>
      </c>
      <c r="DL804" s="1">
        <v>0</v>
      </c>
      <c r="DM804" s="1">
        <v>8</v>
      </c>
      <c r="DN804" s="1">
        <v>8</v>
      </c>
      <c r="DO804" s="1">
        <v>8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24</v>
      </c>
      <c r="DY804" s="1">
        <v>24</v>
      </c>
      <c r="DZ804" s="1">
        <v>2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1</v>
      </c>
      <c r="EH804" s="1">
        <v>1</v>
      </c>
      <c r="EI804" s="1">
        <v>0</v>
      </c>
      <c r="EJ804" s="1">
        <v>1</v>
      </c>
      <c r="EK804" s="1">
        <v>0</v>
      </c>
      <c r="EL804" s="1">
        <v>0</v>
      </c>
      <c r="EM804" s="1">
        <v>7</v>
      </c>
      <c r="EN804" s="1">
        <v>0</v>
      </c>
      <c r="EO804" s="1">
        <v>0</v>
      </c>
      <c r="EP804" s="1">
        <v>0</v>
      </c>
      <c r="EQ804" s="1">
        <v>0</v>
      </c>
      <c r="ER804" s="1">
        <v>0</v>
      </c>
      <c r="ES804" s="1">
        <v>0</v>
      </c>
      <c r="ET804" s="1">
        <v>0</v>
      </c>
      <c r="EU804" s="1">
        <v>0</v>
      </c>
      <c r="EV804" s="1">
        <v>0</v>
      </c>
      <c r="EW804" s="1">
        <v>0</v>
      </c>
      <c r="EX804" s="1">
        <v>0</v>
      </c>
      <c r="EY804" s="1">
        <v>0</v>
      </c>
      <c r="EZ804" s="1">
        <v>0</v>
      </c>
      <c r="FA804" s="1">
        <v>0</v>
      </c>
      <c r="FB804" s="1">
        <v>1</v>
      </c>
      <c r="FC804" s="1">
        <v>1</v>
      </c>
      <c r="FD804" s="1">
        <v>1</v>
      </c>
      <c r="FE804" s="1">
        <v>0</v>
      </c>
      <c r="FF804" s="1">
        <v>0</v>
      </c>
      <c r="FG804" s="1">
        <v>0</v>
      </c>
      <c r="FH804" s="1">
        <v>0</v>
      </c>
      <c r="FI804" s="1">
        <v>0</v>
      </c>
      <c r="FJ804" s="1">
        <v>0</v>
      </c>
      <c r="FK804" s="1">
        <v>0</v>
      </c>
      <c r="FL804" s="1">
        <v>0</v>
      </c>
      <c r="FM804" s="1">
        <v>0</v>
      </c>
      <c r="FN804" s="1">
        <v>0</v>
      </c>
      <c r="FO804" s="1">
        <v>0</v>
      </c>
      <c r="FP804" s="1">
        <v>0</v>
      </c>
      <c r="FQ804" s="1">
        <v>0</v>
      </c>
      <c r="FR804" s="1">
        <v>0</v>
      </c>
      <c r="FS804" s="1">
        <v>0</v>
      </c>
      <c r="FT804" s="1">
        <v>0</v>
      </c>
      <c r="FU804" s="1">
        <v>0</v>
      </c>
      <c r="FV804" s="1">
        <v>0</v>
      </c>
      <c r="FW804" s="1">
        <v>0</v>
      </c>
      <c r="FX804" s="1">
        <v>0</v>
      </c>
      <c r="FY804" s="1">
        <v>1</v>
      </c>
      <c r="FZ804" s="1">
        <v>1</v>
      </c>
      <c r="GA804" s="1">
        <v>1</v>
      </c>
      <c r="GB804" s="1">
        <v>0</v>
      </c>
      <c r="GC804" s="1">
        <v>0</v>
      </c>
      <c r="GD804" s="1">
        <v>1</v>
      </c>
      <c r="GE804" s="1">
        <v>0</v>
      </c>
      <c r="GF804" s="1">
        <v>0</v>
      </c>
      <c r="GG804" s="1">
        <v>1</v>
      </c>
      <c r="GH804" s="1">
        <v>0</v>
      </c>
      <c r="GI804" s="1">
        <v>1</v>
      </c>
      <c r="GJ804" s="1">
        <v>0</v>
      </c>
      <c r="GK804" s="1">
        <v>0</v>
      </c>
      <c r="GL804" s="1">
        <v>0</v>
      </c>
      <c r="GM804" s="1">
        <v>1</v>
      </c>
      <c r="GN804" s="1">
        <v>1</v>
      </c>
      <c r="GO804" s="1">
        <v>0</v>
      </c>
      <c r="GP804" s="1">
        <v>1</v>
      </c>
      <c r="GQ804" s="1">
        <v>0</v>
      </c>
      <c r="GR804" s="1">
        <v>1</v>
      </c>
      <c r="GS804" s="1">
        <v>9</v>
      </c>
      <c r="GT804" s="1">
        <v>0</v>
      </c>
      <c r="GU804" s="1">
        <v>2</v>
      </c>
      <c r="GV804" s="1">
        <v>1</v>
      </c>
      <c r="GW804" s="1">
        <v>1</v>
      </c>
      <c r="GX804" s="1">
        <v>0</v>
      </c>
      <c r="GY804" s="1">
        <v>0</v>
      </c>
      <c r="GZ804" s="1">
        <v>0</v>
      </c>
      <c r="HA804" s="1">
        <v>0</v>
      </c>
      <c r="HB804" s="1">
        <v>1</v>
      </c>
      <c r="HC804" s="1">
        <v>1</v>
      </c>
      <c r="HD804" s="1">
        <v>1</v>
      </c>
      <c r="HE804" s="1">
        <v>1</v>
      </c>
      <c r="HF804" s="1">
        <v>1</v>
      </c>
      <c r="HG804" s="1">
        <v>0</v>
      </c>
      <c r="HH804" s="1">
        <v>0</v>
      </c>
      <c r="HI804" s="1">
        <v>0</v>
      </c>
      <c r="HJ804" s="1">
        <v>0</v>
      </c>
      <c r="HK804" s="1">
        <v>1</v>
      </c>
      <c r="HL804" s="1">
        <v>0</v>
      </c>
      <c r="HM804" s="1">
        <v>0</v>
      </c>
      <c r="HN804" s="1">
        <v>1</v>
      </c>
      <c r="HO804" s="1">
        <v>0</v>
      </c>
      <c r="HP804" s="1">
        <v>0</v>
      </c>
      <c r="HQ804" s="1">
        <v>1</v>
      </c>
      <c r="HR804" s="1">
        <v>0</v>
      </c>
      <c r="HS804" s="1">
        <v>0</v>
      </c>
      <c r="HT804" s="1">
        <v>1</v>
      </c>
      <c r="HU804" s="1">
        <v>0</v>
      </c>
      <c r="HV804" s="1">
        <v>0</v>
      </c>
      <c r="HW804" s="1">
        <v>0</v>
      </c>
      <c r="HX804" s="1">
        <v>0</v>
      </c>
      <c r="HY804" s="1">
        <v>0</v>
      </c>
      <c r="HZ804" s="1">
        <v>0</v>
      </c>
      <c r="IA804" s="1">
        <v>0</v>
      </c>
      <c r="IB804" s="1">
        <v>0</v>
      </c>
      <c r="IC804" s="1">
        <v>0</v>
      </c>
      <c r="ID804" s="1">
        <v>0</v>
      </c>
      <c r="IE804" s="1">
        <v>0</v>
      </c>
      <c r="IF804" s="1">
        <v>0</v>
      </c>
      <c r="IG804" s="1">
        <v>0</v>
      </c>
      <c r="IH804" s="1">
        <v>0</v>
      </c>
      <c r="II804" s="1">
        <v>0</v>
      </c>
      <c r="IJ804" s="1">
        <v>0</v>
      </c>
      <c r="IK804" s="1">
        <v>0</v>
      </c>
      <c r="IL804" s="1">
        <v>0</v>
      </c>
      <c r="IM804" s="1">
        <v>0</v>
      </c>
      <c r="IN804" s="1">
        <v>0</v>
      </c>
      <c r="IO804" s="1">
        <v>0</v>
      </c>
      <c r="IP804" s="1">
        <v>0</v>
      </c>
      <c r="IQ804" s="1">
        <v>0</v>
      </c>
      <c r="IR804" s="1">
        <v>0</v>
      </c>
      <c r="IS804" s="1">
        <v>0</v>
      </c>
      <c r="IT804" s="1">
        <v>0</v>
      </c>
      <c r="IU804" s="1">
        <v>0</v>
      </c>
      <c r="IV804" s="1">
        <v>0</v>
      </c>
      <c r="IW804" s="1">
        <v>0</v>
      </c>
      <c r="IX804" s="1">
        <v>0</v>
      </c>
      <c r="IY804" s="1">
        <v>0</v>
      </c>
      <c r="IZ804" s="1">
        <v>0</v>
      </c>
      <c r="JA804" s="1">
        <v>0</v>
      </c>
      <c r="JB804" s="1">
        <v>1</v>
      </c>
      <c r="JC804" s="1">
        <v>1</v>
      </c>
      <c r="JD804" s="1">
        <v>0</v>
      </c>
      <c r="JE804" s="1">
        <v>0</v>
      </c>
      <c r="JF804" s="1">
        <v>1</v>
      </c>
      <c r="JG804" s="1">
        <v>1</v>
      </c>
      <c r="JH804" s="1">
        <v>1</v>
      </c>
      <c r="JI804" s="1">
        <v>1</v>
      </c>
      <c r="JJ804" s="1">
        <v>1</v>
      </c>
      <c r="JK804" s="1">
        <v>0</v>
      </c>
      <c r="JL804" s="1">
        <v>0</v>
      </c>
      <c r="JM804" s="1">
        <v>0</v>
      </c>
      <c r="JN804" s="1">
        <v>0</v>
      </c>
      <c r="JO804" s="1">
        <v>1</v>
      </c>
      <c r="JP804" s="1">
        <v>0</v>
      </c>
      <c r="JQ804" s="1">
        <v>0</v>
      </c>
      <c r="JR804" s="1">
        <v>1</v>
      </c>
      <c r="JS804" s="1">
        <v>0</v>
      </c>
      <c r="JT804" s="1">
        <v>0</v>
      </c>
      <c r="JU804" s="1">
        <v>1</v>
      </c>
    </row>
    <row r="805" spans="1:281">
      <c r="A805" s="1">
        <v>2015</v>
      </c>
      <c r="B805" s="1" t="s">
        <v>1000</v>
      </c>
      <c r="C805" s="1">
        <v>1</v>
      </c>
      <c r="D805" s="1">
        <v>0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  <c r="J805" s="1">
        <v>1</v>
      </c>
      <c r="K805" s="1">
        <v>2</v>
      </c>
      <c r="L805" s="1">
        <v>2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1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1</v>
      </c>
      <c r="BI805" s="1">
        <v>2</v>
      </c>
      <c r="BJ805" s="1">
        <v>1</v>
      </c>
      <c r="BK805" s="1">
        <v>3</v>
      </c>
      <c r="BL805" s="1">
        <v>2</v>
      </c>
      <c r="BM805" s="1">
        <v>2</v>
      </c>
      <c r="BN805" s="1">
        <v>1</v>
      </c>
      <c r="BO805" s="1">
        <v>0</v>
      </c>
      <c r="BP805" s="1">
        <v>1</v>
      </c>
      <c r="BQ805" s="1">
        <v>1</v>
      </c>
      <c r="BR805" s="1">
        <v>2</v>
      </c>
      <c r="BS805" s="1">
        <v>4</v>
      </c>
      <c r="BT805" s="1">
        <v>4</v>
      </c>
      <c r="BU805" s="1">
        <v>1</v>
      </c>
      <c r="BV805" s="1">
        <v>0</v>
      </c>
      <c r="BW805" s="1">
        <v>0</v>
      </c>
      <c r="BX805" s="1">
        <v>0</v>
      </c>
      <c r="BY805" s="1">
        <v>0</v>
      </c>
      <c r="BZ805" s="1">
        <v>1</v>
      </c>
      <c r="CA805" s="1">
        <v>1</v>
      </c>
      <c r="CB805" s="1">
        <v>1</v>
      </c>
      <c r="CC805" s="1">
        <v>1</v>
      </c>
      <c r="CD805" s="1">
        <v>1</v>
      </c>
      <c r="CE805" s="1">
        <v>1</v>
      </c>
      <c r="CF805" s="1">
        <v>1</v>
      </c>
      <c r="CG805" s="1">
        <v>1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1</v>
      </c>
      <c r="CN805" s="1">
        <v>1</v>
      </c>
      <c r="CO805" s="1">
        <v>0</v>
      </c>
      <c r="CP805" s="1">
        <v>0</v>
      </c>
      <c r="CQ805" s="1">
        <v>0</v>
      </c>
      <c r="CR805" s="1">
        <v>0</v>
      </c>
      <c r="CS805" s="1">
        <v>1</v>
      </c>
      <c r="CT805" s="1">
        <v>1</v>
      </c>
      <c r="CU805" s="1">
        <v>1</v>
      </c>
      <c r="CV805" s="1">
        <v>1</v>
      </c>
      <c r="CW805" s="1">
        <v>1</v>
      </c>
      <c r="CX805" s="1">
        <v>1</v>
      </c>
      <c r="CY805" s="1">
        <v>1</v>
      </c>
      <c r="CZ805" s="1">
        <v>0</v>
      </c>
      <c r="DA805" s="1">
        <v>1</v>
      </c>
      <c r="DB805" s="1">
        <v>0</v>
      </c>
      <c r="DC805" s="1">
        <v>1</v>
      </c>
      <c r="DD805" s="1">
        <v>0</v>
      </c>
      <c r="DE805" s="1">
        <v>0</v>
      </c>
      <c r="DF805" s="1">
        <v>0</v>
      </c>
      <c r="DG805" s="1">
        <v>1</v>
      </c>
      <c r="DH805" s="1">
        <v>1</v>
      </c>
      <c r="DI805" s="1">
        <v>0</v>
      </c>
      <c r="DJ805" s="1">
        <v>0</v>
      </c>
      <c r="DK805" s="1">
        <v>0</v>
      </c>
      <c r="DL805" s="1">
        <v>0</v>
      </c>
      <c r="DM805" s="1">
        <v>8</v>
      </c>
      <c r="DN805" s="1">
        <v>8</v>
      </c>
      <c r="DO805" s="1">
        <v>8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0</v>
      </c>
      <c r="DX805" s="1">
        <v>16</v>
      </c>
      <c r="DY805" s="1">
        <v>16</v>
      </c>
      <c r="DZ805" s="1">
        <v>2</v>
      </c>
      <c r="EA805" s="1">
        <v>0</v>
      </c>
      <c r="EB805" s="1">
        <v>0</v>
      </c>
      <c r="EC805" s="1">
        <v>0</v>
      </c>
      <c r="ED805" s="1">
        <v>0</v>
      </c>
      <c r="EE805" s="1">
        <v>0</v>
      </c>
      <c r="EF805" s="1">
        <v>0</v>
      </c>
      <c r="EG805" s="1">
        <v>1</v>
      </c>
      <c r="EH805" s="1">
        <v>1</v>
      </c>
      <c r="EI805" s="1">
        <v>0</v>
      </c>
      <c r="EJ805" s="1">
        <v>1</v>
      </c>
      <c r="EK805" s="1">
        <v>0</v>
      </c>
      <c r="EL805" s="1">
        <v>0</v>
      </c>
      <c r="EM805" s="1">
        <v>7</v>
      </c>
      <c r="EN805" s="1">
        <v>0</v>
      </c>
      <c r="EO805" s="1">
        <v>0</v>
      </c>
      <c r="EP805" s="1">
        <v>0</v>
      </c>
      <c r="EQ805" s="1">
        <v>0</v>
      </c>
      <c r="ER805" s="1">
        <v>0</v>
      </c>
      <c r="ES805" s="1">
        <v>0</v>
      </c>
      <c r="ET805" s="1">
        <v>0</v>
      </c>
      <c r="EU805" s="1">
        <v>0</v>
      </c>
      <c r="EV805" s="1">
        <v>0</v>
      </c>
      <c r="EW805" s="1">
        <v>0</v>
      </c>
      <c r="EX805" s="1">
        <v>0</v>
      </c>
      <c r="EY805" s="1">
        <v>0</v>
      </c>
      <c r="EZ805" s="1">
        <v>0</v>
      </c>
      <c r="FA805" s="1">
        <v>0</v>
      </c>
      <c r="FB805" s="1">
        <v>1</v>
      </c>
      <c r="FC805" s="1">
        <v>1</v>
      </c>
      <c r="FD805" s="1">
        <v>1</v>
      </c>
      <c r="FE805" s="1">
        <v>0</v>
      </c>
      <c r="FF805" s="1">
        <v>0</v>
      </c>
      <c r="FG805" s="1">
        <v>0</v>
      </c>
      <c r="FH805" s="1">
        <v>0</v>
      </c>
      <c r="FI805" s="1">
        <v>0</v>
      </c>
      <c r="FJ805" s="1">
        <v>0</v>
      </c>
      <c r="FK805" s="1">
        <v>0</v>
      </c>
      <c r="FL805" s="1">
        <v>0</v>
      </c>
      <c r="FM805" s="1">
        <v>0</v>
      </c>
      <c r="FN805" s="1">
        <v>0</v>
      </c>
      <c r="FO805" s="1">
        <v>0</v>
      </c>
      <c r="FP805" s="1">
        <v>0</v>
      </c>
      <c r="FQ805" s="1">
        <v>0</v>
      </c>
      <c r="FR805" s="1">
        <v>0</v>
      </c>
      <c r="FS805" s="1">
        <v>0</v>
      </c>
      <c r="FT805" s="1">
        <v>0</v>
      </c>
      <c r="FU805" s="1">
        <v>0</v>
      </c>
      <c r="FV805" s="1">
        <v>0</v>
      </c>
      <c r="FW805" s="1">
        <v>0</v>
      </c>
      <c r="FX805" s="1">
        <v>0</v>
      </c>
      <c r="FY805" s="1">
        <v>1</v>
      </c>
      <c r="FZ805" s="1">
        <v>1</v>
      </c>
      <c r="GA805" s="1">
        <v>1</v>
      </c>
      <c r="GB805" s="1">
        <v>0</v>
      </c>
      <c r="GC805" s="1">
        <v>0</v>
      </c>
      <c r="GD805" s="1">
        <v>1</v>
      </c>
      <c r="GE805" s="1">
        <v>0</v>
      </c>
      <c r="GF805" s="1">
        <v>0</v>
      </c>
      <c r="GG805" s="1">
        <v>1</v>
      </c>
      <c r="GH805" s="1">
        <v>0</v>
      </c>
      <c r="GI805" s="1">
        <v>1</v>
      </c>
      <c r="GJ805" s="1">
        <v>0</v>
      </c>
      <c r="GK805" s="1">
        <v>0</v>
      </c>
      <c r="GL805" s="1">
        <v>0</v>
      </c>
      <c r="GM805" s="1">
        <v>1</v>
      </c>
      <c r="GN805" s="1">
        <v>1</v>
      </c>
      <c r="GO805" s="1">
        <v>0</v>
      </c>
      <c r="GP805" s="1">
        <v>1</v>
      </c>
      <c r="GQ805" s="1">
        <v>0</v>
      </c>
      <c r="GR805" s="1">
        <v>1</v>
      </c>
      <c r="GS805" s="1">
        <v>9</v>
      </c>
      <c r="GT805" s="1">
        <v>0</v>
      </c>
      <c r="GU805" s="1">
        <v>2</v>
      </c>
      <c r="GV805" s="1">
        <v>1</v>
      </c>
      <c r="GW805" s="1">
        <v>1</v>
      </c>
      <c r="GX805" s="1">
        <v>0</v>
      </c>
      <c r="GY805" s="1">
        <v>0</v>
      </c>
      <c r="GZ805" s="1">
        <v>0</v>
      </c>
      <c r="HA805" s="1">
        <v>0</v>
      </c>
      <c r="HB805" s="1">
        <v>0</v>
      </c>
      <c r="HC805" s="1">
        <v>0</v>
      </c>
      <c r="HD805" s="1">
        <v>0</v>
      </c>
      <c r="HE805" s="1">
        <v>0</v>
      </c>
      <c r="HF805" s="1">
        <v>0</v>
      </c>
      <c r="HG805" s="1">
        <v>0</v>
      </c>
      <c r="HH805" s="1">
        <v>0</v>
      </c>
      <c r="HI805" s="1">
        <v>0</v>
      </c>
      <c r="HJ805" s="1">
        <v>0</v>
      </c>
      <c r="HK805" s="1">
        <v>0</v>
      </c>
      <c r="HL805" s="1">
        <v>0</v>
      </c>
      <c r="HM805" s="1">
        <v>0</v>
      </c>
      <c r="HN805" s="1">
        <v>0</v>
      </c>
      <c r="HO805" s="1">
        <v>0</v>
      </c>
      <c r="HP805" s="1">
        <v>0</v>
      </c>
      <c r="HQ805" s="1">
        <v>1</v>
      </c>
      <c r="HR805" s="1">
        <v>0</v>
      </c>
      <c r="HS805" s="1">
        <v>0</v>
      </c>
      <c r="HT805" s="1">
        <v>1</v>
      </c>
      <c r="HU805" s="1">
        <v>0</v>
      </c>
      <c r="HV805" s="1">
        <v>0</v>
      </c>
      <c r="HW805" s="1">
        <v>0</v>
      </c>
      <c r="HX805" s="1">
        <v>0</v>
      </c>
      <c r="HY805" s="1">
        <v>0</v>
      </c>
      <c r="HZ805" s="1">
        <v>0</v>
      </c>
      <c r="IA805" s="1">
        <v>0</v>
      </c>
      <c r="IB805" s="1">
        <v>0</v>
      </c>
      <c r="IC805" s="1">
        <v>0</v>
      </c>
      <c r="ID805" s="1">
        <v>0</v>
      </c>
      <c r="IE805" s="1">
        <v>0</v>
      </c>
      <c r="IF805" s="1">
        <v>0</v>
      </c>
      <c r="IG805" s="1">
        <v>0</v>
      </c>
      <c r="IH805" s="1">
        <v>0</v>
      </c>
      <c r="II805" s="1">
        <v>0</v>
      </c>
      <c r="IJ805" s="1">
        <v>0</v>
      </c>
      <c r="IK805" s="1">
        <v>0</v>
      </c>
      <c r="IL805" s="1">
        <v>0</v>
      </c>
      <c r="IM805" s="1">
        <v>0</v>
      </c>
      <c r="IN805" s="1">
        <v>0</v>
      </c>
      <c r="IO805" s="1">
        <v>0</v>
      </c>
      <c r="IP805" s="1">
        <v>0</v>
      </c>
      <c r="IQ805" s="1">
        <v>0</v>
      </c>
      <c r="IR805" s="1">
        <v>0</v>
      </c>
      <c r="IS805" s="1">
        <v>0</v>
      </c>
      <c r="IT805" s="1">
        <v>0</v>
      </c>
      <c r="IU805" s="1">
        <v>0</v>
      </c>
      <c r="IV805" s="1">
        <v>0</v>
      </c>
      <c r="IW805" s="1">
        <v>0</v>
      </c>
      <c r="IX805" s="1">
        <v>0</v>
      </c>
      <c r="IY805" s="1">
        <v>0</v>
      </c>
      <c r="IZ805" s="1">
        <v>0</v>
      </c>
      <c r="JA805" s="1">
        <v>0</v>
      </c>
      <c r="JB805" s="1">
        <v>1</v>
      </c>
      <c r="JC805" s="1">
        <v>1</v>
      </c>
      <c r="JD805" s="1">
        <v>0</v>
      </c>
      <c r="JE805" s="1">
        <v>0</v>
      </c>
      <c r="JF805" s="1">
        <v>0</v>
      </c>
      <c r="JG805" s="1">
        <v>0</v>
      </c>
      <c r="JH805" s="1">
        <v>0</v>
      </c>
      <c r="JI805" s="1">
        <v>0</v>
      </c>
      <c r="JJ805" s="1">
        <v>0</v>
      </c>
      <c r="JK805" s="1">
        <v>0</v>
      </c>
      <c r="JL805" s="1">
        <v>0</v>
      </c>
      <c r="JM805" s="1">
        <v>0</v>
      </c>
      <c r="JN805" s="1">
        <v>0</v>
      </c>
      <c r="JO805" s="1">
        <v>0</v>
      </c>
      <c r="JP805" s="1">
        <v>0</v>
      </c>
      <c r="JQ805" s="1">
        <v>0</v>
      </c>
      <c r="JR805" s="1">
        <v>0</v>
      </c>
      <c r="JS805" s="1">
        <v>0</v>
      </c>
      <c r="JT805" s="1">
        <v>0</v>
      </c>
      <c r="JU805" s="1">
        <v>1</v>
      </c>
    </row>
    <row r="806" spans="1:281">
      <c r="A806" s="1">
        <v>2015</v>
      </c>
      <c r="B806" s="1" t="s">
        <v>1001</v>
      </c>
      <c r="C806" s="1">
        <v>1</v>
      </c>
      <c r="D806" s="1">
        <v>0</v>
      </c>
      <c r="E806" s="1">
        <v>1</v>
      </c>
      <c r="F806" s="1">
        <v>1</v>
      </c>
      <c r="G806" s="1">
        <v>1</v>
      </c>
      <c r="H806" s="1">
        <v>1</v>
      </c>
      <c r="I806" s="1">
        <v>1</v>
      </c>
      <c r="J806" s="1">
        <v>1</v>
      </c>
      <c r="K806" s="1">
        <v>2</v>
      </c>
      <c r="L806" s="1">
        <v>2</v>
      </c>
      <c r="M806" s="1">
        <v>0</v>
      </c>
      <c r="N806" s="1">
        <v>1</v>
      </c>
      <c r="O806" s="1">
        <v>2</v>
      </c>
      <c r="P806" s="1">
        <v>1</v>
      </c>
      <c r="Q806" s="1">
        <v>3</v>
      </c>
      <c r="R806" s="1">
        <v>1</v>
      </c>
      <c r="S806" s="1">
        <v>2</v>
      </c>
      <c r="T806" s="1">
        <v>1</v>
      </c>
      <c r="U806" s="1">
        <v>2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1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2</v>
      </c>
      <c r="AW806" s="1">
        <v>2</v>
      </c>
      <c r="AX806" s="1">
        <v>2</v>
      </c>
      <c r="AY806" s="1">
        <v>2</v>
      </c>
      <c r="AZ806" s="1">
        <v>0</v>
      </c>
      <c r="BA806" s="1">
        <v>0</v>
      </c>
      <c r="BB806" s="1">
        <v>2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1</v>
      </c>
      <c r="BJ806" s="1">
        <v>0</v>
      </c>
      <c r="BK806" s="1">
        <v>1</v>
      </c>
      <c r="BL806" s="1">
        <v>1</v>
      </c>
      <c r="BM806" s="1">
        <v>1</v>
      </c>
      <c r="BN806" s="1">
        <v>1</v>
      </c>
      <c r="BO806" s="1">
        <v>0</v>
      </c>
      <c r="BP806" s="1">
        <v>1</v>
      </c>
      <c r="BQ806" s="1">
        <v>0</v>
      </c>
      <c r="BR806" s="1">
        <v>2</v>
      </c>
      <c r="BS806" s="1">
        <v>2</v>
      </c>
      <c r="BT806" s="1">
        <v>2</v>
      </c>
      <c r="BU806" s="1">
        <v>1</v>
      </c>
      <c r="BV806" s="1">
        <v>0</v>
      </c>
      <c r="BW806" s="1">
        <v>0</v>
      </c>
      <c r="BX806" s="1">
        <v>0</v>
      </c>
      <c r="BY806" s="1">
        <v>0</v>
      </c>
      <c r="BZ806" s="1">
        <v>2</v>
      </c>
      <c r="CA806" s="1">
        <v>2</v>
      </c>
      <c r="CB806" s="1">
        <v>2</v>
      </c>
      <c r="CC806" s="1">
        <v>2</v>
      </c>
      <c r="CD806" s="1">
        <v>2</v>
      </c>
      <c r="CE806" s="1">
        <v>2</v>
      </c>
      <c r="CF806" s="1">
        <v>2</v>
      </c>
      <c r="CG806" s="1">
        <v>2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1</v>
      </c>
      <c r="CN806" s="1">
        <v>1</v>
      </c>
      <c r="CO806" s="1">
        <v>0</v>
      </c>
      <c r="CP806" s="1">
        <v>0</v>
      </c>
      <c r="CQ806" s="1">
        <v>0</v>
      </c>
      <c r="CR806" s="1">
        <v>0</v>
      </c>
      <c r="CS806" s="1">
        <v>1</v>
      </c>
      <c r="CT806" s="1">
        <v>1</v>
      </c>
      <c r="CU806" s="1">
        <v>0</v>
      </c>
      <c r="CV806" s="1">
        <v>1</v>
      </c>
      <c r="CW806" s="1">
        <v>1</v>
      </c>
      <c r="CX806" s="1">
        <v>2</v>
      </c>
      <c r="CY806" s="1">
        <v>2</v>
      </c>
      <c r="CZ806" s="1">
        <v>0</v>
      </c>
      <c r="DA806" s="1">
        <v>2</v>
      </c>
      <c r="DB806" s="1">
        <v>0</v>
      </c>
      <c r="DC806" s="1">
        <v>2</v>
      </c>
      <c r="DD806" s="1">
        <v>0</v>
      </c>
      <c r="DE806" s="1">
        <v>0</v>
      </c>
      <c r="DF806" s="1">
        <v>0</v>
      </c>
      <c r="DG806" s="1">
        <v>1</v>
      </c>
      <c r="DH806" s="1">
        <v>1</v>
      </c>
      <c r="DI806" s="1">
        <v>0</v>
      </c>
      <c r="DJ806" s="1">
        <v>0</v>
      </c>
      <c r="DK806" s="1">
        <v>0</v>
      </c>
      <c r="DL806" s="1">
        <v>0</v>
      </c>
      <c r="DM806" s="1">
        <v>11</v>
      </c>
      <c r="DN806" s="1">
        <v>11</v>
      </c>
      <c r="DO806" s="1">
        <v>11</v>
      </c>
      <c r="DP806" s="1">
        <v>1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7</v>
      </c>
      <c r="DY806" s="1">
        <v>7</v>
      </c>
      <c r="DZ806" s="1">
        <v>2</v>
      </c>
      <c r="EA806" s="1">
        <v>0</v>
      </c>
      <c r="EB806" s="1">
        <v>0</v>
      </c>
      <c r="EC806" s="1">
        <v>0</v>
      </c>
      <c r="ED806" s="1">
        <v>0</v>
      </c>
      <c r="EE806" s="1">
        <v>0</v>
      </c>
      <c r="EF806" s="1">
        <v>0</v>
      </c>
      <c r="EG806" s="1">
        <v>6</v>
      </c>
      <c r="EH806" s="1">
        <v>6</v>
      </c>
      <c r="EI806" s="1">
        <v>6</v>
      </c>
      <c r="EJ806" s="1">
        <v>0</v>
      </c>
      <c r="EK806" s="1">
        <v>0</v>
      </c>
      <c r="EL806" s="1">
        <v>0</v>
      </c>
      <c r="EM806" s="1">
        <v>5</v>
      </c>
      <c r="EN806" s="1">
        <v>0</v>
      </c>
      <c r="EO806" s="1">
        <v>0</v>
      </c>
      <c r="EP806" s="1">
        <v>0</v>
      </c>
      <c r="EQ806" s="1">
        <v>0</v>
      </c>
      <c r="ER806" s="1">
        <v>0</v>
      </c>
      <c r="ES806" s="1">
        <v>0</v>
      </c>
      <c r="ET806" s="1">
        <v>0</v>
      </c>
      <c r="EU806" s="1">
        <v>0</v>
      </c>
      <c r="EV806" s="1">
        <v>0</v>
      </c>
      <c r="EW806" s="1">
        <v>0</v>
      </c>
      <c r="EX806" s="1">
        <v>0</v>
      </c>
      <c r="EY806" s="1">
        <v>0</v>
      </c>
      <c r="EZ806" s="1">
        <v>1</v>
      </c>
      <c r="FA806" s="1">
        <v>1</v>
      </c>
      <c r="FB806" s="1">
        <v>0</v>
      </c>
      <c r="FC806" s="1">
        <v>1</v>
      </c>
      <c r="FD806" s="1">
        <v>1</v>
      </c>
      <c r="FE806" s="1">
        <v>0</v>
      </c>
      <c r="FF806" s="1">
        <v>0</v>
      </c>
      <c r="FG806" s="1">
        <v>0</v>
      </c>
      <c r="FH806" s="1">
        <v>0</v>
      </c>
      <c r="FI806" s="1">
        <v>0</v>
      </c>
      <c r="FJ806" s="1">
        <v>0</v>
      </c>
      <c r="FK806" s="1">
        <v>0</v>
      </c>
      <c r="FL806" s="1">
        <v>0</v>
      </c>
      <c r="FM806" s="1">
        <v>0</v>
      </c>
      <c r="FN806" s="1">
        <v>0</v>
      </c>
      <c r="FO806" s="1">
        <v>0</v>
      </c>
      <c r="FP806" s="1">
        <v>0</v>
      </c>
      <c r="FQ806" s="1">
        <v>0</v>
      </c>
      <c r="FR806" s="1">
        <v>0</v>
      </c>
      <c r="FS806" s="1">
        <v>0</v>
      </c>
      <c r="FT806" s="1">
        <v>0</v>
      </c>
      <c r="FU806" s="1">
        <v>0</v>
      </c>
      <c r="FV806" s="1">
        <v>0</v>
      </c>
      <c r="FW806" s="1">
        <v>0</v>
      </c>
      <c r="FX806" s="1">
        <v>0</v>
      </c>
      <c r="FY806" s="1">
        <v>1</v>
      </c>
      <c r="FZ806" s="1">
        <v>0</v>
      </c>
      <c r="GA806" s="1">
        <v>0</v>
      </c>
      <c r="GB806" s="1">
        <v>0</v>
      </c>
      <c r="GC806" s="1">
        <v>0</v>
      </c>
      <c r="GD806" s="1">
        <v>1</v>
      </c>
      <c r="GE806" s="1">
        <v>0</v>
      </c>
      <c r="GF806" s="1">
        <v>0</v>
      </c>
      <c r="GG806" s="1">
        <v>1</v>
      </c>
      <c r="GH806" s="1">
        <v>0</v>
      </c>
      <c r="GI806" s="1">
        <v>1</v>
      </c>
      <c r="GJ806" s="1">
        <v>0</v>
      </c>
      <c r="GK806" s="1">
        <v>0</v>
      </c>
      <c r="GL806" s="1">
        <v>0</v>
      </c>
      <c r="GM806" s="1">
        <v>1</v>
      </c>
      <c r="GN806" s="1">
        <v>1</v>
      </c>
      <c r="GO806" s="1">
        <v>0</v>
      </c>
      <c r="GP806" s="1">
        <v>1</v>
      </c>
      <c r="GQ806" s="1">
        <v>0</v>
      </c>
      <c r="GR806" s="1">
        <v>1</v>
      </c>
      <c r="GS806" s="1">
        <v>12</v>
      </c>
      <c r="GT806" s="1">
        <v>0</v>
      </c>
      <c r="GU806" s="1">
        <v>2</v>
      </c>
      <c r="GV806" s="1">
        <v>1</v>
      </c>
      <c r="GW806" s="1">
        <v>0</v>
      </c>
      <c r="GX806" s="1">
        <v>0</v>
      </c>
      <c r="GY806" s="1">
        <v>0</v>
      </c>
      <c r="GZ806" s="1">
        <v>0</v>
      </c>
      <c r="HA806" s="1">
        <v>0</v>
      </c>
      <c r="HB806" s="1">
        <v>1</v>
      </c>
      <c r="HC806" s="1">
        <v>1</v>
      </c>
      <c r="HD806" s="1">
        <v>1</v>
      </c>
      <c r="HE806" s="1">
        <v>1</v>
      </c>
      <c r="HF806" s="1">
        <v>1</v>
      </c>
      <c r="HG806" s="1">
        <v>0</v>
      </c>
      <c r="HH806" s="1">
        <v>0</v>
      </c>
      <c r="HI806" s="1">
        <v>0</v>
      </c>
      <c r="HJ806" s="1">
        <v>0</v>
      </c>
      <c r="HK806" s="1">
        <v>1</v>
      </c>
      <c r="HL806" s="1">
        <v>0</v>
      </c>
      <c r="HM806" s="1">
        <v>0</v>
      </c>
      <c r="HN806" s="1">
        <v>1</v>
      </c>
      <c r="HO806" s="1">
        <v>0</v>
      </c>
      <c r="HP806" s="1">
        <v>0</v>
      </c>
      <c r="HQ806" s="1">
        <v>1</v>
      </c>
      <c r="HR806" s="1">
        <v>0</v>
      </c>
      <c r="HS806" s="1">
        <v>1</v>
      </c>
      <c r="HT806" s="1">
        <v>1</v>
      </c>
      <c r="HU806" s="1">
        <v>0</v>
      </c>
      <c r="HV806" s="1">
        <v>0</v>
      </c>
      <c r="HW806" s="1">
        <v>0</v>
      </c>
      <c r="HX806" s="1">
        <v>0</v>
      </c>
      <c r="HY806" s="1">
        <v>0</v>
      </c>
      <c r="HZ806" s="1">
        <v>0</v>
      </c>
      <c r="IA806" s="1">
        <v>0</v>
      </c>
      <c r="IB806" s="1">
        <v>0</v>
      </c>
      <c r="IC806" s="1">
        <v>0</v>
      </c>
      <c r="ID806" s="1">
        <v>0</v>
      </c>
      <c r="IE806" s="1">
        <v>0</v>
      </c>
      <c r="IF806" s="1">
        <v>0</v>
      </c>
      <c r="IG806" s="1">
        <v>0</v>
      </c>
      <c r="IH806" s="1">
        <v>0</v>
      </c>
      <c r="II806" s="1">
        <v>0</v>
      </c>
      <c r="IJ806" s="1">
        <v>0</v>
      </c>
      <c r="IK806" s="1">
        <v>0</v>
      </c>
      <c r="IL806" s="1">
        <v>0</v>
      </c>
      <c r="IM806" s="1">
        <v>0</v>
      </c>
      <c r="IN806" s="1">
        <v>0</v>
      </c>
      <c r="IO806" s="1">
        <v>0</v>
      </c>
      <c r="IP806" s="1">
        <v>0</v>
      </c>
      <c r="IQ806" s="1">
        <v>0</v>
      </c>
      <c r="IR806" s="1">
        <v>0</v>
      </c>
      <c r="IS806" s="1">
        <v>0</v>
      </c>
      <c r="IT806" s="1">
        <v>0</v>
      </c>
      <c r="IU806" s="1">
        <v>0</v>
      </c>
      <c r="IV806" s="1">
        <v>0</v>
      </c>
      <c r="IW806" s="1">
        <v>0</v>
      </c>
      <c r="IX806" s="1">
        <v>0</v>
      </c>
      <c r="IY806" s="1">
        <v>0</v>
      </c>
      <c r="IZ806" s="1">
        <v>0</v>
      </c>
      <c r="JA806" s="1">
        <v>0</v>
      </c>
      <c r="JB806" s="1">
        <v>0</v>
      </c>
      <c r="JC806" s="1">
        <v>1</v>
      </c>
      <c r="JD806" s="1">
        <v>0</v>
      </c>
      <c r="JE806" s="1">
        <v>0</v>
      </c>
      <c r="JF806" s="1">
        <v>1</v>
      </c>
      <c r="JG806" s="1">
        <v>1</v>
      </c>
      <c r="JH806" s="1">
        <v>1</v>
      </c>
      <c r="JI806" s="1">
        <v>1</v>
      </c>
      <c r="JJ806" s="1">
        <v>1</v>
      </c>
      <c r="JK806" s="1">
        <v>0</v>
      </c>
      <c r="JL806" s="1">
        <v>0</v>
      </c>
      <c r="JM806" s="1">
        <v>0</v>
      </c>
      <c r="JN806" s="1">
        <v>0</v>
      </c>
      <c r="JO806" s="1">
        <v>1</v>
      </c>
      <c r="JP806" s="1">
        <v>0</v>
      </c>
      <c r="JQ806" s="1">
        <v>0</v>
      </c>
      <c r="JR806" s="1">
        <v>1</v>
      </c>
      <c r="JS806" s="1">
        <v>1</v>
      </c>
      <c r="JT806" s="1">
        <v>0</v>
      </c>
      <c r="JU806" s="1">
        <v>1</v>
      </c>
    </row>
    <row r="807" spans="1:281">
      <c r="A807" s="1">
        <v>2015</v>
      </c>
      <c r="B807" s="1" t="s">
        <v>1002</v>
      </c>
      <c r="C807" s="1">
        <v>1</v>
      </c>
      <c r="D807" s="1">
        <v>0</v>
      </c>
      <c r="E807" s="1">
        <v>1</v>
      </c>
      <c r="F807" s="1">
        <v>1</v>
      </c>
      <c r="G807" s="1">
        <v>1</v>
      </c>
      <c r="H807" s="1">
        <v>1</v>
      </c>
      <c r="I807" s="1">
        <v>1</v>
      </c>
      <c r="J807" s="1">
        <v>1</v>
      </c>
      <c r="K807" s="1">
        <v>2</v>
      </c>
      <c r="L807" s="1">
        <v>2</v>
      </c>
      <c r="M807" s="1">
        <v>0</v>
      </c>
      <c r="N807" s="1">
        <v>1</v>
      </c>
      <c r="O807" s="1">
        <v>2</v>
      </c>
      <c r="P807" s="1">
        <v>1</v>
      </c>
      <c r="Q807" s="1">
        <v>3</v>
      </c>
      <c r="R807" s="1">
        <v>1</v>
      </c>
      <c r="S807" s="1">
        <v>2</v>
      </c>
      <c r="T807" s="1">
        <v>1</v>
      </c>
      <c r="U807" s="1">
        <v>2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1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2</v>
      </c>
      <c r="AW807" s="1">
        <v>2</v>
      </c>
      <c r="AX807" s="1">
        <v>2</v>
      </c>
      <c r="AY807" s="1">
        <v>2</v>
      </c>
      <c r="AZ807" s="1">
        <v>0</v>
      </c>
      <c r="BA807" s="1">
        <v>0</v>
      </c>
      <c r="BB807" s="1">
        <v>2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1</v>
      </c>
      <c r="BI807" s="1">
        <v>2</v>
      </c>
      <c r="BJ807" s="1">
        <v>1</v>
      </c>
      <c r="BK807" s="1">
        <v>3</v>
      </c>
      <c r="BL807" s="1">
        <v>2</v>
      </c>
      <c r="BM807" s="1">
        <v>2</v>
      </c>
      <c r="BN807" s="1">
        <v>1</v>
      </c>
      <c r="BO807" s="1">
        <v>0</v>
      </c>
      <c r="BP807" s="1">
        <v>1</v>
      </c>
      <c r="BQ807" s="1">
        <v>1</v>
      </c>
      <c r="BR807" s="1">
        <v>2</v>
      </c>
      <c r="BS807" s="1">
        <v>4</v>
      </c>
      <c r="BT807" s="1">
        <v>4</v>
      </c>
      <c r="BU807" s="1">
        <v>1</v>
      </c>
      <c r="BV807" s="1">
        <v>0</v>
      </c>
      <c r="BW807" s="1">
        <v>0</v>
      </c>
      <c r="BX807" s="1">
        <v>0</v>
      </c>
      <c r="BY807" s="1">
        <v>0</v>
      </c>
      <c r="BZ807" s="1">
        <v>2</v>
      </c>
      <c r="CA807" s="1">
        <v>2</v>
      </c>
      <c r="CB807" s="1">
        <v>2</v>
      </c>
      <c r="CC807" s="1">
        <v>2</v>
      </c>
      <c r="CD807" s="1">
        <v>2</v>
      </c>
      <c r="CE807" s="1">
        <v>2</v>
      </c>
      <c r="CF807" s="1">
        <v>2</v>
      </c>
      <c r="CG807" s="1">
        <v>2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1</v>
      </c>
      <c r="CN807" s="1">
        <v>1</v>
      </c>
      <c r="CO807" s="1">
        <v>0</v>
      </c>
      <c r="CP807" s="1">
        <v>0</v>
      </c>
      <c r="CQ807" s="1">
        <v>0</v>
      </c>
      <c r="CR807" s="1">
        <v>0</v>
      </c>
      <c r="CS807" s="1">
        <v>1</v>
      </c>
      <c r="CT807" s="1">
        <v>1</v>
      </c>
      <c r="CU807" s="1">
        <v>0</v>
      </c>
      <c r="CV807" s="1">
        <v>1</v>
      </c>
      <c r="CW807" s="1">
        <v>1</v>
      </c>
      <c r="CX807" s="1">
        <v>2</v>
      </c>
      <c r="CY807" s="1">
        <v>2</v>
      </c>
      <c r="CZ807" s="1">
        <v>0</v>
      </c>
      <c r="DA807" s="1">
        <v>2</v>
      </c>
      <c r="DB807" s="1">
        <v>0</v>
      </c>
      <c r="DC807" s="1">
        <v>2</v>
      </c>
      <c r="DD807" s="1">
        <v>0</v>
      </c>
      <c r="DE807" s="1">
        <v>0</v>
      </c>
      <c r="DF807" s="1">
        <v>0</v>
      </c>
      <c r="DG807" s="1">
        <v>1</v>
      </c>
      <c r="DH807" s="1">
        <v>1</v>
      </c>
      <c r="DI807" s="1">
        <v>0</v>
      </c>
      <c r="DJ807" s="1">
        <v>0</v>
      </c>
      <c r="DK807" s="1">
        <v>0</v>
      </c>
      <c r="DL807" s="1">
        <v>0</v>
      </c>
      <c r="DM807" s="1">
        <v>11</v>
      </c>
      <c r="DN807" s="1">
        <v>11</v>
      </c>
      <c r="DO807" s="1">
        <v>11</v>
      </c>
      <c r="DP807" s="1">
        <v>1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7</v>
      </c>
      <c r="DY807" s="1">
        <v>7</v>
      </c>
      <c r="DZ807" s="1">
        <v>2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0</v>
      </c>
      <c r="EG807" s="1">
        <v>6</v>
      </c>
      <c r="EH807" s="1">
        <v>6</v>
      </c>
      <c r="EI807" s="1">
        <v>6</v>
      </c>
      <c r="EJ807" s="1">
        <v>0</v>
      </c>
      <c r="EK807" s="1">
        <v>0</v>
      </c>
      <c r="EL807" s="1">
        <v>0</v>
      </c>
      <c r="EM807" s="1">
        <v>5</v>
      </c>
      <c r="EN807" s="1">
        <v>0</v>
      </c>
      <c r="EO807" s="1">
        <v>0</v>
      </c>
      <c r="EP807" s="1">
        <v>0</v>
      </c>
      <c r="EQ807" s="1">
        <v>0</v>
      </c>
      <c r="ER807" s="1">
        <v>0</v>
      </c>
      <c r="ES807" s="1">
        <v>0</v>
      </c>
      <c r="ET807" s="1">
        <v>0</v>
      </c>
      <c r="EU807" s="1">
        <v>0</v>
      </c>
      <c r="EV807" s="1">
        <v>0</v>
      </c>
      <c r="EW807" s="1">
        <v>0</v>
      </c>
      <c r="EX807" s="1">
        <v>0</v>
      </c>
      <c r="EY807" s="1">
        <v>0</v>
      </c>
      <c r="EZ807" s="1">
        <v>1</v>
      </c>
      <c r="FA807" s="1">
        <v>1</v>
      </c>
      <c r="FB807" s="1">
        <v>0</v>
      </c>
      <c r="FC807" s="1">
        <v>1</v>
      </c>
      <c r="FD807" s="1">
        <v>1</v>
      </c>
      <c r="FE807" s="1">
        <v>0</v>
      </c>
      <c r="FF807" s="1">
        <v>0</v>
      </c>
      <c r="FG807" s="1">
        <v>0</v>
      </c>
      <c r="FH807" s="1">
        <v>0</v>
      </c>
      <c r="FI807" s="1">
        <v>0</v>
      </c>
      <c r="FJ807" s="1">
        <v>0</v>
      </c>
      <c r="FK807" s="1">
        <v>0</v>
      </c>
      <c r="FL807" s="1">
        <v>0</v>
      </c>
      <c r="FM807" s="1">
        <v>0</v>
      </c>
      <c r="FN807" s="1">
        <v>0</v>
      </c>
      <c r="FO807" s="1">
        <v>0</v>
      </c>
      <c r="FP807" s="1">
        <v>0</v>
      </c>
      <c r="FQ807" s="1">
        <v>0</v>
      </c>
      <c r="FR807" s="1">
        <v>0</v>
      </c>
      <c r="FS807" s="1">
        <v>0</v>
      </c>
      <c r="FT807" s="1">
        <v>0</v>
      </c>
      <c r="FU807" s="1">
        <v>0</v>
      </c>
      <c r="FV807" s="1">
        <v>0</v>
      </c>
      <c r="FW807" s="1">
        <v>0</v>
      </c>
      <c r="FX807" s="1">
        <v>0</v>
      </c>
      <c r="FY807" s="1">
        <v>1</v>
      </c>
      <c r="FZ807" s="1">
        <v>0</v>
      </c>
      <c r="GA807" s="1">
        <v>0</v>
      </c>
      <c r="GB807" s="1">
        <v>0</v>
      </c>
      <c r="GC807" s="1">
        <v>0</v>
      </c>
      <c r="GD807" s="1">
        <v>1</v>
      </c>
      <c r="GE807" s="1">
        <v>0</v>
      </c>
      <c r="GF807" s="1">
        <v>0</v>
      </c>
      <c r="GG807" s="1">
        <v>1</v>
      </c>
      <c r="GH807" s="1">
        <v>0</v>
      </c>
      <c r="GI807" s="1">
        <v>1</v>
      </c>
      <c r="GJ807" s="1">
        <v>0</v>
      </c>
      <c r="GK807" s="1">
        <v>0</v>
      </c>
      <c r="GL807" s="1">
        <v>0</v>
      </c>
      <c r="GM807" s="1">
        <v>1</v>
      </c>
      <c r="GN807" s="1">
        <v>1</v>
      </c>
      <c r="GO807" s="1">
        <v>0</v>
      </c>
      <c r="GP807" s="1">
        <v>1</v>
      </c>
      <c r="GQ807" s="1">
        <v>0</v>
      </c>
      <c r="GR807" s="1">
        <v>1</v>
      </c>
      <c r="GS807" s="1">
        <v>12</v>
      </c>
      <c r="GT807" s="1">
        <v>0</v>
      </c>
      <c r="GU807" s="1">
        <v>2</v>
      </c>
      <c r="GV807" s="1">
        <v>1</v>
      </c>
      <c r="GW807" s="1">
        <v>0</v>
      </c>
      <c r="GX807" s="1">
        <v>0</v>
      </c>
      <c r="GY807" s="1">
        <v>0</v>
      </c>
      <c r="GZ807" s="1">
        <v>0</v>
      </c>
      <c r="HA807" s="1">
        <v>0</v>
      </c>
      <c r="HB807" s="1">
        <v>0</v>
      </c>
      <c r="HC807" s="1">
        <v>0</v>
      </c>
      <c r="HD807" s="1">
        <v>0</v>
      </c>
      <c r="HE807" s="1">
        <v>0</v>
      </c>
      <c r="HF807" s="1">
        <v>0</v>
      </c>
      <c r="HG807" s="1">
        <v>0</v>
      </c>
      <c r="HH807" s="1">
        <v>0</v>
      </c>
      <c r="HI807" s="1">
        <v>0</v>
      </c>
      <c r="HJ807" s="1">
        <v>0</v>
      </c>
      <c r="HK807" s="1">
        <v>0</v>
      </c>
      <c r="HL807" s="1">
        <v>0</v>
      </c>
      <c r="HM807" s="1">
        <v>0</v>
      </c>
      <c r="HN807" s="1">
        <v>0</v>
      </c>
      <c r="HO807" s="1">
        <v>0</v>
      </c>
      <c r="HP807" s="1">
        <v>0</v>
      </c>
      <c r="HQ807" s="1">
        <v>1</v>
      </c>
      <c r="HR807" s="1">
        <v>0</v>
      </c>
      <c r="HS807" s="1">
        <v>1</v>
      </c>
      <c r="HT807" s="1">
        <v>1</v>
      </c>
      <c r="HU807" s="1">
        <v>0</v>
      </c>
      <c r="HV807" s="1">
        <v>0</v>
      </c>
      <c r="HW807" s="1">
        <v>0</v>
      </c>
      <c r="HX807" s="1">
        <v>0</v>
      </c>
      <c r="HY807" s="1">
        <v>0</v>
      </c>
      <c r="HZ807" s="1">
        <v>0</v>
      </c>
      <c r="IA807" s="1">
        <v>0</v>
      </c>
      <c r="IB807" s="1">
        <v>0</v>
      </c>
      <c r="IC807" s="1">
        <v>0</v>
      </c>
      <c r="ID807" s="1">
        <v>0</v>
      </c>
      <c r="IE807" s="1">
        <v>0</v>
      </c>
      <c r="IF807" s="1">
        <v>0</v>
      </c>
      <c r="IG807" s="1">
        <v>0</v>
      </c>
      <c r="IH807" s="1">
        <v>0</v>
      </c>
      <c r="II807" s="1">
        <v>0</v>
      </c>
      <c r="IJ807" s="1">
        <v>0</v>
      </c>
      <c r="IK807" s="1">
        <v>0</v>
      </c>
      <c r="IL807" s="1">
        <v>0</v>
      </c>
      <c r="IM807" s="1">
        <v>0</v>
      </c>
      <c r="IN807" s="1">
        <v>0</v>
      </c>
      <c r="IO807" s="1">
        <v>0</v>
      </c>
      <c r="IP807" s="1">
        <v>0</v>
      </c>
      <c r="IQ807" s="1">
        <v>0</v>
      </c>
      <c r="IR807" s="1">
        <v>0</v>
      </c>
      <c r="IS807" s="1">
        <v>0</v>
      </c>
      <c r="IT807" s="1">
        <v>0</v>
      </c>
      <c r="IU807" s="1">
        <v>0</v>
      </c>
      <c r="IV807" s="1">
        <v>0</v>
      </c>
      <c r="IW807" s="1">
        <v>0</v>
      </c>
      <c r="IX807" s="1">
        <v>0</v>
      </c>
      <c r="IY807" s="1">
        <v>0</v>
      </c>
      <c r="IZ807" s="1">
        <v>0</v>
      </c>
      <c r="JA807" s="1">
        <v>0</v>
      </c>
      <c r="JB807" s="1">
        <v>0</v>
      </c>
      <c r="JC807" s="1">
        <v>1</v>
      </c>
      <c r="JD807" s="1">
        <v>0</v>
      </c>
      <c r="JE807" s="1">
        <v>0</v>
      </c>
      <c r="JF807" s="1">
        <v>0</v>
      </c>
      <c r="JG807" s="1">
        <v>0</v>
      </c>
      <c r="JH807" s="1">
        <v>0</v>
      </c>
      <c r="JI807" s="1">
        <v>0</v>
      </c>
      <c r="JJ807" s="1">
        <v>0</v>
      </c>
      <c r="JK807" s="1">
        <v>0</v>
      </c>
      <c r="JL807" s="1">
        <v>0</v>
      </c>
      <c r="JM807" s="1">
        <v>0</v>
      </c>
      <c r="JN807" s="1">
        <v>0</v>
      </c>
      <c r="JO807" s="1">
        <v>0</v>
      </c>
      <c r="JP807" s="1">
        <v>0</v>
      </c>
      <c r="JQ807" s="1">
        <v>0</v>
      </c>
      <c r="JR807" s="1">
        <v>0</v>
      </c>
      <c r="JS807" s="1">
        <v>1</v>
      </c>
      <c r="JT807" s="1">
        <v>0</v>
      </c>
      <c r="JU807" s="1">
        <v>1</v>
      </c>
    </row>
    <row r="808" spans="1:281">
      <c r="A808" s="1">
        <v>2015</v>
      </c>
      <c r="B808" s="1" t="s">
        <v>1003</v>
      </c>
      <c r="C808" s="1">
        <v>1</v>
      </c>
      <c r="D808" s="1">
        <v>0</v>
      </c>
      <c r="E808" s="1">
        <v>1</v>
      </c>
      <c r="F808" s="1">
        <v>1</v>
      </c>
      <c r="G808" s="1">
        <v>1</v>
      </c>
      <c r="H808" s="1">
        <v>1</v>
      </c>
      <c r="I808" s="1">
        <v>1</v>
      </c>
      <c r="J808" s="1">
        <v>1</v>
      </c>
      <c r="K808" s="1">
        <v>2</v>
      </c>
      <c r="L808" s="1">
        <v>2</v>
      </c>
      <c r="M808" s="1">
        <v>0</v>
      </c>
      <c r="N808" s="1">
        <v>1</v>
      </c>
      <c r="O808" s="1">
        <v>2</v>
      </c>
      <c r="P808" s="1">
        <v>1</v>
      </c>
      <c r="Q808" s="1">
        <v>3</v>
      </c>
      <c r="R808" s="1">
        <v>1</v>
      </c>
      <c r="S808" s="1">
        <v>2</v>
      </c>
      <c r="T808" s="1">
        <v>1</v>
      </c>
      <c r="U808" s="1">
        <v>2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2</v>
      </c>
      <c r="AW808" s="1">
        <v>2</v>
      </c>
      <c r="AX808" s="1">
        <v>2</v>
      </c>
      <c r="AY808" s="1">
        <v>2</v>
      </c>
      <c r="AZ808" s="1">
        <v>0</v>
      </c>
      <c r="BA808" s="1">
        <v>0</v>
      </c>
      <c r="BB808" s="1">
        <v>2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1</v>
      </c>
      <c r="BI808" s="1">
        <v>2</v>
      </c>
      <c r="BJ808" s="1">
        <v>1</v>
      </c>
      <c r="BK808" s="1">
        <v>3</v>
      </c>
      <c r="BL808" s="1">
        <v>2</v>
      </c>
      <c r="BM808" s="1">
        <v>2</v>
      </c>
      <c r="BN808" s="1">
        <v>1</v>
      </c>
      <c r="BO808" s="1">
        <v>0</v>
      </c>
      <c r="BP808" s="1">
        <v>1</v>
      </c>
      <c r="BQ808" s="1">
        <v>1</v>
      </c>
      <c r="BR808" s="1">
        <v>2</v>
      </c>
      <c r="BS808" s="1">
        <v>4</v>
      </c>
      <c r="BT808" s="1">
        <v>4</v>
      </c>
      <c r="BU808" s="1">
        <v>1</v>
      </c>
      <c r="BV808" s="1">
        <v>0</v>
      </c>
      <c r="BW808" s="1">
        <v>0</v>
      </c>
      <c r="BX808" s="1">
        <v>0</v>
      </c>
      <c r="BY808" s="1">
        <v>0</v>
      </c>
      <c r="BZ808" s="1">
        <v>2</v>
      </c>
      <c r="CA808" s="1">
        <v>2</v>
      </c>
      <c r="CB808" s="1">
        <v>2</v>
      </c>
      <c r="CC808" s="1">
        <v>2</v>
      </c>
      <c r="CD808" s="1">
        <v>2</v>
      </c>
      <c r="CE808" s="1">
        <v>2</v>
      </c>
      <c r="CF808" s="1">
        <v>2</v>
      </c>
      <c r="CG808" s="1">
        <v>2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1</v>
      </c>
      <c r="CN808" s="1">
        <v>1</v>
      </c>
      <c r="CO808" s="1">
        <v>0</v>
      </c>
      <c r="CP808" s="1">
        <v>0</v>
      </c>
      <c r="CQ808" s="1">
        <v>0</v>
      </c>
      <c r="CR808" s="1">
        <v>0</v>
      </c>
      <c r="CS808" s="1">
        <v>1</v>
      </c>
      <c r="CT808" s="1">
        <v>1</v>
      </c>
      <c r="CU808" s="1">
        <v>0</v>
      </c>
      <c r="CV808" s="1">
        <v>1</v>
      </c>
      <c r="CW808" s="1">
        <v>1</v>
      </c>
      <c r="CX808" s="1">
        <v>2</v>
      </c>
      <c r="CY808" s="1">
        <v>2</v>
      </c>
      <c r="CZ808" s="1">
        <v>0</v>
      </c>
      <c r="DA808" s="1">
        <v>2</v>
      </c>
      <c r="DB808" s="1">
        <v>0</v>
      </c>
      <c r="DC808" s="1">
        <v>2</v>
      </c>
      <c r="DD808" s="1">
        <v>0</v>
      </c>
      <c r="DE808" s="1">
        <v>0</v>
      </c>
      <c r="DF808" s="1">
        <v>0</v>
      </c>
      <c r="DG808" s="1">
        <v>1</v>
      </c>
      <c r="DH808" s="1">
        <v>1</v>
      </c>
      <c r="DI808" s="1">
        <v>0</v>
      </c>
      <c r="DJ808" s="1">
        <v>0</v>
      </c>
      <c r="DK808" s="1">
        <v>0</v>
      </c>
      <c r="DL808" s="1">
        <v>0</v>
      </c>
      <c r="DM808" s="1">
        <v>11</v>
      </c>
      <c r="DN808" s="1">
        <v>11</v>
      </c>
      <c r="DO808" s="1">
        <v>11</v>
      </c>
      <c r="DP808" s="1">
        <v>1</v>
      </c>
      <c r="DQ808" s="1">
        <v>0</v>
      </c>
      <c r="DR808" s="1">
        <v>0</v>
      </c>
      <c r="DS808" s="1">
        <v>0</v>
      </c>
      <c r="DT808" s="1">
        <v>0</v>
      </c>
      <c r="DU808" s="1">
        <v>0</v>
      </c>
      <c r="DV808" s="1">
        <v>0</v>
      </c>
      <c r="DW808" s="1">
        <v>0</v>
      </c>
      <c r="DX808" s="1">
        <v>7</v>
      </c>
      <c r="DY808" s="1">
        <v>7</v>
      </c>
      <c r="DZ808" s="1">
        <v>2</v>
      </c>
      <c r="EA808" s="1">
        <v>0</v>
      </c>
      <c r="EB808" s="1">
        <v>0</v>
      </c>
      <c r="EC808" s="1">
        <v>0</v>
      </c>
      <c r="ED808" s="1">
        <v>0</v>
      </c>
      <c r="EE808" s="1">
        <v>0</v>
      </c>
      <c r="EF808" s="1">
        <v>0</v>
      </c>
      <c r="EG808" s="1">
        <v>6</v>
      </c>
      <c r="EH808" s="1">
        <v>6</v>
      </c>
      <c r="EI808" s="1">
        <v>6</v>
      </c>
      <c r="EJ808" s="1">
        <v>0</v>
      </c>
      <c r="EK808" s="1">
        <v>0</v>
      </c>
      <c r="EL808" s="1">
        <v>0</v>
      </c>
      <c r="EM808" s="1">
        <v>5</v>
      </c>
      <c r="EN808" s="1">
        <v>0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  <c r="EU808" s="1">
        <v>0</v>
      </c>
      <c r="EV808" s="1">
        <v>0</v>
      </c>
      <c r="EW808" s="1">
        <v>0</v>
      </c>
      <c r="EX808" s="1">
        <v>0</v>
      </c>
      <c r="EY808" s="1">
        <v>0</v>
      </c>
      <c r="EZ808" s="1">
        <v>1</v>
      </c>
      <c r="FA808" s="1">
        <v>1</v>
      </c>
      <c r="FB808" s="1">
        <v>0</v>
      </c>
      <c r="FC808" s="1">
        <v>1</v>
      </c>
      <c r="FD808" s="1">
        <v>1</v>
      </c>
      <c r="FE808" s="1">
        <v>0</v>
      </c>
      <c r="FF808" s="1">
        <v>0</v>
      </c>
      <c r="FG808" s="1">
        <v>0</v>
      </c>
      <c r="FH808" s="1">
        <v>0</v>
      </c>
      <c r="FI808" s="1">
        <v>0</v>
      </c>
      <c r="FJ808" s="1">
        <v>0</v>
      </c>
      <c r="FK808" s="1">
        <v>0</v>
      </c>
      <c r="FL808" s="1">
        <v>0</v>
      </c>
      <c r="FM808" s="1">
        <v>0</v>
      </c>
      <c r="FN808" s="1">
        <v>0</v>
      </c>
      <c r="FO808" s="1">
        <v>0</v>
      </c>
      <c r="FP808" s="1">
        <v>0</v>
      </c>
      <c r="FQ808" s="1">
        <v>0</v>
      </c>
      <c r="FR808" s="1">
        <v>0</v>
      </c>
      <c r="FS808" s="1">
        <v>0</v>
      </c>
      <c r="FT808" s="1">
        <v>0</v>
      </c>
      <c r="FU808" s="1">
        <v>0</v>
      </c>
      <c r="FV808" s="1">
        <v>0</v>
      </c>
      <c r="FW808" s="1">
        <v>0</v>
      </c>
      <c r="FX808" s="1">
        <v>0</v>
      </c>
      <c r="FY808" s="1">
        <v>1</v>
      </c>
      <c r="FZ808" s="1">
        <v>0</v>
      </c>
      <c r="GA808" s="1">
        <v>0</v>
      </c>
      <c r="GB808" s="1">
        <v>0</v>
      </c>
      <c r="GC808" s="1">
        <v>0</v>
      </c>
      <c r="GD808" s="1">
        <v>1</v>
      </c>
      <c r="GE808" s="1">
        <v>0</v>
      </c>
      <c r="GF808" s="1">
        <v>0</v>
      </c>
      <c r="GG808" s="1">
        <v>1</v>
      </c>
      <c r="GH808" s="1">
        <v>0</v>
      </c>
      <c r="GI808" s="1">
        <v>1</v>
      </c>
      <c r="GJ808" s="1">
        <v>0</v>
      </c>
      <c r="GK808" s="1">
        <v>0</v>
      </c>
      <c r="GL808" s="1">
        <v>0</v>
      </c>
      <c r="GM808" s="1">
        <v>1</v>
      </c>
      <c r="GN808" s="1">
        <v>1</v>
      </c>
      <c r="GO808" s="1">
        <v>0</v>
      </c>
      <c r="GP808" s="1">
        <v>1</v>
      </c>
      <c r="GQ808" s="1">
        <v>0</v>
      </c>
      <c r="GR808" s="1">
        <v>1</v>
      </c>
      <c r="GS808" s="1">
        <v>12</v>
      </c>
      <c r="GT808" s="1">
        <v>0</v>
      </c>
      <c r="GU808" s="1">
        <v>2</v>
      </c>
      <c r="GV808" s="1">
        <v>1</v>
      </c>
      <c r="GW808" s="1">
        <v>0</v>
      </c>
      <c r="GX808" s="1">
        <v>0</v>
      </c>
      <c r="GY808" s="1">
        <v>0</v>
      </c>
      <c r="GZ808" s="1">
        <v>0</v>
      </c>
      <c r="HA808" s="1">
        <v>0</v>
      </c>
      <c r="HB808" s="1">
        <v>0</v>
      </c>
      <c r="HC808" s="1">
        <v>0</v>
      </c>
      <c r="HD808" s="1">
        <v>0</v>
      </c>
      <c r="HE808" s="1">
        <v>0</v>
      </c>
      <c r="HF808" s="1">
        <v>0</v>
      </c>
      <c r="HG808" s="1">
        <v>0</v>
      </c>
      <c r="HH808" s="1">
        <v>0</v>
      </c>
      <c r="HI808" s="1">
        <v>0</v>
      </c>
      <c r="HJ808" s="1">
        <v>0</v>
      </c>
      <c r="HK808" s="1">
        <v>0</v>
      </c>
      <c r="HL808" s="1">
        <v>0</v>
      </c>
      <c r="HM808" s="1">
        <v>0</v>
      </c>
      <c r="HN808" s="1">
        <v>0</v>
      </c>
      <c r="HO808" s="1">
        <v>0</v>
      </c>
      <c r="HP808" s="1">
        <v>0</v>
      </c>
      <c r="HQ808" s="1">
        <v>1</v>
      </c>
      <c r="HR808" s="1">
        <v>0</v>
      </c>
      <c r="HS808" s="1">
        <v>1</v>
      </c>
      <c r="HT808" s="1">
        <v>1</v>
      </c>
      <c r="HU808" s="1">
        <v>0</v>
      </c>
      <c r="HV808" s="1">
        <v>0</v>
      </c>
      <c r="HW808" s="1">
        <v>0</v>
      </c>
      <c r="HX808" s="1">
        <v>0</v>
      </c>
      <c r="HY808" s="1">
        <v>0</v>
      </c>
      <c r="HZ808" s="1">
        <v>0</v>
      </c>
      <c r="IA808" s="1">
        <v>0</v>
      </c>
      <c r="IB808" s="1">
        <v>0</v>
      </c>
      <c r="IC808" s="1">
        <v>0</v>
      </c>
      <c r="ID808" s="1">
        <v>0</v>
      </c>
      <c r="IE808" s="1">
        <v>0</v>
      </c>
      <c r="IF808" s="1">
        <v>0</v>
      </c>
      <c r="IG808" s="1">
        <v>0</v>
      </c>
      <c r="IH808" s="1">
        <v>0</v>
      </c>
      <c r="II808" s="1">
        <v>0</v>
      </c>
      <c r="IJ808" s="1">
        <v>0</v>
      </c>
      <c r="IK808" s="1">
        <v>0</v>
      </c>
      <c r="IL808" s="1">
        <v>0</v>
      </c>
      <c r="IM808" s="1">
        <v>0</v>
      </c>
      <c r="IN808" s="1">
        <v>0</v>
      </c>
      <c r="IO808" s="1">
        <v>0</v>
      </c>
      <c r="IP808" s="1">
        <v>0</v>
      </c>
      <c r="IQ808" s="1">
        <v>0</v>
      </c>
      <c r="IR808" s="1">
        <v>0</v>
      </c>
      <c r="IS808" s="1">
        <v>0</v>
      </c>
      <c r="IT808" s="1">
        <v>0</v>
      </c>
      <c r="IU808" s="1">
        <v>0</v>
      </c>
      <c r="IV808" s="1">
        <v>0</v>
      </c>
      <c r="IW808" s="1">
        <v>0</v>
      </c>
      <c r="IX808" s="1">
        <v>0</v>
      </c>
      <c r="IY808" s="1">
        <v>0</v>
      </c>
      <c r="IZ808" s="1">
        <v>0</v>
      </c>
      <c r="JA808" s="1">
        <v>0</v>
      </c>
      <c r="JB808" s="1">
        <v>0</v>
      </c>
      <c r="JC808" s="1">
        <v>1</v>
      </c>
      <c r="JD808" s="1">
        <v>0</v>
      </c>
      <c r="JE808" s="1">
        <v>0</v>
      </c>
      <c r="JF808" s="1">
        <v>0</v>
      </c>
      <c r="JG808" s="1">
        <v>0</v>
      </c>
      <c r="JH808" s="1">
        <v>0</v>
      </c>
      <c r="JI808" s="1">
        <v>0</v>
      </c>
      <c r="JJ808" s="1">
        <v>0</v>
      </c>
      <c r="JK808" s="1">
        <v>0</v>
      </c>
      <c r="JL808" s="1">
        <v>0</v>
      </c>
      <c r="JM808" s="1">
        <v>0</v>
      </c>
      <c r="JN808" s="1">
        <v>0</v>
      </c>
      <c r="JO808" s="1">
        <v>0</v>
      </c>
      <c r="JP808" s="1">
        <v>0</v>
      </c>
      <c r="JQ808" s="1">
        <v>0</v>
      </c>
      <c r="JR808" s="1">
        <v>0</v>
      </c>
      <c r="JS808" s="1">
        <v>1</v>
      </c>
      <c r="JT808" s="1">
        <v>0</v>
      </c>
      <c r="JU808" s="1">
        <v>1</v>
      </c>
    </row>
    <row r="809" spans="1:281">
      <c r="A809" s="1">
        <v>2015</v>
      </c>
      <c r="B809" s="1" t="s">
        <v>1004</v>
      </c>
      <c r="C809" s="1">
        <v>1</v>
      </c>
      <c r="D809" s="1">
        <v>0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  <c r="K809" s="1">
        <v>2</v>
      </c>
      <c r="L809" s="1">
        <v>2</v>
      </c>
      <c r="M809" s="1">
        <v>0</v>
      </c>
      <c r="N809" s="1">
        <v>1</v>
      </c>
      <c r="O809" s="1">
        <v>1</v>
      </c>
      <c r="P809" s="1">
        <v>1</v>
      </c>
      <c r="Q809" s="1">
        <v>1</v>
      </c>
      <c r="R809" s="1">
        <v>1</v>
      </c>
      <c r="S809" s="1">
        <v>1</v>
      </c>
      <c r="T809" s="1">
        <v>1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1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1</v>
      </c>
      <c r="BI809" s="1">
        <v>2</v>
      </c>
      <c r="BJ809" s="1">
        <v>1</v>
      </c>
      <c r="BK809" s="1">
        <v>3</v>
      </c>
      <c r="BL809" s="1">
        <v>2</v>
      </c>
      <c r="BM809" s="1">
        <v>2</v>
      </c>
      <c r="BN809" s="1">
        <v>1</v>
      </c>
      <c r="BO809" s="1">
        <v>0</v>
      </c>
      <c r="BP809" s="1">
        <v>1</v>
      </c>
      <c r="BQ809" s="1">
        <v>1</v>
      </c>
      <c r="BR809" s="1">
        <v>2</v>
      </c>
      <c r="BS809" s="1">
        <v>4</v>
      </c>
      <c r="BT809" s="1">
        <v>4</v>
      </c>
      <c r="BU809" s="1">
        <v>1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1</v>
      </c>
      <c r="CN809" s="1">
        <v>1</v>
      </c>
      <c r="CO809" s="1">
        <v>0</v>
      </c>
      <c r="CP809" s="1">
        <v>0</v>
      </c>
      <c r="CQ809" s="1">
        <v>0</v>
      </c>
      <c r="CR809" s="1">
        <v>0</v>
      </c>
      <c r="CS809" s="1">
        <v>2</v>
      </c>
      <c r="CT809" s="1">
        <v>2</v>
      </c>
      <c r="CU809" s="1">
        <v>0</v>
      </c>
      <c r="CV809" s="1">
        <v>2</v>
      </c>
      <c r="CW809" s="1">
        <v>2</v>
      </c>
      <c r="CX809" s="1">
        <v>2</v>
      </c>
      <c r="CY809" s="1">
        <v>2</v>
      </c>
      <c r="CZ809" s="1">
        <v>0</v>
      </c>
      <c r="DA809" s="1">
        <v>2</v>
      </c>
      <c r="DB809" s="1">
        <v>0</v>
      </c>
      <c r="DC809" s="1">
        <v>2</v>
      </c>
      <c r="DD809" s="1">
        <v>0</v>
      </c>
      <c r="DE809" s="1">
        <v>0</v>
      </c>
      <c r="DF809" s="1">
        <v>0</v>
      </c>
      <c r="DG809" s="1">
        <v>2</v>
      </c>
      <c r="DH809" s="1">
        <v>2</v>
      </c>
      <c r="DI809" s="1">
        <v>0</v>
      </c>
      <c r="DJ809" s="1">
        <v>0</v>
      </c>
      <c r="DK809" s="1">
        <v>0</v>
      </c>
      <c r="DL809" s="1">
        <v>0</v>
      </c>
      <c r="DM809" s="1">
        <v>9</v>
      </c>
      <c r="DN809" s="1">
        <v>9</v>
      </c>
      <c r="DO809" s="1">
        <v>9</v>
      </c>
      <c r="DP809" s="1">
        <v>2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0</v>
      </c>
      <c r="DX809" s="1">
        <v>8</v>
      </c>
      <c r="DY809" s="1">
        <v>8</v>
      </c>
      <c r="DZ809" s="1">
        <v>3</v>
      </c>
      <c r="EA809" s="1">
        <v>0</v>
      </c>
      <c r="EB809" s="1">
        <v>0</v>
      </c>
      <c r="EC809" s="1">
        <v>2</v>
      </c>
      <c r="ED809" s="1">
        <v>2</v>
      </c>
      <c r="EE809" s="1">
        <v>2</v>
      </c>
      <c r="EF809" s="1">
        <v>2</v>
      </c>
      <c r="EG809" s="1">
        <v>2</v>
      </c>
      <c r="EH809" s="1">
        <v>2</v>
      </c>
      <c r="EI809" s="1">
        <v>1</v>
      </c>
      <c r="EJ809" s="1">
        <v>1</v>
      </c>
      <c r="EK809" s="1">
        <v>0</v>
      </c>
      <c r="EL809" s="1">
        <v>0</v>
      </c>
      <c r="EM809" s="1">
        <v>7</v>
      </c>
      <c r="EN809" s="1">
        <v>0</v>
      </c>
      <c r="EO809" s="1">
        <v>0</v>
      </c>
      <c r="EP809" s="1">
        <v>0</v>
      </c>
      <c r="EQ809" s="1">
        <v>0</v>
      </c>
      <c r="ER809" s="1">
        <v>0</v>
      </c>
      <c r="ES809" s="1">
        <v>0</v>
      </c>
      <c r="ET809" s="1">
        <v>0</v>
      </c>
      <c r="EU809" s="1">
        <v>0</v>
      </c>
      <c r="EV809" s="1">
        <v>0</v>
      </c>
      <c r="EW809" s="1">
        <v>0</v>
      </c>
      <c r="EX809" s="1">
        <v>0</v>
      </c>
      <c r="EY809" s="1">
        <v>0</v>
      </c>
      <c r="EZ809" s="1">
        <v>1</v>
      </c>
      <c r="FA809" s="1">
        <v>1</v>
      </c>
      <c r="FB809" s="1">
        <v>0</v>
      </c>
      <c r="FC809" s="1">
        <v>1</v>
      </c>
      <c r="FD809" s="1">
        <v>1</v>
      </c>
      <c r="FE809" s="1">
        <v>0</v>
      </c>
      <c r="FF809" s="1">
        <v>0</v>
      </c>
      <c r="FG809" s="1">
        <v>0</v>
      </c>
      <c r="FH809" s="1">
        <v>0</v>
      </c>
      <c r="FI809" s="1">
        <v>0</v>
      </c>
      <c r="FJ809" s="1">
        <v>0</v>
      </c>
      <c r="FK809" s="1">
        <v>0</v>
      </c>
      <c r="FL809" s="1">
        <v>0</v>
      </c>
      <c r="FM809" s="1">
        <v>0</v>
      </c>
      <c r="FN809" s="1">
        <v>0</v>
      </c>
      <c r="FO809" s="1">
        <v>0</v>
      </c>
      <c r="FP809" s="1">
        <v>0</v>
      </c>
      <c r="FQ809" s="1">
        <v>0</v>
      </c>
      <c r="FR809" s="1">
        <v>0</v>
      </c>
      <c r="FS809" s="1">
        <v>0</v>
      </c>
      <c r="FT809" s="1">
        <v>0</v>
      </c>
      <c r="FU809" s="1">
        <v>0</v>
      </c>
      <c r="FV809" s="1">
        <v>0</v>
      </c>
      <c r="FW809" s="1">
        <v>0</v>
      </c>
      <c r="FX809" s="1">
        <v>0</v>
      </c>
      <c r="FY809" s="1">
        <v>1</v>
      </c>
      <c r="FZ809" s="1">
        <v>0</v>
      </c>
      <c r="GA809" s="1">
        <v>1</v>
      </c>
      <c r="GB809" s="1">
        <v>0</v>
      </c>
      <c r="GC809" s="1">
        <v>1</v>
      </c>
      <c r="GD809" s="1">
        <v>1</v>
      </c>
      <c r="GE809" s="1">
        <v>1</v>
      </c>
      <c r="GF809" s="1">
        <v>0</v>
      </c>
      <c r="GG809" s="1">
        <v>1</v>
      </c>
      <c r="GH809" s="1">
        <v>0</v>
      </c>
      <c r="GI809" s="1">
        <v>1</v>
      </c>
      <c r="GJ809" s="1">
        <v>0</v>
      </c>
      <c r="GK809" s="1">
        <v>0</v>
      </c>
      <c r="GL809" s="1">
        <v>0</v>
      </c>
      <c r="GM809" s="1">
        <v>1</v>
      </c>
      <c r="GN809" s="1">
        <v>1</v>
      </c>
      <c r="GO809" s="1">
        <v>0</v>
      </c>
      <c r="GP809" s="1">
        <v>1</v>
      </c>
      <c r="GQ809" s="1">
        <v>0</v>
      </c>
      <c r="GR809" s="1">
        <v>1</v>
      </c>
      <c r="GS809" s="1">
        <v>12</v>
      </c>
      <c r="GT809" s="1">
        <v>0</v>
      </c>
      <c r="GU809" s="1">
        <v>2</v>
      </c>
      <c r="GV809" s="1">
        <v>1</v>
      </c>
      <c r="GW809" s="1">
        <v>1</v>
      </c>
      <c r="GX809" s="1">
        <v>0</v>
      </c>
      <c r="GY809" s="1">
        <v>0</v>
      </c>
      <c r="GZ809" s="1">
        <v>0</v>
      </c>
      <c r="HA809" s="1">
        <v>0</v>
      </c>
      <c r="HB809" s="1">
        <v>0</v>
      </c>
      <c r="HC809" s="1">
        <v>0</v>
      </c>
      <c r="HD809" s="1">
        <v>0</v>
      </c>
      <c r="HE809" s="1">
        <v>0</v>
      </c>
      <c r="HF809" s="1">
        <v>0</v>
      </c>
      <c r="HG809" s="1">
        <v>0</v>
      </c>
      <c r="HH809" s="1">
        <v>0</v>
      </c>
      <c r="HI809" s="1">
        <v>0</v>
      </c>
      <c r="HJ809" s="1">
        <v>0</v>
      </c>
      <c r="HK809" s="1">
        <v>0</v>
      </c>
      <c r="HL809" s="1">
        <v>0</v>
      </c>
      <c r="HM809" s="1">
        <v>0</v>
      </c>
      <c r="HN809" s="1">
        <v>0</v>
      </c>
      <c r="HO809" s="1">
        <v>0</v>
      </c>
      <c r="HP809" s="1">
        <v>0</v>
      </c>
      <c r="HQ809" s="1">
        <v>1</v>
      </c>
      <c r="HR809" s="1">
        <v>0</v>
      </c>
      <c r="HS809" s="1">
        <v>0</v>
      </c>
      <c r="HT809" s="1">
        <v>0</v>
      </c>
      <c r="HU809" s="1">
        <v>0</v>
      </c>
      <c r="HV809" s="1">
        <v>0</v>
      </c>
      <c r="HW809" s="1">
        <v>0</v>
      </c>
      <c r="HX809" s="1">
        <v>0</v>
      </c>
      <c r="HY809" s="1">
        <v>0</v>
      </c>
      <c r="HZ809" s="1">
        <v>0</v>
      </c>
      <c r="IA809" s="1">
        <v>0</v>
      </c>
      <c r="IB809" s="1">
        <v>0</v>
      </c>
      <c r="IC809" s="1">
        <v>0</v>
      </c>
      <c r="ID809" s="1">
        <v>0</v>
      </c>
      <c r="IE809" s="1">
        <v>0</v>
      </c>
      <c r="IF809" s="1">
        <v>0</v>
      </c>
      <c r="IG809" s="1">
        <v>0</v>
      </c>
      <c r="IH809" s="1">
        <v>0</v>
      </c>
      <c r="II809" s="1">
        <v>0</v>
      </c>
      <c r="IJ809" s="1">
        <v>0</v>
      </c>
      <c r="IK809" s="1">
        <v>0</v>
      </c>
      <c r="IL809" s="1">
        <v>0</v>
      </c>
      <c r="IM809" s="1">
        <v>0</v>
      </c>
      <c r="IN809" s="1">
        <v>0</v>
      </c>
      <c r="IO809" s="1">
        <v>0</v>
      </c>
      <c r="IP809" s="1">
        <v>0</v>
      </c>
      <c r="IQ809" s="1">
        <v>0</v>
      </c>
      <c r="IR809" s="1">
        <v>0</v>
      </c>
      <c r="IS809" s="1">
        <v>0</v>
      </c>
      <c r="IT809" s="1">
        <v>0</v>
      </c>
      <c r="IU809" s="1">
        <v>0</v>
      </c>
      <c r="IV809" s="1">
        <v>0</v>
      </c>
      <c r="IW809" s="1">
        <v>0</v>
      </c>
      <c r="IX809" s="1">
        <v>0</v>
      </c>
      <c r="IY809" s="1">
        <v>0</v>
      </c>
      <c r="IZ809" s="1">
        <v>0</v>
      </c>
      <c r="JA809" s="1">
        <v>0</v>
      </c>
      <c r="JB809" s="1">
        <v>0</v>
      </c>
      <c r="JC809" s="1">
        <v>1</v>
      </c>
      <c r="JD809" s="1">
        <v>0</v>
      </c>
      <c r="JE809" s="1">
        <v>0</v>
      </c>
      <c r="JF809" s="1">
        <v>0</v>
      </c>
      <c r="JG809" s="1">
        <v>0</v>
      </c>
      <c r="JH809" s="1">
        <v>0</v>
      </c>
      <c r="JI809" s="1">
        <v>0</v>
      </c>
      <c r="JJ809" s="1">
        <v>0</v>
      </c>
      <c r="JK809" s="1">
        <v>0</v>
      </c>
      <c r="JL809" s="1">
        <v>0</v>
      </c>
      <c r="JM809" s="1">
        <v>0</v>
      </c>
      <c r="JN809" s="1">
        <v>0</v>
      </c>
      <c r="JO809" s="1">
        <v>0</v>
      </c>
      <c r="JP809" s="1">
        <v>0</v>
      </c>
      <c r="JQ809" s="1">
        <v>0</v>
      </c>
      <c r="JR809" s="1">
        <v>0</v>
      </c>
      <c r="JS809" s="1">
        <v>0</v>
      </c>
      <c r="JT809" s="1">
        <v>0</v>
      </c>
      <c r="JU809" s="1">
        <v>1</v>
      </c>
    </row>
    <row r="810" spans="1:281">
      <c r="A810" s="1">
        <v>2015</v>
      </c>
      <c r="B810" s="1" t="s">
        <v>1005</v>
      </c>
      <c r="C810" s="1">
        <v>1</v>
      </c>
      <c r="D810" s="1">
        <v>0</v>
      </c>
      <c r="E810" s="1">
        <v>1</v>
      </c>
      <c r="F810" s="1">
        <v>1</v>
      </c>
      <c r="G810" s="1">
        <v>1</v>
      </c>
      <c r="H810" s="1">
        <v>1</v>
      </c>
      <c r="I810" s="1">
        <v>1</v>
      </c>
      <c r="J810" s="1">
        <v>1</v>
      </c>
      <c r="K810" s="1">
        <v>2</v>
      </c>
      <c r="L810" s="1">
        <v>2</v>
      </c>
      <c r="M810" s="1">
        <v>0</v>
      </c>
      <c r="N810" s="1">
        <v>1</v>
      </c>
      <c r="O810" s="1">
        <v>1</v>
      </c>
      <c r="P810" s="1">
        <v>0</v>
      </c>
      <c r="Q810" s="1">
        <v>1</v>
      </c>
      <c r="R810" s="1">
        <v>0</v>
      </c>
      <c r="S810" s="1">
        <v>1</v>
      </c>
      <c r="T810" s="1">
        <v>0</v>
      </c>
      <c r="U810" s="1">
        <v>1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1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1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1</v>
      </c>
      <c r="AW810" s="1">
        <v>1</v>
      </c>
      <c r="AX810" s="1">
        <v>1</v>
      </c>
      <c r="AY810" s="1">
        <v>1</v>
      </c>
      <c r="AZ810" s="1">
        <v>1</v>
      </c>
      <c r="BA810" s="1">
        <v>1</v>
      </c>
      <c r="BB810" s="1">
        <v>1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1</v>
      </c>
      <c r="BI810" s="1">
        <v>2</v>
      </c>
      <c r="BJ810" s="1">
        <v>1</v>
      </c>
      <c r="BK810" s="1">
        <v>3</v>
      </c>
      <c r="BL810" s="1">
        <v>2</v>
      </c>
      <c r="BM810" s="1">
        <v>2</v>
      </c>
      <c r="BN810" s="1">
        <v>1</v>
      </c>
      <c r="BO810" s="1">
        <v>0</v>
      </c>
      <c r="BP810" s="1">
        <v>1</v>
      </c>
      <c r="BQ810" s="1">
        <v>1</v>
      </c>
      <c r="BR810" s="1">
        <v>2</v>
      </c>
      <c r="BS810" s="1">
        <v>4</v>
      </c>
      <c r="BT810" s="1">
        <v>4</v>
      </c>
      <c r="BU810" s="1">
        <v>1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1</v>
      </c>
      <c r="CN810" s="1">
        <v>1</v>
      </c>
      <c r="CO810" s="1">
        <v>0</v>
      </c>
      <c r="CP810" s="1">
        <v>0</v>
      </c>
      <c r="CQ810" s="1">
        <v>0</v>
      </c>
      <c r="CR810" s="1">
        <v>0</v>
      </c>
      <c r="CS810" s="1">
        <v>1</v>
      </c>
      <c r="CT810" s="1">
        <v>1</v>
      </c>
      <c r="CU810" s="1">
        <v>0</v>
      </c>
      <c r="CV810" s="1">
        <v>1</v>
      </c>
      <c r="CW810" s="1">
        <v>1</v>
      </c>
      <c r="CX810" s="1">
        <v>1</v>
      </c>
      <c r="CY810" s="1">
        <v>1</v>
      </c>
      <c r="CZ810" s="1">
        <v>0</v>
      </c>
      <c r="DA810" s="1">
        <v>1</v>
      </c>
      <c r="DB810" s="1">
        <v>0</v>
      </c>
      <c r="DC810" s="1">
        <v>1</v>
      </c>
      <c r="DD810" s="1">
        <v>0</v>
      </c>
      <c r="DE810" s="1">
        <v>0</v>
      </c>
      <c r="DF810" s="1">
        <v>0</v>
      </c>
      <c r="DG810" s="1">
        <v>1</v>
      </c>
      <c r="DH810" s="1">
        <v>1</v>
      </c>
      <c r="DI810" s="1">
        <v>0</v>
      </c>
      <c r="DJ810" s="1">
        <v>0</v>
      </c>
      <c r="DK810" s="1">
        <v>0</v>
      </c>
      <c r="DL810" s="1">
        <v>0</v>
      </c>
      <c r="DM810" s="1">
        <v>6</v>
      </c>
      <c r="DN810" s="1">
        <v>6</v>
      </c>
      <c r="DO810" s="1">
        <v>6</v>
      </c>
      <c r="DP810" s="1">
        <v>2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6</v>
      </c>
      <c r="DY810" s="1">
        <v>6</v>
      </c>
      <c r="DZ810" s="1">
        <v>2</v>
      </c>
      <c r="EA810" s="1">
        <v>0</v>
      </c>
      <c r="EB810" s="1">
        <v>0</v>
      </c>
      <c r="EC810" s="1">
        <v>1</v>
      </c>
      <c r="ED810" s="1">
        <v>1</v>
      </c>
      <c r="EE810" s="1">
        <v>1</v>
      </c>
      <c r="EF810" s="1">
        <v>1</v>
      </c>
      <c r="EG810" s="1">
        <v>1</v>
      </c>
      <c r="EH810" s="1">
        <v>1</v>
      </c>
      <c r="EI810" s="1">
        <v>1</v>
      </c>
      <c r="EJ810" s="1">
        <v>0</v>
      </c>
      <c r="EK810" s="1">
        <v>0</v>
      </c>
      <c r="EL810" s="1">
        <v>0</v>
      </c>
      <c r="EM810" s="1">
        <v>5</v>
      </c>
      <c r="EN810" s="1">
        <v>0</v>
      </c>
      <c r="EO810" s="1">
        <v>0</v>
      </c>
      <c r="EP810" s="1">
        <v>0</v>
      </c>
      <c r="EQ810" s="1">
        <v>0</v>
      </c>
      <c r="ER810" s="1">
        <v>0</v>
      </c>
      <c r="ES810" s="1">
        <v>0</v>
      </c>
      <c r="ET810" s="1">
        <v>0</v>
      </c>
      <c r="EU810" s="1">
        <v>0</v>
      </c>
      <c r="EV810" s="1">
        <v>0</v>
      </c>
      <c r="EW810" s="1">
        <v>0</v>
      </c>
      <c r="EX810" s="1">
        <v>0</v>
      </c>
      <c r="EY810" s="1">
        <v>0</v>
      </c>
      <c r="EZ810" s="1">
        <v>1</v>
      </c>
      <c r="FA810" s="1">
        <v>1</v>
      </c>
      <c r="FB810" s="1">
        <v>0</v>
      </c>
      <c r="FC810" s="1">
        <v>1</v>
      </c>
      <c r="FD810" s="1">
        <v>1</v>
      </c>
      <c r="FE810" s="1">
        <v>0</v>
      </c>
      <c r="FF810" s="1">
        <v>0</v>
      </c>
      <c r="FG810" s="1">
        <v>0</v>
      </c>
      <c r="FH810" s="1">
        <v>0</v>
      </c>
      <c r="FI810" s="1">
        <v>0</v>
      </c>
      <c r="FJ810" s="1">
        <v>0</v>
      </c>
      <c r="FK810" s="1">
        <v>0</v>
      </c>
      <c r="FL810" s="1">
        <v>0</v>
      </c>
      <c r="FM810" s="1">
        <v>0</v>
      </c>
      <c r="FN810" s="1">
        <v>0</v>
      </c>
      <c r="FO810" s="1">
        <v>0</v>
      </c>
      <c r="FP810" s="1">
        <v>0</v>
      </c>
      <c r="FQ810" s="1">
        <v>0</v>
      </c>
      <c r="FR810" s="1">
        <v>0</v>
      </c>
      <c r="FS810" s="1">
        <v>0</v>
      </c>
      <c r="FT810" s="1">
        <v>0</v>
      </c>
      <c r="FU810" s="1">
        <v>0</v>
      </c>
      <c r="FV810" s="1">
        <v>0</v>
      </c>
      <c r="FW810" s="1">
        <v>0</v>
      </c>
      <c r="FX810" s="1">
        <v>0</v>
      </c>
      <c r="FY810" s="1">
        <v>1</v>
      </c>
      <c r="FZ810" s="1">
        <v>0</v>
      </c>
      <c r="GA810" s="1">
        <v>1</v>
      </c>
      <c r="GB810" s="1">
        <v>0</v>
      </c>
      <c r="GC810" s="1">
        <v>1</v>
      </c>
      <c r="GD810" s="1">
        <v>1</v>
      </c>
      <c r="GE810" s="1">
        <v>0</v>
      </c>
      <c r="GF810" s="1">
        <v>0</v>
      </c>
      <c r="GG810" s="1">
        <v>1</v>
      </c>
      <c r="GH810" s="1">
        <v>0</v>
      </c>
      <c r="GI810" s="1">
        <v>1</v>
      </c>
      <c r="GJ810" s="1">
        <v>0</v>
      </c>
      <c r="GK810" s="1">
        <v>0</v>
      </c>
      <c r="GL810" s="1">
        <v>0</v>
      </c>
      <c r="GM810" s="1">
        <v>1</v>
      </c>
      <c r="GN810" s="1">
        <v>1</v>
      </c>
      <c r="GO810" s="1">
        <v>0</v>
      </c>
      <c r="GP810" s="1">
        <v>1</v>
      </c>
      <c r="GQ810" s="1">
        <v>0</v>
      </c>
      <c r="GR810" s="1">
        <v>1</v>
      </c>
      <c r="GS810" s="1">
        <v>7</v>
      </c>
      <c r="GT810" s="1">
        <v>0</v>
      </c>
      <c r="GU810" s="1">
        <v>2</v>
      </c>
      <c r="GV810" s="1">
        <v>1</v>
      </c>
      <c r="GW810" s="1">
        <v>1</v>
      </c>
      <c r="GX810" s="1">
        <v>0</v>
      </c>
      <c r="GY810" s="1">
        <v>0</v>
      </c>
      <c r="GZ810" s="1">
        <v>0</v>
      </c>
      <c r="HA810" s="1">
        <v>0</v>
      </c>
      <c r="HB810" s="1">
        <v>0</v>
      </c>
      <c r="HC810" s="1">
        <v>0</v>
      </c>
      <c r="HD810" s="1">
        <v>0</v>
      </c>
      <c r="HE810" s="1">
        <v>0</v>
      </c>
      <c r="HF810" s="1">
        <v>0</v>
      </c>
      <c r="HG810" s="1">
        <v>0</v>
      </c>
      <c r="HH810" s="1">
        <v>0</v>
      </c>
      <c r="HI810" s="1">
        <v>0</v>
      </c>
      <c r="HJ810" s="1">
        <v>0</v>
      </c>
      <c r="HK810" s="1">
        <v>0</v>
      </c>
      <c r="HL810" s="1">
        <v>0</v>
      </c>
      <c r="HM810" s="1">
        <v>0</v>
      </c>
      <c r="HN810" s="1">
        <v>0</v>
      </c>
      <c r="HO810" s="1">
        <v>0</v>
      </c>
      <c r="HP810" s="1">
        <v>0</v>
      </c>
      <c r="HQ810" s="1">
        <v>1</v>
      </c>
      <c r="HR810" s="1">
        <v>0</v>
      </c>
      <c r="HS810" s="1">
        <v>0</v>
      </c>
      <c r="HT810" s="1">
        <v>1</v>
      </c>
      <c r="HU810" s="1">
        <v>0</v>
      </c>
      <c r="HV810" s="1">
        <v>0</v>
      </c>
      <c r="HW810" s="1">
        <v>0</v>
      </c>
      <c r="HX810" s="1">
        <v>0</v>
      </c>
      <c r="HY810" s="1">
        <v>0</v>
      </c>
      <c r="HZ810" s="1">
        <v>0</v>
      </c>
      <c r="IA810" s="1">
        <v>0</v>
      </c>
      <c r="IB810" s="1">
        <v>0</v>
      </c>
      <c r="IC810" s="1">
        <v>0</v>
      </c>
      <c r="ID810" s="1">
        <v>0</v>
      </c>
      <c r="IE810" s="1">
        <v>0</v>
      </c>
      <c r="IF810" s="1">
        <v>0</v>
      </c>
      <c r="IG810" s="1">
        <v>0</v>
      </c>
      <c r="IH810" s="1">
        <v>0</v>
      </c>
      <c r="II810" s="1">
        <v>0</v>
      </c>
      <c r="IJ810" s="1">
        <v>0</v>
      </c>
      <c r="IK810" s="1">
        <v>0</v>
      </c>
      <c r="IL810" s="1">
        <v>0</v>
      </c>
      <c r="IM810" s="1">
        <v>0</v>
      </c>
      <c r="IN810" s="1">
        <v>0</v>
      </c>
      <c r="IO810" s="1">
        <v>0</v>
      </c>
      <c r="IP810" s="1">
        <v>0</v>
      </c>
      <c r="IQ810" s="1">
        <v>0</v>
      </c>
      <c r="IR810" s="1">
        <v>0</v>
      </c>
      <c r="IS810" s="1">
        <v>0</v>
      </c>
      <c r="IT810" s="1">
        <v>0</v>
      </c>
      <c r="IU810" s="1">
        <v>0</v>
      </c>
      <c r="IV810" s="1">
        <v>0</v>
      </c>
      <c r="IW810" s="1">
        <v>0</v>
      </c>
      <c r="IX810" s="1">
        <v>0</v>
      </c>
      <c r="IY810" s="1">
        <v>0</v>
      </c>
      <c r="IZ810" s="1">
        <v>0</v>
      </c>
      <c r="JA810" s="1">
        <v>0</v>
      </c>
      <c r="JB810" s="1">
        <v>0</v>
      </c>
      <c r="JC810" s="1">
        <v>1</v>
      </c>
      <c r="JD810" s="1">
        <v>0</v>
      </c>
      <c r="JE810" s="1">
        <v>0</v>
      </c>
      <c r="JF810" s="1">
        <v>0</v>
      </c>
      <c r="JG810" s="1">
        <v>0</v>
      </c>
      <c r="JH810" s="1">
        <v>0</v>
      </c>
      <c r="JI810" s="1">
        <v>0</v>
      </c>
      <c r="JJ810" s="1">
        <v>0</v>
      </c>
      <c r="JK810" s="1">
        <v>0</v>
      </c>
      <c r="JL810" s="1">
        <v>0</v>
      </c>
      <c r="JM810" s="1">
        <v>0</v>
      </c>
      <c r="JN810" s="1">
        <v>0</v>
      </c>
      <c r="JO810" s="1">
        <v>0</v>
      </c>
      <c r="JP810" s="1">
        <v>0</v>
      </c>
      <c r="JQ810" s="1">
        <v>0</v>
      </c>
      <c r="JR810" s="1">
        <v>0</v>
      </c>
      <c r="JS810" s="1">
        <v>0</v>
      </c>
      <c r="JT810" s="1">
        <v>0</v>
      </c>
      <c r="JU810" s="1">
        <v>1</v>
      </c>
    </row>
    <row r="811" spans="1:281">
      <c r="A811" s="1">
        <v>2015</v>
      </c>
      <c r="B811" s="1" t="s">
        <v>1006</v>
      </c>
      <c r="C811" s="1">
        <v>1</v>
      </c>
      <c r="D811" s="1">
        <v>0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>
        <v>1</v>
      </c>
      <c r="K811" s="1">
        <v>2</v>
      </c>
      <c r="L811" s="1">
        <v>2</v>
      </c>
      <c r="M811" s="1">
        <v>0</v>
      </c>
      <c r="N811" s="1">
        <v>1</v>
      </c>
      <c r="O811" s="1">
        <v>1</v>
      </c>
      <c r="P811" s="1">
        <v>0</v>
      </c>
      <c r="Q811" s="1">
        <v>1</v>
      </c>
      <c r="R811" s="1">
        <v>0</v>
      </c>
      <c r="S811" s="1">
        <v>1</v>
      </c>
      <c r="T811" s="1">
        <v>0</v>
      </c>
      <c r="U811" s="1">
        <v>1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1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1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2</v>
      </c>
      <c r="AR811" s="1">
        <v>2</v>
      </c>
      <c r="AS811" s="1">
        <v>0</v>
      </c>
      <c r="AT811" s="1">
        <v>2</v>
      </c>
      <c r="AU811" s="1">
        <v>2</v>
      </c>
      <c r="AV811" s="1">
        <v>2</v>
      </c>
      <c r="AW811" s="1">
        <v>2</v>
      </c>
      <c r="AX811" s="1">
        <v>2</v>
      </c>
      <c r="AY811" s="1">
        <v>2</v>
      </c>
      <c r="AZ811" s="1">
        <v>2</v>
      </c>
      <c r="BA811" s="1">
        <v>2</v>
      </c>
      <c r="BB811" s="1">
        <v>2</v>
      </c>
      <c r="BC811" s="1">
        <v>2</v>
      </c>
      <c r="BD811" s="1">
        <v>2</v>
      </c>
      <c r="BE811" s="1">
        <v>0</v>
      </c>
      <c r="BF811" s="1">
        <v>0</v>
      </c>
      <c r="BG811" s="1">
        <v>0</v>
      </c>
      <c r="BH811" s="1">
        <v>2</v>
      </c>
      <c r="BI811" s="1">
        <v>2</v>
      </c>
      <c r="BJ811" s="1">
        <v>1</v>
      </c>
      <c r="BK811" s="1">
        <v>3</v>
      </c>
      <c r="BL811" s="1">
        <v>2</v>
      </c>
      <c r="BM811" s="1">
        <v>2</v>
      </c>
      <c r="BN811" s="1">
        <v>1</v>
      </c>
      <c r="BO811" s="1">
        <v>0</v>
      </c>
      <c r="BP811" s="1">
        <v>1</v>
      </c>
      <c r="BQ811" s="1">
        <v>1</v>
      </c>
      <c r="BR811" s="1">
        <v>2</v>
      </c>
      <c r="BS811" s="1">
        <v>4</v>
      </c>
      <c r="BT811" s="1">
        <v>4</v>
      </c>
      <c r="BU811" s="1">
        <v>1</v>
      </c>
      <c r="BV811" s="1">
        <v>1</v>
      </c>
      <c r="BW811" s="1">
        <v>1</v>
      </c>
      <c r="BX811" s="1">
        <v>0</v>
      </c>
      <c r="BY811" s="1">
        <v>0</v>
      </c>
      <c r="BZ811" s="1">
        <v>2</v>
      </c>
      <c r="CA811" s="1">
        <v>2</v>
      </c>
      <c r="CB811" s="1">
        <v>2</v>
      </c>
      <c r="CC811" s="1">
        <v>2</v>
      </c>
      <c r="CD811" s="1">
        <v>2</v>
      </c>
      <c r="CE811" s="1">
        <v>2</v>
      </c>
      <c r="CF811" s="1">
        <v>2</v>
      </c>
      <c r="CG811" s="1">
        <v>2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1</v>
      </c>
      <c r="CN811" s="1">
        <v>1</v>
      </c>
      <c r="CO811" s="1">
        <v>0</v>
      </c>
      <c r="CP811" s="1">
        <v>0</v>
      </c>
      <c r="CQ811" s="1">
        <v>0</v>
      </c>
      <c r="CR811" s="1">
        <v>0</v>
      </c>
      <c r="CS811" s="1">
        <v>2</v>
      </c>
      <c r="CT811" s="1">
        <v>1</v>
      </c>
      <c r="CU811" s="1">
        <v>1</v>
      </c>
      <c r="CV811" s="1">
        <v>2</v>
      </c>
      <c r="CW811" s="1">
        <v>1</v>
      </c>
      <c r="CX811" s="1">
        <v>2</v>
      </c>
      <c r="CY811" s="1">
        <v>2</v>
      </c>
      <c r="CZ811" s="1">
        <v>0</v>
      </c>
      <c r="DA811" s="1">
        <v>2</v>
      </c>
      <c r="DB811" s="1">
        <v>0</v>
      </c>
      <c r="DC811" s="1">
        <v>2</v>
      </c>
      <c r="DD811" s="1">
        <v>3</v>
      </c>
      <c r="DE811" s="1">
        <v>3</v>
      </c>
      <c r="DF811" s="1">
        <v>0</v>
      </c>
      <c r="DG811" s="1">
        <v>1</v>
      </c>
      <c r="DH811" s="1">
        <v>1</v>
      </c>
      <c r="DI811" s="1">
        <v>0</v>
      </c>
      <c r="DJ811" s="1">
        <v>0</v>
      </c>
      <c r="DK811" s="1">
        <v>0</v>
      </c>
      <c r="DL811" s="1">
        <v>0</v>
      </c>
      <c r="DM811" s="1">
        <v>11</v>
      </c>
      <c r="DN811" s="1">
        <v>11</v>
      </c>
      <c r="DO811" s="1">
        <v>11</v>
      </c>
      <c r="DP811" s="1">
        <v>1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>
        <v>0</v>
      </c>
      <c r="DX811" s="1">
        <v>12</v>
      </c>
      <c r="DY811" s="1">
        <v>12</v>
      </c>
      <c r="DZ811" s="1">
        <v>3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1</v>
      </c>
      <c r="EH811" s="1">
        <v>0</v>
      </c>
      <c r="EI811" s="1">
        <v>1</v>
      </c>
      <c r="EJ811" s="1">
        <v>0</v>
      </c>
      <c r="EK811" s="1">
        <v>0</v>
      </c>
      <c r="EL811" s="1">
        <v>0</v>
      </c>
      <c r="EM811" s="1">
        <v>10</v>
      </c>
      <c r="EN811" s="1">
        <v>0</v>
      </c>
      <c r="EO811" s="1">
        <v>0</v>
      </c>
      <c r="EP811" s="1">
        <v>0</v>
      </c>
      <c r="EQ811" s="1">
        <v>0</v>
      </c>
      <c r="ER811" s="1">
        <v>0</v>
      </c>
      <c r="ES811" s="1">
        <v>0</v>
      </c>
      <c r="ET811" s="1">
        <v>0</v>
      </c>
      <c r="EU811" s="1">
        <v>0</v>
      </c>
      <c r="EV811" s="1">
        <v>0</v>
      </c>
      <c r="EW811" s="1">
        <v>0</v>
      </c>
      <c r="EX811" s="1">
        <v>0</v>
      </c>
      <c r="EY811" s="1">
        <v>0</v>
      </c>
      <c r="EZ811" s="1">
        <v>1</v>
      </c>
      <c r="FA811" s="1">
        <v>1</v>
      </c>
      <c r="FB811" s="1">
        <v>0</v>
      </c>
      <c r="FC811" s="1">
        <v>1</v>
      </c>
      <c r="FD811" s="1">
        <v>1</v>
      </c>
      <c r="FE811" s="1">
        <v>0</v>
      </c>
      <c r="FF811" s="1">
        <v>0</v>
      </c>
      <c r="FG811" s="1">
        <v>0</v>
      </c>
      <c r="FH811" s="1">
        <v>0</v>
      </c>
      <c r="FI811" s="1">
        <v>0</v>
      </c>
      <c r="FJ811" s="1">
        <v>0</v>
      </c>
      <c r="FK811" s="1">
        <v>0</v>
      </c>
      <c r="FL811" s="1">
        <v>0</v>
      </c>
      <c r="FM811" s="1">
        <v>0</v>
      </c>
      <c r="FN811" s="1">
        <v>0</v>
      </c>
      <c r="FO811" s="1">
        <v>0</v>
      </c>
      <c r="FP811" s="1">
        <v>0</v>
      </c>
      <c r="FQ811" s="1">
        <v>0</v>
      </c>
      <c r="FR811" s="1">
        <v>0</v>
      </c>
      <c r="FS811" s="1">
        <v>0</v>
      </c>
      <c r="FT811" s="1">
        <v>0</v>
      </c>
      <c r="FU811" s="1">
        <v>0</v>
      </c>
      <c r="FV811" s="1">
        <v>0</v>
      </c>
      <c r="FW811" s="1">
        <v>0</v>
      </c>
      <c r="FX811" s="1">
        <v>0</v>
      </c>
      <c r="FY811" s="1">
        <v>1</v>
      </c>
      <c r="FZ811" s="1">
        <v>0</v>
      </c>
      <c r="GA811" s="1">
        <v>0</v>
      </c>
      <c r="GB811" s="1">
        <v>0</v>
      </c>
      <c r="GC811" s="1">
        <v>0</v>
      </c>
      <c r="GD811" s="1">
        <v>1</v>
      </c>
      <c r="GE811" s="1">
        <v>0</v>
      </c>
      <c r="GF811" s="1">
        <v>0</v>
      </c>
      <c r="GG811" s="1">
        <v>1</v>
      </c>
      <c r="GH811" s="1">
        <v>0</v>
      </c>
      <c r="GI811" s="1">
        <v>1</v>
      </c>
      <c r="GJ811" s="1">
        <v>0</v>
      </c>
      <c r="GK811" s="1">
        <v>0</v>
      </c>
      <c r="GL811" s="1">
        <v>0</v>
      </c>
      <c r="GM811" s="1">
        <v>1</v>
      </c>
      <c r="GN811" s="1">
        <v>1</v>
      </c>
      <c r="GO811" s="1">
        <v>0</v>
      </c>
      <c r="GP811" s="1">
        <v>1</v>
      </c>
      <c r="GQ811" s="1">
        <v>0</v>
      </c>
      <c r="GR811" s="1">
        <v>1</v>
      </c>
      <c r="GS811" s="1">
        <v>10</v>
      </c>
      <c r="GT811" s="1">
        <v>0</v>
      </c>
      <c r="GU811" s="1">
        <v>2</v>
      </c>
      <c r="GV811" s="1">
        <v>1</v>
      </c>
      <c r="GW811" s="1">
        <v>1</v>
      </c>
      <c r="GX811" s="1">
        <v>0</v>
      </c>
      <c r="GY811" s="1">
        <v>0</v>
      </c>
      <c r="GZ811" s="1">
        <v>0</v>
      </c>
      <c r="HA811" s="1">
        <v>0</v>
      </c>
      <c r="HB811" s="1">
        <v>0</v>
      </c>
      <c r="HC811" s="1">
        <v>0</v>
      </c>
      <c r="HD811" s="1">
        <v>0</v>
      </c>
      <c r="HE811" s="1">
        <v>0</v>
      </c>
      <c r="HF811" s="1">
        <v>0</v>
      </c>
      <c r="HG811" s="1">
        <v>0</v>
      </c>
      <c r="HH811" s="1">
        <v>0</v>
      </c>
      <c r="HI811" s="1">
        <v>0</v>
      </c>
      <c r="HJ811" s="1">
        <v>0</v>
      </c>
      <c r="HK811" s="1">
        <v>0</v>
      </c>
      <c r="HL811" s="1">
        <v>0</v>
      </c>
      <c r="HM811" s="1">
        <v>0</v>
      </c>
      <c r="HN811" s="1">
        <v>0</v>
      </c>
      <c r="HO811" s="1">
        <v>0</v>
      </c>
      <c r="HP811" s="1">
        <v>0</v>
      </c>
      <c r="HQ811" s="1">
        <v>1</v>
      </c>
      <c r="HR811" s="1">
        <v>0</v>
      </c>
      <c r="HS811" s="1">
        <v>0</v>
      </c>
      <c r="HT811" s="1">
        <v>0</v>
      </c>
      <c r="HU811" s="1">
        <v>0</v>
      </c>
      <c r="HV811" s="1">
        <v>0</v>
      </c>
      <c r="HW811" s="1">
        <v>0</v>
      </c>
      <c r="HX811" s="1">
        <v>0</v>
      </c>
      <c r="HY811" s="1">
        <v>0</v>
      </c>
      <c r="HZ811" s="1">
        <v>0</v>
      </c>
      <c r="IA811" s="1">
        <v>0</v>
      </c>
      <c r="IB811" s="1">
        <v>0</v>
      </c>
      <c r="IC811" s="1">
        <v>0</v>
      </c>
      <c r="ID811" s="1">
        <v>0</v>
      </c>
      <c r="IE811" s="1">
        <v>0</v>
      </c>
      <c r="IF811" s="1">
        <v>0</v>
      </c>
      <c r="IG811" s="1">
        <v>0</v>
      </c>
      <c r="IH811" s="1">
        <v>0</v>
      </c>
      <c r="II811" s="1">
        <v>0</v>
      </c>
      <c r="IJ811" s="1">
        <v>0</v>
      </c>
      <c r="IK811" s="1">
        <v>0</v>
      </c>
      <c r="IL811" s="1">
        <v>0</v>
      </c>
      <c r="IM811" s="1">
        <v>0</v>
      </c>
      <c r="IN811" s="1">
        <v>0</v>
      </c>
      <c r="IO811" s="1">
        <v>0</v>
      </c>
      <c r="IP811" s="1">
        <v>0</v>
      </c>
      <c r="IQ811" s="1">
        <v>0</v>
      </c>
      <c r="IR811" s="1">
        <v>0</v>
      </c>
      <c r="IS811" s="1">
        <v>0</v>
      </c>
      <c r="IT811" s="1">
        <v>0</v>
      </c>
      <c r="IU811" s="1">
        <v>0</v>
      </c>
      <c r="IV811" s="1">
        <v>0</v>
      </c>
      <c r="IW811" s="1">
        <v>0</v>
      </c>
      <c r="IX811" s="1">
        <v>0</v>
      </c>
      <c r="IY811" s="1">
        <v>0</v>
      </c>
      <c r="IZ811" s="1">
        <v>0</v>
      </c>
      <c r="JA811" s="1">
        <v>0</v>
      </c>
      <c r="JB811" s="1">
        <v>1</v>
      </c>
      <c r="JC811" s="1">
        <v>1</v>
      </c>
      <c r="JD811" s="1">
        <v>0</v>
      </c>
      <c r="JE811" s="1">
        <v>0</v>
      </c>
      <c r="JF811" s="1">
        <v>0</v>
      </c>
      <c r="JG811" s="1">
        <v>0</v>
      </c>
      <c r="JH811" s="1">
        <v>0</v>
      </c>
      <c r="JI811" s="1">
        <v>0</v>
      </c>
      <c r="JJ811" s="1">
        <v>0</v>
      </c>
      <c r="JK811" s="1">
        <v>0</v>
      </c>
      <c r="JL811" s="1">
        <v>0</v>
      </c>
      <c r="JM811" s="1">
        <v>0</v>
      </c>
      <c r="JN811" s="1">
        <v>0</v>
      </c>
      <c r="JO811" s="1">
        <v>0</v>
      </c>
      <c r="JP811" s="1">
        <v>0</v>
      </c>
      <c r="JQ811" s="1">
        <v>0</v>
      </c>
      <c r="JR811" s="1">
        <v>0</v>
      </c>
      <c r="JS811" s="1">
        <v>0</v>
      </c>
      <c r="JT811" s="1">
        <v>0</v>
      </c>
      <c r="JU811" s="1">
        <v>1</v>
      </c>
    </row>
    <row r="812" spans="1:281">
      <c r="A812" s="1">
        <v>2015</v>
      </c>
      <c r="B812" s="1" t="s">
        <v>1007</v>
      </c>
      <c r="C812" s="1">
        <v>1</v>
      </c>
      <c r="D812" s="1">
        <v>0</v>
      </c>
      <c r="E812" s="1">
        <v>1</v>
      </c>
      <c r="F812" s="1">
        <v>1</v>
      </c>
      <c r="G812" s="1">
        <v>1</v>
      </c>
      <c r="H812" s="1">
        <v>1</v>
      </c>
      <c r="I812" s="1">
        <v>1</v>
      </c>
      <c r="J812" s="1">
        <v>1</v>
      </c>
      <c r="K812" s="1">
        <v>2</v>
      </c>
      <c r="L812" s="1">
        <v>2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1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1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1</v>
      </c>
      <c r="BI812" s="1">
        <v>2</v>
      </c>
      <c r="BJ812" s="1">
        <v>1</v>
      </c>
      <c r="BK812" s="1">
        <v>3</v>
      </c>
      <c r="BL812" s="1">
        <v>2</v>
      </c>
      <c r="BM812" s="1">
        <v>2</v>
      </c>
      <c r="BN812" s="1">
        <v>1</v>
      </c>
      <c r="BO812" s="1">
        <v>0</v>
      </c>
      <c r="BP812" s="1">
        <v>1</v>
      </c>
      <c r="BQ812" s="1">
        <v>1</v>
      </c>
      <c r="BR812" s="1">
        <v>2</v>
      </c>
      <c r="BS812" s="1">
        <v>4</v>
      </c>
      <c r="BT812" s="1">
        <v>4</v>
      </c>
      <c r="BU812" s="1">
        <v>1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1</v>
      </c>
      <c r="CN812" s="1">
        <v>1</v>
      </c>
      <c r="CO812" s="1">
        <v>0</v>
      </c>
      <c r="CP812" s="1">
        <v>0</v>
      </c>
      <c r="CQ812" s="1">
        <v>0</v>
      </c>
      <c r="CR812" s="1">
        <v>0</v>
      </c>
      <c r="CS812" s="1">
        <v>1</v>
      </c>
      <c r="CT812" s="1">
        <v>1</v>
      </c>
      <c r="CU812" s="1">
        <v>0</v>
      </c>
      <c r="CV812" s="1">
        <v>1</v>
      </c>
      <c r="CW812" s="1">
        <v>1</v>
      </c>
      <c r="CX812" s="1">
        <v>1</v>
      </c>
      <c r="CY812" s="1">
        <v>1</v>
      </c>
      <c r="CZ812" s="1">
        <v>0</v>
      </c>
      <c r="DA812" s="1">
        <v>1</v>
      </c>
      <c r="DB812" s="1">
        <v>0</v>
      </c>
      <c r="DC812" s="1">
        <v>1</v>
      </c>
      <c r="DD812" s="1">
        <v>0</v>
      </c>
      <c r="DE812" s="1">
        <v>0</v>
      </c>
      <c r="DF812" s="1">
        <v>0</v>
      </c>
      <c r="DG812" s="1">
        <v>1</v>
      </c>
      <c r="DH812" s="1">
        <v>1</v>
      </c>
      <c r="DI812" s="1">
        <v>0</v>
      </c>
      <c r="DJ812" s="1">
        <v>0</v>
      </c>
      <c r="DK812" s="1">
        <v>0</v>
      </c>
      <c r="DL812" s="1">
        <v>0</v>
      </c>
      <c r="DM812" s="1">
        <v>9</v>
      </c>
      <c r="DN812" s="1">
        <v>9</v>
      </c>
      <c r="DO812" s="1">
        <v>9</v>
      </c>
      <c r="DP812" s="1">
        <v>0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9</v>
      </c>
      <c r="EA812" s="1">
        <v>0</v>
      </c>
      <c r="EB812" s="1">
        <v>0</v>
      </c>
      <c r="EC812" s="1">
        <v>0</v>
      </c>
      <c r="ED812" s="1">
        <v>0</v>
      </c>
      <c r="EE812" s="1">
        <v>0</v>
      </c>
      <c r="EF812" s="1">
        <v>0</v>
      </c>
      <c r="EG812" s="1">
        <v>0</v>
      </c>
      <c r="EH812" s="1">
        <v>0</v>
      </c>
      <c r="EI812" s="1">
        <v>0</v>
      </c>
      <c r="EJ812" s="1">
        <v>0</v>
      </c>
      <c r="EK812" s="1">
        <v>0</v>
      </c>
      <c r="EL812" s="1">
        <v>0</v>
      </c>
      <c r="EM812" s="1">
        <v>9</v>
      </c>
      <c r="EN812" s="1">
        <v>0</v>
      </c>
      <c r="EO812" s="1">
        <v>0</v>
      </c>
      <c r="EP812" s="1">
        <v>0</v>
      </c>
      <c r="EQ812" s="1">
        <v>0</v>
      </c>
      <c r="ER812" s="1">
        <v>0</v>
      </c>
      <c r="ES812" s="1">
        <v>0</v>
      </c>
      <c r="ET812" s="1">
        <v>0</v>
      </c>
      <c r="EU812" s="1">
        <v>0</v>
      </c>
      <c r="EV812" s="1">
        <v>0</v>
      </c>
      <c r="EW812" s="1">
        <v>0</v>
      </c>
      <c r="EX812" s="1">
        <v>0</v>
      </c>
      <c r="EY812" s="1">
        <v>0</v>
      </c>
      <c r="EZ812" s="1">
        <v>0</v>
      </c>
      <c r="FA812" s="1">
        <v>0</v>
      </c>
      <c r="FB812" s="1">
        <v>2</v>
      </c>
      <c r="FC812" s="1">
        <v>0</v>
      </c>
      <c r="FD812" s="1">
        <v>2</v>
      </c>
      <c r="FE812" s="1">
        <v>0</v>
      </c>
      <c r="FF812" s="1">
        <v>0</v>
      </c>
      <c r="FG812" s="1">
        <v>0</v>
      </c>
      <c r="FH812" s="1">
        <v>0</v>
      </c>
      <c r="FI812" s="1">
        <v>0</v>
      </c>
      <c r="FJ812" s="1">
        <v>0</v>
      </c>
      <c r="FK812" s="1">
        <v>0</v>
      </c>
      <c r="FL812" s="1">
        <v>0</v>
      </c>
      <c r="FM812" s="1">
        <v>0</v>
      </c>
      <c r="FN812" s="1">
        <v>0</v>
      </c>
      <c r="FO812" s="1">
        <v>0</v>
      </c>
      <c r="FP812" s="1">
        <v>0</v>
      </c>
      <c r="FQ812" s="1">
        <v>0</v>
      </c>
      <c r="FR812" s="1">
        <v>0</v>
      </c>
      <c r="FS812" s="1">
        <v>0</v>
      </c>
      <c r="FT812" s="1">
        <v>0</v>
      </c>
      <c r="FU812" s="1">
        <v>0</v>
      </c>
      <c r="FV812" s="1">
        <v>0</v>
      </c>
      <c r="FW812" s="1">
        <v>0</v>
      </c>
      <c r="FX812" s="1">
        <v>0</v>
      </c>
      <c r="FY812" s="1">
        <v>2</v>
      </c>
      <c r="FZ812" s="1">
        <v>0</v>
      </c>
      <c r="GA812" s="1">
        <v>2</v>
      </c>
      <c r="GB812" s="1">
        <v>0</v>
      </c>
      <c r="GC812" s="1">
        <v>2</v>
      </c>
      <c r="GD812" s="1">
        <v>2</v>
      </c>
      <c r="GE812" s="1">
        <v>0</v>
      </c>
      <c r="GF812" s="1">
        <v>0</v>
      </c>
      <c r="GG812" s="1">
        <v>2</v>
      </c>
      <c r="GH812" s="1">
        <v>0</v>
      </c>
      <c r="GI812" s="1">
        <v>2</v>
      </c>
      <c r="GJ812" s="1">
        <v>0</v>
      </c>
      <c r="GK812" s="1">
        <v>0</v>
      </c>
      <c r="GL812" s="1">
        <v>0</v>
      </c>
      <c r="GM812" s="1">
        <v>1</v>
      </c>
      <c r="GN812" s="1">
        <v>1</v>
      </c>
      <c r="GO812" s="1">
        <v>0</v>
      </c>
      <c r="GP812" s="1">
        <v>1</v>
      </c>
      <c r="GQ812" s="1">
        <v>0</v>
      </c>
      <c r="GR812" s="1">
        <v>1</v>
      </c>
      <c r="GS812" s="1">
        <v>1</v>
      </c>
      <c r="GT812" s="1">
        <v>0</v>
      </c>
      <c r="GU812" s="1">
        <v>1</v>
      </c>
      <c r="GV812" s="1">
        <v>1</v>
      </c>
      <c r="GW812" s="1">
        <v>1</v>
      </c>
      <c r="GX812" s="1">
        <v>0</v>
      </c>
      <c r="GY812" s="1">
        <v>0</v>
      </c>
      <c r="GZ812" s="1">
        <v>0</v>
      </c>
      <c r="HA812" s="1">
        <v>0</v>
      </c>
      <c r="HB812" s="1">
        <v>0</v>
      </c>
      <c r="HC812" s="1">
        <v>0</v>
      </c>
      <c r="HD812" s="1">
        <v>0</v>
      </c>
      <c r="HE812" s="1">
        <v>0</v>
      </c>
      <c r="HF812" s="1">
        <v>0</v>
      </c>
      <c r="HG812" s="1">
        <v>0</v>
      </c>
      <c r="HH812" s="1">
        <v>0</v>
      </c>
      <c r="HI812" s="1">
        <v>0</v>
      </c>
      <c r="HJ812" s="1">
        <v>0</v>
      </c>
      <c r="HK812" s="1">
        <v>0</v>
      </c>
      <c r="HL812" s="1">
        <v>0</v>
      </c>
      <c r="HM812" s="1">
        <v>0</v>
      </c>
      <c r="HN812" s="1">
        <v>0</v>
      </c>
      <c r="HO812" s="1">
        <v>0</v>
      </c>
      <c r="HP812" s="1">
        <v>0</v>
      </c>
      <c r="HQ812" s="1">
        <v>1</v>
      </c>
      <c r="HR812" s="1">
        <v>0</v>
      </c>
      <c r="HS812" s="1">
        <v>0</v>
      </c>
      <c r="HT812" s="1">
        <v>1</v>
      </c>
      <c r="HU812" s="1">
        <v>0</v>
      </c>
      <c r="HV812" s="1">
        <v>0</v>
      </c>
      <c r="HW812" s="1">
        <v>0</v>
      </c>
      <c r="HX812" s="1">
        <v>0</v>
      </c>
      <c r="HY812" s="1">
        <v>0</v>
      </c>
      <c r="HZ812" s="1">
        <v>0</v>
      </c>
      <c r="IA812" s="1">
        <v>0</v>
      </c>
      <c r="IB812" s="1">
        <v>0</v>
      </c>
      <c r="IC812" s="1">
        <v>0</v>
      </c>
      <c r="ID812" s="1">
        <v>0</v>
      </c>
      <c r="IE812" s="1">
        <v>0</v>
      </c>
      <c r="IF812" s="1">
        <v>0</v>
      </c>
      <c r="IG812" s="1">
        <v>0</v>
      </c>
      <c r="IH812" s="1">
        <v>0</v>
      </c>
      <c r="II812" s="1">
        <v>0</v>
      </c>
      <c r="IJ812" s="1">
        <v>0</v>
      </c>
      <c r="IK812" s="1">
        <v>0</v>
      </c>
      <c r="IL812" s="1">
        <v>0</v>
      </c>
      <c r="IM812" s="1">
        <v>0</v>
      </c>
      <c r="IN812" s="1">
        <v>0</v>
      </c>
      <c r="IO812" s="1">
        <v>0</v>
      </c>
      <c r="IP812" s="1">
        <v>0</v>
      </c>
      <c r="IQ812" s="1">
        <v>0</v>
      </c>
      <c r="IR812" s="1">
        <v>0</v>
      </c>
      <c r="IS812" s="1">
        <v>0</v>
      </c>
      <c r="IT812" s="1">
        <v>0</v>
      </c>
      <c r="IU812" s="1">
        <v>0</v>
      </c>
      <c r="IV812" s="1">
        <v>0</v>
      </c>
      <c r="IW812" s="1">
        <v>0</v>
      </c>
      <c r="IX812" s="1">
        <v>0</v>
      </c>
      <c r="IY812" s="1">
        <v>0</v>
      </c>
      <c r="IZ812" s="1">
        <v>0</v>
      </c>
      <c r="JA812" s="1">
        <v>0</v>
      </c>
      <c r="JB812" s="1">
        <v>1</v>
      </c>
      <c r="JC812" s="1">
        <v>1</v>
      </c>
      <c r="JD812" s="1">
        <v>0</v>
      </c>
      <c r="JE812" s="1">
        <v>0</v>
      </c>
      <c r="JF812" s="1">
        <v>0</v>
      </c>
      <c r="JG812" s="1">
        <v>0</v>
      </c>
      <c r="JH812" s="1">
        <v>0</v>
      </c>
      <c r="JI812" s="1">
        <v>0</v>
      </c>
      <c r="JJ812" s="1">
        <v>0</v>
      </c>
      <c r="JK812" s="1">
        <v>0</v>
      </c>
      <c r="JL812" s="1">
        <v>0</v>
      </c>
      <c r="JM812" s="1">
        <v>0</v>
      </c>
      <c r="JN812" s="1">
        <v>0</v>
      </c>
      <c r="JO812" s="1">
        <v>0</v>
      </c>
      <c r="JP812" s="1">
        <v>0</v>
      </c>
      <c r="JQ812" s="1">
        <v>0</v>
      </c>
      <c r="JR812" s="1">
        <v>0</v>
      </c>
      <c r="JS812" s="1">
        <v>0</v>
      </c>
      <c r="JT812" s="1">
        <v>0</v>
      </c>
      <c r="JU812" s="1">
        <v>1</v>
      </c>
    </row>
    <row r="813" spans="1:281">
      <c r="A813" s="1">
        <v>2015</v>
      </c>
      <c r="B813" s="1" t="s">
        <v>1008</v>
      </c>
      <c r="C813" s="1">
        <v>1</v>
      </c>
      <c r="D813" s="1">
        <v>0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  <c r="K813" s="1">
        <v>2</v>
      </c>
      <c r="L813" s="1">
        <v>2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1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1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1</v>
      </c>
      <c r="BI813" s="1">
        <v>2</v>
      </c>
      <c r="BJ813" s="1">
        <v>1</v>
      </c>
      <c r="BK813" s="1">
        <v>3</v>
      </c>
      <c r="BL813" s="1">
        <v>2</v>
      </c>
      <c r="BM813" s="1">
        <v>2</v>
      </c>
      <c r="BN813" s="1">
        <v>1</v>
      </c>
      <c r="BO813" s="1">
        <v>0</v>
      </c>
      <c r="BP813" s="1">
        <v>1</v>
      </c>
      <c r="BQ813" s="1">
        <v>1</v>
      </c>
      <c r="BR813" s="1">
        <v>2</v>
      </c>
      <c r="BS813" s="1">
        <v>4</v>
      </c>
      <c r="BT813" s="1">
        <v>4</v>
      </c>
      <c r="BU813" s="1">
        <v>1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1</v>
      </c>
      <c r="CN813" s="1">
        <v>1</v>
      </c>
      <c r="CO813" s="1">
        <v>0</v>
      </c>
      <c r="CP813" s="1">
        <v>0</v>
      </c>
      <c r="CQ813" s="1">
        <v>0</v>
      </c>
      <c r="CR813" s="1">
        <v>0</v>
      </c>
      <c r="CS813" s="1">
        <v>1</v>
      </c>
      <c r="CT813" s="1">
        <v>1</v>
      </c>
      <c r="CU813" s="1">
        <v>0</v>
      </c>
      <c r="CV813" s="1">
        <v>1</v>
      </c>
      <c r="CW813" s="1">
        <v>1</v>
      </c>
      <c r="CX813" s="1">
        <v>1</v>
      </c>
      <c r="CY813" s="1">
        <v>1</v>
      </c>
      <c r="CZ813" s="1">
        <v>0</v>
      </c>
      <c r="DA813" s="1">
        <v>1</v>
      </c>
      <c r="DB813" s="1">
        <v>0</v>
      </c>
      <c r="DC813" s="1">
        <v>1</v>
      </c>
      <c r="DD813" s="1">
        <v>0</v>
      </c>
      <c r="DE813" s="1">
        <v>0</v>
      </c>
      <c r="DF813" s="1">
        <v>0</v>
      </c>
      <c r="DG813" s="1">
        <v>1</v>
      </c>
      <c r="DH813" s="1">
        <v>1</v>
      </c>
      <c r="DI813" s="1">
        <v>0</v>
      </c>
      <c r="DJ813" s="1">
        <v>0</v>
      </c>
      <c r="DK813" s="1">
        <v>0</v>
      </c>
      <c r="DL813" s="1">
        <v>0</v>
      </c>
      <c r="DM813" s="1">
        <v>9</v>
      </c>
      <c r="DN813" s="1">
        <v>9</v>
      </c>
      <c r="DO813" s="1">
        <v>9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9</v>
      </c>
      <c r="EA813" s="1">
        <v>0</v>
      </c>
      <c r="EB813" s="1">
        <v>0</v>
      </c>
      <c r="EC813" s="1">
        <v>0</v>
      </c>
      <c r="ED813" s="1">
        <v>0</v>
      </c>
      <c r="EE813" s="1">
        <v>0</v>
      </c>
      <c r="EF813" s="1">
        <v>0</v>
      </c>
      <c r="EG813" s="1">
        <v>0</v>
      </c>
      <c r="EH813" s="1">
        <v>0</v>
      </c>
      <c r="EI813" s="1">
        <v>0</v>
      </c>
      <c r="EJ813" s="1">
        <v>0</v>
      </c>
      <c r="EK813" s="1">
        <v>0</v>
      </c>
      <c r="EL813" s="1">
        <v>0</v>
      </c>
      <c r="EM813" s="1">
        <v>9</v>
      </c>
      <c r="EN813" s="1">
        <v>0</v>
      </c>
      <c r="EO813" s="1">
        <v>0</v>
      </c>
      <c r="EP813" s="1">
        <v>0</v>
      </c>
      <c r="EQ813" s="1">
        <v>0</v>
      </c>
      <c r="ER813" s="1">
        <v>0</v>
      </c>
      <c r="ES813" s="1">
        <v>0</v>
      </c>
      <c r="ET813" s="1">
        <v>0</v>
      </c>
      <c r="EU813" s="1">
        <v>0</v>
      </c>
      <c r="EV813" s="1">
        <v>0</v>
      </c>
      <c r="EW813" s="1">
        <v>0</v>
      </c>
      <c r="EX813" s="1">
        <v>0</v>
      </c>
      <c r="EY813" s="1">
        <v>0</v>
      </c>
      <c r="EZ813" s="1">
        <v>1</v>
      </c>
      <c r="FA813" s="1">
        <v>1</v>
      </c>
      <c r="FB813" s="1">
        <v>1</v>
      </c>
      <c r="FC813" s="1">
        <v>0</v>
      </c>
      <c r="FD813" s="1">
        <v>2</v>
      </c>
      <c r="FE813" s="1">
        <v>0</v>
      </c>
      <c r="FF813" s="1">
        <v>0</v>
      </c>
      <c r="FG813" s="1">
        <v>0</v>
      </c>
      <c r="FH813" s="1">
        <v>0</v>
      </c>
      <c r="FI813" s="1">
        <v>0</v>
      </c>
      <c r="FJ813" s="1">
        <v>0</v>
      </c>
      <c r="FK813" s="1">
        <v>0</v>
      </c>
      <c r="FL813" s="1">
        <v>0</v>
      </c>
      <c r="FM813" s="1">
        <v>0</v>
      </c>
      <c r="FN813" s="1">
        <v>0</v>
      </c>
      <c r="FO813" s="1">
        <v>0</v>
      </c>
      <c r="FP813" s="1">
        <v>0</v>
      </c>
      <c r="FQ813" s="1">
        <v>0</v>
      </c>
      <c r="FR813" s="1">
        <v>0</v>
      </c>
      <c r="FS813" s="1">
        <v>0</v>
      </c>
      <c r="FT813" s="1">
        <v>0</v>
      </c>
      <c r="FU813" s="1">
        <v>0</v>
      </c>
      <c r="FV813" s="1">
        <v>0</v>
      </c>
      <c r="FW813" s="1">
        <v>0</v>
      </c>
      <c r="FX813" s="1">
        <v>0</v>
      </c>
      <c r="FY813" s="1">
        <v>2</v>
      </c>
      <c r="FZ813" s="1">
        <v>0</v>
      </c>
      <c r="GA813" s="1">
        <v>2</v>
      </c>
      <c r="GB813" s="1">
        <v>0</v>
      </c>
      <c r="GC813" s="1">
        <v>2</v>
      </c>
      <c r="GD813" s="1">
        <v>2</v>
      </c>
      <c r="GE813" s="1">
        <v>0</v>
      </c>
      <c r="GF813" s="1">
        <v>0</v>
      </c>
      <c r="GG813" s="1">
        <v>2</v>
      </c>
      <c r="GH813" s="1">
        <v>0</v>
      </c>
      <c r="GI813" s="1">
        <v>2</v>
      </c>
      <c r="GJ813" s="1">
        <v>0</v>
      </c>
      <c r="GK813" s="1">
        <v>0</v>
      </c>
      <c r="GL813" s="1">
        <v>0</v>
      </c>
      <c r="GM813" s="1">
        <v>1</v>
      </c>
      <c r="GN813" s="1">
        <v>1</v>
      </c>
      <c r="GO813" s="1">
        <v>0</v>
      </c>
      <c r="GP813" s="1">
        <v>1</v>
      </c>
      <c r="GQ813" s="1">
        <v>0</v>
      </c>
      <c r="GR813" s="1">
        <v>1</v>
      </c>
      <c r="GS813" s="1">
        <v>3</v>
      </c>
      <c r="GT813" s="1">
        <v>0</v>
      </c>
      <c r="GU813" s="1">
        <v>2</v>
      </c>
      <c r="GV813" s="1">
        <v>1</v>
      </c>
      <c r="GW813" s="1">
        <v>1</v>
      </c>
      <c r="GX813" s="1">
        <v>0</v>
      </c>
      <c r="GY813" s="1">
        <v>0</v>
      </c>
      <c r="GZ813" s="1">
        <v>0</v>
      </c>
      <c r="HA813" s="1">
        <v>0</v>
      </c>
      <c r="HB813" s="1">
        <v>0</v>
      </c>
      <c r="HC813" s="1">
        <v>0</v>
      </c>
      <c r="HD813" s="1">
        <v>0</v>
      </c>
      <c r="HE813" s="1">
        <v>0</v>
      </c>
      <c r="HF813" s="1">
        <v>0</v>
      </c>
      <c r="HG813" s="1">
        <v>0</v>
      </c>
      <c r="HH813" s="1">
        <v>0</v>
      </c>
      <c r="HI813" s="1">
        <v>0</v>
      </c>
      <c r="HJ813" s="1">
        <v>0</v>
      </c>
      <c r="HK813" s="1">
        <v>0</v>
      </c>
      <c r="HL813" s="1">
        <v>0</v>
      </c>
      <c r="HM813" s="1">
        <v>0</v>
      </c>
      <c r="HN813" s="1">
        <v>0</v>
      </c>
      <c r="HO813" s="1">
        <v>0</v>
      </c>
      <c r="HP813" s="1">
        <v>0</v>
      </c>
      <c r="HQ813" s="1">
        <v>1</v>
      </c>
      <c r="HR813" s="1">
        <v>0</v>
      </c>
      <c r="HS813" s="1">
        <v>0</v>
      </c>
      <c r="HT813" s="1">
        <v>1</v>
      </c>
      <c r="HU813" s="1">
        <v>0</v>
      </c>
      <c r="HV813" s="1">
        <v>0</v>
      </c>
      <c r="HW813" s="1">
        <v>0</v>
      </c>
      <c r="HX813" s="1">
        <v>0</v>
      </c>
      <c r="HY813" s="1">
        <v>0</v>
      </c>
      <c r="HZ813" s="1">
        <v>0</v>
      </c>
      <c r="IA813" s="1">
        <v>0</v>
      </c>
      <c r="IB813" s="1">
        <v>0</v>
      </c>
      <c r="IC813" s="1">
        <v>0</v>
      </c>
      <c r="ID813" s="1">
        <v>0</v>
      </c>
      <c r="IE813" s="1">
        <v>0</v>
      </c>
      <c r="IF813" s="1">
        <v>0</v>
      </c>
      <c r="IG813" s="1">
        <v>0</v>
      </c>
      <c r="IH813" s="1">
        <v>0</v>
      </c>
      <c r="II813" s="1">
        <v>0</v>
      </c>
      <c r="IJ813" s="1">
        <v>0</v>
      </c>
      <c r="IK813" s="1">
        <v>0</v>
      </c>
      <c r="IL813" s="1">
        <v>0</v>
      </c>
      <c r="IM813" s="1">
        <v>0</v>
      </c>
      <c r="IN813" s="1">
        <v>0</v>
      </c>
      <c r="IO813" s="1">
        <v>0</v>
      </c>
      <c r="IP813" s="1">
        <v>0</v>
      </c>
      <c r="IQ813" s="1">
        <v>0</v>
      </c>
      <c r="IR813" s="1">
        <v>0</v>
      </c>
      <c r="IS813" s="1">
        <v>0</v>
      </c>
      <c r="IT813" s="1">
        <v>0</v>
      </c>
      <c r="IU813" s="1">
        <v>0</v>
      </c>
      <c r="IV813" s="1">
        <v>0</v>
      </c>
      <c r="IW813" s="1">
        <v>0</v>
      </c>
      <c r="IX813" s="1">
        <v>0</v>
      </c>
      <c r="IY813" s="1">
        <v>0</v>
      </c>
      <c r="IZ813" s="1">
        <v>0</v>
      </c>
      <c r="JA813" s="1">
        <v>0</v>
      </c>
      <c r="JB813" s="1">
        <v>1</v>
      </c>
      <c r="JC813" s="1">
        <v>1</v>
      </c>
      <c r="JD813" s="1">
        <v>0</v>
      </c>
      <c r="JE813" s="1">
        <v>0</v>
      </c>
      <c r="JF813" s="1">
        <v>0</v>
      </c>
      <c r="JG813" s="1">
        <v>0</v>
      </c>
      <c r="JH813" s="1">
        <v>0</v>
      </c>
      <c r="JI813" s="1">
        <v>0</v>
      </c>
      <c r="JJ813" s="1">
        <v>0</v>
      </c>
      <c r="JK813" s="1">
        <v>0</v>
      </c>
      <c r="JL813" s="1">
        <v>0</v>
      </c>
      <c r="JM813" s="1">
        <v>0</v>
      </c>
      <c r="JN813" s="1">
        <v>0</v>
      </c>
      <c r="JO813" s="1">
        <v>0</v>
      </c>
      <c r="JP813" s="1">
        <v>0</v>
      </c>
      <c r="JQ813" s="1">
        <v>0</v>
      </c>
      <c r="JR813" s="1">
        <v>0</v>
      </c>
      <c r="JS813" s="1">
        <v>0</v>
      </c>
      <c r="JT813" s="1">
        <v>0</v>
      </c>
      <c r="JU813" s="1">
        <v>1</v>
      </c>
    </row>
    <row r="814" spans="1:281">
      <c r="A814" s="1">
        <v>2015</v>
      </c>
      <c r="B814" s="1" t="s">
        <v>1009</v>
      </c>
      <c r="C814" s="1">
        <v>1</v>
      </c>
      <c r="D814" s="1">
        <v>0</v>
      </c>
      <c r="E814" s="1">
        <v>1</v>
      </c>
      <c r="F814" s="1">
        <v>1</v>
      </c>
      <c r="G814" s="1">
        <v>1</v>
      </c>
      <c r="H814" s="1">
        <v>1</v>
      </c>
      <c r="I814" s="1">
        <v>1</v>
      </c>
      <c r="J814" s="1">
        <v>1</v>
      </c>
      <c r="K814" s="1">
        <v>2</v>
      </c>
      <c r="L814" s="1">
        <v>2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1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1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1</v>
      </c>
      <c r="BI814" s="1">
        <v>2</v>
      </c>
      <c r="BJ814" s="1">
        <v>1</v>
      </c>
      <c r="BK814" s="1">
        <v>3</v>
      </c>
      <c r="BL814" s="1">
        <v>2</v>
      </c>
      <c r="BM814" s="1">
        <v>2</v>
      </c>
      <c r="BN814" s="1">
        <v>1</v>
      </c>
      <c r="BO814" s="1">
        <v>0</v>
      </c>
      <c r="BP814" s="1">
        <v>1</v>
      </c>
      <c r="BQ814" s="1">
        <v>1</v>
      </c>
      <c r="BR814" s="1">
        <v>2</v>
      </c>
      <c r="BS814" s="1">
        <v>4</v>
      </c>
      <c r="BT814" s="1">
        <v>4</v>
      </c>
      <c r="BU814" s="1">
        <v>1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1</v>
      </c>
      <c r="CN814" s="1">
        <v>1</v>
      </c>
      <c r="CO814" s="1">
        <v>0</v>
      </c>
      <c r="CP814" s="1">
        <v>0</v>
      </c>
      <c r="CQ814" s="1">
        <v>0</v>
      </c>
      <c r="CR814" s="1">
        <v>0</v>
      </c>
      <c r="CS814" s="1">
        <v>1</v>
      </c>
      <c r="CT814" s="1">
        <v>1</v>
      </c>
      <c r="CU814" s="1">
        <v>0</v>
      </c>
      <c r="CV814" s="1">
        <v>1</v>
      </c>
      <c r="CW814" s="1">
        <v>1</v>
      </c>
      <c r="CX814" s="1">
        <v>1</v>
      </c>
      <c r="CY814" s="1">
        <v>1</v>
      </c>
      <c r="CZ814" s="1">
        <v>0</v>
      </c>
      <c r="DA814" s="1">
        <v>1</v>
      </c>
      <c r="DB814" s="1">
        <v>0</v>
      </c>
      <c r="DC814" s="1">
        <v>1</v>
      </c>
      <c r="DD814" s="1">
        <v>0</v>
      </c>
      <c r="DE814" s="1">
        <v>0</v>
      </c>
      <c r="DF814" s="1">
        <v>0</v>
      </c>
      <c r="DG814" s="1">
        <v>1</v>
      </c>
      <c r="DH814" s="1">
        <v>1</v>
      </c>
      <c r="DI814" s="1">
        <v>0</v>
      </c>
      <c r="DJ814" s="1">
        <v>0</v>
      </c>
      <c r="DK814" s="1">
        <v>0</v>
      </c>
      <c r="DL814" s="1">
        <v>0</v>
      </c>
      <c r="DM814" s="1">
        <v>9</v>
      </c>
      <c r="DN814" s="1">
        <v>9</v>
      </c>
      <c r="DO814" s="1">
        <v>9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9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</v>
      </c>
      <c r="EK814" s="1">
        <v>0</v>
      </c>
      <c r="EL814" s="1">
        <v>0</v>
      </c>
      <c r="EM814" s="1">
        <v>9</v>
      </c>
      <c r="EN814" s="1">
        <v>0</v>
      </c>
      <c r="EO814" s="1">
        <v>0</v>
      </c>
      <c r="EP814" s="1">
        <v>0</v>
      </c>
      <c r="EQ814" s="1">
        <v>0</v>
      </c>
      <c r="ER814" s="1">
        <v>0</v>
      </c>
      <c r="ES814" s="1">
        <v>0</v>
      </c>
      <c r="ET814" s="1">
        <v>0</v>
      </c>
      <c r="EU814" s="1">
        <v>0</v>
      </c>
      <c r="EV814" s="1">
        <v>0</v>
      </c>
      <c r="EW814" s="1">
        <v>0</v>
      </c>
      <c r="EX814" s="1">
        <v>0</v>
      </c>
      <c r="EY814" s="1">
        <v>0</v>
      </c>
      <c r="EZ814" s="1">
        <v>1</v>
      </c>
      <c r="FA814" s="1">
        <v>1</v>
      </c>
      <c r="FB814" s="1">
        <v>1</v>
      </c>
      <c r="FC814" s="1">
        <v>2</v>
      </c>
      <c r="FD814" s="1">
        <v>2</v>
      </c>
      <c r="FE814" s="1">
        <v>0</v>
      </c>
      <c r="FF814" s="1">
        <v>0</v>
      </c>
      <c r="FG814" s="1">
        <v>0</v>
      </c>
      <c r="FH814" s="1">
        <v>0</v>
      </c>
      <c r="FI814" s="1">
        <v>0</v>
      </c>
      <c r="FJ814" s="1">
        <v>0</v>
      </c>
      <c r="FK814" s="1">
        <v>0</v>
      </c>
      <c r="FL814" s="1">
        <v>0</v>
      </c>
      <c r="FM814" s="1">
        <v>0</v>
      </c>
      <c r="FN814" s="1">
        <v>0</v>
      </c>
      <c r="FO814" s="1">
        <v>0</v>
      </c>
      <c r="FP814" s="1">
        <v>0</v>
      </c>
      <c r="FQ814" s="1">
        <v>0</v>
      </c>
      <c r="FR814" s="1">
        <v>0</v>
      </c>
      <c r="FS814" s="1">
        <v>0</v>
      </c>
      <c r="FT814" s="1">
        <v>0</v>
      </c>
      <c r="FU814" s="1">
        <v>0</v>
      </c>
      <c r="FV814" s="1">
        <v>0</v>
      </c>
      <c r="FW814" s="1">
        <v>0</v>
      </c>
      <c r="FX814" s="1">
        <v>0</v>
      </c>
      <c r="FY814" s="1">
        <v>2</v>
      </c>
      <c r="FZ814" s="1">
        <v>0</v>
      </c>
      <c r="GA814" s="1">
        <v>2</v>
      </c>
      <c r="GB814" s="1">
        <v>0</v>
      </c>
      <c r="GC814" s="1">
        <v>2</v>
      </c>
      <c r="GD814" s="1">
        <v>2</v>
      </c>
      <c r="GE814" s="1">
        <v>0</v>
      </c>
      <c r="GF814" s="1">
        <v>0</v>
      </c>
      <c r="GG814" s="1">
        <v>2</v>
      </c>
      <c r="GH814" s="1">
        <v>0</v>
      </c>
      <c r="GI814" s="1">
        <v>2</v>
      </c>
      <c r="GJ814" s="1">
        <v>0</v>
      </c>
      <c r="GK814" s="1">
        <v>0</v>
      </c>
      <c r="GL814" s="1">
        <v>0</v>
      </c>
      <c r="GM814" s="1">
        <v>1</v>
      </c>
      <c r="GN814" s="1">
        <v>1</v>
      </c>
      <c r="GO814" s="1">
        <v>0</v>
      </c>
      <c r="GP814" s="1">
        <v>1</v>
      </c>
      <c r="GQ814" s="1">
        <v>0</v>
      </c>
      <c r="GR814" s="1">
        <v>1</v>
      </c>
      <c r="GS814" s="1">
        <v>3</v>
      </c>
      <c r="GT814" s="1">
        <v>0</v>
      </c>
      <c r="GU814" s="1">
        <v>2</v>
      </c>
      <c r="GV814" s="1">
        <v>1</v>
      </c>
      <c r="GW814" s="1">
        <v>1</v>
      </c>
      <c r="GX814" s="1">
        <v>0</v>
      </c>
      <c r="GY814" s="1">
        <v>0</v>
      </c>
      <c r="GZ814" s="1">
        <v>0</v>
      </c>
      <c r="HA814" s="1">
        <v>0</v>
      </c>
      <c r="HB814" s="1">
        <v>0</v>
      </c>
      <c r="HC814" s="1">
        <v>0</v>
      </c>
      <c r="HD814" s="1">
        <v>0</v>
      </c>
      <c r="HE814" s="1">
        <v>0</v>
      </c>
      <c r="HF814" s="1">
        <v>0</v>
      </c>
      <c r="HG814" s="1">
        <v>0</v>
      </c>
      <c r="HH814" s="1">
        <v>0</v>
      </c>
      <c r="HI814" s="1">
        <v>0</v>
      </c>
      <c r="HJ814" s="1">
        <v>0</v>
      </c>
      <c r="HK814" s="1">
        <v>0</v>
      </c>
      <c r="HL814" s="1">
        <v>0</v>
      </c>
      <c r="HM814" s="1">
        <v>0</v>
      </c>
      <c r="HN814" s="1">
        <v>0</v>
      </c>
      <c r="HO814" s="1">
        <v>0</v>
      </c>
      <c r="HP814" s="1">
        <v>0</v>
      </c>
      <c r="HQ814" s="1">
        <v>1</v>
      </c>
      <c r="HR814" s="1">
        <v>0</v>
      </c>
      <c r="HS814" s="1">
        <v>0</v>
      </c>
      <c r="HT814" s="1">
        <v>1</v>
      </c>
      <c r="HU814" s="1">
        <v>0</v>
      </c>
      <c r="HV814" s="1">
        <v>0</v>
      </c>
      <c r="HW814" s="1">
        <v>0</v>
      </c>
      <c r="HX814" s="1">
        <v>0</v>
      </c>
      <c r="HY814" s="1">
        <v>0</v>
      </c>
      <c r="HZ814" s="1">
        <v>0</v>
      </c>
      <c r="IA814" s="1">
        <v>0</v>
      </c>
      <c r="IB814" s="1">
        <v>0</v>
      </c>
      <c r="IC814" s="1">
        <v>0</v>
      </c>
      <c r="ID814" s="1">
        <v>0</v>
      </c>
      <c r="IE814" s="1">
        <v>0</v>
      </c>
      <c r="IF814" s="1">
        <v>0</v>
      </c>
      <c r="IG814" s="1">
        <v>0</v>
      </c>
      <c r="IH814" s="1">
        <v>0</v>
      </c>
      <c r="II814" s="1">
        <v>0</v>
      </c>
      <c r="IJ814" s="1">
        <v>0</v>
      </c>
      <c r="IK814" s="1">
        <v>0</v>
      </c>
      <c r="IL814" s="1">
        <v>0</v>
      </c>
      <c r="IM814" s="1">
        <v>0</v>
      </c>
      <c r="IN814" s="1">
        <v>0</v>
      </c>
      <c r="IO814" s="1">
        <v>0</v>
      </c>
      <c r="IP814" s="1">
        <v>0</v>
      </c>
      <c r="IQ814" s="1">
        <v>0</v>
      </c>
      <c r="IR814" s="1">
        <v>0</v>
      </c>
      <c r="IS814" s="1">
        <v>0</v>
      </c>
      <c r="IT814" s="1">
        <v>0</v>
      </c>
      <c r="IU814" s="1">
        <v>0</v>
      </c>
      <c r="IV814" s="1">
        <v>0</v>
      </c>
      <c r="IW814" s="1">
        <v>0</v>
      </c>
      <c r="IX814" s="1">
        <v>0</v>
      </c>
      <c r="IY814" s="1">
        <v>0</v>
      </c>
      <c r="IZ814" s="1">
        <v>0</v>
      </c>
      <c r="JA814" s="1">
        <v>0</v>
      </c>
      <c r="JB814" s="1">
        <v>1</v>
      </c>
      <c r="JC814" s="1">
        <v>1</v>
      </c>
      <c r="JD814" s="1">
        <v>0</v>
      </c>
      <c r="JE814" s="1">
        <v>0</v>
      </c>
      <c r="JF814" s="1">
        <v>0</v>
      </c>
      <c r="JG814" s="1">
        <v>0</v>
      </c>
      <c r="JH814" s="1">
        <v>0</v>
      </c>
      <c r="JI814" s="1">
        <v>0</v>
      </c>
      <c r="JJ814" s="1">
        <v>0</v>
      </c>
      <c r="JK814" s="1">
        <v>0</v>
      </c>
      <c r="JL814" s="1">
        <v>0</v>
      </c>
      <c r="JM814" s="1">
        <v>0</v>
      </c>
      <c r="JN814" s="1">
        <v>0</v>
      </c>
      <c r="JO814" s="1">
        <v>0</v>
      </c>
      <c r="JP814" s="1">
        <v>0</v>
      </c>
      <c r="JQ814" s="1">
        <v>0</v>
      </c>
      <c r="JR814" s="1">
        <v>0</v>
      </c>
      <c r="JS814" s="1">
        <v>0</v>
      </c>
      <c r="JT814" s="1">
        <v>0</v>
      </c>
      <c r="JU814" s="1">
        <v>1</v>
      </c>
    </row>
    <row r="815" spans="1:281">
      <c r="A815" s="1">
        <v>2015</v>
      </c>
      <c r="B815" s="1" t="s">
        <v>1010</v>
      </c>
      <c r="C815" s="1">
        <v>1</v>
      </c>
      <c r="D815" s="1">
        <v>0</v>
      </c>
      <c r="E815" s="1">
        <v>1</v>
      </c>
      <c r="F815" s="1">
        <v>1</v>
      </c>
      <c r="G815" s="1">
        <v>1</v>
      </c>
      <c r="H815" s="1">
        <v>1</v>
      </c>
      <c r="I815" s="1">
        <v>1</v>
      </c>
      <c r="J815" s="1">
        <v>1</v>
      </c>
      <c r="K815" s="1">
        <v>2</v>
      </c>
      <c r="L815" s="1">
        <v>2</v>
      </c>
      <c r="M815" s="1">
        <v>0</v>
      </c>
      <c r="N815" s="1">
        <v>1</v>
      </c>
      <c r="O815" s="1">
        <v>1</v>
      </c>
      <c r="P815" s="1">
        <v>0</v>
      </c>
      <c r="Q815" s="1">
        <v>1</v>
      </c>
      <c r="R815" s="1">
        <v>0</v>
      </c>
      <c r="S815" s="1">
        <v>1</v>
      </c>
      <c r="T815" s="1">
        <v>0</v>
      </c>
      <c r="U815" s="1">
        <v>1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1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4</v>
      </c>
      <c r="AR815" s="1">
        <v>4</v>
      </c>
      <c r="AS815" s="1">
        <v>0</v>
      </c>
      <c r="AT815" s="1">
        <v>4</v>
      </c>
      <c r="AU815" s="1">
        <v>4</v>
      </c>
      <c r="AV815" s="1">
        <v>5</v>
      </c>
      <c r="AW815" s="1">
        <v>5</v>
      </c>
      <c r="AX815" s="1">
        <v>5</v>
      </c>
      <c r="AY815" s="1">
        <v>5</v>
      </c>
      <c r="AZ815" s="1">
        <v>0</v>
      </c>
      <c r="BA815" s="1">
        <v>0</v>
      </c>
      <c r="BB815" s="1">
        <v>5</v>
      </c>
      <c r="BC815" s="1">
        <v>4</v>
      </c>
      <c r="BD815" s="1">
        <v>4</v>
      </c>
      <c r="BE815" s="1">
        <v>0</v>
      </c>
      <c r="BF815" s="1">
        <v>0</v>
      </c>
      <c r="BG815" s="1">
        <v>0</v>
      </c>
      <c r="BH815" s="1">
        <v>1</v>
      </c>
      <c r="BI815" s="1">
        <v>2</v>
      </c>
      <c r="BJ815" s="1">
        <v>1</v>
      </c>
      <c r="BK815" s="1">
        <v>3</v>
      </c>
      <c r="BL815" s="1">
        <v>2</v>
      </c>
      <c r="BM815" s="1">
        <v>2</v>
      </c>
      <c r="BN815" s="1">
        <v>1</v>
      </c>
      <c r="BO815" s="1">
        <v>0</v>
      </c>
      <c r="BP815" s="1">
        <v>1</v>
      </c>
      <c r="BQ815" s="1">
        <v>1</v>
      </c>
      <c r="BR815" s="1">
        <v>2</v>
      </c>
      <c r="BS815" s="1">
        <v>4</v>
      </c>
      <c r="BT815" s="1">
        <v>4</v>
      </c>
      <c r="BU815" s="1">
        <v>1</v>
      </c>
      <c r="BV815" s="1">
        <v>0</v>
      </c>
      <c r="BW815" s="1">
        <v>0</v>
      </c>
      <c r="BX815" s="1">
        <v>0</v>
      </c>
      <c r="BY815" s="1">
        <v>0</v>
      </c>
      <c r="BZ815" s="1">
        <v>1</v>
      </c>
      <c r="CA815" s="1">
        <v>1</v>
      </c>
      <c r="CB815" s="1">
        <v>1</v>
      </c>
      <c r="CC815" s="1">
        <v>1</v>
      </c>
      <c r="CD815" s="1">
        <v>1</v>
      </c>
      <c r="CE815" s="1">
        <v>1</v>
      </c>
      <c r="CF815" s="1">
        <v>1</v>
      </c>
      <c r="CG815" s="1">
        <v>1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1</v>
      </c>
      <c r="CN815" s="1">
        <v>1</v>
      </c>
      <c r="CO815" s="1">
        <v>0</v>
      </c>
      <c r="CP815" s="1">
        <v>0</v>
      </c>
      <c r="CQ815" s="1">
        <v>0</v>
      </c>
      <c r="CR815" s="1">
        <v>0</v>
      </c>
      <c r="CS815" s="1">
        <v>1</v>
      </c>
      <c r="CT815" s="1">
        <v>1</v>
      </c>
      <c r="CU815" s="1">
        <v>0</v>
      </c>
      <c r="CV815" s="1">
        <v>1</v>
      </c>
      <c r="CW815" s="1">
        <v>1</v>
      </c>
      <c r="CX815" s="1">
        <v>1</v>
      </c>
      <c r="CY815" s="1">
        <v>1</v>
      </c>
      <c r="CZ815" s="1">
        <v>0</v>
      </c>
      <c r="DA815" s="1">
        <v>1</v>
      </c>
      <c r="DB815" s="1">
        <v>0</v>
      </c>
      <c r="DC815" s="1">
        <v>1</v>
      </c>
      <c r="DD815" s="1">
        <v>0</v>
      </c>
      <c r="DE815" s="1">
        <v>0</v>
      </c>
      <c r="DF815" s="1">
        <v>0</v>
      </c>
      <c r="DG815" s="1">
        <v>1</v>
      </c>
      <c r="DH815" s="1">
        <v>1</v>
      </c>
      <c r="DI815" s="1">
        <v>0</v>
      </c>
      <c r="DJ815" s="1">
        <v>0</v>
      </c>
      <c r="DK815" s="1">
        <v>0</v>
      </c>
      <c r="DL815" s="1">
        <v>0</v>
      </c>
      <c r="DM815" s="1">
        <v>5</v>
      </c>
      <c r="DN815" s="1">
        <v>5</v>
      </c>
      <c r="DO815" s="1">
        <v>5</v>
      </c>
      <c r="DP815" s="1">
        <v>1</v>
      </c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0</v>
      </c>
      <c r="DW815" s="1">
        <v>0</v>
      </c>
      <c r="DX815" s="1">
        <v>15</v>
      </c>
      <c r="DY815" s="1">
        <v>15</v>
      </c>
      <c r="DZ815" s="1">
        <v>1</v>
      </c>
      <c r="EA815" s="1">
        <v>0</v>
      </c>
      <c r="EB815" s="1">
        <v>0</v>
      </c>
      <c r="EC815" s="1">
        <v>0</v>
      </c>
      <c r="ED815" s="1">
        <v>0</v>
      </c>
      <c r="EE815" s="1">
        <v>0</v>
      </c>
      <c r="EF815" s="1">
        <v>0</v>
      </c>
      <c r="EG815" s="1">
        <v>1</v>
      </c>
      <c r="EH815" s="1">
        <v>1</v>
      </c>
      <c r="EI815" s="1">
        <v>1</v>
      </c>
      <c r="EJ815" s="1">
        <v>0</v>
      </c>
      <c r="EK815" s="1">
        <v>0</v>
      </c>
      <c r="EL815" s="1">
        <v>0</v>
      </c>
      <c r="EM815" s="1">
        <v>4</v>
      </c>
      <c r="EN815" s="1">
        <v>0</v>
      </c>
      <c r="EO815" s="1">
        <v>0</v>
      </c>
      <c r="EP815" s="1">
        <v>0</v>
      </c>
      <c r="EQ815" s="1">
        <v>0</v>
      </c>
      <c r="ER815" s="1">
        <v>0</v>
      </c>
      <c r="ES815" s="1">
        <v>0</v>
      </c>
      <c r="ET815" s="1">
        <v>0</v>
      </c>
      <c r="EU815" s="1">
        <v>0</v>
      </c>
      <c r="EV815" s="1">
        <v>0</v>
      </c>
      <c r="EW815" s="1">
        <v>0</v>
      </c>
      <c r="EX815" s="1">
        <v>0</v>
      </c>
      <c r="EY815" s="1">
        <v>0</v>
      </c>
      <c r="EZ815" s="1">
        <v>1</v>
      </c>
      <c r="FA815" s="1">
        <v>1</v>
      </c>
      <c r="FB815" s="1">
        <v>0</v>
      </c>
      <c r="FC815" s="1">
        <v>1</v>
      </c>
      <c r="FD815" s="1">
        <v>1</v>
      </c>
      <c r="FE815" s="1">
        <v>0</v>
      </c>
      <c r="FF815" s="1">
        <v>0</v>
      </c>
      <c r="FG815" s="1">
        <v>0</v>
      </c>
      <c r="FH815" s="1">
        <v>0</v>
      </c>
      <c r="FI815" s="1">
        <v>0</v>
      </c>
      <c r="FJ815" s="1">
        <v>0</v>
      </c>
      <c r="FK815" s="1">
        <v>0</v>
      </c>
      <c r="FL815" s="1">
        <v>0</v>
      </c>
      <c r="FM815" s="1">
        <v>0</v>
      </c>
      <c r="FN815" s="1">
        <v>0</v>
      </c>
      <c r="FO815" s="1">
        <v>0</v>
      </c>
      <c r="FP815" s="1">
        <v>0</v>
      </c>
      <c r="FQ815" s="1">
        <v>0</v>
      </c>
      <c r="FR815" s="1">
        <v>0</v>
      </c>
      <c r="FS815" s="1">
        <v>0</v>
      </c>
      <c r="FT815" s="1">
        <v>0</v>
      </c>
      <c r="FU815" s="1">
        <v>0</v>
      </c>
      <c r="FV815" s="1">
        <v>0</v>
      </c>
      <c r="FW815" s="1">
        <v>0</v>
      </c>
      <c r="FX815" s="1">
        <v>0</v>
      </c>
      <c r="FY815" s="1">
        <v>1</v>
      </c>
      <c r="FZ815" s="1">
        <v>1</v>
      </c>
      <c r="GA815" s="1">
        <v>1</v>
      </c>
      <c r="GB815" s="1">
        <v>0</v>
      </c>
      <c r="GC815" s="1">
        <v>1</v>
      </c>
      <c r="GD815" s="1">
        <v>1</v>
      </c>
      <c r="GE815" s="1">
        <v>0</v>
      </c>
      <c r="GF815" s="1">
        <v>0</v>
      </c>
      <c r="GG815" s="1">
        <v>1</v>
      </c>
      <c r="GH815" s="1">
        <v>0</v>
      </c>
      <c r="GI815" s="1">
        <v>1</v>
      </c>
      <c r="GJ815" s="1">
        <v>0</v>
      </c>
      <c r="GK815" s="1">
        <v>0</v>
      </c>
      <c r="GL815" s="1">
        <v>0</v>
      </c>
      <c r="GM815" s="1">
        <v>1</v>
      </c>
      <c r="GN815" s="1">
        <v>1</v>
      </c>
      <c r="GO815" s="1">
        <v>0</v>
      </c>
      <c r="GP815" s="1">
        <v>1</v>
      </c>
      <c r="GQ815" s="1">
        <v>0</v>
      </c>
      <c r="GR815" s="1">
        <v>1</v>
      </c>
      <c r="GS815" s="1">
        <v>21</v>
      </c>
      <c r="GT815" s="1">
        <v>0</v>
      </c>
      <c r="GU815" s="1">
        <v>2</v>
      </c>
      <c r="GV815" s="1">
        <v>1</v>
      </c>
      <c r="GW815" s="1">
        <v>0</v>
      </c>
      <c r="GX815" s="1">
        <v>0</v>
      </c>
      <c r="GY815" s="1">
        <v>0</v>
      </c>
      <c r="GZ815" s="1">
        <v>0</v>
      </c>
      <c r="HA815" s="1">
        <v>0</v>
      </c>
      <c r="HB815" s="1">
        <v>0</v>
      </c>
      <c r="HC815" s="1">
        <v>0</v>
      </c>
      <c r="HD815" s="1">
        <v>0</v>
      </c>
      <c r="HE815" s="1">
        <v>0</v>
      </c>
      <c r="HF815" s="1">
        <v>0</v>
      </c>
      <c r="HG815" s="1">
        <v>0</v>
      </c>
      <c r="HH815" s="1">
        <v>0</v>
      </c>
      <c r="HI815" s="1">
        <v>0</v>
      </c>
      <c r="HJ815" s="1">
        <v>0</v>
      </c>
      <c r="HK815" s="1">
        <v>0</v>
      </c>
      <c r="HL815" s="1">
        <v>0</v>
      </c>
      <c r="HM815" s="1">
        <v>0</v>
      </c>
      <c r="HN815" s="1">
        <v>0</v>
      </c>
      <c r="HO815" s="1">
        <v>0</v>
      </c>
      <c r="HP815" s="1">
        <v>0</v>
      </c>
      <c r="HQ815" s="1">
        <v>1</v>
      </c>
      <c r="HR815" s="1">
        <v>0</v>
      </c>
      <c r="HS815" s="1">
        <v>0</v>
      </c>
      <c r="HT815" s="1">
        <v>0</v>
      </c>
      <c r="HU815" s="1">
        <v>0</v>
      </c>
      <c r="HV815" s="1">
        <v>0</v>
      </c>
      <c r="HW815" s="1">
        <v>0</v>
      </c>
      <c r="HX815" s="1">
        <v>0</v>
      </c>
      <c r="HY815" s="1">
        <v>0</v>
      </c>
      <c r="HZ815" s="1">
        <v>0</v>
      </c>
      <c r="IA815" s="1">
        <v>0</v>
      </c>
      <c r="IB815" s="1">
        <v>0</v>
      </c>
      <c r="IC815" s="1">
        <v>0</v>
      </c>
      <c r="ID815" s="1">
        <v>0</v>
      </c>
      <c r="IE815" s="1">
        <v>0</v>
      </c>
      <c r="IF815" s="1">
        <v>0</v>
      </c>
      <c r="IG815" s="1">
        <v>0</v>
      </c>
      <c r="IH815" s="1">
        <v>0</v>
      </c>
      <c r="II815" s="1">
        <v>0</v>
      </c>
      <c r="IJ815" s="1">
        <v>0</v>
      </c>
      <c r="IK815" s="1">
        <v>0</v>
      </c>
      <c r="IL815" s="1">
        <v>0</v>
      </c>
      <c r="IM815" s="1">
        <v>0</v>
      </c>
      <c r="IN815" s="1">
        <v>0</v>
      </c>
      <c r="IO815" s="1">
        <v>0</v>
      </c>
      <c r="IP815" s="1">
        <v>0</v>
      </c>
      <c r="IQ815" s="1">
        <v>0</v>
      </c>
      <c r="IR815" s="1">
        <v>0</v>
      </c>
      <c r="IS815" s="1">
        <v>0</v>
      </c>
      <c r="IT815" s="1">
        <v>0</v>
      </c>
      <c r="IU815" s="1">
        <v>0</v>
      </c>
      <c r="IV815" s="1">
        <v>0</v>
      </c>
      <c r="IW815" s="1">
        <v>0</v>
      </c>
      <c r="IX815" s="1">
        <v>0</v>
      </c>
      <c r="IY815" s="1">
        <v>0</v>
      </c>
      <c r="IZ815" s="1">
        <v>0</v>
      </c>
      <c r="JA815" s="1">
        <v>0</v>
      </c>
      <c r="JB815" s="1">
        <v>0</v>
      </c>
      <c r="JC815" s="1">
        <v>1</v>
      </c>
      <c r="JD815" s="1">
        <v>0</v>
      </c>
      <c r="JE815" s="1">
        <v>0</v>
      </c>
      <c r="JF815" s="1">
        <v>0</v>
      </c>
      <c r="JG815" s="1">
        <v>0</v>
      </c>
      <c r="JH815" s="1">
        <v>0</v>
      </c>
      <c r="JI815" s="1">
        <v>0</v>
      </c>
      <c r="JJ815" s="1">
        <v>0</v>
      </c>
      <c r="JK815" s="1">
        <v>0</v>
      </c>
      <c r="JL815" s="1">
        <v>0</v>
      </c>
      <c r="JM815" s="1">
        <v>0</v>
      </c>
      <c r="JN815" s="1">
        <v>0</v>
      </c>
      <c r="JO815" s="1">
        <v>0</v>
      </c>
      <c r="JP815" s="1">
        <v>0</v>
      </c>
      <c r="JQ815" s="1">
        <v>0</v>
      </c>
      <c r="JR815" s="1">
        <v>0</v>
      </c>
      <c r="JS815" s="1">
        <v>1</v>
      </c>
      <c r="JT815" s="1">
        <v>0</v>
      </c>
      <c r="JU815" s="1">
        <v>1</v>
      </c>
    </row>
    <row r="816" spans="1:281">
      <c r="A816" s="1">
        <v>2015</v>
      </c>
      <c r="B816" s="1" t="s">
        <v>1011</v>
      </c>
      <c r="C816" s="1">
        <v>1</v>
      </c>
      <c r="D816" s="1">
        <v>0</v>
      </c>
      <c r="E816" s="1">
        <v>1</v>
      </c>
      <c r="F816" s="1">
        <v>1</v>
      </c>
      <c r="G816" s="1">
        <v>1</v>
      </c>
      <c r="H816" s="1">
        <v>1</v>
      </c>
      <c r="I816" s="1">
        <v>1</v>
      </c>
      <c r="J816" s="1">
        <v>1</v>
      </c>
      <c r="K816" s="1">
        <v>2</v>
      </c>
      <c r="L816" s="1">
        <v>2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1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1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  <c r="AW816" s="1">
        <v>3</v>
      </c>
      <c r="AX816" s="1">
        <v>3</v>
      </c>
      <c r="AY816" s="1">
        <v>3</v>
      </c>
      <c r="AZ816" s="1">
        <v>0</v>
      </c>
      <c r="BA816" s="1">
        <v>0</v>
      </c>
      <c r="BB816" s="1">
        <v>3</v>
      </c>
      <c r="BC816" s="1">
        <v>3</v>
      </c>
      <c r="BD816" s="1">
        <v>3</v>
      </c>
      <c r="BE816" s="1">
        <v>0</v>
      </c>
      <c r="BF816" s="1">
        <v>0</v>
      </c>
      <c r="BG816" s="1">
        <v>0</v>
      </c>
      <c r="BH816" s="1">
        <v>1</v>
      </c>
      <c r="BI816" s="1">
        <v>2</v>
      </c>
      <c r="BJ816" s="1">
        <v>1</v>
      </c>
      <c r="BK816" s="1">
        <v>3</v>
      </c>
      <c r="BL816" s="1">
        <v>2</v>
      </c>
      <c r="BM816" s="1">
        <v>2</v>
      </c>
      <c r="BN816" s="1">
        <v>1</v>
      </c>
      <c r="BO816" s="1">
        <v>0</v>
      </c>
      <c r="BP816" s="1">
        <v>1</v>
      </c>
      <c r="BQ816" s="1">
        <v>1</v>
      </c>
      <c r="BR816" s="1">
        <v>2</v>
      </c>
      <c r="BS816" s="1">
        <v>4</v>
      </c>
      <c r="BT816" s="1">
        <v>4</v>
      </c>
      <c r="BU816" s="1">
        <v>1</v>
      </c>
      <c r="BV816" s="1">
        <v>0</v>
      </c>
      <c r="BW816" s="1">
        <v>0</v>
      </c>
      <c r="BX816" s="1">
        <v>0</v>
      </c>
      <c r="BY816" s="1">
        <v>0</v>
      </c>
      <c r="BZ816" s="1">
        <v>5</v>
      </c>
      <c r="CA816" s="1">
        <v>5</v>
      </c>
      <c r="CB816" s="1">
        <v>5</v>
      </c>
      <c r="CC816" s="1">
        <v>5</v>
      </c>
      <c r="CD816" s="1">
        <v>5</v>
      </c>
      <c r="CE816" s="1">
        <v>5</v>
      </c>
      <c r="CF816" s="1">
        <v>5</v>
      </c>
      <c r="CG816" s="1">
        <v>5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1</v>
      </c>
      <c r="CN816" s="1">
        <v>1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1</v>
      </c>
      <c r="CY816" s="1">
        <v>1</v>
      </c>
      <c r="CZ816" s="1">
        <v>0</v>
      </c>
      <c r="DA816" s="1">
        <v>1</v>
      </c>
      <c r="DB816" s="1">
        <v>0</v>
      </c>
      <c r="DC816" s="1">
        <v>1</v>
      </c>
      <c r="DD816" s="1">
        <v>0</v>
      </c>
      <c r="DE816" s="1">
        <v>0</v>
      </c>
      <c r="DF816" s="1">
        <v>0</v>
      </c>
      <c r="DG816" s="1">
        <v>1</v>
      </c>
      <c r="DH816" s="1">
        <v>1</v>
      </c>
      <c r="DI816" s="1">
        <v>0</v>
      </c>
      <c r="DJ816" s="1">
        <v>0</v>
      </c>
      <c r="DK816" s="1">
        <v>0</v>
      </c>
      <c r="DL816" s="1">
        <v>0</v>
      </c>
      <c r="DM816" s="1">
        <v>17</v>
      </c>
      <c r="DN816" s="1">
        <v>17</v>
      </c>
      <c r="DO816" s="1">
        <v>17</v>
      </c>
      <c r="DP816" s="1">
        <v>3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>
        <v>13</v>
      </c>
      <c r="DY816" s="1">
        <v>13</v>
      </c>
      <c r="DZ816" s="1">
        <v>7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3</v>
      </c>
      <c r="EH816" s="1">
        <v>3</v>
      </c>
      <c r="EI816" s="1">
        <v>0</v>
      </c>
      <c r="EJ816" s="1">
        <v>3</v>
      </c>
      <c r="EK816" s="1">
        <v>0</v>
      </c>
      <c r="EL816" s="1">
        <v>0</v>
      </c>
      <c r="EM816" s="1">
        <v>14</v>
      </c>
      <c r="EN816" s="1">
        <v>0</v>
      </c>
      <c r="EO816" s="1">
        <v>0</v>
      </c>
      <c r="EP816" s="1">
        <v>0</v>
      </c>
      <c r="EQ816" s="1">
        <v>0</v>
      </c>
      <c r="ER816" s="1">
        <v>0</v>
      </c>
      <c r="ES816" s="1">
        <v>0</v>
      </c>
      <c r="ET816" s="1">
        <v>0</v>
      </c>
      <c r="EU816" s="1">
        <v>0</v>
      </c>
      <c r="EV816" s="1">
        <v>0</v>
      </c>
      <c r="EW816" s="1">
        <v>0</v>
      </c>
      <c r="EX816" s="1">
        <v>0</v>
      </c>
      <c r="EY816" s="1">
        <v>0</v>
      </c>
      <c r="EZ816" s="1">
        <v>0</v>
      </c>
      <c r="FA816" s="1">
        <v>0</v>
      </c>
      <c r="FB816" s="1">
        <v>1</v>
      </c>
      <c r="FC816" s="1">
        <v>1</v>
      </c>
      <c r="FD816" s="1">
        <v>1</v>
      </c>
      <c r="FE816" s="1">
        <v>0</v>
      </c>
      <c r="FF816" s="1">
        <v>0</v>
      </c>
      <c r="FG816" s="1">
        <v>0</v>
      </c>
      <c r="FH816" s="1">
        <v>0</v>
      </c>
      <c r="FI816" s="1">
        <v>0</v>
      </c>
      <c r="FJ816" s="1">
        <v>0</v>
      </c>
      <c r="FK816" s="1">
        <v>0</v>
      </c>
      <c r="FL816" s="1">
        <v>0</v>
      </c>
      <c r="FM816" s="1">
        <v>0</v>
      </c>
      <c r="FN816" s="1">
        <v>0</v>
      </c>
      <c r="FO816" s="1">
        <v>0</v>
      </c>
      <c r="FP816" s="1">
        <v>0</v>
      </c>
      <c r="FQ816" s="1">
        <v>0</v>
      </c>
      <c r="FR816" s="1">
        <v>0</v>
      </c>
      <c r="FS816" s="1">
        <v>0</v>
      </c>
      <c r="FT816" s="1">
        <v>0</v>
      </c>
      <c r="FU816" s="1">
        <v>0</v>
      </c>
      <c r="FV816" s="1">
        <v>0</v>
      </c>
      <c r="FW816" s="1">
        <v>0</v>
      </c>
      <c r="FX816" s="1">
        <v>0</v>
      </c>
      <c r="FY816" s="1">
        <v>1</v>
      </c>
      <c r="FZ816" s="1">
        <v>0</v>
      </c>
      <c r="GA816" s="1">
        <v>1</v>
      </c>
      <c r="GB816" s="1">
        <v>0</v>
      </c>
      <c r="GC816" s="1">
        <v>1</v>
      </c>
      <c r="GD816" s="1">
        <v>1</v>
      </c>
      <c r="GE816" s="1">
        <v>0</v>
      </c>
      <c r="GF816" s="1">
        <v>0</v>
      </c>
      <c r="GG816" s="1">
        <v>1</v>
      </c>
      <c r="GH816" s="1">
        <v>0</v>
      </c>
      <c r="GI816" s="1">
        <v>1</v>
      </c>
      <c r="GJ816" s="1">
        <v>0</v>
      </c>
      <c r="GK816" s="1">
        <v>0</v>
      </c>
      <c r="GL816" s="1">
        <v>0</v>
      </c>
      <c r="GM816" s="1">
        <v>1</v>
      </c>
      <c r="GN816" s="1">
        <v>1</v>
      </c>
      <c r="GO816" s="1">
        <v>0</v>
      </c>
      <c r="GP816" s="1">
        <v>1</v>
      </c>
      <c r="GQ816" s="1">
        <v>0</v>
      </c>
      <c r="GR816" s="1">
        <v>1</v>
      </c>
      <c r="GS816" s="1">
        <v>13</v>
      </c>
      <c r="GT816" s="1">
        <v>0</v>
      </c>
      <c r="GU816" s="1">
        <v>2</v>
      </c>
      <c r="GV816" s="1">
        <v>1</v>
      </c>
      <c r="GW816" s="1">
        <v>0</v>
      </c>
      <c r="GX816" s="1">
        <v>0</v>
      </c>
      <c r="GY816" s="1">
        <v>0</v>
      </c>
      <c r="GZ816" s="1">
        <v>0</v>
      </c>
      <c r="HA816" s="1">
        <v>0</v>
      </c>
      <c r="HB816" s="1">
        <v>0</v>
      </c>
      <c r="HC816" s="1">
        <v>0</v>
      </c>
      <c r="HD816" s="1">
        <v>0</v>
      </c>
      <c r="HE816" s="1">
        <v>0</v>
      </c>
      <c r="HF816" s="1">
        <v>0</v>
      </c>
      <c r="HG816" s="1">
        <v>0</v>
      </c>
      <c r="HH816" s="1">
        <v>0</v>
      </c>
      <c r="HI816" s="1">
        <v>0</v>
      </c>
      <c r="HJ816" s="1">
        <v>0</v>
      </c>
      <c r="HK816" s="1">
        <v>0</v>
      </c>
      <c r="HL816" s="1">
        <v>0</v>
      </c>
      <c r="HM816" s="1">
        <v>0</v>
      </c>
      <c r="HN816" s="1">
        <v>0</v>
      </c>
      <c r="HO816" s="1">
        <v>0</v>
      </c>
      <c r="HP816" s="1">
        <v>0</v>
      </c>
      <c r="HQ816" s="1">
        <v>1</v>
      </c>
      <c r="HR816" s="1">
        <v>0</v>
      </c>
      <c r="HS816" s="1">
        <v>1</v>
      </c>
      <c r="HT816" s="1">
        <v>1</v>
      </c>
      <c r="HU816" s="1">
        <v>0</v>
      </c>
      <c r="HV816" s="1">
        <v>0</v>
      </c>
      <c r="HW816" s="1">
        <v>0</v>
      </c>
      <c r="HX816" s="1">
        <v>0</v>
      </c>
      <c r="HY816" s="1">
        <v>0</v>
      </c>
      <c r="HZ816" s="1">
        <v>0</v>
      </c>
      <c r="IA816" s="1">
        <v>0</v>
      </c>
      <c r="IB816" s="1">
        <v>0</v>
      </c>
      <c r="IC816" s="1">
        <v>0</v>
      </c>
      <c r="ID816" s="1">
        <v>0</v>
      </c>
      <c r="IE816" s="1">
        <v>0</v>
      </c>
      <c r="IF816" s="1">
        <v>0</v>
      </c>
      <c r="IG816" s="1">
        <v>0</v>
      </c>
      <c r="IH816" s="1">
        <v>0</v>
      </c>
      <c r="II816" s="1">
        <v>0</v>
      </c>
      <c r="IJ816" s="1">
        <v>0</v>
      </c>
      <c r="IK816" s="1">
        <v>0</v>
      </c>
      <c r="IL816" s="1">
        <v>0</v>
      </c>
      <c r="IM816" s="1">
        <v>0</v>
      </c>
      <c r="IN816" s="1">
        <v>0</v>
      </c>
      <c r="IO816" s="1">
        <v>0</v>
      </c>
      <c r="IP816" s="1">
        <v>0</v>
      </c>
      <c r="IQ816" s="1">
        <v>0</v>
      </c>
      <c r="IR816" s="1">
        <v>0</v>
      </c>
      <c r="IS816" s="1">
        <v>0</v>
      </c>
      <c r="IT816" s="1">
        <v>0</v>
      </c>
      <c r="IU816" s="1">
        <v>0</v>
      </c>
      <c r="IV816" s="1">
        <v>0</v>
      </c>
      <c r="IW816" s="1">
        <v>0</v>
      </c>
      <c r="IX816" s="1">
        <v>0</v>
      </c>
      <c r="IY816" s="1">
        <v>0</v>
      </c>
      <c r="IZ816" s="1">
        <v>0</v>
      </c>
      <c r="JA816" s="1">
        <v>0</v>
      </c>
      <c r="JB816" s="1">
        <v>1</v>
      </c>
      <c r="JC816" s="1">
        <v>1</v>
      </c>
      <c r="JD816" s="1">
        <v>0</v>
      </c>
      <c r="JE816" s="1">
        <v>0</v>
      </c>
      <c r="JF816" s="1">
        <v>0</v>
      </c>
      <c r="JG816" s="1">
        <v>0</v>
      </c>
      <c r="JH816" s="1">
        <v>0</v>
      </c>
      <c r="JI816" s="1">
        <v>0</v>
      </c>
      <c r="JJ816" s="1">
        <v>0</v>
      </c>
      <c r="JK816" s="1">
        <v>0</v>
      </c>
      <c r="JL816" s="1">
        <v>0</v>
      </c>
      <c r="JM816" s="1">
        <v>0</v>
      </c>
      <c r="JN816" s="1">
        <v>0</v>
      </c>
      <c r="JO816" s="1">
        <v>0</v>
      </c>
      <c r="JP816" s="1">
        <v>0</v>
      </c>
      <c r="JQ816" s="1">
        <v>0</v>
      </c>
      <c r="JR816" s="1">
        <v>0</v>
      </c>
      <c r="JS816" s="1">
        <v>0</v>
      </c>
      <c r="JT816" s="1">
        <v>0</v>
      </c>
      <c r="JU816" s="1">
        <v>1</v>
      </c>
    </row>
    <row r="817" spans="1:281">
      <c r="A817" s="1">
        <v>2015</v>
      </c>
      <c r="B817" s="1" t="s">
        <v>1012</v>
      </c>
      <c r="C817" s="1">
        <v>1</v>
      </c>
      <c r="D817" s="1">
        <v>0</v>
      </c>
      <c r="E817" s="1">
        <v>1</v>
      </c>
      <c r="F817" s="1">
        <v>1</v>
      </c>
      <c r="G817" s="1">
        <v>1</v>
      </c>
      <c r="H817" s="1">
        <v>1</v>
      </c>
      <c r="I817" s="1">
        <v>1</v>
      </c>
      <c r="J817" s="1">
        <v>1</v>
      </c>
      <c r="K817" s="1">
        <v>2</v>
      </c>
      <c r="L817" s="1">
        <v>2</v>
      </c>
      <c r="M817" s="1">
        <v>0</v>
      </c>
      <c r="N817" s="1">
        <v>1</v>
      </c>
      <c r="O817" s="1">
        <v>1</v>
      </c>
      <c r="P817" s="1">
        <v>1</v>
      </c>
      <c r="Q817" s="1">
        <v>1</v>
      </c>
      <c r="R817" s="1">
        <v>1</v>
      </c>
      <c r="S817" s="1">
        <v>1</v>
      </c>
      <c r="T817" s="1">
        <v>1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1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1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2</v>
      </c>
      <c r="AS817" s="1">
        <v>1</v>
      </c>
      <c r="AT817" s="1">
        <v>2</v>
      </c>
      <c r="AU817" s="1">
        <v>2</v>
      </c>
      <c r="AV817" s="1">
        <v>2</v>
      </c>
      <c r="AW817" s="1">
        <v>2</v>
      </c>
      <c r="AX817" s="1">
        <v>2</v>
      </c>
      <c r="AY817" s="1">
        <v>2</v>
      </c>
      <c r="AZ817" s="1">
        <v>2</v>
      </c>
      <c r="BA817" s="1">
        <v>2</v>
      </c>
      <c r="BB817" s="1">
        <v>2</v>
      </c>
      <c r="BC817" s="1">
        <v>1</v>
      </c>
      <c r="BD817" s="1">
        <v>1</v>
      </c>
      <c r="BE817" s="1">
        <v>0</v>
      </c>
      <c r="BF817" s="1">
        <v>0</v>
      </c>
      <c r="BG817" s="1">
        <v>0</v>
      </c>
      <c r="BH817" s="1">
        <v>1</v>
      </c>
      <c r="BI817" s="1">
        <v>2</v>
      </c>
      <c r="BJ817" s="1">
        <v>1</v>
      </c>
      <c r="BK817" s="1">
        <v>3</v>
      </c>
      <c r="BL817" s="1">
        <v>2</v>
      </c>
      <c r="BM817" s="1">
        <v>2</v>
      </c>
      <c r="BN817" s="1">
        <v>1</v>
      </c>
      <c r="BO817" s="1">
        <v>0</v>
      </c>
      <c r="BP817" s="1">
        <v>1</v>
      </c>
      <c r="BQ817" s="1">
        <v>1</v>
      </c>
      <c r="BR817" s="1">
        <v>2</v>
      </c>
      <c r="BS817" s="1">
        <v>4</v>
      </c>
      <c r="BT817" s="1">
        <v>4</v>
      </c>
      <c r="BU817" s="1">
        <v>1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1</v>
      </c>
      <c r="CD817" s="1">
        <v>1</v>
      </c>
      <c r="CE817" s="1">
        <v>1</v>
      </c>
      <c r="CF817" s="1">
        <v>1</v>
      </c>
      <c r="CG817" s="1">
        <v>1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1</v>
      </c>
      <c r="CN817" s="1">
        <v>1</v>
      </c>
      <c r="CO817" s="1">
        <v>0</v>
      </c>
      <c r="CP817" s="1">
        <v>0</v>
      </c>
      <c r="CQ817" s="1">
        <v>0</v>
      </c>
      <c r="CR817" s="1">
        <v>0</v>
      </c>
      <c r="CS817" s="1">
        <v>1</v>
      </c>
      <c r="CT817" s="1">
        <v>1</v>
      </c>
      <c r="CU817" s="1">
        <v>0</v>
      </c>
      <c r="CV817" s="1">
        <v>1</v>
      </c>
      <c r="CW817" s="1">
        <v>1</v>
      </c>
      <c r="CX817" s="1">
        <v>1</v>
      </c>
      <c r="CY817" s="1">
        <v>1</v>
      </c>
      <c r="CZ817" s="1">
        <v>0</v>
      </c>
      <c r="DA817" s="1">
        <v>1</v>
      </c>
      <c r="DB817" s="1">
        <v>0</v>
      </c>
      <c r="DC817" s="1">
        <v>1</v>
      </c>
      <c r="DD817" s="1">
        <v>0</v>
      </c>
      <c r="DE817" s="1">
        <v>0</v>
      </c>
      <c r="DF817" s="1">
        <v>0</v>
      </c>
      <c r="DG817" s="1">
        <v>1</v>
      </c>
      <c r="DH817" s="1">
        <v>1</v>
      </c>
      <c r="DI817" s="1">
        <v>0</v>
      </c>
      <c r="DJ817" s="1">
        <v>0</v>
      </c>
      <c r="DK817" s="1">
        <v>0</v>
      </c>
      <c r="DL817" s="1">
        <v>0</v>
      </c>
      <c r="DM817" s="1">
        <v>7</v>
      </c>
      <c r="DN817" s="1">
        <v>7</v>
      </c>
      <c r="DO817" s="1">
        <v>7</v>
      </c>
      <c r="DP817" s="1">
        <v>2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10</v>
      </c>
      <c r="DY817" s="1">
        <v>10</v>
      </c>
      <c r="DZ817" s="1">
        <v>1</v>
      </c>
      <c r="EA817" s="1">
        <v>0</v>
      </c>
      <c r="EB817" s="1">
        <v>0</v>
      </c>
      <c r="EC817" s="1">
        <v>1</v>
      </c>
      <c r="ED817" s="1">
        <v>1</v>
      </c>
      <c r="EE817" s="1">
        <v>1</v>
      </c>
      <c r="EF817" s="1">
        <v>1</v>
      </c>
      <c r="EG817" s="1">
        <v>2</v>
      </c>
      <c r="EH817" s="1">
        <v>1</v>
      </c>
      <c r="EI817" s="1">
        <v>1</v>
      </c>
      <c r="EJ817" s="1">
        <v>1</v>
      </c>
      <c r="EK817" s="1">
        <v>0</v>
      </c>
      <c r="EL817" s="1">
        <v>0</v>
      </c>
      <c r="EM817" s="1">
        <v>5</v>
      </c>
      <c r="EN817" s="1">
        <v>0</v>
      </c>
      <c r="EO817" s="1">
        <v>0</v>
      </c>
      <c r="EP817" s="1">
        <v>0</v>
      </c>
      <c r="EQ817" s="1">
        <v>0</v>
      </c>
      <c r="ER817" s="1">
        <v>0</v>
      </c>
      <c r="ES817" s="1">
        <v>0</v>
      </c>
      <c r="ET817" s="1">
        <v>0</v>
      </c>
      <c r="EU817" s="1">
        <v>0</v>
      </c>
      <c r="EV817" s="1">
        <v>0</v>
      </c>
      <c r="EW817" s="1">
        <v>0</v>
      </c>
      <c r="EX817" s="1">
        <v>0</v>
      </c>
      <c r="EY817" s="1">
        <v>0</v>
      </c>
      <c r="EZ817" s="1">
        <v>0</v>
      </c>
      <c r="FA817" s="1">
        <v>0</v>
      </c>
      <c r="FB817" s="1">
        <v>1</v>
      </c>
      <c r="FC817" s="1">
        <v>1</v>
      </c>
      <c r="FD817" s="1">
        <v>1</v>
      </c>
      <c r="FE817" s="1">
        <v>0</v>
      </c>
      <c r="FF817" s="1">
        <v>0</v>
      </c>
      <c r="FG817" s="1">
        <v>0</v>
      </c>
      <c r="FH817" s="1">
        <v>0</v>
      </c>
      <c r="FI817" s="1">
        <v>0</v>
      </c>
      <c r="FJ817" s="1">
        <v>0</v>
      </c>
      <c r="FK817" s="1">
        <v>0</v>
      </c>
      <c r="FL817" s="1">
        <v>0</v>
      </c>
      <c r="FM817" s="1">
        <v>0</v>
      </c>
      <c r="FN817" s="1">
        <v>0</v>
      </c>
      <c r="FO817" s="1">
        <v>0</v>
      </c>
      <c r="FP817" s="1">
        <v>0</v>
      </c>
      <c r="FQ817" s="1">
        <v>0</v>
      </c>
      <c r="FR817" s="1">
        <v>0</v>
      </c>
      <c r="FS817" s="1">
        <v>0</v>
      </c>
      <c r="FT817" s="1">
        <v>0</v>
      </c>
      <c r="FU817" s="1">
        <v>0</v>
      </c>
      <c r="FV817" s="1">
        <v>0</v>
      </c>
      <c r="FW817" s="1">
        <v>0</v>
      </c>
      <c r="FX817" s="1">
        <v>0</v>
      </c>
      <c r="FY817" s="1">
        <v>1</v>
      </c>
      <c r="FZ817" s="1">
        <v>1</v>
      </c>
      <c r="GA817" s="1">
        <v>1</v>
      </c>
      <c r="GB817" s="1">
        <v>0</v>
      </c>
      <c r="GC817" s="1">
        <v>0</v>
      </c>
      <c r="GD817" s="1">
        <v>1</v>
      </c>
      <c r="GE817" s="1">
        <v>0</v>
      </c>
      <c r="GF817" s="1">
        <v>0</v>
      </c>
      <c r="GG817" s="1">
        <v>1</v>
      </c>
      <c r="GH817" s="1">
        <v>0</v>
      </c>
      <c r="GI817" s="1">
        <v>1</v>
      </c>
      <c r="GJ817" s="1">
        <v>0</v>
      </c>
      <c r="GK817" s="1">
        <v>0</v>
      </c>
      <c r="GL817" s="1">
        <v>0</v>
      </c>
      <c r="GM817" s="1">
        <v>1</v>
      </c>
      <c r="GN817" s="1">
        <v>1</v>
      </c>
      <c r="GO817" s="1">
        <v>0</v>
      </c>
      <c r="GP817" s="1">
        <v>1</v>
      </c>
      <c r="GQ817" s="1">
        <v>0</v>
      </c>
      <c r="GR817" s="1">
        <v>1</v>
      </c>
      <c r="GS817" s="1">
        <v>9</v>
      </c>
      <c r="GT817" s="1">
        <v>0</v>
      </c>
      <c r="GU817" s="1">
        <v>2</v>
      </c>
      <c r="GV817" s="1">
        <v>1</v>
      </c>
      <c r="GW817" s="1">
        <v>0</v>
      </c>
      <c r="GX817" s="1">
        <v>0</v>
      </c>
      <c r="GY817" s="1">
        <v>0</v>
      </c>
      <c r="GZ817" s="1">
        <v>0</v>
      </c>
      <c r="HA817" s="1">
        <v>0</v>
      </c>
      <c r="HB817" s="1">
        <v>0</v>
      </c>
      <c r="HC817" s="1">
        <v>0</v>
      </c>
      <c r="HD817" s="1">
        <v>0</v>
      </c>
      <c r="HE817" s="1">
        <v>0</v>
      </c>
      <c r="HF817" s="1">
        <v>0</v>
      </c>
      <c r="HG817" s="1">
        <v>0</v>
      </c>
      <c r="HH817" s="1">
        <v>0</v>
      </c>
      <c r="HI817" s="1">
        <v>0</v>
      </c>
      <c r="HJ817" s="1">
        <v>0</v>
      </c>
      <c r="HK817" s="1">
        <v>0</v>
      </c>
      <c r="HL817" s="1">
        <v>0</v>
      </c>
      <c r="HM817" s="1">
        <v>0</v>
      </c>
      <c r="HN817" s="1">
        <v>0</v>
      </c>
      <c r="HO817" s="1">
        <v>0</v>
      </c>
      <c r="HP817" s="1">
        <v>0</v>
      </c>
      <c r="HQ817" s="1">
        <v>1</v>
      </c>
      <c r="HR817" s="1">
        <v>0</v>
      </c>
      <c r="HS817" s="1">
        <v>1</v>
      </c>
      <c r="HT817" s="1">
        <v>0</v>
      </c>
      <c r="HU817" s="1">
        <v>0</v>
      </c>
      <c r="HV817" s="1">
        <v>0</v>
      </c>
      <c r="HW817" s="1">
        <v>0</v>
      </c>
      <c r="HX817" s="1">
        <v>0</v>
      </c>
      <c r="HY817" s="1">
        <v>0</v>
      </c>
      <c r="HZ817" s="1">
        <v>0</v>
      </c>
      <c r="IA817" s="1">
        <v>0</v>
      </c>
      <c r="IB817" s="1">
        <v>0</v>
      </c>
      <c r="IC817" s="1">
        <v>0</v>
      </c>
      <c r="ID817" s="1">
        <v>0</v>
      </c>
      <c r="IE817" s="1">
        <v>0</v>
      </c>
      <c r="IF817" s="1">
        <v>0</v>
      </c>
      <c r="IG817" s="1">
        <v>0</v>
      </c>
      <c r="IH817" s="1">
        <v>0</v>
      </c>
      <c r="II817" s="1">
        <v>0</v>
      </c>
      <c r="IJ817" s="1">
        <v>0</v>
      </c>
      <c r="IK817" s="1">
        <v>0</v>
      </c>
      <c r="IL817" s="1">
        <v>0</v>
      </c>
      <c r="IM817" s="1">
        <v>0</v>
      </c>
      <c r="IN817" s="1">
        <v>0</v>
      </c>
      <c r="IO817" s="1">
        <v>0</v>
      </c>
      <c r="IP817" s="1">
        <v>0</v>
      </c>
      <c r="IQ817" s="1">
        <v>0</v>
      </c>
      <c r="IR817" s="1">
        <v>0</v>
      </c>
      <c r="IS817" s="1">
        <v>0</v>
      </c>
      <c r="IT817" s="1">
        <v>0</v>
      </c>
      <c r="IU817" s="1">
        <v>0</v>
      </c>
      <c r="IV817" s="1">
        <v>0</v>
      </c>
      <c r="IW817" s="1">
        <v>0</v>
      </c>
      <c r="IX817" s="1">
        <v>0</v>
      </c>
      <c r="IY817" s="1">
        <v>0</v>
      </c>
      <c r="IZ817" s="1">
        <v>0</v>
      </c>
      <c r="JA817" s="1">
        <v>0</v>
      </c>
      <c r="JB817" s="1">
        <v>1</v>
      </c>
      <c r="JC817" s="1">
        <v>1</v>
      </c>
      <c r="JD817" s="1">
        <v>0</v>
      </c>
      <c r="JE817" s="1">
        <v>0</v>
      </c>
      <c r="JF817" s="1">
        <v>0</v>
      </c>
      <c r="JG817" s="1">
        <v>0</v>
      </c>
      <c r="JH817" s="1">
        <v>0</v>
      </c>
      <c r="JI817" s="1">
        <v>0</v>
      </c>
      <c r="JJ817" s="1">
        <v>0</v>
      </c>
      <c r="JK817" s="1">
        <v>0</v>
      </c>
      <c r="JL817" s="1">
        <v>0</v>
      </c>
      <c r="JM817" s="1">
        <v>0</v>
      </c>
      <c r="JN817" s="1">
        <v>0</v>
      </c>
      <c r="JO817" s="1">
        <v>0</v>
      </c>
      <c r="JP817" s="1">
        <v>0</v>
      </c>
      <c r="JQ817" s="1">
        <v>0</v>
      </c>
      <c r="JR817" s="1">
        <v>0</v>
      </c>
      <c r="JS817" s="1">
        <v>0</v>
      </c>
      <c r="JT817" s="1">
        <v>0</v>
      </c>
      <c r="JU817" s="1">
        <v>1</v>
      </c>
    </row>
    <row r="818" spans="1:281">
      <c r="A818" s="1">
        <v>2015</v>
      </c>
      <c r="B818" s="1" t="s">
        <v>1013</v>
      </c>
      <c r="C818" s="1">
        <v>1</v>
      </c>
      <c r="D818" s="1">
        <v>0</v>
      </c>
      <c r="E818" s="1">
        <v>1</v>
      </c>
      <c r="F818" s="1">
        <v>1</v>
      </c>
      <c r="G818" s="1">
        <v>1</v>
      </c>
      <c r="H818" s="1">
        <v>1</v>
      </c>
      <c r="I818" s="1">
        <v>1</v>
      </c>
      <c r="J818" s="1">
        <v>1</v>
      </c>
      <c r="K818" s="1">
        <v>2</v>
      </c>
      <c r="L818" s="1">
        <v>2</v>
      </c>
      <c r="M818" s="1">
        <v>0</v>
      </c>
      <c r="N818" s="1">
        <v>1</v>
      </c>
      <c r="O818" s="1">
        <v>1</v>
      </c>
      <c r="P818" s="1">
        <v>0</v>
      </c>
      <c r="Q818" s="1">
        <v>1</v>
      </c>
      <c r="R818" s="1">
        <v>0</v>
      </c>
      <c r="S818" s="1">
        <v>1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1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1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1</v>
      </c>
      <c r="BI818" s="1">
        <v>2</v>
      </c>
      <c r="BJ818" s="1">
        <v>1</v>
      </c>
      <c r="BK818" s="1">
        <v>3</v>
      </c>
      <c r="BL818" s="1">
        <v>2</v>
      </c>
      <c r="BM818" s="1">
        <v>2</v>
      </c>
      <c r="BN818" s="1">
        <v>1</v>
      </c>
      <c r="BO818" s="1">
        <v>0</v>
      </c>
      <c r="BP818" s="1">
        <v>1</v>
      </c>
      <c r="BQ818" s="1">
        <v>1</v>
      </c>
      <c r="BR818" s="1">
        <v>2</v>
      </c>
      <c r="BS818" s="1">
        <v>4</v>
      </c>
      <c r="BT818" s="1">
        <v>4</v>
      </c>
      <c r="BU818" s="1">
        <v>1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1</v>
      </c>
      <c r="CD818" s="1">
        <v>1</v>
      </c>
      <c r="CE818" s="1">
        <v>1</v>
      </c>
      <c r="CF818" s="1">
        <v>1</v>
      </c>
      <c r="CG818" s="1">
        <v>1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1</v>
      </c>
      <c r="CN818" s="1">
        <v>1</v>
      </c>
      <c r="CO818" s="1">
        <v>0</v>
      </c>
      <c r="CP818" s="1">
        <v>0</v>
      </c>
      <c r="CQ818" s="1">
        <v>0</v>
      </c>
      <c r="CR818" s="1">
        <v>0</v>
      </c>
      <c r="CS818" s="1">
        <v>1</v>
      </c>
      <c r="CT818" s="1">
        <v>1</v>
      </c>
      <c r="CU818" s="1">
        <v>0</v>
      </c>
      <c r="CV818" s="1">
        <v>1</v>
      </c>
      <c r="CW818" s="1">
        <v>1</v>
      </c>
      <c r="CX818" s="1">
        <v>1</v>
      </c>
      <c r="CY818" s="1">
        <v>1</v>
      </c>
      <c r="CZ818" s="1">
        <v>0</v>
      </c>
      <c r="DA818" s="1">
        <v>1</v>
      </c>
      <c r="DB818" s="1">
        <v>0</v>
      </c>
      <c r="DC818" s="1">
        <v>1</v>
      </c>
      <c r="DD818" s="1">
        <v>0</v>
      </c>
      <c r="DE818" s="1">
        <v>0</v>
      </c>
      <c r="DF818" s="1">
        <v>0</v>
      </c>
      <c r="DG818" s="1">
        <v>1</v>
      </c>
      <c r="DH818" s="1">
        <v>1</v>
      </c>
      <c r="DI818" s="1">
        <v>0</v>
      </c>
      <c r="DJ818" s="1">
        <v>0</v>
      </c>
      <c r="DK818" s="1">
        <v>0</v>
      </c>
      <c r="DL818" s="1">
        <v>0</v>
      </c>
      <c r="DM818" s="1">
        <v>7</v>
      </c>
      <c r="DN818" s="1">
        <v>7</v>
      </c>
      <c r="DO818" s="1">
        <v>7</v>
      </c>
      <c r="DP818" s="1">
        <v>2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0</v>
      </c>
      <c r="DX818" s="1">
        <v>10</v>
      </c>
      <c r="DY818" s="1">
        <v>10</v>
      </c>
      <c r="DZ818" s="1">
        <v>1</v>
      </c>
      <c r="EA818" s="1">
        <v>0</v>
      </c>
      <c r="EB818" s="1">
        <v>0</v>
      </c>
      <c r="EC818" s="1">
        <v>0</v>
      </c>
      <c r="ED818" s="1">
        <v>0</v>
      </c>
      <c r="EE818" s="1">
        <v>0</v>
      </c>
      <c r="EF818" s="1">
        <v>0</v>
      </c>
      <c r="EG818" s="1">
        <v>2</v>
      </c>
      <c r="EH818" s="1">
        <v>0</v>
      </c>
      <c r="EI818" s="1">
        <v>1</v>
      </c>
      <c r="EJ818" s="1">
        <v>1</v>
      </c>
      <c r="EK818" s="1">
        <v>0</v>
      </c>
      <c r="EL818" s="1">
        <v>0</v>
      </c>
      <c r="EM818" s="1">
        <v>5</v>
      </c>
      <c r="EN818" s="1">
        <v>0</v>
      </c>
      <c r="EO818" s="1">
        <v>0</v>
      </c>
      <c r="EP818" s="1">
        <v>0</v>
      </c>
      <c r="EQ818" s="1">
        <v>0</v>
      </c>
      <c r="ER818" s="1">
        <v>0</v>
      </c>
      <c r="ES818" s="1">
        <v>0</v>
      </c>
      <c r="ET818" s="1">
        <v>0</v>
      </c>
      <c r="EU818" s="1">
        <v>0</v>
      </c>
      <c r="EV818" s="1">
        <v>0</v>
      </c>
      <c r="EW818" s="1">
        <v>0</v>
      </c>
      <c r="EX818" s="1">
        <v>0</v>
      </c>
      <c r="EY818" s="1">
        <v>0</v>
      </c>
      <c r="EZ818" s="1">
        <v>0</v>
      </c>
      <c r="FA818" s="1">
        <v>0</v>
      </c>
      <c r="FB818" s="1">
        <v>1</v>
      </c>
      <c r="FC818" s="1">
        <v>1</v>
      </c>
      <c r="FD818" s="1">
        <v>1</v>
      </c>
      <c r="FE818" s="1">
        <v>0</v>
      </c>
      <c r="FF818" s="1">
        <v>0</v>
      </c>
      <c r="FG818" s="1">
        <v>0</v>
      </c>
      <c r="FH818" s="1">
        <v>0</v>
      </c>
      <c r="FI818" s="1">
        <v>0</v>
      </c>
      <c r="FJ818" s="1">
        <v>0</v>
      </c>
      <c r="FK818" s="1">
        <v>0</v>
      </c>
      <c r="FL818" s="1">
        <v>0</v>
      </c>
      <c r="FM818" s="1">
        <v>0</v>
      </c>
      <c r="FN818" s="1">
        <v>0</v>
      </c>
      <c r="FO818" s="1">
        <v>0</v>
      </c>
      <c r="FP818" s="1">
        <v>0</v>
      </c>
      <c r="FQ818" s="1">
        <v>0</v>
      </c>
      <c r="FR818" s="1">
        <v>0</v>
      </c>
      <c r="FS818" s="1">
        <v>0</v>
      </c>
      <c r="FT818" s="1">
        <v>0</v>
      </c>
      <c r="FU818" s="1">
        <v>0</v>
      </c>
      <c r="FV818" s="1">
        <v>0</v>
      </c>
      <c r="FW818" s="1">
        <v>0</v>
      </c>
      <c r="FX818" s="1">
        <v>0</v>
      </c>
      <c r="FY818" s="1">
        <v>1</v>
      </c>
      <c r="FZ818" s="1">
        <v>0</v>
      </c>
      <c r="GA818" s="1">
        <v>0</v>
      </c>
      <c r="GB818" s="1">
        <v>0</v>
      </c>
      <c r="GC818" s="1">
        <v>0</v>
      </c>
      <c r="GD818" s="1">
        <v>1</v>
      </c>
      <c r="GE818" s="1">
        <v>0</v>
      </c>
      <c r="GF818" s="1">
        <v>0</v>
      </c>
      <c r="GG818" s="1">
        <v>1</v>
      </c>
      <c r="GH818" s="1">
        <v>0</v>
      </c>
      <c r="GI818" s="1">
        <v>1</v>
      </c>
      <c r="GJ818" s="1">
        <v>0</v>
      </c>
      <c r="GK818" s="1">
        <v>0</v>
      </c>
      <c r="GL818" s="1">
        <v>0</v>
      </c>
      <c r="GM818" s="1">
        <v>1</v>
      </c>
      <c r="GN818" s="1">
        <v>1</v>
      </c>
      <c r="GO818" s="1">
        <v>0</v>
      </c>
      <c r="GP818" s="1">
        <v>1</v>
      </c>
      <c r="GQ818" s="1">
        <v>0</v>
      </c>
      <c r="GR818" s="1">
        <v>1</v>
      </c>
      <c r="GS818" s="1">
        <v>6</v>
      </c>
      <c r="GT818" s="1">
        <v>0</v>
      </c>
      <c r="GU818" s="1">
        <v>2</v>
      </c>
      <c r="GV818" s="1">
        <v>1</v>
      </c>
      <c r="GW818" s="1">
        <v>0</v>
      </c>
      <c r="GX818" s="1">
        <v>0</v>
      </c>
      <c r="GY818" s="1">
        <v>0</v>
      </c>
      <c r="GZ818" s="1">
        <v>0</v>
      </c>
      <c r="HA818" s="1">
        <v>0</v>
      </c>
      <c r="HB818" s="1">
        <v>0</v>
      </c>
      <c r="HC818" s="1">
        <v>0</v>
      </c>
      <c r="HD818" s="1">
        <v>0</v>
      </c>
      <c r="HE818" s="1">
        <v>0</v>
      </c>
      <c r="HF818" s="1">
        <v>0</v>
      </c>
      <c r="HG818" s="1">
        <v>0</v>
      </c>
      <c r="HH818" s="1">
        <v>0</v>
      </c>
      <c r="HI818" s="1">
        <v>0</v>
      </c>
      <c r="HJ818" s="1">
        <v>0</v>
      </c>
      <c r="HK818" s="1">
        <v>0</v>
      </c>
      <c r="HL818" s="1">
        <v>0</v>
      </c>
      <c r="HM818" s="1">
        <v>0</v>
      </c>
      <c r="HN818" s="1">
        <v>0</v>
      </c>
      <c r="HO818" s="1">
        <v>0</v>
      </c>
      <c r="HP818" s="1">
        <v>0</v>
      </c>
      <c r="HQ818" s="1">
        <v>1</v>
      </c>
      <c r="HR818" s="1">
        <v>0</v>
      </c>
      <c r="HS818" s="1">
        <v>1</v>
      </c>
      <c r="HT818" s="1">
        <v>0</v>
      </c>
      <c r="HU818" s="1">
        <v>0</v>
      </c>
      <c r="HV818" s="1">
        <v>0</v>
      </c>
      <c r="HW818" s="1">
        <v>0</v>
      </c>
      <c r="HX818" s="1">
        <v>0</v>
      </c>
      <c r="HY818" s="1">
        <v>0</v>
      </c>
      <c r="HZ818" s="1">
        <v>0</v>
      </c>
      <c r="IA818" s="1">
        <v>0</v>
      </c>
      <c r="IB818" s="1">
        <v>0</v>
      </c>
      <c r="IC818" s="1">
        <v>0</v>
      </c>
      <c r="ID818" s="1">
        <v>0</v>
      </c>
      <c r="IE818" s="1">
        <v>0</v>
      </c>
      <c r="IF818" s="1">
        <v>0</v>
      </c>
      <c r="IG818" s="1">
        <v>0</v>
      </c>
      <c r="IH818" s="1">
        <v>0</v>
      </c>
      <c r="II818" s="1">
        <v>0</v>
      </c>
      <c r="IJ818" s="1">
        <v>0</v>
      </c>
      <c r="IK818" s="1">
        <v>0</v>
      </c>
      <c r="IL818" s="1">
        <v>0</v>
      </c>
      <c r="IM818" s="1">
        <v>0</v>
      </c>
      <c r="IN818" s="1">
        <v>0</v>
      </c>
      <c r="IO818" s="1">
        <v>0</v>
      </c>
      <c r="IP818" s="1">
        <v>0</v>
      </c>
      <c r="IQ818" s="1">
        <v>0</v>
      </c>
      <c r="IR818" s="1">
        <v>0</v>
      </c>
      <c r="IS818" s="1">
        <v>0</v>
      </c>
      <c r="IT818" s="1">
        <v>0</v>
      </c>
      <c r="IU818" s="1">
        <v>0</v>
      </c>
      <c r="IV818" s="1">
        <v>0</v>
      </c>
      <c r="IW818" s="1">
        <v>0</v>
      </c>
      <c r="IX818" s="1">
        <v>0</v>
      </c>
      <c r="IY818" s="1">
        <v>0</v>
      </c>
      <c r="IZ818" s="1">
        <v>0</v>
      </c>
      <c r="JA818" s="1">
        <v>0</v>
      </c>
      <c r="JB818" s="1">
        <v>1</v>
      </c>
      <c r="JC818" s="1">
        <v>1</v>
      </c>
      <c r="JD818" s="1">
        <v>0</v>
      </c>
      <c r="JE818" s="1">
        <v>0</v>
      </c>
      <c r="JF818" s="1">
        <v>0</v>
      </c>
      <c r="JG818" s="1">
        <v>0</v>
      </c>
      <c r="JH818" s="1">
        <v>0</v>
      </c>
      <c r="JI818" s="1">
        <v>0</v>
      </c>
      <c r="JJ818" s="1">
        <v>0</v>
      </c>
      <c r="JK818" s="1">
        <v>0</v>
      </c>
      <c r="JL818" s="1">
        <v>0</v>
      </c>
      <c r="JM818" s="1">
        <v>0</v>
      </c>
      <c r="JN818" s="1">
        <v>0</v>
      </c>
      <c r="JO818" s="1">
        <v>0</v>
      </c>
      <c r="JP818" s="1">
        <v>0</v>
      </c>
      <c r="JQ818" s="1">
        <v>0</v>
      </c>
      <c r="JR818" s="1">
        <v>0</v>
      </c>
      <c r="JS818" s="1">
        <v>0</v>
      </c>
      <c r="JT818" s="1">
        <v>0</v>
      </c>
      <c r="JU818" s="1">
        <v>1</v>
      </c>
    </row>
    <row r="819" spans="1:281">
      <c r="A819" s="1">
        <v>2015</v>
      </c>
      <c r="B819" s="1" t="s">
        <v>1014</v>
      </c>
      <c r="C819" s="1">
        <v>1</v>
      </c>
      <c r="D819" s="1">
        <v>0</v>
      </c>
      <c r="E819" s="1">
        <v>1</v>
      </c>
      <c r="F819" s="1">
        <v>1</v>
      </c>
      <c r="G819" s="1">
        <v>1</v>
      </c>
      <c r="H819" s="1">
        <v>1</v>
      </c>
      <c r="I819" s="1">
        <v>1</v>
      </c>
      <c r="J819" s="1">
        <v>1</v>
      </c>
      <c r="K819" s="1">
        <v>2</v>
      </c>
      <c r="L819" s="1">
        <v>2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1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1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1</v>
      </c>
      <c r="BI819" s="1">
        <v>2</v>
      </c>
      <c r="BJ819" s="1">
        <v>1</v>
      </c>
      <c r="BK819" s="1">
        <v>3</v>
      </c>
      <c r="BL819" s="1">
        <v>2</v>
      </c>
      <c r="BM819" s="1">
        <v>2</v>
      </c>
      <c r="BN819" s="1">
        <v>1</v>
      </c>
      <c r="BO819" s="1">
        <v>0</v>
      </c>
      <c r="BP819" s="1">
        <v>1</v>
      </c>
      <c r="BQ819" s="1">
        <v>1</v>
      </c>
      <c r="BR819" s="1">
        <v>2</v>
      </c>
      <c r="BS819" s="1">
        <v>4</v>
      </c>
      <c r="BT819" s="1">
        <v>4</v>
      </c>
      <c r="BU819" s="1">
        <v>1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1</v>
      </c>
      <c r="CD819" s="1">
        <v>1</v>
      </c>
      <c r="CE819" s="1">
        <v>1</v>
      </c>
      <c r="CF819" s="1">
        <v>1</v>
      </c>
      <c r="CG819" s="1">
        <v>1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1</v>
      </c>
      <c r="CN819" s="1">
        <v>1</v>
      </c>
      <c r="CO819" s="1">
        <v>0</v>
      </c>
      <c r="CP819" s="1">
        <v>0</v>
      </c>
      <c r="CQ819" s="1">
        <v>0</v>
      </c>
      <c r="CR819" s="1">
        <v>0</v>
      </c>
      <c r="CS819" s="1">
        <v>1</v>
      </c>
      <c r="CT819" s="1">
        <v>1</v>
      </c>
      <c r="CU819" s="1">
        <v>0</v>
      </c>
      <c r="CV819" s="1">
        <v>1</v>
      </c>
      <c r="CW819" s="1">
        <v>1</v>
      </c>
      <c r="CX819" s="1">
        <v>1</v>
      </c>
      <c r="CY819" s="1">
        <v>1</v>
      </c>
      <c r="CZ819" s="1">
        <v>0</v>
      </c>
      <c r="DA819" s="1">
        <v>1</v>
      </c>
      <c r="DB819" s="1">
        <v>0</v>
      </c>
      <c r="DC819" s="1">
        <v>1</v>
      </c>
      <c r="DD819" s="1">
        <v>0</v>
      </c>
      <c r="DE819" s="1">
        <v>0</v>
      </c>
      <c r="DF819" s="1">
        <v>0</v>
      </c>
      <c r="DG819" s="1">
        <v>1</v>
      </c>
      <c r="DH819" s="1">
        <v>1</v>
      </c>
      <c r="DI819" s="1">
        <v>0</v>
      </c>
      <c r="DJ819" s="1">
        <v>0</v>
      </c>
      <c r="DK819" s="1">
        <v>0</v>
      </c>
      <c r="DL819" s="1">
        <v>0</v>
      </c>
      <c r="DM819" s="1">
        <v>7</v>
      </c>
      <c r="DN819" s="1">
        <v>7</v>
      </c>
      <c r="DO819" s="1">
        <v>7</v>
      </c>
      <c r="DP819" s="1">
        <v>2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10</v>
      </c>
      <c r="DY819" s="1">
        <v>10</v>
      </c>
      <c r="DZ819" s="1">
        <v>1</v>
      </c>
      <c r="EA819" s="1">
        <v>0</v>
      </c>
      <c r="EB819" s="1">
        <v>0</v>
      </c>
      <c r="EC819" s="1">
        <v>0</v>
      </c>
      <c r="ED819" s="1">
        <v>0</v>
      </c>
      <c r="EE819" s="1">
        <v>0</v>
      </c>
      <c r="EF819" s="1">
        <v>0</v>
      </c>
      <c r="EG819" s="1">
        <v>2</v>
      </c>
      <c r="EH819" s="1">
        <v>0</v>
      </c>
      <c r="EI819" s="1">
        <v>0</v>
      </c>
      <c r="EJ819" s="1">
        <v>2</v>
      </c>
      <c r="EK819" s="1">
        <v>0</v>
      </c>
      <c r="EL819" s="1">
        <v>0</v>
      </c>
      <c r="EM819" s="1">
        <v>5</v>
      </c>
      <c r="EN819" s="1">
        <v>0</v>
      </c>
      <c r="EO819" s="1">
        <v>0</v>
      </c>
      <c r="EP819" s="1">
        <v>0</v>
      </c>
      <c r="EQ819" s="1">
        <v>0</v>
      </c>
      <c r="ER819" s="1">
        <v>0</v>
      </c>
      <c r="ES819" s="1">
        <v>0</v>
      </c>
      <c r="ET819" s="1">
        <v>0</v>
      </c>
      <c r="EU819" s="1">
        <v>0</v>
      </c>
      <c r="EV819" s="1">
        <v>0</v>
      </c>
      <c r="EW819" s="1">
        <v>0</v>
      </c>
      <c r="EX819" s="1">
        <v>0</v>
      </c>
      <c r="EY819" s="1">
        <v>0</v>
      </c>
      <c r="EZ819" s="1">
        <v>0</v>
      </c>
      <c r="FA819" s="1">
        <v>0</v>
      </c>
      <c r="FB819" s="1">
        <v>1</v>
      </c>
      <c r="FC819" s="1">
        <v>0</v>
      </c>
      <c r="FD819" s="1">
        <v>1</v>
      </c>
      <c r="FE819" s="1">
        <v>0</v>
      </c>
      <c r="FF819" s="1">
        <v>0</v>
      </c>
      <c r="FG819" s="1">
        <v>0</v>
      </c>
      <c r="FH819" s="1">
        <v>0</v>
      </c>
      <c r="FI819" s="1">
        <v>0</v>
      </c>
      <c r="FJ819" s="1">
        <v>0</v>
      </c>
      <c r="FK819" s="1">
        <v>0</v>
      </c>
      <c r="FL819" s="1">
        <v>0</v>
      </c>
      <c r="FM819" s="1">
        <v>0</v>
      </c>
      <c r="FN819" s="1">
        <v>0</v>
      </c>
      <c r="FO819" s="1">
        <v>0</v>
      </c>
      <c r="FP819" s="1">
        <v>0</v>
      </c>
      <c r="FQ819" s="1">
        <v>0</v>
      </c>
      <c r="FR819" s="1">
        <v>0</v>
      </c>
      <c r="FS819" s="1">
        <v>0</v>
      </c>
      <c r="FT819" s="1">
        <v>0</v>
      </c>
      <c r="FU819" s="1">
        <v>0</v>
      </c>
      <c r="FV819" s="1">
        <v>0</v>
      </c>
      <c r="FW819" s="1">
        <v>0</v>
      </c>
      <c r="FX819" s="1">
        <v>0</v>
      </c>
      <c r="FY819" s="1">
        <v>1</v>
      </c>
      <c r="FZ819" s="1">
        <v>0</v>
      </c>
      <c r="GA819" s="1">
        <v>0</v>
      </c>
      <c r="GB819" s="1">
        <v>0</v>
      </c>
      <c r="GC819" s="1">
        <v>0</v>
      </c>
      <c r="GD819" s="1">
        <v>1</v>
      </c>
      <c r="GE819" s="1">
        <v>0</v>
      </c>
      <c r="GF819" s="1">
        <v>0</v>
      </c>
      <c r="GG819" s="1">
        <v>1</v>
      </c>
      <c r="GH819" s="1">
        <v>0</v>
      </c>
      <c r="GI819" s="1">
        <v>1</v>
      </c>
      <c r="GJ819" s="1">
        <v>0</v>
      </c>
      <c r="GK819" s="1">
        <v>0</v>
      </c>
      <c r="GL819" s="1">
        <v>0</v>
      </c>
      <c r="GM819" s="1">
        <v>1</v>
      </c>
      <c r="GN819" s="1">
        <v>1</v>
      </c>
      <c r="GO819" s="1">
        <v>0</v>
      </c>
      <c r="GP819" s="1">
        <v>1</v>
      </c>
      <c r="GQ819" s="1">
        <v>0</v>
      </c>
      <c r="GR819" s="1">
        <v>1</v>
      </c>
      <c r="GS819" s="1">
        <v>6</v>
      </c>
      <c r="GT819" s="1">
        <v>0</v>
      </c>
      <c r="GU819" s="1">
        <v>2</v>
      </c>
      <c r="GV819" s="1">
        <v>1</v>
      </c>
      <c r="GW819" s="1">
        <v>0</v>
      </c>
      <c r="GX819" s="1">
        <v>0</v>
      </c>
      <c r="GY819" s="1">
        <v>0</v>
      </c>
      <c r="GZ819" s="1">
        <v>0</v>
      </c>
      <c r="HA819" s="1">
        <v>0</v>
      </c>
      <c r="HB819" s="1">
        <v>0</v>
      </c>
      <c r="HC819" s="1">
        <v>0</v>
      </c>
      <c r="HD819" s="1">
        <v>0</v>
      </c>
      <c r="HE819" s="1">
        <v>0</v>
      </c>
      <c r="HF819" s="1">
        <v>0</v>
      </c>
      <c r="HG819" s="1">
        <v>0</v>
      </c>
      <c r="HH819" s="1">
        <v>0</v>
      </c>
      <c r="HI819" s="1">
        <v>0</v>
      </c>
      <c r="HJ819" s="1">
        <v>0</v>
      </c>
      <c r="HK819" s="1">
        <v>0</v>
      </c>
      <c r="HL819" s="1">
        <v>0</v>
      </c>
      <c r="HM819" s="1">
        <v>0</v>
      </c>
      <c r="HN819" s="1">
        <v>0</v>
      </c>
      <c r="HO819" s="1">
        <v>0</v>
      </c>
      <c r="HP819" s="1">
        <v>0</v>
      </c>
      <c r="HQ819" s="1">
        <v>1</v>
      </c>
      <c r="HR819" s="1">
        <v>0</v>
      </c>
      <c r="HS819" s="1">
        <v>1</v>
      </c>
      <c r="HT819" s="1">
        <v>0</v>
      </c>
      <c r="HU819" s="1">
        <v>0</v>
      </c>
      <c r="HV819" s="1">
        <v>0</v>
      </c>
      <c r="HW819" s="1">
        <v>0</v>
      </c>
      <c r="HX819" s="1">
        <v>0</v>
      </c>
      <c r="HY819" s="1">
        <v>0</v>
      </c>
      <c r="HZ819" s="1">
        <v>0</v>
      </c>
      <c r="IA819" s="1">
        <v>0</v>
      </c>
      <c r="IB819" s="1">
        <v>0</v>
      </c>
      <c r="IC819" s="1">
        <v>0</v>
      </c>
      <c r="ID819" s="1">
        <v>0</v>
      </c>
      <c r="IE819" s="1">
        <v>0</v>
      </c>
      <c r="IF819" s="1">
        <v>0</v>
      </c>
      <c r="IG819" s="1">
        <v>0</v>
      </c>
      <c r="IH819" s="1">
        <v>0</v>
      </c>
      <c r="II819" s="1">
        <v>0</v>
      </c>
      <c r="IJ819" s="1">
        <v>0</v>
      </c>
      <c r="IK819" s="1">
        <v>0</v>
      </c>
      <c r="IL819" s="1">
        <v>0</v>
      </c>
      <c r="IM819" s="1">
        <v>0</v>
      </c>
      <c r="IN819" s="1">
        <v>0</v>
      </c>
      <c r="IO819" s="1">
        <v>0</v>
      </c>
      <c r="IP819" s="1">
        <v>0</v>
      </c>
      <c r="IQ819" s="1">
        <v>0</v>
      </c>
      <c r="IR819" s="1">
        <v>0</v>
      </c>
      <c r="IS819" s="1">
        <v>0</v>
      </c>
      <c r="IT819" s="1">
        <v>0</v>
      </c>
      <c r="IU819" s="1">
        <v>0</v>
      </c>
      <c r="IV819" s="1">
        <v>0</v>
      </c>
      <c r="IW819" s="1">
        <v>0</v>
      </c>
      <c r="IX819" s="1">
        <v>0</v>
      </c>
      <c r="IY819" s="1">
        <v>0</v>
      </c>
      <c r="IZ819" s="1">
        <v>0</v>
      </c>
      <c r="JA819" s="1">
        <v>0</v>
      </c>
      <c r="JB819" s="1">
        <v>1</v>
      </c>
      <c r="JC819" s="1">
        <v>1</v>
      </c>
      <c r="JD819" s="1">
        <v>0</v>
      </c>
      <c r="JE819" s="1">
        <v>0</v>
      </c>
      <c r="JF819" s="1">
        <v>0</v>
      </c>
      <c r="JG819" s="1">
        <v>0</v>
      </c>
      <c r="JH819" s="1">
        <v>0</v>
      </c>
      <c r="JI819" s="1">
        <v>0</v>
      </c>
      <c r="JJ819" s="1">
        <v>0</v>
      </c>
      <c r="JK819" s="1">
        <v>0</v>
      </c>
      <c r="JL819" s="1">
        <v>0</v>
      </c>
      <c r="JM819" s="1">
        <v>0</v>
      </c>
      <c r="JN819" s="1">
        <v>0</v>
      </c>
      <c r="JO819" s="1">
        <v>0</v>
      </c>
      <c r="JP819" s="1">
        <v>0</v>
      </c>
      <c r="JQ819" s="1">
        <v>0</v>
      </c>
      <c r="JR819" s="1">
        <v>0</v>
      </c>
      <c r="JS819" s="1">
        <v>0</v>
      </c>
      <c r="JT819" s="1">
        <v>0</v>
      </c>
      <c r="JU819" s="1">
        <v>1</v>
      </c>
    </row>
    <row r="820" spans="1:281">
      <c r="A820" s="1">
        <v>2015</v>
      </c>
      <c r="B820" s="1" t="s">
        <v>1015</v>
      </c>
      <c r="C820" s="1">
        <v>1</v>
      </c>
      <c r="D820" s="1">
        <v>0</v>
      </c>
      <c r="E820" s="1">
        <v>1</v>
      </c>
      <c r="F820" s="1">
        <v>1</v>
      </c>
      <c r="G820" s="1">
        <v>1</v>
      </c>
      <c r="H820" s="1">
        <v>1</v>
      </c>
      <c r="I820" s="1">
        <v>1</v>
      </c>
      <c r="J820" s="1">
        <v>1</v>
      </c>
      <c r="K820" s="1">
        <v>2</v>
      </c>
      <c r="L820" s="1">
        <v>2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1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1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2</v>
      </c>
      <c r="AX820" s="1">
        <v>2</v>
      </c>
      <c r="AY820" s="1">
        <v>2</v>
      </c>
      <c r="AZ820" s="1">
        <v>0</v>
      </c>
      <c r="BA820" s="1">
        <v>0</v>
      </c>
      <c r="BB820" s="1">
        <v>2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1</v>
      </c>
      <c r="BI820" s="1">
        <v>2</v>
      </c>
      <c r="BJ820" s="1">
        <v>1</v>
      </c>
      <c r="BK820" s="1">
        <v>3</v>
      </c>
      <c r="BL820" s="1">
        <v>2</v>
      </c>
      <c r="BM820" s="1">
        <v>2</v>
      </c>
      <c r="BN820" s="1">
        <v>1</v>
      </c>
      <c r="BO820" s="1">
        <v>0</v>
      </c>
      <c r="BP820" s="1">
        <v>1</v>
      </c>
      <c r="BQ820" s="1">
        <v>1</v>
      </c>
      <c r="BR820" s="1">
        <v>2</v>
      </c>
      <c r="BS820" s="1">
        <v>4</v>
      </c>
      <c r="BT820" s="1">
        <v>4</v>
      </c>
      <c r="BU820" s="1">
        <v>1</v>
      </c>
      <c r="BV820" s="1">
        <v>0</v>
      </c>
      <c r="BW820" s="1">
        <v>0</v>
      </c>
      <c r="BX820" s="1">
        <v>0</v>
      </c>
      <c r="BY820" s="1">
        <v>0</v>
      </c>
      <c r="BZ820" s="1">
        <v>1</v>
      </c>
      <c r="CA820" s="1">
        <v>1</v>
      </c>
      <c r="CB820" s="1">
        <v>1</v>
      </c>
      <c r="CC820" s="1">
        <v>1</v>
      </c>
      <c r="CD820" s="1">
        <v>1</v>
      </c>
      <c r="CE820" s="1">
        <v>1</v>
      </c>
      <c r="CF820" s="1">
        <v>1</v>
      </c>
      <c r="CG820" s="1">
        <v>1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1</v>
      </c>
      <c r="CN820" s="1">
        <v>1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1</v>
      </c>
      <c r="CW820" s="1">
        <v>1</v>
      </c>
      <c r="CX820" s="1">
        <v>1</v>
      </c>
      <c r="CY820" s="1">
        <v>3</v>
      </c>
      <c r="CZ820" s="1">
        <v>0</v>
      </c>
      <c r="DA820" s="1">
        <v>3</v>
      </c>
      <c r="DB820" s="1">
        <v>0</v>
      </c>
      <c r="DC820" s="1">
        <v>3</v>
      </c>
      <c r="DD820" s="1">
        <v>0</v>
      </c>
      <c r="DE820" s="1">
        <v>0</v>
      </c>
      <c r="DF820" s="1">
        <v>0</v>
      </c>
      <c r="DG820" s="1">
        <v>1</v>
      </c>
      <c r="DH820" s="1">
        <v>1</v>
      </c>
      <c r="DI820" s="1">
        <v>0</v>
      </c>
      <c r="DJ820" s="1">
        <v>0</v>
      </c>
      <c r="DK820" s="1">
        <v>0</v>
      </c>
      <c r="DL820" s="1">
        <v>0</v>
      </c>
      <c r="DM820" s="1">
        <v>2</v>
      </c>
      <c r="DN820" s="1">
        <v>2</v>
      </c>
      <c r="DO820" s="1">
        <v>2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2</v>
      </c>
      <c r="EA820" s="1">
        <v>0</v>
      </c>
      <c r="EB820" s="1">
        <v>0</v>
      </c>
      <c r="EC820" s="1">
        <v>0</v>
      </c>
      <c r="ED820" s="1">
        <v>0</v>
      </c>
      <c r="EE820" s="1">
        <v>0</v>
      </c>
      <c r="EF820" s="1">
        <v>0</v>
      </c>
      <c r="EG820" s="1">
        <v>0</v>
      </c>
      <c r="EH820" s="1">
        <v>0</v>
      </c>
      <c r="EI820" s="1">
        <v>0</v>
      </c>
      <c r="EJ820" s="1">
        <v>0</v>
      </c>
      <c r="EK820" s="1">
        <v>0</v>
      </c>
      <c r="EL820" s="1">
        <v>0</v>
      </c>
      <c r="EM820" s="1">
        <v>2</v>
      </c>
      <c r="EN820" s="1">
        <v>0</v>
      </c>
      <c r="EO820" s="1">
        <v>0</v>
      </c>
      <c r="EP820" s="1">
        <v>0</v>
      </c>
      <c r="EQ820" s="1">
        <v>0</v>
      </c>
      <c r="ER820" s="1">
        <v>0</v>
      </c>
      <c r="ES820" s="1">
        <v>0</v>
      </c>
      <c r="ET820" s="1">
        <v>0</v>
      </c>
      <c r="EU820" s="1">
        <v>0</v>
      </c>
      <c r="EV820" s="1">
        <v>0</v>
      </c>
      <c r="EW820" s="1">
        <v>0</v>
      </c>
      <c r="EX820" s="1">
        <v>0</v>
      </c>
      <c r="EY820" s="1">
        <v>0</v>
      </c>
      <c r="EZ820" s="1">
        <v>0</v>
      </c>
      <c r="FA820" s="1">
        <v>0</v>
      </c>
      <c r="FB820" s="1">
        <v>1</v>
      </c>
      <c r="FC820" s="1">
        <v>0</v>
      </c>
      <c r="FD820" s="1">
        <v>1</v>
      </c>
      <c r="FE820" s="1">
        <v>0</v>
      </c>
      <c r="FF820" s="1">
        <v>0</v>
      </c>
      <c r="FG820" s="1">
        <v>0</v>
      </c>
      <c r="FH820" s="1">
        <v>0</v>
      </c>
      <c r="FI820" s="1">
        <v>0</v>
      </c>
      <c r="FJ820" s="1">
        <v>0</v>
      </c>
      <c r="FK820" s="1">
        <v>0</v>
      </c>
      <c r="FL820" s="1">
        <v>0</v>
      </c>
      <c r="FM820" s="1">
        <v>0</v>
      </c>
      <c r="FN820" s="1">
        <v>0</v>
      </c>
      <c r="FO820" s="1">
        <v>0</v>
      </c>
      <c r="FP820" s="1">
        <v>0</v>
      </c>
      <c r="FQ820" s="1">
        <v>0</v>
      </c>
      <c r="FR820" s="1">
        <v>0</v>
      </c>
      <c r="FS820" s="1">
        <v>0</v>
      </c>
      <c r="FT820" s="1">
        <v>0</v>
      </c>
      <c r="FU820" s="1">
        <v>0</v>
      </c>
      <c r="FV820" s="1">
        <v>0</v>
      </c>
      <c r="FW820" s="1">
        <v>0</v>
      </c>
      <c r="FX820" s="1">
        <v>0</v>
      </c>
      <c r="FY820" s="1">
        <v>1</v>
      </c>
      <c r="FZ820" s="1">
        <v>0</v>
      </c>
      <c r="GA820" s="1">
        <v>1</v>
      </c>
      <c r="GB820" s="1">
        <v>0</v>
      </c>
      <c r="GC820" s="1">
        <v>1</v>
      </c>
      <c r="GD820" s="1">
        <v>1</v>
      </c>
      <c r="GE820" s="1">
        <v>0</v>
      </c>
      <c r="GF820" s="1">
        <v>0</v>
      </c>
      <c r="GG820" s="1">
        <v>1</v>
      </c>
      <c r="GH820" s="1">
        <v>0</v>
      </c>
      <c r="GI820" s="1">
        <v>1</v>
      </c>
      <c r="GJ820" s="1">
        <v>0</v>
      </c>
      <c r="GK820" s="1">
        <v>0</v>
      </c>
      <c r="GL820" s="1">
        <v>0</v>
      </c>
      <c r="GM820" s="1">
        <v>1</v>
      </c>
      <c r="GN820" s="1">
        <v>1</v>
      </c>
      <c r="GO820" s="1">
        <v>0</v>
      </c>
      <c r="GP820" s="1">
        <v>1</v>
      </c>
      <c r="GQ820" s="1">
        <v>0</v>
      </c>
      <c r="GR820" s="1">
        <v>1</v>
      </c>
      <c r="GS820" s="1">
        <v>6</v>
      </c>
      <c r="GT820" s="1">
        <v>0</v>
      </c>
      <c r="GU820" s="1">
        <v>2</v>
      </c>
      <c r="GV820" s="1">
        <v>1</v>
      </c>
      <c r="GW820" s="1">
        <v>0</v>
      </c>
      <c r="GX820" s="1">
        <v>0</v>
      </c>
      <c r="GY820" s="1">
        <v>0</v>
      </c>
      <c r="GZ820" s="1">
        <v>0</v>
      </c>
      <c r="HA820" s="1">
        <v>0</v>
      </c>
      <c r="HB820" s="1">
        <v>0</v>
      </c>
      <c r="HC820" s="1">
        <v>0</v>
      </c>
      <c r="HD820" s="1">
        <v>0</v>
      </c>
      <c r="HE820" s="1">
        <v>0</v>
      </c>
      <c r="HF820" s="1">
        <v>0</v>
      </c>
      <c r="HG820" s="1">
        <v>0</v>
      </c>
      <c r="HH820" s="1">
        <v>0</v>
      </c>
      <c r="HI820" s="1">
        <v>0</v>
      </c>
      <c r="HJ820" s="1">
        <v>0</v>
      </c>
      <c r="HK820" s="1">
        <v>0</v>
      </c>
      <c r="HL820" s="1">
        <v>0</v>
      </c>
      <c r="HM820" s="1">
        <v>0</v>
      </c>
      <c r="HN820" s="1">
        <v>0</v>
      </c>
      <c r="HO820" s="1">
        <v>0</v>
      </c>
      <c r="HP820" s="1">
        <v>0</v>
      </c>
      <c r="HQ820" s="1">
        <v>1</v>
      </c>
      <c r="HR820" s="1">
        <v>0</v>
      </c>
      <c r="HS820" s="1">
        <v>0</v>
      </c>
      <c r="HT820" s="1">
        <v>0</v>
      </c>
      <c r="HU820" s="1">
        <v>0</v>
      </c>
      <c r="HV820" s="1">
        <v>0</v>
      </c>
      <c r="HW820" s="1">
        <v>0</v>
      </c>
      <c r="HX820" s="1">
        <v>0</v>
      </c>
      <c r="HY820" s="1">
        <v>0</v>
      </c>
      <c r="HZ820" s="1">
        <v>0</v>
      </c>
      <c r="IA820" s="1">
        <v>0</v>
      </c>
      <c r="IB820" s="1">
        <v>0</v>
      </c>
      <c r="IC820" s="1">
        <v>0</v>
      </c>
      <c r="ID820" s="1">
        <v>0</v>
      </c>
      <c r="IE820" s="1">
        <v>0</v>
      </c>
      <c r="IF820" s="1">
        <v>0</v>
      </c>
      <c r="IG820" s="1">
        <v>0</v>
      </c>
      <c r="IH820" s="1">
        <v>0</v>
      </c>
      <c r="II820" s="1">
        <v>0</v>
      </c>
      <c r="IJ820" s="1">
        <v>0</v>
      </c>
      <c r="IK820" s="1">
        <v>0</v>
      </c>
      <c r="IL820" s="1">
        <v>0</v>
      </c>
      <c r="IM820" s="1">
        <v>0</v>
      </c>
      <c r="IN820" s="1">
        <v>0</v>
      </c>
      <c r="IO820" s="1">
        <v>0</v>
      </c>
      <c r="IP820" s="1">
        <v>0</v>
      </c>
      <c r="IQ820" s="1">
        <v>0</v>
      </c>
      <c r="IR820" s="1">
        <v>0</v>
      </c>
      <c r="IS820" s="1">
        <v>0</v>
      </c>
      <c r="IT820" s="1">
        <v>0</v>
      </c>
      <c r="IU820" s="1">
        <v>0</v>
      </c>
      <c r="IV820" s="1">
        <v>0</v>
      </c>
      <c r="IW820" s="1">
        <v>0</v>
      </c>
      <c r="IX820" s="1">
        <v>0</v>
      </c>
      <c r="IY820" s="1">
        <v>0</v>
      </c>
      <c r="IZ820" s="1">
        <v>0</v>
      </c>
      <c r="JA820" s="1">
        <v>0</v>
      </c>
      <c r="JB820" s="1">
        <v>1</v>
      </c>
      <c r="JC820" s="1">
        <v>1</v>
      </c>
      <c r="JD820" s="1">
        <v>0</v>
      </c>
      <c r="JE820" s="1">
        <v>0</v>
      </c>
      <c r="JF820" s="1">
        <v>0</v>
      </c>
      <c r="JG820" s="1">
        <v>0</v>
      </c>
      <c r="JH820" s="1">
        <v>0</v>
      </c>
      <c r="JI820" s="1">
        <v>0</v>
      </c>
      <c r="JJ820" s="1">
        <v>0</v>
      </c>
      <c r="JK820" s="1">
        <v>0</v>
      </c>
      <c r="JL820" s="1">
        <v>0</v>
      </c>
      <c r="JM820" s="1">
        <v>0</v>
      </c>
      <c r="JN820" s="1">
        <v>0</v>
      </c>
      <c r="JO820" s="1">
        <v>0</v>
      </c>
      <c r="JP820" s="1">
        <v>0</v>
      </c>
      <c r="JQ820" s="1">
        <v>0</v>
      </c>
      <c r="JR820" s="1">
        <v>0</v>
      </c>
      <c r="JS820" s="1">
        <v>0</v>
      </c>
      <c r="JT820" s="1">
        <v>0</v>
      </c>
      <c r="JU820" s="1">
        <v>1</v>
      </c>
    </row>
    <row r="821" spans="1:281">
      <c r="A821" s="1">
        <v>2015</v>
      </c>
      <c r="B821" s="1" t="s">
        <v>1016</v>
      </c>
      <c r="C821" s="1">
        <v>1</v>
      </c>
      <c r="D821" s="1">
        <v>0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1</v>
      </c>
      <c r="K821" s="1">
        <v>2</v>
      </c>
      <c r="L821" s="1">
        <v>2</v>
      </c>
      <c r="M821" s="1">
        <v>0</v>
      </c>
      <c r="N821" s="1">
        <v>1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1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</v>
      </c>
      <c r="AR821" s="1">
        <v>1</v>
      </c>
      <c r="AS821" s="1">
        <v>0</v>
      </c>
      <c r="AT821" s="1">
        <v>1</v>
      </c>
      <c r="AU821" s="1">
        <v>1</v>
      </c>
      <c r="AV821" s="1">
        <v>1</v>
      </c>
      <c r="AW821" s="1">
        <v>1</v>
      </c>
      <c r="AX821" s="1">
        <v>1</v>
      </c>
      <c r="AY821" s="1">
        <v>1</v>
      </c>
      <c r="AZ821" s="1">
        <v>2</v>
      </c>
      <c r="BA821" s="1">
        <v>2</v>
      </c>
      <c r="BB821" s="1">
        <v>1</v>
      </c>
      <c r="BC821" s="1">
        <v>1</v>
      </c>
      <c r="BD821" s="1">
        <v>1</v>
      </c>
      <c r="BE821" s="1">
        <v>0</v>
      </c>
      <c r="BF821" s="1">
        <v>0</v>
      </c>
      <c r="BG821" s="1">
        <v>0</v>
      </c>
      <c r="BH821" s="1">
        <v>1</v>
      </c>
      <c r="BI821" s="1">
        <v>2</v>
      </c>
      <c r="BJ821" s="1">
        <v>1</v>
      </c>
      <c r="BK821" s="1">
        <v>3</v>
      </c>
      <c r="BL821" s="1">
        <v>2</v>
      </c>
      <c r="BM821" s="1">
        <v>2</v>
      </c>
      <c r="BN821" s="1">
        <v>1</v>
      </c>
      <c r="BO821" s="1">
        <v>0</v>
      </c>
      <c r="BP821" s="1">
        <v>1</v>
      </c>
      <c r="BQ821" s="1">
        <v>1</v>
      </c>
      <c r="BR821" s="1">
        <v>2</v>
      </c>
      <c r="BS821" s="1">
        <v>4</v>
      </c>
      <c r="BT821" s="1">
        <v>4</v>
      </c>
      <c r="BU821" s="1">
        <v>1</v>
      </c>
      <c r="BV821" s="1">
        <v>0</v>
      </c>
      <c r="BW821" s="1">
        <v>0</v>
      </c>
      <c r="BX821" s="1">
        <v>0</v>
      </c>
      <c r="BY821" s="1">
        <v>0</v>
      </c>
      <c r="BZ821" s="1">
        <v>5</v>
      </c>
      <c r="CA821" s="1">
        <v>5</v>
      </c>
      <c r="CB821" s="1">
        <v>5</v>
      </c>
      <c r="CC821" s="1">
        <v>5</v>
      </c>
      <c r="CD821" s="1">
        <v>5</v>
      </c>
      <c r="CE821" s="1">
        <v>5</v>
      </c>
      <c r="CF821" s="1">
        <v>5</v>
      </c>
      <c r="CG821" s="1">
        <v>5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3</v>
      </c>
      <c r="CN821" s="1">
        <v>3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1</v>
      </c>
      <c r="CW821" s="1">
        <v>1</v>
      </c>
      <c r="CX821" s="1">
        <v>1</v>
      </c>
      <c r="CY821" s="1">
        <v>1</v>
      </c>
      <c r="CZ821" s="1">
        <v>0</v>
      </c>
      <c r="DA821" s="1">
        <v>1</v>
      </c>
      <c r="DB821" s="1">
        <v>0</v>
      </c>
      <c r="DC821" s="1">
        <v>1</v>
      </c>
      <c r="DD821" s="1">
        <v>0</v>
      </c>
      <c r="DE821" s="1">
        <v>0</v>
      </c>
      <c r="DF821" s="1">
        <v>0</v>
      </c>
      <c r="DG821" s="1">
        <v>1</v>
      </c>
      <c r="DH821" s="1">
        <v>1</v>
      </c>
      <c r="DI821" s="1">
        <v>0</v>
      </c>
      <c r="DJ821" s="1">
        <v>0</v>
      </c>
      <c r="DK821" s="1">
        <v>0</v>
      </c>
      <c r="DL821" s="1">
        <v>0</v>
      </c>
      <c r="DM821" s="1">
        <v>14</v>
      </c>
      <c r="DN821" s="1">
        <v>14</v>
      </c>
      <c r="DO821" s="1">
        <v>14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16</v>
      </c>
      <c r="DY821" s="1">
        <v>16</v>
      </c>
      <c r="DZ821" s="1">
        <v>2</v>
      </c>
      <c r="EA821" s="1">
        <v>0</v>
      </c>
      <c r="EB821" s="1">
        <v>0</v>
      </c>
      <c r="EC821" s="1">
        <v>1</v>
      </c>
      <c r="ED821" s="1">
        <v>1</v>
      </c>
      <c r="EE821" s="1">
        <v>1</v>
      </c>
      <c r="EF821" s="1">
        <v>1</v>
      </c>
      <c r="EG821" s="1">
        <v>7</v>
      </c>
      <c r="EH821" s="1">
        <v>7</v>
      </c>
      <c r="EI821" s="1">
        <v>1</v>
      </c>
      <c r="EJ821" s="1">
        <v>6</v>
      </c>
      <c r="EK821" s="1">
        <v>0</v>
      </c>
      <c r="EL821" s="1">
        <v>0</v>
      </c>
      <c r="EM821" s="1">
        <v>7</v>
      </c>
      <c r="EN821" s="1">
        <v>0</v>
      </c>
      <c r="EO821" s="1">
        <v>0</v>
      </c>
      <c r="EP821" s="1">
        <v>0</v>
      </c>
      <c r="EQ821" s="1">
        <v>0</v>
      </c>
      <c r="ER821" s="1">
        <v>0</v>
      </c>
      <c r="ES821" s="1">
        <v>0</v>
      </c>
      <c r="ET821" s="1">
        <v>0</v>
      </c>
      <c r="EU821" s="1">
        <v>0</v>
      </c>
      <c r="EV821" s="1">
        <v>0</v>
      </c>
      <c r="EW821" s="1">
        <v>0</v>
      </c>
      <c r="EX821" s="1">
        <v>0</v>
      </c>
      <c r="EY821" s="1">
        <v>0</v>
      </c>
      <c r="EZ821" s="1">
        <v>0</v>
      </c>
      <c r="FA821" s="1">
        <v>0</v>
      </c>
      <c r="FB821" s="1">
        <v>1</v>
      </c>
      <c r="FC821" s="1">
        <v>0</v>
      </c>
      <c r="FD821" s="1">
        <v>1</v>
      </c>
      <c r="FE821" s="1">
        <v>0</v>
      </c>
      <c r="FF821" s="1">
        <v>0</v>
      </c>
      <c r="FG821" s="1">
        <v>0</v>
      </c>
      <c r="FH821" s="1">
        <v>0</v>
      </c>
      <c r="FI821" s="1">
        <v>0</v>
      </c>
      <c r="FJ821" s="1">
        <v>0</v>
      </c>
      <c r="FK821" s="1">
        <v>0</v>
      </c>
      <c r="FL821" s="1">
        <v>0</v>
      </c>
      <c r="FM821" s="1">
        <v>0</v>
      </c>
      <c r="FN821" s="1">
        <v>0</v>
      </c>
      <c r="FO821" s="1">
        <v>0</v>
      </c>
      <c r="FP821" s="1">
        <v>0</v>
      </c>
      <c r="FQ821" s="1">
        <v>0</v>
      </c>
      <c r="FR821" s="1">
        <v>0</v>
      </c>
      <c r="FS821" s="1">
        <v>0</v>
      </c>
      <c r="FT821" s="1">
        <v>0</v>
      </c>
      <c r="FU821" s="1">
        <v>0</v>
      </c>
      <c r="FV821" s="1">
        <v>0</v>
      </c>
      <c r="FW821" s="1">
        <v>0</v>
      </c>
      <c r="FX821" s="1">
        <v>0</v>
      </c>
      <c r="FY821" s="1">
        <v>1</v>
      </c>
      <c r="FZ821" s="1">
        <v>0</v>
      </c>
      <c r="GA821" s="1">
        <v>1</v>
      </c>
      <c r="GB821" s="1">
        <v>0</v>
      </c>
      <c r="GC821" s="1">
        <v>1</v>
      </c>
      <c r="GD821" s="1">
        <v>1</v>
      </c>
      <c r="GE821" s="1">
        <v>0</v>
      </c>
      <c r="GF821" s="1">
        <v>0</v>
      </c>
      <c r="GG821" s="1">
        <v>1</v>
      </c>
      <c r="GH821" s="1">
        <v>0</v>
      </c>
      <c r="GI821" s="1">
        <v>1</v>
      </c>
      <c r="GJ821" s="1">
        <v>0</v>
      </c>
      <c r="GK821" s="1">
        <v>0</v>
      </c>
      <c r="GL821" s="1">
        <v>0</v>
      </c>
      <c r="GM821" s="1">
        <v>1</v>
      </c>
      <c r="GN821" s="1">
        <v>1</v>
      </c>
      <c r="GO821" s="1">
        <v>0</v>
      </c>
      <c r="GP821" s="1">
        <v>1</v>
      </c>
      <c r="GQ821" s="1">
        <v>0</v>
      </c>
      <c r="GR821" s="1">
        <v>1</v>
      </c>
      <c r="GS821" s="1">
        <v>12</v>
      </c>
      <c r="GT821" s="1">
        <v>0</v>
      </c>
      <c r="GU821" s="1">
        <v>2</v>
      </c>
      <c r="GV821" s="1">
        <v>1</v>
      </c>
      <c r="GW821" s="1">
        <v>0</v>
      </c>
      <c r="GX821" s="1">
        <v>0</v>
      </c>
      <c r="GY821" s="1">
        <v>0</v>
      </c>
      <c r="GZ821" s="1">
        <v>0</v>
      </c>
      <c r="HA821" s="1">
        <v>0</v>
      </c>
      <c r="HB821" s="1">
        <v>0</v>
      </c>
      <c r="HC821" s="1">
        <v>0</v>
      </c>
      <c r="HD821" s="1">
        <v>0</v>
      </c>
      <c r="HE821" s="1">
        <v>0</v>
      </c>
      <c r="HF821" s="1">
        <v>0</v>
      </c>
      <c r="HG821" s="1">
        <v>0</v>
      </c>
      <c r="HH821" s="1">
        <v>0</v>
      </c>
      <c r="HI821" s="1">
        <v>0</v>
      </c>
      <c r="HJ821" s="1">
        <v>0</v>
      </c>
      <c r="HK821" s="1">
        <v>0</v>
      </c>
      <c r="HL821" s="1">
        <v>0</v>
      </c>
      <c r="HM821" s="1">
        <v>0</v>
      </c>
      <c r="HN821" s="1">
        <v>0</v>
      </c>
      <c r="HO821" s="1">
        <v>0</v>
      </c>
      <c r="HP821" s="1">
        <v>0</v>
      </c>
      <c r="HQ821" s="1">
        <v>1</v>
      </c>
      <c r="HR821" s="1">
        <v>0</v>
      </c>
      <c r="HS821" s="1">
        <v>0</v>
      </c>
      <c r="HT821" s="1">
        <v>0</v>
      </c>
      <c r="HU821" s="1">
        <v>0</v>
      </c>
      <c r="HV821" s="1">
        <v>0</v>
      </c>
      <c r="HW821" s="1">
        <v>0</v>
      </c>
      <c r="HX821" s="1">
        <v>0</v>
      </c>
      <c r="HY821" s="1">
        <v>0</v>
      </c>
      <c r="HZ821" s="1">
        <v>0</v>
      </c>
      <c r="IA821" s="1">
        <v>0</v>
      </c>
      <c r="IB821" s="1">
        <v>0</v>
      </c>
      <c r="IC821" s="1">
        <v>0</v>
      </c>
      <c r="ID821" s="1">
        <v>0</v>
      </c>
      <c r="IE821" s="1">
        <v>0</v>
      </c>
      <c r="IF821" s="1">
        <v>0</v>
      </c>
      <c r="IG821" s="1">
        <v>0</v>
      </c>
      <c r="IH821" s="1">
        <v>0</v>
      </c>
      <c r="II821" s="1">
        <v>0</v>
      </c>
      <c r="IJ821" s="1">
        <v>0</v>
      </c>
      <c r="IK821" s="1">
        <v>0</v>
      </c>
      <c r="IL821" s="1">
        <v>0</v>
      </c>
      <c r="IM821" s="1">
        <v>0</v>
      </c>
      <c r="IN821" s="1">
        <v>0</v>
      </c>
      <c r="IO821" s="1">
        <v>0</v>
      </c>
      <c r="IP821" s="1">
        <v>0</v>
      </c>
      <c r="IQ821" s="1">
        <v>0</v>
      </c>
      <c r="IR821" s="1">
        <v>0</v>
      </c>
      <c r="IS821" s="1">
        <v>0</v>
      </c>
      <c r="IT821" s="1">
        <v>0</v>
      </c>
      <c r="IU821" s="1">
        <v>0</v>
      </c>
      <c r="IV821" s="1">
        <v>0</v>
      </c>
      <c r="IW821" s="1">
        <v>0</v>
      </c>
      <c r="IX821" s="1">
        <v>0</v>
      </c>
      <c r="IY821" s="1">
        <v>0</v>
      </c>
      <c r="IZ821" s="1">
        <v>0</v>
      </c>
      <c r="JA821" s="1">
        <v>0</v>
      </c>
      <c r="JB821" s="1">
        <v>0</v>
      </c>
      <c r="JC821" s="1">
        <v>1</v>
      </c>
      <c r="JD821" s="1">
        <v>0</v>
      </c>
      <c r="JE821" s="1">
        <v>0</v>
      </c>
      <c r="JF821" s="1">
        <v>0</v>
      </c>
      <c r="JG821" s="1">
        <v>0</v>
      </c>
      <c r="JH821" s="1">
        <v>0</v>
      </c>
      <c r="JI821" s="1">
        <v>0</v>
      </c>
      <c r="JJ821" s="1">
        <v>0</v>
      </c>
      <c r="JK821" s="1">
        <v>0</v>
      </c>
      <c r="JL821" s="1">
        <v>0</v>
      </c>
      <c r="JM821" s="1">
        <v>0</v>
      </c>
      <c r="JN821" s="1">
        <v>0</v>
      </c>
      <c r="JO821" s="1">
        <v>0</v>
      </c>
      <c r="JP821" s="1">
        <v>0</v>
      </c>
      <c r="JQ821" s="1">
        <v>0</v>
      </c>
      <c r="JR821" s="1">
        <v>0</v>
      </c>
      <c r="JS821" s="1">
        <v>0</v>
      </c>
      <c r="JT821" s="1">
        <v>0</v>
      </c>
      <c r="JU821" s="1">
        <v>1</v>
      </c>
    </row>
    <row r="822" spans="1:281">
      <c r="A822" s="1">
        <v>2015</v>
      </c>
      <c r="B822" s="1" t="s">
        <v>1017</v>
      </c>
      <c r="C822" s="1">
        <v>1</v>
      </c>
      <c r="D822" s="1">
        <v>0</v>
      </c>
      <c r="E822" s="1">
        <v>1</v>
      </c>
      <c r="F822" s="1">
        <v>1</v>
      </c>
      <c r="G822" s="1">
        <v>1</v>
      </c>
      <c r="H822" s="1">
        <v>1</v>
      </c>
      <c r="I822" s="1">
        <v>1</v>
      </c>
      <c r="J822" s="1">
        <v>1</v>
      </c>
      <c r="K822" s="1">
        <v>2</v>
      </c>
      <c r="L822" s="1">
        <v>2</v>
      </c>
      <c r="M822" s="1">
        <v>0</v>
      </c>
      <c r="N822" s="1">
        <v>1</v>
      </c>
      <c r="O822" s="1">
        <v>1</v>
      </c>
      <c r="P822" s="1">
        <v>0</v>
      </c>
      <c r="Q822" s="1">
        <v>1</v>
      </c>
      <c r="R822" s="1">
        <v>0</v>
      </c>
      <c r="S822" s="1">
        <v>1</v>
      </c>
      <c r="T822" s="1">
        <v>0</v>
      </c>
      <c r="U822" s="1">
        <v>1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1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1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2</v>
      </c>
      <c r="AR822" s="1">
        <v>2</v>
      </c>
      <c r="AS822" s="1">
        <v>0</v>
      </c>
      <c r="AT822" s="1">
        <v>2</v>
      </c>
      <c r="AU822" s="1">
        <v>2</v>
      </c>
      <c r="AV822" s="1">
        <v>2</v>
      </c>
      <c r="AW822" s="1">
        <v>2</v>
      </c>
      <c r="AX822" s="1">
        <v>2</v>
      </c>
      <c r="AY822" s="1">
        <v>2</v>
      </c>
      <c r="AZ822" s="1">
        <v>0</v>
      </c>
      <c r="BA822" s="1">
        <v>0</v>
      </c>
      <c r="BB822" s="1">
        <v>2</v>
      </c>
      <c r="BC822" s="1">
        <v>2</v>
      </c>
      <c r="BD822" s="1">
        <v>2</v>
      </c>
      <c r="BE822" s="1">
        <v>0</v>
      </c>
      <c r="BF822" s="1">
        <v>0</v>
      </c>
      <c r="BG822" s="1">
        <v>0</v>
      </c>
      <c r="BH822" s="1">
        <v>1</v>
      </c>
      <c r="BI822" s="1">
        <v>2</v>
      </c>
      <c r="BJ822" s="1">
        <v>1</v>
      </c>
      <c r="BK822" s="1">
        <v>3</v>
      </c>
      <c r="BL822" s="1">
        <v>2</v>
      </c>
      <c r="BM822" s="1">
        <v>2</v>
      </c>
      <c r="BN822" s="1">
        <v>1</v>
      </c>
      <c r="BO822" s="1">
        <v>0</v>
      </c>
      <c r="BP822" s="1">
        <v>1</v>
      </c>
      <c r="BQ822" s="1">
        <v>1</v>
      </c>
      <c r="BR822" s="1">
        <v>2</v>
      </c>
      <c r="BS822" s="1">
        <v>4</v>
      </c>
      <c r="BT822" s="1">
        <v>4</v>
      </c>
      <c r="BU822" s="1">
        <v>1</v>
      </c>
      <c r="BV822" s="1">
        <v>0</v>
      </c>
      <c r="BW822" s="1">
        <v>0</v>
      </c>
      <c r="BX822" s="1">
        <v>0</v>
      </c>
      <c r="BY822" s="1">
        <v>0</v>
      </c>
      <c r="BZ822" s="1">
        <v>1</v>
      </c>
      <c r="CA822" s="1">
        <v>1</v>
      </c>
      <c r="CB822" s="1">
        <v>1</v>
      </c>
      <c r="CC822" s="1">
        <v>1</v>
      </c>
      <c r="CD822" s="1">
        <v>1</v>
      </c>
      <c r="CE822" s="1">
        <v>1</v>
      </c>
      <c r="CF822" s="1">
        <v>1</v>
      </c>
      <c r="CG822" s="1">
        <v>1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1</v>
      </c>
      <c r="CN822" s="1">
        <v>1</v>
      </c>
      <c r="CO822" s="1">
        <v>0</v>
      </c>
      <c r="CP822" s="1">
        <v>0</v>
      </c>
      <c r="CQ822" s="1">
        <v>0</v>
      </c>
      <c r="CR822" s="1">
        <v>0</v>
      </c>
      <c r="CS822" s="1">
        <v>1</v>
      </c>
      <c r="CT822" s="1">
        <v>1</v>
      </c>
      <c r="CU822" s="1">
        <v>0</v>
      </c>
      <c r="CV822" s="1">
        <v>1</v>
      </c>
      <c r="CW822" s="1">
        <v>1</v>
      </c>
      <c r="CX822" s="1">
        <v>1</v>
      </c>
      <c r="CY822" s="1">
        <v>1</v>
      </c>
      <c r="CZ822" s="1">
        <v>0</v>
      </c>
      <c r="DA822" s="1">
        <v>1</v>
      </c>
      <c r="DB822" s="1">
        <v>0</v>
      </c>
      <c r="DC822" s="1">
        <v>1</v>
      </c>
      <c r="DD822" s="1">
        <v>0</v>
      </c>
      <c r="DE822" s="1">
        <v>0</v>
      </c>
      <c r="DF822" s="1">
        <v>0</v>
      </c>
      <c r="DG822" s="1">
        <v>1</v>
      </c>
      <c r="DH822" s="1">
        <v>1</v>
      </c>
      <c r="DI822" s="1">
        <v>0</v>
      </c>
      <c r="DJ822" s="1">
        <v>0</v>
      </c>
      <c r="DK822" s="1">
        <v>0</v>
      </c>
      <c r="DL822" s="1">
        <v>0</v>
      </c>
      <c r="DM822" s="1">
        <v>7</v>
      </c>
      <c r="DN822" s="1">
        <v>7</v>
      </c>
      <c r="DO822" s="1">
        <v>7</v>
      </c>
      <c r="DP822" s="1">
        <v>1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13</v>
      </c>
      <c r="DY822" s="1">
        <v>13</v>
      </c>
      <c r="DZ822" s="1">
        <v>2</v>
      </c>
      <c r="EA822" s="1">
        <v>0</v>
      </c>
      <c r="EB822" s="1">
        <v>0</v>
      </c>
      <c r="EC822" s="1">
        <v>1</v>
      </c>
      <c r="ED822" s="1">
        <v>1</v>
      </c>
      <c r="EE822" s="1">
        <v>1</v>
      </c>
      <c r="EF822" s="1">
        <v>1</v>
      </c>
      <c r="EG822" s="1">
        <v>1</v>
      </c>
      <c r="EH822" s="1">
        <v>1</v>
      </c>
      <c r="EI822" s="1">
        <v>1</v>
      </c>
      <c r="EJ822" s="1">
        <v>0</v>
      </c>
      <c r="EK822" s="1">
        <v>0</v>
      </c>
      <c r="EL822" s="1">
        <v>0</v>
      </c>
      <c r="EM822" s="1">
        <v>6</v>
      </c>
      <c r="EN822" s="1">
        <v>0</v>
      </c>
      <c r="EO822" s="1">
        <v>0</v>
      </c>
      <c r="EP822" s="1">
        <v>0</v>
      </c>
      <c r="EQ822" s="1">
        <v>0</v>
      </c>
      <c r="ER822" s="1">
        <v>0</v>
      </c>
      <c r="ES822" s="1">
        <v>0</v>
      </c>
      <c r="ET822" s="1">
        <v>0</v>
      </c>
      <c r="EU822" s="1">
        <v>0</v>
      </c>
      <c r="EV822" s="1">
        <v>0</v>
      </c>
      <c r="EW822" s="1">
        <v>0</v>
      </c>
      <c r="EX822" s="1">
        <v>0</v>
      </c>
      <c r="EY822" s="1">
        <v>0</v>
      </c>
      <c r="EZ822" s="1">
        <v>1</v>
      </c>
      <c r="FA822" s="1">
        <v>1</v>
      </c>
      <c r="FB822" s="1">
        <v>0</v>
      </c>
      <c r="FC822" s="1">
        <v>1</v>
      </c>
      <c r="FD822" s="1">
        <v>1</v>
      </c>
      <c r="FE822" s="1">
        <v>0</v>
      </c>
      <c r="FF822" s="1">
        <v>0</v>
      </c>
      <c r="FG822" s="1">
        <v>0</v>
      </c>
      <c r="FH822" s="1">
        <v>0</v>
      </c>
      <c r="FI822" s="1">
        <v>0</v>
      </c>
      <c r="FJ822" s="1">
        <v>0</v>
      </c>
      <c r="FK822" s="1">
        <v>0</v>
      </c>
      <c r="FL822" s="1">
        <v>0</v>
      </c>
      <c r="FM822" s="1">
        <v>0</v>
      </c>
      <c r="FN822" s="1">
        <v>0</v>
      </c>
      <c r="FO822" s="1">
        <v>0</v>
      </c>
      <c r="FP822" s="1">
        <v>0</v>
      </c>
      <c r="FQ822" s="1">
        <v>0</v>
      </c>
      <c r="FR822" s="1">
        <v>0</v>
      </c>
      <c r="FS822" s="1">
        <v>0</v>
      </c>
      <c r="FT822" s="1">
        <v>0</v>
      </c>
      <c r="FU822" s="1">
        <v>0</v>
      </c>
      <c r="FV822" s="1">
        <v>0</v>
      </c>
      <c r="FW822" s="1">
        <v>0</v>
      </c>
      <c r="FX822" s="1">
        <v>0</v>
      </c>
      <c r="FY822" s="1">
        <v>1</v>
      </c>
      <c r="FZ822" s="1">
        <v>0</v>
      </c>
      <c r="GA822" s="1">
        <v>0</v>
      </c>
      <c r="GB822" s="1">
        <v>0</v>
      </c>
      <c r="GC822" s="1">
        <v>0</v>
      </c>
      <c r="GD822" s="1">
        <v>1</v>
      </c>
      <c r="GE822" s="1">
        <v>0</v>
      </c>
      <c r="GF822" s="1">
        <v>0</v>
      </c>
      <c r="GG822" s="1">
        <v>1</v>
      </c>
      <c r="GH822" s="1">
        <v>0</v>
      </c>
      <c r="GI822" s="1">
        <v>1</v>
      </c>
      <c r="GJ822" s="1">
        <v>0</v>
      </c>
      <c r="GK822" s="1">
        <v>0</v>
      </c>
      <c r="GL822" s="1">
        <v>0</v>
      </c>
      <c r="GM822" s="1">
        <v>1</v>
      </c>
      <c r="GN822" s="1">
        <v>1</v>
      </c>
      <c r="GO822" s="1">
        <v>0</v>
      </c>
      <c r="GP822" s="1">
        <v>1</v>
      </c>
      <c r="GQ822" s="1">
        <v>0</v>
      </c>
      <c r="GR822" s="1">
        <v>1</v>
      </c>
      <c r="GS822" s="1">
        <v>9</v>
      </c>
      <c r="GT822" s="1">
        <v>0</v>
      </c>
      <c r="GU822" s="1">
        <v>2</v>
      </c>
      <c r="GV822" s="1">
        <v>1</v>
      </c>
      <c r="GW822" s="1">
        <v>1</v>
      </c>
      <c r="GX822" s="1">
        <v>0</v>
      </c>
      <c r="GY822" s="1">
        <v>0</v>
      </c>
      <c r="GZ822" s="1">
        <v>0</v>
      </c>
      <c r="HA822" s="1">
        <v>0</v>
      </c>
      <c r="HB822" s="1">
        <v>0</v>
      </c>
      <c r="HC822" s="1">
        <v>0</v>
      </c>
      <c r="HD822" s="1">
        <v>0</v>
      </c>
      <c r="HE822" s="1">
        <v>0</v>
      </c>
      <c r="HF822" s="1">
        <v>0</v>
      </c>
      <c r="HG822" s="1">
        <v>0</v>
      </c>
      <c r="HH822" s="1">
        <v>0</v>
      </c>
      <c r="HI822" s="1">
        <v>0</v>
      </c>
      <c r="HJ822" s="1">
        <v>0</v>
      </c>
      <c r="HK822" s="1">
        <v>0</v>
      </c>
      <c r="HL822" s="1">
        <v>0</v>
      </c>
      <c r="HM822" s="1">
        <v>0</v>
      </c>
      <c r="HN822" s="1">
        <v>0</v>
      </c>
      <c r="HO822" s="1">
        <v>0</v>
      </c>
      <c r="HP822" s="1">
        <v>0</v>
      </c>
      <c r="HQ822" s="1">
        <v>1</v>
      </c>
      <c r="HR822" s="1">
        <v>0</v>
      </c>
      <c r="HS822" s="1">
        <v>0</v>
      </c>
      <c r="HT822" s="1">
        <v>1</v>
      </c>
      <c r="HU822" s="1">
        <v>0</v>
      </c>
      <c r="HV822" s="1">
        <v>0</v>
      </c>
      <c r="HW822" s="1">
        <v>0</v>
      </c>
      <c r="HX822" s="1">
        <v>0</v>
      </c>
      <c r="HY822" s="1">
        <v>0</v>
      </c>
      <c r="HZ822" s="1">
        <v>0</v>
      </c>
      <c r="IA822" s="1">
        <v>0</v>
      </c>
      <c r="IB822" s="1">
        <v>0</v>
      </c>
      <c r="IC822" s="1">
        <v>0</v>
      </c>
      <c r="ID822" s="1">
        <v>0</v>
      </c>
      <c r="IE822" s="1">
        <v>0</v>
      </c>
      <c r="IF822" s="1">
        <v>0</v>
      </c>
      <c r="IG822" s="1">
        <v>0</v>
      </c>
      <c r="IH822" s="1">
        <v>0</v>
      </c>
      <c r="II822" s="1">
        <v>0</v>
      </c>
      <c r="IJ822" s="1">
        <v>0</v>
      </c>
      <c r="IK822" s="1">
        <v>0</v>
      </c>
      <c r="IL822" s="1">
        <v>0</v>
      </c>
      <c r="IM822" s="1">
        <v>0</v>
      </c>
      <c r="IN822" s="1">
        <v>0</v>
      </c>
      <c r="IO822" s="1">
        <v>0</v>
      </c>
      <c r="IP822" s="1">
        <v>0</v>
      </c>
      <c r="IQ822" s="1">
        <v>0</v>
      </c>
      <c r="IR822" s="1">
        <v>0</v>
      </c>
      <c r="IS822" s="1">
        <v>0</v>
      </c>
      <c r="IT822" s="1">
        <v>0</v>
      </c>
      <c r="IU822" s="1">
        <v>0</v>
      </c>
      <c r="IV822" s="1">
        <v>0</v>
      </c>
      <c r="IW822" s="1">
        <v>0</v>
      </c>
      <c r="IX822" s="1">
        <v>0</v>
      </c>
      <c r="IY822" s="1">
        <v>0</v>
      </c>
      <c r="IZ822" s="1">
        <v>0</v>
      </c>
      <c r="JA822" s="1">
        <v>0</v>
      </c>
      <c r="JB822" s="1">
        <v>1</v>
      </c>
      <c r="JC822" s="1">
        <v>1</v>
      </c>
      <c r="JD822" s="1">
        <v>0</v>
      </c>
      <c r="JE822" s="1">
        <v>0</v>
      </c>
      <c r="JF822" s="1">
        <v>0</v>
      </c>
      <c r="JG822" s="1">
        <v>0</v>
      </c>
      <c r="JH822" s="1">
        <v>0</v>
      </c>
      <c r="JI822" s="1">
        <v>0</v>
      </c>
      <c r="JJ822" s="1">
        <v>0</v>
      </c>
      <c r="JK822" s="1">
        <v>0</v>
      </c>
      <c r="JL822" s="1">
        <v>0</v>
      </c>
      <c r="JM822" s="1">
        <v>0</v>
      </c>
      <c r="JN822" s="1">
        <v>0</v>
      </c>
      <c r="JO822" s="1">
        <v>0</v>
      </c>
      <c r="JP822" s="1">
        <v>0</v>
      </c>
      <c r="JQ822" s="1">
        <v>0</v>
      </c>
      <c r="JR822" s="1">
        <v>0</v>
      </c>
      <c r="JS822" s="1">
        <v>0</v>
      </c>
      <c r="JT822" s="1">
        <v>0</v>
      </c>
      <c r="JU822" s="1">
        <v>1</v>
      </c>
    </row>
    <row r="823" spans="1:281">
      <c r="A823" s="1">
        <v>2015</v>
      </c>
      <c r="B823" s="1" t="s">
        <v>1018</v>
      </c>
      <c r="C823" s="1">
        <v>1</v>
      </c>
      <c r="D823" s="1">
        <v>0</v>
      </c>
      <c r="E823" s="1">
        <v>1</v>
      </c>
      <c r="F823" s="1">
        <v>1</v>
      </c>
      <c r="G823" s="1">
        <v>1</v>
      </c>
      <c r="H823" s="1">
        <v>1</v>
      </c>
      <c r="I823" s="1">
        <v>1</v>
      </c>
      <c r="J823" s="1">
        <v>1</v>
      </c>
      <c r="K823" s="1">
        <v>2</v>
      </c>
      <c r="L823" s="1">
        <v>2</v>
      </c>
      <c r="M823" s="1">
        <v>0</v>
      </c>
      <c r="N823" s="1">
        <v>1</v>
      </c>
      <c r="O823" s="1">
        <v>1</v>
      </c>
      <c r="P823" s="1">
        <v>0</v>
      </c>
      <c r="Q823" s="1">
        <v>1</v>
      </c>
      <c r="R823" s="1">
        <v>0</v>
      </c>
      <c r="S823" s="1">
        <v>1</v>
      </c>
      <c r="T823" s="1">
        <v>0</v>
      </c>
      <c r="U823" s="1">
        <v>1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1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1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2</v>
      </c>
      <c r="AR823" s="1">
        <v>2</v>
      </c>
      <c r="AS823" s="1">
        <v>0</v>
      </c>
      <c r="AT823" s="1">
        <v>3</v>
      </c>
      <c r="AU823" s="1">
        <v>3</v>
      </c>
      <c r="AV823" s="1">
        <v>4</v>
      </c>
      <c r="AW823" s="1">
        <v>5</v>
      </c>
      <c r="AX823" s="1">
        <v>5</v>
      </c>
      <c r="AY823" s="1">
        <v>5</v>
      </c>
      <c r="AZ823" s="1">
        <v>1</v>
      </c>
      <c r="BA823" s="1">
        <v>1</v>
      </c>
      <c r="BB823" s="1">
        <v>5</v>
      </c>
      <c r="BC823" s="1">
        <v>3</v>
      </c>
      <c r="BD823" s="1">
        <v>3</v>
      </c>
      <c r="BE823" s="1">
        <v>0</v>
      </c>
      <c r="BF823" s="1">
        <v>0</v>
      </c>
      <c r="BG823" s="1">
        <v>0</v>
      </c>
      <c r="BH823" s="1">
        <v>1</v>
      </c>
      <c r="BI823" s="1">
        <v>2</v>
      </c>
      <c r="BJ823" s="1">
        <v>1</v>
      </c>
      <c r="BK823" s="1">
        <v>3</v>
      </c>
      <c r="BL823" s="1">
        <v>2</v>
      </c>
      <c r="BM823" s="1">
        <v>2</v>
      </c>
      <c r="BN823" s="1">
        <v>1</v>
      </c>
      <c r="BO823" s="1">
        <v>0</v>
      </c>
      <c r="BP823" s="1">
        <v>1</v>
      </c>
      <c r="BQ823" s="1">
        <v>1</v>
      </c>
      <c r="BR823" s="1">
        <v>2</v>
      </c>
      <c r="BS823" s="1">
        <v>4</v>
      </c>
      <c r="BT823" s="1">
        <v>4</v>
      </c>
      <c r="BU823" s="1">
        <v>1</v>
      </c>
      <c r="BV823" s="1">
        <v>0</v>
      </c>
      <c r="BW823" s="1">
        <v>0</v>
      </c>
      <c r="BX823" s="1">
        <v>0</v>
      </c>
      <c r="BY823" s="1">
        <v>0</v>
      </c>
      <c r="BZ823" s="1">
        <v>1</v>
      </c>
      <c r="CA823" s="1">
        <v>1</v>
      </c>
      <c r="CB823" s="1">
        <v>1</v>
      </c>
      <c r="CC823" s="1">
        <v>1</v>
      </c>
      <c r="CD823" s="1">
        <v>1</v>
      </c>
      <c r="CE823" s="1">
        <v>1</v>
      </c>
      <c r="CF823" s="1">
        <v>1</v>
      </c>
      <c r="CG823" s="1">
        <v>1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1</v>
      </c>
      <c r="CN823" s="1">
        <v>1</v>
      </c>
      <c r="CO823" s="1">
        <v>0</v>
      </c>
      <c r="CP823" s="1">
        <v>0</v>
      </c>
      <c r="CQ823" s="1">
        <v>0</v>
      </c>
      <c r="CR823" s="1">
        <v>0</v>
      </c>
      <c r="CS823" s="1">
        <v>1</v>
      </c>
      <c r="CT823" s="1">
        <v>1</v>
      </c>
      <c r="CU823" s="1">
        <v>0</v>
      </c>
      <c r="CV823" s="1">
        <v>1</v>
      </c>
      <c r="CW823" s="1">
        <v>1</v>
      </c>
      <c r="CX823" s="1">
        <v>1</v>
      </c>
      <c r="CY823" s="1">
        <v>1</v>
      </c>
      <c r="CZ823" s="1">
        <v>0</v>
      </c>
      <c r="DA823" s="1">
        <v>1</v>
      </c>
      <c r="DB823" s="1">
        <v>0</v>
      </c>
      <c r="DC823" s="1">
        <v>1</v>
      </c>
      <c r="DD823" s="1">
        <v>0</v>
      </c>
      <c r="DE823" s="1">
        <v>0</v>
      </c>
      <c r="DF823" s="1">
        <v>0</v>
      </c>
      <c r="DG823" s="1">
        <v>1</v>
      </c>
      <c r="DH823" s="1">
        <v>1</v>
      </c>
      <c r="DI823" s="1">
        <v>0</v>
      </c>
      <c r="DJ823" s="1">
        <v>0</v>
      </c>
      <c r="DK823" s="1">
        <v>0</v>
      </c>
      <c r="DL823" s="1">
        <v>0</v>
      </c>
      <c r="DM823" s="1">
        <v>8</v>
      </c>
      <c r="DN823" s="1">
        <v>8</v>
      </c>
      <c r="DO823" s="1">
        <v>8</v>
      </c>
      <c r="DP823" s="1">
        <v>2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4</v>
      </c>
      <c r="EA823" s="1">
        <v>0</v>
      </c>
      <c r="EB823" s="1">
        <v>0</v>
      </c>
      <c r="EC823" s="1">
        <v>0</v>
      </c>
      <c r="ED823" s="1">
        <v>0</v>
      </c>
      <c r="EE823" s="1">
        <v>0</v>
      </c>
      <c r="EF823" s="1">
        <v>0</v>
      </c>
      <c r="EG823" s="1">
        <v>2</v>
      </c>
      <c r="EH823" s="1">
        <v>0</v>
      </c>
      <c r="EI823" s="1">
        <v>1</v>
      </c>
      <c r="EJ823" s="1">
        <v>1</v>
      </c>
      <c r="EK823" s="1">
        <v>0</v>
      </c>
      <c r="EL823" s="1">
        <v>0</v>
      </c>
      <c r="EM823" s="1">
        <v>6</v>
      </c>
      <c r="EN823" s="1">
        <v>0</v>
      </c>
      <c r="EO823" s="1">
        <v>0</v>
      </c>
      <c r="EP823" s="1">
        <v>0</v>
      </c>
      <c r="EQ823" s="1">
        <v>0</v>
      </c>
      <c r="ER823" s="1">
        <v>0</v>
      </c>
      <c r="ES823" s="1">
        <v>0</v>
      </c>
      <c r="ET823" s="1">
        <v>0</v>
      </c>
      <c r="EU823" s="1">
        <v>0</v>
      </c>
      <c r="EV823" s="1">
        <v>0</v>
      </c>
      <c r="EW823" s="1">
        <v>0</v>
      </c>
      <c r="EX823" s="1">
        <v>0</v>
      </c>
      <c r="EY823" s="1">
        <v>0</v>
      </c>
      <c r="EZ823" s="1">
        <v>1</v>
      </c>
      <c r="FA823" s="1">
        <v>1</v>
      </c>
      <c r="FB823" s="1">
        <v>0</v>
      </c>
      <c r="FC823" s="1">
        <v>1</v>
      </c>
      <c r="FD823" s="1">
        <v>1</v>
      </c>
      <c r="FE823" s="1">
        <v>0</v>
      </c>
      <c r="FF823" s="1">
        <v>0</v>
      </c>
      <c r="FG823" s="1">
        <v>0</v>
      </c>
      <c r="FH823" s="1">
        <v>0</v>
      </c>
      <c r="FI823" s="1">
        <v>0</v>
      </c>
      <c r="FJ823" s="1">
        <v>0</v>
      </c>
      <c r="FK823" s="1">
        <v>0</v>
      </c>
      <c r="FL823" s="1">
        <v>0</v>
      </c>
      <c r="FM823" s="1">
        <v>0</v>
      </c>
      <c r="FN823" s="1">
        <v>0</v>
      </c>
      <c r="FO823" s="1">
        <v>0</v>
      </c>
      <c r="FP823" s="1">
        <v>0</v>
      </c>
      <c r="FQ823" s="1">
        <v>0</v>
      </c>
      <c r="FR823" s="1">
        <v>0</v>
      </c>
      <c r="FS823" s="1">
        <v>0</v>
      </c>
      <c r="FT823" s="1">
        <v>0</v>
      </c>
      <c r="FU823" s="1">
        <v>0</v>
      </c>
      <c r="FV823" s="1">
        <v>0</v>
      </c>
      <c r="FW823" s="1">
        <v>0</v>
      </c>
      <c r="FX823" s="1">
        <v>0</v>
      </c>
      <c r="FY823" s="1">
        <v>1</v>
      </c>
      <c r="FZ823" s="1">
        <v>0</v>
      </c>
      <c r="GA823" s="1">
        <v>1</v>
      </c>
      <c r="GB823" s="1">
        <v>0</v>
      </c>
      <c r="GC823" s="1">
        <v>1</v>
      </c>
      <c r="GD823" s="1">
        <v>1</v>
      </c>
      <c r="GE823" s="1">
        <v>0</v>
      </c>
      <c r="GF823" s="1">
        <v>0</v>
      </c>
      <c r="GG823" s="1">
        <v>1</v>
      </c>
      <c r="GH823" s="1">
        <v>0</v>
      </c>
      <c r="GI823" s="1">
        <v>1</v>
      </c>
      <c r="GJ823" s="1">
        <v>0</v>
      </c>
      <c r="GK823" s="1">
        <v>0</v>
      </c>
      <c r="GL823" s="1">
        <v>0</v>
      </c>
      <c r="GM823" s="1">
        <v>1</v>
      </c>
      <c r="GN823" s="1">
        <v>1</v>
      </c>
      <c r="GO823" s="1">
        <v>0</v>
      </c>
      <c r="GP823" s="1">
        <v>1</v>
      </c>
      <c r="GQ823" s="1">
        <v>0</v>
      </c>
      <c r="GR823" s="1">
        <v>1</v>
      </c>
      <c r="GS823" s="1">
        <v>22</v>
      </c>
      <c r="GT823" s="1">
        <v>0</v>
      </c>
      <c r="GU823" s="1">
        <v>2</v>
      </c>
      <c r="GV823" s="1">
        <v>1</v>
      </c>
      <c r="GW823" s="1">
        <v>1</v>
      </c>
      <c r="GX823" s="1">
        <v>0</v>
      </c>
      <c r="GY823" s="1">
        <v>0</v>
      </c>
      <c r="GZ823" s="1">
        <v>0</v>
      </c>
      <c r="HA823" s="1">
        <v>0</v>
      </c>
      <c r="HB823" s="1">
        <v>0</v>
      </c>
      <c r="HC823" s="1">
        <v>0</v>
      </c>
      <c r="HD823" s="1">
        <v>0</v>
      </c>
      <c r="HE823" s="1">
        <v>0</v>
      </c>
      <c r="HF823" s="1">
        <v>0</v>
      </c>
      <c r="HG823" s="1">
        <v>0</v>
      </c>
      <c r="HH823" s="1">
        <v>0</v>
      </c>
      <c r="HI823" s="1">
        <v>0</v>
      </c>
      <c r="HJ823" s="1">
        <v>0</v>
      </c>
      <c r="HK823" s="1">
        <v>0</v>
      </c>
      <c r="HL823" s="1">
        <v>0</v>
      </c>
      <c r="HM823" s="1">
        <v>0</v>
      </c>
      <c r="HN823" s="1">
        <v>0</v>
      </c>
      <c r="HO823" s="1">
        <v>0</v>
      </c>
      <c r="HP823" s="1">
        <v>0</v>
      </c>
      <c r="HQ823" s="1">
        <v>1</v>
      </c>
      <c r="HR823" s="1">
        <v>0</v>
      </c>
      <c r="HS823" s="1">
        <v>1</v>
      </c>
      <c r="HT823" s="1">
        <v>0</v>
      </c>
      <c r="HU823" s="1">
        <v>0</v>
      </c>
      <c r="HV823" s="1">
        <v>0</v>
      </c>
      <c r="HW823" s="1">
        <v>0</v>
      </c>
      <c r="HX823" s="1">
        <v>0</v>
      </c>
      <c r="HY823" s="1">
        <v>0</v>
      </c>
      <c r="HZ823" s="1">
        <v>0</v>
      </c>
      <c r="IA823" s="1">
        <v>0</v>
      </c>
      <c r="IB823" s="1">
        <v>0</v>
      </c>
      <c r="IC823" s="1">
        <v>0</v>
      </c>
      <c r="ID823" s="1">
        <v>0</v>
      </c>
      <c r="IE823" s="1">
        <v>0</v>
      </c>
      <c r="IF823" s="1">
        <v>0</v>
      </c>
      <c r="IG823" s="1">
        <v>0</v>
      </c>
      <c r="IH823" s="1">
        <v>0</v>
      </c>
      <c r="II823" s="1">
        <v>0</v>
      </c>
      <c r="IJ823" s="1">
        <v>0</v>
      </c>
      <c r="IK823" s="1">
        <v>0</v>
      </c>
      <c r="IL823" s="1">
        <v>0</v>
      </c>
      <c r="IM823" s="1">
        <v>0</v>
      </c>
      <c r="IN823" s="1">
        <v>0</v>
      </c>
      <c r="IO823" s="1">
        <v>0</v>
      </c>
      <c r="IP823" s="1">
        <v>0</v>
      </c>
      <c r="IQ823" s="1">
        <v>0</v>
      </c>
      <c r="IR823" s="1">
        <v>0</v>
      </c>
      <c r="IS823" s="1">
        <v>0</v>
      </c>
      <c r="IT823" s="1">
        <v>0</v>
      </c>
      <c r="IU823" s="1">
        <v>0</v>
      </c>
      <c r="IV823" s="1">
        <v>0</v>
      </c>
      <c r="IW823" s="1">
        <v>0</v>
      </c>
      <c r="IX823" s="1">
        <v>0</v>
      </c>
      <c r="IY823" s="1">
        <v>0</v>
      </c>
      <c r="IZ823" s="1">
        <v>0</v>
      </c>
      <c r="JA823" s="1">
        <v>0</v>
      </c>
      <c r="JB823" s="1">
        <v>1</v>
      </c>
      <c r="JC823" s="1">
        <v>1</v>
      </c>
      <c r="JD823" s="1">
        <v>0</v>
      </c>
      <c r="JE823" s="1">
        <v>0</v>
      </c>
      <c r="JF823" s="1">
        <v>0</v>
      </c>
      <c r="JG823" s="1">
        <v>0</v>
      </c>
      <c r="JH823" s="1">
        <v>0</v>
      </c>
      <c r="JI823" s="1">
        <v>0</v>
      </c>
      <c r="JJ823" s="1">
        <v>0</v>
      </c>
      <c r="JK823" s="1">
        <v>0</v>
      </c>
      <c r="JL823" s="1">
        <v>0</v>
      </c>
      <c r="JM823" s="1">
        <v>0</v>
      </c>
      <c r="JN823" s="1">
        <v>0</v>
      </c>
      <c r="JO823" s="1">
        <v>0</v>
      </c>
      <c r="JP823" s="1">
        <v>0</v>
      </c>
      <c r="JQ823" s="1">
        <v>0</v>
      </c>
      <c r="JR823" s="1">
        <v>0</v>
      </c>
      <c r="JS823" s="1">
        <v>1</v>
      </c>
      <c r="JT823" s="1">
        <v>0</v>
      </c>
      <c r="JU823" s="1">
        <v>1</v>
      </c>
    </row>
    <row r="824" spans="1:281">
      <c r="A824" s="1">
        <v>2015</v>
      </c>
      <c r="B824" s="1" t="s">
        <v>1019</v>
      </c>
      <c r="C824" s="1">
        <v>1</v>
      </c>
      <c r="D824" s="1">
        <v>0</v>
      </c>
      <c r="E824" s="1">
        <v>1</v>
      </c>
      <c r="F824" s="1">
        <v>1</v>
      </c>
      <c r="G824" s="1">
        <v>1</v>
      </c>
      <c r="H824" s="1">
        <v>1</v>
      </c>
      <c r="I824" s="1">
        <v>1</v>
      </c>
      <c r="J824" s="1">
        <v>1</v>
      </c>
      <c r="K824" s="1">
        <v>2</v>
      </c>
      <c r="L824" s="1">
        <v>2</v>
      </c>
      <c r="M824" s="1">
        <v>0</v>
      </c>
      <c r="N824" s="1">
        <v>1</v>
      </c>
      <c r="O824" s="1">
        <v>1</v>
      </c>
      <c r="P824" s="1">
        <v>0</v>
      </c>
      <c r="Q824" s="1">
        <v>1</v>
      </c>
      <c r="R824" s="1">
        <v>0</v>
      </c>
      <c r="S824" s="1">
        <v>1</v>
      </c>
      <c r="T824" s="1">
        <v>0</v>
      </c>
      <c r="U824" s="1">
        <v>1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1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1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2</v>
      </c>
      <c r="AR824" s="1">
        <v>2</v>
      </c>
      <c r="AS824" s="1">
        <v>0</v>
      </c>
      <c r="AT824" s="1">
        <v>3</v>
      </c>
      <c r="AU824" s="1">
        <v>3</v>
      </c>
      <c r="AV824" s="1">
        <v>4</v>
      </c>
      <c r="AW824" s="1">
        <v>5</v>
      </c>
      <c r="AX824" s="1">
        <v>5</v>
      </c>
      <c r="AY824" s="1">
        <v>5</v>
      </c>
      <c r="AZ824" s="1">
        <v>1</v>
      </c>
      <c r="BA824" s="1">
        <v>1</v>
      </c>
      <c r="BB824" s="1">
        <v>5</v>
      </c>
      <c r="BC824" s="1">
        <v>3</v>
      </c>
      <c r="BD824" s="1">
        <v>3</v>
      </c>
      <c r="BE824" s="1">
        <v>0</v>
      </c>
      <c r="BF824" s="1">
        <v>0</v>
      </c>
      <c r="BG824" s="1">
        <v>0</v>
      </c>
      <c r="BH824" s="1">
        <v>1</v>
      </c>
      <c r="BI824" s="1">
        <v>2</v>
      </c>
      <c r="BJ824" s="1">
        <v>1</v>
      </c>
      <c r="BK824" s="1">
        <v>3</v>
      </c>
      <c r="BL824" s="1">
        <v>2</v>
      </c>
      <c r="BM824" s="1">
        <v>2</v>
      </c>
      <c r="BN824" s="1">
        <v>1</v>
      </c>
      <c r="BO824" s="1">
        <v>0</v>
      </c>
      <c r="BP824" s="1">
        <v>1</v>
      </c>
      <c r="BQ824" s="1">
        <v>1</v>
      </c>
      <c r="BR824" s="1">
        <v>2</v>
      </c>
      <c r="BS824" s="1">
        <v>4</v>
      </c>
      <c r="BT824" s="1">
        <v>4</v>
      </c>
      <c r="BU824" s="1">
        <v>1</v>
      </c>
      <c r="BV824" s="1">
        <v>0</v>
      </c>
      <c r="BW824" s="1">
        <v>0</v>
      </c>
      <c r="BX824" s="1">
        <v>0</v>
      </c>
      <c r="BY824" s="1">
        <v>0</v>
      </c>
      <c r="BZ824" s="1">
        <v>1</v>
      </c>
      <c r="CA824" s="1">
        <v>1</v>
      </c>
      <c r="CB824" s="1">
        <v>1</v>
      </c>
      <c r="CC824" s="1">
        <v>1</v>
      </c>
      <c r="CD824" s="1">
        <v>1</v>
      </c>
      <c r="CE824" s="1">
        <v>1</v>
      </c>
      <c r="CF824" s="1">
        <v>1</v>
      </c>
      <c r="CG824" s="1">
        <v>1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1</v>
      </c>
      <c r="CN824" s="1">
        <v>1</v>
      </c>
      <c r="CO824" s="1">
        <v>0</v>
      </c>
      <c r="CP824" s="1">
        <v>0</v>
      </c>
      <c r="CQ824" s="1">
        <v>0</v>
      </c>
      <c r="CR824" s="1">
        <v>0</v>
      </c>
      <c r="CS824" s="1">
        <v>1</v>
      </c>
      <c r="CT824" s="1">
        <v>1</v>
      </c>
      <c r="CU824" s="1">
        <v>0</v>
      </c>
      <c r="CV824" s="1">
        <v>1</v>
      </c>
      <c r="CW824" s="1">
        <v>1</v>
      </c>
      <c r="CX824" s="1">
        <v>1</v>
      </c>
      <c r="CY824" s="1">
        <v>1</v>
      </c>
      <c r="CZ824" s="1">
        <v>0</v>
      </c>
      <c r="DA824" s="1">
        <v>1</v>
      </c>
      <c r="DB824" s="1">
        <v>0</v>
      </c>
      <c r="DC824" s="1">
        <v>1</v>
      </c>
      <c r="DD824" s="1">
        <v>0</v>
      </c>
      <c r="DE824" s="1">
        <v>0</v>
      </c>
      <c r="DF824" s="1">
        <v>0</v>
      </c>
      <c r="DG824" s="1">
        <v>1</v>
      </c>
      <c r="DH824" s="1">
        <v>1</v>
      </c>
      <c r="DI824" s="1">
        <v>0</v>
      </c>
      <c r="DJ824" s="1">
        <v>0</v>
      </c>
      <c r="DK824" s="1">
        <v>0</v>
      </c>
      <c r="DL824" s="1">
        <v>0</v>
      </c>
      <c r="DM824" s="1">
        <v>8</v>
      </c>
      <c r="DN824" s="1">
        <v>8</v>
      </c>
      <c r="DO824" s="1">
        <v>8</v>
      </c>
      <c r="DP824" s="1">
        <v>2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4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0</v>
      </c>
      <c r="EG824" s="1">
        <v>2</v>
      </c>
      <c r="EH824" s="1">
        <v>0</v>
      </c>
      <c r="EI824" s="1">
        <v>1</v>
      </c>
      <c r="EJ824" s="1">
        <v>1</v>
      </c>
      <c r="EK824" s="1">
        <v>0</v>
      </c>
      <c r="EL824" s="1">
        <v>0</v>
      </c>
      <c r="EM824" s="1">
        <v>6</v>
      </c>
      <c r="EN824" s="1">
        <v>0</v>
      </c>
      <c r="EO824" s="1">
        <v>0</v>
      </c>
      <c r="EP824" s="1">
        <v>0</v>
      </c>
      <c r="EQ824" s="1">
        <v>0</v>
      </c>
      <c r="ER824" s="1">
        <v>0</v>
      </c>
      <c r="ES824" s="1">
        <v>0</v>
      </c>
      <c r="ET824" s="1">
        <v>0</v>
      </c>
      <c r="EU824" s="1">
        <v>0</v>
      </c>
      <c r="EV824" s="1">
        <v>0</v>
      </c>
      <c r="EW824" s="1">
        <v>0</v>
      </c>
      <c r="EX824" s="1">
        <v>0</v>
      </c>
      <c r="EY824" s="1">
        <v>0</v>
      </c>
      <c r="EZ824" s="1">
        <v>1</v>
      </c>
      <c r="FA824" s="1">
        <v>1</v>
      </c>
      <c r="FB824" s="1">
        <v>0</v>
      </c>
      <c r="FC824" s="1">
        <v>1</v>
      </c>
      <c r="FD824" s="1">
        <v>1</v>
      </c>
      <c r="FE824" s="1">
        <v>0</v>
      </c>
      <c r="FF824" s="1">
        <v>0</v>
      </c>
      <c r="FG824" s="1">
        <v>0</v>
      </c>
      <c r="FH824" s="1">
        <v>0</v>
      </c>
      <c r="FI824" s="1">
        <v>0</v>
      </c>
      <c r="FJ824" s="1">
        <v>0</v>
      </c>
      <c r="FK824" s="1">
        <v>0</v>
      </c>
      <c r="FL824" s="1">
        <v>0</v>
      </c>
      <c r="FM824" s="1">
        <v>0</v>
      </c>
      <c r="FN824" s="1">
        <v>0</v>
      </c>
      <c r="FO824" s="1">
        <v>0</v>
      </c>
      <c r="FP824" s="1">
        <v>0</v>
      </c>
      <c r="FQ824" s="1">
        <v>0</v>
      </c>
      <c r="FR824" s="1">
        <v>0</v>
      </c>
      <c r="FS824" s="1">
        <v>0</v>
      </c>
      <c r="FT824" s="1">
        <v>0</v>
      </c>
      <c r="FU824" s="1">
        <v>0</v>
      </c>
      <c r="FV824" s="1">
        <v>0</v>
      </c>
      <c r="FW824" s="1">
        <v>0</v>
      </c>
      <c r="FX824" s="1">
        <v>0</v>
      </c>
      <c r="FY824" s="1">
        <v>1</v>
      </c>
      <c r="FZ824" s="1">
        <v>0</v>
      </c>
      <c r="GA824" s="1">
        <v>1</v>
      </c>
      <c r="GB824" s="1">
        <v>0</v>
      </c>
      <c r="GC824" s="1">
        <v>1</v>
      </c>
      <c r="GD824" s="1">
        <v>1</v>
      </c>
      <c r="GE824" s="1">
        <v>0</v>
      </c>
      <c r="GF824" s="1">
        <v>0</v>
      </c>
      <c r="GG824" s="1">
        <v>1</v>
      </c>
      <c r="GH824" s="1">
        <v>0</v>
      </c>
      <c r="GI824" s="1">
        <v>1</v>
      </c>
      <c r="GJ824" s="1">
        <v>0</v>
      </c>
      <c r="GK824" s="1">
        <v>0</v>
      </c>
      <c r="GL824" s="1">
        <v>0</v>
      </c>
      <c r="GM824" s="1">
        <v>1</v>
      </c>
      <c r="GN824" s="1">
        <v>1</v>
      </c>
      <c r="GO824" s="1">
        <v>0</v>
      </c>
      <c r="GP824" s="1">
        <v>1</v>
      </c>
      <c r="GQ824" s="1">
        <v>0</v>
      </c>
      <c r="GR824" s="1">
        <v>1</v>
      </c>
      <c r="GS824" s="1">
        <v>22</v>
      </c>
      <c r="GT824" s="1">
        <v>0</v>
      </c>
      <c r="GU824" s="1">
        <v>2</v>
      </c>
      <c r="GV824" s="1">
        <v>1</v>
      </c>
      <c r="GW824" s="1">
        <v>1</v>
      </c>
      <c r="GX824" s="1">
        <v>0</v>
      </c>
      <c r="GY824" s="1">
        <v>0</v>
      </c>
      <c r="GZ824" s="1">
        <v>0</v>
      </c>
      <c r="HA824" s="1">
        <v>0</v>
      </c>
      <c r="HB824" s="1">
        <v>0</v>
      </c>
      <c r="HC824" s="1">
        <v>0</v>
      </c>
      <c r="HD824" s="1">
        <v>0</v>
      </c>
      <c r="HE824" s="1">
        <v>0</v>
      </c>
      <c r="HF824" s="1">
        <v>0</v>
      </c>
      <c r="HG824" s="1">
        <v>0</v>
      </c>
      <c r="HH824" s="1">
        <v>0</v>
      </c>
      <c r="HI824" s="1">
        <v>0</v>
      </c>
      <c r="HJ824" s="1">
        <v>0</v>
      </c>
      <c r="HK824" s="1">
        <v>0</v>
      </c>
      <c r="HL824" s="1">
        <v>0</v>
      </c>
      <c r="HM824" s="1">
        <v>0</v>
      </c>
      <c r="HN824" s="1">
        <v>0</v>
      </c>
      <c r="HO824" s="1">
        <v>0</v>
      </c>
      <c r="HP824" s="1">
        <v>0</v>
      </c>
      <c r="HQ824" s="1">
        <v>1</v>
      </c>
      <c r="HR824" s="1">
        <v>0</v>
      </c>
      <c r="HS824" s="1">
        <v>1</v>
      </c>
      <c r="HT824" s="1">
        <v>0</v>
      </c>
      <c r="HU824" s="1">
        <v>0</v>
      </c>
      <c r="HV824" s="1">
        <v>0</v>
      </c>
      <c r="HW824" s="1">
        <v>0</v>
      </c>
      <c r="HX824" s="1">
        <v>0</v>
      </c>
      <c r="HY824" s="1">
        <v>0</v>
      </c>
      <c r="HZ824" s="1">
        <v>0</v>
      </c>
      <c r="IA824" s="1">
        <v>0</v>
      </c>
      <c r="IB824" s="1">
        <v>0</v>
      </c>
      <c r="IC824" s="1">
        <v>0</v>
      </c>
      <c r="ID824" s="1">
        <v>0</v>
      </c>
      <c r="IE824" s="1">
        <v>0</v>
      </c>
      <c r="IF824" s="1">
        <v>0</v>
      </c>
      <c r="IG824" s="1">
        <v>0</v>
      </c>
      <c r="IH824" s="1">
        <v>0</v>
      </c>
      <c r="II824" s="1">
        <v>0</v>
      </c>
      <c r="IJ824" s="1">
        <v>0</v>
      </c>
      <c r="IK824" s="1">
        <v>0</v>
      </c>
      <c r="IL824" s="1">
        <v>0</v>
      </c>
      <c r="IM824" s="1">
        <v>0</v>
      </c>
      <c r="IN824" s="1">
        <v>0</v>
      </c>
      <c r="IO824" s="1">
        <v>0</v>
      </c>
      <c r="IP824" s="1">
        <v>0</v>
      </c>
      <c r="IQ824" s="1">
        <v>0</v>
      </c>
      <c r="IR824" s="1">
        <v>0</v>
      </c>
      <c r="IS824" s="1">
        <v>0</v>
      </c>
      <c r="IT824" s="1">
        <v>0</v>
      </c>
      <c r="IU824" s="1">
        <v>0</v>
      </c>
      <c r="IV824" s="1">
        <v>0</v>
      </c>
      <c r="IW824" s="1">
        <v>0</v>
      </c>
      <c r="IX824" s="1">
        <v>0</v>
      </c>
      <c r="IY824" s="1">
        <v>0</v>
      </c>
      <c r="IZ824" s="1">
        <v>0</v>
      </c>
      <c r="JA824" s="1">
        <v>0</v>
      </c>
      <c r="JB824" s="1">
        <v>1</v>
      </c>
      <c r="JC824" s="1">
        <v>1</v>
      </c>
      <c r="JD824" s="1">
        <v>0</v>
      </c>
      <c r="JE824" s="1">
        <v>0</v>
      </c>
      <c r="JF824" s="1">
        <v>0</v>
      </c>
      <c r="JG824" s="1">
        <v>0</v>
      </c>
      <c r="JH824" s="1">
        <v>0</v>
      </c>
      <c r="JI824" s="1">
        <v>0</v>
      </c>
      <c r="JJ824" s="1">
        <v>0</v>
      </c>
      <c r="JK824" s="1">
        <v>0</v>
      </c>
      <c r="JL824" s="1">
        <v>0</v>
      </c>
      <c r="JM824" s="1">
        <v>0</v>
      </c>
      <c r="JN824" s="1">
        <v>0</v>
      </c>
      <c r="JO824" s="1">
        <v>0</v>
      </c>
      <c r="JP824" s="1">
        <v>0</v>
      </c>
      <c r="JQ824" s="1">
        <v>0</v>
      </c>
      <c r="JR824" s="1">
        <v>0</v>
      </c>
      <c r="JS824" s="1">
        <v>1</v>
      </c>
      <c r="JT824" s="1">
        <v>0</v>
      </c>
      <c r="JU824" s="1">
        <v>1</v>
      </c>
    </row>
    <row r="825" spans="1:281">
      <c r="A825" s="1">
        <v>2015</v>
      </c>
      <c r="B825" s="1" t="s">
        <v>1020</v>
      </c>
      <c r="C825" s="1">
        <v>1</v>
      </c>
      <c r="D825" s="1">
        <v>0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>
        <v>1</v>
      </c>
      <c r="K825" s="1">
        <v>2</v>
      </c>
      <c r="L825" s="1">
        <v>2</v>
      </c>
      <c r="M825" s="1">
        <v>0</v>
      </c>
      <c r="N825" s="1">
        <v>1</v>
      </c>
      <c r="O825" s="1">
        <v>1</v>
      </c>
      <c r="P825" s="1">
        <v>0</v>
      </c>
      <c r="Q825" s="1">
        <v>1</v>
      </c>
      <c r="R825" s="1">
        <v>0</v>
      </c>
      <c r="S825" s="1">
        <v>1</v>
      </c>
      <c r="T825" s="1">
        <v>0</v>
      </c>
      <c r="U825" s="1">
        <v>1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1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2</v>
      </c>
      <c r="AR825" s="1">
        <v>2</v>
      </c>
      <c r="AS825" s="1">
        <v>0</v>
      </c>
      <c r="AT825" s="1">
        <v>3</v>
      </c>
      <c r="AU825" s="1">
        <v>3</v>
      </c>
      <c r="AV825" s="1">
        <v>4</v>
      </c>
      <c r="AW825" s="1">
        <v>5</v>
      </c>
      <c r="AX825" s="1">
        <v>5</v>
      </c>
      <c r="AY825" s="1">
        <v>5</v>
      </c>
      <c r="AZ825" s="1">
        <v>1</v>
      </c>
      <c r="BA825" s="1">
        <v>1</v>
      </c>
      <c r="BB825" s="1">
        <v>5</v>
      </c>
      <c r="BC825" s="1">
        <v>3</v>
      </c>
      <c r="BD825" s="1">
        <v>3</v>
      </c>
      <c r="BE825" s="1">
        <v>0</v>
      </c>
      <c r="BF825" s="1">
        <v>0</v>
      </c>
      <c r="BG825" s="1">
        <v>0</v>
      </c>
      <c r="BH825" s="1">
        <v>1</v>
      </c>
      <c r="BI825" s="1">
        <v>2</v>
      </c>
      <c r="BJ825" s="1">
        <v>1</v>
      </c>
      <c r="BK825" s="1">
        <v>3</v>
      </c>
      <c r="BL825" s="1">
        <v>2</v>
      </c>
      <c r="BM825" s="1">
        <v>2</v>
      </c>
      <c r="BN825" s="1">
        <v>1</v>
      </c>
      <c r="BO825" s="1">
        <v>0</v>
      </c>
      <c r="BP825" s="1">
        <v>1</v>
      </c>
      <c r="BQ825" s="1">
        <v>1</v>
      </c>
      <c r="BR825" s="1">
        <v>2</v>
      </c>
      <c r="BS825" s="1">
        <v>4</v>
      </c>
      <c r="BT825" s="1">
        <v>4</v>
      </c>
      <c r="BU825" s="1">
        <v>1</v>
      </c>
      <c r="BV825" s="1">
        <v>0</v>
      </c>
      <c r="BW825" s="1">
        <v>0</v>
      </c>
      <c r="BX825" s="1">
        <v>0</v>
      </c>
      <c r="BY825" s="1">
        <v>0</v>
      </c>
      <c r="BZ825" s="1">
        <v>1</v>
      </c>
      <c r="CA825" s="1">
        <v>1</v>
      </c>
      <c r="CB825" s="1">
        <v>1</v>
      </c>
      <c r="CC825" s="1">
        <v>1</v>
      </c>
      <c r="CD825" s="1">
        <v>1</v>
      </c>
      <c r="CE825" s="1">
        <v>1</v>
      </c>
      <c r="CF825" s="1">
        <v>1</v>
      </c>
      <c r="CG825" s="1">
        <v>1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1</v>
      </c>
      <c r="CN825" s="1">
        <v>1</v>
      </c>
      <c r="CO825" s="1">
        <v>0</v>
      </c>
      <c r="CP825" s="1">
        <v>0</v>
      </c>
      <c r="CQ825" s="1">
        <v>0</v>
      </c>
      <c r="CR825" s="1">
        <v>0</v>
      </c>
      <c r="CS825" s="1">
        <v>1</v>
      </c>
      <c r="CT825" s="1">
        <v>1</v>
      </c>
      <c r="CU825" s="1">
        <v>0</v>
      </c>
      <c r="CV825" s="1">
        <v>1</v>
      </c>
      <c r="CW825" s="1">
        <v>1</v>
      </c>
      <c r="CX825" s="1">
        <v>1</v>
      </c>
      <c r="CY825" s="1">
        <v>1</v>
      </c>
      <c r="CZ825" s="1">
        <v>0</v>
      </c>
      <c r="DA825" s="1">
        <v>1</v>
      </c>
      <c r="DB825" s="1">
        <v>0</v>
      </c>
      <c r="DC825" s="1">
        <v>1</v>
      </c>
      <c r="DD825" s="1">
        <v>0</v>
      </c>
      <c r="DE825" s="1">
        <v>0</v>
      </c>
      <c r="DF825" s="1">
        <v>0</v>
      </c>
      <c r="DG825" s="1">
        <v>1</v>
      </c>
      <c r="DH825" s="1">
        <v>1</v>
      </c>
      <c r="DI825" s="1">
        <v>0</v>
      </c>
      <c r="DJ825" s="1">
        <v>0</v>
      </c>
      <c r="DK825" s="1">
        <v>0</v>
      </c>
      <c r="DL825" s="1">
        <v>0</v>
      </c>
      <c r="DM825" s="1">
        <v>8</v>
      </c>
      <c r="DN825" s="1">
        <v>8</v>
      </c>
      <c r="DO825" s="1">
        <v>8</v>
      </c>
      <c r="DP825" s="1">
        <v>2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4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2</v>
      </c>
      <c r="EH825" s="1">
        <v>0</v>
      </c>
      <c r="EI825" s="1">
        <v>1</v>
      </c>
      <c r="EJ825" s="1">
        <v>1</v>
      </c>
      <c r="EK825" s="1">
        <v>0</v>
      </c>
      <c r="EL825" s="1">
        <v>0</v>
      </c>
      <c r="EM825" s="1">
        <v>6</v>
      </c>
      <c r="EN825" s="1">
        <v>0</v>
      </c>
      <c r="EO825" s="1">
        <v>0</v>
      </c>
      <c r="EP825" s="1">
        <v>0</v>
      </c>
      <c r="EQ825" s="1">
        <v>0</v>
      </c>
      <c r="ER825" s="1">
        <v>0</v>
      </c>
      <c r="ES825" s="1">
        <v>0</v>
      </c>
      <c r="ET825" s="1">
        <v>0</v>
      </c>
      <c r="EU825" s="1">
        <v>0</v>
      </c>
      <c r="EV825" s="1">
        <v>0</v>
      </c>
      <c r="EW825" s="1">
        <v>0</v>
      </c>
      <c r="EX825" s="1">
        <v>0</v>
      </c>
      <c r="EY825" s="1">
        <v>0</v>
      </c>
      <c r="EZ825" s="1">
        <v>1</v>
      </c>
      <c r="FA825" s="1">
        <v>1</v>
      </c>
      <c r="FB825" s="1">
        <v>0</v>
      </c>
      <c r="FC825" s="1">
        <v>1</v>
      </c>
      <c r="FD825" s="1">
        <v>1</v>
      </c>
      <c r="FE825" s="1">
        <v>0</v>
      </c>
      <c r="FF825" s="1">
        <v>0</v>
      </c>
      <c r="FG825" s="1">
        <v>0</v>
      </c>
      <c r="FH825" s="1">
        <v>0</v>
      </c>
      <c r="FI825" s="1">
        <v>0</v>
      </c>
      <c r="FJ825" s="1">
        <v>0</v>
      </c>
      <c r="FK825" s="1">
        <v>0</v>
      </c>
      <c r="FL825" s="1">
        <v>0</v>
      </c>
      <c r="FM825" s="1">
        <v>0</v>
      </c>
      <c r="FN825" s="1">
        <v>0</v>
      </c>
      <c r="FO825" s="1">
        <v>0</v>
      </c>
      <c r="FP825" s="1">
        <v>0</v>
      </c>
      <c r="FQ825" s="1">
        <v>0</v>
      </c>
      <c r="FR825" s="1">
        <v>0</v>
      </c>
      <c r="FS825" s="1">
        <v>0</v>
      </c>
      <c r="FT825" s="1">
        <v>0</v>
      </c>
      <c r="FU825" s="1">
        <v>0</v>
      </c>
      <c r="FV825" s="1">
        <v>0</v>
      </c>
      <c r="FW825" s="1">
        <v>0</v>
      </c>
      <c r="FX825" s="1">
        <v>0</v>
      </c>
      <c r="FY825" s="1">
        <v>1</v>
      </c>
      <c r="FZ825" s="1">
        <v>0</v>
      </c>
      <c r="GA825" s="1">
        <v>1</v>
      </c>
      <c r="GB825" s="1">
        <v>0</v>
      </c>
      <c r="GC825" s="1">
        <v>1</v>
      </c>
      <c r="GD825" s="1">
        <v>1</v>
      </c>
      <c r="GE825" s="1">
        <v>0</v>
      </c>
      <c r="GF825" s="1">
        <v>0</v>
      </c>
      <c r="GG825" s="1">
        <v>1</v>
      </c>
      <c r="GH825" s="1">
        <v>0</v>
      </c>
      <c r="GI825" s="1">
        <v>1</v>
      </c>
      <c r="GJ825" s="1">
        <v>0</v>
      </c>
      <c r="GK825" s="1">
        <v>0</v>
      </c>
      <c r="GL825" s="1">
        <v>0</v>
      </c>
      <c r="GM825" s="1">
        <v>1</v>
      </c>
      <c r="GN825" s="1">
        <v>1</v>
      </c>
      <c r="GO825" s="1">
        <v>0</v>
      </c>
      <c r="GP825" s="1">
        <v>1</v>
      </c>
      <c r="GQ825" s="1">
        <v>0</v>
      </c>
      <c r="GR825" s="1">
        <v>1</v>
      </c>
      <c r="GS825" s="1">
        <v>22</v>
      </c>
      <c r="GT825" s="1">
        <v>0</v>
      </c>
      <c r="GU825" s="1">
        <v>2</v>
      </c>
      <c r="GV825" s="1">
        <v>1</v>
      </c>
      <c r="GW825" s="1">
        <v>1</v>
      </c>
      <c r="GX825" s="1">
        <v>0</v>
      </c>
      <c r="GY825" s="1">
        <v>0</v>
      </c>
      <c r="GZ825" s="1">
        <v>0</v>
      </c>
      <c r="HA825" s="1">
        <v>0</v>
      </c>
      <c r="HB825" s="1">
        <v>0</v>
      </c>
      <c r="HC825" s="1">
        <v>0</v>
      </c>
      <c r="HD825" s="1">
        <v>0</v>
      </c>
      <c r="HE825" s="1">
        <v>0</v>
      </c>
      <c r="HF825" s="1">
        <v>0</v>
      </c>
      <c r="HG825" s="1">
        <v>0</v>
      </c>
      <c r="HH825" s="1">
        <v>0</v>
      </c>
      <c r="HI825" s="1">
        <v>0</v>
      </c>
      <c r="HJ825" s="1">
        <v>0</v>
      </c>
      <c r="HK825" s="1">
        <v>0</v>
      </c>
      <c r="HL825" s="1">
        <v>0</v>
      </c>
      <c r="HM825" s="1">
        <v>0</v>
      </c>
      <c r="HN825" s="1">
        <v>0</v>
      </c>
      <c r="HO825" s="1">
        <v>0</v>
      </c>
      <c r="HP825" s="1">
        <v>0</v>
      </c>
      <c r="HQ825" s="1">
        <v>1</v>
      </c>
      <c r="HR825" s="1">
        <v>0</v>
      </c>
      <c r="HS825" s="1">
        <v>1</v>
      </c>
      <c r="HT825" s="1">
        <v>0</v>
      </c>
      <c r="HU825" s="1">
        <v>0</v>
      </c>
      <c r="HV825" s="1">
        <v>0</v>
      </c>
      <c r="HW825" s="1">
        <v>0</v>
      </c>
      <c r="HX825" s="1">
        <v>0</v>
      </c>
      <c r="HY825" s="1">
        <v>0</v>
      </c>
      <c r="HZ825" s="1">
        <v>0</v>
      </c>
      <c r="IA825" s="1">
        <v>0</v>
      </c>
      <c r="IB825" s="1">
        <v>0</v>
      </c>
      <c r="IC825" s="1">
        <v>0</v>
      </c>
      <c r="ID825" s="1">
        <v>0</v>
      </c>
      <c r="IE825" s="1">
        <v>0</v>
      </c>
      <c r="IF825" s="1">
        <v>0</v>
      </c>
      <c r="IG825" s="1">
        <v>0</v>
      </c>
      <c r="IH825" s="1">
        <v>0</v>
      </c>
      <c r="II825" s="1">
        <v>0</v>
      </c>
      <c r="IJ825" s="1">
        <v>0</v>
      </c>
      <c r="IK825" s="1">
        <v>0</v>
      </c>
      <c r="IL825" s="1">
        <v>0</v>
      </c>
      <c r="IM825" s="1">
        <v>0</v>
      </c>
      <c r="IN825" s="1">
        <v>0</v>
      </c>
      <c r="IO825" s="1">
        <v>0</v>
      </c>
      <c r="IP825" s="1">
        <v>0</v>
      </c>
      <c r="IQ825" s="1">
        <v>0</v>
      </c>
      <c r="IR825" s="1">
        <v>0</v>
      </c>
      <c r="IS825" s="1">
        <v>0</v>
      </c>
      <c r="IT825" s="1">
        <v>0</v>
      </c>
      <c r="IU825" s="1">
        <v>0</v>
      </c>
      <c r="IV825" s="1">
        <v>0</v>
      </c>
      <c r="IW825" s="1">
        <v>0</v>
      </c>
      <c r="IX825" s="1">
        <v>0</v>
      </c>
      <c r="IY825" s="1">
        <v>0</v>
      </c>
      <c r="IZ825" s="1">
        <v>0</v>
      </c>
      <c r="JA825" s="1">
        <v>0</v>
      </c>
      <c r="JB825" s="1">
        <v>1</v>
      </c>
      <c r="JC825" s="1">
        <v>1</v>
      </c>
      <c r="JD825" s="1">
        <v>0</v>
      </c>
      <c r="JE825" s="1">
        <v>0</v>
      </c>
      <c r="JF825" s="1">
        <v>0</v>
      </c>
      <c r="JG825" s="1">
        <v>0</v>
      </c>
      <c r="JH825" s="1">
        <v>0</v>
      </c>
      <c r="JI825" s="1">
        <v>0</v>
      </c>
      <c r="JJ825" s="1">
        <v>0</v>
      </c>
      <c r="JK825" s="1">
        <v>0</v>
      </c>
      <c r="JL825" s="1">
        <v>0</v>
      </c>
      <c r="JM825" s="1">
        <v>0</v>
      </c>
      <c r="JN825" s="1">
        <v>0</v>
      </c>
      <c r="JO825" s="1">
        <v>0</v>
      </c>
      <c r="JP825" s="1">
        <v>0</v>
      </c>
      <c r="JQ825" s="1">
        <v>0</v>
      </c>
      <c r="JR825" s="1">
        <v>0</v>
      </c>
      <c r="JS825" s="1">
        <v>1</v>
      </c>
      <c r="JT825" s="1">
        <v>0</v>
      </c>
      <c r="JU825" s="1">
        <v>1</v>
      </c>
    </row>
    <row r="826" spans="1:281">
      <c r="A826" s="1">
        <v>2015</v>
      </c>
      <c r="B826" s="1" t="s">
        <v>1021</v>
      </c>
      <c r="C826" s="1">
        <v>1</v>
      </c>
      <c r="D826" s="1">
        <v>0</v>
      </c>
      <c r="E826" s="1">
        <v>1</v>
      </c>
      <c r="F826" s="1">
        <v>1</v>
      </c>
      <c r="G826" s="1">
        <v>1</v>
      </c>
      <c r="H826" s="1">
        <v>1</v>
      </c>
      <c r="I826" s="1">
        <v>1</v>
      </c>
      <c r="J826" s="1">
        <v>1</v>
      </c>
      <c r="K826" s="1">
        <v>2</v>
      </c>
      <c r="L826" s="1">
        <v>2</v>
      </c>
      <c r="M826" s="1">
        <v>0</v>
      </c>
      <c r="N826" s="1">
        <v>1</v>
      </c>
      <c r="O826" s="1">
        <v>1</v>
      </c>
      <c r="P826" s="1">
        <v>0</v>
      </c>
      <c r="Q826" s="1">
        <v>1</v>
      </c>
      <c r="R826" s="1">
        <v>0</v>
      </c>
      <c r="S826" s="1">
        <v>1</v>
      </c>
      <c r="T826" s="1">
        <v>0</v>
      </c>
      <c r="U826" s="1">
        <v>1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1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1</v>
      </c>
      <c r="AR826" s="1">
        <v>1</v>
      </c>
      <c r="AS826" s="1">
        <v>1</v>
      </c>
      <c r="AT826" s="1">
        <v>2</v>
      </c>
      <c r="AU826" s="1">
        <v>2</v>
      </c>
      <c r="AV826" s="1">
        <v>3</v>
      </c>
      <c r="AW826" s="1">
        <v>3</v>
      </c>
      <c r="AX826" s="1">
        <v>3</v>
      </c>
      <c r="AY826" s="1">
        <v>3</v>
      </c>
      <c r="AZ826" s="1">
        <v>1</v>
      </c>
      <c r="BA826" s="1">
        <v>1</v>
      </c>
      <c r="BB826" s="1">
        <v>3</v>
      </c>
      <c r="BC826" s="1">
        <v>2</v>
      </c>
      <c r="BD826" s="1">
        <v>2</v>
      </c>
      <c r="BE826" s="1">
        <v>0</v>
      </c>
      <c r="BF826" s="1">
        <v>0</v>
      </c>
      <c r="BG826" s="1">
        <v>0</v>
      </c>
      <c r="BH826" s="1">
        <v>0</v>
      </c>
      <c r="BI826" s="1">
        <v>1</v>
      </c>
      <c r="BJ826" s="1">
        <v>0</v>
      </c>
      <c r="BK826" s="1">
        <v>1</v>
      </c>
      <c r="BL826" s="1">
        <v>1</v>
      </c>
      <c r="BM826" s="1">
        <v>1</v>
      </c>
      <c r="BN826" s="1">
        <v>1</v>
      </c>
      <c r="BO826" s="1">
        <v>0</v>
      </c>
      <c r="BP826" s="1">
        <v>1</v>
      </c>
      <c r="BQ826" s="1">
        <v>0</v>
      </c>
      <c r="BR826" s="1">
        <v>2</v>
      </c>
      <c r="BS826" s="1">
        <v>2</v>
      </c>
      <c r="BT826" s="1">
        <v>2</v>
      </c>
      <c r="BU826" s="1">
        <v>1</v>
      </c>
      <c r="BV826" s="1">
        <v>0</v>
      </c>
      <c r="BW826" s="1">
        <v>0</v>
      </c>
      <c r="BX826" s="1">
        <v>0</v>
      </c>
      <c r="BY826" s="1">
        <v>0</v>
      </c>
      <c r="BZ826" s="1">
        <v>1</v>
      </c>
      <c r="CA826" s="1">
        <v>1</v>
      </c>
      <c r="CB826" s="1">
        <v>1</v>
      </c>
      <c r="CC826" s="1">
        <v>1</v>
      </c>
      <c r="CD826" s="1">
        <v>1</v>
      </c>
      <c r="CE826" s="1">
        <v>1</v>
      </c>
      <c r="CF826" s="1">
        <v>1</v>
      </c>
      <c r="CG826" s="1">
        <v>1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1</v>
      </c>
      <c r="CN826" s="1">
        <v>1</v>
      </c>
      <c r="CO826" s="1">
        <v>0</v>
      </c>
      <c r="CP826" s="1">
        <v>0</v>
      </c>
      <c r="CQ826" s="1">
        <v>0</v>
      </c>
      <c r="CR826" s="1">
        <v>0</v>
      </c>
      <c r="CS826" s="1">
        <v>1</v>
      </c>
      <c r="CT826" s="1">
        <v>1</v>
      </c>
      <c r="CU826" s="1">
        <v>0</v>
      </c>
      <c r="CV826" s="1">
        <v>2</v>
      </c>
      <c r="CW826" s="1">
        <v>2</v>
      </c>
      <c r="CX826" s="1">
        <v>2</v>
      </c>
      <c r="CY826" s="1">
        <v>2</v>
      </c>
      <c r="CZ826" s="1">
        <v>0</v>
      </c>
      <c r="DA826" s="1">
        <v>2</v>
      </c>
      <c r="DB826" s="1">
        <v>0</v>
      </c>
      <c r="DC826" s="1">
        <v>2</v>
      </c>
      <c r="DD826" s="1">
        <v>0</v>
      </c>
      <c r="DE826" s="1">
        <v>0</v>
      </c>
      <c r="DF826" s="1">
        <v>0</v>
      </c>
      <c r="DG826" s="1">
        <v>2</v>
      </c>
      <c r="DH826" s="1">
        <v>2</v>
      </c>
      <c r="DI826" s="1">
        <v>0</v>
      </c>
      <c r="DJ826" s="1">
        <v>0</v>
      </c>
      <c r="DK826" s="1">
        <v>0</v>
      </c>
      <c r="DL826" s="1">
        <v>0</v>
      </c>
      <c r="DM826" s="1">
        <v>12</v>
      </c>
      <c r="DN826" s="1">
        <v>12</v>
      </c>
      <c r="DO826" s="1">
        <v>12</v>
      </c>
      <c r="DP826" s="1">
        <v>2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22</v>
      </c>
      <c r="DY826" s="1">
        <v>22</v>
      </c>
      <c r="DZ826" s="1">
        <v>4</v>
      </c>
      <c r="EA826" s="1">
        <v>0</v>
      </c>
      <c r="EB826" s="1">
        <v>0</v>
      </c>
      <c r="EC826" s="1">
        <v>1</v>
      </c>
      <c r="ED826" s="1">
        <v>1</v>
      </c>
      <c r="EE826" s="1">
        <v>1</v>
      </c>
      <c r="EF826" s="1">
        <v>1</v>
      </c>
      <c r="EG826" s="1">
        <v>2</v>
      </c>
      <c r="EH826" s="1">
        <v>1</v>
      </c>
      <c r="EI826" s="1">
        <v>1</v>
      </c>
      <c r="EJ826" s="1">
        <v>1</v>
      </c>
      <c r="EK826" s="1">
        <v>0</v>
      </c>
      <c r="EL826" s="1">
        <v>0</v>
      </c>
      <c r="EM826" s="1">
        <v>10</v>
      </c>
      <c r="EN826" s="1">
        <v>0</v>
      </c>
      <c r="EO826" s="1">
        <v>0</v>
      </c>
      <c r="EP826" s="1">
        <v>0</v>
      </c>
      <c r="EQ826" s="1">
        <v>0</v>
      </c>
      <c r="ER826" s="1">
        <v>0</v>
      </c>
      <c r="ES826" s="1">
        <v>0</v>
      </c>
      <c r="ET826" s="1">
        <v>0</v>
      </c>
      <c r="EU826" s="1">
        <v>0</v>
      </c>
      <c r="EV826" s="1">
        <v>0</v>
      </c>
      <c r="EW826" s="1">
        <v>0</v>
      </c>
      <c r="EX826" s="1">
        <v>0</v>
      </c>
      <c r="EY826" s="1">
        <v>0</v>
      </c>
      <c r="EZ826" s="1">
        <v>1</v>
      </c>
      <c r="FA826" s="1">
        <v>1</v>
      </c>
      <c r="FB826" s="1">
        <v>0</v>
      </c>
      <c r="FC826" s="1">
        <v>1</v>
      </c>
      <c r="FD826" s="1">
        <v>1</v>
      </c>
      <c r="FE826" s="1">
        <v>0</v>
      </c>
      <c r="FF826" s="1">
        <v>0</v>
      </c>
      <c r="FG826" s="1">
        <v>0</v>
      </c>
      <c r="FH826" s="1">
        <v>0</v>
      </c>
      <c r="FI826" s="1">
        <v>0</v>
      </c>
      <c r="FJ826" s="1">
        <v>0</v>
      </c>
      <c r="FK826" s="1">
        <v>0</v>
      </c>
      <c r="FL826" s="1">
        <v>0</v>
      </c>
      <c r="FM826" s="1">
        <v>0</v>
      </c>
      <c r="FN826" s="1">
        <v>0</v>
      </c>
      <c r="FO826" s="1">
        <v>0</v>
      </c>
      <c r="FP826" s="1">
        <v>0</v>
      </c>
      <c r="FQ826" s="1">
        <v>0</v>
      </c>
      <c r="FR826" s="1">
        <v>0</v>
      </c>
      <c r="FS826" s="1">
        <v>0</v>
      </c>
      <c r="FT826" s="1">
        <v>0</v>
      </c>
      <c r="FU826" s="1">
        <v>0</v>
      </c>
      <c r="FV826" s="1">
        <v>0</v>
      </c>
      <c r="FW826" s="1">
        <v>0</v>
      </c>
      <c r="FX826" s="1">
        <v>0</v>
      </c>
      <c r="FY826" s="1">
        <v>1</v>
      </c>
      <c r="FZ826" s="1">
        <v>0</v>
      </c>
      <c r="GA826" s="1">
        <v>0</v>
      </c>
      <c r="GB826" s="1">
        <v>0</v>
      </c>
      <c r="GC826" s="1">
        <v>0</v>
      </c>
      <c r="GD826" s="1">
        <v>1</v>
      </c>
      <c r="GE826" s="1">
        <v>0</v>
      </c>
      <c r="GF826" s="1">
        <v>0</v>
      </c>
      <c r="GG826" s="1">
        <v>1</v>
      </c>
      <c r="GH826" s="1">
        <v>0</v>
      </c>
      <c r="GI826" s="1">
        <v>1</v>
      </c>
      <c r="GJ826" s="1">
        <v>0</v>
      </c>
      <c r="GK826" s="1">
        <v>0</v>
      </c>
      <c r="GL826" s="1">
        <v>0</v>
      </c>
      <c r="GM826" s="1">
        <v>1</v>
      </c>
      <c r="GN826" s="1">
        <v>1</v>
      </c>
      <c r="GO826" s="1">
        <v>0</v>
      </c>
      <c r="GP826" s="1">
        <v>1</v>
      </c>
      <c r="GQ826" s="1">
        <v>0</v>
      </c>
      <c r="GR826" s="1">
        <v>1</v>
      </c>
      <c r="GS826" s="1">
        <v>13</v>
      </c>
      <c r="GT826" s="1">
        <v>0</v>
      </c>
      <c r="GU826" s="1">
        <v>2</v>
      </c>
      <c r="GV826" s="1">
        <v>1</v>
      </c>
      <c r="GW826" s="1">
        <v>0</v>
      </c>
      <c r="GX826" s="1">
        <v>0</v>
      </c>
      <c r="GY826" s="1">
        <v>0</v>
      </c>
      <c r="GZ826" s="1">
        <v>0</v>
      </c>
      <c r="HA826" s="1">
        <v>0</v>
      </c>
      <c r="HB826" s="1">
        <v>1</v>
      </c>
      <c r="HC826" s="1">
        <v>1</v>
      </c>
      <c r="HD826" s="1">
        <v>1</v>
      </c>
      <c r="HE826" s="1">
        <v>1</v>
      </c>
      <c r="HF826" s="1">
        <v>1</v>
      </c>
      <c r="HG826" s="1">
        <v>0</v>
      </c>
      <c r="HH826" s="1">
        <v>0</v>
      </c>
      <c r="HI826" s="1">
        <v>0</v>
      </c>
      <c r="HJ826" s="1">
        <v>0</v>
      </c>
      <c r="HK826" s="1">
        <v>1</v>
      </c>
      <c r="HL826" s="1">
        <v>0</v>
      </c>
      <c r="HM826" s="1">
        <v>0</v>
      </c>
      <c r="HN826" s="1">
        <v>1</v>
      </c>
      <c r="HO826" s="1">
        <v>0</v>
      </c>
      <c r="HP826" s="1">
        <v>0</v>
      </c>
      <c r="HQ826" s="1">
        <v>1</v>
      </c>
      <c r="HR826" s="1">
        <v>0</v>
      </c>
      <c r="HS826" s="1">
        <v>0</v>
      </c>
      <c r="HT826" s="1">
        <v>1</v>
      </c>
      <c r="HU826" s="1">
        <v>0</v>
      </c>
      <c r="HV826" s="1">
        <v>0</v>
      </c>
      <c r="HW826" s="1">
        <v>0</v>
      </c>
      <c r="HX826" s="1">
        <v>0</v>
      </c>
      <c r="HY826" s="1">
        <v>0</v>
      </c>
      <c r="HZ826" s="1">
        <v>0</v>
      </c>
      <c r="IA826" s="1">
        <v>0</v>
      </c>
      <c r="IB826" s="1">
        <v>0</v>
      </c>
      <c r="IC826" s="1">
        <v>0</v>
      </c>
      <c r="ID826" s="1">
        <v>0</v>
      </c>
      <c r="IE826" s="1">
        <v>0</v>
      </c>
      <c r="IF826" s="1">
        <v>0</v>
      </c>
      <c r="IG826" s="1">
        <v>0</v>
      </c>
      <c r="IH826" s="1">
        <v>0</v>
      </c>
      <c r="II826" s="1">
        <v>0</v>
      </c>
      <c r="IJ826" s="1">
        <v>0</v>
      </c>
      <c r="IK826" s="1">
        <v>0</v>
      </c>
      <c r="IL826" s="1">
        <v>0</v>
      </c>
      <c r="IM826" s="1">
        <v>0</v>
      </c>
      <c r="IN826" s="1">
        <v>0</v>
      </c>
      <c r="IO826" s="1">
        <v>0</v>
      </c>
      <c r="IP826" s="1">
        <v>0</v>
      </c>
      <c r="IQ826" s="1">
        <v>0</v>
      </c>
      <c r="IR826" s="1">
        <v>0</v>
      </c>
      <c r="IS826" s="1">
        <v>0</v>
      </c>
      <c r="IT826" s="1">
        <v>0</v>
      </c>
      <c r="IU826" s="1">
        <v>0</v>
      </c>
      <c r="IV826" s="1">
        <v>0</v>
      </c>
      <c r="IW826" s="1">
        <v>0</v>
      </c>
      <c r="IX826" s="1">
        <v>0</v>
      </c>
      <c r="IY826" s="1">
        <v>0</v>
      </c>
      <c r="IZ826" s="1">
        <v>0</v>
      </c>
      <c r="JA826" s="1">
        <v>0</v>
      </c>
      <c r="JB826" s="1">
        <v>1</v>
      </c>
      <c r="JC826" s="1">
        <v>1</v>
      </c>
      <c r="JD826" s="1">
        <v>0</v>
      </c>
      <c r="JE826" s="1">
        <v>0</v>
      </c>
      <c r="JF826" s="1">
        <v>1</v>
      </c>
      <c r="JG826" s="1">
        <v>1</v>
      </c>
      <c r="JH826" s="1">
        <v>1</v>
      </c>
      <c r="JI826" s="1">
        <v>1</v>
      </c>
      <c r="JJ826" s="1">
        <v>1</v>
      </c>
      <c r="JK826" s="1">
        <v>0</v>
      </c>
      <c r="JL826" s="1">
        <v>0</v>
      </c>
      <c r="JM826" s="1">
        <v>0</v>
      </c>
      <c r="JN826" s="1">
        <v>0</v>
      </c>
      <c r="JO826" s="1">
        <v>1</v>
      </c>
      <c r="JP826" s="1">
        <v>0</v>
      </c>
      <c r="JQ826" s="1">
        <v>0</v>
      </c>
      <c r="JR826" s="1">
        <v>1</v>
      </c>
      <c r="JS826" s="1">
        <v>0</v>
      </c>
      <c r="JT826" s="1">
        <v>0</v>
      </c>
      <c r="JU826" s="1">
        <v>1</v>
      </c>
    </row>
    <row r="827" spans="1:281">
      <c r="A827" s="1">
        <v>2015</v>
      </c>
      <c r="B827" s="1" t="s">
        <v>1022</v>
      </c>
      <c r="C827" s="1">
        <v>1</v>
      </c>
      <c r="D827" s="1">
        <v>0</v>
      </c>
      <c r="E827" s="1">
        <v>1</v>
      </c>
      <c r="F827" s="1">
        <v>1</v>
      </c>
      <c r="G827" s="1">
        <v>1</v>
      </c>
      <c r="H827" s="1">
        <v>1</v>
      </c>
      <c r="I827" s="1">
        <v>1</v>
      </c>
      <c r="J827" s="1">
        <v>1</v>
      </c>
      <c r="K827" s="1">
        <v>2</v>
      </c>
      <c r="L827" s="1">
        <v>2</v>
      </c>
      <c r="M827" s="1">
        <v>0</v>
      </c>
      <c r="N827" s="1">
        <v>1</v>
      </c>
      <c r="O827" s="1">
        <v>1</v>
      </c>
      <c r="P827" s="1">
        <v>0</v>
      </c>
      <c r="Q827" s="1">
        <v>1</v>
      </c>
      <c r="R827" s="1">
        <v>0</v>
      </c>
      <c r="S827" s="1">
        <v>1</v>
      </c>
      <c r="T827" s="1">
        <v>0</v>
      </c>
      <c r="U827" s="1">
        <v>1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1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1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1</v>
      </c>
      <c r="AR827" s="1">
        <v>1</v>
      </c>
      <c r="AS827" s="1">
        <v>1</v>
      </c>
      <c r="AT827" s="1">
        <v>2</v>
      </c>
      <c r="AU827" s="1">
        <v>2</v>
      </c>
      <c r="AV827" s="1">
        <v>3</v>
      </c>
      <c r="AW827" s="1">
        <v>3</v>
      </c>
      <c r="AX827" s="1">
        <v>3</v>
      </c>
      <c r="AY827" s="1">
        <v>3</v>
      </c>
      <c r="AZ827" s="1">
        <v>1</v>
      </c>
      <c r="BA827" s="1">
        <v>1</v>
      </c>
      <c r="BB827" s="1">
        <v>3</v>
      </c>
      <c r="BC827" s="1">
        <v>2</v>
      </c>
      <c r="BD827" s="1">
        <v>2</v>
      </c>
      <c r="BE827" s="1">
        <v>0</v>
      </c>
      <c r="BF827" s="1">
        <v>0</v>
      </c>
      <c r="BG827" s="1">
        <v>0</v>
      </c>
      <c r="BH827" s="1">
        <v>1</v>
      </c>
      <c r="BI827" s="1">
        <v>2</v>
      </c>
      <c r="BJ827" s="1">
        <v>1</v>
      </c>
      <c r="BK827" s="1">
        <v>3</v>
      </c>
      <c r="BL827" s="1">
        <v>2</v>
      </c>
      <c r="BM827" s="1">
        <v>2</v>
      </c>
      <c r="BN827" s="1">
        <v>1</v>
      </c>
      <c r="BO827" s="1">
        <v>0</v>
      </c>
      <c r="BP827" s="1">
        <v>1</v>
      </c>
      <c r="BQ827" s="1">
        <v>1</v>
      </c>
      <c r="BR827" s="1">
        <v>2</v>
      </c>
      <c r="BS827" s="1">
        <v>4</v>
      </c>
      <c r="BT827" s="1">
        <v>4</v>
      </c>
      <c r="BU827" s="1">
        <v>1</v>
      </c>
      <c r="BV827" s="1">
        <v>0</v>
      </c>
      <c r="BW827" s="1">
        <v>0</v>
      </c>
      <c r="BX827" s="1">
        <v>0</v>
      </c>
      <c r="BY827" s="1">
        <v>0</v>
      </c>
      <c r="BZ827" s="1">
        <v>1</v>
      </c>
      <c r="CA827" s="1">
        <v>1</v>
      </c>
      <c r="CB827" s="1">
        <v>1</v>
      </c>
      <c r="CC827" s="1">
        <v>1</v>
      </c>
      <c r="CD827" s="1">
        <v>1</v>
      </c>
      <c r="CE827" s="1">
        <v>1</v>
      </c>
      <c r="CF827" s="1">
        <v>1</v>
      </c>
      <c r="CG827" s="1">
        <v>1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1</v>
      </c>
      <c r="CN827" s="1">
        <v>1</v>
      </c>
      <c r="CO827" s="1">
        <v>0</v>
      </c>
      <c r="CP827" s="1">
        <v>0</v>
      </c>
      <c r="CQ827" s="1">
        <v>0</v>
      </c>
      <c r="CR827" s="1">
        <v>0</v>
      </c>
      <c r="CS827" s="1">
        <v>1</v>
      </c>
      <c r="CT827" s="1">
        <v>1</v>
      </c>
      <c r="CU827" s="1">
        <v>0</v>
      </c>
      <c r="CV827" s="1">
        <v>1</v>
      </c>
      <c r="CW827" s="1">
        <v>1</v>
      </c>
      <c r="CX827" s="1">
        <v>1</v>
      </c>
      <c r="CY827" s="1">
        <v>1</v>
      </c>
      <c r="CZ827" s="1">
        <v>0</v>
      </c>
      <c r="DA827" s="1">
        <v>1</v>
      </c>
      <c r="DB827" s="1">
        <v>0</v>
      </c>
      <c r="DC827" s="1">
        <v>1</v>
      </c>
      <c r="DD827" s="1">
        <v>0</v>
      </c>
      <c r="DE827" s="1">
        <v>0</v>
      </c>
      <c r="DF827" s="1">
        <v>0</v>
      </c>
      <c r="DG827" s="1">
        <v>1</v>
      </c>
      <c r="DH827" s="1">
        <v>1</v>
      </c>
      <c r="DI827" s="1">
        <v>0</v>
      </c>
      <c r="DJ827" s="1">
        <v>0</v>
      </c>
      <c r="DK827" s="1">
        <v>0</v>
      </c>
      <c r="DL827" s="1">
        <v>0</v>
      </c>
      <c r="DM827" s="1">
        <v>12</v>
      </c>
      <c r="DN827" s="1">
        <v>12</v>
      </c>
      <c r="DO827" s="1">
        <v>12</v>
      </c>
      <c r="DP827" s="1">
        <v>2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0</v>
      </c>
      <c r="DX827" s="1">
        <v>13</v>
      </c>
      <c r="DY827" s="1">
        <v>13</v>
      </c>
      <c r="DZ827" s="1">
        <v>4</v>
      </c>
      <c r="EA827" s="1">
        <v>0</v>
      </c>
      <c r="EB827" s="1">
        <v>0</v>
      </c>
      <c r="EC827" s="1">
        <v>1</v>
      </c>
      <c r="ED827" s="1">
        <v>1</v>
      </c>
      <c r="EE827" s="1">
        <v>1</v>
      </c>
      <c r="EF827" s="1">
        <v>1</v>
      </c>
      <c r="EG827" s="1">
        <v>2</v>
      </c>
      <c r="EH827" s="1">
        <v>1</v>
      </c>
      <c r="EI827" s="1">
        <v>1</v>
      </c>
      <c r="EJ827" s="1">
        <v>1</v>
      </c>
      <c r="EK827" s="1">
        <v>0</v>
      </c>
      <c r="EL827" s="1">
        <v>0</v>
      </c>
      <c r="EM827" s="1">
        <v>10</v>
      </c>
      <c r="EN827" s="1">
        <v>0</v>
      </c>
      <c r="EO827" s="1">
        <v>0</v>
      </c>
      <c r="EP827" s="1">
        <v>0</v>
      </c>
      <c r="EQ827" s="1">
        <v>0</v>
      </c>
      <c r="ER827" s="1">
        <v>0</v>
      </c>
      <c r="ES827" s="1">
        <v>0</v>
      </c>
      <c r="ET827" s="1">
        <v>0</v>
      </c>
      <c r="EU827" s="1">
        <v>0</v>
      </c>
      <c r="EV827" s="1">
        <v>0</v>
      </c>
      <c r="EW827" s="1">
        <v>0</v>
      </c>
      <c r="EX827" s="1">
        <v>0</v>
      </c>
      <c r="EY827" s="1">
        <v>0</v>
      </c>
      <c r="EZ827" s="1">
        <v>1</v>
      </c>
      <c r="FA827" s="1">
        <v>1</v>
      </c>
      <c r="FB827" s="1">
        <v>0</v>
      </c>
      <c r="FC827" s="1">
        <v>1</v>
      </c>
      <c r="FD827" s="1">
        <v>1</v>
      </c>
      <c r="FE827" s="1">
        <v>0</v>
      </c>
      <c r="FF827" s="1">
        <v>0</v>
      </c>
      <c r="FG827" s="1">
        <v>0</v>
      </c>
      <c r="FH827" s="1">
        <v>0</v>
      </c>
      <c r="FI827" s="1">
        <v>0</v>
      </c>
      <c r="FJ827" s="1">
        <v>0</v>
      </c>
      <c r="FK827" s="1">
        <v>0</v>
      </c>
      <c r="FL827" s="1">
        <v>0</v>
      </c>
      <c r="FM827" s="1">
        <v>0</v>
      </c>
      <c r="FN827" s="1">
        <v>0</v>
      </c>
      <c r="FO827" s="1">
        <v>0</v>
      </c>
      <c r="FP827" s="1">
        <v>0</v>
      </c>
      <c r="FQ827" s="1">
        <v>0</v>
      </c>
      <c r="FR827" s="1">
        <v>0</v>
      </c>
      <c r="FS827" s="1">
        <v>0</v>
      </c>
      <c r="FT827" s="1">
        <v>0</v>
      </c>
      <c r="FU827" s="1">
        <v>0</v>
      </c>
      <c r="FV827" s="1">
        <v>0</v>
      </c>
      <c r="FW827" s="1">
        <v>0</v>
      </c>
      <c r="FX827" s="1">
        <v>0</v>
      </c>
      <c r="FY827" s="1">
        <v>1</v>
      </c>
      <c r="FZ827" s="1">
        <v>0</v>
      </c>
      <c r="GA827" s="1">
        <v>1</v>
      </c>
      <c r="GB827" s="1">
        <v>0</v>
      </c>
      <c r="GC827" s="1">
        <v>1</v>
      </c>
      <c r="GD827" s="1">
        <v>1</v>
      </c>
      <c r="GE827" s="1">
        <v>0</v>
      </c>
      <c r="GF827" s="1">
        <v>0</v>
      </c>
      <c r="GG827" s="1">
        <v>1</v>
      </c>
      <c r="GH827" s="1">
        <v>0</v>
      </c>
      <c r="GI827" s="1">
        <v>1</v>
      </c>
      <c r="GJ827" s="1">
        <v>0</v>
      </c>
      <c r="GK827" s="1">
        <v>0</v>
      </c>
      <c r="GL827" s="1">
        <v>0</v>
      </c>
      <c r="GM827" s="1">
        <v>1</v>
      </c>
      <c r="GN827" s="1">
        <v>1</v>
      </c>
      <c r="GO827" s="1">
        <v>0</v>
      </c>
      <c r="GP827" s="1">
        <v>1</v>
      </c>
      <c r="GQ827" s="1">
        <v>0</v>
      </c>
      <c r="GR827" s="1">
        <v>1</v>
      </c>
      <c r="GS827" s="1">
        <v>13</v>
      </c>
      <c r="GT827" s="1">
        <v>0</v>
      </c>
      <c r="GU827" s="1">
        <v>2</v>
      </c>
      <c r="GV827" s="1">
        <v>1</v>
      </c>
      <c r="GW827" s="1">
        <v>0</v>
      </c>
      <c r="GX827" s="1">
        <v>0</v>
      </c>
      <c r="GY827" s="1">
        <v>0</v>
      </c>
      <c r="GZ827" s="1">
        <v>0</v>
      </c>
      <c r="HA827" s="1">
        <v>0</v>
      </c>
      <c r="HB827" s="1">
        <v>0</v>
      </c>
      <c r="HC827" s="1">
        <v>0</v>
      </c>
      <c r="HD827" s="1">
        <v>0</v>
      </c>
      <c r="HE827" s="1">
        <v>0</v>
      </c>
      <c r="HF827" s="1">
        <v>0</v>
      </c>
      <c r="HG827" s="1">
        <v>0</v>
      </c>
      <c r="HH827" s="1">
        <v>0</v>
      </c>
      <c r="HI827" s="1">
        <v>0</v>
      </c>
      <c r="HJ827" s="1">
        <v>0</v>
      </c>
      <c r="HK827" s="1">
        <v>0</v>
      </c>
      <c r="HL827" s="1">
        <v>0</v>
      </c>
      <c r="HM827" s="1">
        <v>0</v>
      </c>
      <c r="HN827" s="1">
        <v>0</v>
      </c>
      <c r="HO827" s="1">
        <v>0</v>
      </c>
      <c r="HP827" s="1">
        <v>0</v>
      </c>
      <c r="HQ827" s="1">
        <v>1</v>
      </c>
      <c r="HR827" s="1">
        <v>0</v>
      </c>
      <c r="HS827" s="1">
        <v>0</v>
      </c>
      <c r="HT827" s="1">
        <v>1</v>
      </c>
      <c r="HU827" s="1">
        <v>0</v>
      </c>
      <c r="HV827" s="1">
        <v>0</v>
      </c>
      <c r="HW827" s="1">
        <v>0</v>
      </c>
      <c r="HX827" s="1">
        <v>0</v>
      </c>
      <c r="HY827" s="1">
        <v>0</v>
      </c>
      <c r="HZ827" s="1">
        <v>0</v>
      </c>
      <c r="IA827" s="1">
        <v>0</v>
      </c>
      <c r="IB827" s="1">
        <v>0</v>
      </c>
      <c r="IC827" s="1">
        <v>0</v>
      </c>
      <c r="ID827" s="1">
        <v>0</v>
      </c>
      <c r="IE827" s="1">
        <v>0</v>
      </c>
      <c r="IF827" s="1">
        <v>0</v>
      </c>
      <c r="IG827" s="1">
        <v>0</v>
      </c>
      <c r="IH827" s="1">
        <v>0</v>
      </c>
      <c r="II827" s="1">
        <v>0</v>
      </c>
      <c r="IJ827" s="1">
        <v>0</v>
      </c>
      <c r="IK827" s="1">
        <v>0</v>
      </c>
      <c r="IL827" s="1">
        <v>0</v>
      </c>
      <c r="IM827" s="1">
        <v>0</v>
      </c>
      <c r="IN827" s="1">
        <v>0</v>
      </c>
      <c r="IO827" s="1">
        <v>0</v>
      </c>
      <c r="IP827" s="1">
        <v>0</v>
      </c>
      <c r="IQ827" s="1">
        <v>0</v>
      </c>
      <c r="IR827" s="1">
        <v>0</v>
      </c>
      <c r="IS827" s="1">
        <v>0</v>
      </c>
      <c r="IT827" s="1">
        <v>0</v>
      </c>
      <c r="IU827" s="1">
        <v>0</v>
      </c>
      <c r="IV827" s="1">
        <v>0</v>
      </c>
      <c r="IW827" s="1">
        <v>0</v>
      </c>
      <c r="IX827" s="1">
        <v>0</v>
      </c>
      <c r="IY827" s="1">
        <v>0</v>
      </c>
      <c r="IZ827" s="1">
        <v>0</v>
      </c>
      <c r="JA827" s="1">
        <v>0</v>
      </c>
      <c r="JB827" s="1">
        <v>1</v>
      </c>
      <c r="JC827" s="1">
        <v>1</v>
      </c>
      <c r="JD827" s="1">
        <v>0</v>
      </c>
      <c r="JE827" s="1">
        <v>0</v>
      </c>
      <c r="JF827" s="1">
        <v>0</v>
      </c>
      <c r="JG827" s="1">
        <v>0</v>
      </c>
      <c r="JH827" s="1">
        <v>0</v>
      </c>
      <c r="JI827" s="1">
        <v>0</v>
      </c>
      <c r="JJ827" s="1">
        <v>0</v>
      </c>
      <c r="JK827" s="1">
        <v>0</v>
      </c>
      <c r="JL827" s="1">
        <v>0</v>
      </c>
      <c r="JM827" s="1">
        <v>0</v>
      </c>
      <c r="JN827" s="1">
        <v>0</v>
      </c>
      <c r="JO827" s="1">
        <v>0</v>
      </c>
      <c r="JP827" s="1">
        <v>0</v>
      </c>
      <c r="JQ827" s="1">
        <v>0</v>
      </c>
      <c r="JR827" s="1">
        <v>0</v>
      </c>
      <c r="JS827" s="1">
        <v>0</v>
      </c>
      <c r="JT827" s="1">
        <v>0</v>
      </c>
      <c r="JU827" s="1">
        <v>1</v>
      </c>
    </row>
    <row r="828" spans="1:281">
      <c r="A828" s="1">
        <v>2015</v>
      </c>
      <c r="B828" s="1" t="s">
        <v>1023</v>
      </c>
      <c r="C828" s="1">
        <v>1</v>
      </c>
      <c r="D828" s="1">
        <v>0</v>
      </c>
      <c r="E828" s="1">
        <v>1</v>
      </c>
      <c r="F828" s="1">
        <v>1</v>
      </c>
      <c r="G828" s="1">
        <v>1</v>
      </c>
      <c r="H828" s="1">
        <v>1</v>
      </c>
      <c r="I828" s="1">
        <v>1</v>
      </c>
      <c r="J828" s="1">
        <v>1</v>
      </c>
      <c r="K828" s="1">
        <v>2</v>
      </c>
      <c r="L828" s="1">
        <v>2</v>
      </c>
      <c r="M828" s="1">
        <v>0</v>
      </c>
      <c r="N828" s="1">
        <v>1</v>
      </c>
      <c r="O828" s="1">
        <v>1</v>
      </c>
      <c r="P828" s="1">
        <v>0</v>
      </c>
      <c r="Q828" s="1">
        <v>1</v>
      </c>
      <c r="R828" s="1">
        <v>0</v>
      </c>
      <c r="S828" s="1">
        <v>1</v>
      </c>
      <c r="T828" s="1">
        <v>0</v>
      </c>
      <c r="U828" s="1">
        <v>1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1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1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1</v>
      </c>
      <c r="AS828" s="1">
        <v>1</v>
      </c>
      <c r="AT828" s="1">
        <v>2</v>
      </c>
      <c r="AU828" s="1">
        <v>2</v>
      </c>
      <c r="AV828" s="1">
        <v>3</v>
      </c>
      <c r="AW828" s="1">
        <v>3</v>
      </c>
      <c r="AX828" s="1">
        <v>3</v>
      </c>
      <c r="AY828" s="1">
        <v>3</v>
      </c>
      <c r="AZ828" s="1">
        <v>1</v>
      </c>
      <c r="BA828" s="1">
        <v>1</v>
      </c>
      <c r="BB828" s="1">
        <v>3</v>
      </c>
      <c r="BC828" s="1">
        <v>2</v>
      </c>
      <c r="BD828" s="1">
        <v>2</v>
      </c>
      <c r="BE828" s="1">
        <v>0</v>
      </c>
      <c r="BF828" s="1">
        <v>0</v>
      </c>
      <c r="BG828" s="1">
        <v>0</v>
      </c>
      <c r="BH828" s="1">
        <v>1</v>
      </c>
      <c r="BI828" s="1">
        <v>2</v>
      </c>
      <c r="BJ828" s="1">
        <v>1</v>
      </c>
      <c r="BK828" s="1">
        <v>3</v>
      </c>
      <c r="BL828" s="1">
        <v>2</v>
      </c>
      <c r="BM828" s="1">
        <v>2</v>
      </c>
      <c r="BN828" s="1">
        <v>1</v>
      </c>
      <c r="BO828" s="1">
        <v>0</v>
      </c>
      <c r="BP828" s="1">
        <v>1</v>
      </c>
      <c r="BQ828" s="1">
        <v>1</v>
      </c>
      <c r="BR828" s="1">
        <v>2</v>
      </c>
      <c r="BS828" s="1">
        <v>4</v>
      </c>
      <c r="BT828" s="1">
        <v>4</v>
      </c>
      <c r="BU828" s="1">
        <v>1</v>
      </c>
      <c r="BV828" s="1">
        <v>0</v>
      </c>
      <c r="BW828" s="1">
        <v>0</v>
      </c>
      <c r="BX828" s="1">
        <v>0</v>
      </c>
      <c r="BY828" s="1">
        <v>0</v>
      </c>
      <c r="BZ828" s="1">
        <v>1</v>
      </c>
      <c r="CA828" s="1">
        <v>1</v>
      </c>
      <c r="CB828" s="1">
        <v>1</v>
      </c>
      <c r="CC828" s="1">
        <v>1</v>
      </c>
      <c r="CD828" s="1">
        <v>1</v>
      </c>
      <c r="CE828" s="1">
        <v>1</v>
      </c>
      <c r="CF828" s="1">
        <v>1</v>
      </c>
      <c r="CG828" s="1">
        <v>1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1</v>
      </c>
      <c r="CN828" s="1">
        <v>1</v>
      </c>
      <c r="CO828" s="1">
        <v>0</v>
      </c>
      <c r="CP828" s="1">
        <v>0</v>
      </c>
      <c r="CQ828" s="1">
        <v>0</v>
      </c>
      <c r="CR828" s="1">
        <v>0</v>
      </c>
      <c r="CS828" s="1">
        <v>1</v>
      </c>
      <c r="CT828" s="1">
        <v>1</v>
      </c>
      <c r="CU828" s="1">
        <v>0</v>
      </c>
      <c r="CV828" s="1">
        <v>1</v>
      </c>
      <c r="CW828" s="1">
        <v>1</v>
      </c>
      <c r="CX828" s="1">
        <v>1</v>
      </c>
      <c r="CY828" s="1">
        <v>1</v>
      </c>
      <c r="CZ828" s="1">
        <v>0</v>
      </c>
      <c r="DA828" s="1">
        <v>1</v>
      </c>
      <c r="DB828" s="1">
        <v>0</v>
      </c>
      <c r="DC828" s="1">
        <v>1</v>
      </c>
      <c r="DD828" s="1">
        <v>0</v>
      </c>
      <c r="DE828" s="1">
        <v>0</v>
      </c>
      <c r="DF828" s="1">
        <v>0</v>
      </c>
      <c r="DG828" s="1">
        <v>1</v>
      </c>
      <c r="DH828" s="1">
        <v>1</v>
      </c>
      <c r="DI828" s="1">
        <v>0</v>
      </c>
      <c r="DJ828" s="1">
        <v>0</v>
      </c>
      <c r="DK828" s="1">
        <v>0</v>
      </c>
      <c r="DL828" s="1">
        <v>0</v>
      </c>
      <c r="DM828" s="1">
        <v>12</v>
      </c>
      <c r="DN828" s="1">
        <v>12</v>
      </c>
      <c r="DO828" s="1">
        <v>12</v>
      </c>
      <c r="DP828" s="1">
        <v>2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13</v>
      </c>
      <c r="DY828" s="1">
        <v>13</v>
      </c>
      <c r="DZ828" s="1">
        <v>4</v>
      </c>
      <c r="EA828" s="1">
        <v>0</v>
      </c>
      <c r="EB828" s="1">
        <v>0</v>
      </c>
      <c r="EC828" s="1">
        <v>1</v>
      </c>
      <c r="ED828" s="1">
        <v>1</v>
      </c>
      <c r="EE828" s="1">
        <v>1</v>
      </c>
      <c r="EF828" s="1">
        <v>1</v>
      </c>
      <c r="EG828" s="1">
        <v>2</v>
      </c>
      <c r="EH828" s="1">
        <v>1</v>
      </c>
      <c r="EI828" s="1">
        <v>1</v>
      </c>
      <c r="EJ828" s="1">
        <v>1</v>
      </c>
      <c r="EK828" s="1">
        <v>0</v>
      </c>
      <c r="EL828" s="1">
        <v>0</v>
      </c>
      <c r="EM828" s="1">
        <v>10</v>
      </c>
      <c r="EN828" s="1">
        <v>0</v>
      </c>
      <c r="EO828" s="1">
        <v>0</v>
      </c>
      <c r="EP828" s="1">
        <v>0</v>
      </c>
      <c r="EQ828" s="1">
        <v>0</v>
      </c>
      <c r="ER828" s="1">
        <v>0</v>
      </c>
      <c r="ES828" s="1">
        <v>0</v>
      </c>
      <c r="ET828" s="1">
        <v>0</v>
      </c>
      <c r="EU828" s="1">
        <v>0</v>
      </c>
      <c r="EV828" s="1">
        <v>0</v>
      </c>
      <c r="EW828" s="1">
        <v>0</v>
      </c>
      <c r="EX828" s="1">
        <v>0</v>
      </c>
      <c r="EY828" s="1">
        <v>0</v>
      </c>
      <c r="EZ828" s="1">
        <v>1</v>
      </c>
      <c r="FA828" s="1">
        <v>1</v>
      </c>
      <c r="FB828" s="1">
        <v>0</v>
      </c>
      <c r="FC828" s="1">
        <v>1</v>
      </c>
      <c r="FD828" s="1">
        <v>1</v>
      </c>
      <c r="FE828" s="1">
        <v>0</v>
      </c>
      <c r="FF828" s="1">
        <v>0</v>
      </c>
      <c r="FG828" s="1">
        <v>0</v>
      </c>
      <c r="FH828" s="1">
        <v>0</v>
      </c>
      <c r="FI828" s="1">
        <v>0</v>
      </c>
      <c r="FJ828" s="1">
        <v>0</v>
      </c>
      <c r="FK828" s="1">
        <v>0</v>
      </c>
      <c r="FL828" s="1">
        <v>0</v>
      </c>
      <c r="FM828" s="1">
        <v>0</v>
      </c>
      <c r="FN828" s="1">
        <v>0</v>
      </c>
      <c r="FO828" s="1">
        <v>0</v>
      </c>
      <c r="FP828" s="1">
        <v>0</v>
      </c>
      <c r="FQ828" s="1">
        <v>0</v>
      </c>
      <c r="FR828" s="1">
        <v>0</v>
      </c>
      <c r="FS828" s="1">
        <v>0</v>
      </c>
      <c r="FT828" s="1">
        <v>0</v>
      </c>
      <c r="FU828" s="1">
        <v>0</v>
      </c>
      <c r="FV828" s="1">
        <v>0</v>
      </c>
      <c r="FW828" s="1">
        <v>0</v>
      </c>
      <c r="FX828" s="1">
        <v>0</v>
      </c>
      <c r="FY828" s="1">
        <v>1</v>
      </c>
      <c r="FZ828" s="1">
        <v>0</v>
      </c>
      <c r="GA828" s="1">
        <v>1</v>
      </c>
      <c r="GB828" s="1">
        <v>0</v>
      </c>
      <c r="GC828" s="1">
        <v>1</v>
      </c>
      <c r="GD828" s="1">
        <v>1</v>
      </c>
      <c r="GE828" s="1">
        <v>0</v>
      </c>
      <c r="GF828" s="1">
        <v>0</v>
      </c>
      <c r="GG828" s="1">
        <v>1</v>
      </c>
      <c r="GH828" s="1">
        <v>0</v>
      </c>
      <c r="GI828" s="1">
        <v>1</v>
      </c>
      <c r="GJ828" s="1">
        <v>0</v>
      </c>
      <c r="GK828" s="1">
        <v>0</v>
      </c>
      <c r="GL828" s="1">
        <v>0</v>
      </c>
      <c r="GM828" s="1">
        <v>1</v>
      </c>
      <c r="GN828" s="1">
        <v>1</v>
      </c>
      <c r="GO828" s="1">
        <v>0</v>
      </c>
      <c r="GP828" s="1">
        <v>1</v>
      </c>
      <c r="GQ828" s="1">
        <v>0</v>
      </c>
      <c r="GR828" s="1">
        <v>1</v>
      </c>
      <c r="GS828" s="1">
        <v>13</v>
      </c>
      <c r="GT828" s="1">
        <v>0</v>
      </c>
      <c r="GU828" s="1">
        <v>2</v>
      </c>
      <c r="GV828" s="1">
        <v>1</v>
      </c>
      <c r="GW828" s="1">
        <v>0</v>
      </c>
      <c r="GX828" s="1">
        <v>0</v>
      </c>
      <c r="GY828" s="1">
        <v>0</v>
      </c>
      <c r="GZ828" s="1">
        <v>0</v>
      </c>
      <c r="HA828" s="1">
        <v>0</v>
      </c>
      <c r="HB828" s="1">
        <v>0</v>
      </c>
      <c r="HC828" s="1">
        <v>0</v>
      </c>
      <c r="HD828" s="1">
        <v>0</v>
      </c>
      <c r="HE828" s="1">
        <v>0</v>
      </c>
      <c r="HF828" s="1">
        <v>0</v>
      </c>
      <c r="HG828" s="1">
        <v>0</v>
      </c>
      <c r="HH828" s="1">
        <v>0</v>
      </c>
      <c r="HI828" s="1">
        <v>0</v>
      </c>
      <c r="HJ828" s="1">
        <v>0</v>
      </c>
      <c r="HK828" s="1">
        <v>0</v>
      </c>
      <c r="HL828" s="1">
        <v>0</v>
      </c>
      <c r="HM828" s="1">
        <v>0</v>
      </c>
      <c r="HN828" s="1">
        <v>0</v>
      </c>
      <c r="HO828" s="1">
        <v>0</v>
      </c>
      <c r="HP828" s="1">
        <v>0</v>
      </c>
      <c r="HQ828" s="1">
        <v>1</v>
      </c>
      <c r="HR828" s="1">
        <v>0</v>
      </c>
      <c r="HS828" s="1">
        <v>0</v>
      </c>
      <c r="HT828" s="1">
        <v>1</v>
      </c>
      <c r="HU828" s="1">
        <v>0</v>
      </c>
      <c r="HV828" s="1">
        <v>0</v>
      </c>
      <c r="HW828" s="1">
        <v>0</v>
      </c>
      <c r="HX828" s="1">
        <v>0</v>
      </c>
      <c r="HY828" s="1">
        <v>0</v>
      </c>
      <c r="HZ828" s="1">
        <v>0</v>
      </c>
      <c r="IA828" s="1">
        <v>0</v>
      </c>
      <c r="IB828" s="1">
        <v>0</v>
      </c>
      <c r="IC828" s="1">
        <v>0</v>
      </c>
      <c r="ID828" s="1">
        <v>0</v>
      </c>
      <c r="IE828" s="1">
        <v>0</v>
      </c>
      <c r="IF828" s="1">
        <v>0</v>
      </c>
      <c r="IG828" s="1">
        <v>0</v>
      </c>
      <c r="IH828" s="1">
        <v>0</v>
      </c>
      <c r="II828" s="1">
        <v>0</v>
      </c>
      <c r="IJ828" s="1">
        <v>0</v>
      </c>
      <c r="IK828" s="1">
        <v>0</v>
      </c>
      <c r="IL828" s="1">
        <v>0</v>
      </c>
      <c r="IM828" s="1">
        <v>0</v>
      </c>
      <c r="IN828" s="1">
        <v>0</v>
      </c>
      <c r="IO828" s="1">
        <v>0</v>
      </c>
      <c r="IP828" s="1">
        <v>0</v>
      </c>
      <c r="IQ828" s="1">
        <v>0</v>
      </c>
      <c r="IR828" s="1">
        <v>0</v>
      </c>
      <c r="IS828" s="1">
        <v>0</v>
      </c>
      <c r="IT828" s="1">
        <v>0</v>
      </c>
      <c r="IU828" s="1">
        <v>0</v>
      </c>
      <c r="IV828" s="1">
        <v>0</v>
      </c>
      <c r="IW828" s="1">
        <v>0</v>
      </c>
      <c r="IX828" s="1">
        <v>0</v>
      </c>
      <c r="IY828" s="1">
        <v>0</v>
      </c>
      <c r="IZ828" s="1">
        <v>0</v>
      </c>
      <c r="JA828" s="1">
        <v>0</v>
      </c>
      <c r="JB828" s="1">
        <v>1</v>
      </c>
      <c r="JC828" s="1">
        <v>1</v>
      </c>
      <c r="JD828" s="1">
        <v>0</v>
      </c>
      <c r="JE828" s="1">
        <v>0</v>
      </c>
      <c r="JF828" s="1">
        <v>0</v>
      </c>
      <c r="JG828" s="1">
        <v>0</v>
      </c>
      <c r="JH828" s="1">
        <v>0</v>
      </c>
      <c r="JI828" s="1">
        <v>0</v>
      </c>
      <c r="JJ828" s="1">
        <v>0</v>
      </c>
      <c r="JK828" s="1">
        <v>0</v>
      </c>
      <c r="JL828" s="1">
        <v>0</v>
      </c>
      <c r="JM828" s="1">
        <v>0</v>
      </c>
      <c r="JN828" s="1">
        <v>0</v>
      </c>
      <c r="JO828" s="1">
        <v>0</v>
      </c>
      <c r="JP828" s="1">
        <v>0</v>
      </c>
      <c r="JQ828" s="1">
        <v>0</v>
      </c>
      <c r="JR828" s="1">
        <v>0</v>
      </c>
      <c r="JS828" s="1">
        <v>0</v>
      </c>
      <c r="JT828" s="1">
        <v>0</v>
      </c>
      <c r="JU828" s="1">
        <v>1</v>
      </c>
    </row>
    <row r="829" spans="1:281">
      <c r="A829" s="1">
        <v>2015</v>
      </c>
      <c r="B829" s="1" t="s">
        <v>1024</v>
      </c>
      <c r="C829" s="1">
        <v>1</v>
      </c>
      <c r="D829" s="1">
        <v>0</v>
      </c>
      <c r="E829" s="1">
        <v>1</v>
      </c>
      <c r="F829" s="1">
        <v>1</v>
      </c>
      <c r="G829" s="1">
        <v>1</v>
      </c>
      <c r="H829" s="1">
        <v>1</v>
      </c>
      <c r="I829" s="1">
        <v>1</v>
      </c>
      <c r="J829" s="1">
        <v>1</v>
      </c>
      <c r="K829" s="1">
        <v>2</v>
      </c>
      <c r="L829" s="1">
        <v>2</v>
      </c>
      <c r="M829" s="1">
        <v>0</v>
      </c>
      <c r="N829" s="1">
        <v>1</v>
      </c>
      <c r="O829" s="1">
        <v>1</v>
      </c>
      <c r="P829" s="1">
        <v>0</v>
      </c>
      <c r="Q829" s="1">
        <v>1</v>
      </c>
      <c r="R829" s="1">
        <v>0</v>
      </c>
      <c r="S829" s="1">
        <v>1</v>
      </c>
      <c r="T829" s="1">
        <v>0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1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1</v>
      </c>
      <c r="AS829" s="1">
        <v>0</v>
      </c>
      <c r="AT829" s="1">
        <v>1</v>
      </c>
      <c r="AU829" s="1">
        <v>1</v>
      </c>
      <c r="AV829" s="1">
        <v>1</v>
      </c>
      <c r="AW829" s="1">
        <v>1</v>
      </c>
      <c r="AX829" s="1">
        <v>1</v>
      </c>
      <c r="AY829" s="1">
        <v>1</v>
      </c>
      <c r="AZ829" s="1">
        <v>2</v>
      </c>
      <c r="BA829" s="1">
        <v>2</v>
      </c>
      <c r="BB829" s="1">
        <v>1</v>
      </c>
      <c r="BC829" s="1">
        <v>1</v>
      </c>
      <c r="BD829" s="1">
        <v>1</v>
      </c>
      <c r="BE829" s="1">
        <v>0</v>
      </c>
      <c r="BF829" s="1">
        <v>0</v>
      </c>
      <c r="BG829" s="1">
        <v>0</v>
      </c>
      <c r="BH829" s="1">
        <v>1</v>
      </c>
      <c r="BI829" s="1">
        <v>2</v>
      </c>
      <c r="BJ829" s="1">
        <v>1</v>
      </c>
      <c r="BK829" s="1">
        <v>3</v>
      </c>
      <c r="BL829" s="1">
        <v>2</v>
      </c>
      <c r="BM829" s="1">
        <v>2</v>
      </c>
      <c r="BN829" s="1">
        <v>1</v>
      </c>
      <c r="BO829" s="1">
        <v>0</v>
      </c>
      <c r="BP829" s="1">
        <v>1</v>
      </c>
      <c r="BQ829" s="1">
        <v>1</v>
      </c>
      <c r="BR829" s="1">
        <v>2</v>
      </c>
      <c r="BS829" s="1">
        <v>4</v>
      </c>
      <c r="BT829" s="1">
        <v>4</v>
      </c>
      <c r="BU829" s="1">
        <v>1</v>
      </c>
      <c r="BV829" s="1">
        <v>0</v>
      </c>
      <c r="BW829" s="1">
        <v>0</v>
      </c>
      <c r="BX829" s="1">
        <v>0</v>
      </c>
      <c r="BY829" s="1">
        <v>0</v>
      </c>
      <c r="BZ829" s="1">
        <v>2</v>
      </c>
      <c r="CA829" s="1">
        <v>2</v>
      </c>
      <c r="CB829" s="1">
        <v>2</v>
      </c>
      <c r="CC829" s="1">
        <v>2</v>
      </c>
      <c r="CD829" s="1">
        <v>2</v>
      </c>
      <c r="CE829" s="1">
        <v>2</v>
      </c>
      <c r="CF829" s="1">
        <v>2</v>
      </c>
      <c r="CG829" s="1">
        <v>2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1</v>
      </c>
      <c r="CN829" s="1">
        <v>1</v>
      </c>
      <c r="CO829" s="1">
        <v>0</v>
      </c>
      <c r="CP829" s="1">
        <v>0</v>
      </c>
      <c r="CQ829" s="1">
        <v>0</v>
      </c>
      <c r="CR829" s="1">
        <v>0</v>
      </c>
      <c r="CS829" s="1">
        <v>1</v>
      </c>
      <c r="CT829" s="1">
        <v>1</v>
      </c>
      <c r="CU829" s="1">
        <v>0</v>
      </c>
      <c r="CV829" s="1">
        <v>1</v>
      </c>
      <c r="CW829" s="1">
        <v>1</v>
      </c>
      <c r="CX829" s="1">
        <v>2</v>
      </c>
      <c r="CY829" s="1">
        <v>3</v>
      </c>
      <c r="CZ829" s="1">
        <v>0</v>
      </c>
      <c r="DA829" s="1">
        <v>3</v>
      </c>
      <c r="DB829" s="1">
        <v>0</v>
      </c>
      <c r="DC829" s="1">
        <v>3</v>
      </c>
      <c r="DD829" s="1">
        <v>0</v>
      </c>
      <c r="DE829" s="1">
        <v>0</v>
      </c>
      <c r="DF829" s="1">
        <v>0</v>
      </c>
      <c r="DG829" s="1">
        <v>1</v>
      </c>
      <c r="DH829" s="1">
        <v>1</v>
      </c>
      <c r="DI829" s="1">
        <v>0</v>
      </c>
      <c r="DJ829" s="1">
        <v>0</v>
      </c>
      <c r="DK829" s="1">
        <v>0</v>
      </c>
      <c r="DL829" s="1">
        <v>0</v>
      </c>
      <c r="DM829" s="1">
        <v>13</v>
      </c>
      <c r="DN829" s="1">
        <v>13</v>
      </c>
      <c r="DO829" s="1">
        <v>13</v>
      </c>
      <c r="DP829" s="1">
        <v>2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7</v>
      </c>
      <c r="DY829" s="1">
        <v>7</v>
      </c>
      <c r="DZ829" s="1">
        <v>1</v>
      </c>
      <c r="EA829" s="1">
        <v>0</v>
      </c>
      <c r="EB829" s="1">
        <v>0</v>
      </c>
      <c r="EC829" s="1">
        <v>8</v>
      </c>
      <c r="ED829" s="1">
        <v>8</v>
      </c>
      <c r="EE829" s="1">
        <v>8</v>
      </c>
      <c r="EF829" s="1">
        <v>8</v>
      </c>
      <c r="EG829" s="1">
        <v>8</v>
      </c>
      <c r="EH829" s="1">
        <v>8</v>
      </c>
      <c r="EI829" s="1">
        <v>8</v>
      </c>
      <c r="EJ829" s="1">
        <v>0</v>
      </c>
      <c r="EK829" s="1">
        <v>0</v>
      </c>
      <c r="EL829" s="1">
        <v>0</v>
      </c>
      <c r="EM829" s="1">
        <v>5</v>
      </c>
      <c r="EN829" s="1">
        <v>0</v>
      </c>
      <c r="EO829" s="1">
        <v>0</v>
      </c>
      <c r="EP829" s="1">
        <v>0</v>
      </c>
      <c r="EQ829" s="1">
        <v>0</v>
      </c>
      <c r="ER829" s="1">
        <v>0</v>
      </c>
      <c r="ES829" s="1">
        <v>0</v>
      </c>
      <c r="ET829" s="1">
        <v>0</v>
      </c>
      <c r="EU829" s="1">
        <v>0</v>
      </c>
      <c r="EV829" s="1">
        <v>0</v>
      </c>
      <c r="EW829" s="1">
        <v>0</v>
      </c>
      <c r="EX829" s="1">
        <v>0</v>
      </c>
      <c r="EY829" s="1">
        <v>0</v>
      </c>
      <c r="EZ829" s="1">
        <v>1</v>
      </c>
      <c r="FA829" s="1">
        <v>1</v>
      </c>
      <c r="FB829" s="1">
        <v>0</v>
      </c>
      <c r="FC829" s="1">
        <v>1</v>
      </c>
      <c r="FD829" s="1">
        <v>1</v>
      </c>
      <c r="FE829" s="1">
        <v>0</v>
      </c>
      <c r="FF829" s="1">
        <v>0</v>
      </c>
      <c r="FG829" s="1">
        <v>0</v>
      </c>
      <c r="FH829" s="1">
        <v>0</v>
      </c>
      <c r="FI829" s="1">
        <v>0</v>
      </c>
      <c r="FJ829" s="1">
        <v>0</v>
      </c>
      <c r="FK829" s="1">
        <v>0</v>
      </c>
      <c r="FL829" s="1">
        <v>0</v>
      </c>
      <c r="FM829" s="1">
        <v>0</v>
      </c>
      <c r="FN829" s="1">
        <v>0</v>
      </c>
      <c r="FO829" s="1">
        <v>0</v>
      </c>
      <c r="FP829" s="1">
        <v>0</v>
      </c>
      <c r="FQ829" s="1">
        <v>0</v>
      </c>
      <c r="FR829" s="1">
        <v>0</v>
      </c>
      <c r="FS829" s="1">
        <v>0</v>
      </c>
      <c r="FT829" s="1">
        <v>0</v>
      </c>
      <c r="FU829" s="1">
        <v>0</v>
      </c>
      <c r="FV829" s="1">
        <v>0</v>
      </c>
      <c r="FW829" s="1">
        <v>0</v>
      </c>
      <c r="FX829" s="1">
        <v>0</v>
      </c>
      <c r="FY829" s="1">
        <v>1</v>
      </c>
      <c r="FZ829" s="1">
        <v>0</v>
      </c>
      <c r="GA829" s="1">
        <v>0</v>
      </c>
      <c r="GB829" s="1">
        <v>0</v>
      </c>
      <c r="GC829" s="1">
        <v>0</v>
      </c>
      <c r="GD829" s="1">
        <v>1</v>
      </c>
      <c r="GE829" s="1">
        <v>0</v>
      </c>
      <c r="GF829" s="1">
        <v>0</v>
      </c>
      <c r="GG829" s="1">
        <v>1</v>
      </c>
      <c r="GH829" s="1">
        <v>0</v>
      </c>
      <c r="GI829" s="1">
        <v>1</v>
      </c>
      <c r="GJ829" s="1">
        <v>0</v>
      </c>
      <c r="GK829" s="1">
        <v>0</v>
      </c>
      <c r="GL829" s="1">
        <v>0</v>
      </c>
      <c r="GM829" s="1">
        <v>1</v>
      </c>
      <c r="GN829" s="1">
        <v>1</v>
      </c>
      <c r="GO829" s="1">
        <v>0</v>
      </c>
      <c r="GP829" s="1">
        <v>1</v>
      </c>
      <c r="GQ829" s="1">
        <v>0</v>
      </c>
      <c r="GR829" s="1">
        <v>1</v>
      </c>
      <c r="GS829" s="1">
        <v>17</v>
      </c>
      <c r="GT829" s="1">
        <v>0</v>
      </c>
      <c r="GU829" s="1">
        <v>2</v>
      </c>
      <c r="GV829" s="1">
        <v>1</v>
      </c>
      <c r="GW829" s="1">
        <v>1</v>
      </c>
      <c r="GX829" s="1">
        <v>0</v>
      </c>
      <c r="GY829" s="1">
        <v>0</v>
      </c>
      <c r="GZ829" s="1">
        <v>0</v>
      </c>
      <c r="HA829" s="1">
        <v>0</v>
      </c>
      <c r="HB829" s="1">
        <v>0</v>
      </c>
      <c r="HC829" s="1">
        <v>0</v>
      </c>
      <c r="HD829" s="1">
        <v>0</v>
      </c>
      <c r="HE829" s="1">
        <v>0</v>
      </c>
      <c r="HF829" s="1">
        <v>0</v>
      </c>
      <c r="HG829" s="1">
        <v>0</v>
      </c>
      <c r="HH829" s="1">
        <v>0</v>
      </c>
      <c r="HI829" s="1">
        <v>0</v>
      </c>
      <c r="HJ829" s="1">
        <v>0</v>
      </c>
      <c r="HK829" s="1">
        <v>0</v>
      </c>
      <c r="HL829" s="1">
        <v>0</v>
      </c>
      <c r="HM829" s="1">
        <v>0</v>
      </c>
      <c r="HN829" s="1">
        <v>0</v>
      </c>
      <c r="HO829" s="1">
        <v>0</v>
      </c>
      <c r="HP829" s="1">
        <v>0</v>
      </c>
      <c r="HQ829" s="1">
        <v>1</v>
      </c>
      <c r="HR829" s="1">
        <v>0</v>
      </c>
      <c r="HS829" s="1">
        <v>0</v>
      </c>
      <c r="HT829" s="1">
        <v>0</v>
      </c>
      <c r="HU829" s="1">
        <v>0</v>
      </c>
      <c r="HV829" s="1">
        <v>0</v>
      </c>
      <c r="HW829" s="1">
        <v>0</v>
      </c>
      <c r="HX829" s="1">
        <v>0</v>
      </c>
      <c r="HY829" s="1">
        <v>0</v>
      </c>
      <c r="HZ829" s="1">
        <v>0</v>
      </c>
      <c r="IA829" s="1">
        <v>0</v>
      </c>
      <c r="IB829" s="1">
        <v>0</v>
      </c>
      <c r="IC829" s="1">
        <v>0</v>
      </c>
      <c r="ID829" s="1">
        <v>0</v>
      </c>
      <c r="IE829" s="1">
        <v>0</v>
      </c>
      <c r="IF829" s="1">
        <v>0</v>
      </c>
      <c r="IG829" s="1">
        <v>0</v>
      </c>
      <c r="IH829" s="1">
        <v>0</v>
      </c>
      <c r="II829" s="1">
        <v>0</v>
      </c>
      <c r="IJ829" s="1">
        <v>0</v>
      </c>
      <c r="IK829" s="1">
        <v>0</v>
      </c>
      <c r="IL829" s="1">
        <v>0</v>
      </c>
      <c r="IM829" s="1">
        <v>0</v>
      </c>
      <c r="IN829" s="1">
        <v>0</v>
      </c>
      <c r="IO829" s="1">
        <v>0</v>
      </c>
      <c r="IP829" s="1">
        <v>0</v>
      </c>
      <c r="IQ829" s="1">
        <v>0</v>
      </c>
      <c r="IR829" s="1">
        <v>0</v>
      </c>
      <c r="IS829" s="1">
        <v>0</v>
      </c>
      <c r="IT829" s="1">
        <v>0</v>
      </c>
      <c r="IU829" s="1">
        <v>0</v>
      </c>
      <c r="IV829" s="1">
        <v>0</v>
      </c>
      <c r="IW829" s="1">
        <v>0</v>
      </c>
      <c r="IX829" s="1">
        <v>0</v>
      </c>
      <c r="IY829" s="1">
        <v>0</v>
      </c>
      <c r="IZ829" s="1">
        <v>0</v>
      </c>
      <c r="JA829" s="1">
        <v>0</v>
      </c>
      <c r="JB829" s="1">
        <v>1</v>
      </c>
      <c r="JC829" s="1">
        <v>1</v>
      </c>
      <c r="JD829" s="1">
        <v>0</v>
      </c>
      <c r="JE829" s="1">
        <v>0</v>
      </c>
      <c r="JF829" s="1">
        <v>0</v>
      </c>
      <c r="JG829" s="1">
        <v>0</v>
      </c>
      <c r="JH829" s="1">
        <v>0</v>
      </c>
      <c r="JI829" s="1">
        <v>0</v>
      </c>
      <c r="JJ829" s="1">
        <v>0</v>
      </c>
      <c r="JK829" s="1">
        <v>0</v>
      </c>
      <c r="JL829" s="1">
        <v>0</v>
      </c>
      <c r="JM829" s="1">
        <v>0</v>
      </c>
      <c r="JN829" s="1">
        <v>0</v>
      </c>
      <c r="JO829" s="1">
        <v>0</v>
      </c>
      <c r="JP829" s="1">
        <v>0</v>
      </c>
      <c r="JQ829" s="1">
        <v>0</v>
      </c>
      <c r="JR829" s="1">
        <v>0</v>
      </c>
      <c r="JS829" s="1">
        <v>0</v>
      </c>
      <c r="JT829" s="1">
        <v>0</v>
      </c>
      <c r="JU829" s="1">
        <v>1</v>
      </c>
    </row>
    <row r="830" spans="1:281">
      <c r="A830" s="1">
        <v>2015</v>
      </c>
      <c r="B830" s="1" t="s">
        <v>1025</v>
      </c>
      <c r="C830" s="1">
        <v>1</v>
      </c>
      <c r="D830" s="1">
        <v>0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1</v>
      </c>
      <c r="K830" s="1">
        <v>2</v>
      </c>
      <c r="L830" s="1">
        <v>2</v>
      </c>
      <c r="M830" s="1">
        <v>0</v>
      </c>
      <c r="N830" s="1">
        <v>1</v>
      </c>
      <c r="O830" s="1">
        <v>1</v>
      </c>
      <c r="P830" s="1">
        <v>0</v>
      </c>
      <c r="Q830" s="1">
        <v>1</v>
      </c>
      <c r="R830" s="1">
        <v>0</v>
      </c>
      <c r="S830" s="1">
        <v>1</v>
      </c>
      <c r="T830" s="1">
        <v>0</v>
      </c>
      <c r="U830" s="1">
        <v>1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1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3</v>
      </c>
      <c r="AR830" s="1">
        <v>3</v>
      </c>
      <c r="AS830" s="1">
        <v>2</v>
      </c>
      <c r="AT830" s="1">
        <v>3</v>
      </c>
      <c r="AU830" s="1">
        <v>3</v>
      </c>
      <c r="AV830" s="1">
        <v>3</v>
      </c>
      <c r="AW830" s="1">
        <v>3</v>
      </c>
      <c r="AX830" s="1">
        <v>3</v>
      </c>
      <c r="AY830" s="1">
        <v>3</v>
      </c>
      <c r="AZ830" s="1">
        <v>0</v>
      </c>
      <c r="BA830" s="1">
        <v>0</v>
      </c>
      <c r="BB830" s="1">
        <v>3</v>
      </c>
      <c r="BC830" s="1">
        <v>3</v>
      </c>
      <c r="BD830" s="1">
        <v>3</v>
      </c>
      <c r="BE830" s="1">
        <v>0</v>
      </c>
      <c r="BF830" s="1">
        <v>0</v>
      </c>
      <c r="BG830" s="1">
        <v>0</v>
      </c>
      <c r="BH830" s="1">
        <v>1</v>
      </c>
      <c r="BI830" s="1">
        <v>2</v>
      </c>
      <c r="BJ830" s="1">
        <v>1</v>
      </c>
      <c r="BK830" s="1">
        <v>3</v>
      </c>
      <c r="BL830" s="1">
        <v>2</v>
      </c>
      <c r="BM830" s="1">
        <v>2</v>
      </c>
      <c r="BN830" s="1">
        <v>1</v>
      </c>
      <c r="BO830" s="1">
        <v>0</v>
      </c>
      <c r="BP830" s="1">
        <v>1</v>
      </c>
      <c r="BQ830" s="1">
        <v>1</v>
      </c>
      <c r="BR830" s="1">
        <v>2</v>
      </c>
      <c r="BS830" s="1">
        <v>4</v>
      </c>
      <c r="BT830" s="1">
        <v>4</v>
      </c>
      <c r="BU830" s="1">
        <v>1</v>
      </c>
      <c r="BV830" s="1">
        <v>0</v>
      </c>
      <c r="BW830" s="1">
        <v>0</v>
      </c>
      <c r="BX830" s="1">
        <v>0</v>
      </c>
      <c r="BY830" s="1">
        <v>0</v>
      </c>
      <c r="BZ830" s="1">
        <v>9</v>
      </c>
      <c r="CA830" s="1">
        <v>9</v>
      </c>
      <c r="CB830" s="1">
        <v>9</v>
      </c>
      <c r="CC830" s="1">
        <v>9</v>
      </c>
      <c r="CD830" s="1">
        <v>9</v>
      </c>
      <c r="CE830" s="1">
        <v>9</v>
      </c>
      <c r="CF830" s="1">
        <v>9</v>
      </c>
      <c r="CG830" s="1">
        <v>9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1</v>
      </c>
      <c r="CN830" s="1">
        <v>1</v>
      </c>
      <c r="CO830" s="1">
        <v>0</v>
      </c>
      <c r="CP830" s="1">
        <v>0</v>
      </c>
      <c r="CQ830" s="1">
        <v>0</v>
      </c>
      <c r="CR830" s="1">
        <v>0</v>
      </c>
      <c r="CS830" s="1">
        <v>1</v>
      </c>
      <c r="CT830" s="1">
        <v>1</v>
      </c>
      <c r="CU830" s="1">
        <v>0</v>
      </c>
      <c r="CV830" s="1">
        <v>1</v>
      </c>
      <c r="CW830" s="1">
        <v>1</v>
      </c>
      <c r="CX830" s="1">
        <v>1</v>
      </c>
      <c r="CY830" s="1">
        <v>1</v>
      </c>
      <c r="CZ830" s="1">
        <v>0</v>
      </c>
      <c r="DA830" s="1">
        <v>1</v>
      </c>
      <c r="DB830" s="1">
        <v>0</v>
      </c>
      <c r="DC830" s="1">
        <v>1</v>
      </c>
      <c r="DD830" s="1">
        <v>0</v>
      </c>
      <c r="DE830" s="1">
        <v>0</v>
      </c>
      <c r="DF830" s="1">
        <v>0</v>
      </c>
      <c r="DG830" s="1">
        <v>1</v>
      </c>
      <c r="DH830" s="1">
        <v>1</v>
      </c>
      <c r="DI830" s="1">
        <v>0</v>
      </c>
      <c r="DJ830" s="1">
        <v>0</v>
      </c>
      <c r="DK830" s="1">
        <v>0</v>
      </c>
      <c r="DL830" s="1">
        <v>0</v>
      </c>
      <c r="DM830" s="1">
        <v>7</v>
      </c>
      <c r="DN830" s="1">
        <v>7</v>
      </c>
      <c r="DO830" s="1">
        <v>7</v>
      </c>
      <c r="DP830" s="1">
        <v>4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8</v>
      </c>
      <c r="DY830" s="1">
        <v>8</v>
      </c>
      <c r="DZ830" s="1">
        <v>0</v>
      </c>
      <c r="EA830" s="1">
        <v>0</v>
      </c>
      <c r="EB830" s="1">
        <v>0</v>
      </c>
      <c r="EC830" s="1">
        <v>1</v>
      </c>
      <c r="ED830" s="1">
        <v>1</v>
      </c>
      <c r="EE830" s="1">
        <v>1</v>
      </c>
      <c r="EF830" s="1">
        <v>1</v>
      </c>
      <c r="EG830" s="1">
        <v>2</v>
      </c>
      <c r="EH830" s="1">
        <v>1</v>
      </c>
      <c r="EI830" s="1">
        <v>1</v>
      </c>
      <c r="EJ830" s="1">
        <v>1</v>
      </c>
      <c r="EK830" s="1">
        <v>0</v>
      </c>
      <c r="EL830" s="1">
        <v>0</v>
      </c>
      <c r="EM830" s="1">
        <v>5</v>
      </c>
      <c r="EN830" s="1">
        <v>0</v>
      </c>
      <c r="EO830" s="1">
        <v>0</v>
      </c>
      <c r="EP830" s="1">
        <v>0</v>
      </c>
      <c r="EQ830" s="1">
        <v>0</v>
      </c>
      <c r="ER830" s="1">
        <v>0</v>
      </c>
      <c r="ES830" s="1">
        <v>0</v>
      </c>
      <c r="ET830" s="1">
        <v>0</v>
      </c>
      <c r="EU830" s="1">
        <v>0</v>
      </c>
      <c r="EV830" s="1">
        <v>0</v>
      </c>
      <c r="EW830" s="1">
        <v>0</v>
      </c>
      <c r="EX830" s="1">
        <v>0</v>
      </c>
      <c r="EY830" s="1">
        <v>0</v>
      </c>
      <c r="EZ830" s="1">
        <v>1</v>
      </c>
      <c r="FA830" s="1">
        <v>1</v>
      </c>
      <c r="FB830" s="1">
        <v>0</v>
      </c>
      <c r="FC830" s="1">
        <v>1</v>
      </c>
      <c r="FD830" s="1">
        <v>1</v>
      </c>
      <c r="FE830" s="1">
        <v>0</v>
      </c>
      <c r="FF830" s="1">
        <v>0</v>
      </c>
      <c r="FG830" s="1">
        <v>0</v>
      </c>
      <c r="FH830" s="1">
        <v>0</v>
      </c>
      <c r="FI830" s="1">
        <v>0</v>
      </c>
      <c r="FJ830" s="1">
        <v>0</v>
      </c>
      <c r="FK830" s="1">
        <v>0</v>
      </c>
      <c r="FL830" s="1">
        <v>0</v>
      </c>
      <c r="FM830" s="1">
        <v>0</v>
      </c>
      <c r="FN830" s="1">
        <v>0</v>
      </c>
      <c r="FO830" s="1">
        <v>0</v>
      </c>
      <c r="FP830" s="1">
        <v>0</v>
      </c>
      <c r="FQ830" s="1">
        <v>0</v>
      </c>
      <c r="FR830" s="1">
        <v>0</v>
      </c>
      <c r="FS830" s="1">
        <v>0</v>
      </c>
      <c r="FT830" s="1">
        <v>0</v>
      </c>
      <c r="FU830" s="1">
        <v>0</v>
      </c>
      <c r="FV830" s="1">
        <v>0</v>
      </c>
      <c r="FW830" s="1">
        <v>0</v>
      </c>
      <c r="FX830" s="1">
        <v>0</v>
      </c>
      <c r="FY830" s="1">
        <v>1</v>
      </c>
      <c r="FZ830" s="1">
        <v>0</v>
      </c>
      <c r="GA830" s="1">
        <v>0</v>
      </c>
      <c r="GB830" s="1">
        <v>0</v>
      </c>
      <c r="GC830" s="1">
        <v>0</v>
      </c>
      <c r="GD830" s="1">
        <v>1</v>
      </c>
      <c r="GE830" s="1">
        <v>0</v>
      </c>
      <c r="GF830" s="1">
        <v>0</v>
      </c>
      <c r="GG830" s="1">
        <v>1</v>
      </c>
      <c r="GH830" s="1">
        <v>0</v>
      </c>
      <c r="GI830" s="1">
        <v>1</v>
      </c>
      <c r="GJ830" s="1">
        <v>0</v>
      </c>
      <c r="GK830" s="1">
        <v>0</v>
      </c>
      <c r="GL830" s="1">
        <v>0</v>
      </c>
      <c r="GM830" s="1">
        <v>1</v>
      </c>
      <c r="GN830" s="1">
        <v>1</v>
      </c>
      <c r="GO830" s="1">
        <v>0</v>
      </c>
      <c r="GP830" s="1">
        <v>1</v>
      </c>
      <c r="GQ830" s="1">
        <v>0</v>
      </c>
      <c r="GR830" s="1">
        <v>1</v>
      </c>
      <c r="GS830" s="1">
        <v>18</v>
      </c>
      <c r="GT830" s="1">
        <v>0</v>
      </c>
      <c r="GU830" s="1">
        <v>2</v>
      </c>
      <c r="GV830" s="1">
        <v>1</v>
      </c>
      <c r="GW830" s="1">
        <v>1</v>
      </c>
      <c r="GX830" s="1">
        <v>0</v>
      </c>
      <c r="GY830" s="1">
        <v>0</v>
      </c>
      <c r="GZ830" s="1">
        <v>0</v>
      </c>
      <c r="HA830" s="1">
        <v>0</v>
      </c>
      <c r="HB830" s="1">
        <v>0</v>
      </c>
      <c r="HC830" s="1">
        <v>0</v>
      </c>
      <c r="HD830" s="1">
        <v>0</v>
      </c>
      <c r="HE830" s="1">
        <v>0</v>
      </c>
      <c r="HF830" s="1">
        <v>0</v>
      </c>
      <c r="HG830" s="1">
        <v>0</v>
      </c>
      <c r="HH830" s="1">
        <v>0</v>
      </c>
      <c r="HI830" s="1">
        <v>0</v>
      </c>
      <c r="HJ830" s="1">
        <v>0</v>
      </c>
      <c r="HK830" s="1">
        <v>0</v>
      </c>
      <c r="HL830" s="1">
        <v>0</v>
      </c>
      <c r="HM830" s="1">
        <v>0</v>
      </c>
      <c r="HN830" s="1">
        <v>0</v>
      </c>
      <c r="HO830" s="1">
        <v>0</v>
      </c>
      <c r="HP830" s="1">
        <v>0</v>
      </c>
      <c r="HQ830" s="1">
        <v>1</v>
      </c>
      <c r="HR830" s="1">
        <v>0</v>
      </c>
      <c r="HS830" s="1">
        <v>0</v>
      </c>
      <c r="HT830" s="1">
        <v>0</v>
      </c>
      <c r="HU830" s="1">
        <v>0</v>
      </c>
      <c r="HV830" s="1">
        <v>0</v>
      </c>
      <c r="HW830" s="1">
        <v>0</v>
      </c>
      <c r="HX830" s="1">
        <v>0</v>
      </c>
      <c r="HY830" s="1">
        <v>0</v>
      </c>
      <c r="HZ830" s="1">
        <v>0</v>
      </c>
      <c r="IA830" s="1">
        <v>0</v>
      </c>
      <c r="IB830" s="1">
        <v>0</v>
      </c>
      <c r="IC830" s="1">
        <v>0</v>
      </c>
      <c r="ID830" s="1">
        <v>0</v>
      </c>
      <c r="IE830" s="1">
        <v>0</v>
      </c>
      <c r="IF830" s="1">
        <v>0</v>
      </c>
      <c r="IG830" s="1">
        <v>0</v>
      </c>
      <c r="IH830" s="1">
        <v>0</v>
      </c>
      <c r="II830" s="1">
        <v>0</v>
      </c>
      <c r="IJ830" s="1">
        <v>0</v>
      </c>
      <c r="IK830" s="1">
        <v>0</v>
      </c>
      <c r="IL830" s="1">
        <v>0</v>
      </c>
      <c r="IM830" s="1">
        <v>0</v>
      </c>
      <c r="IN830" s="1">
        <v>0</v>
      </c>
      <c r="IO830" s="1">
        <v>0</v>
      </c>
      <c r="IP830" s="1">
        <v>0</v>
      </c>
      <c r="IQ830" s="1">
        <v>0</v>
      </c>
      <c r="IR830" s="1">
        <v>0</v>
      </c>
      <c r="IS830" s="1">
        <v>0</v>
      </c>
      <c r="IT830" s="1">
        <v>0</v>
      </c>
      <c r="IU830" s="1">
        <v>0</v>
      </c>
      <c r="IV830" s="1">
        <v>0</v>
      </c>
      <c r="IW830" s="1">
        <v>0</v>
      </c>
      <c r="IX830" s="1">
        <v>0</v>
      </c>
      <c r="IY830" s="1">
        <v>0</v>
      </c>
      <c r="IZ830" s="1">
        <v>0</v>
      </c>
      <c r="JA830" s="1">
        <v>0</v>
      </c>
      <c r="JB830" s="1">
        <v>1</v>
      </c>
      <c r="JC830" s="1">
        <v>1</v>
      </c>
      <c r="JD830" s="1">
        <v>0</v>
      </c>
      <c r="JE830" s="1">
        <v>0</v>
      </c>
      <c r="JF830" s="1">
        <v>0</v>
      </c>
      <c r="JG830" s="1">
        <v>0</v>
      </c>
      <c r="JH830" s="1">
        <v>0</v>
      </c>
      <c r="JI830" s="1">
        <v>0</v>
      </c>
      <c r="JJ830" s="1">
        <v>0</v>
      </c>
      <c r="JK830" s="1">
        <v>0</v>
      </c>
      <c r="JL830" s="1">
        <v>0</v>
      </c>
      <c r="JM830" s="1">
        <v>0</v>
      </c>
      <c r="JN830" s="1">
        <v>0</v>
      </c>
      <c r="JO830" s="1">
        <v>0</v>
      </c>
      <c r="JP830" s="1">
        <v>0</v>
      </c>
      <c r="JQ830" s="1">
        <v>0</v>
      </c>
      <c r="JR830" s="1">
        <v>0</v>
      </c>
      <c r="JS830" s="1">
        <v>0</v>
      </c>
      <c r="JT830" s="1">
        <v>0</v>
      </c>
      <c r="JU830" s="1">
        <v>1</v>
      </c>
    </row>
    <row r="831" spans="1:281">
      <c r="A831" s="1">
        <v>2015</v>
      </c>
      <c r="B831" s="1" t="s">
        <v>1026</v>
      </c>
      <c r="C831" s="1">
        <v>1</v>
      </c>
      <c r="D831" s="1">
        <v>0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>
        <v>1</v>
      </c>
      <c r="K831" s="1">
        <v>2</v>
      </c>
      <c r="L831" s="1">
        <v>2</v>
      </c>
      <c r="M831" s="1">
        <v>0</v>
      </c>
      <c r="N831" s="1">
        <v>1</v>
      </c>
      <c r="O831" s="1">
        <v>1</v>
      </c>
      <c r="P831" s="1">
        <v>0</v>
      </c>
      <c r="Q831" s="1">
        <v>1</v>
      </c>
      <c r="R831" s="1">
        <v>0</v>
      </c>
      <c r="S831" s="1">
        <v>1</v>
      </c>
      <c r="T831" s="1">
        <v>0</v>
      </c>
      <c r="U831" s="1">
        <v>1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1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3</v>
      </c>
      <c r="AR831" s="1">
        <v>3</v>
      </c>
      <c r="AS831" s="1">
        <v>2</v>
      </c>
      <c r="AT831" s="1">
        <v>3</v>
      </c>
      <c r="AU831" s="1">
        <v>3</v>
      </c>
      <c r="AV831" s="1">
        <v>3</v>
      </c>
      <c r="AW831" s="1">
        <v>3</v>
      </c>
      <c r="AX831" s="1">
        <v>3</v>
      </c>
      <c r="AY831" s="1">
        <v>3</v>
      </c>
      <c r="AZ831" s="1">
        <v>0</v>
      </c>
      <c r="BA831" s="1">
        <v>0</v>
      </c>
      <c r="BB831" s="1">
        <v>3</v>
      </c>
      <c r="BC831" s="1">
        <v>3</v>
      </c>
      <c r="BD831" s="1">
        <v>3</v>
      </c>
      <c r="BE831" s="1">
        <v>0</v>
      </c>
      <c r="BF831" s="1">
        <v>0</v>
      </c>
      <c r="BG831" s="1">
        <v>0</v>
      </c>
      <c r="BH831" s="1">
        <v>1</v>
      </c>
      <c r="BI831" s="1">
        <v>2</v>
      </c>
      <c r="BJ831" s="1">
        <v>1</v>
      </c>
      <c r="BK831" s="1">
        <v>3</v>
      </c>
      <c r="BL831" s="1">
        <v>2</v>
      </c>
      <c r="BM831" s="1">
        <v>2</v>
      </c>
      <c r="BN831" s="1">
        <v>1</v>
      </c>
      <c r="BO831" s="1">
        <v>0</v>
      </c>
      <c r="BP831" s="1">
        <v>1</v>
      </c>
      <c r="BQ831" s="1">
        <v>1</v>
      </c>
      <c r="BR831" s="1">
        <v>2</v>
      </c>
      <c r="BS831" s="1">
        <v>4</v>
      </c>
      <c r="BT831" s="1">
        <v>4</v>
      </c>
      <c r="BU831" s="1">
        <v>1</v>
      </c>
      <c r="BV831" s="1">
        <v>0</v>
      </c>
      <c r="BW831" s="1">
        <v>0</v>
      </c>
      <c r="BX831" s="1">
        <v>0</v>
      </c>
      <c r="BY831" s="1">
        <v>0</v>
      </c>
      <c r="BZ831" s="1">
        <v>9</v>
      </c>
      <c r="CA831" s="1">
        <v>9</v>
      </c>
      <c r="CB831" s="1">
        <v>9</v>
      </c>
      <c r="CC831" s="1">
        <v>9</v>
      </c>
      <c r="CD831" s="1">
        <v>9</v>
      </c>
      <c r="CE831" s="1">
        <v>9</v>
      </c>
      <c r="CF831" s="1">
        <v>9</v>
      </c>
      <c r="CG831" s="1">
        <v>9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1</v>
      </c>
      <c r="CN831" s="1">
        <v>1</v>
      </c>
      <c r="CO831" s="1">
        <v>0</v>
      </c>
      <c r="CP831" s="1">
        <v>0</v>
      </c>
      <c r="CQ831" s="1">
        <v>0</v>
      </c>
      <c r="CR831" s="1">
        <v>0</v>
      </c>
      <c r="CS831" s="1">
        <v>1</v>
      </c>
      <c r="CT831" s="1">
        <v>1</v>
      </c>
      <c r="CU831" s="1">
        <v>0</v>
      </c>
      <c r="CV831" s="1">
        <v>1</v>
      </c>
      <c r="CW831" s="1">
        <v>1</v>
      </c>
      <c r="CX831" s="1">
        <v>1</v>
      </c>
      <c r="CY831" s="1">
        <v>1</v>
      </c>
      <c r="CZ831" s="1">
        <v>0</v>
      </c>
      <c r="DA831" s="1">
        <v>1</v>
      </c>
      <c r="DB831" s="1">
        <v>0</v>
      </c>
      <c r="DC831" s="1">
        <v>1</v>
      </c>
      <c r="DD831" s="1">
        <v>0</v>
      </c>
      <c r="DE831" s="1">
        <v>0</v>
      </c>
      <c r="DF831" s="1">
        <v>0</v>
      </c>
      <c r="DG831" s="1">
        <v>1</v>
      </c>
      <c r="DH831" s="1">
        <v>1</v>
      </c>
      <c r="DI831" s="1">
        <v>0</v>
      </c>
      <c r="DJ831" s="1">
        <v>0</v>
      </c>
      <c r="DK831" s="1">
        <v>0</v>
      </c>
      <c r="DL831" s="1">
        <v>0</v>
      </c>
      <c r="DM831" s="1">
        <v>7</v>
      </c>
      <c r="DN831" s="1">
        <v>7</v>
      </c>
      <c r="DO831" s="1">
        <v>7</v>
      </c>
      <c r="DP831" s="1">
        <v>4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8</v>
      </c>
      <c r="DY831" s="1">
        <v>8</v>
      </c>
      <c r="DZ831" s="1">
        <v>0</v>
      </c>
      <c r="EA831" s="1">
        <v>0</v>
      </c>
      <c r="EB831" s="1">
        <v>0</v>
      </c>
      <c r="EC831" s="1">
        <v>1</v>
      </c>
      <c r="ED831" s="1">
        <v>1</v>
      </c>
      <c r="EE831" s="1">
        <v>1</v>
      </c>
      <c r="EF831" s="1">
        <v>1</v>
      </c>
      <c r="EG831" s="1">
        <v>2</v>
      </c>
      <c r="EH831" s="1">
        <v>1</v>
      </c>
      <c r="EI831" s="1">
        <v>1</v>
      </c>
      <c r="EJ831" s="1">
        <v>1</v>
      </c>
      <c r="EK831" s="1">
        <v>0</v>
      </c>
      <c r="EL831" s="1">
        <v>0</v>
      </c>
      <c r="EM831" s="1">
        <v>5</v>
      </c>
      <c r="EN831" s="1">
        <v>0</v>
      </c>
      <c r="EO831" s="1">
        <v>0</v>
      </c>
      <c r="EP831" s="1">
        <v>0</v>
      </c>
      <c r="EQ831" s="1">
        <v>0</v>
      </c>
      <c r="ER831" s="1">
        <v>0</v>
      </c>
      <c r="ES831" s="1">
        <v>0</v>
      </c>
      <c r="ET831" s="1">
        <v>0</v>
      </c>
      <c r="EU831" s="1">
        <v>0</v>
      </c>
      <c r="EV831" s="1">
        <v>0</v>
      </c>
      <c r="EW831" s="1">
        <v>0</v>
      </c>
      <c r="EX831" s="1">
        <v>0</v>
      </c>
      <c r="EY831" s="1">
        <v>0</v>
      </c>
      <c r="EZ831" s="1">
        <v>1</v>
      </c>
      <c r="FA831" s="1">
        <v>1</v>
      </c>
      <c r="FB831" s="1">
        <v>0</v>
      </c>
      <c r="FC831" s="1">
        <v>1</v>
      </c>
      <c r="FD831" s="1">
        <v>1</v>
      </c>
      <c r="FE831" s="1">
        <v>0</v>
      </c>
      <c r="FF831" s="1">
        <v>0</v>
      </c>
      <c r="FG831" s="1">
        <v>0</v>
      </c>
      <c r="FH831" s="1">
        <v>0</v>
      </c>
      <c r="FI831" s="1">
        <v>0</v>
      </c>
      <c r="FJ831" s="1">
        <v>0</v>
      </c>
      <c r="FK831" s="1">
        <v>0</v>
      </c>
      <c r="FL831" s="1">
        <v>0</v>
      </c>
      <c r="FM831" s="1">
        <v>0</v>
      </c>
      <c r="FN831" s="1">
        <v>0</v>
      </c>
      <c r="FO831" s="1">
        <v>0</v>
      </c>
      <c r="FP831" s="1">
        <v>0</v>
      </c>
      <c r="FQ831" s="1">
        <v>0</v>
      </c>
      <c r="FR831" s="1">
        <v>0</v>
      </c>
      <c r="FS831" s="1">
        <v>0</v>
      </c>
      <c r="FT831" s="1">
        <v>0</v>
      </c>
      <c r="FU831" s="1">
        <v>0</v>
      </c>
      <c r="FV831" s="1">
        <v>0</v>
      </c>
      <c r="FW831" s="1">
        <v>0</v>
      </c>
      <c r="FX831" s="1">
        <v>0</v>
      </c>
      <c r="FY831" s="1">
        <v>1</v>
      </c>
      <c r="FZ831" s="1">
        <v>0</v>
      </c>
      <c r="GA831" s="1">
        <v>1</v>
      </c>
      <c r="GB831" s="1">
        <v>0</v>
      </c>
      <c r="GC831" s="1">
        <v>1</v>
      </c>
      <c r="GD831" s="1">
        <v>1</v>
      </c>
      <c r="GE831" s="1">
        <v>0</v>
      </c>
      <c r="GF831" s="1">
        <v>0</v>
      </c>
      <c r="GG831" s="1">
        <v>1</v>
      </c>
      <c r="GH831" s="1">
        <v>0</v>
      </c>
      <c r="GI831" s="1">
        <v>1</v>
      </c>
      <c r="GJ831" s="1">
        <v>0</v>
      </c>
      <c r="GK831" s="1">
        <v>0</v>
      </c>
      <c r="GL831" s="1">
        <v>0</v>
      </c>
      <c r="GM831" s="1">
        <v>1</v>
      </c>
      <c r="GN831" s="1">
        <v>1</v>
      </c>
      <c r="GO831" s="1">
        <v>0</v>
      </c>
      <c r="GP831" s="1">
        <v>1</v>
      </c>
      <c r="GQ831" s="1">
        <v>0</v>
      </c>
      <c r="GR831" s="1">
        <v>1</v>
      </c>
      <c r="GS831" s="1">
        <v>18</v>
      </c>
      <c r="GT831" s="1">
        <v>0</v>
      </c>
      <c r="GU831" s="1">
        <v>2</v>
      </c>
      <c r="GV831" s="1">
        <v>1</v>
      </c>
      <c r="GW831" s="1">
        <v>1</v>
      </c>
      <c r="GX831" s="1">
        <v>0</v>
      </c>
      <c r="GY831" s="1">
        <v>0</v>
      </c>
      <c r="GZ831" s="1">
        <v>0</v>
      </c>
      <c r="HA831" s="1">
        <v>0</v>
      </c>
      <c r="HB831" s="1">
        <v>0</v>
      </c>
      <c r="HC831" s="1">
        <v>0</v>
      </c>
      <c r="HD831" s="1">
        <v>0</v>
      </c>
      <c r="HE831" s="1">
        <v>0</v>
      </c>
      <c r="HF831" s="1">
        <v>0</v>
      </c>
      <c r="HG831" s="1">
        <v>0</v>
      </c>
      <c r="HH831" s="1">
        <v>0</v>
      </c>
      <c r="HI831" s="1">
        <v>0</v>
      </c>
      <c r="HJ831" s="1">
        <v>0</v>
      </c>
      <c r="HK831" s="1">
        <v>0</v>
      </c>
      <c r="HL831" s="1">
        <v>0</v>
      </c>
      <c r="HM831" s="1">
        <v>0</v>
      </c>
      <c r="HN831" s="1">
        <v>0</v>
      </c>
      <c r="HO831" s="1">
        <v>0</v>
      </c>
      <c r="HP831" s="1">
        <v>0</v>
      </c>
      <c r="HQ831" s="1">
        <v>1</v>
      </c>
      <c r="HR831" s="1">
        <v>0</v>
      </c>
      <c r="HS831" s="1">
        <v>0</v>
      </c>
      <c r="HT831" s="1">
        <v>0</v>
      </c>
      <c r="HU831" s="1">
        <v>0</v>
      </c>
      <c r="HV831" s="1">
        <v>0</v>
      </c>
      <c r="HW831" s="1">
        <v>0</v>
      </c>
      <c r="HX831" s="1">
        <v>0</v>
      </c>
      <c r="HY831" s="1">
        <v>0</v>
      </c>
      <c r="HZ831" s="1">
        <v>0</v>
      </c>
      <c r="IA831" s="1">
        <v>0</v>
      </c>
      <c r="IB831" s="1">
        <v>0</v>
      </c>
      <c r="IC831" s="1">
        <v>0</v>
      </c>
      <c r="ID831" s="1">
        <v>0</v>
      </c>
      <c r="IE831" s="1">
        <v>0</v>
      </c>
      <c r="IF831" s="1">
        <v>0</v>
      </c>
      <c r="IG831" s="1">
        <v>0</v>
      </c>
      <c r="IH831" s="1">
        <v>0</v>
      </c>
      <c r="II831" s="1">
        <v>0</v>
      </c>
      <c r="IJ831" s="1">
        <v>0</v>
      </c>
      <c r="IK831" s="1">
        <v>0</v>
      </c>
      <c r="IL831" s="1">
        <v>0</v>
      </c>
      <c r="IM831" s="1">
        <v>0</v>
      </c>
      <c r="IN831" s="1">
        <v>0</v>
      </c>
      <c r="IO831" s="1">
        <v>0</v>
      </c>
      <c r="IP831" s="1">
        <v>0</v>
      </c>
      <c r="IQ831" s="1">
        <v>0</v>
      </c>
      <c r="IR831" s="1">
        <v>0</v>
      </c>
      <c r="IS831" s="1">
        <v>0</v>
      </c>
      <c r="IT831" s="1">
        <v>0</v>
      </c>
      <c r="IU831" s="1">
        <v>0</v>
      </c>
      <c r="IV831" s="1">
        <v>0</v>
      </c>
      <c r="IW831" s="1">
        <v>0</v>
      </c>
      <c r="IX831" s="1">
        <v>0</v>
      </c>
      <c r="IY831" s="1">
        <v>0</v>
      </c>
      <c r="IZ831" s="1">
        <v>0</v>
      </c>
      <c r="JA831" s="1">
        <v>0</v>
      </c>
      <c r="JB831" s="1">
        <v>1</v>
      </c>
      <c r="JC831" s="1">
        <v>1</v>
      </c>
      <c r="JD831" s="1">
        <v>0</v>
      </c>
      <c r="JE831" s="1">
        <v>0</v>
      </c>
      <c r="JF831" s="1">
        <v>0</v>
      </c>
      <c r="JG831" s="1">
        <v>0</v>
      </c>
      <c r="JH831" s="1">
        <v>0</v>
      </c>
      <c r="JI831" s="1">
        <v>0</v>
      </c>
      <c r="JJ831" s="1">
        <v>0</v>
      </c>
      <c r="JK831" s="1">
        <v>0</v>
      </c>
      <c r="JL831" s="1">
        <v>0</v>
      </c>
      <c r="JM831" s="1">
        <v>0</v>
      </c>
      <c r="JN831" s="1">
        <v>0</v>
      </c>
      <c r="JO831" s="1">
        <v>0</v>
      </c>
      <c r="JP831" s="1">
        <v>0</v>
      </c>
      <c r="JQ831" s="1">
        <v>0</v>
      </c>
      <c r="JR831" s="1">
        <v>0</v>
      </c>
      <c r="JS831" s="1">
        <v>0</v>
      </c>
      <c r="JT831" s="1">
        <v>0</v>
      </c>
      <c r="JU831" s="1">
        <v>1</v>
      </c>
    </row>
    <row r="832" spans="1:281">
      <c r="A832" s="1">
        <v>2015</v>
      </c>
      <c r="B832" s="1" t="s">
        <v>1027</v>
      </c>
      <c r="C832" s="1">
        <v>1</v>
      </c>
      <c r="D832" s="1">
        <v>0</v>
      </c>
      <c r="E832" s="1">
        <v>1</v>
      </c>
      <c r="F832" s="1">
        <v>1</v>
      </c>
      <c r="G832" s="1">
        <v>1</v>
      </c>
      <c r="H832" s="1">
        <v>1</v>
      </c>
      <c r="I832" s="1">
        <v>1</v>
      </c>
      <c r="J832" s="1">
        <v>1</v>
      </c>
      <c r="K832" s="1">
        <v>2</v>
      </c>
      <c r="L832" s="1">
        <v>2</v>
      </c>
      <c r="M832" s="1">
        <v>0</v>
      </c>
      <c r="N832" s="1">
        <v>1</v>
      </c>
      <c r="O832" s="1">
        <v>1</v>
      </c>
      <c r="P832" s="1">
        <v>0</v>
      </c>
      <c r="Q832" s="1">
        <v>1</v>
      </c>
      <c r="R832" s="1">
        <v>0</v>
      </c>
      <c r="S832" s="1">
        <v>1</v>
      </c>
      <c r="T832" s="1">
        <v>0</v>
      </c>
      <c r="U832" s="1">
        <v>1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1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1</v>
      </c>
      <c r="AW832" s="1">
        <v>1</v>
      </c>
      <c r="AX832" s="1">
        <v>1</v>
      </c>
      <c r="AY832" s="1">
        <v>1</v>
      </c>
      <c r="AZ832" s="1">
        <v>1</v>
      </c>
      <c r="BA832" s="1">
        <v>1</v>
      </c>
      <c r="BB832" s="1">
        <v>1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1</v>
      </c>
      <c r="BI832" s="1">
        <v>2</v>
      </c>
      <c r="BJ832" s="1">
        <v>1</v>
      </c>
      <c r="BK832" s="1">
        <v>3</v>
      </c>
      <c r="BL832" s="1">
        <v>2</v>
      </c>
      <c r="BM832" s="1">
        <v>2</v>
      </c>
      <c r="BN832" s="1">
        <v>1</v>
      </c>
      <c r="BO832" s="1">
        <v>0</v>
      </c>
      <c r="BP832" s="1">
        <v>1</v>
      </c>
      <c r="BQ832" s="1">
        <v>1</v>
      </c>
      <c r="BR832" s="1">
        <v>2</v>
      </c>
      <c r="BS832" s="1">
        <v>4</v>
      </c>
      <c r="BT832" s="1">
        <v>4</v>
      </c>
      <c r="BU832" s="1">
        <v>1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1</v>
      </c>
      <c r="CN832" s="1">
        <v>1</v>
      </c>
      <c r="CO832" s="1">
        <v>0</v>
      </c>
      <c r="CP832" s="1">
        <v>0</v>
      </c>
      <c r="CQ832" s="1">
        <v>0</v>
      </c>
      <c r="CR832" s="1">
        <v>0</v>
      </c>
      <c r="CS832" s="1">
        <v>1</v>
      </c>
      <c r="CT832" s="1">
        <v>1</v>
      </c>
      <c r="CU832" s="1">
        <v>0</v>
      </c>
      <c r="CV832" s="1">
        <v>1</v>
      </c>
      <c r="CW832" s="1">
        <v>1</v>
      </c>
      <c r="CX832" s="1">
        <v>2</v>
      </c>
      <c r="CY832" s="1">
        <v>2</v>
      </c>
      <c r="CZ832" s="1">
        <v>0</v>
      </c>
      <c r="DA832" s="1">
        <v>2</v>
      </c>
      <c r="DB832" s="1">
        <v>0</v>
      </c>
      <c r="DC832" s="1">
        <v>2</v>
      </c>
      <c r="DD832" s="1">
        <v>1</v>
      </c>
      <c r="DE832" s="1">
        <v>1</v>
      </c>
      <c r="DF832" s="1">
        <v>0</v>
      </c>
      <c r="DG832" s="1">
        <v>1</v>
      </c>
      <c r="DH832" s="1">
        <v>1</v>
      </c>
      <c r="DI832" s="1">
        <v>0</v>
      </c>
      <c r="DJ832" s="1">
        <v>0</v>
      </c>
      <c r="DK832" s="1">
        <v>0</v>
      </c>
      <c r="DL832" s="1">
        <v>0</v>
      </c>
      <c r="DM832" s="1">
        <v>14</v>
      </c>
      <c r="DN832" s="1">
        <v>14</v>
      </c>
      <c r="DO832" s="1">
        <v>14</v>
      </c>
      <c r="DP832" s="1">
        <v>2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10</v>
      </c>
      <c r="DY832" s="1">
        <v>10</v>
      </c>
      <c r="DZ832" s="1">
        <v>7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0</v>
      </c>
      <c r="EG832" s="1">
        <v>1</v>
      </c>
      <c r="EH832" s="1">
        <v>0</v>
      </c>
      <c r="EI832" s="1">
        <v>1</v>
      </c>
      <c r="EJ832" s="1">
        <v>0</v>
      </c>
      <c r="EK832" s="1">
        <v>0</v>
      </c>
      <c r="EL832" s="1">
        <v>0</v>
      </c>
      <c r="EM832" s="1">
        <v>13</v>
      </c>
      <c r="EN832" s="1">
        <v>0</v>
      </c>
      <c r="EO832" s="1">
        <v>0</v>
      </c>
      <c r="EP832" s="1">
        <v>0</v>
      </c>
      <c r="EQ832" s="1">
        <v>1</v>
      </c>
      <c r="ER832" s="1">
        <v>1</v>
      </c>
      <c r="ES832" s="1">
        <v>1</v>
      </c>
      <c r="ET832" s="1">
        <v>1</v>
      </c>
      <c r="EU832" s="1">
        <v>1</v>
      </c>
      <c r="EV832" s="1">
        <v>1</v>
      </c>
      <c r="EW832" s="1">
        <v>1</v>
      </c>
      <c r="EX832" s="1">
        <v>1</v>
      </c>
      <c r="EY832" s="1">
        <v>0</v>
      </c>
      <c r="EZ832" s="1">
        <v>1</v>
      </c>
      <c r="FA832" s="1">
        <v>1</v>
      </c>
      <c r="FB832" s="1">
        <v>0</v>
      </c>
      <c r="FC832" s="1">
        <v>1</v>
      </c>
      <c r="FD832" s="1">
        <v>1</v>
      </c>
      <c r="FE832" s="1">
        <v>0</v>
      </c>
      <c r="FF832" s="1">
        <v>0</v>
      </c>
      <c r="FG832" s="1">
        <v>0</v>
      </c>
      <c r="FH832" s="1">
        <v>0</v>
      </c>
      <c r="FI832" s="1">
        <v>0</v>
      </c>
      <c r="FJ832" s="1">
        <v>0</v>
      </c>
      <c r="FK832" s="1">
        <v>0</v>
      </c>
      <c r="FL832" s="1">
        <v>0</v>
      </c>
      <c r="FM832" s="1">
        <v>0</v>
      </c>
      <c r="FN832" s="1">
        <v>0</v>
      </c>
      <c r="FO832" s="1">
        <v>0</v>
      </c>
      <c r="FP832" s="1">
        <v>0</v>
      </c>
      <c r="FQ832" s="1">
        <v>0</v>
      </c>
      <c r="FR832" s="1">
        <v>0</v>
      </c>
      <c r="FS832" s="1">
        <v>0</v>
      </c>
      <c r="FT832" s="1">
        <v>0</v>
      </c>
      <c r="FU832" s="1">
        <v>0</v>
      </c>
      <c r="FV832" s="1">
        <v>0</v>
      </c>
      <c r="FW832" s="1">
        <v>0</v>
      </c>
      <c r="FX832" s="1">
        <v>0</v>
      </c>
      <c r="FY832" s="1">
        <v>1</v>
      </c>
      <c r="FZ832" s="1">
        <v>0</v>
      </c>
      <c r="GA832" s="1">
        <v>1</v>
      </c>
      <c r="GB832" s="1">
        <v>0</v>
      </c>
      <c r="GC832" s="1">
        <v>1</v>
      </c>
      <c r="GD832" s="1">
        <v>1</v>
      </c>
      <c r="GE832" s="1">
        <v>0</v>
      </c>
      <c r="GF832" s="1">
        <v>0</v>
      </c>
      <c r="GG832" s="1">
        <v>1</v>
      </c>
      <c r="GH832" s="1">
        <v>0</v>
      </c>
      <c r="GI832" s="1">
        <v>1</v>
      </c>
      <c r="GJ832" s="1">
        <v>0</v>
      </c>
      <c r="GK832" s="1">
        <v>0</v>
      </c>
      <c r="GL832" s="1">
        <v>0</v>
      </c>
      <c r="GM832" s="1">
        <v>1</v>
      </c>
      <c r="GN832" s="1">
        <v>1</v>
      </c>
      <c r="GO832" s="1">
        <v>0</v>
      </c>
      <c r="GP832" s="1">
        <v>1</v>
      </c>
      <c r="GQ832" s="1">
        <v>0</v>
      </c>
      <c r="GR832" s="1">
        <v>1</v>
      </c>
      <c r="GS832" s="1">
        <v>9</v>
      </c>
      <c r="GT832" s="1">
        <v>0</v>
      </c>
      <c r="GU832" s="1">
        <v>2</v>
      </c>
      <c r="GV832" s="1">
        <v>1</v>
      </c>
      <c r="GW832" s="1">
        <v>0</v>
      </c>
      <c r="GX832" s="1">
        <v>0</v>
      </c>
      <c r="GY832" s="1">
        <v>0</v>
      </c>
      <c r="GZ832" s="1">
        <v>0</v>
      </c>
      <c r="HA832" s="1">
        <v>0</v>
      </c>
      <c r="HB832" s="1">
        <v>0</v>
      </c>
      <c r="HC832" s="1">
        <v>0</v>
      </c>
      <c r="HD832" s="1">
        <v>0</v>
      </c>
      <c r="HE832" s="1">
        <v>0</v>
      </c>
      <c r="HF832" s="1">
        <v>0</v>
      </c>
      <c r="HG832" s="1">
        <v>0</v>
      </c>
      <c r="HH832" s="1">
        <v>0</v>
      </c>
      <c r="HI832" s="1">
        <v>0</v>
      </c>
      <c r="HJ832" s="1">
        <v>0</v>
      </c>
      <c r="HK832" s="1">
        <v>0</v>
      </c>
      <c r="HL832" s="1">
        <v>0</v>
      </c>
      <c r="HM832" s="1">
        <v>0</v>
      </c>
      <c r="HN832" s="1">
        <v>0</v>
      </c>
      <c r="HO832" s="1">
        <v>0</v>
      </c>
      <c r="HP832" s="1">
        <v>0</v>
      </c>
      <c r="HQ832" s="1">
        <v>1</v>
      </c>
      <c r="HR832" s="1">
        <v>0</v>
      </c>
      <c r="HS832" s="1">
        <v>0</v>
      </c>
      <c r="HT832" s="1">
        <v>0</v>
      </c>
      <c r="HU832" s="1">
        <v>0</v>
      </c>
      <c r="HV832" s="1">
        <v>0</v>
      </c>
      <c r="HW832" s="1">
        <v>0</v>
      </c>
      <c r="HX832" s="1">
        <v>0</v>
      </c>
      <c r="HY832" s="1">
        <v>0</v>
      </c>
      <c r="HZ832" s="1">
        <v>0</v>
      </c>
      <c r="IA832" s="1">
        <v>0</v>
      </c>
      <c r="IB832" s="1">
        <v>0</v>
      </c>
      <c r="IC832" s="1">
        <v>0</v>
      </c>
      <c r="ID832" s="1">
        <v>0</v>
      </c>
      <c r="IE832" s="1">
        <v>0</v>
      </c>
      <c r="IF832" s="1">
        <v>0</v>
      </c>
      <c r="IG832" s="1">
        <v>0</v>
      </c>
      <c r="IH832" s="1">
        <v>0</v>
      </c>
      <c r="II832" s="1">
        <v>0</v>
      </c>
      <c r="IJ832" s="1">
        <v>0</v>
      </c>
      <c r="IK832" s="1">
        <v>0</v>
      </c>
      <c r="IL832" s="1">
        <v>0</v>
      </c>
      <c r="IM832" s="1">
        <v>0</v>
      </c>
      <c r="IN832" s="1">
        <v>0</v>
      </c>
      <c r="IO832" s="1">
        <v>0</v>
      </c>
      <c r="IP832" s="1">
        <v>0</v>
      </c>
      <c r="IQ832" s="1">
        <v>0</v>
      </c>
      <c r="IR832" s="1">
        <v>0</v>
      </c>
      <c r="IS832" s="1">
        <v>0</v>
      </c>
      <c r="IT832" s="1">
        <v>0</v>
      </c>
      <c r="IU832" s="1">
        <v>0</v>
      </c>
      <c r="IV832" s="1">
        <v>0</v>
      </c>
      <c r="IW832" s="1">
        <v>0</v>
      </c>
      <c r="IX832" s="1">
        <v>0</v>
      </c>
      <c r="IY832" s="1">
        <v>0</v>
      </c>
      <c r="IZ832" s="1">
        <v>0</v>
      </c>
      <c r="JA832" s="1">
        <v>0</v>
      </c>
      <c r="JB832" s="1">
        <v>1</v>
      </c>
      <c r="JC832" s="1">
        <v>1</v>
      </c>
      <c r="JD832" s="1">
        <v>0</v>
      </c>
      <c r="JE832" s="1">
        <v>0</v>
      </c>
      <c r="JF832" s="1">
        <v>0</v>
      </c>
      <c r="JG832" s="1">
        <v>0</v>
      </c>
      <c r="JH832" s="1">
        <v>0</v>
      </c>
      <c r="JI832" s="1">
        <v>0</v>
      </c>
      <c r="JJ832" s="1">
        <v>0</v>
      </c>
      <c r="JK832" s="1">
        <v>0</v>
      </c>
      <c r="JL832" s="1">
        <v>0</v>
      </c>
      <c r="JM832" s="1">
        <v>0</v>
      </c>
      <c r="JN832" s="1">
        <v>0</v>
      </c>
      <c r="JO832" s="1">
        <v>0</v>
      </c>
      <c r="JP832" s="1">
        <v>0</v>
      </c>
      <c r="JQ832" s="1">
        <v>0</v>
      </c>
      <c r="JR832" s="1">
        <v>0</v>
      </c>
      <c r="JS832" s="1">
        <v>0</v>
      </c>
      <c r="JT832" s="1">
        <v>0</v>
      </c>
      <c r="JU832" s="1">
        <v>1</v>
      </c>
    </row>
    <row r="833" spans="1:281">
      <c r="A833" s="1">
        <v>2015</v>
      </c>
      <c r="B833" s="1" t="s">
        <v>1028</v>
      </c>
      <c r="C833" s="1">
        <v>1</v>
      </c>
      <c r="D833" s="1">
        <v>0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  <c r="K833" s="1">
        <v>2</v>
      </c>
      <c r="L833" s="1">
        <v>2</v>
      </c>
      <c r="M833" s="1">
        <v>0</v>
      </c>
      <c r="N833" s="1">
        <v>1</v>
      </c>
      <c r="O833" s="1">
        <v>1</v>
      </c>
      <c r="P833" s="1">
        <v>0</v>
      </c>
      <c r="Q833" s="1">
        <v>1</v>
      </c>
      <c r="R833" s="1">
        <v>0</v>
      </c>
      <c r="S833" s="1">
        <v>1</v>
      </c>
      <c r="T833" s="1">
        <v>0</v>
      </c>
      <c r="U833" s="1">
        <v>1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1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1</v>
      </c>
      <c r="AW833" s="1">
        <v>1</v>
      </c>
      <c r="AX833" s="1">
        <v>1</v>
      </c>
      <c r="AY833" s="1">
        <v>1</v>
      </c>
      <c r="AZ833" s="1">
        <v>1</v>
      </c>
      <c r="BA833" s="1">
        <v>1</v>
      </c>
      <c r="BB833" s="1">
        <v>1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1</v>
      </c>
      <c r="BI833" s="1">
        <v>2</v>
      </c>
      <c r="BJ833" s="1">
        <v>1</v>
      </c>
      <c r="BK833" s="1">
        <v>3</v>
      </c>
      <c r="BL833" s="1">
        <v>2</v>
      </c>
      <c r="BM833" s="1">
        <v>2</v>
      </c>
      <c r="BN833" s="1">
        <v>1</v>
      </c>
      <c r="BO833" s="1">
        <v>0</v>
      </c>
      <c r="BP833" s="1">
        <v>1</v>
      </c>
      <c r="BQ833" s="1">
        <v>1</v>
      </c>
      <c r="BR833" s="1">
        <v>2</v>
      </c>
      <c r="BS833" s="1">
        <v>4</v>
      </c>
      <c r="BT833" s="1">
        <v>4</v>
      </c>
      <c r="BU833" s="1">
        <v>1</v>
      </c>
      <c r="BV833" s="1">
        <v>0</v>
      </c>
      <c r="BW833" s="1">
        <v>0</v>
      </c>
      <c r="BX833" s="1">
        <v>0</v>
      </c>
      <c r="BY833" s="1">
        <v>0</v>
      </c>
      <c r="BZ833" s="1">
        <v>1</v>
      </c>
      <c r="CA833" s="1">
        <v>1</v>
      </c>
      <c r="CB833" s="1">
        <v>1</v>
      </c>
      <c r="CC833" s="1">
        <v>1</v>
      </c>
      <c r="CD833" s="1">
        <v>1</v>
      </c>
      <c r="CE833" s="1">
        <v>1</v>
      </c>
      <c r="CF833" s="1">
        <v>1</v>
      </c>
      <c r="CG833" s="1">
        <v>1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1</v>
      </c>
      <c r="CN833" s="1">
        <v>1</v>
      </c>
      <c r="CO833" s="1">
        <v>0</v>
      </c>
      <c r="CP833" s="1">
        <v>0</v>
      </c>
      <c r="CQ833" s="1">
        <v>0</v>
      </c>
      <c r="CR833" s="1">
        <v>0</v>
      </c>
      <c r="CS833" s="1">
        <v>1</v>
      </c>
      <c r="CT833" s="1">
        <v>1</v>
      </c>
      <c r="CU833" s="1">
        <v>0</v>
      </c>
      <c r="CV833" s="1">
        <v>1</v>
      </c>
      <c r="CW833" s="1">
        <v>1</v>
      </c>
      <c r="CX833" s="1">
        <v>2</v>
      </c>
      <c r="CY833" s="1">
        <v>2</v>
      </c>
      <c r="CZ833" s="1">
        <v>0</v>
      </c>
      <c r="DA833" s="1">
        <v>2</v>
      </c>
      <c r="DB833" s="1">
        <v>0</v>
      </c>
      <c r="DC833" s="1">
        <v>2</v>
      </c>
      <c r="DD833" s="1">
        <v>1</v>
      </c>
      <c r="DE833" s="1">
        <v>1</v>
      </c>
      <c r="DF833" s="1">
        <v>0</v>
      </c>
      <c r="DG833" s="1">
        <v>1</v>
      </c>
      <c r="DH833" s="1">
        <v>1</v>
      </c>
      <c r="DI833" s="1">
        <v>0</v>
      </c>
      <c r="DJ833" s="1">
        <v>0</v>
      </c>
      <c r="DK833" s="1">
        <v>0</v>
      </c>
      <c r="DL833" s="1">
        <v>0</v>
      </c>
      <c r="DM833" s="1">
        <v>14</v>
      </c>
      <c r="DN833" s="1">
        <v>14</v>
      </c>
      <c r="DO833" s="1">
        <v>14</v>
      </c>
      <c r="DP833" s="1">
        <v>2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10</v>
      </c>
      <c r="DY833" s="1">
        <v>10</v>
      </c>
      <c r="DZ833" s="1">
        <v>7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1</v>
      </c>
      <c r="EH833" s="1">
        <v>0</v>
      </c>
      <c r="EI833" s="1">
        <v>1</v>
      </c>
      <c r="EJ833" s="1">
        <v>0</v>
      </c>
      <c r="EK833" s="1">
        <v>0</v>
      </c>
      <c r="EL833" s="1">
        <v>0</v>
      </c>
      <c r="EM833" s="1">
        <v>13</v>
      </c>
      <c r="EN833" s="1">
        <v>0</v>
      </c>
      <c r="EO833" s="1">
        <v>0</v>
      </c>
      <c r="EP833" s="1">
        <v>0</v>
      </c>
      <c r="EQ833" s="1">
        <v>1</v>
      </c>
      <c r="ER833" s="1">
        <v>1</v>
      </c>
      <c r="ES833" s="1">
        <v>1</v>
      </c>
      <c r="ET833" s="1">
        <v>1</v>
      </c>
      <c r="EU833" s="1">
        <v>1</v>
      </c>
      <c r="EV833" s="1">
        <v>1</v>
      </c>
      <c r="EW833" s="1">
        <v>1</v>
      </c>
      <c r="EX833" s="1">
        <v>1</v>
      </c>
      <c r="EY833" s="1">
        <v>0</v>
      </c>
      <c r="EZ833" s="1">
        <v>1</v>
      </c>
      <c r="FA833" s="1">
        <v>1</v>
      </c>
      <c r="FB833" s="1">
        <v>0</v>
      </c>
      <c r="FC833" s="1">
        <v>1</v>
      </c>
      <c r="FD833" s="1">
        <v>1</v>
      </c>
      <c r="FE833" s="1">
        <v>0</v>
      </c>
      <c r="FF833" s="1">
        <v>0</v>
      </c>
      <c r="FG833" s="1">
        <v>0</v>
      </c>
      <c r="FH833" s="1">
        <v>0</v>
      </c>
      <c r="FI833" s="1">
        <v>0</v>
      </c>
      <c r="FJ833" s="1">
        <v>0</v>
      </c>
      <c r="FK833" s="1">
        <v>0</v>
      </c>
      <c r="FL833" s="1">
        <v>0</v>
      </c>
      <c r="FM833" s="1">
        <v>0</v>
      </c>
      <c r="FN833" s="1">
        <v>0</v>
      </c>
      <c r="FO833" s="1">
        <v>0</v>
      </c>
      <c r="FP833" s="1">
        <v>0</v>
      </c>
      <c r="FQ833" s="1">
        <v>0</v>
      </c>
      <c r="FR833" s="1">
        <v>0</v>
      </c>
      <c r="FS833" s="1">
        <v>0</v>
      </c>
      <c r="FT833" s="1">
        <v>0</v>
      </c>
      <c r="FU833" s="1">
        <v>0</v>
      </c>
      <c r="FV833" s="1">
        <v>0</v>
      </c>
      <c r="FW833" s="1">
        <v>0</v>
      </c>
      <c r="FX833" s="1">
        <v>0</v>
      </c>
      <c r="FY833" s="1">
        <v>1</v>
      </c>
      <c r="FZ833" s="1">
        <v>0</v>
      </c>
      <c r="GA833" s="1">
        <v>1</v>
      </c>
      <c r="GB833" s="1">
        <v>0</v>
      </c>
      <c r="GC833" s="1">
        <v>1</v>
      </c>
      <c r="GD833" s="1">
        <v>1</v>
      </c>
      <c r="GE833" s="1">
        <v>0</v>
      </c>
      <c r="GF833" s="1">
        <v>0</v>
      </c>
      <c r="GG833" s="1">
        <v>1</v>
      </c>
      <c r="GH833" s="1">
        <v>0</v>
      </c>
      <c r="GI833" s="1">
        <v>1</v>
      </c>
      <c r="GJ833" s="1">
        <v>0</v>
      </c>
      <c r="GK833" s="1">
        <v>0</v>
      </c>
      <c r="GL833" s="1">
        <v>0</v>
      </c>
      <c r="GM833" s="1">
        <v>1</v>
      </c>
      <c r="GN833" s="1">
        <v>1</v>
      </c>
      <c r="GO833" s="1">
        <v>0</v>
      </c>
      <c r="GP833" s="1">
        <v>1</v>
      </c>
      <c r="GQ833" s="1">
        <v>0</v>
      </c>
      <c r="GR833" s="1">
        <v>1</v>
      </c>
      <c r="GS833" s="1">
        <v>9</v>
      </c>
      <c r="GT833" s="1">
        <v>0</v>
      </c>
      <c r="GU833" s="1">
        <v>2</v>
      </c>
      <c r="GV833" s="1">
        <v>1</v>
      </c>
      <c r="GW833" s="1">
        <v>0</v>
      </c>
      <c r="GX833" s="1">
        <v>0</v>
      </c>
      <c r="GY833" s="1">
        <v>0</v>
      </c>
      <c r="GZ833" s="1">
        <v>0</v>
      </c>
      <c r="HA833" s="1">
        <v>0</v>
      </c>
      <c r="HB833" s="1">
        <v>0</v>
      </c>
      <c r="HC833" s="1">
        <v>0</v>
      </c>
      <c r="HD833" s="1">
        <v>0</v>
      </c>
      <c r="HE833" s="1">
        <v>0</v>
      </c>
      <c r="HF833" s="1">
        <v>0</v>
      </c>
      <c r="HG833" s="1">
        <v>0</v>
      </c>
      <c r="HH833" s="1">
        <v>0</v>
      </c>
      <c r="HI833" s="1">
        <v>0</v>
      </c>
      <c r="HJ833" s="1">
        <v>0</v>
      </c>
      <c r="HK833" s="1">
        <v>0</v>
      </c>
      <c r="HL833" s="1">
        <v>0</v>
      </c>
      <c r="HM833" s="1">
        <v>0</v>
      </c>
      <c r="HN833" s="1">
        <v>0</v>
      </c>
      <c r="HO833" s="1">
        <v>0</v>
      </c>
      <c r="HP833" s="1">
        <v>0</v>
      </c>
      <c r="HQ833" s="1">
        <v>1</v>
      </c>
      <c r="HR833" s="1">
        <v>0</v>
      </c>
      <c r="HS833" s="1">
        <v>0</v>
      </c>
      <c r="HT833" s="1">
        <v>0</v>
      </c>
      <c r="HU833" s="1">
        <v>0</v>
      </c>
      <c r="HV833" s="1">
        <v>0</v>
      </c>
      <c r="HW833" s="1">
        <v>0</v>
      </c>
      <c r="HX833" s="1">
        <v>0</v>
      </c>
      <c r="HY833" s="1">
        <v>0</v>
      </c>
      <c r="HZ833" s="1">
        <v>0</v>
      </c>
      <c r="IA833" s="1">
        <v>0</v>
      </c>
      <c r="IB833" s="1">
        <v>0</v>
      </c>
      <c r="IC833" s="1">
        <v>0</v>
      </c>
      <c r="ID833" s="1">
        <v>0</v>
      </c>
      <c r="IE833" s="1">
        <v>0</v>
      </c>
      <c r="IF833" s="1">
        <v>0</v>
      </c>
      <c r="IG833" s="1">
        <v>0</v>
      </c>
      <c r="IH833" s="1">
        <v>0</v>
      </c>
      <c r="II833" s="1">
        <v>0</v>
      </c>
      <c r="IJ833" s="1">
        <v>0</v>
      </c>
      <c r="IK833" s="1">
        <v>0</v>
      </c>
      <c r="IL833" s="1">
        <v>0</v>
      </c>
      <c r="IM833" s="1">
        <v>0</v>
      </c>
      <c r="IN833" s="1">
        <v>0</v>
      </c>
      <c r="IO833" s="1">
        <v>0</v>
      </c>
      <c r="IP833" s="1">
        <v>0</v>
      </c>
      <c r="IQ833" s="1">
        <v>0</v>
      </c>
      <c r="IR833" s="1">
        <v>0</v>
      </c>
      <c r="IS833" s="1">
        <v>0</v>
      </c>
      <c r="IT833" s="1">
        <v>0</v>
      </c>
      <c r="IU833" s="1">
        <v>0</v>
      </c>
      <c r="IV833" s="1">
        <v>0</v>
      </c>
      <c r="IW833" s="1">
        <v>0</v>
      </c>
      <c r="IX833" s="1">
        <v>0</v>
      </c>
      <c r="IY833" s="1">
        <v>0</v>
      </c>
      <c r="IZ833" s="1">
        <v>0</v>
      </c>
      <c r="JA833" s="1">
        <v>0</v>
      </c>
      <c r="JB833" s="1">
        <v>1</v>
      </c>
      <c r="JC833" s="1">
        <v>1</v>
      </c>
      <c r="JD833" s="1">
        <v>0</v>
      </c>
      <c r="JE833" s="1">
        <v>0</v>
      </c>
      <c r="JF833" s="1">
        <v>0</v>
      </c>
      <c r="JG833" s="1">
        <v>0</v>
      </c>
      <c r="JH833" s="1">
        <v>0</v>
      </c>
      <c r="JI833" s="1">
        <v>0</v>
      </c>
      <c r="JJ833" s="1">
        <v>0</v>
      </c>
      <c r="JK833" s="1">
        <v>0</v>
      </c>
      <c r="JL833" s="1">
        <v>0</v>
      </c>
      <c r="JM833" s="1">
        <v>0</v>
      </c>
      <c r="JN833" s="1">
        <v>0</v>
      </c>
      <c r="JO833" s="1">
        <v>0</v>
      </c>
      <c r="JP833" s="1">
        <v>0</v>
      </c>
      <c r="JQ833" s="1">
        <v>0</v>
      </c>
      <c r="JR833" s="1">
        <v>0</v>
      </c>
      <c r="JS833" s="1">
        <v>0</v>
      </c>
      <c r="JT833" s="1">
        <v>0</v>
      </c>
      <c r="JU833" s="1">
        <v>1</v>
      </c>
    </row>
    <row r="834" spans="1:281">
      <c r="A834" s="1">
        <v>2015</v>
      </c>
      <c r="B834" s="1" t="s">
        <v>1029</v>
      </c>
      <c r="C834" s="1">
        <v>1</v>
      </c>
      <c r="D834" s="1">
        <v>0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  <c r="J834" s="1">
        <v>1</v>
      </c>
      <c r="K834" s="1">
        <v>2</v>
      </c>
      <c r="L834" s="1">
        <v>2</v>
      </c>
      <c r="M834" s="1">
        <v>0</v>
      </c>
      <c r="N834" s="1">
        <v>1</v>
      </c>
      <c r="O834" s="1">
        <v>1</v>
      </c>
      <c r="P834" s="1">
        <v>0</v>
      </c>
      <c r="Q834" s="1">
        <v>1</v>
      </c>
      <c r="R834" s="1">
        <v>0</v>
      </c>
      <c r="S834" s="1">
        <v>1</v>
      </c>
      <c r="T834" s="1">
        <v>0</v>
      </c>
      <c r="U834" s="1">
        <v>1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1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1</v>
      </c>
      <c r="AW834" s="1">
        <v>1</v>
      </c>
      <c r="AX834" s="1">
        <v>1</v>
      </c>
      <c r="AY834" s="1">
        <v>1</v>
      </c>
      <c r="AZ834" s="1">
        <v>1</v>
      </c>
      <c r="BA834" s="1">
        <v>1</v>
      </c>
      <c r="BB834" s="1">
        <v>1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1</v>
      </c>
      <c r="BI834" s="1">
        <v>2</v>
      </c>
      <c r="BJ834" s="1">
        <v>1</v>
      </c>
      <c r="BK834" s="1">
        <v>3</v>
      </c>
      <c r="BL834" s="1">
        <v>2</v>
      </c>
      <c r="BM834" s="1">
        <v>2</v>
      </c>
      <c r="BN834" s="1">
        <v>1</v>
      </c>
      <c r="BO834" s="1">
        <v>0</v>
      </c>
      <c r="BP834" s="1">
        <v>1</v>
      </c>
      <c r="BQ834" s="1">
        <v>1</v>
      </c>
      <c r="BR834" s="1">
        <v>2</v>
      </c>
      <c r="BS834" s="1">
        <v>4</v>
      </c>
      <c r="BT834" s="1">
        <v>4</v>
      </c>
      <c r="BU834" s="1">
        <v>1</v>
      </c>
      <c r="BV834" s="1">
        <v>0</v>
      </c>
      <c r="BW834" s="1">
        <v>0</v>
      </c>
      <c r="BX834" s="1">
        <v>0</v>
      </c>
      <c r="BY834" s="1">
        <v>0</v>
      </c>
      <c r="BZ834" s="1">
        <v>1</v>
      </c>
      <c r="CA834" s="1">
        <v>1</v>
      </c>
      <c r="CB834" s="1">
        <v>1</v>
      </c>
      <c r="CC834" s="1">
        <v>1</v>
      </c>
      <c r="CD834" s="1">
        <v>1</v>
      </c>
      <c r="CE834" s="1">
        <v>1</v>
      </c>
      <c r="CF834" s="1">
        <v>1</v>
      </c>
      <c r="CG834" s="1">
        <v>1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1</v>
      </c>
      <c r="CN834" s="1">
        <v>1</v>
      </c>
      <c r="CO834" s="1">
        <v>0</v>
      </c>
      <c r="CP834" s="1">
        <v>0</v>
      </c>
      <c r="CQ834" s="1">
        <v>0</v>
      </c>
      <c r="CR834" s="1">
        <v>0</v>
      </c>
      <c r="CS834" s="1">
        <v>1</v>
      </c>
      <c r="CT834" s="1">
        <v>1</v>
      </c>
      <c r="CU834" s="1">
        <v>0</v>
      </c>
      <c r="CV834" s="1">
        <v>1</v>
      </c>
      <c r="CW834" s="1">
        <v>1</v>
      </c>
      <c r="CX834" s="1">
        <v>2</v>
      </c>
      <c r="CY834" s="1">
        <v>2</v>
      </c>
      <c r="CZ834" s="1">
        <v>0</v>
      </c>
      <c r="DA834" s="1">
        <v>2</v>
      </c>
      <c r="DB834" s="1">
        <v>0</v>
      </c>
      <c r="DC834" s="1">
        <v>2</v>
      </c>
      <c r="DD834" s="1">
        <v>1</v>
      </c>
      <c r="DE834" s="1">
        <v>1</v>
      </c>
      <c r="DF834" s="1">
        <v>0</v>
      </c>
      <c r="DG834" s="1">
        <v>1</v>
      </c>
      <c r="DH834" s="1">
        <v>1</v>
      </c>
      <c r="DI834" s="1">
        <v>0</v>
      </c>
      <c r="DJ834" s="1">
        <v>0</v>
      </c>
      <c r="DK834" s="1">
        <v>0</v>
      </c>
      <c r="DL834" s="1">
        <v>0</v>
      </c>
      <c r="DM834" s="1">
        <v>14</v>
      </c>
      <c r="DN834" s="1">
        <v>14</v>
      </c>
      <c r="DO834" s="1">
        <v>14</v>
      </c>
      <c r="DP834" s="1">
        <v>2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10</v>
      </c>
      <c r="DY834" s="1">
        <v>10</v>
      </c>
      <c r="DZ834" s="1">
        <v>7</v>
      </c>
      <c r="EA834" s="1">
        <v>0</v>
      </c>
      <c r="EB834" s="1">
        <v>0</v>
      </c>
      <c r="EC834" s="1">
        <v>0</v>
      </c>
      <c r="ED834" s="1">
        <v>0</v>
      </c>
      <c r="EE834" s="1">
        <v>0</v>
      </c>
      <c r="EF834" s="1">
        <v>0</v>
      </c>
      <c r="EG834" s="1">
        <v>1</v>
      </c>
      <c r="EH834" s="1">
        <v>0</v>
      </c>
      <c r="EI834" s="1">
        <v>1</v>
      </c>
      <c r="EJ834" s="1">
        <v>0</v>
      </c>
      <c r="EK834" s="1">
        <v>0</v>
      </c>
      <c r="EL834" s="1">
        <v>0</v>
      </c>
      <c r="EM834" s="1">
        <v>13</v>
      </c>
      <c r="EN834" s="1">
        <v>0</v>
      </c>
      <c r="EO834" s="1">
        <v>0</v>
      </c>
      <c r="EP834" s="1">
        <v>0</v>
      </c>
      <c r="EQ834" s="1">
        <v>1</v>
      </c>
      <c r="ER834" s="1">
        <v>1</v>
      </c>
      <c r="ES834" s="1">
        <v>1</v>
      </c>
      <c r="ET834" s="1">
        <v>1</v>
      </c>
      <c r="EU834" s="1">
        <v>1</v>
      </c>
      <c r="EV834" s="1">
        <v>1</v>
      </c>
      <c r="EW834" s="1">
        <v>1</v>
      </c>
      <c r="EX834" s="1">
        <v>1</v>
      </c>
      <c r="EY834" s="1">
        <v>0</v>
      </c>
      <c r="EZ834" s="1">
        <v>1</v>
      </c>
      <c r="FA834" s="1">
        <v>1</v>
      </c>
      <c r="FB834" s="1">
        <v>0</v>
      </c>
      <c r="FC834" s="1">
        <v>1</v>
      </c>
      <c r="FD834" s="1">
        <v>1</v>
      </c>
      <c r="FE834" s="1">
        <v>0</v>
      </c>
      <c r="FF834" s="1">
        <v>0</v>
      </c>
      <c r="FG834" s="1">
        <v>0</v>
      </c>
      <c r="FH834" s="1">
        <v>0</v>
      </c>
      <c r="FI834" s="1">
        <v>0</v>
      </c>
      <c r="FJ834" s="1">
        <v>0</v>
      </c>
      <c r="FK834" s="1">
        <v>0</v>
      </c>
      <c r="FL834" s="1">
        <v>0</v>
      </c>
      <c r="FM834" s="1">
        <v>0</v>
      </c>
      <c r="FN834" s="1">
        <v>0</v>
      </c>
      <c r="FO834" s="1">
        <v>0</v>
      </c>
      <c r="FP834" s="1">
        <v>0</v>
      </c>
      <c r="FQ834" s="1">
        <v>0</v>
      </c>
      <c r="FR834" s="1">
        <v>0</v>
      </c>
      <c r="FS834" s="1">
        <v>0</v>
      </c>
      <c r="FT834" s="1">
        <v>0</v>
      </c>
      <c r="FU834" s="1">
        <v>0</v>
      </c>
      <c r="FV834" s="1">
        <v>0</v>
      </c>
      <c r="FW834" s="1">
        <v>0</v>
      </c>
      <c r="FX834" s="1">
        <v>0</v>
      </c>
      <c r="FY834" s="1">
        <v>1</v>
      </c>
      <c r="FZ834" s="1">
        <v>0</v>
      </c>
      <c r="GA834" s="1">
        <v>1</v>
      </c>
      <c r="GB834" s="1">
        <v>0</v>
      </c>
      <c r="GC834" s="1">
        <v>1</v>
      </c>
      <c r="GD834" s="1">
        <v>1</v>
      </c>
      <c r="GE834" s="1">
        <v>0</v>
      </c>
      <c r="GF834" s="1">
        <v>0</v>
      </c>
      <c r="GG834" s="1">
        <v>1</v>
      </c>
      <c r="GH834" s="1">
        <v>0</v>
      </c>
      <c r="GI834" s="1">
        <v>1</v>
      </c>
      <c r="GJ834" s="1">
        <v>0</v>
      </c>
      <c r="GK834" s="1">
        <v>0</v>
      </c>
      <c r="GL834" s="1">
        <v>0</v>
      </c>
      <c r="GM834" s="1">
        <v>1</v>
      </c>
      <c r="GN834" s="1">
        <v>1</v>
      </c>
      <c r="GO834" s="1">
        <v>0</v>
      </c>
      <c r="GP834" s="1">
        <v>1</v>
      </c>
      <c r="GQ834" s="1">
        <v>0</v>
      </c>
      <c r="GR834" s="1">
        <v>1</v>
      </c>
      <c r="GS834" s="1">
        <v>9</v>
      </c>
      <c r="GT834" s="1">
        <v>0</v>
      </c>
      <c r="GU834" s="1">
        <v>2</v>
      </c>
      <c r="GV834" s="1">
        <v>1</v>
      </c>
      <c r="GW834" s="1">
        <v>0</v>
      </c>
      <c r="GX834" s="1">
        <v>0</v>
      </c>
      <c r="GY834" s="1">
        <v>0</v>
      </c>
      <c r="GZ834" s="1">
        <v>0</v>
      </c>
      <c r="HA834" s="1">
        <v>0</v>
      </c>
      <c r="HB834" s="1">
        <v>0</v>
      </c>
      <c r="HC834" s="1">
        <v>0</v>
      </c>
      <c r="HD834" s="1">
        <v>0</v>
      </c>
      <c r="HE834" s="1">
        <v>0</v>
      </c>
      <c r="HF834" s="1">
        <v>0</v>
      </c>
      <c r="HG834" s="1">
        <v>0</v>
      </c>
      <c r="HH834" s="1">
        <v>0</v>
      </c>
      <c r="HI834" s="1">
        <v>0</v>
      </c>
      <c r="HJ834" s="1">
        <v>0</v>
      </c>
      <c r="HK834" s="1">
        <v>0</v>
      </c>
      <c r="HL834" s="1">
        <v>0</v>
      </c>
      <c r="HM834" s="1">
        <v>0</v>
      </c>
      <c r="HN834" s="1">
        <v>0</v>
      </c>
      <c r="HO834" s="1">
        <v>0</v>
      </c>
      <c r="HP834" s="1">
        <v>0</v>
      </c>
      <c r="HQ834" s="1">
        <v>1</v>
      </c>
      <c r="HR834" s="1">
        <v>0</v>
      </c>
      <c r="HS834" s="1">
        <v>0</v>
      </c>
      <c r="HT834" s="1">
        <v>0</v>
      </c>
      <c r="HU834" s="1">
        <v>0</v>
      </c>
      <c r="HV834" s="1">
        <v>0</v>
      </c>
      <c r="HW834" s="1">
        <v>0</v>
      </c>
      <c r="HX834" s="1">
        <v>0</v>
      </c>
      <c r="HY834" s="1">
        <v>0</v>
      </c>
      <c r="HZ834" s="1">
        <v>0</v>
      </c>
      <c r="IA834" s="1">
        <v>0</v>
      </c>
      <c r="IB834" s="1">
        <v>0</v>
      </c>
      <c r="IC834" s="1">
        <v>0</v>
      </c>
      <c r="ID834" s="1">
        <v>0</v>
      </c>
      <c r="IE834" s="1">
        <v>0</v>
      </c>
      <c r="IF834" s="1">
        <v>0</v>
      </c>
      <c r="IG834" s="1">
        <v>0</v>
      </c>
      <c r="IH834" s="1">
        <v>0</v>
      </c>
      <c r="II834" s="1">
        <v>0</v>
      </c>
      <c r="IJ834" s="1">
        <v>0</v>
      </c>
      <c r="IK834" s="1">
        <v>0</v>
      </c>
      <c r="IL834" s="1">
        <v>0</v>
      </c>
      <c r="IM834" s="1">
        <v>0</v>
      </c>
      <c r="IN834" s="1">
        <v>0</v>
      </c>
      <c r="IO834" s="1">
        <v>0</v>
      </c>
      <c r="IP834" s="1">
        <v>0</v>
      </c>
      <c r="IQ834" s="1">
        <v>0</v>
      </c>
      <c r="IR834" s="1">
        <v>0</v>
      </c>
      <c r="IS834" s="1">
        <v>0</v>
      </c>
      <c r="IT834" s="1">
        <v>0</v>
      </c>
      <c r="IU834" s="1">
        <v>0</v>
      </c>
      <c r="IV834" s="1">
        <v>0</v>
      </c>
      <c r="IW834" s="1">
        <v>0</v>
      </c>
      <c r="IX834" s="1">
        <v>0</v>
      </c>
      <c r="IY834" s="1">
        <v>0</v>
      </c>
      <c r="IZ834" s="1">
        <v>0</v>
      </c>
      <c r="JA834" s="1">
        <v>0</v>
      </c>
      <c r="JB834" s="1">
        <v>1</v>
      </c>
      <c r="JC834" s="1">
        <v>1</v>
      </c>
      <c r="JD834" s="1">
        <v>0</v>
      </c>
      <c r="JE834" s="1">
        <v>0</v>
      </c>
      <c r="JF834" s="1">
        <v>0</v>
      </c>
      <c r="JG834" s="1">
        <v>0</v>
      </c>
      <c r="JH834" s="1">
        <v>0</v>
      </c>
      <c r="JI834" s="1">
        <v>0</v>
      </c>
      <c r="JJ834" s="1">
        <v>0</v>
      </c>
      <c r="JK834" s="1">
        <v>0</v>
      </c>
      <c r="JL834" s="1">
        <v>0</v>
      </c>
      <c r="JM834" s="1">
        <v>0</v>
      </c>
      <c r="JN834" s="1">
        <v>0</v>
      </c>
      <c r="JO834" s="1">
        <v>0</v>
      </c>
      <c r="JP834" s="1">
        <v>0</v>
      </c>
      <c r="JQ834" s="1">
        <v>0</v>
      </c>
      <c r="JR834" s="1">
        <v>0</v>
      </c>
      <c r="JS834" s="1">
        <v>0</v>
      </c>
      <c r="JT834" s="1">
        <v>0</v>
      </c>
      <c r="JU834" s="1">
        <v>1</v>
      </c>
    </row>
    <row r="835" spans="1:281">
      <c r="A835" s="1">
        <v>2015</v>
      </c>
      <c r="B835" s="1" t="s">
        <v>1030</v>
      </c>
      <c r="C835" s="1">
        <v>1</v>
      </c>
      <c r="D835" s="1">
        <v>0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  <c r="K835" s="1">
        <v>2</v>
      </c>
      <c r="L835" s="1">
        <v>2</v>
      </c>
      <c r="M835" s="1">
        <v>0</v>
      </c>
      <c r="N835" s="1">
        <v>1</v>
      </c>
      <c r="O835" s="1">
        <v>1</v>
      </c>
      <c r="P835" s="1">
        <v>1</v>
      </c>
      <c r="Q835" s="1">
        <v>1</v>
      </c>
      <c r="R835" s="1">
        <v>1</v>
      </c>
      <c r="S835" s="1">
        <v>1</v>
      </c>
      <c r="T835" s="1">
        <v>1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1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1</v>
      </c>
      <c r="AS835" s="1">
        <v>1</v>
      </c>
      <c r="AT835" s="1">
        <v>1</v>
      </c>
      <c r="AU835" s="1">
        <v>1</v>
      </c>
      <c r="AV835" s="1">
        <v>5</v>
      </c>
      <c r="AW835" s="1">
        <v>5</v>
      </c>
      <c r="AX835" s="1">
        <v>5</v>
      </c>
      <c r="AY835" s="1">
        <v>5</v>
      </c>
      <c r="AZ835" s="1">
        <v>2</v>
      </c>
      <c r="BA835" s="1">
        <v>2</v>
      </c>
      <c r="BB835" s="1">
        <v>5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1</v>
      </c>
      <c r="BI835" s="1">
        <v>2</v>
      </c>
      <c r="BJ835" s="1">
        <v>1</v>
      </c>
      <c r="BK835" s="1">
        <v>3</v>
      </c>
      <c r="BL835" s="1">
        <v>2</v>
      </c>
      <c r="BM835" s="1">
        <v>2</v>
      </c>
      <c r="BN835" s="1">
        <v>1</v>
      </c>
      <c r="BO835" s="1">
        <v>0</v>
      </c>
      <c r="BP835" s="1">
        <v>1</v>
      </c>
      <c r="BQ835" s="1">
        <v>1</v>
      </c>
      <c r="BR835" s="1">
        <v>2</v>
      </c>
      <c r="BS835" s="1">
        <v>4</v>
      </c>
      <c r="BT835" s="1">
        <v>4</v>
      </c>
      <c r="BU835" s="1">
        <v>1</v>
      </c>
      <c r="BV835" s="1">
        <v>0</v>
      </c>
      <c r="BW835" s="1">
        <v>0</v>
      </c>
      <c r="BX835" s="1">
        <v>0</v>
      </c>
      <c r="BY835" s="1">
        <v>0</v>
      </c>
      <c r="BZ835" s="1">
        <v>1</v>
      </c>
      <c r="CA835" s="1">
        <v>1</v>
      </c>
      <c r="CB835" s="1">
        <v>1</v>
      </c>
      <c r="CC835" s="1">
        <v>1</v>
      </c>
      <c r="CD835" s="1">
        <v>1</v>
      </c>
      <c r="CE835" s="1">
        <v>1</v>
      </c>
      <c r="CF835" s="1">
        <v>1</v>
      </c>
      <c r="CG835" s="1">
        <v>1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1</v>
      </c>
      <c r="CN835" s="1">
        <v>1</v>
      </c>
      <c r="CO835" s="1">
        <v>0</v>
      </c>
      <c r="CP835" s="1">
        <v>0</v>
      </c>
      <c r="CQ835" s="1">
        <v>0</v>
      </c>
      <c r="CR835" s="1">
        <v>0</v>
      </c>
      <c r="CS835" s="1">
        <v>1</v>
      </c>
      <c r="CT835" s="1">
        <v>1</v>
      </c>
      <c r="CU835" s="1">
        <v>0</v>
      </c>
      <c r="CV835" s="1">
        <v>1</v>
      </c>
      <c r="CW835" s="1">
        <v>1</v>
      </c>
      <c r="CX835" s="1">
        <v>2</v>
      </c>
      <c r="CY835" s="1">
        <v>2</v>
      </c>
      <c r="CZ835" s="1">
        <v>0</v>
      </c>
      <c r="DA835" s="1">
        <v>2</v>
      </c>
      <c r="DB835" s="1">
        <v>0</v>
      </c>
      <c r="DC835" s="1">
        <v>2</v>
      </c>
      <c r="DD835" s="1">
        <v>1</v>
      </c>
      <c r="DE835" s="1">
        <v>1</v>
      </c>
      <c r="DF835" s="1">
        <v>0</v>
      </c>
      <c r="DG835" s="1">
        <v>1</v>
      </c>
      <c r="DH835" s="1">
        <v>1</v>
      </c>
      <c r="DI835" s="1">
        <v>0</v>
      </c>
      <c r="DJ835" s="1">
        <v>0</v>
      </c>
      <c r="DK835" s="1">
        <v>0</v>
      </c>
      <c r="DL835" s="1">
        <v>0</v>
      </c>
      <c r="DM835" s="1">
        <v>9</v>
      </c>
      <c r="DN835" s="1">
        <v>9</v>
      </c>
      <c r="DO835" s="1">
        <v>9</v>
      </c>
      <c r="DP835" s="1">
        <v>2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2</v>
      </c>
      <c r="DY835" s="1">
        <v>2</v>
      </c>
      <c r="DZ835" s="1">
        <v>4</v>
      </c>
      <c r="EA835" s="1">
        <v>0</v>
      </c>
      <c r="EB835" s="1">
        <v>0</v>
      </c>
      <c r="EC835" s="1">
        <v>2</v>
      </c>
      <c r="ED835" s="1">
        <v>2</v>
      </c>
      <c r="EE835" s="1">
        <v>2</v>
      </c>
      <c r="EF835" s="1">
        <v>2</v>
      </c>
      <c r="EG835" s="1">
        <v>2</v>
      </c>
      <c r="EH835" s="1">
        <v>2</v>
      </c>
      <c r="EI835" s="1">
        <v>1</v>
      </c>
      <c r="EJ835" s="1">
        <v>1</v>
      </c>
      <c r="EK835" s="1">
        <v>0</v>
      </c>
      <c r="EL835" s="1">
        <v>0</v>
      </c>
      <c r="EM835" s="1">
        <v>7</v>
      </c>
      <c r="EN835" s="1">
        <v>0</v>
      </c>
      <c r="EO835" s="1">
        <v>0</v>
      </c>
      <c r="EP835" s="1">
        <v>0</v>
      </c>
      <c r="EQ835" s="1">
        <v>1</v>
      </c>
      <c r="ER835" s="1">
        <v>1</v>
      </c>
      <c r="ES835" s="1">
        <v>1</v>
      </c>
      <c r="ET835" s="1">
        <v>1</v>
      </c>
      <c r="EU835" s="1">
        <v>1</v>
      </c>
      <c r="EV835" s="1">
        <v>1</v>
      </c>
      <c r="EW835" s="1">
        <v>1</v>
      </c>
      <c r="EX835" s="1">
        <v>1</v>
      </c>
      <c r="EY835" s="1">
        <v>0</v>
      </c>
      <c r="EZ835" s="1">
        <v>1</v>
      </c>
      <c r="FA835" s="1">
        <v>1</v>
      </c>
      <c r="FB835" s="1">
        <v>0</v>
      </c>
      <c r="FC835" s="1">
        <v>1</v>
      </c>
      <c r="FD835" s="1">
        <v>1</v>
      </c>
      <c r="FE835" s="1">
        <v>0</v>
      </c>
      <c r="FF835" s="1">
        <v>0</v>
      </c>
      <c r="FG835" s="1">
        <v>0</v>
      </c>
      <c r="FH835" s="1">
        <v>0</v>
      </c>
      <c r="FI835" s="1">
        <v>0</v>
      </c>
      <c r="FJ835" s="1">
        <v>0</v>
      </c>
      <c r="FK835" s="1">
        <v>0</v>
      </c>
      <c r="FL835" s="1">
        <v>0</v>
      </c>
      <c r="FM835" s="1">
        <v>0</v>
      </c>
      <c r="FN835" s="1">
        <v>0</v>
      </c>
      <c r="FO835" s="1">
        <v>0</v>
      </c>
      <c r="FP835" s="1">
        <v>0</v>
      </c>
      <c r="FQ835" s="1">
        <v>0</v>
      </c>
      <c r="FR835" s="1">
        <v>0</v>
      </c>
      <c r="FS835" s="1">
        <v>0</v>
      </c>
      <c r="FT835" s="1">
        <v>0</v>
      </c>
      <c r="FU835" s="1">
        <v>0</v>
      </c>
      <c r="FV835" s="1">
        <v>0</v>
      </c>
      <c r="FW835" s="1">
        <v>0</v>
      </c>
      <c r="FX835" s="1">
        <v>0</v>
      </c>
      <c r="FY835" s="1">
        <v>1</v>
      </c>
      <c r="FZ835" s="1">
        <v>0</v>
      </c>
      <c r="GA835" s="1">
        <v>1</v>
      </c>
      <c r="GB835" s="1">
        <v>0</v>
      </c>
      <c r="GC835" s="1">
        <v>1</v>
      </c>
      <c r="GD835" s="1">
        <v>1</v>
      </c>
      <c r="GE835" s="1">
        <v>0</v>
      </c>
      <c r="GF835" s="1">
        <v>0</v>
      </c>
      <c r="GG835" s="1">
        <v>1</v>
      </c>
      <c r="GH835" s="1">
        <v>0</v>
      </c>
      <c r="GI835" s="1">
        <v>1</v>
      </c>
      <c r="GJ835" s="1">
        <v>0</v>
      </c>
      <c r="GK835" s="1">
        <v>0</v>
      </c>
      <c r="GL835" s="1">
        <v>0</v>
      </c>
      <c r="GM835" s="1">
        <v>1</v>
      </c>
      <c r="GN835" s="1">
        <v>1</v>
      </c>
      <c r="GO835" s="1">
        <v>0</v>
      </c>
      <c r="GP835" s="1">
        <v>1</v>
      </c>
      <c r="GQ835" s="1">
        <v>0</v>
      </c>
      <c r="GR835" s="1">
        <v>1</v>
      </c>
      <c r="GS835" s="1">
        <v>12</v>
      </c>
      <c r="GT835" s="1">
        <v>0</v>
      </c>
      <c r="GU835" s="1">
        <v>2</v>
      </c>
      <c r="GV835" s="1">
        <v>1</v>
      </c>
      <c r="GW835" s="1">
        <v>0</v>
      </c>
      <c r="GX835" s="1">
        <v>0</v>
      </c>
      <c r="GY835" s="1">
        <v>0</v>
      </c>
      <c r="GZ835" s="1">
        <v>0</v>
      </c>
      <c r="HA835" s="1">
        <v>0</v>
      </c>
      <c r="HB835" s="1">
        <v>0</v>
      </c>
      <c r="HC835" s="1">
        <v>0</v>
      </c>
      <c r="HD835" s="1">
        <v>0</v>
      </c>
      <c r="HE835" s="1">
        <v>0</v>
      </c>
      <c r="HF835" s="1">
        <v>0</v>
      </c>
      <c r="HG835" s="1">
        <v>0</v>
      </c>
      <c r="HH835" s="1">
        <v>0</v>
      </c>
      <c r="HI835" s="1">
        <v>0</v>
      </c>
      <c r="HJ835" s="1">
        <v>0</v>
      </c>
      <c r="HK835" s="1">
        <v>0</v>
      </c>
      <c r="HL835" s="1">
        <v>0</v>
      </c>
      <c r="HM835" s="1">
        <v>0</v>
      </c>
      <c r="HN835" s="1">
        <v>0</v>
      </c>
      <c r="HO835" s="1">
        <v>0</v>
      </c>
      <c r="HP835" s="1">
        <v>0</v>
      </c>
      <c r="HQ835" s="1">
        <v>1</v>
      </c>
      <c r="HR835" s="1">
        <v>0</v>
      </c>
      <c r="HS835" s="1">
        <v>0</v>
      </c>
      <c r="HT835" s="1">
        <v>0</v>
      </c>
      <c r="HU835" s="1">
        <v>0</v>
      </c>
      <c r="HV835" s="1">
        <v>0</v>
      </c>
      <c r="HW835" s="1">
        <v>0</v>
      </c>
      <c r="HX835" s="1">
        <v>0</v>
      </c>
      <c r="HY835" s="1">
        <v>0</v>
      </c>
      <c r="HZ835" s="1">
        <v>0</v>
      </c>
      <c r="IA835" s="1">
        <v>0</v>
      </c>
      <c r="IB835" s="1">
        <v>0</v>
      </c>
      <c r="IC835" s="1">
        <v>0</v>
      </c>
      <c r="ID835" s="1">
        <v>0</v>
      </c>
      <c r="IE835" s="1">
        <v>0</v>
      </c>
      <c r="IF835" s="1">
        <v>0</v>
      </c>
      <c r="IG835" s="1">
        <v>0</v>
      </c>
      <c r="IH835" s="1">
        <v>0</v>
      </c>
      <c r="II835" s="1">
        <v>0</v>
      </c>
      <c r="IJ835" s="1">
        <v>0</v>
      </c>
      <c r="IK835" s="1">
        <v>0</v>
      </c>
      <c r="IL835" s="1">
        <v>0</v>
      </c>
      <c r="IM835" s="1">
        <v>0</v>
      </c>
      <c r="IN835" s="1">
        <v>0</v>
      </c>
      <c r="IO835" s="1">
        <v>0</v>
      </c>
      <c r="IP835" s="1">
        <v>0</v>
      </c>
      <c r="IQ835" s="1">
        <v>0</v>
      </c>
      <c r="IR835" s="1">
        <v>0</v>
      </c>
      <c r="IS835" s="1">
        <v>0</v>
      </c>
      <c r="IT835" s="1">
        <v>0</v>
      </c>
      <c r="IU835" s="1">
        <v>0</v>
      </c>
      <c r="IV835" s="1">
        <v>0</v>
      </c>
      <c r="IW835" s="1">
        <v>0</v>
      </c>
      <c r="IX835" s="1">
        <v>0</v>
      </c>
      <c r="IY835" s="1">
        <v>0</v>
      </c>
      <c r="IZ835" s="1">
        <v>0</v>
      </c>
      <c r="JA835" s="1">
        <v>0</v>
      </c>
      <c r="JB835" s="1">
        <v>1</v>
      </c>
      <c r="JC835" s="1">
        <v>1</v>
      </c>
      <c r="JD835" s="1">
        <v>0</v>
      </c>
      <c r="JE835" s="1">
        <v>0</v>
      </c>
      <c r="JF835" s="1">
        <v>0</v>
      </c>
      <c r="JG835" s="1">
        <v>0</v>
      </c>
      <c r="JH835" s="1">
        <v>0</v>
      </c>
      <c r="JI835" s="1">
        <v>0</v>
      </c>
      <c r="JJ835" s="1">
        <v>0</v>
      </c>
      <c r="JK835" s="1">
        <v>0</v>
      </c>
      <c r="JL835" s="1">
        <v>0</v>
      </c>
      <c r="JM835" s="1">
        <v>0</v>
      </c>
      <c r="JN835" s="1">
        <v>0</v>
      </c>
      <c r="JO835" s="1">
        <v>0</v>
      </c>
      <c r="JP835" s="1">
        <v>0</v>
      </c>
      <c r="JQ835" s="1">
        <v>0</v>
      </c>
      <c r="JR835" s="1">
        <v>0</v>
      </c>
      <c r="JS835" s="1">
        <v>0</v>
      </c>
      <c r="JT835" s="1">
        <v>0</v>
      </c>
      <c r="JU835" s="1">
        <v>1</v>
      </c>
    </row>
    <row r="836" spans="1:281">
      <c r="A836" s="1">
        <v>2015</v>
      </c>
      <c r="B836" s="1" t="s">
        <v>1031</v>
      </c>
      <c r="C836" s="1">
        <v>1</v>
      </c>
      <c r="D836" s="1">
        <v>0</v>
      </c>
      <c r="E836" s="1">
        <v>1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  <c r="K836" s="1">
        <v>2</v>
      </c>
      <c r="L836" s="1">
        <v>2</v>
      </c>
      <c r="M836" s="1">
        <v>0</v>
      </c>
      <c r="N836" s="1">
        <v>1</v>
      </c>
      <c r="O836" s="1">
        <v>1</v>
      </c>
      <c r="P836" s="1">
        <v>1</v>
      </c>
      <c r="Q836" s="1">
        <v>1</v>
      </c>
      <c r="R836" s="1">
        <v>1</v>
      </c>
      <c r="S836" s="1">
        <v>1</v>
      </c>
      <c r="T836" s="1">
        <v>1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1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1</v>
      </c>
      <c r="AS836" s="1">
        <v>1</v>
      </c>
      <c r="AT836" s="1">
        <v>1</v>
      </c>
      <c r="AU836" s="1">
        <v>1</v>
      </c>
      <c r="AV836" s="1">
        <v>5</v>
      </c>
      <c r="AW836" s="1">
        <v>5</v>
      </c>
      <c r="AX836" s="1">
        <v>5</v>
      </c>
      <c r="AY836" s="1">
        <v>5</v>
      </c>
      <c r="AZ836" s="1">
        <v>2</v>
      </c>
      <c r="BA836" s="1">
        <v>2</v>
      </c>
      <c r="BB836" s="1">
        <v>5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1</v>
      </c>
      <c r="BI836" s="1">
        <v>2</v>
      </c>
      <c r="BJ836" s="1">
        <v>1</v>
      </c>
      <c r="BK836" s="1">
        <v>3</v>
      </c>
      <c r="BL836" s="1">
        <v>2</v>
      </c>
      <c r="BM836" s="1">
        <v>2</v>
      </c>
      <c r="BN836" s="1">
        <v>1</v>
      </c>
      <c r="BO836" s="1">
        <v>0</v>
      </c>
      <c r="BP836" s="1">
        <v>1</v>
      </c>
      <c r="BQ836" s="1">
        <v>1</v>
      </c>
      <c r="BR836" s="1">
        <v>2</v>
      </c>
      <c r="BS836" s="1">
        <v>4</v>
      </c>
      <c r="BT836" s="1">
        <v>4</v>
      </c>
      <c r="BU836" s="1">
        <v>1</v>
      </c>
      <c r="BV836" s="1">
        <v>0</v>
      </c>
      <c r="BW836" s="1">
        <v>0</v>
      </c>
      <c r="BX836" s="1">
        <v>0</v>
      </c>
      <c r="BY836" s="1">
        <v>0</v>
      </c>
      <c r="BZ836" s="1">
        <v>1</v>
      </c>
      <c r="CA836" s="1">
        <v>1</v>
      </c>
      <c r="CB836" s="1">
        <v>1</v>
      </c>
      <c r="CC836" s="1">
        <v>1</v>
      </c>
      <c r="CD836" s="1">
        <v>1</v>
      </c>
      <c r="CE836" s="1">
        <v>1</v>
      </c>
      <c r="CF836" s="1">
        <v>1</v>
      </c>
      <c r="CG836" s="1">
        <v>1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1</v>
      </c>
      <c r="CN836" s="1">
        <v>1</v>
      </c>
      <c r="CO836" s="1">
        <v>0</v>
      </c>
      <c r="CP836" s="1">
        <v>0</v>
      </c>
      <c r="CQ836" s="1">
        <v>0</v>
      </c>
      <c r="CR836" s="1">
        <v>0</v>
      </c>
      <c r="CS836" s="1">
        <v>1</v>
      </c>
      <c r="CT836" s="1">
        <v>1</v>
      </c>
      <c r="CU836" s="1">
        <v>0</v>
      </c>
      <c r="CV836" s="1">
        <v>1</v>
      </c>
      <c r="CW836" s="1">
        <v>1</v>
      </c>
      <c r="CX836" s="1">
        <v>2</v>
      </c>
      <c r="CY836" s="1">
        <v>2</v>
      </c>
      <c r="CZ836" s="1">
        <v>0</v>
      </c>
      <c r="DA836" s="1">
        <v>2</v>
      </c>
      <c r="DB836" s="1">
        <v>0</v>
      </c>
      <c r="DC836" s="1">
        <v>2</v>
      </c>
      <c r="DD836" s="1">
        <v>1</v>
      </c>
      <c r="DE836" s="1">
        <v>1</v>
      </c>
      <c r="DF836" s="1">
        <v>0</v>
      </c>
      <c r="DG836" s="1">
        <v>1</v>
      </c>
      <c r="DH836" s="1">
        <v>1</v>
      </c>
      <c r="DI836" s="1">
        <v>0</v>
      </c>
      <c r="DJ836" s="1">
        <v>0</v>
      </c>
      <c r="DK836" s="1">
        <v>0</v>
      </c>
      <c r="DL836" s="1">
        <v>0</v>
      </c>
      <c r="DM836" s="1">
        <v>9</v>
      </c>
      <c r="DN836" s="1">
        <v>9</v>
      </c>
      <c r="DO836" s="1">
        <v>9</v>
      </c>
      <c r="DP836" s="1">
        <v>2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>
        <v>2</v>
      </c>
      <c r="DY836" s="1">
        <v>2</v>
      </c>
      <c r="DZ836" s="1">
        <v>4</v>
      </c>
      <c r="EA836" s="1">
        <v>0</v>
      </c>
      <c r="EB836" s="1">
        <v>0</v>
      </c>
      <c r="EC836" s="1">
        <v>2</v>
      </c>
      <c r="ED836" s="1">
        <v>2</v>
      </c>
      <c r="EE836" s="1">
        <v>2</v>
      </c>
      <c r="EF836" s="1">
        <v>2</v>
      </c>
      <c r="EG836" s="1">
        <v>2</v>
      </c>
      <c r="EH836" s="1">
        <v>2</v>
      </c>
      <c r="EI836" s="1">
        <v>1</v>
      </c>
      <c r="EJ836" s="1">
        <v>1</v>
      </c>
      <c r="EK836" s="1">
        <v>0</v>
      </c>
      <c r="EL836" s="1">
        <v>0</v>
      </c>
      <c r="EM836" s="1">
        <v>7</v>
      </c>
      <c r="EN836" s="1">
        <v>0</v>
      </c>
      <c r="EO836" s="1">
        <v>0</v>
      </c>
      <c r="EP836" s="1">
        <v>0</v>
      </c>
      <c r="EQ836" s="1">
        <v>1</v>
      </c>
      <c r="ER836" s="1">
        <v>1</v>
      </c>
      <c r="ES836" s="1">
        <v>1</v>
      </c>
      <c r="ET836" s="1">
        <v>1</v>
      </c>
      <c r="EU836" s="1">
        <v>1</v>
      </c>
      <c r="EV836" s="1">
        <v>1</v>
      </c>
      <c r="EW836" s="1">
        <v>1</v>
      </c>
      <c r="EX836" s="1">
        <v>1</v>
      </c>
      <c r="EY836" s="1">
        <v>0</v>
      </c>
      <c r="EZ836" s="1">
        <v>1</v>
      </c>
      <c r="FA836" s="1">
        <v>1</v>
      </c>
      <c r="FB836" s="1">
        <v>0</v>
      </c>
      <c r="FC836" s="1">
        <v>1</v>
      </c>
      <c r="FD836" s="1">
        <v>1</v>
      </c>
      <c r="FE836" s="1">
        <v>0</v>
      </c>
      <c r="FF836" s="1">
        <v>0</v>
      </c>
      <c r="FG836" s="1">
        <v>0</v>
      </c>
      <c r="FH836" s="1">
        <v>0</v>
      </c>
      <c r="FI836" s="1">
        <v>0</v>
      </c>
      <c r="FJ836" s="1">
        <v>0</v>
      </c>
      <c r="FK836" s="1">
        <v>0</v>
      </c>
      <c r="FL836" s="1">
        <v>0</v>
      </c>
      <c r="FM836" s="1">
        <v>0</v>
      </c>
      <c r="FN836" s="1">
        <v>0</v>
      </c>
      <c r="FO836" s="1">
        <v>0</v>
      </c>
      <c r="FP836" s="1">
        <v>0</v>
      </c>
      <c r="FQ836" s="1">
        <v>0</v>
      </c>
      <c r="FR836" s="1">
        <v>0</v>
      </c>
      <c r="FS836" s="1">
        <v>0</v>
      </c>
      <c r="FT836" s="1">
        <v>0</v>
      </c>
      <c r="FU836" s="1">
        <v>0</v>
      </c>
      <c r="FV836" s="1">
        <v>0</v>
      </c>
      <c r="FW836" s="1">
        <v>0</v>
      </c>
      <c r="FX836" s="1">
        <v>0</v>
      </c>
      <c r="FY836" s="1">
        <v>1</v>
      </c>
      <c r="FZ836" s="1">
        <v>0</v>
      </c>
      <c r="GA836" s="1">
        <v>1</v>
      </c>
      <c r="GB836" s="1">
        <v>0</v>
      </c>
      <c r="GC836" s="1">
        <v>1</v>
      </c>
      <c r="GD836" s="1">
        <v>1</v>
      </c>
      <c r="GE836" s="1">
        <v>0</v>
      </c>
      <c r="GF836" s="1">
        <v>0</v>
      </c>
      <c r="GG836" s="1">
        <v>1</v>
      </c>
      <c r="GH836" s="1">
        <v>0</v>
      </c>
      <c r="GI836" s="1">
        <v>1</v>
      </c>
      <c r="GJ836" s="1">
        <v>0</v>
      </c>
      <c r="GK836" s="1">
        <v>0</v>
      </c>
      <c r="GL836" s="1">
        <v>0</v>
      </c>
      <c r="GM836" s="1">
        <v>1</v>
      </c>
      <c r="GN836" s="1">
        <v>1</v>
      </c>
      <c r="GO836" s="1">
        <v>0</v>
      </c>
      <c r="GP836" s="1">
        <v>1</v>
      </c>
      <c r="GQ836" s="1">
        <v>0</v>
      </c>
      <c r="GR836" s="1">
        <v>1</v>
      </c>
      <c r="GS836" s="1">
        <v>12</v>
      </c>
      <c r="GT836" s="1">
        <v>0</v>
      </c>
      <c r="GU836" s="1">
        <v>2</v>
      </c>
      <c r="GV836" s="1">
        <v>1</v>
      </c>
      <c r="GW836" s="1">
        <v>0</v>
      </c>
      <c r="GX836" s="1">
        <v>0</v>
      </c>
      <c r="GY836" s="1">
        <v>0</v>
      </c>
      <c r="GZ836" s="1">
        <v>0</v>
      </c>
      <c r="HA836" s="1">
        <v>0</v>
      </c>
      <c r="HB836" s="1">
        <v>0</v>
      </c>
      <c r="HC836" s="1">
        <v>0</v>
      </c>
      <c r="HD836" s="1">
        <v>0</v>
      </c>
      <c r="HE836" s="1">
        <v>0</v>
      </c>
      <c r="HF836" s="1">
        <v>0</v>
      </c>
      <c r="HG836" s="1">
        <v>0</v>
      </c>
      <c r="HH836" s="1">
        <v>0</v>
      </c>
      <c r="HI836" s="1">
        <v>0</v>
      </c>
      <c r="HJ836" s="1">
        <v>0</v>
      </c>
      <c r="HK836" s="1">
        <v>0</v>
      </c>
      <c r="HL836" s="1">
        <v>0</v>
      </c>
      <c r="HM836" s="1">
        <v>0</v>
      </c>
      <c r="HN836" s="1">
        <v>0</v>
      </c>
      <c r="HO836" s="1">
        <v>0</v>
      </c>
      <c r="HP836" s="1">
        <v>0</v>
      </c>
      <c r="HQ836" s="1">
        <v>1</v>
      </c>
      <c r="HR836" s="1">
        <v>0</v>
      </c>
      <c r="HS836" s="1">
        <v>0</v>
      </c>
      <c r="HT836" s="1">
        <v>0</v>
      </c>
      <c r="HU836" s="1">
        <v>0</v>
      </c>
      <c r="HV836" s="1">
        <v>0</v>
      </c>
      <c r="HW836" s="1">
        <v>0</v>
      </c>
      <c r="HX836" s="1">
        <v>0</v>
      </c>
      <c r="HY836" s="1">
        <v>0</v>
      </c>
      <c r="HZ836" s="1">
        <v>0</v>
      </c>
      <c r="IA836" s="1">
        <v>0</v>
      </c>
      <c r="IB836" s="1">
        <v>0</v>
      </c>
      <c r="IC836" s="1">
        <v>0</v>
      </c>
      <c r="ID836" s="1">
        <v>0</v>
      </c>
      <c r="IE836" s="1">
        <v>0</v>
      </c>
      <c r="IF836" s="1">
        <v>0</v>
      </c>
      <c r="IG836" s="1">
        <v>0</v>
      </c>
      <c r="IH836" s="1">
        <v>0</v>
      </c>
      <c r="II836" s="1">
        <v>0</v>
      </c>
      <c r="IJ836" s="1">
        <v>0</v>
      </c>
      <c r="IK836" s="1">
        <v>0</v>
      </c>
      <c r="IL836" s="1">
        <v>0</v>
      </c>
      <c r="IM836" s="1">
        <v>0</v>
      </c>
      <c r="IN836" s="1">
        <v>0</v>
      </c>
      <c r="IO836" s="1">
        <v>0</v>
      </c>
      <c r="IP836" s="1">
        <v>0</v>
      </c>
      <c r="IQ836" s="1">
        <v>0</v>
      </c>
      <c r="IR836" s="1">
        <v>0</v>
      </c>
      <c r="IS836" s="1">
        <v>0</v>
      </c>
      <c r="IT836" s="1">
        <v>0</v>
      </c>
      <c r="IU836" s="1">
        <v>0</v>
      </c>
      <c r="IV836" s="1">
        <v>0</v>
      </c>
      <c r="IW836" s="1">
        <v>0</v>
      </c>
      <c r="IX836" s="1">
        <v>0</v>
      </c>
      <c r="IY836" s="1">
        <v>0</v>
      </c>
      <c r="IZ836" s="1">
        <v>0</v>
      </c>
      <c r="JA836" s="1">
        <v>0</v>
      </c>
      <c r="JB836" s="1">
        <v>1</v>
      </c>
      <c r="JC836" s="1">
        <v>1</v>
      </c>
      <c r="JD836" s="1">
        <v>0</v>
      </c>
      <c r="JE836" s="1">
        <v>0</v>
      </c>
      <c r="JF836" s="1">
        <v>0</v>
      </c>
      <c r="JG836" s="1">
        <v>0</v>
      </c>
      <c r="JH836" s="1">
        <v>0</v>
      </c>
      <c r="JI836" s="1">
        <v>0</v>
      </c>
      <c r="JJ836" s="1">
        <v>0</v>
      </c>
      <c r="JK836" s="1">
        <v>0</v>
      </c>
      <c r="JL836" s="1">
        <v>0</v>
      </c>
      <c r="JM836" s="1">
        <v>0</v>
      </c>
      <c r="JN836" s="1">
        <v>0</v>
      </c>
      <c r="JO836" s="1">
        <v>0</v>
      </c>
      <c r="JP836" s="1">
        <v>0</v>
      </c>
      <c r="JQ836" s="1">
        <v>0</v>
      </c>
      <c r="JR836" s="1">
        <v>0</v>
      </c>
      <c r="JS836" s="1">
        <v>0</v>
      </c>
      <c r="JT836" s="1">
        <v>0</v>
      </c>
      <c r="JU836" s="1">
        <v>1</v>
      </c>
    </row>
    <row r="837" spans="1:281">
      <c r="A837" s="1">
        <v>2015</v>
      </c>
      <c r="B837" s="1" t="s">
        <v>1032</v>
      </c>
      <c r="C837" s="1">
        <v>1</v>
      </c>
      <c r="D837" s="1">
        <v>0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  <c r="J837" s="1">
        <v>1</v>
      </c>
      <c r="K837" s="1">
        <v>2</v>
      </c>
      <c r="L837" s="1">
        <v>2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1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1</v>
      </c>
      <c r="AW837" s="1">
        <v>1</v>
      </c>
      <c r="AX837" s="1">
        <v>1</v>
      </c>
      <c r="AY837" s="1">
        <v>1</v>
      </c>
      <c r="AZ837" s="1">
        <v>1</v>
      </c>
      <c r="BA837" s="1">
        <v>1</v>
      </c>
      <c r="BB837" s="1">
        <v>1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1</v>
      </c>
      <c r="BI837" s="1">
        <v>2</v>
      </c>
      <c r="BJ837" s="1">
        <v>1</v>
      </c>
      <c r="BK837" s="1">
        <v>3</v>
      </c>
      <c r="BL837" s="1">
        <v>2</v>
      </c>
      <c r="BM837" s="1">
        <v>2</v>
      </c>
      <c r="BN837" s="1">
        <v>1</v>
      </c>
      <c r="BO837" s="1">
        <v>0</v>
      </c>
      <c r="BP837" s="1">
        <v>1</v>
      </c>
      <c r="BQ837" s="1">
        <v>1</v>
      </c>
      <c r="BR837" s="1">
        <v>2</v>
      </c>
      <c r="BS837" s="1">
        <v>4</v>
      </c>
      <c r="BT837" s="1">
        <v>4</v>
      </c>
      <c r="BU837" s="1">
        <v>1</v>
      </c>
      <c r="BV837" s="1">
        <v>0</v>
      </c>
      <c r="BW837" s="1">
        <v>0</v>
      </c>
      <c r="BX837" s="1">
        <v>0</v>
      </c>
      <c r="BY837" s="1">
        <v>0</v>
      </c>
      <c r="BZ837" s="1">
        <v>1</v>
      </c>
      <c r="CA837" s="1">
        <v>1</v>
      </c>
      <c r="CB837" s="1">
        <v>1</v>
      </c>
      <c r="CC837" s="1">
        <v>1</v>
      </c>
      <c r="CD837" s="1">
        <v>1</v>
      </c>
      <c r="CE837" s="1">
        <v>1</v>
      </c>
      <c r="CF837" s="1">
        <v>1</v>
      </c>
      <c r="CG837" s="1">
        <v>1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1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1</v>
      </c>
      <c r="CY837" s="1">
        <v>1</v>
      </c>
      <c r="CZ837" s="1">
        <v>0</v>
      </c>
      <c r="DA837" s="1">
        <v>1</v>
      </c>
      <c r="DB837" s="1">
        <v>0</v>
      </c>
      <c r="DC837" s="1">
        <v>1</v>
      </c>
      <c r="DD837" s="1">
        <v>1</v>
      </c>
      <c r="DE837" s="1">
        <v>1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12</v>
      </c>
      <c r="DN837" s="1">
        <v>12</v>
      </c>
      <c r="DO837" s="1">
        <v>12</v>
      </c>
      <c r="DP837" s="1">
        <v>1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48</v>
      </c>
      <c r="DY837" s="1">
        <v>48</v>
      </c>
      <c r="DZ837" s="1">
        <v>4</v>
      </c>
      <c r="EA837" s="1">
        <v>0</v>
      </c>
      <c r="EB837" s="1">
        <v>0</v>
      </c>
      <c r="EC837" s="1">
        <v>0</v>
      </c>
      <c r="ED837" s="1">
        <v>0</v>
      </c>
      <c r="EE837" s="1">
        <v>0</v>
      </c>
      <c r="EF837" s="1">
        <v>0</v>
      </c>
      <c r="EG837" s="1">
        <v>1</v>
      </c>
      <c r="EH837" s="1">
        <v>1</v>
      </c>
      <c r="EI837" s="1">
        <v>0</v>
      </c>
      <c r="EJ837" s="1">
        <v>1</v>
      </c>
      <c r="EK837" s="1">
        <v>0</v>
      </c>
      <c r="EL837" s="1">
        <v>0</v>
      </c>
      <c r="EM837" s="1">
        <v>11</v>
      </c>
      <c r="EN837" s="1">
        <v>0</v>
      </c>
      <c r="EO837" s="1">
        <v>0</v>
      </c>
      <c r="EP837" s="1">
        <v>0</v>
      </c>
      <c r="EQ837" s="1">
        <v>1</v>
      </c>
      <c r="ER837" s="1">
        <v>1</v>
      </c>
      <c r="ES837" s="1">
        <v>1</v>
      </c>
      <c r="ET837" s="1">
        <v>1</v>
      </c>
      <c r="EU837" s="1">
        <v>1</v>
      </c>
      <c r="EV837" s="1">
        <v>1</v>
      </c>
      <c r="EW837" s="1">
        <v>1</v>
      </c>
      <c r="EX837" s="1">
        <v>1</v>
      </c>
      <c r="EY837" s="1">
        <v>0</v>
      </c>
      <c r="EZ837" s="1">
        <v>1</v>
      </c>
      <c r="FA837" s="1">
        <v>1</v>
      </c>
      <c r="FB837" s="1">
        <v>0</v>
      </c>
      <c r="FC837" s="1">
        <v>1</v>
      </c>
      <c r="FD837" s="1">
        <v>1</v>
      </c>
      <c r="FE837" s="1">
        <v>0</v>
      </c>
      <c r="FF837" s="1">
        <v>0</v>
      </c>
      <c r="FG837" s="1">
        <v>0</v>
      </c>
      <c r="FH837" s="1">
        <v>0</v>
      </c>
      <c r="FI837" s="1">
        <v>0</v>
      </c>
      <c r="FJ837" s="1">
        <v>0</v>
      </c>
      <c r="FK837" s="1">
        <v>0</v>
      </c>
      <c r="FL837" s="1">
        <v>0</v>
      </c>
      <c r="FM837" s="1">
        <v>0</v>
      </c>
      <c r="FN837" s="1">
        <v>0</v>
      </c>
      <c r="FO837" s="1">
        <v>0</v>
      </c>
      <c r="FP837" s="1">
        <v>0</v>
      </c>
      <c r="FQ837" s="1">
        <v>0</v>
      </c>
      <c r="FR837" s="1">
        <v>0</v>
      </c>
      <c r="FS837" s="1">
        <v>0</v>
      </c>
      <c r="FT837" s="1">
        <v>0</v>
      </c>
      <c r="FU837" s="1">
        <v>0</v>
      </c>
      <c r="FV837" s="1">
        <v>0</v>
      </c>
      <c r="FW837" s="1">
        <v>0</v>
      </c>
      <c r="FX837" s="1">
        <v>0</v>
      </c>
      <c r="FY837" s="1">
        <v>1</v>
      </c>
      <c r="FZ837" s="1">
        <v>0</v>
      </c>
      <c r="GA837" s="1">
        <v>1</v>
      </c>
      <c r="GB837" s="1">
        <v>0</v>
      </c>
      <c r="GC837" s="1">
        <v>1</v>
      </c>
      <c r="GD837" s="1">
        <v>1</v>
      </c>
      <c r="GE837" s="1">
        <v>0</v>
      </c>
      <c r="GF837" s="1">
        <v>0</v>
      </c>
      <c r="GG837" s="1">
        <v>1</v>
      </c>
      <c r="GH837" s="1">
        <v>0</v>
      </c>
      <c r="GI837" s="1">
        <v>1</v>
      </c>
      <c r="GJ837" s="1">
        <v>0</v>
      </c>
      <c r="GK837" s="1">
        <v>0</v>
      </c>
      <c r="GL837" s="1">
        <v>0</v>
      </c>
      <c r="GM837" s="1">
        <v>1</v>
      </c>
      <c r="GN837" s="1">
        <v>1</v>
      </c>
      <c r="GO837" s="1">
        <v>0</v>
      </c>
      <c r="GP837" s="1">
        <v>1</v>
      </c>
      <c r="GQ837" s="1">
        <v>0</v>
      </c>
      <c r="GR837" s="1">
        <v>1</v>
      </c>
      <c r="GS837" s="1">
        <v>1</v>
      </c>
      <c r="GT837" s="1">
        <v>0</v>
      </c>
      <c r="GU837" s="1">
        <v>1</v>
      </c>
      <c r="GV837" s="1">
        <v>1</v>
      </c>
      <c r="GW837" s="1">
        <v>0</v>
      </c>
      <c r="GX837" s="1">
        <v>0</v>
      </c>
      <c r="GY837" s="1">
        <v>0</v>
      </c>
      <c r="GZ837" s="1">
        <v>0</v>
      </c>
      <c r="HA837" s="1">
        <v>0</v>
      </c>
      <c r="HB837" s="1">
        <v>0</v>
      </c>
      <c r="HC837" s="1">
        <v>0</v>
      </c>
      <c r="HD837" s="1">
        <v>0</v>
      </c>
      <c r="HE837" s="1">
        <v>0</v>
      </c>
      <c r="HF837" s="1">
        <v>0</v>
      </c>
      <c r="HG837" s="1">
        <v>0</v>
      </c>
      <c r="HH837" s="1">
        <v>0</v>
      </c>
      <c r="HI837" s="1">
        <v>0</v>
      </c>
      <c r="HJ837" s="1">
        <v>0</v>
      </c>
      <c r="HK837" s="1">
        <v>0</v>
      </c>
      <c r="HL837" s="1">
        <v>0</v>
      </c>
      <c r="HM837" s="1">
        <v>0</v>
      </c>
      <c r="HN837" s="1">
        <v>0</v>
      </c>
      <c r="HO837" s="1">
        <v>0</v>
      </c>
      <c r="HP837" s="1">
        <v>0</v>
      </c>
      <c r="HQ837" s="1">
        <v>1</v>
      </c>
      <c r="HR837" s="1">
        <v>0</v>
      </c>
      <c r="HS837" s="1">
        <v>0</v>
      </c>
      <c r="HT837" s="1">
        <v>0</v>
      </c>
      <c r="HU837" s="1">
        <v>0</v>
      </c>
      <c r="HV837" s="1">
        <v>0</v>
      </c>
      <c r="HW837" s="1">
        <v>0</v>
      </c>
      <c r="HX837" s="1">
        <v>0</v>
      </c>
      <c r="HY837" s="1">
        <v>0</v>
      </c>
      <c r="HZ837" s="1">
        <v>0</v>
      </c>
      <c r="IA837" s="1">
        <v>0</v>
      </c>
      <c r="IB837" s="1">
        <v>0</v>
      </c>
      <c r="IC837" s="1">
        <v>0</v>
      </c>
      <c r="ID837" s="1">
        <v>0</v>
      </c>
      <c r="IE837" s="1">
        <v>0</v>
      </c>
      <c r="IF837" s="1">
        <v>0</v>
      </c>
      <c r="IG837" s="1">
        <v>0</v>
      </c>
      <c r="IH837" s="1">
        <v>0</v>
      </c>
      <c r="II837" s="1">
        <v>0</v>
      </c>
      <c r="IJ837" s="1">
        <v>0</v>
      </c>
      <c r="IK837" s="1">
        <v>0</v>
      </c>
      <c r="IL837" s="1">
        <v>0</v>
      </c>
      <c r="IM837" s="1">
        <v>0</v>
      </c>
      <c r="IN837" s="1">
        <v>0</v>
      </c>
      <c r="IO837" s="1">
        <v>0</v>
      </c>
      <c r="IP837" s="1">
        <v>0</v>
      </c>
      <c r="IQ837" s="1">
        <v>0</v>
      </c>
      <c r="IR837" s="1">
        <v>0</v>
      </c>
      <c r="IS837" s="1">
        <v>0</v>
      </c>
      <c r="IT837" s="1">
        <v>0</v>
      </c>
      <c r="IU837" s="1">
        <v>0</v>
      </c>
      <c r="IV837" s="1">
        <v>0</v>
      </c>
      <c r="IW837" s="1">
        <v>0</v>
      </c>
      <c r="IX837" s="1">
        <v>0</v>
      </c>
      <c r="IY837" s="1">
        <v>0</v>
      </c>
      <c r="IZ837" s="1">
        <v>0</v>
      </c>
      <c r="JA837" s="1">
        <v>0</v>
      </c>
      <c r="JB837" s="1">
        <v>1</v>
      </c>
      <c r="JC837" s="1">
        <v>1</v>
      </c>
      <c r="JD837" s="1">
        <v>0</v>
      </c>
      <c r="JE837" s="1">
        <v>0</v>
      </c>
      <c r="JF837" s="1">
        <v>0</v>
      </c>
      <c r="JG837" s="1">
        <v>0</v>
      </c>
      <c r="JH837" s="1">
        <v>0</v>
      </c>
      <c r="JI837" s="1">
        <v>0</v>
      </c>
      <c r="JJ837" s="1">
        <v>0</v>
      </c>
      <c r="JK837" s="1">
        <v>0</v>
      </c>
      <c r="JL837" s="1">
        <v>0</v>
      </c>
      <c r="JM837" s="1">
        <v>0</v>
      </c>
      <c r="JN837" s="1">
        <v>0</v>
      </c>
      <c r="JO837" s="1">
        <v>0</v>
      </c>
      <c r="JP837" s="1">
        <v>0</v>
      </c>
      <c r="JQ837" s="1">
        <v>0</v>
      </c>
      <c r="JR837" s="1">
        <v>0</v>
      </c>
      <c r="JS837" s="1">
        <v>0</v>
      </c>
      <c r="JT837" s="1">
        <v>0</v>
      </c>
      <c r="JU837" s="1">
        <v>1</v>
      </c>
    </row>
    <row r="838" spans="1:281">
      <c r="A838" s="1">
        <v>2015</v>
      </c>
      <c r="B838" s="1" t="s">
        <v>1033</v>
      </c>
      <c r="C838" s="1">
        <v>1</v>
      </c>
      <c r="D838" s="1">
        <v>0</v>
      </c>
      <c r="E838" s="1">
        <v>1</v>
      </c>
      <c r="F838" s="1">
        <v>1</v>
      </c>
      <c r="G838" s="1">
        <v>1</v>
      </c>
      <c r="H838" s="1">
        <v>1</v>
      </c>
      <c r="I838" s="1">
        <v>1</v>
      </c>
      <c r="J838" s="1">
        <v>1</v>
      </c>
      <c r="K838" s="1">
        <v>2</v>
      </c>
      <c r="L838" s="1">
        <v>2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1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1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1</v>
      </c>
      <c r="AW838" s="1">
        <v>1</v>
      </c>
      <c r="AX838" s="1">
        <v>1</v>
      </c>
      <c r="AY838" s="1">
        <v>1</v>
      </c>
      <c r="AZ838" s="1">
        <v>1</v>
      </c>
      <c r="BA838" s="1">
        <v>1</v>
      </c>
      <c r="BB838" s="1">
        <v>1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1</v>
      </c>
      <c r="BI838" s="1">
        <v>2</v>
      </c>
      <c r="BJ838" s="1">
        <v>1</v>
      </c>
      <c r="BK838" s="1">
        <v>3</v>
      </c>
      <c r="BL838" s="1">
        <v>2</v>
      </c>
      <c r="BM838" s="1">
        <v>2</v>
      </c>
      <c r="BN838" s="1">
        <v>1</v>
      </c>
      <c r="BO838" s="1">
        <v>0</v>
      </c>
      <c r="BP838" s="1">
        <v>1</v>
      </c>
      <c r="BQ838" s="1">
        <v>1</v>
      </c>
      <c r="BR838" s="1">
        <v>2</v>
      </c>
      <c r="BS838" s="1">
        <v>4</v>
      </c>
      <c r="BT838" s="1">
        <v>4</v>
      </c>
      <c r="BU838" s="1">
        <v>1</v>
      </c>
      <c r="BV838" s="1">
        <v>0</v>
      </c>
      <c r="BW838" s="1">
        <v>0</v>
      </c>
      <c r="BX838" s="1">
        <v>0</v>
      </c>
      <c r="BY838" s="1">
        <v>0</v>
      </c>
      <c r="BZ838" s="1">
        <v>1</v>
      </c>
      <c r="CA838" s="1">
        <v>1</v>
      </c>
      <c r="CB838" s="1">
        <v>1</v>
      </c>
      <c r="CC838" s="1">
        <v>1</v>
      </c>
      <c r="CD838" s="1">
        <v>1</v>
      </c>
      <c r="CE838" s="1">
        <v>1</v>
      </c>
      <c r="CF838" s="1">
        <v>1</v>
      </c>
      <c r="CG838" s="1">
        <v>1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1</v>
      </c>
      <c r="CN838" s="1">
        <v>1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1</v>
      </c>
      <c r="CY838" s="1">
        <v>1</v>
      </c>
      <c r="CZ838" s="1">
        <v>0</v>
      </c>
      <c r="DA838" s="1">
        <v>1</v>
      </c>
      <c r="DB838" s="1">
        <v>0</v>
      </c>
      <c r="DC838" s="1">
        <v>1</v>
      </c>
      <c r="DD838" s="1">
        <v>1</v>
      </c>
      <c r="DE838" s="1">
        <v>1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  <c r="DK838" s="1">
        <v>0</v>
      </c>
      <c r="DL838" s="1">
        <v>0</v>
      </c>
      <c r="DM838" s="1">
        <v>12</v>
      </c>
      <c r="DN838" s="1">
        <v>12</v>
      </c>
      <c r="DO838" s="1">
        <v>12</v>
      </c>
      <c r="DP838" s="1">
        <v>1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>
        <v>48</v>
      </c>
      <c r="DY838" s="1">
        <v>48</v>
      </c>
      <c r="DZ838" s="1">
        <v>4</v>
      </c>
      <c r="EA838" s="1">
        <v>0</v>
      </c>
      <c r="EB838" s="1">
        <v>0</v>
      </c>
      <c r="EC838" s="1">
        <v>0</v>
      </c>
      <c r="ED838" s="1">
        <v>0</v>
      </c>
      <c r="EE838" s="1">
        <v>0</v>
      </c>
      <c r="EF838" s="1">
        <v>0</v>
      </c>
      <c r="EG838" s="1">
        <v>1</v>
      </c>
      <c r="EH838" s="1">
        <v>1</v>
      </c>
      <c r="EI838" s="1">
        <v>0</v>
      </c>
      <c r="EJ838" s="1">
        <v>1</v>
      </c>
      <c r="EK838" s="1">
        <v>0</v>
      </c>
      <c r="EL838" s="1">
        <v>0</v>
      </c>
      <c r="EM838" s="1">
        <v>11</v>
      </c>
      <c r="EN838" s="1">
        <v>0</v>
      </c>
      <c r="EO838" s="1">
        <v>0</v>
      </c>
      <c r="EP838" s="1">
        <v>0</v>
      </c>
      <c r="EQ838" s="1">
        <v>1</v>
      </c>
      <c r="ER838" s="1">
        <v>1</v>
      </c>
      <c r="ES838" s="1">
        <v>1</v>
      </c>
      <c r="ET838" s="1">
        <v>1</v>
      </c>
      <c r="EU838" s="1">
        <v>1</v>
      </c>
      <c r="EV838" s="1">
        <v>1</v>
      </c>
      <c r="EW838" s="1">
        <v>1</v>
      </c>
      <c r="EX838" s="1">
        <v>1</v>
      </c>
      <c r="EY838" s="1">
        <v>0</v>
      </c>
      <c r="EZ838" s="1">
        <v>1</v>
      </c>
      <c r="FA838" s="1">
        <v>1</v>
      </c>
      <c r="FB838" s="1">
        <v>0</v>
      </c>
      <c r="FC838" s="1">
        <v>1</v>
      </c>
      <c r="FD838" s="1">
        <v>1</v>
      </c>
      <c r="FE838" s="1">
        <v>0</v>
      </c>
      <c r="FF838" s="1">
        <v>0</v>
      </c>
      <c r="FG838" s="1">
        <v>0</v>
      </c>
      <c r="FH838" s="1">
        <v>0</v>
      </c>
      <c r="FI838" s="1">
        <v>0</v>
      </c>
      <c r="FJ838" s="1">
        <v>0</v>
      </c>
      <c r="FK838" s="1">
        <v>0</v>
      </c>
      <c r="FL838" s="1">
        <v>0</v>
      </c>
      <c r="FM838" s="1">
        <v>0</v>
      </c>
      <c r="FN838" s="1">
        <v>0</v>
      </c>
      <c r="FO838" s="1">
        <v>0</v>
      </c>
      <c r="FP838" s="1">
        <v>0</v>
      </c>
      <c r="FQ838" s="1">
        <v>0</v>
      </c>
      <c r="FR838" s="1">
        <v>0</v>
      </c>
      <c r="FS838" s="1">
        <v>0</v>
      </c>
      <c r="FT838" s="1">
        <v>0</v>
      </c>
      <c r="FU838" s="1">
        <v>0</v>
      </c>
      <c r="FV838" s="1">
        <v>0</v>
      </c>
      <c r="FW838" s="1">
        <v>0</v>
      </c>
      <c r="FX838" s="1">
        <v>0</v>
      </c>
      <c r="FY838" s="1">
        <v>1</v>
      </c>
      <c r="FZ838" s="1">
        <v>0</v>
      </c>
      <c r="GA838" s="1">
        <v>1</v>
      </c>
      <c r="GB838" s="1">
        <v>0</v>
      </c>
      <c r="GC838" s="1">
        <v>1</v>
      </c>
      <c r="GD838" s="1">
        <v>1</v>
      </c>
      <c r="GE838" s="1">
        <v>0</v>
      </c>
      <c r="GF838" s="1">
        <v>0</v>
      </c>
      <c r="GG838" s="1">
        <v>1</v>
      </c>
      <c r="GH838" s="1">
        <v>0</v>
      </c>
      <c r="GI838" s="1">
        <v>1</v>
      </c>
      <c r="GJ838" s="1">
        <v>0</v>
      </c>
      <c r="GK838" s="1">
        <v>0</v>
      </c>
      <c r="GL838" s="1">
        <v>0</v>
      </c>
      <c r="GM838" s="1">
        <v>1</v>
      </c>
      <c r="GN838" s="1">
        <v>1</v>
      </c>
      <c r="GO838" s="1">
        <v>0</v>
      </c>
      <c r="GP838" s="1">
        <v>1</v>
      </c>
      <c r="GQ838" s="1">
        <v>0</v>
      </c>
      <c r="GR838" s="1">
        <v>1</v>
      </c>
      <c r="GS838" s="1">
        <v>1</v>
      </c>
      <c r="GT838" s="1">
        <v>0</v>
      </c>
      <c r="GU838" s="1">
        <v>1</v>
      </c>
      <c r="GV838" s="1">
        <v>1</v>
      </c>
      <c r="GW838" s="1">
        <v>0</v>
      </c>
      <c r="GX838" s="1">
        <v>0</v>
      </c>
      <c r="GY838" s="1">
        <v>0</v>
      </c>
      <c r="GZ838" s="1">
        <v>0</v>
      </c>
      <c r="HA838" s="1">
        <v>0</v>
      </c>
      <c r="HB838" s="1">
        <v>0</v>
      </c>
      <c r="HC838" s="1">
        <v>0</v>
      </c>
      <c r="HD838" s="1">
        <v>0</v>
      </c>
      <c r="HE838" s="1">
        <v>0</v>
      </c>
      <c r="HF838" s="1">
        <v>0</v>
      </c>
      <c r="HG838" s="1">
        <v>0</v>
      </c>
      <c r="HH838" s="1">
        <v>0</v>
      </c>
      <c r="HI838" s="1">
        <v>0</v>
      </c>
      <c r="HJ838" s="1">
        <v>0</v>
      </c>
      <c r="HK838" s="1">
        <v>0</v>
      </c>
      <c r="HL838" s="1">
        <v>0</v>
      </c>
      <c r="HM838" s="1">
        <v>0</v>
      </c>
      <c r="HN838" s="1">
        <v>0</v>
      </c>
      <c r="HO838" s="1">
        <v>0</v>
      </c>
      <c r="HP838" s="1">
        <v>0</v>
      </c>
      <c r="HQ838" s="1">
        <v>1</v>
      </c>
      <c r="HR838" s="1">
        <v>0</v>
      </c>
      <c r="HS838" s="1">
        <v>0</v>
      </c>
      <c r="HT838" s="1">
        <v>0</v>
      </c>
      <c r="HU838" s="1">
        <v>0</v>
      </c>
      <c r="HV838" s="1">
        <v>0</v>
      </c>
      <c r="HW838" s="1">
        <v>0</v>
      </c>
      <c r="HX838" s="1">
        <v>0</v>
      </c>
      <c r="HY838" s="1">
        <v>0</v>
      </c>
      <c r="HZ838" s="1">
        <v>0</v>
      </c>
      <c r="IA838" s="1">
        <v>0</v>
      </c>
      <c r="IB838" s="1">
        <v>0</v>
      </c>
      <c r="IC838" s="1">
        <v>0</v>
      </c>
      <c r="ID838" s="1">
        <v>0</v>
      </c>
      <c r="IE838" s="1">
        <v>0</v>
      </c>
      <c r="IF838" s="1">
        <v>0</v>
      </c>
      <c r="IG838" s="1">
        <v>0</v>
      </c>
      <c r="IH838" s="1">
        <v>0</v>
      </c>
      <c r="II838" s="1">
        <v>0</v>
      </c>
      <c r="IJ838" s="1">
        <v>0</v>
      </c>
      <c r="IK838" s="1">
        <v>0</v>
      </c>
      <c r="IL838" s="1">
        <v>0</v>
      </c>
      <c r="IM838" s="1">
        <v>0</v>
      </c>
      <c r="IN838" s="1">
        <v>0</v>
      </c>
      <c r="IO838" s="1">
        <v>0</v>
      </c>
      <c r="IP838" s="1">
        <v>0</v>
      </c>
      <c r="IQ838" s="1">
        <v>0</v>
      </c>
      <c r="IR838" s="1">
        <v>0</v>
      </c>
      <c r="IS838" s="1">
        <v>0</v>
      </c>
      <c r="IT838" s="1">
        <v>0</v>
      </c>
      <c r="IU838" s="1">
        <v>0</v>
      </c>
      <c r="IV838" s="1">
        <v>0</v>
      </c>
      <c r="IW838" s="1">
        <v>0</v>
      </c>
      <c r="IX838" s="1">
        <v>0</v>
      </c>
      <c r="IY838" s="1">
        <v>0</v>
      </c>
      <c r="IZ838" s="1">
        <v>0</v>
      </c>
      <c r="JA838" s="1">
        <v>0</v>
      </c>
      <c r="JB838" s="1">
        <v>1</v>
      </c>
      <c r="JC838" s="1">
        <v>1</v>
      </c>
      <c r="JD838" s="1">
        <v>0</v>
      </c>
      <c r="JE838" s="1">
        <v>0</v>
      </c>
      <c r="JF838" s="1">
        <v>0</v>
      </c>
      <c r="JG838" s="1">
        <v>0</v>
      </c>
      <c r="JH838" s="1">
        <v>0</v>
      </c>
      <c r="JI838" s="1">
        <v>0</v>
      </c>
      <c r="JJ838" s="1">
        <v>0</v>
      </c>
      <c r="JK838" s="1">
        <v>0</v>
      </c>
      <c r="JL838" s="1">
        <v>0</v>
      </c>
      <c r="JM838" s="1">
        <v>0</v>
      </c>
      <c r="JN838" s="1">
        <v>0</v>
      </c>
      <c r="JO838" s="1">
        <v>0</v>
      </c>
      <c r="JP838" s="1">
        <v>0</v>
      </c>
      <c r="JQ838" s="1">
        <v>0</v>
      </c>
      <c r="JR838" s="1">
        <v>0</v>
      </c>
      <c r="JS838" s="1">
        <v>0</v>
      </c>
      <c r="JT838" s="1">
        <v>0</v>
      </c>
      <c r="JU838" s="1">
        <v>1</v>
      </c>
    </row>
    <row r="839" spans="1:281">
      <c r="A839" s="1">
        <v>2015</v>
      </c>
      <c r="B839" s="1" t="s">
        <v>1034</v>
      </c>
      <c r="C839" s="1">
        <v>1</v>
      </c>
      <c r="D839" s="1">
        <v>0</v>
      </c>
      <c r="E839" s="1">
        <v>1</v>
      </c>
      <c r="F839" s="1">
        <v>1</v>
      </c>
      <c r="G839" s="1">
        <v>1</v>
      </c>
      <c r="H839" s="1">
        <v>1</v>
      </c>
      <c r="I839" s="1">
        <v>1</v>
      </c>
      <c r="J839" s="1">
        <v>1</v>
      </c>
      <c r="K839" s="1">
        <v>2</v>
      </c>
      <c r="L839" s="1">
        <v>2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1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1</v>
      </c>
      <c r="AU839" s="1">
        <v>1</v>
      </c>
      <c r="AV839" s="1">
        <v>3</v>
      </c>
      <c r="AW839" s="1">
        <v>7</v>
      </c>
      <c r="AX839" s="1">
        <v>7</v>
      </c>
      <c r="AY839" s="1">
        <v>7</v>
      </c>
      <c r="AZ839" s="1">
        <v>0</v>
      </c>
      <c r="BA839" s="1">
        <v>0</v>
      </c>
      <c r="BB839" s="1">
        <v>7</v>
      </c>
      <c r="BC839" s="1">
        <v>1</v>
      </c>
      <c r="BD839" s="1">
        <v>1</v>
      </c>
      <c r="BE839" s="1">
        <v>0</v>
      </c>
      <c r="BF839" s="1">
        <v>0</v>
      </c>
      <c r="BG839" s="1">
        <v>0</v>
      </c>
      <c r="BH839" s="1">
        <v>2</v>
      </c>
      <c r="BI839" s="1">
        <v>2</v>
      </c>
      <c r="BJ839" s="1">
        <v>1</v>
      </c>
      <c r="BK839" s="1">
        <v>3</v>
      </c>
      <c r="BL839" s="1">
        <v>2</v>
      </c>
      <c r="BM839" s="1">
        <v>2</v>
      </c>
      <c r="BN839" s="1">
        <v>1</v>
      </c>
      <c r="BO839" s="1">
        <v>0</v>
      </c>
      <c r="BP839" s="1">
        <v>1</v>
      </c>
      <c r="BQ839" s="1">
        <v>1</v>
      </c>
      <c r="BR839" s="1">
        <v>2</v>
      </c>
      <c r="BS839" s="1">
        <v>2</v>
      </c>
      <c r="BT839" s="1">
        <v>2</v>
      </c>
      <c r="BU839" s="1">
        <v>1</v>
      </c>
      <c r="BV839" s="1">
        <v>1</v>
      </c>
      <c r="BW839" s="1">
        <v>1</v>
      </c>
      <c r="BX839" s="1">
        <v>0</v>
      </c>
      <c r="BY839" s="1">
        <v>0</v>
      </c>
      <c r="BZ839" s="1">
        <v>3</v>
      </c>
      <c r="CA839" s="1">
        <v>3</v>
      </c>
      <c r="CB839" s="1">
        <v>3</v>
      </c>
      <c r="CC839" s="1">
        <v>3</v>
      </c>
      <c r="CD839" s="1">
        <v>3</v>
      </c>
      <c r="CE839" s="1">
        <v>3</v>
      </c>
      <c r="CF839" s="1">
        <v>3</v>
      </c>
      <c r="CG839" s="1">
        <v>3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1</v>
      </c>
      <c r="CN839" s="1">
        <v>1</v>
      </c>
      <c r="CO839" s="1">
        <v>0</v>
      </c>
      <c r="CP839" s="1">
        <v>0</v>
      </c>
      <c r="CQ839" s="1">
        <v>0</v>
      </c>
      <c r="CR839" s="1">
        <v>0</v>
      </c>
      <c r="CS839" s="1">
        <v>1</v>
      </c>
      <c r="CT839" s="1">
        <v>1</v>
      </c>
      <c r="CU839" s="1">
        <v>0</v>
      </c>
      <c r="CV839" s="1">
        <v>1</v>
      </c>
      <c r="CW839" s="1">
        <v>1</v>
      </c>
      <c r="CX839" s="1">
        <v>1</v>
      </c>
      <c r="CY839" s="1">
        <v>1</v>
      </c>
      <c r="CZ839" s="1">
        <v>0</v>
      </c>
      <c r="DA839" s="1">
        <v>1</v>
      </c>
      <c r="DB839" s="1">
        <v>0</v>
      </c>
      <c r="DC839" s="1">
        <v>1</v>
      </c>
      <c r="DD839" s="1">
        <v>0</v>
      </c>
      <c r="DE839" s="1">
        <v>0</v>
      </c>
      <c r="DF839" s="1">
        <v>0</v>
      </c>
      <c r="DG839" s="1">
        <v>1</v>
      </c>
      <c r="DH839" s="1">
        <v>1</v>
      </c>
      <c r="DI839" s="1">
        <v>0</v>
      </c>
      <c r="DJ839" s="1">
        <v>0</v>
      </c>
      <c r="DK839" s="1">
        <v>0</v>
      </c>
      <c r="DL839" s="1">
        <v>0</v>
      </c>
      <c r="DM839" s="1">
        <v>8</v>
      </c>
      <c r="DN839" s="1">
        <v>8</v>
      </c>
      <c r="DO839" s="1">
        <v>8</v>
      </c>
      <c r="DP839" s="1">
        <v>1</v>
      </c>
      <c r="DQ839" s="1">
        <v>0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>
        <v>0</v>
      </c>
      <c r="DX839" s="1">
        <v>15</v>
      </c>
      <c r="DY839" s="1">
        <v>15</v>
      </c>
      <c r="DZ839" s="1">
        <v>1</v>
      </c>
      <c r="EA839" s="1">
        <v>0</v>
      </c>
      <c r="EB839" s="1">
        <v>0</v>
      </c>
      <c r="EC839" s="1">
        <v>0</v>
      </c>
      <c r="ED839" s="1">
        <v>0</v>
      </c>
      <c r="EE839" s="1">
        <v>0</v>
      </c>
      <c r="EF839" s="1">
        <v>0</v>
      </c>
      <c r="EG839" s="1">
        <v>3</v>
      </c>
      <c r="EH839" s="1">
        <v>3</v>
      </c>
      <c r="EI839" s="1">
        <v>0</v>
      </c>
      <c r="EJ839" s="1">
        <v>3</v>
      </c>
      <c r="EK839" s="1">
        <v>0</v>
      </c>
      <c r="EL839" s="1">
        <v>0</v>
      </c>
      <c r="EM839" s="1">
        <v>5</v>
      </c>
      <c r="EN839" s="1">
        <v>0</v>
      </c>
      <c r="EO839" s="1">
        <v>0</v>
      </c>
      <c r="EP839" s="1">
        <v>0</v>
      </c>
      <c r="EQ839" s="1">
        <v>0</v>
      </c>
      <c r="ER839" s="1">
        <v>0</v>
      </c>
      <c r="ES839" s="1">
        <v>0</v>
      </c>
      <c r="ET839" s="1">
        <v>0</v>
      </c>
      <c r="EU839" s="1">
        <v>0</v>
      </c>
      <c r="EV839" s="1">
        <v>0</v>
      </c>
      <c r="EW839" s="1">
        <v>0</v>
      </c>
      <c r="EX839" s="1">
        <v>0</v>
      </c>
      <c r="EY839" s="1">
        <v>0</v>
      </c>
      <c r="EZ839" s="1">
        <v>1</v>
      </c>
      <c r="FA839" s="1">
        <v>1</v>
      </c>
      <c r="FB839" s="1">
        <v>0</v>
      </c>
      <c r="FC839" s="1">
        <v>1</v>
      </c>
      <c r="FD839" s="1">
        <v>1</v>
      </c>
      <c r="FE839" s="1">
        <v>0</v>
      </c>
      <c r="FF839" s="1">
        <v>0</v>
      </c>
      <c r="FG839" s="1">
        <v>0</v>
      </c>
      <c r="FH839" s="1">
        <v>0</v>
      </c>
      <c r="FI839" s="1">
        <v>0</v>
      </c>
      <c r="FJ839" s="1">
        <v>0</v>
      </c>
      <c r="FK839" s="1">
        <v>0</v>
      </c>
      <c r="FL839" s="1">
        <v>0</v>
      </c>
      <c r="FM839" s="1">
        <v>0</v>
      </c>
      <c r="FN839" s="1">
        <v>0</v>
      </c>
      <c r="FO839" s="1">
        <v>0</v>
      </c>
      <c r="FP839" s="1">
        <v>0</v>
      </c>
      <c r="FQ839" s="1">
        <v>0</v>
      </c>
      <c r="FR839" s="1">
        <v>0</v>
      </c>
      <c r="FS839" s="1">
        <v>0</v>
      </c>
      <c r="FT839" s="1">
        <v>0</v>
      </c>
      <c r="FU839" s="1">
        <v>0</v>
      </c>
      <c r="FV839" s="1">
        <v>0</v>
      </c>
      <c r="FW839" s="1">
        <v>0</v>
      </c>
      <c r="FX839" s="1">
        <v>0</v>
      </c>
      <c r="FY839" s="1">
        <v>1</v>
      </c>
      <c r="FZ839" s="1">
        <v>0</v>
      </c>
      <c r="GA839" s="1">
        <v>1</v>
      </c>
      <c r="GB839" s="1">
        <v>0</v>
      </c>
      <c r="GC839" s="1">
        <v>1</v>
      </c>
      <c r="GD839" s="1">
        <v>1</v>
      </c>
      <c r="GE839" s="1">
        <v>0</v>
      </c>
      <c r="GF839" s="1">
        <v>0</v>
      </c>
      <c r="GG839" s="1">
        <v>1</v>
      </c>
      <c r="GH839" s="1">
        <v>0</v>
      </c>
      <c r="GI839" s="1">
        <v>1</v>
      </c>
      <c r="GJ839" s="1">
        <v>0</v>
      </c>
      <c r="GK839" s="1">
        <v>0</v>
      </c>
      <c r="GL839" s="1">
        <v>0</v>
      </c>
      <c r="GM839" s="1">
        <v>1</v>
      </c>
      <c r="GN839" s="1">
        <v>1</v>
      </c>
      <c r="GO839" s="1">
        <v>0</v>
      </c>
      <c r="GP839" s="1">
        <v>1</v>
      </c>
      <c r="GQ839" s="1">
        <v>0</v>
      </c>
      <c r="GR839" s="1">
        <v>1</v>
      </c>
      <c r="GS839" s="1">
        <v>19</v>
      </c>
      <c r="GT839" s="1">
        <v>0</v>
      </c>
      <c r="GU839" s="1">
        <v>2</v>
      </c>
      <c r="GV839" s="1">
        <v>1</v>
      </c>
      <c r="GW839" s="1">
        <v>1</v>
      </c>
      <c r="GX839" s="1">
        <v>0</v>
      </c>
      <c r="GY839" s="1">
        <v>0</v>
      </c>
      <c r="GZ839" s="1">
        <v>0</v>
      </c>
      <c r="HA839" s="1">
        <v>0</v>
      </c>
      <c r="HB839" s="1">
        <v>0</v>
      </c>
      <c r="HC839" s="1">
        <v>0</v>
      </c>
      <c r="HD839" s="1">
        <v>0</v>
      </c>
      <c r="HE839" s="1">
        <v>0</v>
      </c>
      <c r="HF839" s="1">
        <v>0</v>
      </c>
      <c r="HG839" s="1">
        <v>0</v>
      </c>
      <c r="HH839" s="1">
        <v>0</v>
      </c>
      <c r="HI839" s="1">
        <v>0</v>
      </c>
      <c r="HJ839" s="1">
        <v>0</v>
      </c>
      <c r="HK839" s="1">
        <v>0</v>
      </c>
      <c r="HL839" s="1">
        <v>0</v>
      </c>
      <c r="HM839" s="1">
        <v>0</v>
      </c>
      <c r="HN839" s="1">
        <v>0</v>
      </c>
      <c r="HO839" s="1">
        <v>0</v>
      </c>
      <c r="HP839" s="1">
        <v>0</v>
      </c>
      <c r="HQ839" s="1">
        <v>1</v>
      </c>
      <c r="HR839" s="1">
        <v>0</v>
      </c>
      <c r="HS839" s="1">
        <v>0</v>
      </c>
      <c r="HT839" s="1">
        <v>0</v>
      </c>
      <c r="HU839" s="1">
        <v>0</v>
      </c>
      <c r="HV839" s="1">
        <v>0</v>
      </c>
      <c r="HW839" s="1">
        <v>0</v>
      </c>
      <c r="HX839" s="1">
        <v>0</v>
      </c>
      <c r="HY839" s="1">
        <v>0</v>
      </c>
      <c r="HZ839" s="1">
        <v>0</v>
      </c>
      <c r="IA839" s="1">
        <v>0</v>
      </c>
      <c r="IB839" s="1">
        <v>0</v>
      </c>
      <c r="IC839" s="1">
        <v>0</v>
      </c>
      <c r="ID839" s="1">
        <v>0</v>
      </c>
      <c r="IE839" s="1">
        <v>0</v>
      </c>
      <c r="IF839" s="1">
        <v>0</v>
      </c>
      <c r="IG839" s="1">
        <v>0</v>
      </c>
      <c r="IH839" s="1">
        <v>0</v>
      </c>
      <c r="II839" s="1">
        <v>0</v>
      </c>
      <c r="IJ839" s="1">
        <v>0</v>
      </c>
      <c r="IK839" s="1">
        <v>0</v>
      </c>
      <c r="IL839" s="1">
        <v>0</v>
      </c>
      <c r="IM839" s="1">
        <v>0</v>
      </c>
      <c r="IN839" s="1">
        <v>0</v>
      </c>
      <c r="IO839" s="1">
        <v>0</v>
      </c>
      <c r="IP839" s="1">
        <v>0</v>
      </c>
      <c r="IQ839" s="1">
        <v>0</v>
      </c>
      <c r="IR839" s="1">
        <v>0</v>
      </c>
      <c r="IS839" s="1">
        <v>0</v>
      </c>
      <c r="IT839" s="1">
        <v>0</v>
      </c>
      <c r="IU839" s="1">
        <v>0</v>
      </c>
      <c r="IV839" s="1">
        <v>0</v>
      </c>
      <c r="IW839" s="1">
        <v>0</v>
      </c>
      <c r="IX839" s="1">
        <v>0</v>
      </c>
      <c r="IY839" s="1">
        <v>0</v>
      </c>
      <c r="IZ839" s="1">
        <v>0</v>
      </c>
      <c r="JA839" s="1">
        <v>0</v>
      </c>
      <c r="JB839" s="1">
        <v>1</v>
      </c>
      <c r="JC839" s="1">
        <v>1</v>
      </c>
      <c r="JD839" s="1">
        <v>0</v>
      </c>
      <c r="JE839" s="1">
        <v>0</v>
      </c>
      <c r="JF839" s="1">
        <v>0</v>
      </c>
      <c r="JG839" s="1">
        <v>0</v>
      </c>
      <c r="JH839" s="1">
        <v>0</v>
      </c>
      <c r="JI839" s="1">
        <v>0</v>
      </c>
      <c r="JJ839" s="1">
        <v>0</v>
      </c>
      <c r="JK839" s="1">
        <v>0</v>
      </c>
      <c r="JL839" s="1">
        <v>0</v>
      </c>
      <c r="JM839" s="1">
        <v>0</v>
      </c>
      <c r="JN839" s="1">
        <v>0</v>
      </c>
      <c r="JO839" s="1">
        <v>0</v>
      </c>
      <c r="JP839" s="1">
        <v>0</v>
      </c>
      <c r="JQ839" s="1">
        <v>0</v>
      </c>
      <c r="JR839" s="1">
        <v>0</v>
      </c>
      <c r="JS839" s="1">
        <v>1</v>
      </c>
      <c r="JT839" s="1">
        <v>0</v>
      </c>
      <c r="JU839" s="1">
        <v>1</v>
      </c>
    </row>
    <row r="840" spans="1:281">
      <c r="A840" s="1">
        <v>2015</v>
      </c>
      <c r="B840" s="1" t="s">
        <v>1035</v>
      </c>
      <c r="C840" s="1">
        <v>1</v>
      </c>
      <c r="D840" s="1">
        <v>0</v>
      </c>
      <c r="E840" s="1">
        <v>1</v>
      </c>
      <c r="F840" s="1">
        <v>1</v>
      </c>
      <c r="G840" s="1">
        <v>1</v>
      </c>
      <c r="H840" s="1">
        <v>1</v>
      </c>
      <c r="I840" s="1">
        <v>1</v>
      </c>
      <c r="J840" s="1">
        <v>1</v>
      </c>
      <c r="K840" s="1">
        <v>2</v>
      </c>
      <c r="L840" s="1">
        <v>2</v>
      </c>
      <c r="M840" s="1">
        <v>0</v>
      </c>
      <c r="N840" s="1">
        <v>1</v>
      </c>
      <c r="O840" s="1">
        <v>1</v>
      </c>
      <c r="P840" s="1">
        <v>0</v>
      </c>
      <c r="Q840" s="1">
        <v>1</v>
      </c>
      <c r="R840" s="1">
        <v>0</v>
      </c>
      <c r="S840" s="1">
        <v>1</v>
      </c>
      <c r="T840" s="1">
        <v>0</v>
      </c>
      <c r="U840" s="1">
        <v>1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1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2</v>
      </c>
      <c r="AR840" s="1">
        <v>2</v>
      </c>
      <c r="AS840" s="1">
        <v>0</v>
      </c>
      <c r="AT840" s="1">
        <v>2</v>
      </c>
      <c r="AU840" s="1">
        <v>2</v>
      </c>
      <c r="AV840" s="1">
        <v>4</v>
      </c>
      <c r="AW840" s="1">
        <v>7</v>
      </c>
      <c r="AX840" s="1">
        <v>7</v>
      </c>
      <c r="AY840" s="1">
        <v>7</v>
      </c>
      <c r="AZ840" s="1">
        <v>0</v>
      </c>
      <c r="BA840" s="1">
        <v>0</v>
      </c>
      <c r="BB840" s="1">
        <v>7</v>
      </c>
      <c r="BC840" s="1">
        <v>2</v>
      </c>
      <c r="BD840" s="1">
        <v>2</v>
      </c>
      <c r="BE840" s="1">
        <v>0</v>
      </c>
      <c r="BF840" s="1">
        <v>0</v>
      </c>
      <c r="BG840" s="1">
        <v>0</v>
      </c>
      <c r="BH840" s="1">
        <v>2</v>
      </c>
      <c r="BI840" s="1">
        <v>2</v>
      </c>
      <c r="BJ840" s="1">
        <v>1</v>
      </c>
      <c r="BK840" s="1">
        <v>3</v>
      </c>
      <c r="BL840" s="1">
        <v>2</v>
      </c>
      <c r="BM840" s="1">
        <v>2</v>
      </c>
      <c r="BN840" s="1">
        <v>1</v>
      </c>
      <c r="BO840" s="1">
        <v>0</v>
      </c>
      <c r="BP840" s="1">
        <v>1</v>
      </c>
      <c r="BQ840" s="1">
        <v>1</v>
      </c>
      <c r="BR840" s="1">
        <v>2</v>
      </c>
      <c r="BS840" s="1">
        <v>2</v>
      </c>
      <c r="BT840" s="1">
        <v>2</v>
      </c>
      <c r="BU840" s="1">
        <v>1</v>
      </c>
      <c r="BV840" s="1">
        <v>1</v>
      </c>
      <c r="BW840" s="1">
        <v>1</v>
      </c>
      <c r="BX840" s="1">
        <v>0</v>
      </c>
      <c r="BY840" s="1">
        <v>0</v>
      </c>
      <c r="BZ840" s="1">
        <v>1</v>
      </c>
      <c r="CA840" s="1">
        <v>1</v>
      </c>
      <c r="CB840" s="1">
        <v>1</v>
      </c>
      <c r="CC840" s="1">
        <v>1</v>
      </c>
      <c r="CD840" s="1">
        <v>1</v>
      </c>
      <c r="CE840" s="1">
        <v>1</v>
      </c>
      <c r="CF840" s="1">
        <v>1</v>
      </c>
      <c r="CG840" s="1">
        <v>1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1</v>
      </c>
      <c r="CN840" s="1">
        <v>1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1</v>
      </c>
      <c r="CY840" s="1">
        <v>1</v>
      </c>
      <c r="CZ840" s="1">
        <v>0</v>
      </c>
      <c r="DA840" s="1">
        <v>1</v>
      </c>
      <c r="DB840" s="1">
        <v>0</v>
      </c>
      <c r="DC840" s="1">
        <v>1</v>
      </c>
      <c r="DD840" s="1">
        <v>0</v>
      </c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  <c r="DK840" s="1">
        <v>0</v>
      </c>
      <c r="DL840" s="1">
        <v>0</v>
      </c>
      <c r="DM840" s="1">
        <v>26</v>
      </c>
      <c r="DN840" s="1">
        <v>26</v>
      </c>
      <c r="DO840" s="1">
        <v>26</v>
      </c>
      <c r="DP840" s="1">
        <v>1</v>
      </c>
      <c r="DQ840" s="1">
        <v>0</v>
      </c>
      <c r="DR840" s="1">
        <v>0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5</v>
      </c>
      <c r="DY840" s="1">
        <v>5</v>
      </c>
      <c r="DZ840" s="1">
        <v>1</v>
      </c>
      <c r="EA840" s="1">
        <v>0</v>
      </c>
      <c r="EB840" s="1">
        <v>0</v>
      </c>
      <c r="EC840" s="1">
        <v>0</v>
      </c>
      <c r="ED840" s="1">
        <v>0</v>
      </c>
      <c r="EE840" s="1">
        <v>0</v>
      </c>
      <c r="EF840" s="1">
        <v>0</v>
      </c>
      <c r="EG840" s="1">
        <v>21</v>
      </c>
      <c r="EH840" s="1">
        <v>20</v>
      </c>
      <c r="EI840" s="1">
        <v>1</v>
      </c>
      <c r="EJ840" s="1">
        <v>20</v>
      </c>
      <c r="EK840" s="1">
        <v>0</v>
      </c>
      <c r="EL840" s="1">
        <v>0</v>
      </c>
      <c r="EM840" s="1">
        <v>5</v>
      </c>
      <c r="EN840" s="1">
        <v>0</v>
      </c>
      <c r="EO840" s="1">
        <v>0</v>
      </c>
      <c r="EP840" s="1">
        <v>0</v>
      </c>
      <c r="EQ840" s="1">
        <v>0</v>
      </c>
      <c r="ER840" s="1">
        <v>0</v>
      </c>
      <c r="ES840" s="1">
        <v>0</v>
      </c>
      <c r="ET840" s="1">
        <v>0</v>
      </c>
      <c r="EU840" s="1">
        <v>0</v>
      </c>
      <c r="EV840" s="1">
        <v>0</v>
      </c>
      <c r="EW840" s="1">
        <v>0</v>
      </c>
      <c r="EX840" s="1">
        <v>0</v>
      </c>
      <c r="EY840" s="1">
        <v>0</v>
      </c>
      <c r="EZ840" s="1">
        <v>1</v>
      </c>
      <c r="FA840" s="1">
        <v>1</v>
      </c>
      <c r="FB840" s="1">
        <v>0</v>
      </c>
      <c r="FC840" s="1">
        <v>1</v>
      </c>
      <c r="FD840" s="1">
        <v>1</v>
      </c>
      <c r="FE840" s="1">
        <v>0</v>
      </c>
      <c r="FF840" s="1">
        <v>0</v>
      </c>
      <c r="FG840" s="1">
        <v>0</v>
      </c>
      <c r="FH840" s="1">
        <v>0</v>
      </c>
      <c r="FI840" s="1">
        <v>0</v>
      </c>
      <c r="FJ840" s="1">
        <v>0</v>
      </c>
      <c r="FK840" s="1">
        <v>0</v>
      </c>
      <c r="FL840" s="1">
        <v>0</v>
      </c>
      <c r="FM840" s="1">
        <v>0</v>
      </c>
      <c r="FN840" s="1">
        <v>0</v>
      </c>
      <c r="FO840" s="1">
        <v>0</v>
      </c>
      <c r="FP840" s="1">
        <v>0</v>
      </c>
      <c r="FQ840" s="1">
        <v>0</v>
      </c>
      <c r="FR840" s="1">
        <v>0</v>
      </c>
      <c r="FS840" s="1">
        <v>0</v>
      </c>
      <c r="FT840" s="1">
        <v>0</v>
      </c>
      <c r="FU840" s="1">
        <v>0</v>
      </c>
      <c r="FV840" s="1">
        <v>0</v>
      </c>
      <c r="FW840" s="1">
        <v>0</v>
      </c>
      <c r="FX840" s="1">
        <v>0</v>
      </c>
      <c r="FY840" s="1">
        <v>1</v>
      </c>
      <c r="FZ840" s="1">
        <v>0</v>
      </c>
      <c r="GA840" s="1">
        <v>1</v>
      </c>
      <c r="GB840" s="1">
        <v>0</v>
      </c>
      <c r="GC840" s="1">
        <v>1</v>
      </c>
      <c r="GD840" s="1">
        <v>1</v>
      </c>
      <c r="GE840" s="1">
        <v>0</v>
      </c>
      <c r="GF840" s="1">
        <v>0</v>
      </c>
      <c r="GG840" s="1">
        <v>1</v>
      </c>
      <c r="GH840" s="1">
        <v>0</v>
      </c>
      <c r="GI840" s="1">
        <v>1</v>
      </c>
      <c r="GJ840" s="1">
        <v>0</v>
      </c>
      <c r="GK840" s="1">
        <v>0</v>
      </c>
      <c r="GL840" s="1">
        <v>0</v>
      </c>
      <c r="GM840" s="1">
        <v>1</v>
      </c>
      <c r="GN840" s="1">
        <v>1</v>
      </c>
      <c r="GO840" s="1">
        <v>0</v>
      </c>
      <c r="GP840" s="1">
        <v>1</v>
      </c>
      <c r="GQ840" s="1">
        <v>0</v>
      </c>
      <c r="GR840" s="1">
        <v>1</v>
      </c>
      <c r="GS840" s="1">
        <v>20</v>
      </c>
      <c r="GT840" s="1">
        <v>0</v>
      </c>
      <c r="GU840" s="1">
        <v>2</v>
      </c>
      <c r="GV840" s="1">
        <v>1</v>
      </c>
      <c r="GW840" s="1">
        <v>0</v>
      </c>
      <c r="GX840" s="1">
        <v>0</v>
      </c>
      <c r="GY840" s="1">
        <v>0</v>
      </c>
      <c r="GZ840" s="1">
        <v>0</v>
      </c>
      <c r="HA840" s="1">
        <v>0</v>
      </c>
      <c r="HB840" s="1">
        <v>0</v>
      </c>
      <c r="HC840" s="1">
        <v>0</v>
      </c>
      <c r="HD840" s="1">
        <v>0</v>
      </c>
      <c r="HE840" s="1">
        <v>0</v>
      </c>
      <c r="HF840" s="1">
        <v>0</v>
      </c>
      <c r="HG840" s="1">
        <v>0</v>
      </c>
      <c r="HH840" s="1">
        <v>0</v>
      </c>
      <c r="HI840" s="1">
        <v>0</v>
      </c>
      <c r="HJ840" s="1">
        <v>0</v>
      </c>
      <c r="HK840" s="1">
        <v>0</v>
      </c>
      <c r="HL840" s="1">
        <v>0</v>
      </c>
      <c r="HM840" s="1">
        <v>0</v>
      </c>
      <c r="HN840" s="1">
        <v>0</v>
      </c>
      <c r="HO840" s="1">
        <v>0</v>
      </c>
      <c r="HP840" s="1">
        <v>0</v>
      </c>
      <c r="HQ840" s="1">
        <v>1</v>
      </c>
      <c r="HR840" s="1">
        <v>0</v>
      </c>
      <c r="HS840" s="1">
        <v>0</v>
      </c>
      <c r="HT840" s="1">
        <v>0</v>
      </c>
      <c r="HU840" s="1">
        <v>0</v>
      </c>
      <c r="HV840" s="1">
        <v>0</v>
      </c>
      <c r="HW840" s="1">
        <v>0</v>
      </c>
      <c r="HX840" s="1">
        <v>0</v>
      </c>
      <c r="HY840" s="1">
        <v>0</v>
      </c>
      <c r="HZ840" s="1">
        <v>0</v>
      </c>
      <c r="IA840" s="1">
        <v>0</v>
      </c>
      <c r="IB840" s="1">
        <v>0</v>
      </c>
      <c r="IC840" s="1">
        <v>0</v>
      </c>
      <c r="ID840" s="1">
        <v>0</v>
      </c>
      <c r="IE840" s="1">
        <v>0</v>
      </c>
      <c r="IF840" s="1">
        <v>0</v>
      </c>
      <c r="IG840" s="1">
        <v>0</v>
      </c>
      <c r="IH840" s="1">
        <v>0</v>
      </c>
      <c r="II840" s="1">
        <v>0</v>
      </c>
      <c r="IJ840" s="1">
        <v>0</v>
      </c>
      <c r="IK840" s="1">
        <v>0</v>
      </c>
      <c r="IL840" s="1">
        <v>0</v>
      </c>
      <c r="IM840" s="1">
        <v>0</v>
      </c>
      <c r="IN840" s="1">
        <v>0</v>
      </c>
      <c r="IO840" s="1">
        <v>0</v>
      </c>
      <c r="IP840" s="1">
        <v>0</v>
      </c>
      <c r="IQ840" s="1">
        <v>0</v>
      </c>
      <c r="IR840" s="1">
        <v>0</v>
      </c>
      <c r="IS840" s="1">
        <v>0</v>
      </c>
      <c r="IT840" s="1">
        <v>0</v>
      </c>
      <c r="IU840" s="1">
        <v>0</v>
      </c>
      <c r="IV840" s="1">
        <v>0</v>
      </c>
      <c r="IW840" s="1">
        <v>0</v>
      </c>
      <c r="IX840" s="1">
        <v>0</v>
      </c>
      <c r="IY840" s="1">
        <v>0</v>
      </c>
      <c r="IZ840" s="1">
        <v>0</v>
      </c>
      <c r="JA840" s="1">
        <v>0</v>
      </c>
      <c r="JB840" s="1">
        <v>1</v>
      </c>
      <c r="JC840" s="1">
        <v>1</v>
      </c>
      <c r="JD840" s="1">
        <v>0</v>
      </c>
      <c r="JE840" s="1">
        <v>0</v>
      </c>
      <c r="JF840" s="1">
        <v>0</v>
      </c>
      <c r="JG840" s="1">
        <v>0</v>
      </c>
      <c r="JH840" s="1">
        <v>0</v>
      </c>
      <c r="JI840" s="1">
        <v>0</v>
      </c>
      <c r="JJ840" s="1">
        <v>0</v>
      </c>
      <c r="JK840" s="1">
        <v>0</v>
      </c>
      <c r="JL840" s="1">
        <v>0</v>
      </c>
      <c r="JM840" s="1">
        <v>0</v>
      </c>
      <c r="JN840" s="1">
        <v>0</v>
      </c>
      <c r="JO840" s="1">
        <v>0</v>
      </c>
      <c r="JP840" s="1">
        <v>0</v>
      </c>
      <c r="JQ840" s="1">
        <v>0</v>
      </c>
      <c r="JR840" s="1">
        <v>0</v>
      </c>
      <c r="JS840" s="1">
        <v>0</v>
      </c>
      <c r="JT840" s="1">
        <v>0</v>
      </c>
      <c r="JU840" s="1">
        <v>1</v>
      </c>
    </row>
    <row r="841" spans="1:281">
      <c r="A841" s="1">
        <v>2015</v>
      </c>
      <c r="B841" s="1" t="s">
        <v>1036</v>
      </c>
      <c r="C841" s="1">
        <v>1</v>
      </c>
      <c r="D841" s="1">
        <v>0</v>
      </c>
      <c r="E841" s="1">
        <v>1</v>
      </c>
      <c r="F841" s="1">
        <v>1</v>
      </c>
      <c r="G841" s="1">
        <v>1</v>
      </c>
      <c r="H841" s="1">
        <v>1</v>
      </c>
      <c r="I841" s="1">
        <v>1</v>
      </c>
      <c r="J841" s="1">
        <v>1</v>
      </c>
      <c r="K841" s="1">
        <v>2</v>
      </c>
      <c r="L841" s="1">
        <v>2</v>
      </c>
      <c r="M841" s="1">
        <v>0</v>
      </c>
      <c r="N841" s="1">
        <v>1</v>
      </c>
      <c r="O841" s="1">
        <v>1</v>
      </c>
      <c r="P841" s="1">
        <v>0</v>
      </c>
      <c r="Q841" s="1">
        <v>1</v>
      </c>
      <c r="R841" s="1">
        <v>0</v>
      </c>
      <c r="S841" s="1">
        <v>1</v>
      </c>
      <c r="T841" s="1">
        <v>0</v>
      </c>
      <c r="U841" s="1">
        <v>1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1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1</v>
      </c>
      <c r="AU841" s="1">
        <v>1</v>
      </c>
      <c r="AV841" s="1">
        <v>1</v>
      </c>
      <c r="AW841" s="1">
        <v>1</v>
      </c>
      <c r="AX841" s="1">
        <v>1</v>
      </c>
      <c r="AY841" s="1">
        <v>1</v>
      </c>
      <c r="AZ841" s="1">
        <v>0</v>
      </c>
      <c r="BA841" s="1">
        <v>0</v>
      </c>
      <c r="BB841" s="1">
        <v>1</v>
      </c>
      <c r="BC841" s="1">
        <v>1</v>
      </c>
      <c r="BD841" s="1">
        <v>1</v>
      </c>
      <c r="BE841" s="1">
        <v>0</v>
      </c>
      <c r="BF841" s="1">
        <v>0</v>
      </c>
      <c r="BG841" s="1">
        <v>0</v>
      </c>
      <c r="BH841" s="1">
        <v>1</v>
      </c>
      <c r="BI841" s="1">
        <v>1</v>
      </c>
      <c r="BJ841" s="1">
        <v>1</v>
      </c>
      <c r="BK841" s="1">
        <v>3</v>
      </c>
      <c r="BL841" s="1">
        <v>2</v>
      </c>
      <c r="BM841" s="1">
        <v>3</v>
      </c>
      <c r="BN841" s="1">
        <v>2</v>
      </c>
      <c r="BO841" s="1">
        <v>0</v>
      </c>
      <c r="BP841" s="1">
        <v>2</v>
      </c>
      <c r="BQ841" s="1">
        <v>1</v>
      </c>
      <c r="BR841" s="1">
        <v>3</v>
      </c>
      <c r="BS841" s="1">
        <v>2</v>
      </c>
      <c r="BT841" s="1">
        <v>2</v>
      </c>
      <c r="BU841" s="1">
        <v>1</v>
      </c>
      <c r="BV841" s="1">
        <v>1</v>
      </c>
      <c r="BW841" s="1">
        <v>1</v>
      </c>
      <c r="BX841" s="1">
        <v>0</v>
      </c>
      <c r="BY841" s="1">
        <v>0</v>
      </c>
      <c r="BZ841" s="1">
        <v>1</v>
      </c>
      <c r="CA841" s="1">
        <v>1</v>
      </c>
      <c r="CB841" s="1">
        <v>1</v>
      </c>
      <c r="CC841" s="1">
        <v>1</v>
      </c>
      <c r="CD841" s="1">
        <v>1</v>
      </c>
      <c r="CE841" s="1">
        <v>1</v>
      </c>
      <c r="CF841" s="1">
        <v>1</v>
      </c>
      <c r="CG841" s="1">
        <v>1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1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1</v>
      </c>
      <c r="CW841" s="1">
        <v>1</v>
      </c>
      <c r="CX841" s="1">
        <v>1</v>
      </c>
      <c r="CY841" s="1">
        <v>1</v>
      </c>
      <c r="CZ841" s="1">
        <v>0</v>
      </c>
      <c r="DA841" s="1">
        <v>1</v>
      </c>
      <c r="DB841" s="1">
        <v>0</v>
      </c>
      <c r="DC841" s="1">
        <v>1</v>
      </c>
      <c r="DD841" s="1">
        <v>0</v>
      </c>
      <c r="DE841" s="1">
        <v>0</v>
      </c>
      <c r="DF841" s="1">
        <v>0</v>
      </c>
      <c r="DG841" s="1">
        <v>1</v>
      </c>
      <c r="DH841" s="1">
        <v>1</v>
      </c>
      <c r="DI841" s="1">
        <v>0</v>
      </c>
      <c r="DJ841" s="1">
        <v>0</v>
      </c>
      <c r="DK841" s="1">
        <v>0</v>
      </c>
      <c r="DL841" s="1">
        <v>0</v>
      </c>
      <c r="DM841" s="1">
        <v>12</v>
      </c>
      <c r="DN841" s="1">
        <v>12</v>
      </c>
      <c r="DO841" s="1">
        <v>12</v>
      </c>
      <c r="DP841" s="1">
        <v>2</v>
      </c>
      <c r="DQ841" s="1">
        <v>0</v>
      </c>
      <c r="DR841" s="1">
        <v>0</v>
      </c>
      <c r="DS841" s="1">
        <v>0</v>
      </c>
      <c r="DT841" s="1">
        <v>0</v>
      </c>
      <c r="DU841" s="1">
        <v>0</v>
      </c>
      <c r="DV841" s="1">
        <v>0</v>
      </c>
      <c r="DW841" s="1">
        <v>0</v>
      </c>
      <c r="DX841" s="1">
        <v>8</v>
      </c>
      <c r="DY841" s="1">
        <v>8</v>
      </c>
      <c r="DZ841" s="1">
        <v>4</v>
      </c>
      <c r="EA841" s="1">
        <v>0</v>
      </c>
      <c r="EB841" s="1">
        <v>0</v>
      </c>
      <c r="EC841" s="1">
        <v>1</v>
      </c>
      <c r="ED841" s="1">
        <v>1</v>
      </c>
      <c r="EE841" s="1">
        <v>1</v>
      </c>
      <c r="EF841" s="1">
        <v>1</v>
      </c>
      <c r="EG841" s="1">
        <v>2</v>
      </c>
      <c r="EH841" s="1">
        <v>1</v>
      </c>
      <c r="EI841" s="1">
        <v>1</v>
      </c>
      <c r="EJ841" s="1">
        <v>1</v>
      </c>
      <c r="EK841" s="1">
        <v>0</v>
      </c>
      <c r="EL841" s="1">
        <v>0</v>
      </c>
      <c r="EM841" s="1">
        <v>10</v>
      </c>
      <c r="EN841" s="1">
        <v>0</v>
      </c>
      <c r="EO841" s="1">
        <v>0</v>
      </c>
      <c r="EP841" s="1">
        <v>0</v>
      </c>
      <c r="EQ841" s="1">
        <v>0</v>
      </c>
      <c r="ER841" s="1">
        <v>0</v>
      </c>
      <c r="ES841" s="1">
        <v>0</v>
      </c>
      <c r="ET841" s="1">
        <v>0</v>
      </c>
      <c r="EU841" s="1">
        <v>0</v>
      </c>
      <c r="EV841" s="1">
        <v>0</v>
      </c>
      <c r="EW841" s="1">
        <v>0</v>
      </c>
      <c r="EX841" s="1">
        <v>0</v>
      </c>
      <c r="EY841" s="1">
        <v>0</v>
      </c>
      <c r="EZ841" s="1">
        <v>1</v>
      </c>
      <c r="FA841" s="1">
        <v>1</v>
      </c>
      <c r="FB841" s="1">
        <v>0</v>
      </c>
      <c r="FC841" s="1">
        <v>1</v>
      </c>
      <c r="FD841" s="1">
        <v>1</v>
      </c>
      <c r="FE841" s="1">
        <v>0</v>
      </c>
      <c r="FF841" s="1">
        <v>0</v>
      </c>
      <c r="FG841" s="1">
        <v>0</v>
      </c>
      <c r="FH841" s="1">
        <v>0</v>
      </c>
      <c r="FI841" s="1">
        <v>0</v>
      </c>
      <c r="FJ841" s="1">
        <v>0</v>
      </c>
      <c r="FK841" s="1">
        <v>0</v>
      </c>
      <c r="FL841" s="1">
        <v>0</v>
      </c>
      <c r="FM841" s="1">
        <v>0</v>
      </c>
      <c r="FN841" s="1">
        <v>0</v>
      </c>
      <c r="FO841" s="1">
        <v>0</v>
      </c>
      <c r="FP841" s="1">
        <v>0</v>
      </c>
      <c r="FQ841" s="1">
        <v>0</v>
      </c>
      <c r="FR841" s="1">
        <v>0</v>
      </c>
      <c r="FS841" s="1">
        <v>0</v>
      </c>
      <c r="FT841" s="1">
        <v>0</v>
      </c>
      <c r="FU841" s="1">
        <v>0</v>
      </c>
      <c r="FV841" s="1">
        <v>0</v>
      </c>
      <c r="FW841" s="1">
        <v>0</v>
      </c>
      <c r="FX841" s="1">
        <v>0</v>
      </c>
      <c r="FY841" s="1">
        <v>1</v>
      </c>
      <c r="FZ841" s="1">
        <v>0</v>
      </c>
      <c r="GA841" s="1">
        <v>1</v>
      </c>
      <c r="GB841" s="1">
        <v>0</v>
      </c>
      <c r="GC841" s="1">
        <v>1</v>
      </c>
      <c r="GD841" s="1">
        <v>1</v>
      </c>
      <c r="GE841" s="1">
        <v>0</v>
      </c>
      <c r="GF841" s="1">
        <v>0</v>
      </c>
      <c r="GG841" s="1">
        <v>1</v>
      </c>
      <c r="GH841" s="1">
        <v>0</v>
      </c>
      <c r="GI841" s="1">
        <v>1</v>
      </c>
      <c r="GJ841" s="1">
        <v>0</v>
      </c>
      <c r="GK841" s="1">
        <v>0</v>
      </c>
      <c r="GL841" s="1">
        <v>0</v>
      </c>
      <c r="GM841" s="1">
        <v>1</v>
      </c>
      <c r="GN841" s="1">
        <v>1</v>
      </c>
      <c r="GO841" s="1">
        <v>0</v>
      </c>
      <c r="GP841" s="1">
        <v>1</v>
      </c>
      <c r="GQ841" s="1">
        <v>0</v>
      </c>
      <c r="GR841" s="1">
        <v>1</v>
      </c>
      <c r="GS841" s="1">
        <v>10</v>
      </c>
      <c r="GT841" s="1">
        <v>0</v>
      </c>
      <c r="GU841" s="1">
        <v>2</v>
      </c>
      <c r="GV841" s="1">
        <v>1</v>
      </c>
      <c r="GW841" s="1">
        <v>0</v>
      </c>
      <c r="GX841" s="1">
        <v>0</v>
      </c>
      <c r="GY841" s="1">
        <v>0</v>
      </c>
      <c r="GZ841" s="1">
        <v>0</v>
      </c>
      <c r="HA841" s="1">
        <v>0</v>
      </c>
      <c r="HB841" s="1">
        <v>0</v>
      </c>
      <c r="HC841" s="1">
        <v>0</v>
      </c>
      <c r="HD841" s="1">
        <v>0</v>
      </c>
      <c r="HE841" s="1">
        <v>0</v>
      </c>
      <c r="HF841" s="1">
        <v>0</v>
      </c>
      <c r="HG841" s="1">
        <v>0</v>
      </c>
      <c r="HH841" s="1">
        <v>0</v>
      </c>
      <c r="HI841" s="1">
        <v>0</v>
      </c>
      <c r="HJ841" s="1">
        <v>0</v>
      </c>
      <c r="HK841" s="1">
        <v>0</v>
      </c>
      <c r="HL841" s="1">
        <v>0</v>
      </c>
      <c r="HM841" s="1">
        <v>0</v>
      </c>
      <c r="HN841" s="1">
        <v>0</v>
      </c>
      <c r="HO841" s="1">
        <v>0</v>
      </c>
      <c r="HP841" s="1">
        <v>0</v>
      </c>
      <c r="HQ841" s="1">
        <v>1</v>
      </c>
      <c r="HR841" s="1">
        <v>0</v>
      </c>
      <c r="HS841" s="1">
        <v>0</v>
      </c>
      <c r="HT841" s="1">
        <v>0</v>
      </c>
      <c r="HU841" s="1">
        <v>0</v>
      </c>
      <c r="HV841" s="1">
        <v>0</v>
      </c>
      <c r="HW841" s="1">
        <v>0</v>
      </c>
      <c r="HX841" s="1">
        <v>0</v>
      </c>
      <c r="HY841" s="1">
        <v>0</v>
      </c>
      <c r="HZ841" s="1">
        <v>0</v>
      </c>
      <c r="IA841" s="1">
        <v>0</v>
      </c>
      <c r="IB841" s="1">
        <v>0</v>
      </c>
      <c r="IC841" s="1">
        <v>0</v>
      </c>
      <c r="ID841" s="1">
        <v>0</v>
      </c>
      <c r="IE841" s="1">
        <v>0</v>
      </c>
      <c r="IF841" s="1">
        <v>0</v>
      </c>
      <c r="IG841" s="1">
        <v>0</v>
      </c>
      <c r="IH841" s="1">
        <v>0</v>
      </c>
      <c r="II841" s="1">
        <v>0</v>
      </c>
      <c r="IJ841" s="1">
        <v>0</v>
      </c>
      <c r="IK841" s="1">
        <v>0</v>
      </c>
      <c r="IL841" s="1">
        <v>0</v>
      </c>
      <c r="IM841" s="1">
        <v>0</v>
      </c>
      <c r="IN841" s="1">
        <v>0</v>
      </c>
      <c r="IO841" s="1">
        <v>0</v>
      </c>
      <c r="IP841" s="1">
        <v>0</v>
      </c>
      <c r="IQ841" s="1">
        <v>0</v>
      </c>
      <c r="IR841" s="1">
        <v>0</v>
      </c>
      <c r="IS841" s="1">
        <v>0</v>
      </c>
      <c r="IT841" s="1">
        <v>0</v>
      </c>
      <c r="IU841" s="1">
        <v>0</v>
      </c>
      <c r="IV841" s="1">
        <v>0</v>
      </c>
      <c r="IW841" s="1">
        <v>0</v>
      </c>
      <c r="IX841" s="1">
        <v>0</v>
      </c>
      <c r="IY841" s="1">
        <v>0</v>
      </c>
      <c r="IZ841" s="1">
        <v>0</v>
      </c>
      <c r="JA841" s="1">
        <v>0</v>
      </c>
      <c r="JB841" s="1">
        <v>0</v>
      </c>
      <c r="JC841" s="1">
        <v>1</v>
      </c>
      <c r="JD841" s="1">
        <v>0</v>
      </c>
      <c r="JE841" s="1">
        <v>0</v>
      </c>
      <c r="JF841" s="1">
        <v>0</v>
      </c>
      <c r="JG841" s="1">
        <v>0</v>
      </c>
      <c r="JH841" s="1">
        <v>0</v>
      </c>
      <c r="JI841" s="1">
        <v>0</v>
      </c>
      <c r="JJ841" s="1">
        <v>0</v>
      </c>
      <c r="JK841" s="1">
        <v>0</v>
      </c>
      <c r="JL841" s="1">
        <v>0</v>
      </c>
      <c r="JM841" s="1">
        <v>0</v>
      </c>
      <c r="JN841" s="1">
        <v>0</v>
      </c>
      <c r="JO841" s="1">
        <v>0</v>
      </c>
      <c r="JP841" s="1">
        <v>0</v>
      </c>
      <c r="JQ841" s="1">
        <v>0</v>
      </c>
      <c r="JR841" s="1">
        <v>0</v>
      </c>
      <c r="JS841" s="1">
        <v>0</v>
      </c>
      <c r="JT841" s="1">
        <v>0</v>
      </c>
      <c r="JU841" s="1">
        <v>1</v>
      </c>
    </row>
    <row r="842" spans="1:281">
      <c r="A842" s="1">
        <v>2015</v>
      </c>
      <c r="B842" s="1" t="s">
        <v>1037</v>
      </c>
      <c r="C842" s="1">
        <v>1</v>
      </c>
      <c r="D842" s="1">
        <v>0</v>
      </c>
      <c r="E842" s="1">
        <v>1</v>
      </c>
      <c r="F842" s="1">
        <v>1</v>
      </c>
      <c r="G842" s="1">
        <v>1</v>
      </c>
      <c r="H842" s="1">
        <v>1</v>
      </c>
      <c r="I842" s="1">
        <v>1</v>
      </c>
      <c r="J842" s="1">
        <v>1</v>
      </c>
      <c r="K842" s="1">
        <v>2</v>
      </c>
      <c r="L842" s="1">
        <v>2</v>
      </c>
      <c r="M842" s="1">
        <v>0</v>
      </c>
      <c r="N842" s="1">
        <v>1</v>
      </c>
      <c r="O842" s="1">
        <v>1</v>
      </c>
      <c r="P842" s="1">
        <v>0</v>
      </c>
      <c r="Q842" s="1">
        <v>1</v>
      </c>
      <c r="R842" s="1">
        <v>0</v>
      </c>
      <c r="S842" s="1">
        <v>1</v>
      </c>
      <c r="T842" s="1">
        <v>0</v>
      </c>
      <c r="U842" s="1">
        <v>1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1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1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2</v>
      </c>
      <c r="AR842" s="1">
        <v>2</v>
      </c>
      <c r="AS842" s="1">
        <v>2</v>
      </c>
      <c r="AT842" s="1">
        <v>2</v>
      </c>
      <c r="AU842" s="1">
        <v>2</v>
      </c>
      <c r="AV842" s="1">
        <v>4</v>
      </c>
      <c r="AW842" s="1">
        <v>4</v>
      </c>
      <c r="AX842" s="1">
        <v>4</v>
      </c>
      <c r="AY842" s="1">
        <v>4</v>
      </c>
      <c r="AZ842" s="1">
        <v>1</v>
      </c>
      <c r="BA842" s="1">
        <v>1</v>
      </c>
      <c r="BB842" s="1">
        <v>4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1</v>
      </c>
      <c r="BI842" s="1">
        <v>1</v>
      </c>
      <c r="BJ842" s="1">
        <v>1</v>
      </c>
      <c r="BK842" s="1">
        <v>3</v>
      </c>
      <c r="BL842" s="1">
        <v>2</v>
      </c>
      <c r="BM842" s="1">
        <v>3</v>
      </c>
      <c r="BN842" s="1">
        <v>2</v>
      </c>
      <c r="BO842" s="1">
        <v>0</v>
      </c>
      <c r="BP842" s="1">
        <v>2</v>
      </c>
      <c r="BQ842" s="1">
        <v>1</v>
      </c>
      <c r="BR842" s="1">
        <v>3</v>
      </c>
      <c r="BS842" s="1">
        <v>2</v>
      </c>
      <c r="BT842" s="1">
        <v>2</v>
      </c>
      <c r="BU842" s="1">
        <v>1</v>
      </c>
      <c r="BV842" s="1">
        <v>1</v>
      </c>
      <c r="BW842" s="1">
        <v>1</v>
      </c>
      <c r="BX842" s="1">
        <v>0</v>
      </c>
      <c r="BY842" s="1">
        <v>0</v>
      </c>
      <c r="BZ842" s="1">
        <v>1</v>
      </c>
      <c r="CA842" s="1">
        <v>1</v>
      </c>
      <c r="CB842" s="1">
        <v>1</v>
      </c>
      <c r="CC842" s="1">
        <v>1</v>
      </c>
      <c r="CD842" s="1">
        <v>1</v>
      </c>
      <c r="CE842" s="1">
        <v>1</v>
      </c>
      <c r="CF842" s="1">
        <v>1</v>
      </c>
      <c r="CG842" s="1">
        <v>1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1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1</v>
      </c>
      <c r="CW842" s="1">
        <v>1</v>
      </c>
      <c r="CX842" s="1">
        <v>1</v>
      </c>
      <c r="CY842" s="1">
        <v>1</v>
      </c>
      <c r="CZ842" s="1">
        <v>0</v>
      </c>
      <c r="DA842" s="1">
        <v>1</v>
      </c>
      <c r="DB842" s="1">
        <v>0</v>
      </c>
      <c r="DC842" s="1">
        <v>1</v>
      </c>
      <c r="DD842" s="1">
        <v>0</v>
      </c>
      <c r="DE842" s="1">
        <v>0</v>
      </c>
      <c r="DF842" s="1">
        <v>0</v>
      </c>
      <c r="DG842" s="1">
        <v>1</v>
      </c>
      <c r="DH842" s="1">
        <v>1</v>
      </c>
      <c r="DI842" s="1">
        <v>0</v>
      </c>
      <c r="DJ842" s="1">
        <v>0</v>
      </c>
      <c r="DK842" s="1">
        <v>0</v>
      </c>
      <c r="DL842" s="1">
        <v>0</v>
      </c>
      <c r="DM842" s="1">
        <v>12</v>
      </c>
      <c r="DN842" s="1">
        <v>12</v>
      </c>
      <c r="DO842" s="1">
        <v>12</v>
      </c>
      <c r="DP842" s="1">
        <v>2</v>
      </c>
      <c r="DQ842" s="1">
        <v>0</v>
      </c>
      <c r="DR842" s="1">
        <v>0</v>
      </c>
      <c r="DS842" s="1">
        <v>0</v>
      </c>
      <c r="DT842" s="1">
        <v>0</v>
      </c>
      <c r="DU842" s="1">
        <v>0</v>
      </c>
      <c r="DV842" s="1">
        <v>0</v>
      </c>
      <c r="DW842" s="1">
        <v>0</v>
      </c>
      <c r="DX842" s="1">
        <v>8</v>
      </c>
      <c r="DY842" s="1">
        <v>8</v>
      </c>
      <c r="DZ842" s="1">
        <v>4</v>
      </c>
      <c r="EA842" s="1">
        <v>0</v>
      </c>
      <c r="EB842" s="1">
        <v>0</v>
      </c>
      <c r="EC842" s="1">
        <v>1</v>
      </c>
      <c r="ED842" s="1">
        <v>1</v>
      </c>
      <c r="EE842" s="1">
        <v>1</v>
      </c>
      <c r="EF842" s="1">
        <v>1</v>
      </c>
      <c r="EG842" s="1">
        <v>2</v>
      </c>
      <c r="EH842" s="1">
        <v>1</v>
      </c>
      <c r="EI842" s="1">
        <v>1</v>
      </c>
      <c r="EJ842" s="1">
        <v>1</v>
      </c>
      <c r="EK842" s="1">
        <v>0</v>
      </c>
      <c r="EL842" s="1">
        <v>0</v>
      </c>
      <c r="EM842" s="1">
        <v>10</v>
      </c>
      <c r="EN842" s="1">
        <v>0</v>
      </c>
      <c r="EO842" s="1">
        <v>0</v>
      </c>
      <c r="EP842" s="1">
        <v>0</v>
      </c>
      <c r="EQ842" s="1">
        <v>0</v>
      </c>
      <c r="ER842" s="1">
        <v>0</v>
      </c>
      <c r="ES842" s="1">
        <v>0</v>
      </c>
      <c r="ET842" s="1">
        <v>0</v>
      </c>
      <c r="EU842" s="1">
        <v>0</v>
      </c>
      <c r="EV842" s="1">
        <v>0</v>
      </c>
      <c r="EW842" s="1">
        <v>0</v>
      </c>
      <c r="EX842" s="1">
        <v>0</v>
      </c>
      <c r="EY842" s="1">
        <v>0</v>
      </c>
      <c r="EZ842" s="1">
        <v>1</v>
      </c>
      <c r="FA842" s="1">
        <v>1</v>
      </c>
      <c r="FB842" s="1">
        <v>0</v>
      </c>
      <c r="FC842" s="1">
        <v>1</v>
      </c>
      <c r="FD842" s="1">
        <v>1</v>
      </c>
      <c r="FE842" s="1">
        <v>0</v>
      </c>
      <c r="FF842" s="1">
        <v>0</v>
      </c>
      <c r="FG842" s="1">
        <v>0</v>
      </c>
      <c r="FH842" s="1">
        <v>0</v>
      </c>
      <c r="FI842" s="1">
        <v>0</v>
      </c>
      <c r="FJ842" s="1">
        <v>0</v>
      </c>
      <c r="FK842" s="1">
        <v>0</v>
      </c>
      <c r="FL842" s="1">
        <v>0</v>
      </c>
      <c r="FM842" s="1">
        <v>0</v>
      </c>
      <c r="FN842" s="1">
        <v>0</v>
      </c>
      <c r="FO842" s="1">
        <v>0</v>
      </c>
      <c r="FP842" s="1">
        <v>0</v>
      </c>
      <c r="FQ842" s="1">
        <v>0</v>
      </c>
      <c r="FR842" s="1">
        <v>0</v>
      </c>
      <c r="FS842" s="1">
        <v>0</v>
      </c>
      <c r="FT842" s="1">
        <v>0</v>
      </c>
      <c r="FU842" s="1">
        <v>0</v>
      </c>
      <c r="FV842" s="1">
        <v>0</v>
      </c>
      <c r="FW842" s="1">
        <v>0</v>
      </c>
      <c r="FX842" s="1">
        <v>0</v>
      </c>
      <c r="FY842" s="1">
        <v>1</v>
      </c>
      <c r="FZ842" s="1">
        <v>0</v>
      </c>
      <c r="GA842" s="1">
        <v>1</v>
      </c>
      <c r="GB842" s="1">
        <v>0</v>
      </c>
      <c r="GC842" s="1">
        <v>1</v>
      </c>
      <c r="GD842" s="1">
        <v>1</v>
      </c>
      <c r="GE842" s="1">
        <v>0</v>
      </c>
      <c r="GF842" s="1">
        <v>0</v>
      </c>
      <c r="GG842" s="1">
        <v>1</v>
      </c>
      <c r="GH842" s="1">
        <v>0</v>
      </c>
      <c r="GI842" s="1">
        <v>1</v>
      </c>
      <c r="GJ842" s="1">
        <v>0</v>
      </c>
      <c r="GK842" s="1">
        <v>0</v>
      </c>
      <c r="GL842" s="1">
        <v>0</v>
      </c>
      <c r="GM842" s="1">
        <v>1</v>
      </c>
      <c r="GN842" s="1">
        <v>1</v>
      </c>
      <c r="GO842" s="1">
        <v>0</v>
      </c>
      <c r="GP842" s="1">
        <v>1</v>
      </c>
      <c r="GQ842" s="1">
        <v>0</v>
      </c>
      <c r="GR842" s="1">
        <v>1</v>
      </c>
      <c r="GS842" s="1">
        <v>10</v>
      </c>
      <c r="GT842" s="1">
        <v>0</v>
      </c>
      <c r="GU842" s="1">
        <v>2</v>
      </c>
      <c r="GV842" s="1">
        <v>1</v>
      </c>
      <c r="GW842" s="1">
        <v>0</v>
      </c>
      <c r="GX842" s="1">
        <v>0</v>
      </c>
      <c r="GY842" s="1">
        <v>0</v>
      </c>
      <c r="GZ842" s="1">
        <v>0</v>
      </c>
      <c r="HA842" s="1">
        <v>0</v>
      </c>
      <c r="HB842" s="1">
        <v>0</v>
      </c>
      <c r="HC842" s="1">
        <v>0</v>
      </c>
      <c r="HD842" s="1">
        <v>0</v>
      </c>
      <c r="HE842" s="1">
        <v>0</v>
      </c>
      <c r="HF842" s="1">
        <v>0</v>
      </c>
      <c r="HG842" s="1">
        <v>0</v>
      </c>
      <c r="HH842" s="1">
        <v>0</v>
      </c>
      <c r="HI842" s="1">
        <v>0</v>
      </c>
      <c r="HJ842" s="1">
        <v>0</v>
      </c>
      <c r="HK842" s="1">
        <v>0</v>
      </c>
      <c r="HL842" s="1">
        <v>0</v>
      </c>
      <c r="HM842" s="1">
        <v>0</v>
      </c>
      <c r="HN842" s="1">
        <v>0</v>
      </c>
      <c r="HO842" s="1">
        <v>0</v>
      </c>
      <c r="HP842" s="1">
        <v>0</v>
      </c>
      <c r="HQ842" s="1">
        <v>1</v>
      </c>
      <c r="HR842" s="1">
        <v>0</v>
      </c>
      <c r="HS842" s="1">
        <v>0</v>
      </c>
      <c r="HT842" s="1">
        <v>0</v>
      </c>
      <c r="HU842" s="1">
        <v>0</v>
      </c>
      <c r="HV842" s="1">
        <v>0</v>
      </c>
      <c r="HW842" s="1">
        <v>0</v>
      </c>
      <c r="HX842" s="1">
        <v>0</v>
      </c>
      <c r="HY842" s="1">
        <v>0</v>
      </c>
      <c r="HZ842" s="1">
        <v>0</v>
      </c>
      <c r="IA842" s="1">
        <v>0</v>
      </c>
      <c r="IB842" s="1">
        <v>0</v>
      </c>
      <c r="IC842" s="1">
        <v>0</v>
      </c>
      <c r="ID842" s="1">
        <v>0</v>
      </c>
      <c r="IE842" s="1">
        <v>0</v>
      </c>
      <c r="IF842" s="1">
        <v>0</v>
      </c>
      <c r="IG842" s="1">
        <v>0</v>
      </c>
      <c r="IH842" s="1">
        <v>0</v>
      </c>
      <c r="II842" s="1">
        <v>0</v>
      </c>
      <c r="IJ842" s="1">
        <v>0</v>
      </c>
      <c r="IK842" s="1">
        <v>0</v>
      </c>
      <c r="IL842" s="1">
        <v>0</v>
      </c>
      <c r="IM842" s="1">
        <v>0</v>
      </c>
      <c r="IN842" s="1">
        <v>0</v>
      </c>
      <c r="IO842" s="1">
        <v>0</v>
      </c>
      <c r="IP842" s="1">
        <v>0</v>
      </c>
      <c r="IQ842" s="1">
        <v>0</v>
      </c>
      <c r="IR842" s="1">
        <v>0</v>
      </c>
      <c r="IS842" s="1">
        <v>0</v>
      </c>
      <c r="IT842" s="1">
        <v>0</v>
      </c>
      <c r="IU842" s="1">
        <v>0</v>
      </c>
      <c r="IV842" s="1">
        <v>0</v>
      </c>
      <c r="IW842" s="1">
        <v>0</v>
      </c>
      <c r="IX842" s="1">
        <v>0</v>
      </c>
      <c r="IY842" s="1">
        <v>0</v>
      </c>
      <c r="IZ842" s="1">
        <v>0</v>
      </c>
      <c r="JA842" s="1">
        <v>0</v>
      </c>
      <c r="JB842" s="1">
        <v>1</v>
      </c>
      <c r="JC842" s="1">
        <v>1</v>
      </c>
      <c r="JD842" s="1">
        <v>0</v>
      </c>
      <c r="JE842" s="1">
        <v>0</v>
      </c>
      <c r="JF842" s="1">
        <v>0</v>
      </c>
      <c r="JG842" s="1">
        <v>0</v>
      </c>
      <c r="JH842" s="1">
        <v>0</v>
      </c>
      <c r="JI842" s="1">
        <v>0</v>
      </c>
      <c r="JJ842" s="1">
        <v>0</v>
      </c>
      <c r="JK842" s="1">
        <v>0</v>
      </c>
      <c r="JL842" s="1">
        <v>0</v>
      </c>
      <c r="JM842" s="1">
        <v>0</v>
      </c>
      <c r="JN842" s="1">
        <v>0</v>
      </c>
      <c r="JO842" s="1">
        <v>0</v>
      </c>
      <c r="JP842" s="1">
        <v>0</v>
      </c>
      <c r="JQ842" s="1">
        <v>0</v>
      </c>
      <c r="JR842" s="1">
        <v>0</v>
      </c>
      <c r="JS842" s="1">
        <v>0</v>
      </c>
      <c r="JT842" s="1">
        <v>0</v>
      </c>
      <c r="JU842" s="1">
        <v>1</v>
      </c>
    </row>
    <row r="843" spans="1:281">
      <c r="A843" s="1">
        <v>2015</v>
      </c>
      <c r="B843" s="1" t="s">
        <v>1038</v>
      </c>
      <c r="C843" s="1">
        <v>1</v>
      </c>
      <c r="D843" s="1">
        <v>0</v>
      </c>
      <c r="E843" s="1">
        <v>1</v>
      </c>
      <c r="F843" s="1">
        <v>1</v>
      </c>
      <c r="G843" s="1">
        <v>1</v>
      </c>
      <c r="H843" s="1">
        <v>1</v>
      </c>
      <c r="I843" s="1">
        <v>1</v>
      </c>
      <c r="J843" s="1">
        <v>1</v>
      </c>
      <c r="K843" s="1">
        <v>2</v>
      </c>
      <c r="L843" s="1">
        <v>2</v>
      </c>
      <c r="M843" s="1">
        <v>0</v>
      </c>
      <c r="N843" s="1">
        <v>1</v>
      </c>
      <c r="O843" s="1">
        <v>1</v>
      </c>
      <c r="P843" s="1">
        <v>0</v>
      </c>
      <c r="Q843" s="1">
        <v>1</v>
      </c>
      <c r="R843" s="1">
        <v>0</v>
      </c>
      <c r="S843" s="1">
        <v>1</v>
      </c>
      <c r="T843" s="1">
        <v>0</v>
      </c>
      <c r="U843" s="1">
        <v>1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1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1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2</v>
      </c>
      <c r="AR843" s="1">
        <v>2</v>
      </c>
      <c r="AS843" s="1">
        <v>2</v>
      </c>
      <c r="AT843" s="1">
        <v>2</v>
      </c>
      <c r="AU843" s="1">
        <v>2</v>
      </c>
      <c r="AV843" s="1">
        <v>4</v>
      </c>
      <c r="AW843" s="1">
        <v>4</v>
      </c>
      <c r="AX843" s="1">
        <v>4</v>
      </c>
      <c r="AY843" s="1">
        <v>4</v>
      </c>
      <c r="AZ843" s="1">
        <v>1</v>
      </c>
      <c r="BA843" s="1">
        <v>1</v>
      </c>
      <c r="BB843" s="1">
        <v>4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1</v>
      </c>
      <c r="BI843" s="1">
        <v>1</v>
      </c>
      <c r="BJ843" s="1">
        <v>1</v>
      </c>
      <c r="BK843" s="1">
        <v>3</v>
      </c>
      <c r="BL843" s="1">
        <v>2</v>
      </c>
      <c r="BM843" s="1">
        <v>3</v>
      </c>
      <c r="BN843" s="1">
        <v>2</v>
      </c>
      <c r="BO843" s="1">
        <v>0</v>
      </c>
      <c r="BP843" s="1">
        <v>2</v>
      </c>
      <c r="BQ843" s="1">
        <v>1</v>
      </c>
      <c r="BR843" s="1">
        <v>3</v>
      </c>
      <c r="BS843" s="1">
        <v>2</v>
      </c>
      <c r="BT843" s="1">
        <v>2</v>
      </c>
      <c r="BU843" s="1">
        <v>1</v>
      </c>
      <c r="BV843" s="1">
        <v>1</v>
      </c>
      <c r="BW843" s="1">
        <v>1</v>
      </c>
      <c r="BX843" s="1">
        <v>0</v>
      </c>
      <c r="BY843" s="1">
        <v>0</v>
      </c>
      <c r="BZ843" s="1">
        <v>1</v>
      </c>
      <c r="CA843" s="1">
        <v>1</v>
      </c>
      <c r="CB843" s="1">
        <v>1</v>
      </c>
      <c r="CC843" s="1">
        <v>1</v>
      </c>
      <c r="CD843" s="1">
        <v>1</v>
      </c>
      <c r="CE843" s="1">
        <v>1</v>
      </c>
      <c r="CF843" s="1">
        <v>1</v>
      </c>
      <c r="CG843" s="1">
        <v>1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1</v>
      </c>
      <c r="CN843" s="1">
        <v>1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1</v>
      </c>
      <c r="CW843" s="1">
        <v>1</v>
      </c>
      <c r="CX843" s="1">
        <v>1</v>
      </c>
      <c r="CY843" s="1">
        <v>1</v>
      </c>
      <c r="CZ843" s="1">
        <v>0</v>
      </c>
      <c r="DA843" s="1">
        <v>1</v>
      </c>
      <c r="DB843" s="1">
        <v>0</v>
      </c>
      <c r="DC843" s="1">
        <v>1</v>
      </c>
      <c r="DD843" s="1">
        <v>0</v>
      </c>
      <c r="DE843" s="1">
        <v>0</v>
      </c>
      <c r="DF843" s="1">
        <v>0</v>
      </c>
      <c r="DG843" s="1">
        <v>1</v>
      </c>
      <c r="DH843" s="1">
        <v>1</v>
      </c>
      <c r="DI843" s="1">
        <v>0</v>
      </c>
      <c r="DJ843" s="1">
        <v>0</v>
      </c>
      <c r="DK843" s="1">
        <v>0</v>
      </c>
      <c r="DL843" s="1">
        <v>0</v>
      </c>
      <c r="DM843" s="1">
        <v>12</v>
      </c>
      <c r="DN843" s="1">
        <v>12</v>
      </c>
      <c r="DO843" s="1">
        <v>12</v>
      </c>
      <c r="DP843" s="1">
        <v>2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8</v>
      </c>
      <c r="DY843" s="1">
        <v>8</v>
      </c>
      <c r="DZ843" s="1">
        <v>4</v>
      </c>
      <c r="EA843" s="1">
        <v>0</v>
      </c>
      <c r="EB843" s="1">
        <v>0</v>
      </c>
      <c r="EC843" s="1">
        <v>1</v>
      </c>
      <c r="ED843" s="1">
        <v>1</v>
      </c>
      <c r="EE843" s="1">
        <v>1</v>
      </c>
      <c r="EF843" s="1">
        <v>1</v>
      </c>
      <c r="EG843" s="1">
        <v>2</v>
      </c>
      <c r="EH843" s="1">
        <v>1</v>
      </c>
      <c r="EI843" s="1">
        <v>1</v>
      </c>
      <c r="EJ843" s="1">
        <v>1</v>
      </c>
      <c r="EK843" s="1">
        <v>0</v>
      </c>
      <c r="EL843" s="1">
        <v>0</v>
      </c>
      <c r="EM843" s="1">
        <v>10</v>
      </c>
      <c r="EN843" s="1">
        <v>0</v>
      </c>
      <c r="EO843" s="1">
        <v>0</v>
      </c>
      <c r="EP843" s="1">
        <v>0</v>
      </c>
      <c r="EQ843" s="1">
        <v>0</v>
      </c>
      <c r="ER843" s="1">
        <v>0</v>
      </c>
      <c r="ES843" s="1">
        <v>0</v>
      </c>
      <c r="ET843" s="1">
        <v>0</v>
      </c>
      <c r="EU843" s="1">
        <v>0</v>
      </c>
      <c r="EV843" s="1">
        <v>0</v>
      </c>
      <c r="EW843" s="1">
        <v>0</v>
      </c>
      <c r="EX843" s="1">
        <v>0</v>
      </c>
      <c r="EY843" s="1">
        <v>0</v>
      </c>
      <c r="EZ843" s="1">
        <v>1</v>
      </c>
      <c r="FA843" s="1">
        <v>1</v>
      </c>
      <c r="FB843" s="1">
        <v>0</v>
      </c>
      <c r="FC843" s="1">
        <v>1</v>
      </c>
      <c r="FD843" s="1">
        <v>1</v>
      </c>
      <c r="FE843" s="1">
        <v>0</v>
      </c>
      <c r="FF843" s="1">
        <v>0</v>
      </c>
      <c r="FG843" s="1">
        <v>0</v>
      </c>
      <c r="FH843" s="1">
        <v>0</v>
      </c>
      <c r="FI843" s="1">
        <v>0</v>
      </c>
      <c r="FJ843" s="1">
        <v>0</v>
      </c>
      <c r="FK843" s="1">
        <v>0</v>
      </c>
      <c r="FL843" s="1">
        <v>0</v>
      </c>
      <c r="FM843" s="1">
        <v>0</v>
      </c>
      <c r="FN843" s="1">
        <v>0</v>
      </c>
      <c r="FO843" s="1">
        <v>0</v>
      </c>
      <c r="FP843" s="1">
        <v>0</v>
      </c>
      <c r="FQ843" s="1">
        <v>0</v>
      </c>
      <c r="FR843" s="1">
        <v>0</v>
      </c>
      <c r="FS843" s="1">
        <v>0</v>
      </c>
      <c r="FT843" s="1">
        <v>0</v>
      </c>
      <c r="FU843" s="1">
        <v>0</v>
      </c>
      <c r="FV843" s="1">
        <v>0</v>
      </c>
      <c r="FW843" s="1">
        <v>0</v>
      </c>
      <c r="FX843" s="1">
        <v>0</v>
      </c>
      <c r="FY843" s="1">
        <v>1</v>
      </c>
      <c r="FZ843" s="1">
        <v>0</v>
      </c>
      <c r="GA843" s="1">
        <v>1</v>
      </c>
      <c r="GB843" s="1">
        <v>0</v>
      </c>
      <c r="GC843" s="1">
        <v>1</v>
      </c>
      <c r="GD843" s="1">
        <v>1</v>
      </c>
      <c r="GE843" s="1">
        <v>0</v>
      </c>
      <c r="GF843" s="1">
        <v>0</v>
      </c>
      <c r="GG843" s="1">
        <v>1</v>
      </c>
      <c r="GH843" s="1">
        <v>0</v>
      </c>
      <c r="GI843" s="1">
        <v>1</v>
      </c>
      <c r="GJ843" s="1">
        <v>0</v>
      </c>
      <c r="GK843" s="1">
        <v>0</v>
      </c>
      <c r="GL843" s="1">
        <v>0</v>
      </c>
      <c r="GM843" s="1">
        <v>1</v>
      </c>
      <c r="GN843" s="1">
        <v>1</v>
      </c>
      <c r="GO843" s="1">
        <v>0</v>
      </c>
      <c r="GP843" s="1">
        <v>1</v>
      </c>
      <c r="GQ843" s="1">
        <v>0</v>
      </c>
      <c r="GR843" s="1">
        <v>1</v>
      </c>
      <c r="GS843" s="1">
        <v>12</v>
      </c>
      <c r="GT843" s="1">
        <v>0</v>
      </c>
      <c r="GU843" s="1">
        <v>2</v>
      </c>
      <c r="GV843" s="1">
        <v>1</v>
      </c>
      <c r="GW843" s="1">
        <v>0</v>
      </c>
      <c r="GX843" s="1">
        <v>0</v>
      </c>
      <c r="GY843" s="1">
        <v>0</v>
      </c>
      <c r="GZ843" s="1">
        <v>0</v>
      </c>
      <c r="HA843" s="1">
        <v>0</v>
      </c>
      <c r="HB843" s="1">
        <v>0</v>
      </c>
      <c r="HC843" s="1">
        <v>0</v>
      </c>
      <c r="HD843" s="1">
        <v>0</v>
      </c>
      <c r="HE843" s="1">
        <v>0</v>
      </c>
      <c r="HF843" s="1">
        <v>0</v>
      </c>
      <c r="HG843" s="1">
        <v>0</v>
      </c>
      <c r="HH843" s="1">
        <v>0</v>
      </c>
      <c r="HI843" s="1">
        <v>0</v>
      </c>
      <c r="HJ843" s="1">
        <v>0</v>
      </c>
      <c r="HK843" s="1">
        <v>0</v>
      </c>
      <c r="HL843" s="1">
        <v>0</v>
      </c>
      <c r="HM843" s="1">
        <v>0</v>
      </c>
      <c r="HN843" s="1">
        <v>0</v>
      </c>
      <c r="HO843" s="1">
        <v>0</v>
      </c>
      <c r="HP843" s="1">
        <v>0</v>
      </c>
      <c r="HQ843" s="1">
        <v>1</v>
      </c>
      <c r="HR843" s="1">
        <v>0</v>
      </c>
      <c r="HS843" s="1">
        <v>0</v>
      </c>
      <c r="HT843" s="1">
        <v>0</v>
      </c>
      <c r="HU843" s="1">
        <v>0</v>
      </c>
      <c r="HV843" s="1">
        <v>0</v>
      </c>
      <c r="HW843" s="1">
        <v>0</v>
      </c>
      <c r="HX843" s="1">
        <v>0</v>
      </c>
      <c r="HY843" s="1">
        <v>0</v>
      </c>
      <c r="HZ843" s="1">
        <v>0</v>
      </c>
      <c r="IA843" s="1">
        <v>0</v>
      </c>
      <c r="IB843" s="1">
        <v>0</v>
      </c>
      <c r="IC843" s="1">
        <v>0</v>
      </c>
      <c r="ID843" s="1">
        <v>0</v>
      </c>
      <c r="IE843" s="1">
        <v>0</v>
      </c>
      <c r="IF843" s="1">
        <v>0</v>
      </c>
      <c r="IG843" s="1">
        <v>0</v>
      </c>
      <c r="IH843" s="1">
        <v>0</v>
      </c>
      <c r="II843" s="1">
        <v>0</v>
      </c>
      <c r="IJ843" s="1">
        <v>0</v>
      </c>
      <c r="IK843" s="1">
        <v>0</v>
      </c>
      <c r="IL843" s="1">
        <v>0</v>
      </c>
      <c r="IM843" s="1">
        <v>0</v>
      </c>
      <c r="IN843" s="1">
        <v>0</v>
      </c>
      <c r="IO843" s="1">
        <v>0</v>
      </c>
      <c r="IP843" s="1">
        <v>0</v>
      </c>
      <c r="IQ843" s="1">
        <v>0</v>
      </c>
      <c r="IR843" s="1">
        <v>0</v>
      </c>
      <c r="IS843" s="1">
        <v>0</v>
      </c>
      <c r="IT843" s="1">
        <v>0</v>
      </c>
      <c r="IU843" s="1">
        <v>0</v>
      </c>
      <c r="IV843" s="1">
        <v>0</v>
      </c>
      <c r="IW843" s="1">
        <v>0</v>
      </c>
      <c r="IX843" s="1">
        <v>0</v>
      </c>
      <c r="IY843" s="1">
        <v>0</v>
      </c>
      <c r="IZ843" s="1">
        <v>0</v>
      </c>
      <c r="JA843" s="1">
        <v>0</v>
      </c>
      <c r="JB843" s="1">
        <v>1</v>
      </c>
      <c r="JC843" s="1">
        <v>1</v>
      </c>
      <c r="JD843" s="1">
        <v>0</v>
      </c>
      <c r="JE843" s="1">
        <v>0</v>
      </c>
      <c r="JF843" s="1">
        <v>0</v>
      </c>
      <c r="JG843" s="1">
        <v>0</v>
      </c>
      <c r="JH843" s="1">
        <v>0</v>
      </c>
      <c r="JI843" s="1">
        <v>0</v>
      </c>
      <c r="JJ843" s="1">
        <v>0</v>
      </c>
      <c r="JK843" s="1">
        <v>0</v>
      </c>
      <c r="JL843" s="1">
        <v>0</v>
      </c>
      <c r="JM843" s="1">
        <v>0</v>
      </c>
      <c r="JN843" s="1">
        <v>0</v>
      </c>
      <c r="JO843" s="1">
        <v>0</v>
      </c>
      <c r="JP843" s="1">
        <v>0</v>
      </c>
      <c r="JQ843" s="1">
        <v>0</v>
      </c>
      <c r="JR843" s="1">
        <v>0</v>
      </c>
      <c r="JS843" s="1">
        <v>0</v>
      </c>
      <c r="JT843" s="1">
        <v>0</v>
      </c>
      <c r="JU843" s="1">
        <v>1</v>
      </c>
    </row>
    <row r="844" spans="1:281">
      <c r="A844" s="1">
        <v>2015</v>
      </c>
      <c r="B844" s="1" t="s">
        <v>1039</v>
      </c>
      <c r="C844" s="1">
        <v>1</v>
      </c>
      <c r="D844" s="1">
        <v>0</v>
      </c>
      <c r="E844" s="1">
        <v>1</v>
      </c>
      <c r="F844" s="1">
        <v>1</v>
      </c>
      <c r="G844" s="1">
        <v>1</v>
      </c>
      <c r="H844" s="1">
        <v>1</v>
      </c>
      <c r="I844" s="1">
        <v>1</v>
      </c>
      <c r="J844" s="1">
        <v>1</v>
      </c>
      <c r="K844" s="1">
        <v>2</v>
      </c>
      <c r="L844" s="1">
        <v>2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1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1</v>
      </c>
      <c r="AU844" s="1">
        <v>1</v>
      </c>
      <c r="AV844" s="1">
        <v>1</v>
      </c>
      <c r="AW844" s="1">
        <v>1</v>
      </c>
      <c r="AX844" s="1">
        <v>1</v>
      </c>
      <c r="AY844" s="1">
        <v>1</v>
      </c>
      <c r="AZ844" s="1">
        <v>0</v>
      </c>
      <c r="BA844" s="1">
        <v>0</v>
      </c>
      <c r="BB844" s="1">
        <v>1</v>
      </c>
      <c r="BC844" s="1">
        <v>1</v>
      </c>
      <c r="BD844" s="1">
        <v>1</v>
      </c>
      <c r="BE844" s="1">
        <v>0</v>
      </c>
      <c r="BF844" s="1">
        <v>0</v>
      </c>
      <c r="BG844" s="1">
        <v>0</v>
      </c>
      <c r="BH844" s="1">
        <v>1</v>
      </c>
      <c r="BI844" s="1">
        <v>1</v>
      </c>
      <c r="BJ844" s="1">
        <v>1</v>
      </c>
      <c r="BK844" s="1">
        <v>3</v>
      </c>
      <c r="BL844" s="1">
        <v>2</v>
      </c>
      <c r="BM844" s="1">
        <v>3</v>
      </c>
      <c r="BN844" s="1">
        <v>2</v>
      </c>
      <c r="BO844" s="1">
        <v>0</v>
      </c>
      <c r="BP844" s="1">
        <v>2</v>
      </c>
      <c r="BQ844" s="1">
        <v>1</v>
      </c>
      <c r="BR844" s="1">
        <v>3</v>
      </c>
      <c r="BS844" s="1">
        <v>2</v>
      </c>
      <c r="BT844" s="1">
        <v>2</v>
      </c>
      <c r="BU844" s="1">
        <v>1</v>
      </c>
      <c r="BV844" s="1">
        <v>1</v>
      </c>
      <c r="BW844" s="1">
        <v>1</v>
      </c>
      <c r="BX844" s="1">
        <v>0</v>
      </c>
      <c r="BY844" s="1">
        <v>0</v>
      </c>
      <c r="BZ844" s="1">
        <v>2</v>
      </c>
      <c r="CA844" s="1">
        <v>2</v>
      </c>
      <c r="CB844" s="1">
        <v>2</v>
      </c>
      <c r="CC844" s="1">
        <v>2</v>
      </c>
      <c r="CD844" s="1">
        <v>2</v>
      </c>
      <c r="CE844" s="1">
        <v>2</v>
      </c>
      <c r="CF844" s="1">
        <v>2</v>
      </c>
      <c r="CG844" s="1">
        <v>2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1</v>
      </c>
      <c r="CN844" s="1">
        <v>1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1</v>
      </c>
      <c r="CW844" s="1">
        <v>1</v>
      </c>
      <c r="CX844" s="1">
        <v>1</v>
      </c>
      <c r="CY844" s="1">
        <v>1</v>
      </c>
      <c r="CZ844" s="1">
        <v>0</v>
      </c>
      <c r="DA844" s="1">
        <v>1</v>
      </c>
      <c r="DB844" s="1">
        <v>0</v>
      </c>
      <c r="DC844" s="1">
        <v>1</v>
      </c>
      <c r="DD844" s="1">
        <v>0</v>
      </c>
      <c r="DE844" s="1">
        <v>0</v>
      </c>
      <c r="DF844" s="1">
        <v>0</v>
      </c>
      <c r="DG844" s="1">
        <v>1</v>
      </c>
      <c r="DH844" s="1">
        <v>1</v>
      </c>
      <c r="DI844" s="1">
        <v>0</v>
      </c>
      <c r="DJ844" s="1">
        <v>0</v>
      </c>
      <c r="DK844" s="1">
        <v>0</v>
      </c>
      <c r="DL844" s="1">
        <v>0</v>
      </c>
      <c r="DM844" s="1">
        <v>2</v>
      </c>
      <c r="DN844" s="1">
        <v>2</v>
      </c>
      <c r="DO844" s="1">
        <v>2</v>
      </c>
      <c r="DP844" s="1">
        <v>0</v>
      </c>
      <c r="DQ844" s="1">
        <v>0</v>
      </c>
      <c r="DR844" s="1">
        <v>0</v>
      </c>
      <c r="DS844" s="1">
        <v>0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2</v>
      </c>
      <c r="EA844" s="1">
        <v>0</v>
      </c>
      <c r="EB844" s="1">
        <v>0</v>
      </c>
      <c r="EC844" s="1">
        <v>0</v>
      </c>
      <c r="ED844" s="1">
        <v>0</v>
      </c>
      <c r="EE844" s="1">
        <v>0</v>
      </c>
      <c r="EF844" s="1">
        <v>0</v>
      </c>
      <c r="EG844" s="1">
        <v>0</v>
      </c>
      <c r="EH844" s="1">
        <v>0</v>
      </c>
      <c r="EI844" s="1">
        <v>0</v>
      </c>
      <c r="EJ844" s="1">
        <v>0</v>
      </c>
      <c r="EK844" s="1">
        <v>0</v>
      </c>
      <c r="EL844" s="1">
        <v>0</v>
      </c>
      <c r="EM844" s="1">
        <v>2</v>
      </c>
      <c r="EN844" s="1">
        <v>0</v>
      </c>
      <c r="EO844" s="1">
        <v>0</v>
      </c>
      <c r="EP844" s="1">
        <v>0</v>
      </c>
      <c r="EQ844" s="1">
        <v>0</v>
      </c>
      <c r="ER844" s="1">
        <v>0</v>
      </c>
      <c r="ES844" s="1">
        <v>0</v>
      </c>
      <c r="ET844" s="1">
        <v>0</v>
      </c>
      <c r="EU844" s="1">
        <v>0</v>
      </c>
      <c r="EV844" s="1">
        <v>0</v>
      </c>
      <c r="EW844" s="1">
        <v>0</v>
      </c>
      <c r="EX844" s="1">
        <v>0</v>
      </c>
      <c r="EY844" s="1">
        <v>0</v>
      </c>
      <c r="EZ844" s="1">
        <v>0</v>
      </c>
      <c r="FA844" s="1">
        <v>0</v>
      </c>
      <c r="FB844" s="1">
        <v>1</v>
      </c>
      <c r="FC844" s="1">
        <v>0</v>
      </c>
      <c r="FD844" s="1">
        <v>1</v>
      </c>
      <c r="FE844" s="1">
        <v>0</v>
      </c>
      <c r="FF844" s="1">
        <v>0</v>
      </c>
      <c r="FG844" s="1">
        <v>0</v>
      </c>
      <c r="FH844" s="1">
        <v>0</v>
      </c>
      <c r="FI844" s="1">
        <v>0</v>
      </c>
      <c r="FJ844" s="1">
        <v>0</v>
      </c>
      <c r="FK844" s="1">
        <v>0</v>
      </c>
      <c r="FL844" s="1">
        <v>0</v>
      </c>
      <c r="FM844" s="1">
        <v>0</v>
      </c>
      <c r="FN844" s="1">
        <v>0</v>
      </c>
      <c r="FO844" s="1">
        <v>0</v>
      </c>
      <c r="FP844" s="1">
        <v>0</v>
      </c>
      <c r="FQ844" s="1">
        <v>0</v>
      </c>
      <c r="FR844" s="1">
        <v>0</v>
      </c>
      <c r="FS844" s="1">
        <v>0</v>
      </c>
      <c r="FT844" s="1">
        <v>0</v>
      </c>
      <c r="FU844" s="1">
        <v>0</v>
      </c>
      <c r="FV844" s="1">
        <v>0</v>
      </c>
      <c r="FW844" s="1">
        <v>0</v>
      </c>
      <c r="FX844" s="1">
        <v>0</v>
      </c>
      <c r="FY844" s="1">
        <v>1</v>
      </c>
      <c r="FZ844" s="1">
        <v>0</v>
      </c>
      <c r="GA844" s="1">
        <v>1</v>
      </c>
      <c r="GB844" s="1">
        <v>0</v>
      </c>
      <c r="GC844" s="1">
        <v>1</v>
      </c>
      <c r="GD844" s="1">
        <v>1</v>
      </c>
      <c r="GE844" s="1">
        <v>0</v>
      </c>
      <c r="GF844" s="1">
        <v>0</v>
      </c>
      <c r="GG844" s="1">
        <v>1</v>
      </c>
      <c r="GH844" s="1">
        <v>0</v>
      </c>
      <c r="GI844" s="1">
        <v>1</v>
      </c>
      <c r="GJ844" s="1">
        <v>0</v>
      </c>
      <c r="GK844" s="1">
        <v>0</v>
      </c>
      <c r="GL844" s="1">
        <v>0</v>
      </c>
      <c r="GM844" s="1">
        <v>1</v>
      </c>
      <c r="GN844" s="1">
        <v>1</v>
      </c>
      <c r="GO844" s="1">
        <v>0</v>
      </c>
      <c r="GP844" s="1">
        <v>1</v>
      </c>
      <c r="GQ844" s="1">
        <v>0</v>
      </c>
      <c r="GR844" s="1">
        <v>1</v>
      </c>
      <c r="GS844" s="1">
        <v>13</v>
      </c>
      <c r="GT844" s="1">
        <v>0</v>
      </c>
      <c r="GU844" s="1">
        <v>2</v>
      </c>
      <c r="GV844" s="1">
        <v>1</v>
      </c>
      <c r="GW844" s="1">
        <v>0</v>
      </c>
      <c r="GX844" s="1">
        <v>0</v>
      </c>
      <c r="GY844" s="1">
        <v>0</v>
      </c>
      <c r="GZ844" s="1">
        <v>0</v>
      </c>
      <c r="HA844" s="1">
        <v>0</v>
      </c>
      <c r="HB844" s="1">
        <v>0</v>
      </c>
      <c r="HC844" s="1">
        <v>0</v>
      </c>
      <c r="HD844" s="1">
        <v>0</v>
      </c>
      <c r="HE844" s="1">
        <v>0</v>
      </c>
      <c r="HF844" s="1">
        <v>0</v>
      </c>
      <c r="HG844" s="1">
        <v>0</v>
      </c>
      <c r="HH844" s="1">
        <v>0</v>
      </c>
      <c r="HI844" s="1">
        <v>0</v>
      </c>
      <c r="HJ844" s="1">
        <v>0</v>
      </c>
      <c r="HK844" s="1">
        <v>0</v>
      </c>
      <c r="HL844" s="1">
        <v>0</v>
      </c>
      <c r="HM844" s="1">
        <v>0</v>
      </c>
      <c r="HN844" s="1">
        <v>0</v>
      </c>
      <c r="HO844" s="1">
        <v>0</v>
      </c>
      <c r="HP844" s="1">
        <v>0</v>
      </c>
      <c r="HQ844" s="1">
        <v>1</v>
      </c>
      <c r="HR844" s="1">
        <v>0</v>
      </c>
      <c r="HS844" s="1">
        <v>0</v>
      </c>
      <c r="HT844" s="1">
        <v>0</v>
      </c>
      <c r="HU844" s="1">
        <v>0</v>
      </c>
      <c r="HV844" s="1">
        <v>0</v>
      </c>
      <c r="HW844" s="1">
        <v>0</v>
      </c>
      <c r="HX844" s="1">
        <v>0</v>
      </c>
      <c r="HY844" s="1">
        <v>0</v>
      </c>
      <c r="HZ844" s="1">
        <v>0</v>
      </c>
      <c r="IA844" s="1">
        <v>0</v>
      </c>
      <c r="IB844" s="1">
        <v>0</v>
      </c>
      <c r="IC844" s="1">
        <v>0</v>
      </c>
      <c r="ID844" s="1">
        <v>0</v>
      </c>
      <c r="IE844" s="1">
        <v>0</v>
      </c>
      <c r="IF844" s="1">
        <v>0</v>
      </c>
      <c r="IG844" s="1">
        <v>0</v>
      </c>
      <c r="IH844" s="1">
        <v>0</v>
      </c>
      <c r="II844" s="1">
        <v>0</v>
      </c>
      <c r="IJ844" s="1">
        <v>0</v>
      </c>
      <c r="IK844" s="1">
        <v>0</v>
      </c>
      <c r="IL844" s="1">
        <v>0</v>
      </c>
      <c r="IM844" s="1">
        <v>0</v>
      </c>
      <c r="IN844" s="1">
        <v>0</v>
      </c>
      <c r="IO844" s="1">
        <v>0</v>
      </c>
      <c r="IP844" s="1">
        <v>0</v>
      </c>
      <c r="IQ844" s="1">
        <v>0</v>
      </c>
      <c r="IR844" s="1">
        <v>0</v>
      </c>
      <c r="IS844" s="1">
        <v>0</v>
      </c>
      <c r="IT844" s="1">
        <v>0</v>
      </c>
      <c r="IU844" s="1">
        <v>0</v>
      </c>
      <c r="IV844" s="1">
        <v>0</v>
      </c>
      <c r="IW844" s="1">
        <v>0</v>
      </c>
      <c r="IX844" s="1">
        <v>0</v>
      </c>
      <c r="IY844" s="1">
        <v>0</v>
      </c>
      <c r="IZ844" s="1">
        <v>0</v>
      </c>
      <c r="JA844" s="1">
        <v>0</v>
      </c>
      <c r="JB844" s="1">
        <v>1</v>
      </c>
      <c r="JC844" s="1">
        <v>1</v>
      </c>
      <c r="JD844" s="1">
        <v>0</v>
      </c>
      <c r="JE844" s="1">
        <v>0</v>
      </c>
      <c r="JF844" s="1">
        <v>0</v>
      </c>
      <c r="JG844" s="1">
        <v>0</v>
      </c>
      <c r="JH844" s="1">
        <v>0</v>
      </c>
      <c r="JI844" s="1">
        <v>0</v>
      </c>
      <c r="JJ844" s="1">
        <v>0</v>
      </c>
      <c r="JK844" s="1">
        <v>0</v>
      </c>
      <c r="JL844" s="1">
        <v>0</v>
      </c>
      <c r="JM844" s="1">
        <v>0</v>
      </c>
      <c r="JN844" s="1">
        <v>0</v>
      </c>
      <c r="JO844" s="1">
        <v>0</v>
      </c>
      <c r="JP844" s="1">
        <v>0</v>
      </c>
      <c r="JQ844" s="1">
        <v>0</v>
      </c>
      <c r="JR844" s="1">
        <v>0</v>
      </c>
      <c r="JS844" s="1">
        <v>0</v>
      </c>
      <c r="JT844" s="1">
        <v>0</v>
      </c>
      <c r="JU844" s="1">
        <v>1</v>
      </c>
    </row>
    <row r="845" spans="1:281">
      <c r="A845" s="1">
        <v>2015</v>
      </c>
      <c r="B845" s="1" t="s">
        <v>1040</v>
      </c>
      <c r="C845" s="1">
        <v>1</v>
      </c>
      <c r="D845" s="1">
        <v>0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>
        <v>1</v>
      </c>
      <c r="K845" s="1">
        <v>2</v>
      </c>
      <c r="L845" s="1">
        <v>2</v>
      </c>
      <c r="M845" s="1">
        <v>0</v>
      </c>
      <c r="N845" s="1">
        <v>1</v>
      </c>
      <c r="O845" s="1">
        <v>1</v>
      </c>
      <c r="P845" s="1">
        <v>0</v>
      </c>
      <c r="Q845" s="1">
        <v>1</v>
      </c>
      <c r="R845" s="1">
        <v>0</v>
      </c>
      <c r="S845" s="1">
        <v>1</v>
      </c>
      <c r="T845" s="1">
        <v>0</v>
      </c>
      <c r="U845" s="1">
        <v>1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1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1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1</v>
      </c>
      <c r="BI845" s="1">
        <v>1</v>
      </c>
      <c r="BJ845" s="1">
        <v>1</v>
      </c>
      <c r="BK845" s="1">
        <v>2</v>
      </c>
      <c r="BL845" s="1">
        <v>1</v>
      </c>
      <c r="BM845" s="1">
        <v>2</v>
      </c>
      <c r="BN845" s="1">
        <v>1</v>
      </c>
      <c r="BO845" s="1">
        <v>0</v>
      </c>
      <c r="BP845" s="1">
        <v>1</v>
      </c>
      <c r="BQ845" s="1">
        <v>1</v>
      </c>
      <c r="BR845" s="1">
        <v>2</v>
      </c>
      <c r="BS845" s="1">
        <v>2</v>
      </c>
      <c r="BT845" s="1">
        <v>2</v>
      </c>
      <c r="BU845" s="1">
        <v>1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1</v>
      </c>
      <c r="CN845" s="1">
        <v>1</v>
      </c>
      <c r="CO845" s="1">
        <v>0</v>
      </c>
      <c r="CP845" s="1">
        <v>0</v>
      </c>
      <c r="CQ845" s="1">
        <v>0</v>
      </c>
      <c r="CR845" s="1">
        <v>0</v>
      </c>
      <c r="CS845" s="1">
        <v>1</v>
      </c>
      <c r="CT845" s="1">
        <v>1</v>
      </c>
      <c r="CU845" s="1">
        <v>0</v>
      </c>
      <c r="CV845" s="1">
        <v>1</v>
      </c>
      <c r="CW845" s="1">
        <v>1</v>
      </c>
      <c r="CX845" s="1">
        <v>1</v>
      </c>
      <c r="CY845" s="1">
        <v>1</v>
      </c>
      <c r="CZ845" s="1">
        <v>0</v>
      </c>
      <c r="DA845" s="1">
        <v>1</v>
      </c>
      <c r="DB845" s="1">
        <v>0</v>
      </c>
      <c r="DC845" s="1">
        <v>1</v>
      </c>
      <c r="DD845" s="1">
        <v>0</v>
      </c>
      <c r="DE845" s="1">
        <v>0</v>
      </c>
      <c r="DF845" s="1">
        <v>0</v>
      </c>
      <c r="DG845" s="1">
        <v>1</v>
      </c>
      <c r="DH845" s="1">
        <v>1</v>
      </c>
      <c r="DI845" s="1">
        <v>0</v>
      </c>
      <c r="DJ845" s="1">
        <v>0</v>
      </c>
      <c r="DK845" s="1">
        <v>0</v>
      </c>
      <c r="DL845" s="1">
        <v>0</v>
      </c>
      <c r="DM845" s="1">
        <v>12</v>
      </c>
      <c r="DN845" s="1">
        <v>12</v>
      </c>
      <c r="DO845" s="1">
        <v>12</v>
      </c>
      <c r="DP845" s="1">
        <v>2</v>
      </c>
      <c r="DQ845" s="1">
        <v>0</v>
      </c>
      <c r="DR845" s="1">
        <v>0</v>
      </c>
      <c r="DS845" s="1">
        <v>0</v>
      </c>
      <c r="DT845" s="1">
        <v>0</v>
      </c>
      <c r="DU845" s="1">
        <v>0</v>
      </c>
      <c r="DV845" s="1">
        <v>0</v>
      </c>
      <c r="DW845" s="1">
        <v>0</v>
      </c>
      <c r="DX845" s="1">
        <v>8</v>
      </c>
      <c r="DY845" s="1">
        <v>8</v>
      </c>
      <c r="DZ845" s="1">
        <v>7</v>
      </c>
      <c r="EA845" s="1">
        <v>0</v>
      </c>
      <c r="EB845" s="1">
        <v>0</v>
      </c>
      <c r="EC845" s="1">
        <v>0</v>
      </c>
      <c r="ED845" s="1">
        <v>0</v>
      </c>
      <c r="EE845" s="1">
        <v>0</v>
      </c>
      <c r="EF845" s="1">
        <v>0</v>
      </c>
      <c r="EG845" s="1">
        <v>1</v>
      </c>
      <c r="EH845" s="1">
        <v>0</v>
      </c>
      <c r="EI845" s="1">
        <v>1</v>
      </c>
      <c r="EJ845" s="1">
        <v>0</v>
      </c>
      <c r="EK845" s="1">
        <v>0</v>
      </c>
      <c r="EL845" s="1">
        <v>0</v>
      </c>
      <c r="EM845" s="1">
        <v>11</v>
      </c>
      <c r="EN845" s="1">
        <v>0</v>
      </c>
      <c r="EO845" s="1">
        <v>0</v>
      </c>
      <c r="EP845" s="1">
        <v>0</v>
      </c>
      <c r="EQ845" s="1">
        <v>0</v>
      </c>
      <c r="ER845" s="1">
        <v>0</v>
      </c>
      <c r="ES845" s="1">
        <v>0</v>
      </c>
      <c r="ET845" s="1">
        <v>0</v>
      </c>
      <c r="EU845" s="1">
        <v>0</v>
      </c>
      <c r="EV845" s="1">
        <v>0</v>
      </c>
      <c r="EW845" s="1">
        <v>0</v>
      </c>
      <c r="EX845" s="1">
        <v>0</v>
      </c>
      <c r="EY845" s="1">
        <v>0</v>
      </c>
      <c r="EZ845" s="1">
        <v>1</v>
      </c>
      <c r="FA845" s="1">
        <v>1</v>
      </c>
      <c r="FB845" s="1">
        <v>0</v>
      </c>
      <c r="FC845" s="1">
        <v>1</v>
      </c>
      <c r="FD845" s="1">
        <v>1</v>
      </c>
      <c r="FE845" s="1">
        <v>0</v>
      </c>
      <c r="FF845" s="1">
        <v>0</v>
      </c>
      <c r="FG845" s="1">
        <v>0</v>
      </c>
      <c r="FH845" s="1">
        <v>0</v>
      </c>
      <c r="FI845" s="1">
        <v>0</v>
      </c>
      <c r="FJ845" s="1">
        <v>0</v>
      </c>
      <c r="FK845" s="1">
        <v>0</v>
      </c>
      <c r="FL845" s="1">
        <v>0</v>
      </c>
      <c r="FM845" s="1">
        <v>0</v>
      </c>
      <c r="FN845" s="1">
        <v>0</v>
      </c>
      <c r="FO845" s="1">
        <v>0</v>
      </c>
      <c r="FP845" s="1">
        <v>0</v>
      </c>
      <c r="FQ845" s="1">
        <v>0</v>
      </c>
      <c r="FR845" s="1">
        <v>0</v>
      </c>
      <c r="FS845" s="1">
        <v>0</v>
      </c>
      <c r="FT845" s="1">
        <v>0</v>
      </c>
      <c r="FU845" s="1">
        <v>0</v>
      </c>
      <c r="FV845" s="1">
        <v>0</v>
      </c>
      <c r="FW845" s="1">
        <v>0</v>
      </c>
      <c r="FX845" s="1">
        <v>0</v>
      </c>
      <c r="FY845" s="1">
        <v>1</v>
      </c>
      <c r="FZ845" s="1">
        <v>0</v>
      </c>
      <c r="GA845" s="1">
        <v>1</v>
      </c>
      <c r="GB845" s="1">
        <v>0</v>
      </c>
      <c r="GC845" s="1">
        <v>1</v>
      </c>
      <c r="GD845" s="1">
        <v>1</v>
      </c>
      <c r="GE845" s="1">
        <v>0</v>
      </c>
      <c r="GF845" s="1">
        <v>0</v>
      </c>
      <c r="GG845" s="1">
        <v>1</v>
      </c>
      <c r="GH845" s="1">
        <v>0</v>
      </c>
      <c r="GI845" s="1">
        <v>1</v>
      </c>
      <c r="GJ845" s="1">
        <v>0</v>
      </c>
      <c r="GK845" s="1">
        <v>0</v>
      </c>
      <c r="GL845" s="1">
        <v>0</v>
      </c>
      <c r="GM845" s="1">
        <v>1</v>
      </c>
      <c r="GN845" s="1">
        <v>1</v>
      </c>
      <c r="GO845" s="1">
        <v>0</v>
      </c>
      <c r="GP845" s="1">
        <v>1</v>
      </c>
      <c r="GQ845" s="1">
        <v>0</v>
      </c>
      <c r="GR845" s="1">
        <v>1</v>
      </c>
      <c r="GS845" s="1">
        <v>9</v>
      </c>
      <c r="GT845" s="1">
        <v>0</v>
      </c>
      <c r="GU845" s="1">
        <v>2</v>
      </c>
      <c r="GV845" s="1">
        <v>1</v>
      </c>
      <c r="GW845" s="1">
        <v>0</v>
      </c>
      <c r="GX845" s="1">
        <v>0</v>
      </c>
      <c r="GY845" s="1">
        <v>0</v>
      </c>
      <c r="GZ845" s="1">
        <v>0</v>
      </c>
      <c r="HA845" s="1">
        <v>0</v>
      </c>
      <c r="HB845" s="1">
        <v>0</v>
      </c>
      <c r="HC845" s="1">
        <v>0</v>
      </c>
      <c r="HD845" s="1">
        <v>0</v>
      </c>
      <c r="HE845" s="1">
        <v>0</v>
      </c>
      <c r="HF845" s="1">
        <v>0</v>
      </c>
      <c r="HG845" s="1">
        <v>0</v>
      </c>
      <c r="HH845" s="1">
        <v>0</v>
      </c>
      <c r="HI845" s="1">
        <v>0</v>
      </c>
      <c r="HJ845" s="1">
        <v>0</v>
      </c>
      <c r="HK845" s="1">
        <v>0</v>
      </c>
      <c r="HL845" s="1">
        <v>0</v>
      </c>
      <c r="HM845" s="1">
        <v>0</v>
      </c>
      <c r="HN845" s="1">
        <v>0</v>
      </c>
      <c r="HO845" s="1">
        <v>0</v>
      </c>
      <c r="HP845" s="1">
        <v>0</v>
      </c>
      <c r="HQ845" s="1">
        <v>1</v>
      </c>
      <c r="HR845" s="1">
        <v>0</v>
      </c>
      <c r="HS845" s="1">
        <v>0</v>
      </c>
      <c r="HT845" s="1">
        <v>0</v>
      </c>
      <c r="HU845" s="1">
        <v>0</v>
      </c>
      <c r="HV845" s="1">
        <v>0</v>
      </c>
      <c r="HW845" s="1">
        <v>0</v>
      </c>
      <c r="HX845" s="1">
        <v>0</v>
      </c>
      <c r="HY845" s="1">
        <v>0</v>
      </c>
      <c r="HZ845" s="1">
        <v>0</v>
      </c>
      <c r="IA845" s="1">
        <v>0</v>
      </c>
      <c r="IB845" s="1">
        <v>0</v>
      </c>
      <c r="IC845" s="1">
        <v>0</v>
      </c>
      <c r="ID845" s="1">
        <v>0</v>
      </c>
      <c r="IE845" s="1">
        <v>0</v>
      </c>
      <c r="IF845" s="1">
        <v>0</v>
      </c>
      <c r="IG845" s="1">
        <v>0</v>
      </c>
      <c r="IH845" s="1">
        <v>0</v>
      </c>
      <c r="II845" s="1">
        <v>0</v>
      </c>
      <c r="IJ845" s="1">
        <v>0</v>
      </c>
      <c r="IK845" s="1">
        <v>0</v>
      </c>
      <c r="IL845" s="1">
        <v>0</v>
      </c>
      <c r="IM845" s="1">
        <v>0</v>
      </c>
      <c r="IN845" s="1">
        <v>0</v>
      </c>
      <c r="IO845" s="1">
        <v>0</v>
      </c>
      <c r="IP845" s="1">
        <v>0</v>
      </c>
      <c r="IQ845" s="1">
        <v>0</v>
      </c>
      <c r="IR845" s="1">
        <v>0</v>
      </c>
      <c r="IS845" s="1">
        <v>0</v>
      </c>
      <c r="IT845" s="1">
        <v>0</v>
      </c>
      <c r="IU845" s="1">
        <v>0</v>
      </c>
      <c r="IV845" s="1">
        <v>0</v>
      </c>
      <c r="IW845" s="1">
        <v>0</v>
      </c>
      <c r="IX845" s="1">
        <v>0</v>
      </c>
      <c r="IY845" s="1">
        <v>0</v>
      </c>
      <c r="IZ845" s="1">
        <v>0</v>
      </c>
      <c r="JA845" s="1">
        <v>0</v>
      </c>
      <c r="JB845" s="1">
        <v>0</v>
      </c>
      <c r="JC845" s="1">
        <v>1</v>
      </c>
      <c r="JD845" s="1">
        <v>0</v>
      </c>
      <c r="JE845" s="1">
        <v>0</v>
      </c>
      <c r="JF845" s="1">
        <v>0</v>
      </c>
      <c r="JG845" s="1">
        <v>0</v>
      </c>
      <c r="JH845" s="1">
        <v>0</v>
      </c>
      <c r="JI845" s="1">
        <v>0</v>
      </c>
      <c r="JJ845" s="1">
        <v>0</v>
      </c>
      <c r="JK845" s="1">
        <v>0</v>
      </c>
      <c r="JL845" s="1">
        <v>0</v>
      </c>
      <c r="JM845" s="1">
        <v>0</v>
      </c>
      <c r="JN845" s="1">
        <v>0</v>
      </c>
      <c r="JO845" s="1">
        <v>0</v>
      </c>
      <c r="JP845" s="1">
        <v>0</v>
      </c>
      <c r="JQ845" s="1">
        <v>0</v>
      </c>
      <c r="JR845" s="1">
        <v>0</v>
      </c>
      <c r="JS845" s="1">
        <v>0</v>
      </c>
      <c r="JT845" s="1">
        <v>0</v>
      </c>
      <c r="JU845" s="1">
        <v>1</v>
      </c>
    </row>
    <row r="846" spans="1:281">
      <c r="A846" s="1">
        <v>2015</v>
      </c>
      <c r="B846" s="1" t="s">
        <v>1041</v>
      </c>
      <c r="C846" s="1">
        <v>1</v>
      </c>
      <c r="D846" s="1">
        <v>0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  <c r="J846" s="1">
        <v>1</v>
      </c>
      <c r="K846" s="1">
        <v>2</v>
      </c>
      <c r="L846" s="1">
        <v>2</v>
      </c>
      <c r="M846" s="1">
        <v>0</v>
      </c>
      <c r="N846" s="1">
        <v>1</v>
      </c>
      <c r="O846" s="1">
        <v>1</v>
      </c>
      <c r="P846" s="1">
        <v>0</v>
      </c>
      <c r="Q846" s="1">
        <v>1</v>
      </c>
      <c r="R846" s="1">
        <v>0</v>
      </c>
      <c r="S846" s="1">
        <v>1</v>
      </c>
      <c r="T846" s="1">
        <v>0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1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1</v>
      </c>
      <c r="BI846" s="1">
        <v>1</v>
      </c>
      <c r="BJ846" s="1">
        <v>1</v>
      </c>
      <c r="BK846" s="1">
        <v>2</v>
      </c>
      <c r="BL846" s="1">
        <v>1</v>
      </c>
      <c r="BM846" s="1">
        <v>2</v>
      </c>
      <c r="BN846" s="1">
        <v>1</v>
      </c>
      <c r="BO846" s="1">
        <v>0</v>
      </c>
      <c r="BP846" s="1">
        <v>1</v>
      </c>
      <c r="BQ846" s="1">
        <v>1</v>
      </c>
      <c r="BR846" s="1">
        <v>2</v>
      </c>
      <c r="BS846" s="1">
        <v>2</v>
      </c>
      <c r="BT846" s="1">
        <v>2</v>
      </c>
      <c r="BU846" s="1">
        <v>1</v>
      </c>
      <c r="BV846" s="1">
        <v>0</v>
      </c>
      <c r="BW846" s="1">
        <v>0</v>
      </c>
      <c r="BX846" s="1">
        <v>0</v>
      </c>
      <c r="BY846" s="1">
        <v>0</v>
      </c>
      <c r="BZ846" s="1">
        <v>1</v>
      </c>
      <c r="CA846" s="1">
        <v>1</v>
      </c>
      <c r="CB846" s="1">
        <v>1</v>
      </c>
      <c r="CC846" s="1">
        <v>1</v>
      </c>
      <c r="CD846" s="1">
        <v>1</v>
      </c>
      <c r="CE846" s="1">
        <v>1</v>
      </c>
      <c r="CF846" s="1">
        <v>1</v>
      </c>
      <c r="CG846" s="1">
        <v>1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1</v>
      </c>
      <c r="CN846" s="1">
        <v>1</v>
      </c>
      <c r="CO846" s="1">
        <v>0</v>
      </c>
      <c r="CP846" s="1">
        <v>0</v>
      </c>
      <c r="CQ846" s="1">
        <v>0</v>
      </c>
      <c r="CR846" s="1">
        <v>0</v>
      </c>
      <c r="CS846" s="1">
        <v>1</v>
      </c>
      <c r="CT846" s="1">
        <v>1</v>
      </c>
      <c r="CU846" s="1">
        <v>0</v>
      </c>
      <c r="CV846" s="1">
        <v>1</v>
      </c>
      <c r="CW846" s="1">
        <v>1</v>
      </c>
      <c r="CX846" s="1">
        <v>1</v>
      </c>
      <c r="CY846" s="1">
        <v>1</v>
      </c>
      <c r="CZ846" s="1">
        <v>0</v>
      </c>
      <c r="DA846" s="1">
        <v>1</v>
      </c>
      <c r="DB846" s="1">
        <v>0</v>
      </c>
      <c r="DC846" s="1">
        <v>1</v>
      </c>
      <c r="DD846" s="1">
        <v>0</v>
      </c>
      <c r="DE846" s="1">
        <v>0</v>
      </c>
      <c r="DF846" s="1">
        <v>0</v>
      </c>
      <c r="DG846" s="1">
        <v>1</v>
      </c>
      <c r="DH846" s="1">
        <v>1</v>
      </c>
      <c r="DI846" s="1">
        <v>0</v>
      </c>
      <c r="DJ846" s="1">
        <v>0</v>
      </c>
      <c r="DK846" s="1">
        <v>0</v>
      </c>
      <c r="DL846" s="1">
        <v>0</v>
      </c>
      <c r="DM846" s="1">
        <v>12</v>
      </c>
      <c r="DN846" s="1">
        <v>12</v>
      </c>
      <c r="DO846" s="1">
        <v>12</v>
      </c>
      <c r="DP846" s="1">
        <v>2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0</v>
      </c>
      <c r="DW846" s="1">
        <v>0</v>
      </c>
      <c r="DX846" s="1">
        <v>12</v>
      </c>
      <c r="DY846" s="1">
        <v>12</v>
      </c>
      <c r="DZ846" s="1">
        <v>5</v>
      </c>
      <c r="EA846" s="1">
        <v>0</v>
      </c>
      <c r="EB846" s="1">
        <v>0</v>
      </c>
      <c r="EC846" s="1">
        <v>0</v>
      </c>
      <c r="ED846" s="1">
        <v>0</v>
      </c>
      <c r="EE846" s="1">
        <v>0</v>
      </c>
      <c r="EF846" s="1">
        <v>0</v>
      </c>
      <c r="EG846" s="1">
        <v>1</v>
      </c>
      <c r="EH846" s="1">
        <v>0</v>
      </c>
      <c r="EI846" s="1">
        <v>1</v>
      </c>
      <c r="EJ846" s="1">
        <v>0</v>
      </c>
      <c r="EK846" s="1">
        <v>0</v>
      </c>
      <c r="EL846" s="1">
        <v>0</v>
      </c>
      <c r="EM846" s="1">
        <v>11</v>
      </c>
      <c r="EN846" s="1">
        <v>0</v>
      </c>
      <c r="EO846" s="1">
        <v>0</v>
      </c>
      <c r="EP846" s="1">
        <v>0</v>
      </c>
      <c r="EQ846" s="1">
        <v>1</v>
      </c>
      <c r="ER846" s="1">
        <v>1</v>
      </c>
      <c r="ES846" s="1">
        <v>1</v>
      </c>
      <c r="ET846" s="1">
        <v>1</v>
      </c>
      <c r="EU846" s="1">
        <v>1</v>
      </c>
      <c r="EV846" s="1">
        <v>1</v>
      </c>
      <c r="EW846" s="1">
        <v>1</v>
      </c>
      <c r="EX846" s="1">
        <v>1</v>
      </c>
      <c r="EY846" s="1">
        <v>0</v>
      </c>
      <c r="EZ846" s="1">
        <v>1</v>
      </c>
      <c r="FA846" s="1">
        <v>1</v>
      </c>
      <c r="FB846" s="1">
        <v>0</v>
      </c>
      <c r="FC846" s="1">
        <v>1</v>
      </c>
      <c r="FD846" s="1">
        <v>1</v>
      </c>
      <c r="FE846" s="1">
        <v>0</v>
      </c>
      <c r="FF846" s="1">
        <v>0</v>
      </c>
      <c r="FG846" s="1">
        <v>0</v>
      </c>
      <c r="FH846" s="1">
        <v>0</v>
      </c>
      <c r="FI846" s="1">
        <v>0</v>
      </c>
      <c r="FJ846" s="1">
        <v>0</v>
      </c>
      <c r="FK846" s="1">
        <v>0</v>
      </c>
      <c r="FL846" s="1">
        <v>0</v>
      </c>
      <c r="FM846" s="1">
        <v>0</v>
      </c>
      <c r="FN846" s="1">
        <v>0</v>
      </c>
      <c r="FO846" s="1">
        <v>0</v>
      </c>
      <c r="FP846" s="1">
        <v>0</v>
      </c>
      <c r="FQ846" s="1">
        <v>0</v>
      </c>
      <c r="FR846" s="1">
        <v>0</v>
      </c>
      <c r="FS846" s="1">
        <v>0</v>
      </c>
      <c r="FT846" s="1">
        <v>0</v>
      </c>
      <c r="FU846" s="1">
        <v>0</v>
      </c>
      <c r="FV846" s="1">
        <v>0</v>
      </c>
      <c r="FW846" s="1">
        <v>0</v>
      </c>
      <c r="FX846" s="1">
        <v>0</v>
      </c>
      <c r="FY846" s="1">
        <v>1</v>
      </c>
      <c r="FZ846" s="1">
        <v>0</v>
      </c>
      <c r="GA846" s="1">
        <v>1</v>
      </c>
      <c r="GB846" s="1">
        <v>0</v>
      </c>
      <c r="GC846" s="1">
        <v>1</v>
      </c>
      <c r="GD846" s="1">
        <v>1</v>
      </c>
      <c r="GE846" s="1">
        <v>0</v>
      </c>
      <c r="GF846" s="1">
        <v>0</v>
      </c>
      <c r="GG846" s="1">
        <v>1</v>
      </c>
      <c r="GH846" s="1">
        <v>0</v>
      </c>
      <c r="GI846" s="1">
        <v>1</v>
      </c>
      <c r="GJ846" s="1">
        <v>0</v>
      </c>
      <c r="GK846" s="1">
        <v>0</v>
      </c>
      <c r="GL846" s="1">
        <v>0</v>
      </c>
      <c r="GM846" s="1">
        <v>1</v>
      </c>
      <c r="GN846" s="1">
        <v>1</v>
      </c>
      <c r="GO846" s="1">
        <v>0</v>
      </c>
      <c r="GP846" s="1">
        <v>1</v>
      </c>
      <c r="GQ846" s="1">
        <v>0</v>
      </c>
      <c r="GR846" s="1">
        <v>1</v>
      </c>
      <c r="GS846" s="1">
        <v>9</v>
      </c>
      <c r="GT846" s="1">
        <v>0</v>
      </c>
      <c r="GU846" s="1">
        <v>2</v>
      </c>
      <c r="GV846" s="1">
        <v>1</v>
      </c>
      <c r="GW846" s="1">
        <v>0</v>
      </c>
      <c r="GX846" s="1">
        <v>0</v>
      </c>
      <c r="GY846" s="1">
        <v>0</v>
      </c>
      <c r="GZ846" s="1">
        <v>0</v>
      </c>
      <c r="HA846" s="1">
        <v>0</v>
      </c>
      <c r="HB846" s="1">
        <v>0</v>
      </c>
      <c r="HC846" s="1">
        <v>0</v>
      </c>
      <c r="HD846" s="1">
        <v>0</v>
      </c>
      <c r="HE846" s="1">
        <v>0</v>
      </c>
      <c r="HF846" s="1">
        <v>0</v>
      </c>
      <c r="HG846" s="1">
        <v>0</v>
      </c>
      <c r="HH846" s="1">
        <v>0</v>
      </c>
      <c r="HI846" s="1">
        <v>0</v>
      </c>
      <c r="HJ846" s="1">
        <v>0</v>
      </c>
      <c r="HK846" s="1">
        <v>0</v>
      </c>
      <c r="HL846" s="1">
        <v>0</v>
      </c>
      <c r="HM846" s="1">
        <v>0</v>
      </c>
      <c r="HN846" s="1">
        <v>0</v>
      </c>
      <c r="HO846" s="1">
        <v>0</v>
      </c>
      <c r="HP846" s="1">
        <v>0</v>
      </c>
      <c r="HQ846" s="1">
        <v>1</v>
      </c>
      <c r="HR846" s="1">
        <v>0</v>
      </c>
      <c r="HS846" s="1">
        <v>0</v>
      </c>
      <c r="HT846" s="1">
        <v>0</v>
      </c>
      <c r="HU846" s="1">
        <v>0</v>
      </c>
      <c r="HV846" s="1">
        <v>0</v>
      </c>
      <c r="HW846" s="1">
        <v>0</v>
      </c>
      <c r="HX846" s="1">
        <v>0</v>
      </c>
      <c r="HY846" s="1">
        <v>0</v>
      </c>
      <c r="HZ846" s="1">
        <v>0</v>
      </c>
      <c r="IA846" s="1">
        <v>0</v>
      </c>
      <c r="IB846" s="1">
        <v>0</v>
      </c>
      <c r="IC846" s="1">
        <v>0</v>
      </c>
      <c r="ID846" s="1">
        <v>0</v>
      </c>
      <c r="IE846" s="1">
        <v>0</v>
      </c>
      <c r="IF846" s="1">
        <v>0</v>
      </c>
      <c r="IG846" s="1">
        <v>0</v>
      </c>
      <c r="IH846" s="1">
        <v>0</v>
      </c>
      <c r="II846" s="1">
        <v>0</v>
      </c>
      <c r="IJ846" s="1">
        <v>0</v>
      </c>
      <c r="IK846" s="1">
        <v>0</v>
      </c>
      <c r="IL846" s="1">
        <v>0</v>
      </c>
      <c r="IM846" s="1">
        <v>0</v>
      </c>
      <c r="IN846" s="1">
        <v>0</v>
      </c>
      <c r="IO846" s="1">
        <v>0</v>
      </c>
      <c r="IP846" s="1">
        <v>0</v>
      </c>
      <c r="IQ846" s="1">
        <v>0</v>
      </c>
      <c r="IR846" s="1">
        <v>0</v>
      </c>
      <c r="IS846" s="1">
        <v>0</v>
      </c>
      <c r="IT846" s="1">
        <v>0</v>
      </c>
      <c r="IU846" s="1">
        <v>0</v>
      </c>
      <c r="IV846" s="1">
        <v>0</v>
      </c>
      <c r="IW846" s="1">
        <v>0</v>
      </c>
      <c r="IX846" s="1">
        <v>0</v>
      </c>
      <c r="IY846" s="1">
        <v>0</v>
      </c>
      <c r="IZ846" s="1">
        <v>0</v>
      </c>
      <c r="JA846" s="1">
        <v>0</v>
      </c>
      <c r="JB846" s="1">
        <v>1</v>
      </c>
      <c r="JC846" s="1">
        <v>1</v>
      </c>
      <c r="JD846" s="1">
        <v>0</v>
      </c>
      <c r="JE846" s="1">
        <v>0</v>
      </c>
      <c r="JF846" s="1">
        <v>0</v>
      </c>
      <c r="JG846" s="1">
        <v>0</v>
      </c>
      <c r="JH846" s="1">
        <v>0</v>
      </c>
      <c r="JI846" s="1">
        <v>0</v>
      </c>
      <c r="JJ846" s="1">
        <v>0</v>
      </c>
      <c r="JK846" s="1">
        <v>0</v>
      </c>
      <c r="JL846" s="1">
        <v>0</v>
      </c>
      <c r="JM846" s="1">
        <v>0</v>
      </c>
      <c r="JN846" s="1">
        <v>0</v>
      </c>
      <c r="JO846" s="1">
        <v>0</v>
      </c>
      <c r="JP846" s="1">
        <v>0</v>
      </c>
      <c r="JQ846" s="1">
        <v>0</v>
      </c>
      <c r="JR846" s="1">
        <v>0</v>
      </c>
      <c r="JS846" s="1">
        <v>0</v>
      </c>
      <c r="JT846" s="1">
        <v>0</v>
      </c>
      <c r="JU846" s="1">
        <v>1</v>
      </c>
    </row>
    <row r="847" spans="1:281">
      <c r="A847" s="1">
        <v>2015</v>
      </c>
      <c r="B847" s="1" t="s">
        <v>1042</v>
      </c>
      <c r="C847" s="1">
        <v>1</v>
      </c>
      <c r="D847" s="1">
        <v>0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  <c r="K847" s="1">
        <v>2</v>
      </c>
      <c r="L847" s="1">
        <v>2</v>
      </c>
      <c r="M847" s="1">
        <v>0</v>
      </c>
      <c r="N847" s="1">
        <v>1</v>
      </c>
      <c r="O847" s="1">
        <v>2</v>
      </c>
      <c r="P847" s="1">
        <v>0</v>
      </c>
      <c r="Q847" s="1">
        <v>2</v>
      </c>
      <c r="R847" s="1">
        <v>0</v>
      </c>
      <c r="S847" s="1">
        <v>2</v>
      </c>
      <c r="T847" s="1">
        <v>0</v>
      </c>
      <c r="U847" s="1">
        <v>2</v>
      </c>
      <c r="V847" s="1">
        <v>2</v>
      </c>
      <c r="W847" s="1">
        <v>0</v>
      </c>
      <c r="X847" s="1">
        <v>0</v>
      </c>
      <c r="Y847" s="1">
        <v>0</v>
      </c>
      <c r="Z847" s="1">
        <v>0</v>
      </c>
      <c r="AA847" s="1">
        <v>1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1</v>
      </c>
      <c r="BI847" s="1">
        <v>1</v>
      </c>
      <c r="BJ847" s="1">
        <v>1</v>
      </c>
      <c r="BK847" s="1">
        <v>2</v>
      </c>
      <c r="BL847" s="1">
        <v>1</v>
      </c>
      <c r="BM847" s="1">
        <v>2</v>
      </c>
      <c r="BN847" s="1">
        <v>1</v>
      </c>
      <c r="BO847" s="1">
        <v>0</v>
      </c>
      <c r="BP847" s="1">
        <v>1</v>
      </c>
      <c r="BQ847" s="1">
        <v>1</v>
      </c>
      <c r="BR847" s="1">
        <v>2</v>
      </c>
      <c r="BS847" s="1">
        <v>2</v>
      </c>
      <c r="BT847" s="1">
        <v>2</v>
      </c>
      <c r="BU847" s="1">
        <v>1</v>
      </c>
      <c r="BV847" s="1">
        <v>0</v>
      </c>
      <c r="BW847" s="1">
        <v>0</v>
      </c>
      <c r="BX847" s="1">
        <v>0</v>
      </c>
      <c r="BY847" s="1">
        <v>0</v>
      </c>
      <c r="BZ847" s="1">
        <v>1</v>
      </c>
      <c r="CA847" s="1">
        <v>1</v>
      </c>
      <c r="CB847" s="1">
        <v>1</v>
      </c>
      <c r="CC847" s="1">
        <v>2</v>
      </c>
      <c r="CD847" s="1">
        <v>2</v>
      </c>
      <c r="CE847" s="1">
        <v>2</v>
      </c>
      <c r="CF847" s="1">
        <v>2</v>
      </c>
      <c r="CG847" s="1">
        <v>2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1</v>
      </c>
      <c r="CN847" s="1">
        <v>1</v>
      </c>
      <c r="CO847" s="1">
        <v>0</v>
      </c>
      <c r="CP847" s="1">
        <v>0</v>
      </c>
      <c r="CQ847" s="1">
        <v>0</v>
      </c>
      <c r="CR847" s="1">
        <v>0</v>
      </c>
      <c r="CS847" s="1">
        <v>1</v>
      </c>
      <c r="CT847" s="1">
        <v>1</v>
      </c>
      <c r="CU847" s="1">
        <v>0</v>
      </c>
      <c r="CV847" s="1">
        <v>1</v>
      </c>
      <c r="CW847" s="1">
        <v>1</v>
      </c>
      <c r="CX847" s="1">
        <v>1</v>
      </c>
      <c r="CY847" s="1">
        <v>1</v>
      </c>
      <c r="CZ847" s="1">
        <v>0</v>
      </c>
      <c r="DA847" s="1">
        <v>1</v>
      </c>
      <c r="DB847" s="1">
        <v>0</v>
      </c>
      <c r="DC847" s="1">
        <v>1</v>
      </c>
      <c r="DD847" s="1">
        <v>0</v>
      </c>
      <c r="DE847" s="1">
        <v>0</v>
      </c>
      <c r="DF847" s="1">
        <v>0</v>
      </c>
      <c r="DG847" s="1">
        <v>1</v>
      </c>
      <c r="DH847" s="1">
        <v>1</v>
      </c>
      <c r="DI847" s="1">
        <v>0</v>
      </c>
      <c r="DJ847" s="1">
        <v>0</v>
      </c>
      <c r="DK847" s="1">
        <v>0</v>
      </c>
      <c r="DL847" s="1">
        <v>0</v>
      </c>
      <c r="DM847" s="1">
        <v>8</v>
      </c>
      <c r="DN847" s="1">
        <v>8</v>
      </c>
      <c r="DO847" s="1">
        <v>8</v>
      </c>
      <c r="DP847" s="1">
        <v>2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0</v>
      </c>
      <c r="DW847" s="1">
        <v>0</v>
      </c>
      <c r="DX847" s="1">
        <v>3</v>
      </c>
      <c r="DY847" s="1">
        <v>3</v>
      </c>
      <c r="DZ847" s="1">
        <v>0</v>
      </c>
      <c r="EA847" s="1">
        <v>0</v>
      </c>
      <c r="EB847" s="1">
        <v>0</v>
      </c>
      <c r="EC847" s="1">
        <v>3</v>
      </c>
      <c r="ED847" s="1">
        <v>3</v>
      </c>
      <c r="EE847" s="1">
        <v>3</v>
      </c>
      <c r="EF847" s="1">
        <v>3</v>
      </c>
      <c r="EG847" s="1">
        <v>3</v>
      </c>
      <c r="EH847" s="1">
        <v>1</v>
      </c>
      <c r="EI847" s="1">
        <v>2</v>
      </c>
      <c r="EJ847" s="1">
        <v>1</v>
      </c>
      <c r="EK847" s="1">
        <v>0</v>
      </c>
      <c r="EL847" s="1">
        <v>0</v>
      </c>
      <c r="EM847" s="1">
        <v>5</v>
      </c>
      <c r="EN847" s="1">
        <v>0</v>
      </c>
      <c r="EO847" s="1">
        <v>0</v>
      </c>
      <c r="EP847" s="1">
        <v>0</v>
      </c>
      <c r="EQ847" s="1">
        <v>0</v>
      </c>
      <c r="ER847" s="1">
        <v>0</v>
      </c>
      <c r="ES847" s="1">
        <v>0</v>
      </c>
      <c r="ET847" s="1">
        <v>0</v>
      </c>
      <c r="EU847" s="1">
        <v>0</v>
      </c>
      <c r="EV847" s="1">
        <v>0</v>
      </c>
      <c r="EW847" s="1">
        <v>0</v>
      </c>
      <c r="EX847" s="1">
        <v>0</v>
      </c>
      <c r="EY847" s="1">
        <v>0</v>
      </c>
      <c r="EZ847" s="1">
        <v>1</v>
      </c>
      <c r="FA847" s="1">
        <v>1</v>
      </c>
      <c r="FB847" s="1">
        <v>0</v>
      </c>
      <c r="FC847" s="1">
        <v>1</v>
      </c>
      <c r="FD847" s="1">
        <v>1</v>
      </c>
      <c r="FE847" s="1">
        <v>0</v>
      </c>
      <c r="FF847" s="1">
        <v>0</v>
      </c>
      <c r="FG847" s="1">
        <v>0</v>
      </c>
      <c r="FH847" s="1">
        <v>0</v>
      </c>
      <c r="FI847" s="1">
        <v>0</v>
      </c>
      <c r="FJ847" s="1">
        <v>0</v>
      </c>
      <c r="FK847" s="1">
        <v>0</v>
      </c>
      <c r="FL847" s="1">
        <v>0</v>
      </c>
      <c r="FM847" s="1">
        <v>0</v>
      </c>
      <c r="FN847" s="1">
        <v>0</v>
      </c>
      <c r="FO847" s="1">
        <v>0</v>
      </c>
      <c r="FP847" s="1">
        <v>0</v>
      </c>
      <c r="FQ847" s="1">
        <v>0</v>
      </c>
      <c r="FR847" s="1">
        <v>0</v>
      </c>
      <c r="FS847" s="1">
        <v>0</v>
      </c>
      <c r="FT847" s="1">
        <v>0</v>
      </c>
      <c r="FU847" s="1">
        <v>0</v>
      </c>
      <c r="FV847" s="1">
        <v>0</v>
      </c>
      <c r="FW847" s="1">
        <v>0</v>
      </c>
      <c r="FX847" s="1">
        <v>0</v>
      </c>
      <c r="FY847" s="1">
        <v>1</v>
      </c>
      <c r="FZ847" s="1">
        <v>1</v>
      </c>
      <c r="GA847" s="1">
        <v>1</v>
      </c>
      <c r="GB847" s="1">
        <v>0</v>
      </c>
      <c r="GC847" s="1">
        <v>1</v>
      </c>
      <c r="GD847" s="1">
        <v>1</v>
      </c>
      <c r="GE847" s="1">
        <v>0</v>
      </c>
      <c r="GF847" s="1">
        <v>0</v>
      </c>
      <c r="GG847" s="1">
        <v>1</v>
      </c>
      <c r="GH847" s="1">
        <v>0</v>
      </c>
      <c r="GI847" s="1">
        <v>1</v>
      </c>
      <c r="GJ847" s="1">
        <v>0</v>
      </c>
      <c r="GK847" s="1">
        <v>0</v>
      </c>
      <c r="GL847" s="1">
        <v>0</v>
      </c>
      <c r="GM847" s="1">
        <v>1</v>
      </c>
      <c r="GN847" s="1">
        <v>1</v>
      </c>
      <c r="GO847" s="1">
        <v>0</v>
      </c>
      <c r="GP847" s="1">
        <v>1</v>
      </c>
      <c r="GQ847" s="1">
        <v>0</v>
      </c>
      <c r="GR847" s="1">
        <v>1</v>
      </c>
      <c r="GS847" s="1">
        <v>24</v>
      </c>
      <c r="GT847" s="1">
        <v>0</v>
      </c>
      <c r="GU847" s="1">
        <v>2</v>
      </c>
      <c r="GV847" s="1">
        <v>1</v>
      </c>
      <c r="GW847" s="1">
        <v>0</v>
      </c>
      <c r="GX847" s="1">
        <v>0</v>
      </c>
      <c r="GY847" s="1">
        <v>0</v>
      </c>
      <c r="GZ847" s="1">
        <v>0</v>
      </c>
      <c r="HA847" s="1">
        <v>0</v>
      </c>
      <c r="HB847" s="1">
        <v>0</v>
      </c>
      <c r="HC847" s="1">
        <v>0</v>
      </c>
      <c r="HD847" s="1">
        <v>0</v>
      </c>
      <c r="HE847" s="1">
        <v>0</v>
      </c>
      <c r="HF847" s="1">
        <v>0</v>
      </c>
      <c r="HG847" s="1">
        <v>0</v>
      </c>
      <c r="HH847" s="1">
        <v>0</v>
      </c>
      <c r="HI847" s="1">
        <v>0</v>
      </c>
      <c r="HJ847" s="1">
        <v>0</v>
      </c>
      <c r="HK847" s="1">
        <v>0</v>
      </c>
      <c r="HL847" s="1">
        <v>0</v>
      </c>
      <c r="HM847" s="1">
        <v>0</v>
      </c>
      <c r="HN847" s="1">
        <v>0</v>
      </c>
      <c r="HO847" s="1">
        <v>0</v>
      </c>
      <c r="HP847" s="1">
        <v>0</v>
      </c>
      <c r="HQ847" s="1">
        <v>1</v>
      </c>
      <c r="HR847" s="1">
        <v>0</v>
      </c>
      <c r="HS847" s="1">
        <v>0</v>
      </c>
      <c r="HT847" s="1">
        <v>0</v>
      </c>
      <c r="HU847" s="1">
        <v>0</v>
      </c>
      <c r="HV847" s="1">
        <v>0</v>
      </c>
      <c r="HW847" s="1">
        <v>0</v>
      </c>
      <c r="HX847" s="1">
        <v>0</v>
      </c>
      <c r="HY847" s="1">
        <v>0</v>
      </c>
      <c r="HZ847" s="1">
        <v>0</v>
      </c>
      <c r="IA847" s="1">
        <v>0</v>
      </c>
      <c r="IB847" s="1">
        <v>0</v>
      </c>
      <c r="IC847" s="1">
        <v>0</v>
      </c>
      <c r="ID847" s="1">
        <v>0</v>
      </c>
      <c r="IE847" s="1">
        <v>0</v>
      </c>
      <c r="IF847" s="1">
        <v>0</v>
      </c>
      <c r="IG847" s="1">
        <v>0</v>
      </c>
      <c r="IH847" s="1">
        <v>0</v>
      </c>
      <c r="II847" s="1">
        <v>0</v>
      </c>
      <c r="IJ847" s="1">
        <v>0</v>
      </c>
      <c r="IK847" s="1">
        <v>0</v>
      </c>
      <c r="IL847" s="1">
        <v>0</v>
      </c>
      <c r="IM847" s="1">
        <v>0</v>
      </c>
      <c r="IN847" s="1">
        <v>0</v>
      </c>
      <c r="IO847" s="1">
        <v>0</v>
      </c>
      <c r="IP847" s="1">
        <v>0</v>
      </c>
      <c r="IQ847" s="1">
        <v>0</v>
      </c>
      <c r="IR847" s="1">
        <v>0</v>
      </c>
      <c r="IS847" s="1">
        <v>0</v>
      </c>
      <c r="IT847" s="1">
        <v>0</v>
      </c>
      <c r="IU847" s="1">
        <v>0</v>
      </c>
      <c r="IV847" s="1">
        <v>0</v>
      </c>
      <c r="IW847" s="1">
        <v>0</v>
      </c>
      <c r="IX847" s="1">
        <v>0</v>
      </c>
      <c r="IY847" s="1">
        <v>0</v>
      </c>
      <c r="IZ847" s="1">
        <v>0</v>
      </c>
      <c r="JA847" s="1">
        <v>0</v>
      </c>
      <c r="JB847" s="1">
        <v>0</v>
      </c>
      <c r="JC847" s="1">
        <v>1</v>
      </c>
      <c r="JD847" s="1">
        <v>0</v>
      </c>
      <c r="JE847" s="1">
        <v>0</v>
      </c>
      <c r="JF847" s="1">
        <v>0</v>
      </c>
      <c r="JG847" s="1">
        <v>0</v>
      </c>
      <c r="JH847" s="1">
        <v>0</v>
      </c>
      <c r="JI847" s="1">
        <v>0</v>
      </c>
      <c r="JJ847" s="1">
        <v>0</v>
      </c>
      <c r="JK847" s="1">
        <v>0</v>
      </c>
      <c r="JL847" s="1">
        <v>0</v>
      </c>
      <c r="JM847" s="1">
        <v>0</v>
      </c>
      <c r="JN847" s="1">
        <v>0</v>
      </c>
      <c r="JO847" s="1">
        <v>0</v>
      </c>
      <c r="JP847" s="1">
        <v>0</v>
      </c>
      <c r="JQ847" s="1">
        <v>0</v>
      </c>
      <c r="JR847" s="1">
        <v>0</v>
      </c>
      <c r="JS847" s="1">
        <v>0</v>
      </c>
      <c r="JT847" s="1">
        <v>0</v>
      </c>
      <c r="JU847" s="1">
        <v>1</v>
      </c>
    </row>
    <row r="848" spans="1:281">
      <c r="A848" s="1">
        <v>2015</v>
      </c>
      <c r="B848" s="1" t="s">
        <v>1043</v>
      </c>
      <c r="C848" s="1">
        <v>1</v>
      </c>
      <c r="D848" s="1">
        <v>0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>
        <v>1</v>
      </c>
      <c r="K848" s="1">
        <v>2</v>
      </c>
      <c r="L848" s="1">
        <v>2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1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1</v>
      </c>
      <c r="AS848" s="1">
        <v>1</v>
      </c>
      <c r="AT848" s="1">
        <v>1</v>
      </c>
      <c r="AU848" s="1">
        <v>1</v>
      </c>
      <c r="AV848" s="1">
        <v>4</v>
      </c>
      <c r="AW848" s="1">
        <v>4</v>
      </c>
      <c r="AX848" s="1">
        <v>4</v>
      </c>
      <c r="AY848" s="1">
        <v>4</v>
      </c>
      <c r="AZ848" s="1">
        <v>1</v>
      </c>
      <c r="BA848" s="1">
        <v>1</v>
      </c>
      <c r="BB848" s="1">
        <v>4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1</v>
      </c>
      <c r="BI848" s="1">
        <v>1</v>
      </c>
      <c r="BJ848" s="1">
        <v>1</v>
      </c>
      <c r="BK848" s="1">
        <v>2</v>
      </c>
      <c r="BL848" s="1">
        <v>1</v>
      </c>
      <c r="BM848" s="1">
        <v>2</v>
      </c>
      <c r="BN848" s="1">
        <v>1</v>
      </c>
      <c r="BO848" s="1">
        <v>0</v>
      </c>
      <c r="BP848" s="1">
        <v>1</v>
      </c>
      <c r="BQ848" s="1">
        <v>1</v>
      </c>
      <c r="BR848" s="1">
        <v>2</v>
      </c>
      <c r="BS848" s="1">
        <v>2</v>
      </c>
      <c r="BT848" s="1">
        <v>2</v>
      </c>
      <c r="BU848" s="1">
        <v>1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2</v>
      </c>
      <c r="CD848" s="1">
        <v>2</v>
      </c>
      <c r="CE848" s="1">
        <v>2</v>
      </c>
      <c r="CF848" s="1">
        <v>2</v>
      </c>
      <c r="CG848" s="1">
        <v>2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1</v>
      </c>
      <c r="CN848" s="1">
        <v>1</v>
      </c>
      <c r="CO848" s="1">
        <v>0</v>
      </c>
      <c r="CP848" s="1">
        <v>0</v>
      </c>
      <c r="CQ848" s="1">
        <v>0</v>
      </c>
      <c r="CR848" s="1">
        <v>0</v>
      </c>
      <c r="CS848" s="1">
        <v>1</v>
      </c>
      <c r="CT848" s="1">
        <v>1</v>
      </c>
      <c r="CU848" s="1">
        <v>0</v>
      </c>
      <c r="CV848" s="1">
        <v>1</v>
      </c>
      <c r="CW848" s="1">
        <v>1</v>
      </c>
      <c r="CX848" s="1">
        <v>1</v>
      </c>
      <c r="CY848" s="1">
        <v>1</v>
      </c>
      <c r="CZ848" s="1">
        <v>0</v>
      </c>
      <c r="DA848" s="1">
        <v>1</v>
      </c>
      <c r="DB848" s="1">
        <v>0</v>
      </c>
      <c r="DC848" s="1">
        <v>1</v>
      </c>
      <c r="DD848" s="1">
        <v>0</v>
      </c>
      <c r="DE848" s="1">
        <v>0</v>
      </c>
      <c r="DF848" s="1">
        <v>0</v>
      </c>
      <c r="DG848" s="1">
        <v>1</v>
      </c>
      <c r="DH848" s="1">
        <v>1</v>
      </c>
      <c r="DI848" s="1">
        <v>0</v>
      </c>
      <c r="DJ848" s="1">
        <v>0</v>
      </c>
      <c r="DK848" s="1">
        <v>0</v>
      </c>
      <c r="DL848" s="1">
        <v>0</v>
      </c>
      <c r="DM848" s="1">
        <v>7</v>
      </c>
      <c r="DN848" s="1">
        <v>7</v>
      </c>
      <c r="DO848" s="1">
        <v>7</v>
      </c>
      <c r="DP848" s="1">
        <v>1</v>
      </c>
      <c r="DQ848" s="1">
        <v>0</v>
      </c>
      <c r="DR848" s="1">
        <v>0</v>
      </c>
      <c r="DS848" s="1">
        <v>0</v>
      </c>
      <c r="DT848" s="1">
        <v>0</v>
      </c>
      <c r="DU848" s="1">
        <v>0</v>
      </c>
      <c r="DV848" s="1">
        <v>0</v>
      </c>
      <c r="DW848" s="1">
        <v>0</v>
      </c>
      <c r="DX848" s="1">
        <v>4</v>
      </c>
      <c r="DY848" s="1">
        <v>4</v>
      </c>
      <c r="DZ848" s="1">
        <v>5</v>
      </c>
      <c r="EA848" s="1">
        <v>0</v>
      </c>
      <c r="EB848" s="1">
        <v>0</v>
      </c>
      <c r="EC848" s="1">
        <v>0</v>
      </c>
      <c r="ED848" s="1">
        <v>0</v>
      </c>
      <c r="EE848" s="1">
        <v>0</v>
      </c>
      <c r="EF848" s="1">
        <v>0</v>
      </c>
      <c r="EG848" s="1">
        <v>0</v>
      </c>
      <c r="EH848" s="1">
        <v>0</v>
      </c>
      <c r="EI848" s="1">
        <v>0</v>
      </c>
      <c r="EJ848" s="1">
        <v>0</v>
      </c>
      <c r="EK848" s="1">
        <v>0</v>
      </c>
      <c r="EL848" s="1">
        <v>0</v>
      </c>
      <c r="EM848" s="1">
        <v>7</v>
      </c>
      <c r="EN848" s="1">
        <v>0</v>
      </c>
      <c r="EO848" s="1">
        <v>0</v>
      </c>
      <c r="EP848" s="1">
        <v>0</v>
      </c>
      <c r="EQ848" s="1">
        <v>0</v>
      </c>
      <c r="ER848" s="1">
        <v>0</v>
      </c>
      <c r="ES848" s="1">
        <v>0</v>
      </c>
      <c r="ET848" s="1">
        <v>0</v>
      </c>
      <c r="EU848" s="1">
        <v>0</v>
      </c>
      <c r="EV848" s="1">
        <v>0</v>
      </c>
      <c r="EW848" s="1">
        <v>0</v>
      </c>
      <c r="EX848" s="1">
        <v>0</v>
      </c>
      <c r="EY848" s="1">
        <v>0</v>
      </c>
      <c r="EZ848" s="1">
        <v>1</v>
      </c>
      <c r="FA848" s="1">
        <v>1</v>
      </c>
      <c r="FB848" s="1">
        <v>0</v>
      </c>
      <c r="FC848" s="1">
        <v>1</v>
      </c>
      <c r="FD848" s="1">
        <v>1</v>
      </c>
      <c r="FE848" s="1">
        <v>0</v>
      </c>
      <c r="FF848" s="1">
        <v>0</v>
      </c>
      <c r="FG848" s="1">
        <v>0</v>
      </c>
      <c r="FH848" s="1">
        <v>0</v>
      </c>
      <c r="FI848" s="1">
        <v>0</v>
      </c>
      <c r="FJ848" s="1">
        <v>0</v>
      </c>
      <c r="FK848" s="1">
        <v>0</v>
      </c>
      <c r="FL848" s="1">
        <v>0</v>
      </c>
      <c r="FM848" s="1">
        <v>0</v>
      </c>
      <c r="FN848" s="1">
        <v>0</v>
      </c>
      <c r="FO848" s="1">
        <v>0</v>
      </c>
      <c r="FP848" s="1">
        <v>0</v>
      </c>
      <c r="FQ848" s="1">
        <v>0</v>
      </c>
      <c r="FR848" s="1">
        <v>0</v>
      </c>
      <c r="FS848" s="1">
        <v>0</v>
      </c>
      <c r="FT848" s="1">
        <v>0</v>
      </c>
      <c r="FU848" s="1">
        <v>0</v>
      </c>
      <c r="FV848" s="1">
        <v>0</v>
      </c>
      <c r="FW848" s="1">
        <v>0</v>
      </c>
      <c r="FX848" s="1">
        <v>0</v>
      </c>
      <c r="FY848" s="1">
        <v>1</v>
      </c>
      <c r="FZ848" s="1">
        <v>0</v>
      </c>
      <c r="GA848" s="1">
        <v>1</v>
      </c>
      <c r="GB848" s="1">
        <v>0</v>
      </c>
      <c r="GC848" s="1">
        <v>1</v>
      </c>
      <c r="GD848" s="1">
        <v>1</v>
      </c>
      <c r="GE848" s="1">
        <v>0</v>
      </c>
      <c r="GF848" s="1">
        <v>0</v>
      </c>
      <c r="GG848" s="1">
        <v>1</v>
      </c>
      <c r="GH848" s="1">
        <v>0</v>
      </c>
      <c r="GI848" s="1">
        <v>1</v>
      </c>
      <c r="GJ848" s="1">
        <v>0</v>
      </c>
      <c r="GK848" s="1">
        <v>0</v>
      </c>
      <c r="GL848" s="1">
        <v>0</v>
      </c>
      <c r="GM848" s="1">
        <v>1</v>
      </c>
      <c r="GN848" s="1">
        <v>1</v>
      </c>
      <c r="GO848" s="1">
        <v>0</v>
      </c>
      <c r="GP848" s="1">
        <v>1</v>
      </c>
      <c r="GQ848" s="1">
        <v>0</v>
      </c>
      <c r="GR848" s="1">
        <v>1</v>
      </c>
      <c r="GS848" s="1">
        <v>16</v>
      </c>
      <c r="GT848" s="1">
        <v>0</v>
      </c>
      <c r="GU848" s="1">
        <v>2</v>
      </c>
      <c r="GV848" s="1">
        <v>1</v>
      </c>
      <c r="GW848" s="1">
        <v>0</v>
      </c>
      <c r="GX848" s="1">
        <v>0</v>
      </c>
      <c r="GY848" s="1">
        <v>0</v>
      </c>
      <c r="GZ848" s="1">
        <v>0</v>
      </c>
      <c r="HA848" s="1">
        <v>0</v>
      </c>
      <c r="HB848" s="1">
        <v>0</v>
      </c>
      <c r="HC848" s="1">
        <v>0</v>
      </c>
      <c r="HD848" s="1">
        <v>0</v>
      </c>
      <c r="HE848" s="1">
        <v>0</v>
      </c>
      <c r="HF848" s="1">
        <v>0</v>
      </c>
      <c r="HG848" s="1">
        <v>0</v>
      </c>
      <c r="HH848" s="1">
        <v>0</v>
      </c>
      <c r="HI848" s="1">
        <v>0</v>
      </c>
      <c r="HJ848" s="1">
        <v>0</v>
      </c>
      <c r="HK848" s="1">
        <v>0</v>
      </c>
      <c r="HL848" s="1">
        <v>0</v>
      </c>
      <c r="HM848" s="1">
        <v>0</v>
      </c>
      <c r="HN848" s="1">
        <v>0</v>
      </c>
      <c r="HO848" s="1">
        <v>0</v>
      </c>
      <c r="HP848" s="1">
        <v>0</v>
      </c>
      <c r="HQ848" s="1">
        <v>1</v>
      </c>
      <c r="HR848" s="1">
        <v>0</v>
      </c>
      <c r="HS848" s="1">
        <v>0</v>
      </c>
      <c r="HT848" s="1">
        <v>0</v>
      </c>
      <c r="HU848" s="1">
        <v>0</v>
      </c>
      <c r="HV848" s="1">
        <v>0</v>
      </c>
      <c r="HW848" s="1">
        <v>0</v>
      </c>
      <c r="HX848" s="1">
        <v>0</v>
      </c>
      <c r="HY848" s="1">
        <v>0</v>
      </c>
      <c r="HZ848" s="1">
        <v>0</v>
      </c>
      <c r="IA848" s="1">
        <v>0</v>
      </c>
      <c r="IB848" s="1">
        <v>0</v>
      </c>
      <c r="IC848" s="1">
        <v>0</v>
      </c>
      <c r="ID848" s="1">
        <v>0</v>
      </c>
      <c r="IE848" s="1">
        <v>0</v>
      </c>
      <c r="IF848" s="1">
        <v>0</v>
      </c>
      <c r="IG848" s="1">
        <v>0</v>
      </c>
      <c r="IH848" s="1">
        <v>0</v>
      </c>
      <c r="II848" s="1">
        <v>0</v>
      </c>
      <c r="IJ848" s="1">
        <v>0</v>
      </c>
      <c r="IK848" s="1">
        <v>0</v>
      </c>
      <c r="IL848" s="1">
        <v>0</v>
      </c>
      <c r="IM848" s="1">
        <v>0</v>
      </c>
      <c r="IN848" s="1">
        <v>0</v>
      </c>
      <c r="IO848" s="1">
        <v>0</v>
      </c>
      <c r="IP848" s="1">
        <v>0</v>
      </c>
      <c r="IQ848" s="1">
        <v>0</v>
      </c>
      <c r="IR848" s="1">
        <v>0</v>
      </c>
      <c r="IS848" s="1">
        <v>0</v>
      </c>
      <c r="IT848" s="1">
        <v>0</v>
      </c>
      <c r="IU848" s="1">
        <v>0</v>
      </c>
      <c r="IV848" s="1">
        <v>0</v>
      </c>
      <c r="IW848" s="1">
        <v>0</v>
      </c>
      <c r="IX848" s="1">
        <v>0</v>
      </c>
      <c r="IY848" s="1">
        <v>0</v>
      </c>
      <c r="IZ848" s="1">
        <v>0</v>
      </c>
      <c r="JA848" s="1">
        <v>0</v>
      </c>
      <c r="JB848" s="1">
        <v>1</v>
      </c>
      <c r="JC848" s="1">
        <v>1</v>
      </c>
      <c r="JD848" s="1">
        <v>0</v>
      </c>
      <c r="JE848" s="1">
        <v>0</v>
      </c>
      <c r="JF848" s="1">
        <v>0</v>
      </c>
      <c r="JG848" s="1">
        <v>0</v>
      </c>
      <c r="JH848" s="1">
        <v>0</v>
      </c>
      <c r="JI848" s="1">
        <v>0</v>
      </c>
      <c r="JJ848" s="1">
        <v>0</v>
      </c>
      <c r="JK848" s="1">
        <v>0</v>
      </c>
      <c r="JL848" s="1">
        <v>0</v>
      </c>
      <c r="JM848" s="1">
        <v>0</v>
      </c>
      <c r="JN848" s="1">
        <v>0</v>
      </c>
      <c r="JO848" s="1">
        <v>0</v>
      </c>
      <c r="JP848" s="1">
        <v>0</v>
      </c>
      <c r="JQ848" s="1">
        <v>0</v>
      </c>
      <c r="JR848" s="1">
        <v>0</v>
      </c>
      <c r="JS848" s="1">
        <v>0</v>
      </c>
      <c r="JT848" s="1">
        <v>0</v>
      </c>
      <c r="JU848" s="1">
        <v>1</v>
      </c>
    </row>
    <row r="849" spans="1:281">
      <c r="A849" s="1">
        <v>2015</v>
      </c>
      <c r="B849" s="1" t="s">
        <v>1044</v>
      </c>
      <c r="C849" s="1">
        <v>1</v>
      </c>
      <c r="D849" s="1">
        <v>0</v>
      </c>
      <c r="E849" s="1">
        <v>1</v>
      </c>
      <c r="F849" s="1">
        <v>1</v>
      </c>
      <c r="G849" s="1">
        <v>1</v>
      </c>
      <c r="H849" s="1">
        <v>1</v>
      </c>
      <c r="I849" s="1">
        <v>1</v>
      </c>
      <c r="J849" s="1">
        <v>1</v>
      </c>
      <c r="K849" s="1">
        <v>2</v>
      </c>
      <c r="L849" s="1">
        <v>2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1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1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1</v>
      </c>
      <c r="AS849" s="1">
        <v>1</v>
      </c>
      <c r="AT849" s="1">
        <v>1</v>
      </c>
      <c r="AU849" s="1">
        <v>1</v>
      </c>
      <c r="AV849" s="1">
        <v>4</v>
      </c>
      <c r="AW849" s="1">
        <v>4</v>
      </c>
      <c r="AX849" s="1">
        <v>4</v>
      </c>
      <c r="AY849" s="1">
        <v>4</v>
      </c>
      <c r="AZ849" s="1">
        <v>1</v>
      </c>
      <c r="BA849" s="1">
        <v>1</v>
      </c>
      <c r="BB849" s="1">
        <v>4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1</v>
      </c>
      <c r="BI849" s="1">
        <v>1</v>
      </c>
      <c r="BJ849" s="1">
        <v>1</v>
      </c>
      <c r="BK849" s="1">
        <v>2</v>
      </c>
      <c r="BL849" s="1">
        <v>1</v>
      </c>
      <c r="BM849" s="1">
        <v>2</v>
      </c>
      <c r="BN849" s="1">
        <v>1</v>
      </c>
      <c r="BO849" s="1">
        <v>0</v>
      </c>
      <c r="BP849" s="1">
        <v>1</v>
      </c>
      <c r="BQ849" s="1">
        <v>1</v>
      </c>
      <c r="BR849" s="1">
        <v>2</v>
      </c>
      <c r="BS849" s="1">
        <v>2</v>
      </c>
      <c r="BT849" s="1">
        <v>2</v>
      </c>
      <c r="BU849" s="1">
        <v>1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2</v>
      </c>
      <c r="CD849" s="1">
        <v>2</v>
      </c>
      <c r="CE849" s="1">
        <v>2</v>
      </c>
      <c r="CF849" s="1">
        <v>2</v>
      </c>
      <c r="CG849" s="1">
        <v>2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1</v>
      </c>
      <c r="CN849" s="1">
        <v>1</v>
      </c>
      <c r="CO849" s="1">
        <v>0</v>
      </c>
      <c r="CP849" s="1">
        <v>0</v>
      </c>
      <c r="CQ849" s="1">
        <v>0</v>
      </c>
      <c r="CR849" s="1">
        <v>0</v>
      </c>
      <c r="CS849" s="1">
        <v>1</v>
      </c>
      <c r="CT849" s="1">
        <v>1</v>
      </c>
      <c r="CU849" s="1">
        <v>0</v>
      </c>
      <c r="CV849" s="1">
        <v>1</v>
      </c>
      <c r="CW849" s="1">
        <v>1</v>
      </c>
      <c r="CX849" s="1">
        <v>1</v>
      </c>
      <c r="CY849" s="1">
        <v>1</v>
      </c>
      <c r="CZ849" s="1">
        <v>0</v>
      </c>
      <c r="DA849" s="1">
        <v>1</v>
      </c>
      <c r="DB849" s="1">
        <v>0</v>
      </c>
      <c r="DC849" s="1">
        <v>1</v>
      </c>
      <c r="DD849" s="1">
        <v>0</v>
      </c>
      <c r="DE849" s="1">
        <v>0</v>
      </c>
      <c r="DF849" s="1">
        <v>0</v>
      </c>
      <c r="DG849" s="1">
        <v>1</v>
      </c>
      <c r="DH849" s="1">
        <v>1</v>
      </c>
      <c r="DI849" s="1">
        <v>0</v>
      </c>
      <c r="DJ849" s="1">
        <v>0</v>
      </c>
      <c r="DK849" s="1">
        <v>0</v>
      </c>
      <c r="DL849" s="1">
        <v>0</v>
      </c>
      <c r="DM849" s="1">
        <v>10</v>
      </c>
      <c r="DN849" s="1">
        <v>10</v>
      </c>
      <c r="DO849" s="1">
        <v>10</v>
      </c>
      <c r="DP849" s="1">
        <v>2</v>
      </c>
      <c r="DQ849" s="1">
        <v>0</v>
      </c>
      <c r="DR849" s="1">
        <v>0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>
        <v>11</v>
      </c>
      <c r="DY849" s="1">
        <v>11</v>
      </c>
      <c r="DZ849" s="1">
        <v>5</v>
      </c>
      <c r="EA849" s="1">
        <v>0</v>
      </c>
      <c r="EB849" s="1">
        <v>0</v>
      </c>
      <c r="EC849" s="1">
        <v>0</v>
      </c>
      <c r="ED849" s="1">
        <v>0</v>
      </c>
      <c r="EE849" s="1">
        <v>0</v>
      </c>
      <c r="EF849" s="1">
        <v>0</v>
      </c>
      <c r="EG849" s="1">
        <v>0</v>
      </c>
      <c r="EH849" s="1">
        <v>0</v>
      </c>
      <c r="EI849" s="1">
        <v>0</v>
      </c>
      <c r="EJ849" s="1">
        <v>0</v>
      </c>
      <c r="EK849" s="1">
        <v>0</v>
      </c>
      <c r="EL849" s="1">
        <v>0</v>
      </c>
      <c r="EM849" s="1">
        <v>10</v>
      </c>
      <c r="EN849" s="1">
        <v>0</v>
      </c>
      <c r="EO849" s="1">
        <v>0</v>
      </c>
      <c r="EP849" s="1">
        <v>0</v>
      </c>
      <c r="EQ849" s="1">
        <v>0</v>
      </c>
      <c r="ER849" s="1">
        <v>0</v>
      </c>
      <c r="ES849" s="1">
        <v>0</v>
      </c>
      <c r="ET849" s="1">
        <v>0</v>
      </c>
      <c r="EU849" s="1">
        <v>0</v>
      </c>
      <c r="EV849" s="1">
        <v>0</v>
      </c>
      <c r="EW849" s="1">
        <v>0</v>
      </c>
      <c r="EX849" s="1">
        <v>0</v>
      </c>
      <c r="EY849" s="1">
        <v>0</v>
      </c>
      <c r="EZ849" s="1">
        <v>1</v>
      </c>
      <c r="FA849" s="1">
        <v>1</v>
      </c>
      <c r="FB849" s="1">
        <v>0</v>
      </c>
      <c r="FC849" s="1">
        <v>1</v>
      </c>
      <c r="FD849" s="1">
        <v>1</v>
      </c>
      <c r="FE849" s="1">
        <v>0</v>
      </c>
      <c r="FF849" s="1">
        <v>0</v>
      </c>
      <c r="FG849" s="1">
        <v>0</v>
      </c>
      <c r="FH849" s="1">
        <v>0</v>
      </c>
      <c r="FI849" s="1">
        <v>0</v>
      </c>
      <c r="FJ849" s="1">
        <v>0</v>
      </c>
      <c r="FK849" s="1">
        <v>0</v>
      </c>
      <c r="FL849" s="1">
        <v>0</v>
      </c>
      <c r="FM849" s="1">
        <v>0</v>
      </c>
      <c r="FN849" s="1">
        <v>0</v>
      </c>
      <c r="FO849" s="1">
        <v>0</v>
      </c>
      <c r="FP849" s="1">
        <v>0</v>
      </c>
      <c r="FQ849" s="1">
        <v>0</v>
      </c>
      <c r="FR849" s="1">
        <v>0</v>
      </c>
      <c r="FS849" s="1">
        <v>0</v>
      </c>
      <c r="FT849" s="1">
        <v>0</v>
      </c>
      <c r="FU849" s="1">
        <v>0</v>
      </c>
      <c r="FV849" s="1">
        <v>0</v>
      </c>
      <c r="FW849" s="1">
        <v>0</v>
      </c>
      <c r="FX849" s="1">
        <v>0</v>
      </c>
      <c r="FY849" s="1">
        <v>1</v>
      </c>
      <c r="FZ849" s="1">
        <v>0</v>
      </c>
      <c r="GA849" s="1">
        <v>1</v>
      </c>
      <c r="GB849" s="1">
        <v>0</v>
      </c>
      <c r="GC849" s="1">
        <v>1</v>
      </c>
      <c r="GD849" s="1">
        <v>1</v>
      </c>
      <c r="GE849" s="1">
        <v>0</v>
      </c>
      <c r="GF849" s="1">
        <v>0</v>
      </c>
      <c r="GG849" s="1">
        <v>1</v>
      </c>
      <c r="GH849" s="1">
        <v>0</v>
      </c>
      <c r="GI849" s="1">
        <v>1</v>
      </c>
      <c r="GJ849" s="1">
        <v>0</v>
      </c>
      <c r="GK849" s="1">
        <v>0</v>
      </c>
      <c r="GL849" s="1">
        <v>0</v>
      </c>
      <c r="GM849" s="1">
        <v>1</v>
      </c>
      <c r="GN849" s="1">
        <v>1</v>
      </c>
      <c r="GO849" s="1">
        <v>0</v>
      </c>
      <c r="GP849" s="1">
        <v>1</v>
      </c>
      <c r="GQ849" s="1">
        <v>0</v>
      </c>
      <c r="GR849" s="1">
        <v>1</v>
      </c>
      <c r="GS849" s="1">
        <v>16</v>
      </c>
      <c r="GT849" s="1">
        <v>0</v>
      </c>
      <c r="GU849" s="1">
        <v>2</v>
      </c>
      <c r="GV849" s="1">
        <v>1</v>
      </c>
      <c r="GW849" s="1">
        <v>0</v>
      </c>
      <c r="GX849" s="1">
        <v>0</v>
      </c>
      <c r="GY849" s="1">
        <v>0</v>
      </c>
      <c r="GZ849" s="1">
        <v>0</v>
      </c>
      <c r="HA849" s="1">
        <v>0</v>
      </c>
      <c r="HB849" s="1">
        <v>0</v>
      </c>
      <c r="HC849" s="1">
        <v>0</v>
      </c>
      <c r="HD849" s="1">
        <v>0</v>
      </c>
      <c r="HE849" s="1">
        <v>0</v>
      </c>
      <c r="HF849" s="1">
        <v>0</v>
      </c>
      <c r="HG849" s="1">
        <v>0</v>
      </c>
      <c r="HH849" s="1">
        <v>0</v>
      </c>
      <c r="HI849" s="1">
        <v>0</v>
      </c>
      <c r="HJ849" s="1">
        <v>0</v>
      </c>
      <c r="HK849" s="1">
        <v>0</v>
      </c>
      <c r="HL849" s="1">
        <v>0</v>
      </c>
      <c r="HM849" s="1">
        <v>0</v>
      </c>
      <c r="HN849" s="1">
        <v>0</v>
      </c>
      <c r="HO849" s="1">
        <v>0</v>
      </c>
      <c r="HP849" s="1">
        <v>0</v>
      </c>
      <c r="HQ849" s="1">
        <v>1</v>
      </c>
      <c r="HR849" s="1">
        <v>0</v>
      </c>
      <c r="HS849" s="1">
        <v>0</v>
      </c>
      <c r="HT849" s="1">
        <v>0</v>
      </c>
      <c r="HU849" s="1">
        <v>0</v>
      </c>
      <c r="HV849" s="1">
        <v>0</v>
      </c>
      <c r="HW849" s="1">
        <v>0</v>
      </c>
      <c r="HX849" s="1">
        <v>0</v>
      </c>
      <c r="HY849" s="1">
        <v>0</v>
      </c>
      <c r="HZ849" s="1">
        <v>0</v>
      </c>
      <c r="IA849" s="1">
        <v>0</v>
      </c>
      <c r="IB849" s="1">
        <v>0</v>
      </c>
      <c r="IC849" s="1">
        <v>0</v>
      </c>
      <c r="ID849" s="1">
        <v>0</v>
      </c>
      <c r="IE849" s="1">
        <v>0</v>
      </c>
      <c r="IF849" s="1">
        <v>0</v>
      </c>
      <c r="IG849" s="1">
        <v>0</v>
      </c>
      <c r="IH849" s="1">
        <v>0</v>
      </c>
      <c r="II849" s="1">
        <v>0</v>
      </c>
      <c r="IJ849" s="1">
        <v>0</v>
      </c>
      <c r="IK849" s="1">
        <v>0</v>
      </c>
      <c r="IL849" s="1">
        <v>0</v>
      </c>
      <c r="IM849" s="1">
        <v>0</v>
      </c>
      <c r="IN849" s="1">
        <v>0</v>
      </c>
      <c r="IO849" s="1">
        <v>0</v>
      </c>
      <c r="IP849" s="1">
        <v>0</v>
      </c>
      <c r="IQ849" s="1">
        <v>0</v>
      </c>
      <c r="IR849" s="1">
        <v>0</v>
      </c>
      <c r="IS849" s="1">
        <v>0</v>
      </c>
      <c r="IT849" s="1">
        <v>0</v>
      </c>
      <c r="IU849" s="1">
        <v>0</v>
      </c>
      <c r="IV849" s="1">
        <v>0</v>
      </c>
      <c r="IW849" s="1">
        <v>0</v>
      </c>
      <c r="IX849" s="1">
        <v>0</v>
      </c>
      <c r="IY849" s="1">
        <v>0</v>
      </c>
      <c r="IZ849" s="1">
        <v>0</v>
      </c>
      <c r="JA849" s="1">
        <v>0</v>
      </c>
      <c r="JB849" s="1">
        <v>1</v>
      </c>
      <c r="JC849" s="1">
        <v>1</v>
      </c>
      <c r="JD849" s="1">
        <v>0</v>
      </c>
      <c r="JE849" s="1">
        <v>0</v>
      </c>
      <c r="JF849" s="1">
        <v>0</v>
      </c>
      <c r="JG849" s="1">
        <v>0</v>
      </c>
      <c r="JH849" s="1">
        <v>0</v>
      </c>
      <c r="JI849" s="1">
        <v>0</v>
      </c>
      <c r="JJ849" s="1">
        <v>0</v>
      </c>
      <c r="JK849" s="1">
        <v>0</v>
      </c>
      <c r="JL849" s="1">
        <v>0</v>
      </c>
      <c r="JM849" s="1">
        <v>0</v>
      </c>
      <c r="JN849" s="1">
        <v>0</v>
      </c>
      <c r="JO849" s="1">
        <v>0</v>
      </c>
      <c r="JP849" s="1">
        <v>0</v>
      </c>
      <c r="JQ849" s="1">
        <v>0</v>
      </c>
      <c r="JR849" s="1">
        <v>0</v>
      </c>
      <c r="JS849" s="1">
        <v>0</v>
      </c>
      <c r="JT849" s="1">
        <v>0</v>
      </c>
      <c r="JU849" s="1">
        <v>1</v>
      </c>
    </row>
    <row r="850" spans="1:281">
      <c r="A850" s="1">
        <v>2015</v>
      </c>
      <c r="B850" s="1" t="s">
        <v>1045</v>
      </c>
      <c r="C850" s="1">
        <v>1</v>
      </c>
      <c r="D850" s="1">
        <v>0</v>
      </c>
      <c r="E850" s="1">
        <v>1</v>
      </c>
      <c r="F850" s="1">
        <v>1</v>
      </c>
      <c r="G850" s="1">
        <v>1</v>
      </c>
      <c r="H850" s="1">
        <v>1</v>
      </c>
      <c r="I850" s="1">
        <v>1</v>
      </c>
      <c r="J850" s="1">
        <v>1</v>
      </c>
      <c r="K850" s="1">
        <v>2</v>
      </c>
      <c r="L850" s="1">
        <v>2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1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1</v>
      </c>
      <c r="AS850" s="1">
        <v>1</v>
      </c>
      <c r="AT850" s="1">
        <v>1</v>
      </c>
      <c r="AU850" s="1">
        <v>1</v>
      </c>
      <c r="AV850" s="1">
        <v>4</v>
      </c>
      <c r="AW850" s="1">
        <v>4</v>
      </c>
      <c r="AX850" s="1">
        <v>4</v>
      </c>
      <c r="AY850" s="1">
        <v>4</v>
      </c>
      <c r="AZ850" s="1">
        <v>1</v>
      </c>
      <c r="BA850" s="1">
        <v>1</v>
      </c>
      <c r="BB850" s="1">
        <v>4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1</v>
      </c>
      <c r="BI850" s="1">
        <v>1</v>
      </c>
      <c r="BJ850" s="1">
        <v>1</v>
      </c>
      <c r="BK850" s="1">
        <v>2</v>
      </c>
      <c r="BL850" s="1">
        <v>1</v>
      </c>
      <c r="BM850" s="1">
        <v>2</v>
      </c>
      <c r="BN850" s="1">
        <v>1</v>
      </c>
      <c r="BO850" s="1">
        <v>0</v>
      </c>
      <c r="BP850" s="1">
        <v>1</v>
      </c>
      <c r="BQ850" s="1">
        <v>1</v>
      </c>
      <c r="BR850" s="1">
        <v>2</v>
      </c>
      <c r="BS850" s="1">
        <v>2</v>
      </c>
      <c r="BT850" s="1">
        <v>2</v>
      </c>
      <c r="BU850" s="1">
        <v>1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2</v>
      </c>
      <c r="CD850" s="1">
        <v>2</v>
      </c>
      <c r="CE850" s="1">
        <v>2</v>
      </c>
      <c r="CF850" s="1">
        <v>2</v>
      </c>
      <c r="CG850" s="1">
        <v>2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1</v>
      </c>
      <c r="CN850" s="1">
        <v>1</v>
      </c>
      <c r="CO850" s="1">
        <v>0</v>
      </c>
      <c r="CP850" s="1">
        <v>0</v>
      </c>
      <c r="CQ850" s="1">
        <v>0</v>
      </c>
      <c r="CR850" s="1">
        <v>0</v>
      </c>
      <c r="CS850" s="1">
        <v>1</v>
      </c>
      <c r="CT850" s="1">
        <v>1</v>
      </c>
      <c r="CU850" s="1">
        <v>0</v>
      </c>
      <c r="CV850" s="1">
        <v>1</v>
      </c>
      <c r="CW850" s="1">
        <v>1</v>
      </c>
      <c r="CX850" s="1">
        <v>1</v>
      </c>
      <c r="CY850" s="1">
        <v>1</v>
      </c>
      <c r="CZ850" s="1">
        <v>0</v>
      </c>
      <c r="DA850" s="1">
        <v>1</v>
      </c>
      <c r="DB850" s="1">
        <v>0</v>
      </c>
      <c r="DC850" s="1">
        <v>1</v>
      </c>
      <c r="DD850" s="1">
        <v>0</v>
      </c>
      <c r="DE850" s="1">
        <v>0</v>
      </c>
      <c r="DF850" s="1">
        <v>0</v>
      </c>
      <c r="DG850" s="1">
        <v>1</v>
      </c>
      <c r="DH850" s="1">
        <v>1</v>
      </c>
      <c r="DI850" s="1">
        <v>0</v>
      </c>
      <c r="DJ850" s="1">
        <v>0</v>
      </c>
      <c r="DK850" s="1">
        <v>0</v>
      </c>
      <c r="DL850" s="1">
        <v>0</v>
      </c>
      <c r="DM850" s="1">
        <v>10</v>
      </c>
      <c r="DN850" s="1">
        <v>10</v>
      </c>
      <c r="DO850" s="1">
        <v>10</v>
      </c>
      <c r="DP850" s="1">
        <v>2</v>
      </c>
      <c r="DQ850" s="1">
        <v>0</v>
      </c>
      <c r="DR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0</v>
      </c>
      <c r="DX850" s="1">
        <v>11</v>
      </c>
      <c r="DY850" s="1">
        <v>11</v>
      </c>
      <c r="DZ850" s="1">
        <v>5</v>
      </c>
      <c r="EA850" s="1">
        <v>0</v>
      </c>
      <c r="EB850" s="1">
        <v>0</v>
      </c>
      <c r="EC850" s="1">
        <v>0</v>
      </c>
      <c r="ED850" s="1">
        <v>0</v>
      </c>
      <c r="EE850" s="1">
        <v>0</v>
      </c>
      <c r="EF850" s="1">
        <v>0</v>
      </c>
      <c r="EG850" s="1">
        <v>0</v>
      </c>
      <c r="EH850" s="1">
        <v>0</v>
      </c>
      <c r="EI850" s="1">
        <v>0</v>
      </c>
      <c r="EJ850" s="1">
        <v>0</v>
      </c>
      <c r="EK850" s="1">
        <v>0</v>
      </c>
      <c r="EL850" s="1">
        <v>0</v>
      </c>
      <c r="EM850" s="1">
        <v>10</v>
      </c>
      <c r="EN850" s="1">
        <v>0</v>
      </c>
      <c r="EO850" s="1">
        <v>0</v>
      </c>
      <c r="EP850" s="1">
        <v>0</v>
      </c>
      <c r="EQ850" s="1">
        <v>0</v>
      </c>
      <c r="ER850" s="1">
        <v>0</v>
      </c>
      <c r="ES850" s="1">
        <v>0</v>
      </c>
      <c r="ET850" s="1">
        <v>0</v>
      </c>
      <c r="EU850" s="1">
        <v>0</v>
      </c>
      <c r="EV850" s="1">
        <v>0</v>
      </c>
      <c r="EW850" s="1">
        <v>0</v>
      </c>
      <c r="EX850" s="1">
        <v>0</v>
      </c>
      <c r="EY850" s="1">
        <v>0</v>
      </c>
      <c r="EZ850" s="1">
        <v>1</v>
      </c>
      <c r="FA850" s="1">
        <v>1</v>
      </c>
      <c r="FB850" s="1">
        <v>0</v>
      </c>
      <c r="FC850" s="1">
        <v>1</v>
      </c>
      <c r="FD850" s="1">
        <v>1</v>
      </c>
      <c r="FE850" s="1">
        <v>0</v>
      </c>
      <c r="FF850" s="1">
        <v>0</v>
      </c>
      <c r="FG850" s="1">
        <v>0</v>
      </c>
      <c r="FH850" s="1">
        <v>0</v>
      </c>
      <c r="FI850" s="1">
        <v>0</v>
      </c>
      <c r="FJ850" s="1">
        <v>0</v>
      </c>
      <c r="FK850" s="1">
        <v>0</v>
      </c>
      <c r="FL850" s="1">
        <v>0</v>
      </c>
      <c r="FM850" s="1">
        <v>0</v>
      </c>
      <c r="FN850" s="1">
        <v>0</v>
      </c>
      <c r="FO850" s="1">
        <v>0</v>
      </c>
      <c r="FP850" s="1">
        <v>0</v>
      </c>
      <c r="FQ850" s="1">
        <v>0</v>
      </c>
      <c r="FR850" s="1">
        <v>0</v>
      </c>
      <c r="FS850" s="1">
        <v>0</v>
      </c>
      <c r="FT850" s="1">
        <v>0</v>
      </c>
      <c r="FU850" s="1">
        <v>0</v>
      </c>
      <c r="FV850" s="1">
        <v>0</v>
      </c>
      <c r="FW850" s="1">
        <v>0</v>
      </c>
      <c r="FX850" s="1">
        <v>0</v>
      </c>
      <c r="FY850" s="1">
        <v>1</v>
      </c>
      <c r="FZ850" s="1">
        <v>0</v>
      </c>
      <c r="GA850" s="1">
        <v>1</v>
      </c>
      <c r="GB850" s="1">
        <v>0</v>
      </c>
      <c r="GC850" s="1">
        <v>1</v>
      </c>
      <c r="GD850" s="1">
        <v>1</v>
      </c>
      <c r="GE850" s="1">
        <v>0</v>
      </c>
      <c r="GF850" s="1">
        <v>0</v>
      </c>
      <c r="GG850" s="1">
        <v>1</v>
      </c>
      <c r="GH850" s="1">
        <v>0</v>
      </c>
      <c r="GI850" s="1">
        <v>1</v>
      </c>
      <c r="GJ850" s="1">
        <v>0</v>
      </c>
      <c r="GK850" s="1">
        <v>0</v>
      </c>
      <c r="GL850" s="1">
        <v>0</v>
      </c>
      <c r="GM850" s="1">
        <v>1</v>
      </c>
      <c r="GN850" s="1">
        <v>1</v>
      </c>
      <c r="GO850" s="1">
        <v>0</v>
      </c>
      <c r="GP850" s="1">
        <v>1</v>
      </c>
      <c r="GQ850" s="1">
        <v>0</v>
      </c>
      <c r="GR850" s="1">
        <v>1</v>
      </c>
      <c r="GS850" s="1">
        <v>16</v>
      </c>
      <c r="GT850" s="1">
        <v>0</v>
      </c>
      <c r="GU850" s="1">
        <v>2</v>
      </c>
      <c r="GV850" s="1">
        <v>1</v>
      </c>
      <c r="GW850" s="1">
        <v>0</v>
      </c>
      <c r="GX850" s="1">
        <v>0</v>
      </c>
      <c r="GY850" s="1">
        <v>0</v>
      </c>
      <c r="GZ850" s="1">
        <v>0</v>
      </c>
      <c r="HA850" s="1">
        <v>0</v>
      </c>
      <c r="HB850" s="1">
        <v>0</v>
      </c>
      <c r="HC850" s="1">
        <v>0</v>
      </c>
      <c r="HD850" s="1">
        <v>0</v>
      </c>
      <c r="HE850" s="1">
        <v>0</v>
      </c>
      <c r="HF850" s="1">
        <v>0</v>
      </c>
      <c r="HG850" s="1">
        <v>0</v>
      </c>
      <c r="HH850" s="1">
        <v>0</v>
      </c>
      <c r="HI850" s="1">
        <v>0</v>
      </c>
      <c r="HJ850" s="1">
        <v>0</v>
      </c>
      <c r="HK850" s="1">
        <v>0</v>
      </c>
      <c r="HL850" s="1">
        <v>0</v>
      </c>
      <c r="HM850" s="1">
        <v>0</v>
      </c>
      <c r="HN850" s="1">
        <v>0</v>
      </c>
      <c r="HO850" s="1">
        <v>0</v>
      </c>
      <c r="HP850" s="1">
        <v>0</v>
      </c>
      <c r="HQ850" s="1">
        <v>1</v>
      </c>
      <c r="HR850" s="1">
        <v>0</v>
      </c>
      <c r="HS850" s="1">
        <v>0</v>
      </c>
      <c r="HT850" s="1">
        <v>0</v>
      </c>
      <c r="HU850" s="1">
        <v>0</v>
      </c>
      <c r="HV850" s="1">
        <v>0</v>
      </c>
      <c r="HW850" s="1">
        <v>0</v>
      </c>
      <c r="HX850" s="1">
        <v>0</v>
      </c>
      <c r="HY850" s="1">
        <v>0</v>
      </c>
      <c r="HZ850" s="1">
        <v>0</v>
      </c>
      <c r="IA850" s="1">
        <v>0</v>
      </c>
      <c r="IB850" s="1">
        <v>0</v>
      </c>
      <c r="IC850" s="1">
        <v>0</v>
      </c>
      <c r="ID850" s="1">
        <v>0</v>
      </c>
      <c r="IE850" s="1">
        <v>0</v>
      </c>
      <c r="IF850" s="1">
        <v>0</v>
      </c>
      <c r="IG850" s="1">
        <v>0</v>
      </c>
      <c r="IH850" s="1">
        <v>0</v>
      </c>
      <c r="II850" s="1">
        <v>0</v>
      </c>
      <c r="IJ850" s="1">
        <v>0</v>
      </c>
      <c r="IK850" s="1">
        <v>0</v>
      </c>
      <c r="IL850" s="1">
        <v>0</v>
      </c>
      <c r="IM850" s="1">
        <v>0</v>
      </c>
      <c r="IN850" s="1">
        <v>0</v>
      </c>
      <c r="IO850" s="1">
        <v>0</v>
      </c>
      <c r="IP850" s="1">
        <v>0</v>
      </c>
      <c r="IQ850" s="1">
        <v>0</v>
      </c>
      <c r="IR850" s="1">
        <v>0</v>
      </c>
      <c r="IS850" s="1">
        <v>0</v>
      </c>
      <c r="IT850" s="1">
        <v>0</v>
      </c>
      <c r="IU850" s="1">
        <v>0</v>
      </c>
      <c r="IV850" s="1">
        <v>0</v>
      </c>
      <c r="IW850" s="1">
        <v>0</v>
      </c>
      <c r="IX850" s="1">
        <v>0</v>
      </c>
      <c r="IY850" s="1">
        <v>0</v>
      </c>
      <c r="IZ850" s="1">
        <v>0</v>
      </c>
      <c r="JA850" s="1">
        <v>0</v>
      </c>
      <c r="JB850" s="1">
        <v>1</v>
      </c>
      <c r="JC850" s="1">
        <v>1</v>
      </c>
      <c r="JD850" s="1">
        <v>0</v>
      </c>
      <c r="JE850" s="1">
        <v>0</v>
      </c>
      <c r="JF850" s="1">
        <v>0</v>
      </c>
      <c r="JG850" s="1">
        <v>0</v>
      </c>
      <c r="JH850" s="1">
        <v>0</v>
      </c>
      <c r="JI850" s="1">
        <v>0</v>
      </c>
      <c r="JJ850" s="1">
        <v>0</v>
      </c>
      <c r="JK850" s="1">
        <v>0</v>
      </c>
      <c r="JL850" s="1">
        <v>0</v>
      </c>
      <c r="JM850" s="1">
        <v>0</v>
      </c>
      <c r="JN850" s="1">
        <v>0</v>
      </c>
      <c r="JO850" s="1">
        <v>0</v>
      </c>
      <c r="JP850" s="1">
        <v>0</v>
      </c>
      <c r="JQ850" s="1">
        <v>0</v>
      </c>
      <c r="JR850" s="1">
        <v>0</v>
      </c>
      <c r="JS850" s="1">
        <v>0</v>
      </c>
      <c r="JT850" s="1">
        <v>0</v>
      </c>
      <c r="JU850" s="1">
        <v>1</v>
      </c>
    </row>
    <row r="851" spans="1:281">
      <c r="A851" s="1">
        <v>2015</v>
      </c>
      <c r="B851" s="1" t="s">
        <v>1046</v>
      </c>
      <c r="C851" s="1">
        <v>1</v>
      </c>
      <c r="D851" s="1">
        <v>0</v>
      </c>
      <c r="E851" s="1">
        <v>1</v>
      </c>
      <c r="F851" s="1">
        <v>1</v>
      </c>
      <c r="G851" s="1">
        <v>1</v>
      </c>
      <c r="H851" s="1">
        <v>1</v>
      </c>
      <c r="I851" s="1">
        <v>1</v>
      </c>
      <c r="J851" s="1">
        <v>1</v>
      </c>
      <c r="K851" s="1">
        <v>2</v>
      </c>
      <c r="L851" s="1">
        <v>2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1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1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1</v>
      </c>
      <c r="AS851" s="1">
        <v>1</v>
      </c>
      <c r="AT851" s="1">
        <v>1</v>
      </c>
      <c r="AU851" s="1">
        <v>1</v>
      </c>
      <c r="AV851" s="1">
        <v>4</v>
      </c>
      <c r="AW851" s="1">
        <v>4</v>
      </c>
      <c r="AX851" s="1">
        <v>4</v>
      </c>
      <c r="AY851" s="1">
        <v>4</v>
      </c>
      <c r="AZ851" s="1">
        <v>1</v>
      </c>
      <c r="BA851" s="1">
        <v>1</v>
      </c>
      <c r="BB851" s="1">
        <v>4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1</v>
      </c>
      <c r="BI851" s="1">
        <v>1</v>
      </c>
      <c r="BJ851" s="1">
        <v>1</v>
      </c>
      <c r="BK851" s="1">
        <v>2</v>
      </c>
      <c r="BL851" s="1">
        <v>1</v>
      </c>
      <c r="BM851" s="1">
        <v>2</v>
      </c>
      <c r="BN851" s="1">
        <v>1</v>
      </c>
      <c r="BO851" s="1">
        <v>0</v>
      </c>
      <c r="BP851" s="1">
        <v>1</v>
      </c>
      <c r="BQ851" s="1">
        <v>1</v>
      </c>
      <c r="BR851" s="1">
        <v>2</v>
      </c>
      <c r="BS851" s="1">
        <v>2</v>
      </c>
      <c r="BT851" s="1">
        <v>2</v>
      </c>
      <c r="BU851" s="1">
        <v>1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2</v>
      </c>
      <c r="CD851" s="1">
        <v>2</v>
      </c>
      <c r="CE851" s="1">
        <v>2</v>
      </c>
      <c r="CF851" s="1">
        <v>2</v>
      </c>
      <c r="CG851" s="1">
        <v>2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1</v>
      </c>
      <c r="CN851" s="1">
        <v>1</v>
      </c>
      <c r="CO851" s="1">
        <v>0</v>
      </c>
      <c r="CP851" s="1">
        <v>0</v>
      </c>
      <c r="CQ851" s="1">
        <v>0</v>
      </c>
      <c r="CR851" s="1">
        <v>0</v>
      </c>
      <c r="CS851" s="1">
        <v>1</v>
      </c>
      <c r="CT851" s="1">
        <v>1</v>
      </c>
      <c r="CU851" s="1">
        <v>0</v>
      </c>
      <c r="CV851" s="1">
        <v>1</v>
      </c>
      <c r="CW851" s="1">
        <v>1</v>
      </c>
      <c r="CX851" s="1">
        <v>1</v>
      </c>
      <c r="CY851" s="1">
        <v>1</v>
      </c>
      <c r="CZ851" s="1">
        <v>0</v>
      </c>
      <c r="DA851" s="1">
        <v>1</v>
      </c>
      <c r="DB851" s="1">
        <v>0</v>
      </c>
      <c r="DC851" s="1">
        <v>1</v>
      </c>
      <c r="DD851" s="1">
        <v>0</v>
      </c>
      <c r="DE851" s="1">
        <v>0</v>
      </c>
      <c r="DF851" s="1">
        <v>0</v>
      </c>
      <c r="DG851" s="1">
        <v>1</v>
      </c>
      <c r="DH851" s="1">
        <v>1</v>
      </c>
      <c r="DI851" s="1">
        <v>0</v>
      </c>
      <c r="DJ851" s="1">
        <v>0</v>
      </c>
      <c r="DK851" s="1">
        <v>0</v>
      </c>
      <c r="DL851" s="1">
        <v>0</v>
      </c>
      <c r="DM851" s="1">
        <v>10</v>
      </c>
      <c r="DN851" s="1">
        <v>10</v>
      </c>
      <c r="DO851" s="1">
        <v>10</v>
      </c>
      <c r="DP851" s="1">
        <v>2</v>
      </c>
      <c r="DQ851" s="1">
        <v>0</v>
      </c>
      <c r="DR851" s="1">
        <v>0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>
        <v>11</v>
      </c>
      <c r="DY851" s="1">
        <v>11</v>
      </c>
      <c r="DZ851" s="1">
        <v>5</v>
      </c>
      <c r="EA851" s="1">
        <v>0</v>
      </c>
      <c r="EB851" s="1">
        <v>0</v>
      </c>
      <c r="EC851" s="1">
        <v>0</v>
      </c>
      <c r="ED851" s="1">
        <v>0</v>
      </c>
      <c r="EE851" s="1">
        <v>0</v>
      </c>
      <c r="EF851" s="1">
        <v>0</v>
      </c>
      <c r="EG851" s="1">
        <v>0</v>
      </c>
      <c r="EH851" s="1">
        <v>0</v>
      </c>
      <c r="EI851" s="1">
        <v>0</v>
      </c>
      <c r="EJ851" s="1">
        <v>0</v>
      </c>
      <c r="EK851" s="1">
        <v>0</v>
      </c>
      <c r="EL851" s="1">
        <v>0</v>
      </c>
      <c r="EM851" s="1">
        <v>10</v>
      </c>
      <c r="EN851" s="1">
        <v>0</v>
      </c>
      <c r="EO851" s="1">
        <v>0</v>
      </c>
      <c r="EP851" s="1">
        <v>0</v>
      </c>
      <c r="EQ851" s="1">
        <v>0</v>
      </c>
      <c r="ER851" s="1">
        <v>0</v>
      </c>
      <c r="ES851" s="1">
        <v>0</v>
      </c>
      <c r="ET851" s="1">
        <v>0</v>
      </c>
      <c r="EU851" s="1">
        <v>0</v>
      </c>
      <c r="EV851" s="1">
        <v>0</v>
      </c>
      <c r="EW851" s="1">
        <v>0</v>
      </c>
      <c r="EX851" s="1">
        <v>0</v>
      </c>
      <c r="EY851" s="1">
        <v>0</v>
      </c>
      <c r="EZ851" s="1">
        <v>1</v>
      </c>
      <c r="FA851" s="1">
        <v>1</v>
      </c>
      <c r="FB851" s="1">
        <v>0</v>
      </c>
      <c r="FC851" s="1">
        <v>1</v>
      </c>
      <c r="FD851" s="1">
        <v>1</v>
      </c>
      <c r="FE851" s="1">
        <v>0</v>
      </c>
      <c r="FF851" s="1">
        <v>0</v>
      </c>
      <c r="FG851" s="1">
        <v>0</v>
      </c>
      <c r="FH851" s="1">
        <v>0</v>
      </c>
      <c r="FI851" s="1">
        <v>0</v>
      </c>
      <c r="FJ851" s="1">
        <v>0</v>
      </c>
      <c r="FK851" s="1">
        <v>0</v>
      </c>
      <c r="FL851" s="1">
        <v>0</v>
      </c>
      <c r="FM851" s="1">
        <v>0</v>
      </c>
      <c r="FN851" s="1">
        <v>0</v>
      </c>
      <c r="FO851" s="1">
        <v>0</v>
      </c>
      <c r="FP851" s="1">
        <v>0</v>
      </c>
      <c r="FQ851" s="1">
        <v>0</v>
      </c>
      <c r="FR851" s="1">
        <v>0</v>
      </c>
      <c r="FS851" s="1">
        <v>0</v>
      </c>
      <c r="FT851" s="1">
        <v>0</v>
      </c>
      <c r="FU851" s="1">
        <v>0</v>
      </c>
      <c r="FV851" s="1">
        <v>0</v>
      </c>
      <c r="FW851" s="1">
        <v>0</v>
      </c>
      <c r="FX851" s="1">
        <v>0</v>
      </c>
      <c r="FY851" s="1">
        <v>1</v>
      </c>
      <c r="FZ851" s="1">
        <v>0</v>
      </c>
      <c r="GA851" s="1">
        <v>1</v>
      </c>
      <c r="GB851" s="1">
        <v>0</v>
      </c>
      <c r="GC851" s="1">
        <v>1</v>
      </c>
      <c r="GD851" s="1">
        <v>1</v>
      </c>
      <c r="GE851" s="1">
        <v>0</v>
      </c>
      <c r="GF851" s="1">
        <v>0</v>
      </c>
      <c r="GG851" s="1">
        <v>1</v>
      </c>
      <c r="GH851" s="1">
        <v>0</v>
      </c>
      <c r="GI851" s="1">
        <v>1</v>
      </c>
      <c r="GJ851" s="1">
        <v>0</v>
      </c>
      <c r="GK851" s="1">
        <v>0</v>
      </c>
      <c r="GL851" s="1">
        <v>0</v>
      </c>
      <c r="GM851" s="1">
        <v>1</v>
      </c>
      <c r="GN851" s="1">
        <v>1</v>
      </c>
      <c r="GO851" s="1">
        <v>0</v>
      </c>
      <c r="GP851" s="1">
        <v>1</v>
      </c>
      <c r="GQ851" s="1">
        <v>0</v>
      </c>
      <c r="GR851" s="1">
        <v>1</v>
      </c>
      <c r="GS851" s="1">
        <v>16</v>
      </c>
      <c r="GT851" s="1">
        <v>0</v>
      </c>
      <c r="GU851" s="1">
        <v>2</v>
      </c>
      <c r="GV851" s="1">
        <v>1</v>
      </c>
      <c r="GW851" s="1">
        <v>0</v>
      </c>
      <c r="GX851" s="1">
        <v>0</v>
      </c>
      <c r="GY851" s="1">
        <v>0</v>
      </c>
      <c r="GZ851" s="1">
        <v>0</v>
      </c>
      <c r="HA851" s="1">
        <v>0</v>
      </c>
      <c r="HB851" s="1">
        <v>0</v>
      </c>
      <c r="HC851" s="1">
        <v>0</v>
      </c>
      <c r="HD851" s="1">
        <v>0</v>
      </c>
      <c r="HE851" s="1">
        <v>0</v>
      </c>
      <c r="HF851" s="1">
        <v>0</v>
      </c>
      <c r="HG851" s="1">
        <v>0</v>
      </c>
      <c r="HH851" s="1">
        <v>0</v>
      </c>
      <c r="HI851" s="1">
        <v>0</v>
      </c>
      <c r="HJ851" s="1">
        <v>0</v>
      </c>
      <c r="HK851" s="1">
        <v>0</v>
      </c>
      <c r="HL851" s="1">
        <v>0</v>
      </c>
      <c r="HM851" s="1">
        <v>0</v>
      </c>
      <c r="HN851" s="1">
        <v>0</v>
      </c>
      <c r="HO851" s="1">
        <v>0</v>
      </c>
      <c r="HP851" s="1">
        <v>0</v>
      </c>
      <c r="HQ851" s="1">
        <v>1</v>
      </c>
      <c r="HR851" s="1">
        <v>0</v>
      </c>
      <c r="HS851" s="1">
        <v>0</v>
      </c>
      <c r="HT851" s="1">
        <v>0</v>
      </c>
      <c r="HU851" s="1">
        <v>0</v>
      </c>
      <c r="HV851" s="1">
        <v>0</v>
      </c>
      <c r="HW851" s="1">
        <v>0</v>
      </c>
      <c r="HX851" s="1">
        <v>0</v>
      </c>
      <c r="HY851" s="1">
        <v>0</v>
      </c>
      <c r="HZ851" s="1">
        <v>0</v>
      </c>
      <c r="IA851" s="1">
        <v>0</v>
      </c>
      <c r="IB851" s="1">
        <v>0</v>
      </c>
      <c r="IC851" s="1">
        <v>0</v>
      </c>
      <c r="ID851" s="1">
        <v>0</v>
      </c>
      <c r="IE851" s="1">
        <v>0</v>
      </c>
      <c r="IF851" s="1">
        <v>0</v>
      </c>
      <c r="IG851" s="1">
        <v>0</v>
      </c>
      <c r="IH851" s="1">
        <v>0</v>
      </c>
      <c r="II851" s="1">
        <v>0</v>
      </c>
      <c r="IJ851" s="1">
        <v>0</v>
      </c>
      <c r="IK851" s="1">
        <v>0</v>
      </c>
      <c r="IL851" s="1">
        <v>0</v>
      </c>
      <c r="IM851" s="1">
        <v>0</v>
      </c>
      <c r="IN851" s="1">
        <v>0</v>
      </c>
      <c r="IO851" s="1">
        <v>0</v>
      </c>
      <c r="IP851" s="1">
        <v>0</v>
      </c>
      <c r="IQ851" s="1">
        <v>0</v>
      </c>
      <c r="IR851" s="1">
        <v>0</v>
      </c>
      <c r="IS851" s="1">
        <v>0</v>
      </c>
      <c r="IT851" s="1">
        <v>0</v>
      </c>
      <c r="IU851" s="1">
        <v>0</v>
      </c>
      <c r="IV851" s="1">
        <v>0</v>
      </c>
      <c r="IW851" s="1">
        <v>0</v>
      </c>
      <c r="IX851" s="1">
        <v>0</v>
      </c>
      <c r="IY851" s="1">
        <v>0</v>
      </c>
      <c r="IZ851" s="1">
        <v>0</v>
      </c>
      <c r="JA851" s="1">
        <v>0</v>
      </c>
      <c r="JB851" s="1">
        <v>1</v>
      </c>
      <c r="JC851" s="1">
        <v>1</v>
      </c>
      <c r="JD851" s="1">
        <v>0</v>
      </c>
      <c r="JE851" s="1">
        <v>0</v>
      </c>
      <c r="JF851" s="1">
        <v>0</v>
      </c>
      <c r="JG851" s="1">
        <v>0</v>
      </c>
      <c r="JH851" s="1">
        <v>0</v>
      </c>
      <c r="JI851" s="1">
        <v>0</v>
      </c>
      <c r="JJ851" s="1">
        <v>0</v>
      </c>
      <c r="JK851" s="1">
        <v>0</v>
      </c>
      <c r="JL851" s="1">
        <v>0</v>
      </c>
      <c r="JM851" s="1">
        <v>0</v>
      </c>
      <c r="JN851" s="1">
        <v>0</v>
      </c>
      <c r="JO851" s="1">
        <v>0</v>
      </c>
      <c r="JP851" s="1">
        <v>0</v>
      </c>
      <c r="JQ851" s="1">
        <v>0</v>
      </c>
      <c r="JR851" s="1">
        <v>0</v>
      </c>
      <c r="JS851" s="1">
        <v>0</v>
      </c>
      <c r="JT851" s="1">
        <v>0</v>
      </c>
      <c r="JU851" s="1">
        <v>1</v>
      </c>
    </row>
    <row r="852" spans="1:281">
      <c r="A852" s="1">
        <v>2015</v>
      </c>
      <c r="B852" s="1" t="s">
        <v>1047</v>
      </c>
      <c r="C852" s="1">
        <v>1</v>
      </c>
      <c r="D852" s="1">
        <v>0</v>
      </c>
      <c r="E852" s="1">
        <v>1</v>
      </c>
      <c r="F852" s="1">
        <v>1</v>
      </c>
      <c r="G852" s="1">
        <v>1</v>
      </c>
      <c r="H852" s="1">
        <v>1</v>
      </c>
      <c r="I852" s="1">
        <v>1</v>
      </c>
      <c r="J852" s="1">
        <v>1</v>
      </c>
      <c r="K852" s="1">
        <v>2</v>
      </c>
      <c r="L852" s="1">
        <v>2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1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1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1</v>
      </c>
      <c r="AS852" s="1">
        <v>1</v>
      </c>
      <c r="AT852" s="1">
        <v>1</v>
      </c>
      <c r="AU852" s="1">
        <v>1</v>
      </c>
      <c r="AV852" s="1">
        <v>4</v>
      </c>
      <c r="AW852" s="1">
        <v>4</v>
      </c>
      <c r="AX852" s="1">
        <v>4</v>
      </c>
      <c r="AY852" s="1">
        <v>4</v>
      </c>
      <c r="AZ852" s="1">
        <v>1</v>
      </c>
      <c r="BA852" s="1">
        <v>1</v>
      </c>
      <c r="BB852" s="1">
        <v>4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1</v>
      </c>
      <c r="BI852" s="1">
        <v>1</v>
      </c>
      <c r="BJ852" s="1">
        <v>1</v>
      </c>
      <c r="BK852" s="1">
        <v>2</v>
      </c>
      <c r="BL852" s="1">
        <v>1</v>
      </c>
      <c r="BM852" s="1">
        <v>2</v>
      </c>
      <c r="BN852" s="1">
        <v>1</v>
      </c>
      <c r="BO852" s="1">
        <v>0</v>
      </c>
      <c r="BP852" s="1">
        <v>1</v>
      </c>
      <c r="BQ852" s="1">
        <v>1</v>
      </c>
      <c r="BR852" s="1">
        <v>2</v>
      </c>
      <c r="BS852" s="1">
        <v>2</v>
      </c>
      <c r="BT852" s="1">
        <v>2</v>
      </c>
      <c r="BU852" s="1">
        <v>1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2</v>
      </c>
      <c r="CD852" s="1">
        <v>2</v>
      </c>
      <c r="CE852" s="1">
        <v>2</v>
      </c>
      <c r="CF852" s="1">
        <v>2</v>
      </c>
      <c r="CG852" s="1">
        <v>2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1</v>
      </c>
      <c r="CN852" s="1">
        <v>1</v>
      </c>
      <c r="CO852" s="1">
        <v>0</v>
      </c>
      <c r="CP852" s="1">
        <v>0</v>
      </c>
      <c r="CQ852" s="1">
        <v>0</v>
      </c>
      <c r="CR852" s="1">
        <v>0</v>
      </c>
      <c r="CS852" s="1">
        <v>1</v>
      </c>
      <c r="CT852" s="1">
        <v>1</v>
      </c>
      <c r="CU852" s="1">
        <v>0</v>
      </c>
      <c r="CV852" s="1">
        <v>1</v>
      </c>
      <c r="CW852" s="1">
        <v>1</v>
      </c>
      <c r="CX852" s="1">
        <v>1</v>
      </c>
      <c r="CY852" s="1">
        <v>1</v>
      </c>
      <c r="CZ852" s="1">
        <v>0</v>
      </c>
      <c r="DA852" s="1">
        <v>1</v>
      </c>
      <c r="DB852" s="1">
        <v>0</v>
      </c>
      <c r="DC852" s="1">
        <v>1</v>
      </c>
      <c r="DD852" s="1">
        <v>0</v>
      </c>
      <c r="DE852" s="1">
        <v>0</v>
      </c>
      <c r="DF852" s="1">
        <v>0</v>
      </c>
      <c r="DG852" s="1">
        <v>1</v>
      </c>
      <c r="DH852" s="1">
        <v>1</v>
      </c>
      <c r="DI852" s="1">
        <v>0</v>
      </c>
      <c r="DJ852" s="1">
        <v>0</v>
      </c>
      <c r="DK852" s="1">
        <v>0</v>
      </c>
      <c r="DL852" s="1">
        <v>0</v>
      </c>
      <c r="DM852" s="1">
        <v>10</v>
      </c>
      <c r="DN852" s="1">
        <v>10</v>
      </c>
      <c r="DO852" s="1">
        <v>10</v>
      </c>
      <c r="DP852" s="1">
        <v>2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11</v>
      </c>
      <c r="DY852" s="1">
        <v>11</v>
      </c>
      <c r="DZ852" s="1">
        <v>5</v>
      </c>
      <c r="EA852" s="1">
        <v>0</v>
      </c>
      <c r="EB852" s="1">
        <v>0</v>
      </c>
      <c r="EC852" s="1">
        <v>0</v>
      </c>
      <c r="ED852" s="1">
        <v>0</v>
      </c>
      <c r="EE852" s="1">
        <v>0</v>
      </c>
      <c r="EF852" s="1">
        <v>0</v>
      </c>
      <c r="EG852" s="1">
        <v>0</v>
      </c>
      <c r="EH852" s="1">
        <v>0</v>
      </c>
      <c r="EI852" s="1">
        <v>0</v>
      </c>
      <c r="EJ852" s="1">
        <v>0</v>
      </c>
      <c r="EK852" s="1">
        <v>0</v>
      </c>
      <c r="EL852" s="1">
        <v>0</v>
      </c>
      <c r="EM852" s="1">
        <v>10</v>
      </c>
      <c r="EN852" s="1">
        <v>0</v>
      </c>
      <c r="EO852" s="1">
        <v>0</v>
      </c>
      <c r="EP852" s="1">
        <v>0</v>
      </c>
      <c r="EQ852" s="1">
        <v>0</v>
      </c>
      <c r="ER852" s="1">
        <v>0</v>
      </c>
      <c r="ES852" s="1">
        <v>0</v>
      </c>
      <c r="ET852" s="1">
        <v>0</v>
      </c>
      <c r="EU852" s="1">
        <v>0</v>
      </c>
      <c r="EV852" s="1">
        <v>0</v>
      </c>
      <c r="EW852" s="1">
        <v>0</v>
      </c>
      <c r="EX852" s="1">
        <v>0</v>
      </c>
      <c r="EY852" s="1">
        <v>0</v>
      </c>
      <c r="EZ852" s="1">
        <v>1</v>
      </c>
      <c r="FA852" s="1">
        <v>1</v>
      </c>
      <c r="FB852" s="1">
        <v>0</v>
      </c>
      <c r="FC852" s="1">
        <v>1</v>
      </c>
      <c r="FD852" s="1">
        <v>1</v>
      </c>
      <c r="FE852" s="1">
        <v>0</v>
      </c>
      <c r="FF852" s="1">
        <v>0</v>
      </c>
      <c r="FG852" s="1">
        <v>0</v>
      </c>
      <c r="FH852" s="1">
        <v>0</v>
      </c>
      <c r="FI852" s="1">
        <v>0</v>
      </c>
      <c r="FJ852" s="1">
        <v>0</v>
      </c>
      <c r="FK852" s="1">
        <v>0</v>
      </c>
      <c r="FL852" s="1">
        <v>0</v>
      </c>
      <c r="FM852" s="1">
        <v>0</v>
      </c>
      <c r="FN852" s="1">
        <v>0</v>
      </c>
      <c r="FO852" s="1">
        <v>0</v>
      </c>
      <c r="FP852" s="1">
        <v>0</v>
      </c>
      <c r="FQ852" s="1">
        <v>0</v>
      </c>
      <c r="FR852" s="1">
        <v>0</v>
      </c>
      <c r="FS852" s="1">
        <v>0</v>
      </c>
      <c r="FT852" s="1">
        <v>0</v>
      </c>
      <c r="FU852" s="1">
        <v>0</v>
      </c>
      <c r="FV852" s="1">
        <v>0</v>
      </c>
      <c r="FW852" s="1">
        <v>0</v>
      </c>
      <c r="FX852" s="1">
        <v>0</v>
      </c>
      <c r="FY852" s="1">
        <v>1</v>
      </c>
      <c r="FZ852" s="1">
        <v>0</v>
      </c>
      <c r="GA852" s="1">
        <v>1</v>
      </c>
      <c r="GB852" s="1">
        <v>0</v>
      </c>
      <c r="GC852" s="1">
        <v>1</v>
      </c>
      <c r="GD852" s="1">
        <v>1</v>
      </c>
      <c r="GE852" s="1">
        <v>0</v>
      </c>
      <c r="GF852" s="1">
        <v>0</v>
      </c>
      <c r="GG852" s="1">
        <v>1</v>
      </c>
      <c r="GH852" s="1">
        <v>0</v>
      </c>
      <c r="GI852" s="1">
        <v>1</v>
      </c>
      <c r="GJ852" s="1">
        <v>0</v>
      </c>
      <c r="GK852" s="1">
        <v>0</v>
      </c>
      <c r="GL852" s="1">
        <v>0</v>
      </c>
      <c r="GM852" s="1">
        <v>1</v>
      </c>
      <c r="GN852" s="1">
        <v>1</v>
      </c>
      <c r="GO852" s="1">
        <v>0</v>
      </c>
      <c r="GP852" s="1">
        <v>1</v>
      </c>
      <c r="GQ852" s="1">
        <v>0</v>
      </c>
      <c r="GR852" s="1">
        <v>1</v>
      </c>
      <c r="GS852" s="1">
        <v>16</v>
      </c>
      <c r="GT852" s="1">
        <v>0</v>
      </c>
      <c r="GU852" s="1">
        <v>2</v>
      </c>
      <c r="GV852" s="1">
        <v>1</v>
      </c>
      <c r="GW852" s="1">
        <v>0</v>
      </c>
      <c r="GX852" s="1">
        <v>0</v>
      </c>
      <c r="GY852" s="1">
        <v>0</v>
      </c>
      <c r="GZ852" s="1">
        <v>0</v>
      </c>
      <c r="HA852" s="1">
        <v>0</v>
      </c>
      <c r="HB852" s="1">
        <v>0</v>
      </c>
      <c r="HC852" s="1">
        <v>0</v>
      </c>
      <c r="HD852" s="1">
        <v>0</v>
      </c>
      <c r="HE852" s="1">
        <v>0</v>
      </c>
      <c r="HF852" s="1">
        <v>0</v>
      </c>
      <c r="HG852" s="1">
        <v>0</v>
      </c>
      <c r="HH852" s="1">
        <v>0</v>
      </c>
      <c r="HI852" s="1">
        <v>0</v>
      </c>
      <c r="HJ852" s="1">
        <v>0</v>
      </c>
      <c r="HK852" s="1">
        <v>0</v>
      </c>
      <c r="HL852" s="1">
        <v>0</v>
      </c>
      <c r="HM852" s="1">
        <v>0</v>
      </c>
      <c r="HN852" s="1">
        <v>0</v>
      </c>
      <c r="HO852" s="1">
        <v>0</v>
      </c>
      <c r="HP852" s="1">
        <v>0</v>
      </c>
      <c r="HQ852" s="1">
        <v>1</v>
      </c>
      <c r="HR852" s="1">
        <v>0</v>
      </c>
      <c r="HS852" s="1">
        <v>0</v>
      </c>
      <c r="HT852" s="1">
        <v>0</v>
      </c>
      <c r="HU852" s="1">
        <v>0</v>
      </c>
      <c r="HV852" s="1">
        <v>0</v>
      </c>
      <c r="HW852" s="1">
        <v>0</v>
      </c>
      <c r="HX852" s="1">
        <v>0</v>
      </c>
      <c r="HY852" s="1">
        <v>0</v>
      </c>
      <c r="HZ852" s="1">
        <v>0</v>
      </c>
      <c r="IA852" s="1">
        <v>0</v>
      </c>
      <c r="IB852" s="1">
        <v>0</v>
      </c>
      <c r="IC852" s="1">
        <v>0</v>
      </c>
      <c r="ID852" s="1">
        <v>0</v>
      </c>
      <c r="IE852" s="1">
        <v>0</v>
      </c>
      <c r="IF852" s="1">
        <v>0</v>
      </c>
      <c r="IG852" s="1">
        <v>0</v>
      </c>
      <c r="IH852" s="1">
        <v>0</v>
      </c>
      <c r="II852" s="1">
        <v>0</v>
      </c>
      <c r="IJ852" s="1">
        <v>0</v>
      </c>
      <c r="IK852" s="1">
        <v>0</v>
      </c>
      <c r="IL852" s="1">
        <v>0</v>
      </c>
      <c r="IM852" s="1">
        <v>0</v>
      </c>
      <c r="IN852" s="1">
        <v>0</v>
      </c>
      <c r="IO852" s="1">
        <v>0</v>
      </c>
      <c r="IP852" s="1">
        <v>0</v>
      </c>
      <c r="IQ852" s="1">
        <v>0</v>
      </c>
      <c r="IR852" s="1">
        <v>0</v>
      </c>
      <c r="IS852" s="1">
        <v>0</v>
      </c>
      <c r="IT852" s="1">
        <v>0</v>
      </c>
      <c r="IU852" s="1">
        <v>0</v>
      </c>
      <c r="IV852" s="1">
        <v>0</v>
      </c>
      <c r="IW852" s="1">
        <v>0</v>
      </c>
      <c r="IX852" s="1">
        <v>0</v>
      </c>
      <c r="IY852" s="1">
        <v>0</v>
      </c>
      <c r="IZ852" s="1">
        <v>0</v>
      </c>
      <c r="JA852" s="1">
        <v>0</v>
      </c>
      <c r="JB852" s="1">
        <v>1</v>
      </c>
      <c r="JC852" s="1">
        <v>1</v>
      </c>
      <c r="JD852" s="1">
        <v>0</v>
      </c>
      <c r="JE852" s="1">
        <v>0</v>
      </c>
      <c r="JF852" s="1">
        <v>0</v>
      </c>
      <c r="JG852" s="1">
        <v>0</v>
      </c>
      <c r="JH852" s="1">
        <v>0</v>
      </c>
      <c r="JI852" s="1">
        <v>0</v>
      </c>
      <c r="JJ852" s="1">
        <v>0</v>
      </c>
      <c r="JK852" s="1">
        <v>0</v>
      </c>
      <c r="JL852" s="1">
        <v>0</v>
      </c>
      <c r="JM852" s="1">
        <v>0</v>
      </c>
      <c r="JN852" s="1">
        <v>0</v>
      </c>
      <c r="JO852" s="1">
        <v>0</v>
      </c>
      <c r="JP852" s="1">
        <v>0</v>
      </c>
      <c r="JQ852" s="1">
        <v>0</v>
      </c>
      <c r="JR852" s="1">
        <v>0</v>
      </c>
      <c r="JS852" s="1">
        <v>0</v>
      </c>
      <c r="JT852" s="1">
        <v>0</v>
      </c>
      <c r="JU852" s="1">
        <v>1</v>
      </c>
    </row>
    <row r="853" spans="1:281">
      <c r="A853" s="1">
        <v>2015</v>
      </c>
      <c r="B853" s="1" t="s">
        <v>1048</v>
      </c>
      <c r="C853" s="1">
        <v>1</v>
      </c>
      <c r="D853" s="1">
        <v>0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  <c r="K853" s="1">
        <v>2</v>
      </c>
      <c r="L853" s="1">
        <v>2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1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1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1</v>
      </c>
      <c r="AR853" s="1">
        <v>1</v>
      </c>
      <c r="AS853" s="1">
        <v>0</v>
      </c>
      <c r="AT853" s="1">
        <v>1</v>
      </c>
      <c r="AU853" s="1">
        <v>1</v>
      </c>
      <c r="AV853" s="1">
        <v>4</v>
      </c>
      <c r="AW853" s="1">
        <v>9</v>
      </c>
      <c r="AX853" s="1">
        <v>9</v>
      </c>
      <c r="AY853" s="1">
        <v>9</v>
      </c>
      <c r="AZ853" s="1">
        <v>0</v>
      </c>
      <c r="BA853" s="1">
        <v>0</v>
      </c>
      <c r="BB853" s="1">
        <v>9</v>
      </c>
      <c r="BC853" s="1">
        <v>1</v>
      </c>
      <c r="BD853" s="1">
        <v>1</v>
      </c>
      <c r="BE853" s="1">
        <v>0</v>
      </c>
      <c r="BF853" s="1">
        <v>0</v>
      </c>
      <c r="BG853" s="1">
        <v>0</v>
      </c>
      <c r="BH853" s="1">
        <v>1</v>
      </c>
      <c r="BI853" s="1">
        <v>2</v>
      </c>
      <c r="BJ853" s="1">
        <v>1</v>
      </c>
      <c r="BK853" s="1">
        <v>3</v>
      </c>
      <c r="BL853" s="1">
        <v>2</v>
      </c>
      <c r="BM853" s="1">
        <v>2</v>
      </c>
      <c r="BN853" s="1">
        <v>1</v>
      </c>
      <c r="BO853" s="1">
        <v>0</v>
      </c>
      <c r="BP853" s="1">
        <v>1</v>
      </c>
      <c r="BQ853" s="1">
        <v>1</v>
      </c>
      <c r="BR853" s="1">
        <v>2</v>
      </c>
      <c r="BS853" s="1">
        <v>4</v>
      </c>
      <c r="BT853" s="1">
        <v>4</v>
      </c>
      <c r="BU853" s="1">
        <v>1</v>
      </c>
      <c r="BV853" s="1">
        <v>0</v>
      </c>
      <c r="BW853" s="1">
        <v>0</v>
      </c>
      <c r="BX853" s="1">
        <v>0</v>
      </c>
      <c r="BY853" s="1">
        <v>0</v>
      </c>
      <c r="BZ853" s="1">
        <v>3</v>
      </c>
      <c r="CA853" s="1">
        <v>3</v>
      </c>
      <c r="CB853" s="1">
        <v>3</v>
      </c>
      <c r="CC853" s="1">
        <v>3</v>
      </c>
      <c r="CD853" s="1">
        <v>3</v>
      </c>
      <c r="CE853" s="1">
        <v>3</v>
      </c>
      <c r="CF853" s="1">
        <v>3</v>
      </c>
      <c r="CG853" s="1">
        <v>3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10</v>
      </c>
      <c r="CN853" s="1">
        <v>10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1</v>
      </c>
      <c r="CZ853" s="1">
        <v>0</v>
      </c>
      <c r="DA853" s="1">
        <v>1</v>
      </c>
      <c r="DB853" s="1">
        <v>0</v>
      </c>
      <c r="DC853" s="1">
        <v>1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 s="1">
        <v>0</v>
      </c>
      <c r="DL853" s="1">
        <v>0</v>
      </c>
      <c r="DM853" s="1">
        <v>16</v>
      </c>
      <c r="DN853" s="1">
        <v>16</v>
      </c>
      <c r="DO853" s="1">
        <v>16</v>
      </c>
      <c r="DP853" s="1">
        <v>1</v>
      </c>
      <c r="DQ853" s="1">
        <v>0</v>
      </c>
      <c r="DR853" s="1">
        <v>0</v>
      </c>
      <c r="DS853" s="1">
        <v>0</v>
      </c>
      <c r="DT853" s="1">
        <v>0</v>
      </c>
      <c r="DU853" s="1">
        <v>0</v>
      </c>
      <c r="DV853" s="1">
        <v>0</v>
      </c>
      <c r="DW853" s="1">
        <v>0</v>
      </c>
      <c r="DX853" s="1">
        <v>23</v>
      </c>
      <c r="DY853" s="1">
        <v>23</v>
      </c>
      <c r="DZ853" s="1">
        <v>7</v>
      </c>
      <c r="EA853" s="1">
        <v>0</v>
      </c>
      <c r="EB853" s="1">
        <v>0</v>
      </c>
      <c r="EC853" s="1">
        <v>0</v>
      </c>
      <c r="ED853" s="1">
        <v>0</v>
      </c>
      <c r="EE853" s="1">
        <v>0</v>
      </c>
      <c r="EF853" s="1">
        <v>0</v>
      </c>
      <c r="EG853" s="1">
        <v>3</v>
      </c>
      <c r="EH853" s="1">
        <v>3</v>
      </c>
      <c r="EI853" s="1">
        <v>0</v>
      </c>
      <c r="EJ853" s="1">
        <v>3</v>
      </c>
      <c r="EK853" s="1">
        <v>0</v>
      </c>
      <c r="EL853" s="1">
        <v>0</v>
      </c>
      <c r="EM853" s="1">
        <v>13</v>
      </c>
      <c r="EN853" s="1">
        <v>0</v>
      </c>
      <c r="EO853" s="1">
        <v>0</v>
      </c>
      <c r="EP853" s="1">
        <v>0</v>
      </c>
      <c r="EQ853" s="1">
        <v>0</v>
      </c>
      <c r="ER853" s="1">
        <v>0</v>
      </c>
      <c r="ES853" s="1">
        <v>0</v>
      </c>
      <c r="ET853" s="1">
        <v>0</v>
      </c>
      <c r="EU853" s="1">
        <v>0</v>
      </c>
      <c r="EV853" s="1">
        <v>0</v>
      </c>
      <c r="EW853" s="1">
        <v>0</v>
      </c>
      <c r="EX853" s="1">
        <v>0</v>
      </c>
      <c r="EY853" s="1">
        <v>0</v>
      </c>
      <c r="EZ853" s="1">
        <v>1</v>
      </c>
      <c r="FA853" s="1">
        <v>1</v>
      </c>
      <c r="FB853" s="1">
        <v>0</v>
      </c>
      <c r="FC853" s="1">
        <v>1</v>
      </c>
      <c r="FD853" s="1">
        <v>1</v>
      </c>
      <c r="FE853" s="1">
        <v>0</v>
      </c>
      <c r="FF853" s="1">
        <v>0</v>
      </c>
      <c r="FG853" s="1">
        <v>0</v>
      </c>
      <c r="FH853" s="1">
        <v>0</v>
      </c>
      <c r="FI853" s="1">
        <v>0</v>
      </c>
      <c r="FJ853" s="1">
        <v>0</v>
      </c>
      <c r="FK853" s="1">
        <v>0</v>
      </c>
      <c r="FL853" s="1">
        <v>0</v>
      </c>
      <c r="FM853" s="1">
        <v>0</v>
      </c>
      <c r="FN853" s="1">
        <v>0</v>
      </c>
      <c r="FO853" s="1">
        <v>0</v>
      </c>
      <c r="FP853" s="1">
        <v>0</v>
      </c>
      <c r="FQ853" s="1">
        <v>0</v>
      </c>
      <c r="FR853" s="1">
        <v>0</v>
      </c>
      <c r="FS853" s="1">
        <v>0</v>
      </c>
      <c r="FT853" s="1">
        <v>0</v>
      </c>
      <c r="FU853" s="1">
        <v>0</v>
      </c>
      <c r="FV853" s="1">
        <v>0</v>
      </c>
      <c r="FW853" s="1">
        <v>0</v>
      </c>
      <c r="FX853" s="1">
        <v>0</v>
      </c>
      <c r="FY853" s="1">
        <v>1</v>
      </c>
      <c r="FZ853" s="1">
        <v>0</v>
      </c>
      <c r="GA853" s="1">
        <v>0</v>
      </c>
      <c r="GB853" s="1">
        <v>0</v>
      </c>
      <c r="GC853" s="1">
        <v>0</v>
      </c>
      <c r="GD853" s="1">
        <v>1</v>
      </c>
      <c r="GE853" s="1">
        <v>0</v>
      </c>
      <c r="GF853" s="1">
        <v>0</v>
      </c>
      <c r="GG853" s="1">
        <v>1</v>
      </c>
      <c r="GH853" s="1">
        <v>0</v>
      </c>
      <c r="GI853" s="1">
        <v>1</v>
      </c>
      <c r="GJ853" s="1">
        <v>0</v>
      </c>
      <c r="GK853" s="1">
        <v>0</v>
      </c>
      <c r="GL853" s="1">
        <v>0</v>
      </c>
      <c r="GM853" s="1">
        <v>1</v>
      </c>
      <c r="GN853" s="1">
        <v>1</v>
      </c>
      <c r="GO853" s="1">
        <v>0</v>
      </c>
      <c r="GP853" s="1">
        <v>1</v>
      </c>
      <c r="GQ853" s="1">
        <v>0</v>
      </c>
      <c r="GR853" s="1">
        <v>1</v>
      </c>
      <c r="GS853" s="1">
        <v>18</v>
      </c>
      <c r="GT853" s="1">
        <v>0</v>
      </c>
      <c r="GU853" s="1">
        <v>2</v>
      </c>
      <c r="GV853" s="1">
        <v>1</v>
      </c>
      <c r="GW853" s="1">
        <v>1</v>
      </c>
      <c r="GX853" s="1">
        <v>0</v>
      </c>
      <c r="GY853" s="1">
        <v>0</v>
      </c>
      <c r="GZ853" s="1">
        <v>0</v>
      </c>
      <c r="HA853" s="1">
        <v>0</v>
      </c>
      <c r="HB853" s="1">
        <v>0</v>
      </c>
      <c r="HC853" s="1">
        <v>0</v>
      </c>
      <c r="HD853" s="1">
        <v>0</v>
      </c>
      <c r="HE853" s="1">
        <v>0</v>
      </c>
      <c r="HF853" s="1">
        <v>0</v>
      </c>
      <c r="HG853" s="1">
        <v>0</v>
      </c>
      <c r="HH853" s="1">
        <v>0</v>
      </c>
      <c r="HI853" s="1">
        <v>0</v>
      </c>
      <c r="HJ853" s="1">
        <v>0</v>
      </c>
      <c r="HK853" s="1">
        <v>0</v>
      </c>
      <c r="HL853" s="1">
        <v>0</v>
      </c>
      <c r="HM853" s="1">
        <v>0</v>
      </c>
      <c r="HN853" s="1">
        <v>0</v>
      </c>
      <c r="HO853" s="1">
        <v>0</v>
      </c>
      <c r="HP853" s="1">
        <v>0</v>
      </c>
      <c r="HQ853" s="1">
        <v>1</v>
      </c>
      <c r="HR853" s="1">
        <v>0</v>
      </c>
      <c r="HS853" s="1">
        <v>0</v>
      </c>
      <c r="HT853" s="1">
        <v>0</v>
      </c>
      <c r="HU853" s="1">
        <v>0</v>
      </c>
      <c r="HV853" s="1">
        <v>0</v>
      </c>
      <c r="HW853" s="1">
        <v>0</v>
      </c>
      <c r="HX853" s="1">
        <v>0</v>
      </c>
      <c r="HY853" s="1">
        <v>0</v>
      </c>
      <c r="HZ853" s="1">
        <v>0</v>
      </c>
      <c r="IA853" s="1">
        <v>0</v>
      </c>
      <c r="IB853" s="1">
        <v>0</v>
      </c>
      <c r="IC853" s="1">
        <v>0</v>
      </c>
      <c r="ID853" s="1">
        <v>0</v>
      </c>
      <c r="IE853" s="1">
        <v>0</v>
      </c>
      <c r="IF853" s="1">
        <v>0</v>
      </c>
      <c r="IG853" s="1">
        <v>0</v>
      </c>
      <c r="IH853" s="1">
        <v>0</v>
      </c>
      <c r="II853" s="1">
        <v>0</v>
      </c>
      <c r="IJ853" s="1">
        <v>0</v>
      </c>
      <c r="IK853" s="1">
        <v>0</v>
      </c>
      <c r="IL853" s="1">
        <v>0</v>
      </c>
      <c r="IM853" s="1">
        <v>0</v>
      </c>
      <c r="IN853" s="1">
        <v>0</v>
      </c>
      <c r="IO853" s="1">
        <v>0</v>
      </c>
      <c r="IP853" s="1">
        <v>0</v>
      </c>
      <c r="IQ853" s="1">
        <v>0</v>
      </c>
      <c r="IR853" s="1">
        <v>0</v>
      </c>
      <c r="IS853" s="1">
        <v>0</v>
      </c>
      <c r="IT853" s="1">
        <v>0</v>
      </c>
      <c r="IU853" s="1">
        <v>0</v>
      </c>
      <c r="IV853" s="1">
        <v>0</v>
      </c>
      <c r="IW853" s="1">
        <v>0</v>
      </c>
      <c r="IX853" s="1">
        <v>0</v>
      </c>
      <c r="IY853" s="1">
        <v>0</v>
      </c>
      <c r="IZ853" s="1">
        <v>0</v>
      </c>
      <c r="JA853" s="1">
        <v>0</v>
      </c>
      <c r="JB853" s="1">
        <v>1</v>
      </c>
      <c r="JC853" s="1">
        <v>1</v>
      </c>
      <c r="JD853" s="1">
        <v>0</v>
      </c>
      <c r="JE853" s="1">
        <v>0</v>
      </c>
      <c r="JF853" s="1">
        <v>0</v>
      </c>
      <c r="JG853" s="1">
        <v>0</v>
      </c>
      <c r="JH853" s="1">
        <v>0</v>
      </c>
      <c r="JI853" s="1">
        <v>0</v>
      </c>
      <c r="JJ853" s="1">
        <v>0</v>
      </c>
      <c r="JK853" s="1">
        <v>0</v>
      </c>
      <c r="JL853" s="1">
        <v>0</v>
      </c>
      <c r="JM853" s="1">
        <v>0</v>
      </c>
      <c r="JN853" s="1">
        <v>0</v>
      </c>
      <c r="JO853" s="1">
        <v>0</v>
      </c>
      <c r="JP853" s="1">
        <v>0</v>
      </c>
      <c r="JQ853" s="1">
        <v>0</v>
      </c>
      <c r="JR853" s="1">
        <v>0</v>
      </c>
      <c r="JS853" s="1">
        <v>0</v>
      </c>
      <c r="JT853" s="1">
        <v>0</v>
      </c>
      <c r="JU853" s="1">
        <v>1</v>
      </c>
    </row>
    <row r="854" spans="1:281">
      <c r="A854" s="1">
        <v>2015</v>
      </c>
      <c r="B854" s="1" t="s">
        <v>1049</v>
      </c>
      <c r="C854" s="1">
        <v>1</v>
      </c>
      <c r="D854" s="1">
        <v>0</v>
      </c>
      <c r="E854" s="1">
        <v>1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  <c r="K854" s="1">
        <v>2</v>
      </c>
      <c r="L854" s="1">
        <v>2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1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1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2</v>
      </c>
      <c r="BI854" s="1">
        <v>2</v>
      </c>
      <c r="BJ854" s="1">
        <v>1</v>
      </c>
      <c r="BK854" s="1">
        <v>3</v>
      </c>
      <c r="BL854" s="1">
        <v>2</v>
      </c>
      <c r="BM854" s="1">
        <v>3</v>
      </c>
      <c r="BN854" s="1">
        <v>2</v>
      </c>
      <c r="BO854" s="1">
        <v>0</v>
      </c>
      <c r="BP854" s="1">
        <v>2</v>
      </c>
      <c r="BQ854" s="1">
        <v>1</v>
      </c>
      <c r="BR854" s="1">
        <v>3</v>
      </c>
      <c r="BS854" s="1">
        <v>2</v>
      </c>
      <c r="BT854" s="1">
        <v>2</v>
      </c>
      <c r="BU854" s="1">
        <v>1</v>
      </c>
      <c r="BV854" s="1">
        <v>1</v>
      </c>
      <c r="BW854" s="1">
        <v>1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1</v>
      </c>
      <c r="CN854" s="1">
        <v>1</v>
      </c>
      <c r="CO854" s="1">
        <v>0</v>
      </c>
      <c r="CP854" s="1">
        <v>0</v>
      </c>
      <c r="CQ854" s="1">
        <v>0</v>
      </c>
      <c r="CR854" s="1">
        <v>0</v>
      </c>
      <c r="CS854" s="1">
        <v>1</v>
      </c>
      <c r="CT854" s="1">
        <v>1</v>
      </c>
      <c r="CU854" s="1">
        <v>0</v>
      </c>
      <c r="CV854" s="1">
        <v>1</v>
      </c>
      <c r="CW854" s="1">
        <v>1</v>
      </c>
      <c r="CX854" s="1">
        <v>6</v>
      </c>
      <c r="CY854" s="1">
        <v>6</v>
      </c>
      <c r="CZ854" s="1">
        <v>0</v>
      </c>
      <c r="DA854" s="1">
        <v>6</v>
      </c>
      <c r="DB854" s="1">
        <v>0</v>
      </c>
      <c r="DC854" s="1">
        <v>6</v>
      </c>
      <c r="DD854" s="1">
        <v>0</v>
      </c>
      <c r="DE854" s="1">
        <v>0</v>
      </c>
      <c r="DF854" s="1">
        <v>0</v>
      </c>
      <c r="DG854" s="1">
        <v>1</v>
      </c>
      <c r="DH854" s="1">
        <v>1</v>
      </c>
      <c r="DI854" s="1">
        <v>0</v>
      </c>
      <c r="DJ854" s="1">
        <v>0</v>
      </c>
      <c r="DK854" s="1">
        <v>0</v>
      </c>
      <c r="DL854" s="1">
        <v>0</v>
      </c>
      <c r="DM854" s="1">
        <v>3</v>
      </c>
      <c r="DN854" s="1">
        <v>3</v>
      </c>
      <c r="DO854" s="1">
        <v>3</v>
      </c>
      <c r="DP854" s="1">
        <v>0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0</v>
      </c>
      <c r="DX854" s="1">
        <v>2</v>
      </c>
      <c r="DY854" s="1">
        <v>2</v>
      </c>
      <c r="DZ854" s="1">
        <v>2</v>
      </c>
      <c r="EA854" s="1">
        <v>0</v>
      </c>
      <c r="EB854" s="1">
        <v>0</v>
      </c>
      <c r="EC854" s="1">
        <v>0</v>
      </c>
      <c r="ED854" s="1">
        <v>0</v>
      </c>
      <c r="EE854" s="1">
        <v>0</v>
      </c>
      <c r="EF854" s="1">
        <v>0</v>
      </c>
      <c r="EG854" s="1">
        <v>0</v>
      </c>
      <c r="EH854" s="1">
        <v>0</v>
      </c>
      <c r="EI854" s="1">
        <v>0</v>
      </c>
      <c r="EJ854" s="1">
        <v>0</v>
      </c>
      <c r="EK854" s="1">
        <v>0</v>
      </c>
      <c r="EL854" s="1">
        <v>0</v>
      </c>
      <c r="EM854" s="1">
        <v>3</v>
      </c>
      <c r="EN854" s="1">
        <v>0</v>
      </c>
      <c r="EO854" s="1">
        <v>0</v>
      </c>
      <c r="EP854" s="1">
        <v>0</v>
      </c>
      <c r="EQ854" s="1">
        <v>0</v>
      </c>
      <c r="ER854" s="1">
        <v>0</v>
      </c>
      <c r="ES854" s="1">
        <v>0</v>
      </c>
      <c r="ET854" s="1">
        <v>0</v>
      </c>
      <c r="EU854" s="1">
        <v>0</v>
      </c>
      <c r="EV854" s="1">
        <v>0</v>
      </c>
      <c r="EW854" s="1">
        <v>0</v>
      </c>
      <c r="EX854" s="1">
        <v>0</v>
      </c>
      <c r="EY854" s="1">
        <v>0</v>
      </c>
      <c r="EZ854" s="1">
        <v>1</v>
      </c>
      <c r="FA854" s="1">
        <v>1</v>
      </c>
      <c r="FB854" s="1">
        <v>0</v>
      </c>
      <c r="FC854" s="1">
        <v>1</v>
      </c>
      <c r="FD854" s="1">
        <v>1</v>
      </c>
      <c r="FE854" s="1">
        <v>0</v>
      </c>
      <c r="FF854" s="1">
        <v>0</v>
      </c>
      <c r="FG854" s="1">
        <v>0</v>
      </c>
      <c r="FH854" s="1">
        <v>0</v>
      </c>
      <c r="FI854" s="1">
        <v>0</v>
      </c>
      <c r="FJ854" s="1">
        <v>0</v>
      </c>
      <c r="FK854" s="1">
        <v>0</v>
      </c>
      <c r="FL854" s="1">
        <v>0</v>
      </c>
      <c r="FM854" s="1">
        <v>0</v>
      </c>
      <c r="FN854" s="1">
        <v>0</v>
      </c>
      <c r="FO854" s="1">
        <v>0</v>
      </c>
      <c r="FP854" s="1">
        <v>0</v>
      </c>
      <c r="FQ854" s="1">
        <v>0</v>
      </c>
      <c r="FR854" s="1">
        <v>0</v>
      </c>
      <c r="FS854" s="1">
        <v>0</v>
      </c>
      <c r="FT854" s="1">
        <v>0</v>
      </c>
      <c r="FU854" s="1">
        <v>0</v>
      </c>
      <c r="FV854" s="1">
        <v>0</v>
      </c>
      <c r="FW854" s="1">
        <v>0</v>
      </c>
      <c r="FX854" s="1">
        <v>0</v>
      </c>
      <c r="FY854" s="1">
        <v>1</v>
      </c>
      <c r="FZ854" s="1">
        <v>0</v>
      </c>
      <c r="GA854" s="1">
        <v>1</v>
      </c>
      <c r="GB854" s="1">
        <v>0</v>
      </c>
      <c r="GC854" s="1">
        <v>1</v>
      </c>
      <c r="GD854" s="1">
        <v>1</v>
      </c>
      <c r="GE854" s="1">
        <v>1</v>
      </c>
      <c r="GF854" s="1">
        <v>0</v>
      </c>
      <c r="GG854" s="1">
        <v>1</v>
      </c>
      <c r="GH854" s="1">
        <v>0</v>
      </c>
      <c r="GI854" s="1">
        <v>1</v>
      </c>
      <c r="GJ854" s="1">
        <v>0</v>
      </c>
      <c r="GK854" s="1">
        <v>0</v>
      </c>
      <c r="GL854" s="1">
        <v>0</v>
      </c>
      <c r="GM854" s="1">
        <v>1</v>
      </c>
      <c r="GN854" s="1">
        <v>1</v>
      </c>
      <c r="GO854" s="1">
        <v>0</v>
      </c>
      <c r="GP854" s="1">
        <v>1</v>
      </c>
      <c r="GQ854" s="1">
        <v>0</v>
      </c>
      <c r="GR854" s="1">
        <v>1</v>
      </c>
      <c r="GS854" s="1">
        <v>20</v>
      </c>
      <c r="GT854" s="1">
        <v>0</v>
      </c>
      <c r="GU854" s="1">
        <v>2</v>
      </c>
      <c r="GV854" s="1">
        <v>1</v>
      </c>
      <c r="GW854" s="1">
        <v>0</v>
      </c>
      <c r="GX854" s="1">
        <v>0</v>
      </c>
      <c r="GY854" s="1">
        <v>0</v>
      </c>
      <c r="GZ854" s="1">
        <v>0</v>
      </c>
      <c r="HA854" s="1">
        <v>0</v>
      </c>
      <c r="HB854" s="1">
        <v>0</v>
      </c>
      <c r="HC854" s="1">
        <v>0</v>
      </c>
      <c r="HD854" s="1">
        <v>0</v>
      </c>
      <c r="HE854" s="1">
        <v>0</v>
      </c>
      <c r="HF854" s="1">
        <v>0</v>
      </c>
      <c r="HG854" s="1">
        <v>0</v>
      </c>
      <c r="HH854" s="1">
        <v>0</v>
      </c>
      <c r="HI854" s="1">
        <v>0</v>
      </c>
      <c r="HJ854" s="1">
        <v>0</v>
      </c>
      <c r="HK854" s="1">
        <v>0</v>
      </c>
      <c r="HL854" s="1">
        <v>0</v>
      </c>
      <c r="HM854" s="1">
        <v>0</v>
      </c>
      <c r="HN854" s="1">
        <v>0</v>
      </c>
      <c r="HO854" s="1">
        <v>0</v>
      </c>
      <c r="HP854" s="1">
        <v>0</v>
      </c>
      <c r="HQ854" s="1">
        <v>1</v>
      </c>
      <c r="HR854" s="1">
        <v>0</v>
      </c>
      <c r="HS854" s="1">
        <v>0</v>
      </c>
      <c r="HT854" s="1">
        <v>0</v>
      </c>
      <c r="HU854" s="1">
        <v>0</v>
      </c>
      <c r="HV854" s="1">
        <v>0</v>
      </c>
      <c r="HW854" s="1">
        <v>0</v>
      </c>
      <c r="HX854" s="1">
        <v>0</v>
      </c>
      <c r="HY854" s="1">
        <v>0</v>
      </c>
      <c r="HZ854" s="1">
        <v>0</v>
      </c>
      <c r="IA854" s="1">
        <v>0</v>
      </c>
      <c r="IB854" s="1">
        <v>0</v>
      </c>
      <c r="IC854" s="1">
        <v>0</v>
      </c>
      <c r="ID854" s="1">
        <v>0</v>
      </c>
      <c r="IE854" s="1">
        <v>0</v>
      </c>
      <c r="IF854" s="1">
        <v>0</v>
      </c>
      <c r="IG854" s="1">
        <v>0</v>
      </c>
      <c r="IH854" s="1">
        <v>0</v>
      </c>
      <c r="II854" s="1">
        <v>0</v>
      </c>
      <c r="IJ854" s="1">
        <v>0</v>
      </c>
      <c r="IK854" s="1">
        <v>0</v>
      </c>
      <c r="IL854" s="1">
        <v>0</v>
      </c>
      <c r="IM854" s="1">
        <v>0</v>
      </c>
      <c r="IN854" s="1">
        <v>0</v>
      </c>
      <c r="IO854" s="1">
        <v>0</v>
      </c>
      <c r="IP854" s="1">
        <v>0</v>
      </c>
      <c r="IQ854" s="1">
        <v>0</v>
      </c>
      <c r="IR854" s="1">
        <v>0</v>
      </c>
      <c r="IS854" s="1">
        <v>0</v>
      </c>
      <c r="IT854" s="1">
        <v>0</v>
      </c>
      <c r="IU854" s="1">
        <v>0</v>
      </c>
      <c r="IV854" s="1">
        <v>0</v>
      </c>
      <c r="IW854" s="1">
        <v>0</v>
      </c>
      <c r="IX854" s="1">
        <v>0</v>
      </c>
      <c r="IY854" s="1">
        <v>0</v>
      </c>
      <c r="IZ854" s="1">
        <v>0</v>
      </c>
      <c r="JA854" s="1">
        <v>0</v>
      </c>
      <c r="JB854" s="1">
        <v>0</v>
      </c>
      <c r="JC854" s="1">
        <v>1</v>
      </c>
      <c r="JD854" s="1">
        <v>0</v>
      </c>
      <c r="JE854" s="1">
        <v>0</v>
      </c>
      <c r="JF854" s="1">
        <v>0</v>
      </c>
      <c r="JG854" s="1">
        <v>0</v>
      </c>
      <c r="JH854" s="1">
        <v>0</v>
      </c>
      <c r="JI854" s="1">
        <v>0</v>
      </c>
      <c r="JJ854" s="1">
        <v>0</v>
      </c>
      <c r="JK854" s="1">
        <v>0</v>
      </c>
      <c r="JL854" s="1">
        <v>0</v>
      </c>
      <c r="JM854" s="1">
        <v>0</v>
      </c>
      <c r="JN854" s="1">
        <v>0</v>
      </c>
      <c r="JO854" s="1">
        <v>0</v>
      </c>
      <c r="JP854" s="1">
        <v>0</v>
      </c>
      <c r="JQ854" s="1">
        <v>0</v>
      </c>
      <c r="JR854" s="1">
        <v>0</v>
      </c>
      <c r="JS854" s="1">
        <v>0</v>
      </c>
      <c r="JT854" s="1">
        <v>0</v>
      </c>
      <c r="JU854" s="1">
        <v>1</v>
      </c>
    </row>
    <row r="855" spans="1:281">
      <c r="A855" s="1">
        <v>2015</v>
      </c>
      <c r="B855" s="1" t="s">
        <v>1050</v>
      </c>
      <c r="C855" s="1">
        <v>1</v>
      </c>
      <c r="D855" s="1">
        <v>0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  <c r="K855" s="1">
        <v>2</v>
      </c>
      <c r="L855" s="1">
        <v>2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1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1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2</v>
      </c>
      <c r="BI855" s="1">
        <v>2</v>
      </c>
      <c r="BJ855" s="1">
        <v>1</v>
      </c>
      <c r="BK855" s="1">
        <v>3</v>
      </c>
      <c r="BL855" s="1">
        <v>2</v>
      </c>
      <c r="BM855" s="1">
        <v>3</v>
      </c>
      <c r="BN855" s="1">
        <v>2</v>
      </c>
      <c r="BO855" s="1">
        <v>0</v>
      </c>
      <c r="BP855" s="1">
        <v>2</v>
      </c>
      <c r="BQ855" s="1">
        <v>1</v>
      </c>
      <c r="BR855" s="1">
        <v>3</v>
      </c>
      <c r="BS855" s="1">
        <v>2</v>
      </c>
      <c r="BT855" s="1">
        <v>2</v>
      </c>
      <c r="BU855" s="1">
        <v>1</v>
      </c>
      <c r="BV855" s="1">
        <v>1</v>
      </c>
      <c r="BW855" s="1">
        <v>1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1</v>
      </c>
      <c r="CN855" s="1">
        <v>1</v>
      </c>
      <c r="CO855" s="1">
        <v>0</v>
      </c>
      <c r="CP855" s="1">
        <v>0</v>
      </c>
      <c r="CQ855" s="1">
        <v>0</v>
      </c>
      <c r="CR855" s="1">
        <v>0</v>
      </c>
      <c r="CS855" s="1">
        <v>1</v>
      </c>
      <c r="CT855" s="1">
        <v>1</v>
      </c>
      <c r="CU855" s="1">
        <v>0</v>
      </c>
      <c r="CV855" s="1">
        <v>1</v>
      </c>
      <c r="CW855" s="1">
        <v>1</v>
      </c>
      <c r="CX855" s="1">
        <v>6</v>
      </c>
      <c r="CY855" s="1">
        <v>6</v>
      </c>
      <c r="CZ855" s="1">
        <v>0</v>
      </c>
      <c r="DA855" s="1">
        <v>6</v>
      </c>
      <c r="DB855" s="1">
        <v>0</v>
      </c>
      <c r="DC855" s="1">
        <v>6</v>
      </c>
      <c r="DD855" s="1">
        <v>0</v>
      </c>
      <c r="DE855" s="1">
        <v>0</v>
      </c>
      <c r="DF855" s="1">
        <v>0</v>
      </c>
      <c r="DG855" s="1">
        <v>1</v>
      </c>
      <c r="DH855" s="1">
        <v>1</v>
      </c>
      <c r="DI855" s="1">
        <v>0</v>
      </c>
      <c r="DJ855" s="1">
        <v>0</v>
      </c>
      <c r="DK855" s="1">
        <v>0</v>
      </c>
      <c r="DL855" s="1">
        <v>0</v>
      </c>
      <c r="DM855" s="1">
        <v>7</v>
      </c>
      <c r="DN855" s="1">
        <v>7</v>
      </c>
      <c r="DO855" s="1">
        <v>7</v>
      </c>
      <c r="DP855" s="1">
        <v>0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0</v>
      </c>
      <c r="DX855" s="1">
        <v>13</v>
      </c>
      <c r="DY855" s="1">
        <v>13</v>
      </c>
      <c r="DZ855" s="1">
        <v>3</v>
      </c>
      <c r="EA855" s="1">
        <v>0</v>
      </c>
      <c r="EB855" s="1">
        <v>0</v>
      </c>
      <c r="EC855" s="1">
        <v>0</v>
      </c>
      <c r="ED855" s="1">
        <v>0</v>
      </c>
      <c r="EE855" s="1">
        <v>0</v>
      </c>
      <c r="EF855" s="1">
        <v>0</v>
      </c>
      <c r="EG855" s="1">
        <v>0</v>
      </c>
      <c r="EH855" s="1">
        <v>0</v>
      </c>
      <c r="EI855" s="1">
        <v>0</v>
      </c>
      <c r="EJ855" s="1">
        <v>0</v>
      </c>
      <c r="EK855" s="1">
        <v>0</v>
      </c>
      <c r="EL855" s="1">
        <v>0</v>
      </c>
      <c r="EM855" s="1">
        <v>7</v>
      </c>
      <c r="EN855" s="1">
        <v>0</v>
      </c>
      <c r="EO855" s="1">
        <v>0</v>
      </c>
      <c r="EP855" s="1">
        <v>0</v>
      </c>
      <c r="EQ855" s="1">
        <v>0</v>
      </c>
      <c r="ER855" s="1">
        <v>0</v>
      </c>
      <c r="ES855" s="1">
        <v>0</v>
      </c>
      <c r="ET855" s="1">
        <v>0</v>
      </c>
      <c r="EU855" s="1">
        <v>0</v>
      </c>
      <c r="EV855" s="1">
        <v>0</v>
      </c>
      <c r="EW855" s="1">
        <v>0</v>
      </c>
      <c r="EX855" s="1">
        <v>0</v>
      </c>
      <c r="EY855" s="1">
        <v>0</v>
      </c>
      <c r="EZ855" s="1">
        <v>1</v>
      </c>
      <c r="FA855" s="1">
        <v>1</v>
      </c>
      <c r="FB855" s="1">
        <v>0</v>
      </c>
      <c r="FC855" s="1">
        <v>1</v>
      </c>
      <c r="FD855" s="1">
        <v>1</v>
      </c>
      <c r="FE855" s="1">
        <v>0</v>
      </c>
      <c r="FF855" s="1">
        <v>0</v>
      </c>
      <c r="FG855" s="1">
        <v>0</v>
      </c>
      <c r="FH855" s="1">
        <v>0</v>
      </c>
      <c r="FI855" s="1">
        <v>0</v>
      </c>
      <c r="FJ855" s="1">
        <v>0</v>
      </c>
      <c r="FK855" s="1">
        <v>0</v>
      </c>
      <c r="FL855" s="1">
        <v>0</v>
      </c>
      <c r="FM855" s="1">
        <v>0</v>
      </c>
      <c r="FN855" s="1">
        <v>0</v>
      </c>
      <c r="FO855" s="1">
        <v>0</v>
      </c>
      <c r="FP855" s="1">
        <v>0</v>
      </c>
      <c r="FQ855" s="1">
        <v>0</v>
      </c>
      <c r="FR855" s="1">
        <v>0</v>
      </c>
      <c r="FS855" s="1">
        <v>0</v>
      </c>
      <c r="FT855" s="1">
        <v>0</v>
      </c>
      <c r="FU855" s="1">
        <v>0</v>
      </c>
      <c r="FV855" s="1">
        <v>0</v>
      </c>
      <c r="FW855" s="1">
        <v>0</v>
      </c>
      <c r="FX855" s="1">
        <v>0</v>
      </c>
      <c r="FY855" s="1">
        <v>1</v>
      </c>
      <c r="FZ855" s="1">
        <v>0</v>
      </c>
      <c r="GA855" s="1">
        <v>0</v>
      </c>
      <c r="GB855" s="1">
        <v>0</v>
      </c>
      <c r="GC855" s="1">
        <v>0</v>
      </c>
      <c r="GD855" s="1">
        <v>1</v>
      </c>
      <c r="GE855" s="1">
        <v>0</v>
      </c>
      <c r="GF855" s="1">
        <v>0</v>
      </c>
      <c r="GG855" s="1">
        <v>1</v>
      </c>
      <c r="GH855" s="1">
        <v>0</v>
      </c>
      <c r="GI855" s="1">
        <v>1</v>
      </c>
      <c r="GJ855" s="1">
        <v>0</v>
      </c>
      <c r="GK855" s="1">
        <v>0</v>
      </c>
      <c r="GL855" s="1">
        <v>0</v>
      </c>
      <c r="GM855" s="1">
        <v>1</v>
      </c>
      <c r="GN855" s="1">
        <v>1</v>
      </c>
      <c r="GO855" s="1">
        <v>0</v>
      </c>
      <c r="GP855" s="1">
        <v>1</v>
      </c>
      <c r="GQ855" s="1">
        <v>0</v>
      </c>
      <c r="GR855" s="1">
        <v>1</v>
      </c>
      <c r="GS855" s="1">
        <v>22</v>
      </c>
      <c r="GT855" s="1">
        <v>0</v>
      </c>
      <c r="GU855" s="1">
        <v>1</v>
      </c>
      <c r="GV855" s="1">
        <v>1</v>
      </c>
      <c r="GW855" s="1">
        <v>0</v>
      </c>
      <c r="GX855" s="1">
        <v>0</v>
      </c>
      <c r="GY855" s="1">
        <v>0</v>
      </c>
      <c r="GZ855" s="1">
        <v>0</v>
      </c>
      <c r="HA855" s="1">
        <v>0</v>
      </c>
      <c r="HB855" s="1">
        <v>0</v>
      </c>
      <c r="HC855" s="1">
        <v>0</v>
      </c>
      <c r="HD855" s="1">
        <v>0</v>
      </c>
      <c r="HE855" s="1">
        <v>0</v>
      </c>
      <c r="HF855" s="1">
        <v>0</v>
      </c>
      <c r="HG855" s="1">
        <v>0</v>
      </c>
      <c r="HH855" s="1">
        <v>0</v>
      </c>
      <c r="HI855" s="1">
        <v>0</v>
      </c>
      <c r="HJ855" s="1">
        <v>0</v>
      </c>
      <c r="HK855" s="1">
        <v>0</v>
      </c>
      <c r="HL855" s="1">
        <v>0</v>
      </c>
      <c r="HM855" s="1">
        <v>0</v>
      </c>
      <c r="HN855" s="1">
        <v>0</v>
      </c>
      <c r="HO855" s="1">
        <v>0</v>
      </c>
      <c r="HP855" s="1">
        <v>0</v>
      </c>
      <c r="HQ855" s="1">
        <v>1</v>
      </c>
      <c r="HR855" s="1">
        <v>0</v>
      </c>
      <c r="HS855" s="1">
        <v>0</v>
      </c>
      <c r="HT855" s="1">
        <v>0</v>
      </c>
      <c r="HU855" s="1">
        <v>0</v>
      </c>
      <c r="HV855" s="1">
        <v>0</v>
      </c>
      <c r="HW855" s="1">
        <v>0</v>
      </c>
      <c r="HX855" s="1">
        <v>0</v>
      </c>
      <c r="HY855" s="1">
        <v>0</v>
      </c>
      <c r="HZ855" s="1">
        <v>0</v>
      </c>
      <c r="IA855" s="1">
        <v>0</v>
      </c>
      <c r="IB855" s="1">
        <v>0</v>
      </c>
      <c r="IC855" s="1">
        <v>0</v>
      </c>
      <c r="ID855" s="1">
        <v>0</v>
      </c>
      <c r="IE855" s="1">
        <v>0</v>
      </c>
      <c r="IF855" s="1">
        <v>0</v>
      </c>
      <c r="IG855" s="1">
        <v>0</v>
      </c>
      <c r="IH855" s="1">
        <v>0</v>
      </c>
      <c r="II855" s="1">
        <v>0</v>
      </c>
      <c r="IJ855" s="1">
        <v>0</v>
      </c>
      <c r="IK855" s="1">
        <v>0</v>
      </c>
      <c r="IL855" s="1">
        <v>0</v>
      </c>
      <c r="IM855" s="1">
        <v>0</v>
      </c>
      <c r="IN855" s="1">
        <v>0</v>
      </c>
      <c r="IO855" s="1">
        <v>0</v>
      </c>
      <c r="IP855" s="1">
        <v>0</v>
      </c>
      <c r="IQ855" s="1">
        <v>0</v>
      </c>
      <c r="IR855" s="1">
        <v>0</v>
      </c>
      <c r="IS855" s="1">
        <v>0</v>
      </c>
      <c r="IT855" s="1">
        <v>0</v>
      </c>
      <c r="IU855" s="1">
        <v>0</v>
      </c>
      <c r="IV855" s="1">
        <v>0</v>
      </c>
      <c r="IW855" s="1">
        <v>0</v>
      </c>
      <c r="IX855" s="1">
        <v>0</v>
      </c>
      <c r="IY855" s="1">
        <v>0</v>
      </c>
      <c r="IZ855" s="1">
        <v>0</v>
      </c>
      <c r="JA855" s="1">
        <v>0</v>
      </c>
      <c r="JB855" s="1">
        <v>0</v>
      </c>
      <c r="JC855" s="1">
        <v>1</v>
      </c>
      <c r="JD855" s="1">
        <v>0</v>
      </c>
      <c r="JE855" s="1">
        <v>0</v>
      </c>
      <c r="JF855" s="1">
        <v>0</v>
      </c>
      <c r="JG855" s="1">
        <v>0</v>
      </c>
      <c r="JH855" s="1">
        <v>0</v>
      </c>
      <c r="JI855" s="1">
        <v>0</v>
      </c>
      <c r="JJ855" s="1">
        <v>0</v>
      </c>
      <c r="JK855" s="1">
        <v>0</v>
      </c>
      <c r="JL855" s="1">
        <v>0</v>
      </c>
      <c r="JM855" s="1">
        <v>0</v>
      </c>
      <c r="JN855" s="1">
        <v>0</v>
      </c>
      <c r="JO855" s="1">
        <v>0</v>
      </c>
      <c r="JP855" s="1">
        <v>0</v>
      </c>
      <c r="JQ855" s="1">
        <v>0</v>
      </c>
      <c r="JR855" s="1">
        <v>0</v>
      </c>
      <c r="JS855" s="1">
        <v>0</v>
      </c>
      <c r="JT855" s="1">
        <v>0</v>
      </c>
      <c r="JU855" s="1">
        <v>1</v>
      </c>
    </row>
    <row r="856" spans="1:281">
      <c r="A856" s="1">
        <v>2015</v>
      </c>
      <c r="B856" s="1" t="s">
        <v>1051</v>
      </c>
      <c r="C856" s="1">
        <v>1</v>
      </c>
      <c r="D856" s="1">
        <v>0</v>
      </c>
      <c r="E856" s="1">
        <v>1</v>
      </c>
      <c r="F856" s="1">
        <v>1</v>
      </c>
      <c r="G856" s="1">
        <v>1</v>
      </c>
      <c r="H856" s="1">
        <v>1</v>
      </c>
      <c r="I856" s="1">
        <v>1</v>
      </c>
      <c r="J856" s="1">
        <v>1</v>
      </c>
      <c r="K856" s="1">
        <v>2</v>
      </c>
      <c r="L856" s="1">
        <v>2</v>
      </c>
      <c r="M856" s="1">
        <v>0</v>
      </c>
      <c r="N856" s="1">
        <v>1</v>
      </c>
      <c r="O856" s="1">
        <v>1</v>
      </c>
      <c r="P856" s="1">
        <v>0</v>
      </c>
      <c r="Q856" s="1">
        <v>1</v>
      </c>
      <c r="R856" s="1">
        <v>0</v>
      </c>
      <c r="S856" s="1">
        <v>1</v>
      </c>
      <c r="T856" s="1">
        <v>0</v>
      </c>
      <c r="U856" s="1">
        <v>1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1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1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2</v>
      </c>
      <c r="BI856" s="1">
        <v>2</v>
      </c>
      <c r="BJ856" s="1">
        <v>1</v>
      </c>
      <c r="BK856" s="1">
        <v>3</v>
      </c>
      <c r="BL856" s="1">
        <v>2</v>
      </c>
      <c r="BM856" s="1">
        <v>3</v>
      </c>
      <c r="BN856" s="1">
        <v>2</v>
      </c>
      <c r="BO856" s="1">
        <v>0</v>
      </c>
      <c r="BP856" s="1">
        <v>2</v>
      </c>
      <c r="BQ856" s="1">
        <v>1</v>
      </c>
      <c r="BR856" s="1">
        <v>3</v>
      </c>
      <c r="BS856" s="1">
        <v>2</v>
      </c>
      <c r="BT856" s="1">
        <v>2</v>
      </c>
      <c r="BU856" s="1">
        <v>1</v>
      </c>
      <c r="BV856" s="1">
        <v>1</v>
      </c>
      <c r="BW856" s="1">
        <v>1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1</v>
      </c>
      <c r="CN856" s="1">
        <v>1</v>
      </c>
      <c r="CO856" s="1">
        <v>0</v>
      </c>
      <c r="CP856" s="1">
        <v>0</v>
      </c>
      <c r="CQ856" s="1">
        <v>0</v>
      </c>
      <c r="CR856" s="1">
        <v>0</v>
      </c>
      <c r="CS856" s="1">
        <v>1</v>
      </c>
      <c r="CT856" s="1">
        <v>1</v>
      </c>
      <c r="CU856" s="1">
        <v>0</v>
      </c>
      <c r="CV856" s="1">
        <v>1</v>
      </c>
      <c r="CW856" s="1">
        <v>1</v>
      </c>
      <c r="CX856" s="1">
        <v>6</v>
      </c>
      <c r="CY856" s="1">
        <v>6</v>
      </c>
      <c r="CZ856" s="1">
        <v>0</v>
      </c>
      <c r="DA856" s="1">
        <v>6</v>
      </c>
      <c r="DB856" s="1">
        <v>0</v>
      </c>
      <c r="DC856" s="1">
        <v>6</v>
      </c>
      <c r="DD856" s="1">
        <v>0</v>
      </c>
      <c r="DE856" s="1">
        <v>0</v>
      </c>
      <c r="DF856" s="1">
        <v>0</v>
      </c>
      <c r="DG856" s="1">
        <v>1</v>
      </c>
      <c r="DH856" s="1">
        <v>1</v>
      </c>
      <c r="DI856" s="1">
        <v>0</v>
      </c>
      <c r="DJ856" s="1">
        <v>0</v>
      </c>
      <c r="DK856" s="1">
        <v>0</v>
      </c>
      <c r="DL856" s="1">
        <v>0</v>
      </c>
      <c r="DM856" s="1">
        <v>9</v>
      </c>
      <c r="DN856" s="1">
        <v>9</v>
      </c>
      <c r="DO856" s="1">
        <v>9</v>
      </c>
      <c r="DP856" s="1">
        <v>1</v>
      </c>
      <c r="DQ856" s="1">
        <v>0</v>
      </c>
      <c r="DR856" s="1">
        <v>0</v>
      </c>
      <c r="DS856" s="1">
        <v>0</v>
      </c>
      <c r="DT856" s="1">
        <v>0</v>
      </c>
      <c r="DU856" s="1">
        <v>0</v>
      </c>
      <c r="DV856" s="1">
        <v>0</v>
      </c>
      <c r="DW856" s="1">
        <v>0</v>
      </c>
      <c r="DX856" s="1">
        <v>10</v>
      </c>
      <c r="DY856" s="1">
        <v>10</v>
      </c>
      <c r="DZ856" s="1">
        <v>4</v>
      </c>
      <c r="EA856" s="1">
        <v>0</v>
      </c>
      <c r="EB856" s="1">
        <v>0</v>
      </c>
      <c r="EC856" s="1">
        <v>0</v>
      </c>
      <c r="ED856" s="1">
        <v>0</v>
      </c>
      <c r="EE856" s="1">
        <v>0</v>
      </c>
      <c r="EF856" s="1">
        <v>0</v>
      </c>
      <c r="EG856" s="1">
        <v>1</v>
      </c>
      <c r="EH856" s="1">
        <v>0</v>
      </c>
      <c r="EI856" s="1">
        <v>1</v>
      </c>
      <c r="EJ856" s="1">
        <v>0</v>
      </c>
      <c r="EK856" s="1">
        <v>0</v>
      </c>
      <c r="EL856" s="1">
        <v>0</v>
      </c>
      <c r="EM856" s="1">
        <v>8</v>
      </c>
      <c r="EN856" s="1">
        <v>0</v>
      </c>
      <c r="EO856" s="1">
        <v>0</v>
      </c>
      <c r="EP856" s="1">
        <v>0</v>
      </c>
      <c r="EQ856" s="1">
        <v>0</v>
      </c>
      <c r="ER856" s="1">
        <v>0</v>
      </c>
      <c r="ES856" s="1">
        <v>0</v>
      </c>
      <c r="ET856" s="1">
        <v>0</v>
      </c>
      <c r="EU856" s="1">
        <v>0</v>
      </c>
      <c r="EV856" s="1">
        <v>0</v>
      </c>
      <c r="EW856" s="1">
        <v>0</v>
      </c>
      <c r="EX856" s="1">
        <v>0</v>
      </c>
      <c r="EY856" s="1">
        <v>0</v>
      </c>
      <c r="EZ856" s="1">
        <v>1</v>
      </c>
      <c r="FA856" s="1">
        <v>1</v>
      </c>
      <c r="FB856" s="1">
        <v>0</v>
      </c>
      <c r="FC856" s="1">
        <v>1</v>
      </c>
      <c r="FD856" s="1">
        <v>1</v>
      </c>
      <c r="FE856" s="1">
        <v>0</v>
      </c>
      <c r="FF856" s="1">
        <v>0</v>
      </c>
      <c r="FG856" s="1">
        <v>0</v>
      </c>
      <c r="FH856" s="1">
        <v>0</v>
      </c>
      <c r="FI856" s="1">
        <v>0</v>
      </c>
      <c r="FJ856" s="1">
        <v>0</v>
      </c>
      <c r="FK856" s="1">
        <v>0</v>
      </c>
      <c r="FL856" s="1">
        <v>0</v>
      </c>
      <c r="FM856" s="1">
        <v>0</v>
      </c>
      <c r="FN856" s="1">
        <v>0</v>
      </c>
      <c r="FO856" s="1">
        <v>0</v>
      </c>
      <c r="FP856" s="1">
        <v>0</v>
      </c>
      <c r="FQ856" s="1">
        <v>0</v>
      </c>
      <c r="FR856" s="1">
        <v>0</v>
      </c>
      <c r="FS856" s="1">
        <v>0</v>
      </c>
      <c r="FT856" s="1">
        <v>0</v>
      </c>
      <c r="FU856" s="1">
        <v>0</v>
      </c>
      <c r="FV856" s="1">
        <v>0</v>
      </c>
      <c r="FW856" s="1">
        <v>0</v>
      </c>
      <c r="FX856" s="1">
        <v>0</v>
      </c>
      <c r="FY856" s="1">
        <v>1</v>
      </c>
      <c r="FZ856" s="1">
        <v>0</v>
      </c>
      <c r="GA856" s="1">
        <v>0</v>
      </c>
      <c r="GB856" s="1">
        <v>0</v>
      </c>
      <c r="GC856" s="1">
        <v>0</v>
      </c>
      <c r="GD856" s="1">
        <v>1</v>
      </c>
      <c r="GE856" s="1">
        <v>0</v>
      </c>
      <c r="GF856" s="1">
        <v>0</v>
      </c>
      <c r="GG856" s="1">
        <v>1</v>
      </c>
      <c r="GH856" s="1">
        <v>0</v>
      </c>
      <c r="GI856" s="1">
        <v>1</v>
      </c>
      <c r="GJ856" s="1">
        <v>0</v>
      </c>
      <c r="GK856" s="1">
        <v>0</v>
      </c>
      <c r="GL856" s="1">
        <v>0</v>
      </c>
      <c r="GM856" s="1">
        <v>1</v>
      </c>
      <c r="GN856" s="1">
        <v>1</v>
      </c>
      <c r="GO856" s="1">
        <v>0</v>
      </c>
      <c r="GP856" s="1">
        <v>1</v>
      </c>
      <c r="GQ856" s="1">
        <v>0</v>
      </c>
      <c r="GR856" s="1">
        <v>1</v>
      </c>
      <c r="GS856" s="1">
        <v>28</v>
      </c>
      <c r="GT856" s="1">
        <v>0</v>
      </c>
      <c r="GU856" s="1">
        <v>2</v>
      </c>
      <c r="GV856" s="1">
        <v>1</v>
      </c>
      <c r="GW856" s="1">
        <v>0</v>
      </c>
      <c r="GX856" s="1">
        <v>0</v>
      </c>
      <c r="GY856" s="1">
        <v>0</v>
      </c>
      <c r="GZ856" s="1">
        <v>0</v>
      </c>
      <c r="HA856" s="1">
        <v>0</v>
      </c>
      <c r="HB856" s="1">
        <v>0</v>
      </c>
      <c r="HC856" s="1">
        <v>0</v>
      </c>
      <c r="HD856" s="1">
        <v>0</v>
      </c>
      <c r="HE856" s="1">
        <v>0</v>
      </c>
      <c r="HF856" s="1">
        <v>0</v>
      </c>
      <c r="HG856" s="1">
        <v>0</v>
      </c>
      <c r="HH856" s="1">
        <v>0</v>
      </c>
      <c r="HI856" s="1">
        <v>0</v>
      </c>
      <c r="HJ856" s="1">
        <v>0</v>
      </c>
      <c r="HK856" s="1">
        <v>0</v>
      </c>
      <c r="HL856" s="1">
        <v>0</v>
      </c>
      <c r="HM856" s="1">
        <v>0</v>
      </c>
      <c r="HN856" s="1">
        <v>0</v>
      </c>
      <c r="HO856" s="1">
        <v>0</v>
      </c>
      <c r="HP856" s="1">
        <v>0</v>
      </c>
      <c r="HQ856" s="1">
        <v>1</v>
      </c>
      <c r="HR856" s="1">
        <v>0</v>
      </c>
      <c r="HS856" s="1">
        <v>0</v>
      </c>
      <c r="HT856" s="1">
        <v>0</v>
      </c>
      <c r="HU856" s="1">
        <v>0</v>
      </c>
      <c r="HV856" s="1">
        <v>0</v>
      </c>
      <c r="HW856" s="1">
        <v>0</v>
      </c>
      <c r="HX856" s="1">
        <v>0</v>
      </c>
      <c r="HY856" s="1">
        <v>0</v>
      </c>
      <c r="HZ856" s="1">
        <v>0</v>
      </c>
      <c r="IA856" s="1">
        <v>0</v>
      </c>
      <c r="IB856" s="1">
        <v>0</v>
      </c>
      <c r="IC856" s="1">
        <v>0</v>
      </c>
      <c r="ID856" s="1">
        <v>0</v>
      </c>
      <c r="IE856" s="1">
        <v>0</v>
      </c>
      <c r="IF856" s="1">
        <v>0</v>
      </c>
      <c r="IG856" s="1">
        <v>0</v>
      </c>
      <c r="IH856" s="1">
        <v>0</v>
      </c>
      <c r="II856" s="1">
        <v>0</v>
      </c>
      <c r="IJ856" s="1">
        <v>0</v>
      </c>
      <c r="IK856" s="1">
        <v>0</v>
      </c>
      <c r="IL856" s="1">
        <v>0</v>
      </c>
      <c r="IM856" s="1">
        <v>0</v>
      </c>
      <c r="IN856" s="1">
        <v>0</v>
      </c>
      <c r="IO856" s="1">
        <v>0</v>
      </c>
      <c r="IP856" s="1">
        <v>0</v>
      </c>
      <c r="IQ856" s="1">
        <v>0</v>
      </c>
      <c r="IR856" s="1">
        <v>0</v>
      </c>
      <c r="IS856" s="1">
        <v>0</v>
      </c>
      <c r="IT856" s="1">
        <v>0</v>
      </c>
      <c r="IU856" s="1">
        <v>0</v>
      </c>
      <c r="IV856" s="1">
        <v>0</v>
      </c>
      <c r="IW856" s="1">
        <v>0</v>
      </c>
      <c r="IX856" s="1">
        <v>0</v>
      </c>
      <c r="IY856" s="1">
        <v>0</v>
      </c>
      <c r="IZ856" s="1">
        <v>0</v>
      </c>
      <c r="JA856" s="1">
        <v>0</v>
      </c>
      <c r="JB856" s="1">
        <v>0</v>
      </c>
      <c r="JC856" s="1">
        <v>1</v>
      </c>
      <c r="JD856" s="1">
        <v>0</v>
      </c>
      <c r="JE856" s="1">
        <v>0</v>
      </c>
      <c r="JF856" s="1">
        <v>0</v>
      </c>
      <c r="JG856" s="1">
        <v>0</v>
      </c>
      <c r="JH856" s="1">
        <v>0</v>
      </c>
      <c r="JI856" s="1">
        <v>0</v>
      </c>
      <c r="JJ856" s="1">
        <v>0</v>
      </c>
      <c r="JK856" s="1">
        <v>0</v>
      </c>
      <c r="JL856" s="1">
        <v>0</v>
      </c>
      <c r="JM856" s="1">
        <v>0</v>
      </c>
      <c r="JN856" s="1">
        <v>0</v>
      </c>
      <c r="JO856" s="1">
        <v>0</v>
      </c>
      <c r="JP856" s="1">
        <v>0</v>
      </c>
      <c r="JQ856" s="1">
        <v>0</v>
      </c>
      <c r="JR856" s="1">
        <v>0</v>
      </c>
      <c r="JS856" s="1">
        <v>0</v>
      </c>
      <c r="JT856" s="1">
        <v>0</v>
      </c>
      <c r="JU856" s="1">
        <v>1</v>
      </c>
    </row>
    <row r="857" spans="1:281">
      <c r="A857" s="1">
        <v>2015</v>
      </c>
      <c r="B857" s="1" t="s">
        <v>1052</v>
      </c>
      <c r="C857" s="1">
        <v>1</v>
      </c>
      <c r="D857" s="1">
        <v>0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>
        <v>1</v>
      </c>
      <c r="K857" s="1">
        <v>2</v>
      </c>
      <c r="L857" s="1">
        <v>2</v>
      </c>
      <c r="M857" s="1">
        <v>0</v>
      </c>
      <c r="N857" s="1">
        <v>1</v>
      </c>
      <c r="O857" s="1">
        <v>1</v>
      </c>
      <c r="P857" s="1">
        <v>0</v>
      </c>
      <c r="Q857" s="1">
        <v>1</v>
      </c>
      <c r="R857" s="1">
        <v>0</v>
      </c>
      <c r="S857" s="1">
        <v>1</v>
      </c>
      <c r="T857" s="1">
        <v>0</v>
      </c>
      <c r="U857" s="1">
        <v>1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1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1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2</v>
      </c>
      <c r="BI857" s="1">
        <v>2</v>
      </c>
      <c r="BJ857" s="1">
        <v>1</v>
      </c>
      <c r="BK857" s="1">
        <v>3</v>
      </c>
      <c r="BL857" s="1">
        <v>2</v>
      </c>
      <c r="BM857" s="1">
        <v>3</v>
      </c>
      <c r="BN857" s="1">
        <v>2</v>
      </c>
      <c r="BO857" s="1">
        <v>0</v>
      </c>
      <c r="BP857" s="1">
        <v>2</v>
      </c>
      <c r="BQ857" s="1">
        <v>1</v>
      </c>
      <c r="BR857" s="1">
        <v>3</v>
      </c>
      <c r="BS857" s="1">
        <v>2</v>
      </c>
      <c r="BT857" s="1">
        <v>2</v>
      </c>
      <c r="BU857" s="1">
        <v>1</v>
      </c>
      <c r="BV857" s="1">
        <v>1</v>
      </c>
      <c r="BW857" s="1">
        <v>1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1</v>
      </c>
      <c r="CN857" s="1">
        <v>1</v>
      </c>
      <c r="CO857" s="1">
        <v>0</v>
      </c>
      <c r="CP857" s="1">
        <v>0</v>
      </c>
      <c r="CQ857" s="1">
        <v>0</v>
      </c>
      <c r="CR857" s="1">
        <v>0</v>
      </c>
      <c r="CS857" s="1">
        <v>1</v>
      </c>
      <c r="CT857" s="1">
        <v>1</v>
      </c>
      <c r="CU857" s="1">
        <v>0</v>
      </c>
      <c r="CV857" s="1">
        <v>1</v>
      </c>
      <c r="CW857" s="1">
        <v>1</v>
      </c>
      <c r="CX857" s="1">
        <v>6</v>
      </c>
      <c r="CY857" s="1">
        <v>6</v>
      </c>
      <c r="CZ857" s="1">
        <v>0</v>
      </c>
      <c r="DA857" s="1">
        <v>6</v>
      </c>
      <c r="DB857" s="1">
        <v>0</v>
      </c>
      <c r="DC857" s="1">
        <v>6</v>
      </c>
      <c r="DD857" s="1">
        <v>0</v>
      </c>
      <c r="DE857" s="1">
        <v>0</v>
      </c>
      <c r="DF857" s="1">
        <v>0</v>
      </c>
      <c r="DG857" s="1">
        <v>1</v>
      </c>
      <c r="DH857" s="1">
        <v>1</v>
      </c>
      <c r="DI857" s="1">
        <v>0</v>
      </c>
      <c r="DJ857" s="1">
        <v>0</v>
      </c>
      <c r="DK857" s="1">
        <v>0</v>
      </c>
      <c r="DL857" s="1">
        <v>0</v>
      </c>
      <c r="DM857" s="1">
        <v>9</v>
      </c>
      <c r="DN857" s="1">
        <v>9</v>
      </c>
      <c r="DO857" s="1">
        <v>9</v>
      </c>
      <c r="DP857" s="1">
        <v>1</v>
      </c>
      <c r="DQ857" s="1">
        <v>0</v>
      </c>
      <c r="DR857" s="1">
        <v>0</v>
      </c>
      <c r="DS857" s="1">
        <v>0</v>
      </c>
      <c r="DT857" s="1">
        <v>0</v>
      </c>
      <c r="DU857" s="1">
        <v>0</v>
      </c>
      <c r="DV857" s="1">
        <v>0</v>
      </c>
      <c r="DW857" s="1">
        <v>0</v>
      </c>
      <c r="DX857" s="1">
        <v>6</v>
      </c>
      <c r="DY857" s="1">
        <v>6</v>
      </c>
      <c r="DZ857" s="1">
        <v>5</v>
      </c>
      <c r="EA857" s="1">
        <v>0</v>
      </c>
      <c r="EB857" s="1">
        <v>0</v>
      </c>
      <c r="EC857" s="1">
        <v>1</v>
      </c>
      <c r="ED857" s="1">
        <v>1</v>
      </c>
      <c r="EE857" s="1">
        <v>1</v>
      </c>
      <c r="EF857" s="1">
        <v>1</v>
      </c>
      <c r="EG857" s="1">
        <v>1</v>
      </c>
      <c r="EH857" s="1">
        <v>0</v>
      </c>
      <c r="EI857" s="1">
        <v>1</v>
      </c>
      <c r="EJ857" s="1">
        <v>0</v>
      </c>
      <c r="EK857" s="1">
        <v>0</v>
      </c>
      <c r="EL857" s="1">
        <v>0</v>
      </c>
      <c r="EM857" s="1">
        <v>8</v>
      </c>
      <c r="EN857" s="1">
        <v>0</v>
      </c>
      <c r="EO857" s="1">
        <v>0</v>
      </c>
      <c r="EP857" s="1">
        <v>0</v>
      </c>
      <c r="EQ857" s="1">
        <v>0</v>
      </c>
      <c r="ER857" s="1">
        <v>0</v>
      </c>
      <c r="ES857" s="1">
        <v>0</v>
      </c>
      <c r="ET857" s="1">
        <v>0</v>
      </c>
      <c r="EU857" s="1">
        <v>0</v>
      </c>
      <c r="EV857" s="1">
        <v>0</v>
      </c>
      <c r="EW857" s="1">
        <v>0</v>
      </c>
      <c r="EX857" s="1">
        <v>0</v>
      </c>
      <c r="EY857" s="1">
        <v>0</v>
      </c>
      <c r="EZ857" s="1">
        <v>1</v>
      </c>
      <c r="FA857" s="1">
        <v>1</v>
      </c>
      <c r="FB857" s="1">
        <v>0</v>
      </c>
      <c r="FC857" s="1">
        <v>1</v>
      </c>
      <c r="FD857" s="1">
        <v>1</v>
      </c>
      <c r="FE857" s="1">
        <v>0</v>
      </c>
      <c r="FF857" s="1">
        <v>0</v>
      </c>
      <c r="FG857" s="1">
        <v>0</v>
      </c>
      <c r="FH857" s="1">
        <v>0</v>
      </c>
      <c r="FI857" s="1">
        <v>0</v>
      </c>
      <c r="FJ857" s="1">
        <v>0</v>
      </c>
      <c r="FK857" s="1">
        <v>0</v>
      </c>
      <c r="FL857" s="1">
        <v>0</v>
      </c>
      <c r="FM857" s="1">
        <v>0</v>
      </c>
      <c r="FN857" s="1">
        <v>0</v>
      </c>
      <c r="FO857" s="1">
        <v>0</v>
      </c>
      <c r="FP857" s="1">
        <v>0</v>
      </c>
      <c r="FQ857" s="1">
        <v>0</v>
      </c>
      <c r="FR857" s="1">
        <v>0</v>
      </c>
      <c r="FS857" s="1">
        <v>0</v>
      </c>
      <c r="FT857" s="1">
        <v>0</v>
      </c>
      <c r="FU857" s="1">
        <v>0</v>
      </c>
      <c r="FV857" s="1">
        <v>0</v>
      </c>
      <c r="FW857" s="1">
        <v>0</v>
      </c>
      <c r="FX857" s="1">
        <v>0</v>
      </c>
      <c r="FY857" s="1">
        <v>1</v>
      </c>
      <c r="FZ857" s="1">
        <v>0</v>
      </c>
      <c r="GA857" s="1">
        <v>0</v>
      </c>
      <c r="GB857" s="1">
        <v>0</v>
      </c>
      <c r="GC857" s="1">
        <v>0</v>
      </c>
      <c r="GD857" s="1">
        <v>1</v>
      </c>
      <c r="GE857" s="1">
        <v>0</v>
      </c>
      <c r="GF857" s="1">
        <v>0</v>
      </c>
      <c r="GG857" s="1">
        <v>1</v>
      </c>
      <c r="GH857" s="1">
        <v>0</v>
      </c>
      <c r="GI857" s="1">
        <v>1</v>
      </c>
      <c r="GJ857" s="1">
        <v>0</v>
      </c>
      <c r="GK857" s="1">
        <v>0</v>
      </c>
      <c r="GL857" s="1">
        <v>0</v>
      </c>
      <c r="GM857" s="1">
        <v>1</v>
      </c>
      <c r="GN857" s="1">
        <v>1</v>
      </c>
      <c r="GO857" s="1">
        <v>0</v>
      </c>
      <c r="GP857" s="1">
        <v>1</v>
      </c>
      <c r="GQ857" s="1">
        <v>0</v>
      </c>
      <c r="GR857" s="1">
        <v>1</v>
      </c>
      <c r="GS857" s="1">
        <v>24</v>
      </c>
      <c r="GT857" s="1">
        <v>0</v>
      </c>
      <c r="GU857" s="1">
        <v>2</v>
      </c>
      <c r="GV857" s="1">
        <v>1</v>
      </c>
      <c r="GW857" s="1">
        <v>0</v>
      </c>
      <c r="GX857" s="1">
        <v>0</v>
      </c>
      <c r="GY857" s="1">
        <v>0</v>
      </c>
      <c r="GZ857" s="1">
        <v>0</v>
      </c>
      <c r="HA857" s="1">
        <v>0</v>
      </c>
      <c r="HB857" s="1">
        <v>0</v>
      </c>
      <c r="HC857" s="1">
        <v>0</v>
      </c>
      <c r="HD857" s="1">
        <v>0</v>
      </c>
      <c r="HE857" s="1">
        <v>0</v>
      </c>
      <c r="HF857" s="1">
        <v>0</v>
      </c>
      <c r="HG857" s="1">
        <v>0</v>
      </c>
      <c r="HH857" s="1">
        <v>0</v>
      </c>
      <c r="HI857" s="1">
        <v>0</v>
      </c>
      <c r="HJ857" s="1">
        <v>0</v>
      </c>
      <c r="HK857" s="1">
        <v>0</v>
      </c>
      <c r="HL857" s="1">
        <v>0</v>
      </c>
      <c r="HM857" s="1">
        <v>0</v>
      </c>
      <c r="HN857" s="1">
        <v>0</v>
      </c>
      <c r="HO857" s="1">
        <v>0</v>
      </c>
      <c r="HP857" s="1">
        <v>0</v>
      </c>
      <c r="HQ857" s="1">
        <v>1</v>
      </c>
      <c r="HR857" s="1">
        <v>0</v>
      </c>
      <c r="HS857" s="1">
        <v>0</v>
      </c>
      <c r="HT857" s="1">
        <v>0</v>
      </c>
      <c r="HU857" s="1">
        <v>0</v>
      </c>
      <c r="HV857" s="1">
        <v>0</v>
      </c>
      <c r="HW857" s="1">
        <v>0</v>
      </c>
      <c r="HX857" s="1">
        <v>0</v>
      </c>
      <c r="HY857" s="1">
        <v>0</v>
      </c>
      <c r="HZ857" s="1">
        <v>0</v>
      </c>
      <c r="IA857" s="1">
        <v>0</v>
      </c>
      <c r="IB857" s="1">
        <v>0</v>
      </c>
      <c r="IC857" s="1">
        <v>0</v>
      </c>
      <c r="ID857" s="1">
        <v>0</v>
      </c>
      <c r="IE857" s="1">
        <v>0</v>
      </c>
      <c r="IF857" s="1">
        <v>0</v>
      </c>
      <c r="IG857" s="1">
        <v>0</v>
      </c>
      <c r="IH857" s="1">
        <v>0</v>
      </c>
      <c r="II857" s="1">
        <v>0</v>
      </c>
      <c r="IJ857" s="1">
        <v>0</v>
      </c>
      <c r="IK857" s="1">
        <v>0</v>
      </c>
      <c r="IL857" s="1">
        <v>0</v>
      </c>
      <c r="IM857" s="1">
        <v>0</v>
      </c>
      <c r="IN857" s="1">
        <v>0</v>
      </c>
      <c r="IO857" s="1">
        <v>0</v>
      </c>
      <c r="IP857" s="1">
        <v>0</v>
      </c>
      <c r="IQ857" s="1">
        <v>0</v>
      </c>
      <c r="IR857" s="1">
        <v>0</v>
      </c>
      <c r="IS857" s="1">
        <v>0</v>
      </c>
      <c r="IT857" s="1">
        <v>0</v>
      </c>
      <c r="IU857" s="1">
        <v>0</v>
      </c>
      <c r="IV857" s="1">
        <v>0</v>
      </c>
      <c r="IW857" s="1">
        <v>0</v>
      </c>
      <c r="IX857" s="1">
        <v>0</v>
      </c>
      <c r="IY857" s="1">
        <v>0</v>
      </c>
      <c r="IZ857" s="1">
        <v>0</v>
      </c>
      <c r="JA857" s="1">
        <v>0</v>
      </c>
      <c r="JB857" s="1">
        <v>0</v>
      </c>
      <c r="JC857" s="1">
        <v>1</v>
      </c>
      <c r="JD857" s="1">
        <v>0</v>
      </c>
      <c r="JE857" s="1">
        <v>0</v>
      </c>
      <c r="JF857" s="1">
        <v>0</v>
      </c>
      <c r="JG857" s="1">
        <v>0</v>
      </c>
      <c r="JH857" s="1">
        <v>0</v>
      </c>
      <c r="JI857" s="1">
        <v>0</v>
      </c>
      <c r="JJ857" s="1">
        <v>0</v>
      </c>
      <c r="JK857" s="1">
        <v>0</v>
      </c>
      <c r="JL857" s="1">
        <v>0</v>
      </c>
      <c r="JM857" s="1">
        <v>0</v>
      </c>
      <c r="JN857" s="1">
        <v>0</v>
      </c>
      <c r="JO857" s="1">
        <v>0</v>
      </c>
      <c r="JP857" s="1">
        <v>0</v>
      </c>
      <c r="JQ857" s="1">
        <v>0</v>
      </c>
      <c r="JR857" s="1">
        <v>0</v>
      </c>
      <c r="JS857" s="1">
        <v>0</v>
      </c>
      <c r="JT857" s="1">
        <v>0</v>
      </c>
      <c r="JU857" s="1">
        <v>1</v>
      </c>
    </row>
    <row r="858" spans="1:281">
      <c r="A858" s="1">
        <v>2015</v>
      </c>
      <c r="B858" s="1" t="s">
        <v>1053</v>
      </c>
      <c r="C858" s="1">
        <v>1</v>
      </c>
      <c r="D858" s="1">
        <v>0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1</v>
      </c>
      <c r="K858" s="1">
        <v>2</v>
      </c>
      <c r="L858" s="1">
        <v>2</v>
      </c>
      <c r="M858" s="1">
        <v>0</v>
      </c>
      <c r="N858" s="1">
        <v>1</v>
      </c>
      <c r="O858" s="1">
        <v>1</v>
      </c>
      <c r="P858" s="1">
        <v>0</v>
      </c>
      <c r="Q858" s="1">
        <v>1</v>
      </c>
      <c r="R858" s="1">
        <v>0</v>
      </c>
      <c r="S858" s="1">
        <v>1</v>
      </c>
      <c r="T858" s="1">
        <v>0</v>
      </c>
      <c r="U858" s="1">
        <v>1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1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1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2</v>
      </c>
      <c r="BI858" s="1">
        <v>2</v>
      </c>
      <c r="BJ858" s="1">
        <v>1</v>
      </c>
      <c r="BK858" s="1">
        <v>3</v>
      </c>
      <c r="BL858" s="1">
        <v>2</v>
      </c>
      <c r="BM858" s="1">
        <v>3</v>
      </c>
      <c r="BN858" s="1">
        <v>2</v>
      </c>
      <c r="BO858" s="1">
        <v>0</v>
      </c>
      <c r="BP858" s="1">
        <v>2</v>
      </c>
      <c r="BQ858" s="1">
        <v>1</v>
      </c>
      <c r="BR858" s="1">
        <v>3</v>
      </c>
      <c r="BS858" s="1">
        <v>2</v>
      </c>
      <c r="BT858" s="1">
        <v>2</v>
      </c>
      <c r="BU858" s="1">
        <v>1</v>
      </c>
      <c r="BV858" s="1">
        <v>1</v>
      </c>
      <c r="BW858" s="1">
        <v>1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1</v>
      </c>
      <c r="CN858" s="1">
        <v>1</v>
      </c>
      <c r="CO858" s="1">
        <v>0</v>
      </c>
      <c r="CP858" s="1">
        <v>0</v>
      </c>
      <c r="CQ858" s="1">
        <v>0</v>
      </c>
      <c r="CR858" s="1">
        <v>0</v>
      </c>
      <c r="CS858" s="1">
        <v>1</v>
      </c>
      <c r="CT858" s="1">
        <v>1</v>
      </c>
      <c r="CU858" s="1">
        <v>0</v>
      </c>
      <c r="CV858" s="1">
        <v>1</v>
      </c>
      <c r="CW858" s="1">
        <v>1</v>
      </c>
      <c r="CX858" s="1">
        <v>6</v>
      </c>
      <c r="CY858" s="1">
        <v>6</v>
      </c>
      <c r="CZ858" s="1">
        <v>0</v>
      </c>
      <c r="DA858" s="1">
        <v>6</v>
      </c>
      <c r="DB858" s="1">
        <v>0</v>
      </c>
      <c r="DC858" s="1">
        <v>6</v>
      </c>
      <c r="DD858" s="1">
        <v>0</v>
      </c>
      <c r="DE858" s="1">
        <v>0</v>
      </c>
      <c r="DF858" s="1">
        <v>0</v>
      </c>
      <c r="DG858" s="1">
        <v>1</v>
      </c>
      <c r="DH858" s="1">
        <v>1</v>
      </c>
      <c r="DI858" s="1">
        <v>0</v>
      </c>
      <c r="DJ858" s="1">
        <v>0</v>
      </c>
      <c r="DK858" s="1">
        <v>0</v>
      </c>
      <c r="DL858" s="1">
        <v>0</v>
      </c>
      <c r="DM858" s="1">
        <v>10</v>
      </c>
      <c r="DN858" s="1">
        <v>10</v>
      </c>
      <c r="DO858" s="1">
        <v>10</v>
      </c>
      <c r="DP858" s="1">
        <v>1</v>
      </c>
      <c r="DQ858" s="1">
        <v>0</v>
      </c>
      <c r="DR858" s="1">
        <v>0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6</v>
      </c>
      <c r="DY858" s="1">
        <v>6</v>
      </c>
      <c r="DZ858" s="1">
        <v>6</v>
      </c>
      <c r="EA858" s="1">
        <v>0</v>
      </c>
      <c r="EB858" s="1">
        <v>0</v>
      </c>
      <c r="EC858" s="1">
        <v>1</v>
      </c>
      <c r="ED858" s="1">
        <v>1</v>
      </c>
      <c r="EE858" s="1">
        <v>1</v>
      </c>
      <c r="EF858" s="1">
        <v>1</v>
      </c>
      <c r="EG858" s="1">
        <v>1</v>
      </c>
      <c r="EH858" s="1">
        <v>0</v>
      </c>
      <c r="EI858" s="1">
        <v>1</v>
      </c>
      <c r="EJ858" s="1">
        <v>0</v>
      </c>
      <c r="EK858" s="1">
        <v>0</v>
      </c>
      <c r="EL858" s="1">
        <v>0</v>
      </c>
      <c r="EM858" s="1">
        <v>9</v>
      </c>
      <c r="EN858" s="1">
        <v>0</v>
      </c>
      <c r="EO858" s="1">
        <v>0</v>
      </c>
      <c r="EP858" s="1">
        <v>0</v>
      </c>
      <c r="EQ858" s="1">
        <v>0</v>
      </c>
      <c r="ER858" s="1">
        <v>0</v>
      </c>
      <c r="ES858" s="1">
        <v>0</v>
      </c>
      <c r="ET858" s="1">
        <v>0</v>
      </c>
      <c r="EU858" s="1">
        <v>0</v>
      </c>
      <c r="EV858" s="1">
        <v>0</v>
      </c>
      <c r="EW858" s="1">
        <v>0</v>
      </c>
      <c r="EX858" s="1">
        <v>0</v>
      </c>
      <c r="EY858" s="1">
        <v>0</v>
      </c>
      <c r="EZ858" s="1">
        <v>1</v>
      </c>
      <c r="FA858" s="1">
        <v>1</v>
      </c>
      <c r="FB858" s="1">
        <v>0</v>
      </c>
      <c r="FC858" s="1">
        <v>1</v>
      </c>
      <c r="FD858" s="1">
        <v>1</v>
      </c>
      <c r="FE858" s="1">
        <v>0</v>
      </c>
      <c r="FF858" s="1">
        <v>0</v>
      </c>
      <c r="FG858" s="1">
        <v>0</v>
      </c>
      <c r="FH858" s="1">
        <v>0</v>
      </c>
      <c r="FI858" s="1">
        <v>0</v>
      </c>
      <c r="FJ858" s="1">
        <v>0</v>
      </c>
      <c r="FK858" s="1">
        <v>0</v>
      </c>
      <c r="FL858" s="1">
        <v>0</v>
      </c>
      <c r="FM858" s="1">
        <v>0</v>
      </c>
      <c r="FN858" s="1">
        <v>0</v>
      </c>
      <c r="FO858" s="1">
        <v>0</v>
      </c>
      <c r="FP858" s="1">
        <v>0</v>
      </c>
      <c r="FQ858" s="1">
        <v>0</v>
      </c>
      <c r="FR858" s="1">
        <v>0</v>
      </c>
      <c r="FS858" s="1">
        <v>0</v>
      </c>
      <c r="FT858" s="1">
        <v>0</v>
      </c>
      <c r="FU858" s="1">
        <v>0</v>
      </c>
      <c r="FV858" s="1">
        <v>0</v>
      </c>
      <c r="FW858" s="1">
        <v>0</v>
      </c>
      <c r="FX858" s="1">
        <v>0</v>
      </c>
      <c r="FY858" s="1">
        <v>1</v>
      </c>
      <c r="FZ858" s="1">
        <v>0</v>
      </c>
      <c r="GA858" s="1">
        <v>0</v>
      </c>
      <c r="GB858" s="1">
        <v>0</v>
      </c>
      <c r="GC858" s="1">
        <v>0</v>
      </c>
      <c r="GD858" s="1">
        <v>1</v>
      </c>
      <c r="GE858" s="1">
        <v>0</v>
      </c>
      <c r="GF858" s="1">
        <v>0</v>
      </c>
      <c r="GG858" s="1">
        <v>1</v>
      </c>
      <c r="GH858" s="1">
        <v>0</v>
      </c>
      <c r="GI858" s="1">
        <v>1</v>
      </c>
      <c r="GJ858" s="1">
        <v>0</v>
      </c>
      <c r="GK858" s="1">
        <v>0</v>
      </c>
      <c r="GL858" s="1">
        <v>0</v>
      </c>
      <c r="GM858" s="1">
        <v>1</v>
      </c>
      <c r="GN858" s="1">
        <v>1</v>
      </c>
      <c r="GO858" s="1">
        <v>0</v>
      </c>
      <c r="GP858" s="1">
        <v>1</v>
      </c>
      <c r="GQ858" s="1">
        <v>0</v>
      </c>
      <c r="GR858" s="1">
        <v>1</v>
      </c>
      <c r="GS858" s="1">
        <v>23</v>
      </c>
      <c r="GT858" s="1">
        <v>0</v>
      </c>
      <c r="GU858" s="1">
        <v>2</v>
      </c>
      <c r="GV858" s="1">
        <v>1</v>
      </c>
      <c r="GW858" s="1">
        <v>0</v>
      </c>
      <c r="GX858" s="1">
        <v>0</v>
      </c>
      <c r="GY858" s="1">
        <v>0</v>
      </c>
      <c r="GZ858" s="1">
        <v>0</v>
      </c>
      <c r="HA858" s="1">
        <v>0</v>
      </c>
      <c r="HB858" s="1">
        <v>0</v>
      </c>
      <c r="HC858" s="1">
        <v>0</v>
      </c>
      <c r="HD858" s="1">
        <v>0</v>
      </c>
      <c r="HE858" s="1">
        <v>0</v>
      </c>
      <c r="HF858" s="1">
        <v>0</v>
      </c>
      <c r="HG858" s="1">
        <v>0</v>
      </c>
      <c r="HH858" s="1">
        <v>0</v>
      </c>
      <c r="HI858" s="1">
        <v>0</v>
      </c>
      <c r="HJ858" s="1">
        <v>0</v>
      </c>
      <c r="HK858" s="1">
        <v>0</v>
      </c>
      <c r="HL858" s="1">
        <v>0</v>
      </c>
      <c r="HM858" s="1">
        <v>0</v>
      </c>
      <c r="HN858" s="1">
        <v>0</v>
      </c>
      <c r="HO858" s="1">
        <v>0</v>
      </c>
      <c r="HP858" s="1">
        <v>0</v>
      </c>
      <c r="HQ858" s="1">
        <v>1</v>
      </c>
      <c r="HR858" s="1">
        <v>0</v>
      </c>
      <c r="HS858" s="1">
        <v>0</v>
      </c>
      <c r="HT858" s="1">
        <v>0</v>
      </c>
      <c r="HU858" s="1">
        <v>0</v>
      </c>
      <c r="HV858" s="1">
        <v>0</v>
      </c>
      <c r="HW858" s="1">
        <v>0</v>
      </c>
      <c r="HX858" s="1">
        <v>0</v>
      </c>
      <c r="HY858" s="1">
        <v>0</v>
      </c>
      <c r="HZ858" s="1">
        <v>0</v>
      </c>
      <c r="IA858" s="1">
        <v>0</v>
      </c>
      <c r="IB858" s="1">
        <v>0</v>
      </c>
      <c r="IC858" s="1">
        <v>0</v>
      </c>
      <c r="ID858" s="1">
        <v>0</v>
      </c>
      <c r="IE858" s="1">
        <v>0</v>
      </c>
      <c r="IF858" s="1">
        <v>0</v>
      </c>
      <c r="IG858" s="1">
        <v>0</v>
      </c>
      <c r="IH858" s="1">
        <v>0</v>
      </c>
      <c r="II858" s="1">
        <v>0</v>
      </c>
      <c r="IJ858" s="1">
        <v>0</v>
      </c>
      <c r="IK858" s="1">
        <v>0</v>
      </c>
      <c r="IL858" s="1">
        <v>0</v>
      </c>
      <c r="IM858" s="1">
        <v>0</v>
      </c>
      <c r="IN858" s="1">
        <v>0</v>
      </c>
      <c r="IO858" s="1">
        <v>0</v>
      </c>
      <c r="IP858" s="1">
        <v>0</v>
      </c>
      <c r="IQ858" s="1">
        <v>0</v>
      </c>
      <c r="IR858" s="1">
        <v>0</v>
      </c>
      <c r="IS858" s="1">
        <v>0</v>
      </c>
      <c r="IT858" s="1">
        <v>0</v>
      </c>
      <c r="IU858" s="1">
        <v>0</v>
      </c>
      <c r="IV858" s="1">
        <v>0</v>
      </c>
      <c r="IW858" s="1">
        <v>0</v>
      </c>
      <c r="IX858" s="1">
        <v>0</v>
      </c>
      <c r="IY858" s="1">
        <v>0</v>
      </c>
      <c r="IZ858" s="1">
        <v>0</v>
      </c>
      <c r="JA858" s="1">
        <v>0</v>
      </c>
      <c r="JB858" s="1">
        <v>0</v>
      </c>
      <c r="JC858" s="1">
        <v>1</v>
      </c>
      <c r="JD858" s="1">
        <v>0</v>
      </c>
      <c r="JE858" s="1">
        <v>0</v>
      </c>
      <c r="JF858" s="1">
        <v>0</v>
      </c>
      <c r="JG858" s="1">
        <v>0</v>
      </c>
      <c r="JH858" s="1">
        <v>0</v>
      </c>
      <c r="JI858" s="1">
        <v>0</v>
      </c>
      <c r="JJ858" s="1">
        <v>0</v>
      </c>
      <c r="JK858" s="1">
        <v>0</v>
      </c>
      <c r="JL858" s="1">
        <v>0</v>
      </c>
      <c r="JM858" s="1">
        <v>0</v>
      </c>
      <c r="JN858" s="1">
        <v>0</v>
      </c>
      <c r="JO858" s="1">
        <v>0</v>
      </c>
      <c r="JP858" s="1">
        <v>0</v>
      </c>
      <c r="JQ858" s="1">
        <v>0</v>
      </c>
      <c r="JR858" s="1">
        <v>0</v>
      </c>
      <c r="JS858" s="1">
        <v>0</v>
      </c>
      <c r="JT858" s="1">
        <v>0</v>
      </c>
      <c r="JU858" s="1">
        <v>1</v>
      </c>
    </row>
    <row r="859" spans="1:281">
      <c r="A859" s="1">
        <v>2015</v>
      </c>
      <c r="B859" s="1" t="s">
        <v>1054</v>
      </c>
      <c r="C859" s="1">
        <v>1</v>
      </c>
      <c r="D859" s="1">
        <v>0</v>
      </c>
      <c r="E859" s="1">
        <v>1</v>
      </c>
      <c r="F859" s="1">
        <v>1</v>
      </c>
      <c r="G859" s="1">
        <v>1</v>
      </c>
      <c r="H859" s="1">
        <v>1</v>
      </c>
      <c r="I859" s="1">
        <v>1</v>
      </c>
      <c r="J859" s="1">
        <v>1</v>
      </c>
      <c r="K859" s="1">
        <v>2</v>
      </c>
      <c r="L859" s="1">
        <v>2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1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1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1</v>
      </c>
      <c r="AS859" s="1">
        <v>0</v>
      </c>
      <c r="AT859" s="1">
        <v>1</v>
      </c>
      <c r="AU859" s="1">
        <v>1</v>
      </c>
      <c r="AV859" s="1">
        <v>2</v>
      </c>
      <c r="AW859" s="1">
        <v>4</v>
      </c>
      <c r="AX859" s="1">
        <v>4</v>
      </c>
      <c r="AY859" s="1">
        <v>4</v>
      </c>
      <c r="AZ859" s="1">
        <v>2</v>
      </c>
      <c r="BA859" s="1">
        <v>2</v>
      </c>
      <c r="BB859" s="1">
        <v>4</v>
      </c>
      <c r="BC859" s="1">
        <v>1</v>
      </c>
      <c r="BD859" s="1">
        <v>1</v>
      </c>
      <c r="BE859" s="1">
        <v>0</v>
      </c>
      <c r="BF859" s="1">
        <v>0</v>
      </c>
      <c r="BG859" s="1">
        <v>0</v>
      </c>
      <c r="BH859" s="1">
        <v>1</v>
      </c>
      <c r="BI859" s="1">
        <v>2</v>
      </c>
      <c r="BJ859" s="1">
        <v>1</v>
      </c>
      <c r="BK859" s="1">
        <v>3</v>
      </c>
      <c r="BL859" s="1">
        <v>2</v>
      </c>
      <c r="BM859" s="1">
        <v>2</v>
      </c>
      <c r="BN859" s="1">
        <v>1</v>
      </c>
      <c r="BO859" s="1">
        <v>0</v>
      </c>
      <c r="BP859" s="1">
        <v>1</v>
      </c>
      <c r="BQ859" s="1">
        <v>1</v>
      </c>
      <c r="BR859" s="1">
        <v>2</v>
      </c>
      <c r="BS859" s="1">
        <v>4</v>
      </c>
      <c r="BT859" s="1">
        <v>4</v>
      </c>
      <c r="BU859" s="1">
        <v>1</v>
      </c>
      <c r="BV859" s="1">
        <v>0</v>
      </c>
      <c r="BW859" s="1">
        <v>0</v>
      </c>
      <c r="BX859" s="1">
        <v>0</v>
      </c>
      <c r="BY859" s="1">
        <v>0</v>
      </c>
      <c r="BZ859" s="1">
        <v>3</v>
      </c>
      <c r="CA859" s="1">
        <v>3</v>
      </c>
      <c r="CB859" s="1">
        <v>3</v>
      </c>
      <c r="CC859" s="1">
        <v>3</v>
      </c>
      <c r="CD859" s="1">
        <v>3</v>
      </c>
      <c r="CE859" s="1">
        <v>3</v>
      </c>
      <c r="CF859" s="1">
        <v>3</v>
      </c>
      <c r="CG859" s="1">
        <v>3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9</v>
      </c>
      <c r="CN859" s="1">
        <v>9</v>
      </c>
      <c r="CO859" s="1">
        <v>0</v>
      </c>
      <c r="CP859" s="1">
        <v>0</v>
      </c>
      <c r="CQ859" s="1">
        <v>0</v>
      </c>
      <c r="CR859" s="1">
        <v>0</v>
      </c>
      <c r="CS859" s="1">
        <v>1</v>
      </c>
      <c r="CT859" s="1">
        <v>1</v>
      </c>
      <c r="CU859" s="1">
        <v>0</v>
      </c>
      <c r="CV859" s="1">
        <v>1</v>
      </c>
      <c r="CW859" s="1">
        <v>1</v>
      </c>
      <c r="CX859" s="1">
        <v>1</v>
      </c>
      <c r="CY859" s="1">
        <v>1</v>
      </c>
      <c r="CZ859" s="1">
        <v>0</v>
      </c>
      <c r="DA859" s="1">
        <v>1</v>
      </c>
      <c r="DB859" s="1">
        <v>0</v>
      </c>
      <c r="DC859" s="1">
        <v>1</v>
      </c>
      <c r="DD859" s="1">
        <v>0</v>
      </c>
      <c r="DE859" s="1">
        <v>0</v>
      </c>
      <c r="DF859" s="1">
        <v>0</v>
      </c>
      <c r="DG859" s="1">
        <v>1</v>
      </c>
      <c r="DH859" s="1">
        <v>1</v>
      </c>
      <c r="DI859" s="1">
        <v>0</v>
      </c>
      <c r="DJ859" s="1">
        <v>0</v>
      </c>
      <c r="DK859" s="1">
        <v>0</v>
      </c>
      <c r="DL859" s="1">
        <v>0</v>
      </c>
      <c r="DM859" s="1">
        <v>11</v>
      </c>
      <c r="DN859" s="1">
        <v>11</v>
      </c>
      <c r="DO859" s="1">
        <v>11</v>
      </c>
      <c r="DP859" s="1">
        <v>1</v>
      </c>
      <c r="DQ859" s="1">
        <v>0</v>
      </c>
      <c r="DR859" s="1">
        <v>0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14</v>
      </c>
      <c r="DY859" s="1">
        <v>14</v>
      </c>
      <c r="DZ859" s="1">
        <v>2</v>
      </c>
      <c r="EA859" s="1">
        <v>0</v>
      </c>
      <c r="EB859" s="1">
        <v>0</v>
      </c>
      <c r="EC859" s="1">
        <v>0</v>
      </c>
      <c r="ED859" s="1">
        <v>0</v>
      </c>
      <c r="EE859" s="1">
        <v>0</v>
      </c>
      <c r="EF859" s="1">
        <v>0</v>
      </c>
      <c r="EG859" s="1">
        <v>3</v>
      </c>
      <c r="EH859" s="1">
        <v>3</v>
      </c>
      <c r="EI859" s="1">
        <v>0</v>
      </c>
      <c r="EJ859" s="1">
        <v>3</v>
      </c>
      <c r="EK859" s="1">
        <v>0</v>
      </c>
      <c r="EL859" s="1">
        <v>0</v>
      </c>
      <c r="EM859" s="1">
        <v>8</v>
      </c>
      <c r="EN859" s="1">
        <v>0</v>
      </c>
      <c r="EO859" s="1">
        <v>0</v>
      </c>
      <c r="EP859" s="1">
        <v>0</v>
      </c>
      <c r="EQ859" s="1">
        <v>0</v>
      </c>
      <c r="ER859" s="1">
        <v>0</v>
      </c>
      <c r="ES859" s="1">
        <v>0</v>
      </c>
      <c r="ET859" s="1">
        <v>0</v>
      </c>
      <c r="EU859" s="1">
        <v>0</v>
      </c>
      <c r="EV859" s="1">
        <v>0</v>
      </c>
      <c r="EW859" s="1">
        <v>0</v>
      </c>
      <c r="EX859" s="1">
        <v>0</v>
      </c>
      <c r="EY859" s="1">
        <v>0</v>
      </c>
      <c r="EZ859" s="1">
        <v>1</v>
      </c>
      <c r="FA859" s="1">
        <v>1</v>
      </c>
      <c r="FB859" s="1">
        <v>0</v>
      </c>
      <c r="FC859" s="1">
        <v>1</v>
      </c>
      <c r="FD859" s="1">
        <v>1</v>
      </c>
      <c r="FE859" s="1">
        <v>0</v>
      </c>
      <c r="FF859" s="1">
        <v>0</v>
      </c>
      <c r="FG859" s="1">
        <v>0</v>
      </c>
      <c r="FH859" s="1">
        <v>0</v>
      </c>
      <c r="FI859" s="1">
        <v>0</v>
      </c>
      <c r="FJ859" s="1">
        <v>0</v>
      </c>
      <c r="FK859" s="1">
        <v>0</v>
      </c>
      <c r="FL859" s="1">
        <v>0</v>
      </c>
      <c r="FM859" s="1">
        <v>0</v>
      </c>
      <c r="FN859" s="1">
        <v>0</v>
      </c>
      <c r="FO859" s="1">
        <v>0</v>
      </c>
      <c r="FP859" s="1">
        <v>0</v>
      </c>
      <c r="FQ859" s="1">
        <v>0</v>
      </c>
      <c r="FR859" s="1">
        <v>0</v>
      </c>
      <c r="FS859" s="1">
        <v>0</v>
      </c>
      <c r="FT859" s="1">
        <v>0</v>
      </c>
      <c r="FU859" s="1">
        <v>0</v>
      </c>
      <c r="FV859" s="1">
        <v>0</v>
      </c>
      <c r="FW859" s="1">
        <v>0</v>
      </c>
      <c r="FX859" s="1">
        <v>0</v>
      </c>
      <c r="FY859" s="1">
        <v>1</v>
      </c>
      <c r="FZ859" s="1">
        <v>0</v>
      </c>
      <c r="GA859" s="1">
        <v>0</v>
      </c>
      <c r="GB859" s="1">
        <v>0</v>
      </c>
      <c r="GC859" s="1">
        <v>0</v>
      </c>
      <c r="GD859" s="1">
        <v>1</v>
      </c>
      <c r="GE859" s="1">
        <v>0</v>
      </c>
      <c r="GF859" s="1">
        <v>0</v>
      </c>
      <c r="GG859" s="1">
        <v>1</v>
      </c>
      <c r="GH859" s="1">
        <v>0</v>
      </c>
      <c r="GI859" s="1">
        <v>1</v>
      </c>
      <c r="GJ859" s="1">
        <v>0</v>
      </c>
      <c r="GK859" s="1">
        <v>0</v>
      </c>
      <c r="GL859" s="1">
        <v>0</v>
      </c>
      <c r="GM859" s="1">
        <v>1</v>
      </c>
      <c r="GN859" s="1">
        <v>1</v>
      </c>
      <c r="GO859" s="1">
        <v>0</v>
      </c>
      <c r="GP859" s="1">
        <v>1</v>
      </c>
      <c r="GQ859" s="1">
        <v>0</v>
      </c>
      <c r="GR859" s="1">
        <v>1</v>
      </c>
      <c r="GS859" s="1">
        <v>19</v>
      </c>
      <c r="GT859" s="1">
        <v>0</v>
      </c>
      <c r="GU859" s="1">
        <v>2</v>
      </c>
      <c r="GV859" s="1">
        <v>1</v>
      </c>
      <c r="GW859" s="1">
        <v>1</v>
      </c>
      <c r="GX859" s="1">
        <v>0</v>
      </c>
      <c r="GY859" s="1">
        <v>0</v>
      </c>
      <c r="GZ859" s="1">
        <v>0</v>
      </c>
      <c r="HA859" s="1">
        <v>0</v>
      </c>
      <c r="HB859" s="1">
        <v>0</v>
      </c>
      <c r="HC859" s="1">
        <v>0</v>
      </c>
      <c r="HD859" s="1">
        <v>0</v>
      </c>
      <c r="HE859" s="1">
        <v>0</v>
      </c>
      <c r="HF859" s="1">
        <v>0</v>
      </c>
      <c r="HG859" s="1">
        <v>0</v>
      </c>
      <c r="HH859" s="1">
        <v>0</v>
      </c>
      <c r="HI859" s="1">
        <v>0</v>
      </c>
      <c r="HJ859" s="1">
        <v>0</v>
      </c>
      <c r="HK859" s="1">
        <v>0</v>
      </c>
      <c r="HL859" s="1">
        <v>0</v>
      </c>
      <c r="HM859" s="1">
        <v>0</v>
      </c>
      <c r="HN859" s="1">
        <v>0</v>
      </c>
      <c r="HO859" s="1">
        <v>0</v>
      </c>
      <c r="HP859" s="1">
        <v>0</v>
      </c>
      <c r="HQ859" s="1">
        <v>1</v>
      </c>
      <c r="HR859" s="1">
        <v>0</v>
      </c>
      <c r="HS859" s="1">
        <v>0</v>
      </c>
      <c r="HT859" s="1">
        <v>0</v>
      </c>
      <c r="HU859" s="1">
        <v>0</v>
      </c>
      <c r="HV859" s="1">
        <v>0</v>
      </c>
      <c r="HW859" s="1">
        <v>0</v>
      </c>
      <c r="HX859" s="1">
        <v>0</v>
      </c>
      <c r="HY859" s="1">
        <v>0</v>
      </c>
      <c r="HZ859" s="1">
        <v>0</v>
      </c>
      <c r="IA859" s="1">
        <v>0</v>
      </c>
      <c r="IB859" s="1">
        <v>0</v>
      </c>
      <c r="IC859" s="1">
        <v>0</v>
      </c>
      <c r="ID859" s="1">
        <v>0</v>
      </c>
      <c r="IE859" s="1">
        <v>0</v>
      </c>
      <c r="IF859" s="1">
        <v>0</v>
      </c>
      <c r="IG859" s="1">
        <v>0</v>
      </c>
      <c r="IH859" s="1">
        <v>0</v>
      </c>
      <c r="II859" s="1">
        <v>0</v>
      </c>
      <c r="IJ859" s="1">
        <v>0</v>
      </c>
      <c r="IK859" s="1">
        <v>0</v>
      </c>
      <c r="IL859" s="1">
        <v>0</v>
      </c>
      <c r="IM859" s="1">
        <v>0</v>
      </c>
      <c r="IN859" s="1">
        <v>0</v>
      </c>
      <c r="IO859" s="1">
        <v>0</v>
      </c>
      <c r="IP859" s="1">
        <v>0</v>
      </c>
      <c r="IQ859" s="1">
        <v>0</v>
      </c>
      <c r="IR859" s="1">
        <v>0</v>
      </c>
      <c r="IS859" s="1">
        <v>0</v>
      </c>
      <c r="IT859" s="1">
        <v>0</v>
      </c>
      <c r="IU859" s="1">
        <v>0</v>
      </c>
      <c r="IV859" s="1">
        <v>0</v>
      </c>
      <c r="IW859" s="1">
        <v>0</v>
      </c>
      <c r="IX859" s="1">
        <v>0</v>
      </c>
      <c r="IY859" s="1">
        <v>0</v>
      </c>
      <c r="IZ859" s="1">
        <v>0</v>
      </c>
      <c r="JA859" s="1">
        <v>0</v>
      </c>
      <c r="JB859" s="1">
        <v>1</v>
      </c>
      <c r="JC859" s="1">
        <v>1</v>
      </c>
      <c r="JD859" s="1">
        <v>0</v>
      </c>
      <c r="JE859" s="1">
        <v>0</v>
      </c>
      <c r="JF859" s="1">
        <v>0</v>
      </c>
      <c r="JG859" s="1">
        <v>0</v>
      </c>
      <c r="JH859" s="1">
        <v>0</v>
      </c>
      <c r="JI859" s="1">
        <v>0</v>
      </c>
      <c r="JJ859" s="1">
        <v>0</v>
      </c>
      <c r="JK859" s="1">
        <v>0</v>
      </c>
      <c r="JL859" s="1">
        <v>0</v>
      </c>
      <c r="JM859" s="1">
        <v>0</v>
      </c>
      <c r="JN859" s="1">
        <v>0</v>
      </c>
      <c r="JO859" s="1">
        <v>0</v>
      </c>
      <c r="JP859" s="1">
        <v>0</v>
      </c>
      <c r="JQ859" s="1">
        <v>0</v>
      </c>
      <c r="JR859" s="1">
        <v>0</v>
      </c>
      <c r="JS859" s="1">
        <v>0</v>
      </c>
      <c r="JT859" s="1">
        <v>0</v>
      </c>
      <c r="JU859" s="1">
        <v>1</v>
      </c>
    </row>
    <row r="860" spans="1:281">
      <c r="A860" s="1">
        <v>2015</v>
      </c>
      <c r="B860" s="1" t="s">
        <v>1055</v>
      </c>
      <c r="C860" s="1">
        <v>1</v>
      </c>
      <c r="D860" s="1">
        <v>0</v>
      </c>
      <c r="E860" s="1">
        <v>1</v>
      </c>
      <c r="F860" s="1">
        <v>1</v>
      </c>
      <c r="G860" s="1">
        <v>1</v>
      </c>
      <c r="H860" s="1">
        <v>1</v>
      </c>
      <c r="I860" s="1">
        <v>1</v>
      </c>
      <c r="J860" s="1">
        <v>1</v>
      </c>
      <c r="K860" s="1">
        <v>2</v>
      </c>
      <c r="L860" s="1">
        <v>2</v>
      </c>
      <c r="M860" s="1">
        <v>0</v>
      </c>
      <c r="N860" s="1">
        <v>1</v>
      </c>
      <c r="O860" s="1">
        <v>2</v>
      </c>
      <c r="P860" s="1">
        <v>2</v>
      </c>
      <c r="Q860" s="1">
        <v>2</v>
      </c>
      <c r="R860" s="1">
        <v>2</v>
      </c>
      <c r="S860" s="1">
        <v>2</v>
      </c>
      <c r="T860" s="1">
        <v>2</v>
      </c>
      <c r="U860" s="1">
        <v>2</v>
      </c>
      <c r="V860" s="1">
        <v>2</v>
      </c>
      <c r="W860" s="1">
        <v>0</v>
      </c>
      <c r="X860" s="1">
        <v>0</v>
      </c>
      <c r="Y860" s="1">
        <v>0</v>
      </c>
      <c r="Z860" s="1">
        <v>0</v>
      </c>
      <c r="AA860" s="1">
        <v>1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1</v>
      </c>
      <c r="AW860" s="1">
        <v>1</v>
      </c>
      <c r="AX860" s="1">
        <v>1</v>
      </c>
      <c r="AY860" s="1">
        <v>1</v>
      </c>
      <c r="AZ860" s="1">
        <v>0</v>
      </c>
      <c r="BA860" s="1">
        <v>0</v>
      </c>
      <c r="BB860" s="1">
        <v>1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1</v>
      </c>
      <c r="BI860" s="1">
        <v>1</v>
      </c>
      <c r="BJ860" s="1">
        <v>1</v>
      </c>
      <c r="BK860" s="1">
        <v>2</v>
      </c>
      <c r="BL860" s="1">
        <v>1</v>
      </c>
      <c r="BM860" s="1">
        <v>2</v>
      </c>
      <c r="BN860" s="1">
        <v>1</v>
      </c>
      <c r="BO860" s="1">
        <v>0</v>
      </c>
      <c r="BP860" s="1">
        <v>1</v>
      </c>
      <c r="BQ860" s="1">
        <v>1</v>
      </c>
      <c r="BR860" s="1">
        <v>2</v>
      </c>
      <c r="BS860" s="1">
        <v>2</v>
      </c>
      <c r="BT860" s="1">
        <v>2</v>
      </c>
      <c r="BU860" s="1">
        <v>1</v>
      </c>
      <c r="BV860" s="1">
        <v>0</v>
      </c>
      <c r="BW860" s="1">
        <v>0</v>
      </c>
      <c r="BX860" s="1">
        <v>0</v>
      </c>
      <c r="BY860" s="1">
        <v>0</v>
      </c>
      <c r="BZ860" s="1">
        <v>1</v>
      </c>
      <c r="CA860" s="1">
        <v>1</v>
      </c>
      <c r="CB860" s="1">
        <v>1</v>
      </c>
      <c r="CC860" s="1">
        <v>1</v>
      </c>
      <c r="CD860" s="1">
        <v>1</v>
      </c>
      <c r="CE860" s="1">
        <v>1</v>
      </c>
      <c r="CF860" s="1">
        <v>1</v>
      </c>
      <c r="CG860" s="1">
        <v>1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1</v>
      </c>
      <c r="CN860" s="1">
        <v>1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1</v>
      </c>
      <c r="CY860" s="1">
        <v>1</v>
      </c>
      <c r="CZ860" s="1">
        <v>0</v>
      </c>
      <c r="DA860" s="1">
        <v>1</v>
      </c>
      <c r="DB860" s="1">
        <v>0</v>
      </c>
      <c r="DC860" s="1">
        <v>1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6</v>
      </c>
      <c r="DN860" s="1">
        <v>6</v>
      </c>
      <c r="DO860" s="1">
        <v>6</v>
      </c>
      <c r="DP860" s="1">
        <v>1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2</v>
      </c>
      <c r="DY860" s="1">
        <v>2</v>
      </c>
      <c r="DZ860" s="1">
        <v>1</v>
      </c>
      <c r="EA860" s="1">
        <v>0</v>
      </c>
      <c r="EB860" s="1">
        <v>0</v>
      </c>
      <c r="EC860" s="1">
        <v>2</v>
      </c>
      <c r="ED860" s="1">
        <v>2</v>
      </c>
      <c r="EE860" s="1">
        <v>2</v>
      </c>
      <c r="EF860" s="1">
        <v>2</v>
      </c>
      <c r="EG860" s="1">
        <v>3</v>
      </c>
      <c r="EH860" s="1">
        <v>3</v>
      </c>
      <c r="EI860" s="1">
        <v>3</v>
      </c>
      <c r="EJ860" s="1">
        <v>0</v>
      </c>
      <c r="EK860" s="1">
        <v>0</v>
      </c>
      <c r="EL860" s="1">
        <v>0</v>
      </c>
      <c r="EM860" s="1">
        <v>3</v>
      </c>
      <c r="EN860" s="1">
        <v>0</v>
      </c>
      <c r="EO860" s="1">
        <v>0</v>
      </c>
      <c r="EP860" s="1">
        <v>0</v>
      </c>
      <c r="EQ860" s="1">
        <v>0</v>
      </c>
      <c r="ER860" s="1">
        <v>0</v>
      </c>
      <c r="ES860" s="1">
        <v>0</v>
      </c>
      <c r="ET860" s="1">
        <v>0</v>
      </c>
      <c r="EU860" s="1">
        <v>0</v>
      </c>
      <c r="EV860" s="1">
        <v>0</v>
      </c>
      <c r="EW860" s="1">
        <v>0</v>
      </c>
      <c r="EX860" s="1">
        <v>0</v>
      </c>
      <c r="EY860" s="1">
        <v>0</v>
      </c>
      <c r="EZ860" s="1">
        <v>1</v>
      </c>
      <c r="FA860" s="1">
        <v>1</v>
      </c>
      <c r="FB860" s="1">
        <v>0</v>
      </c>
      <c r="FC860" s="1">
        <v>1</v>
      </c>
      <c r="FD860" s="1">
        <v>1</v>
      </c>
      <c r="FE860" s="1">
        <v>0</v>
      </c>
      <c r="FF860" s="1">
        <v>0</v>
      </c>
      <c r="FG860" s="1">
        <v>0</v>
      </c>
      <c r="FH860" s="1">
        <v>0</v>
      </c>
      <c r="FI860" s="1">
        <v>0</v>
      </c>
      <c r="FJ860" s="1">
        <v>0</v>
      </c>
      <c r="FK860" s="1">
        <v>0</v>
      </c>
      <c r="FL860" s="1">
        <v>0</v>
      </c>
      <c r="FM860" s="1">
        <v>0</v>
      </c>
      <c r="FN860" s="1">
        <v>0</v>
      </c>
      <c r="FO860" s="1">
        <v>0</v>
      </c>
      <c r="FP860" s="1">
        <v>0</v>
      </c>
      <c r="FQ860" s="1">
        <v>0</v>
      </c>
      <c r="FR860" s="1">
        <v>0</v>
      </c>
      <c r="FS860" s="1">
        <v>0</v>
      </c>
      <c r="FT860" s="1">
        <v>0</v>
      </c>
      <c r="FU860" s="1">
        <v>0</v>
      </c>
      <c r="FV860" s="1">
        <v>0</v>
      </c>
      <c r="FW860" s="1">
        <v>0</v>
      </c>
      <c r="FX860" s="1">
        <v>0</v>
      </c>
      <c r="FY860" s="1">
        <v>1</v>
      </c>
      <c r="FZ860" s="1">
        <v>0</v>
      </c>
      <c r="GA860" s="1">
        <v>1</v>
      </c>
      <c r="GB860" s="1">
        <v>0</v>
      </c>
      <c r="GC860" s="1">
        <v>1</v>
      </c>
      <c r="GD860" s="1">
        <v>1</v>
      </c>
      <c r="GE860" s="1">
        <v>0</v>
      </c>
      <c r="GF860" s="1">
        <v>0</v>
      </c>
      <c r="GG860" s="1">
        <v>1</v>
      </c>
      <c r="GH860" s="1">
        <v>0</v>
      </c>
      <c r="GI860" s="1">
        <v>1</v>
      </c>
      <c r="GJ860" s="1">
        <v>0</v>
      </c>
      <c r="GK860" s="1">
        <v>0</v>
      </c>
      <c r="GL860" s="1">
        <v>0</v>
      </c>
      <c r="GM860" s="1">
        <v>1</v>
      </c>
      <c r="GN860" s="1">
        <v>1</v>
      </c>
      <c r="GO860" s="1">
        <v>0</v>
      </c>
      <c r="GP860" s="1">
        <v>1</v>
      </c>
      <c r="GQ860" s="1">
        <v>0</v>
      </c>
      <c r="GR860" s="1">
        <v>1</v>
      </c>
      <c r="GS860" s="1">
        <v>35</v>
      </c>
      <c r="GT860" s="1">
        <v>0</v>
      </c>
      <c r="GU860" s="1">
        <v>2</v>
      </c>
      <c r="GV860" s="1">
        <v>1</v>
      </c>
      <c r="GW860" s="1">
        <v>0</v>
      </c>
      <c r="GX860" s="1">
        <v>0</v>
      </c>
      <c r="GY860" s="1">
        <v>0</v>
      </c>
      <c r="GZ860" s="1">
        <v>0</v>
      </c>
      <c r="HA860" s="1">
        <v>0</v>
      </c>
      <c r="HB860" s="1">
        <v>0</v>
      </c>
      <c r="HC860" s="1">
        <v>0</v>
      </c>
      <c r="HD860" s="1">
        <v>0</v>
      </c>
      <c r="HE860" s="1">
        <v>0</v>
      </c>
      <c r="HF860" s="1">
        <v>0</v>
      </c>
      <c r="HG860" s="1">
        <v>0</v>
      </c>
      <c r="HH860" s="1">
        <v>0</v>
      </c>
      <c r="HI860" s="1">
        <v>0</v>
      </c>
      <c r="HJ860" s="1">
        <v>0</v>
      </c>
      <c r="HK860" s="1">
        <v>0</v>
      </c>
      <c r="HL860" s="1">
        <v>0</v>
      </c>
      <c r="HM860" s="1">
        <v>0</v>
      </c>
      <c r="HN860" s="1">
        <v>0</v>
      </c>
      <c r="HO860" s="1">
        <v>0</v>
      </c>
      <c r="HP860" s="1">
        <v>0</v>
      </c>
      <c r="HQ860" s="1">
        <v>1</v>
      </c>
      <c r="HR860" s="1">
        <v>0</v>
      </c>
      <c r="HS860" s="1">
        <v>0</v>
      </c>
      <c r="HT860" s="1">
        <v>0</v>
      </c>
      <c r="HU860" s="1">
        <v>0</v>
      </c>
      <c r="HV860" s="1">
        <v>0</v>
      </c>
      <c r="HW860" s="1">
        <v>0</v>
      </c>
      <c r="HX860" s="1">
        <v>0</v>
      </c>
      <c r="HY860" s="1">
        <v>0</v>
      </c>
      <c r="HZ860" s="1">
        <v>0</v>
      </c>
      <c r="IA860" s="1">
        <v>0</v>
      </c>
      <c r="IB860" s="1">
        <v>0</v>
      </c>
      <c r="IC860" s="1">
        <v>0</v>
      </c>
      <c r="ID860" s="1">
        <v>0</v>
      </c>
      <c r="IE860" s="1">
        <v>0</v>
      </c>
      <c r="IF860" s="1">
        <v>0</v>
      </c>
      <c r="IG860" s="1">
        <v>0</v>
      </c>
      <c r="IH860" s="1">
        <v>0</v>
      </c>
      <c r="II860" s="1">
        <v>0</v>
      </c>
      <c r="IJ860" s="1">
        <v>0</v>
      </c>
      <c r="IK860" s="1">
        <v>0</v>
      </c>
      <c r="IL860" s="1">
        <v>0</v>
      </c>
      <c r="IM860" s="1">
        <v>0</v>
      </c>
      <c r="IN860" s="1">
        <v>0</v>
      </c>
      <c r="IO860" s="1">
        <v>0</v>
      </c>
      <c r="IP860" s="1">
        <v>0</v>
      </c>
      <c r="IQ860" s="1">
        <v>0</v>
      </c>
      <c r="IR860" s="1">
        <v>0</v>
      </c>
      <c r="IS860" s="1">
        <v>0</v>
      </c>
      <c r="IT860" s="1">
        <v>0</v>
      </c>
      <c r="IU860" s="1">
        <v>0</v>
      </c>
      <c r="IV860" s="1">
        <v>0</v>
      </c>
      <c r="IW860" s="1">
        <v>0</v>
      </c>
      <c r="IX860" s="1">
        <v>0</v>
      </c>
      <c r="IY860" s="1">
        <v>0</v>
      </c>
      <c r="IZ860" s="1">
        <v>0</v>
      </c>
      <c r="JA860" s="1">
        <v>0</v>
      </c>
      <c r="JB860" s="1">
        <v>0</v>
      </c>
      <c r="JC860" s="1">
        <v>1</v>
      </c>
      <c r="JD860" s="1">
        <v>0</v>
      </c>
      <c r="JE860" s="1">
        <v>0</v>
      </c>
      <c r="JF860" s="1">
        <v>0</v>
      </c>
      <c r="JG860" s="1">
        <v>0</v>
      </c>
      <c r="JH860" s="1">
        <v>0</v>
      </c>
      <c r="JI860" s="1">
        <v>0</v>
      </c>
      <c r="JJ860" s="1">
        <v>0</v>
      </c>
      <c r="JK860" s="1">
        <v>0</v>
      </c>
      <c r="JL860" s="1">
        <v>0</v>
      </c>
      <c r="JM860" s="1">
        <v>0</v>
      </c>
      <c r="JN860" s="1">
        <v>0</v>
      </c>
      <c r="JO860" s="1">
        <v>0</v>
      </c>
      <c r="JP860" s="1">
        <v>0</v>
      </c>
      <c r="JQ860" s="1">
        <v>0</v>
      </c>
      <c r="JR860" s="1">
        <v>0</v>
      </c>
      <c r="JS860" s="1">
        <v>0</v>
      </c>
      <c r="JT860" s="1">
        <v>0</v>
      </c>
      <c r="JU860" s="1">
        <v>1</v>
      </c>
    </row>
    <row r="861" spans="1:281">
      <c r="A861" s="1">
        <v>2015</v>
      </c>
      <c r="B861" s="1" t="s">
        <v>802</v>
      </c>
      <c r="C861" s="1">
        <v>1</v>
      </c>
      <c r="D861" s="1">
        <v>0</v>
      </c>
      <c r="E861" s="1">
        <v>1</v>
      </c>
      <c r="F861" s="1">
        <v>1</v>
      </c>
      <c r="G861" s="1">
        <v>1</v>
      </c>
      <c r="H861" s="1">
        <v>1</v>
      </c>
      <c r="I861" s="1">
        <v>1</v>
      </c>
      <c r="J861" s="1">
        <v>1</v>
      </c>
      <c r="K861" s="1">
        <v>2</v>
      </c>
      <c r="L861" s="1">
        <v>2</v>
      </c>
      <c r="M861" s="1">
        <v>0</v>
      </c>
      <c r="N861" s="1">
        <v>1</v>
      </c>
      <c r="O861" s="1">
        <v>2</v>
      </c>
      <c r="P861" s="1">
        <v>2</v>
      </c>
      <c r="Q861" s="1">
        <v>2</v>
      </c>
      <c r="R861" s="1">
        <v>2</v>
      </c>
      <c r="S861" s="1">
        <v>2</v>
      </c>
      <c r="T861" s="1">
        <v>2</v>
      </c>
      <c r="U861" s="1">
        <v>2</v>
      </c>
      <c r="V861" s="1">
        <v>2</v>
      </c>
      <c r="W861" s="1">
        <v>0</v>
      </c>
      <c r="X861" s="1">
        <v>0</v>
      </c>
      <c r="Y861" s="1">
        <v>0</v>
      </c>
      <c r="Z861" s="1">
        <v>0</v>
      </c>
      <c r="AA861" s="1">
        <v>1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1</v>
      </c>
      <c r="AW861" s="1">
        <v>1</v>
      </c>
      <c r="AX861" s="1">
        <v>1</v>
      </c>
      <c r="AY861" s="1">
        <v>1</v>
      </c>
      <c r="AZ861" s="1">
        <v>0</v>
      </c>
      <c r="BA861" s="1">
        <v>0</v>
      </c>
      <c r="BB861" s="1">
        <v>1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1</v>
      </c>
      <c r="BI861" s="1">
        <v>1</v>
      </c>
      <c r="BJ861" s="1">
        <v>1</v>
      </c>
      <c r="BK861" s="1">
        <v>2</v>
      </c>
      <c r="BL861" s="1">
        <v>1</v>
      </c>
      <c r="BM861" s="1">
        <v>2</v>
      </c>
      <c r="BN861" s="1">
        <v>1</v>
      </c>
      <c r="BO861" s="1">
        <v>0</v>
      </c>
      <c r="BP861" s="1">
        <v>1</v>
      </c>
      <c r="BQ861" s="1">
        <v>1</v>
      </c>
      <c r="BR861" s="1">
        <v>2</v>
      </c>
      <c r="BS861" s="1">
        <v>2</v>
      </c>
      <c r="BT861" s="1">
        <v>2</v>
      </c>
      <c r="BU861" s="1">
        <v>1</v>
      </c>
      <c r="BV861" s="1">
        <v>0</v>
      </c>
      <c r="BW861" s="1">
        <v>0</v>
      </c>
      <c r="BX861" s="1">
        <v>0</v>
      </c>
      <c r="BY861" s="1">
        <v>0</v>
      </c>
      <c r="BZ861" s="1">
        <v>1</v>
      </c>
      <c r="CA861" s="1">
        <v>1</v>
      </c>
      <c r="CB861" s="1">
        <v>1</v>
      </c>
      <c r="CC861" s="1">
        <v>1</v>
      </c>
      <c r="CD861" s="1">
        <v>1</v>
      </c>
      <c r="CE861" s="1">
        <v>1</v>
      </c>
      <c r="CF861" s="1">
        <v>1</v>
      </c>
      <c r="CG861" s="1">
        <v>1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1</v>
      </c>
      <c r="CN861" s="1">
        <v>1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1">
        <v>1</v>
      </c>
      <c r="CY861" s="1">
        <v>1</v>
      </c>
      <c r="CZ861" s="1">
        <v>0</v>
      </c>
      <c r="DA861" s="1">
        <v>1</v>
      </c>
      <c r="DB861" s="1">
        <v>0</v>
      </c>
      <c r="DC861" s="1">
        <v>1</v>
      </c>
      <c r="DD861" s="1">
        <v>0</v>
      </c>
      <c r="DE861" s="1">
        <v>0</v>
      </c>
      <c r="DF861" s="1">
        <v>0</v>
      </c>
      <c r="DG861" s="1">
        <v>0</v>
      </c>
      <c r="DH861" s="1">
        <v>0</v>
      </c>
      <c r="DI861" s="1">
        <v>0</v>
      </c>
      <c r="DJ861" s="1">
        <v>0</v>
      </c>
      <c r="DK861" s="1">
        <v>0</v>
      </c>
      <c r="DL861" s="1">
        <v>0</v>
      </c>
      <c r="DM861" s="1">
        <v>9</v>
      </c>
      <c r="DN861" s="1">
        <v>9</v>
      </c>
      <c r="DO861" s="1">
        <v>9</v>
      </c>
      <c r="DP861" s="1">
        <v>0</v>
      </c>
      <c r="DQ861" s="1">
        <v>0</v>
      </c>
      <c r="DR861" s="1">
        <v>0</v>
      </c>
      <c r="DS861" s="1">
        <v>0</v>
      </c>
      <c r="DT861" s="1">
        <v>0</v>
      </c>
      <c r="DU861" s="1">
        <v>0</v>
      </c>
      <c r="DV861" s="1">
        <v>0</v>
      </c>
      <c r="DW861" s="1">
        <v>0</v>
      </c>
      <c r="DX861" s="1">
        <v>0</v>
      </c>
      <c r="DY861" s="1">
        <v>0</v>
      </c>
      <c r="DZ861" s="1">
        <v>6</v>
      </c>
      <c r="EA861" s="1">
        <v>0</v>
      </c>
      <c r="EB861" s="1">
        <v>0</v>
      </c>
      <c r="EC861" s="1">
        <v>0</v>
      </c>
      <c r="ED861" s="1">
        <v>0</v>
      </c>
      <c r="EE861" s="1">
        <v>0</v>
      </c>
      <c r="EF861" s="1">
        <v>0</v>
      </c>
      <c r="EG861" s="1">
        <v>3</v>
      </c>
      <c r="EH861" s="1">
        <v>3</v>
      </c>
      <c r="EI861" s="1">
        <v>3</v>
      </c>
      <c r="EJ861" s="1">
        <v>0</v>
      </c>
      <c r="EK861" s="1">
        <v>0</v>
      </c>
      <c r="EL861" s="1">
        <v>0</v>
      </c>
      <c r="EM861" s="1">
        <v>6</v>
      </c>
      <c r="EN861" s="1">
        <v>0</v>
      </c>
      <c r="EO861" s="1">
        <v>0</v>
      </c>
      <c r="EP861" s="1">
        <v>0</v>
      </c>
      <c r="EQ861" s="1">
        <v>0</v>
      </c>
      <c r="ER861" s="1">
        <v>0</v>
      </c>
      <c r="ES861" s="1">
        <v>0</v>
      </c>
      <c r="ET861" s="1">
        <v>0</v>
      </c>
      <c r="EU861" s="1">
        <v>0</v>
      </c>
      <c r="EV861" s="1">
        <v>0</v>
      </c>
      <c r="EW861" s="1">
        <v>0</v>
      </c>
      <c r="EX861" s="1">
        <v>0</v>
      </c>
      <c r="EY861" s="1">
        <v>0</v>
      </c>
      <c r="EZ861" s="1">
        <v>0</v>
      </c>
      <c r="FA861" s="1">
        <v>0</v>
      </c>
      <c r="FB861" s="1">
        <v>1</v>
      </c>
      <c r="FC861" s="1">
        <v>1</v>
      </c>
      <c r="FD861" s="1">
        <v>1</v>
      </c>
      <c r="FE861" s="1">
        <v>0</v>
      </c>
      <c r="FF861" s="1">
        <v>0</v>
      </c>
      <c r="FG861" s="1">
        <v>0</v>
      </c>
      <c r="FH861" s="1">
        <v>0</v>
      </c>
      <c r="FI861" s="1">
        <v>0</v>
      </c>
      <c r="FJ861" s="1">
        <v>0</v>
      </c>
      <c r="FK861" s="1">
        <v>0</v>
      </c>
      <c r="FL861" s="1">
        <v>0</v>
      </c>
      <c r="FM861" s="1">
        <v>0</v>
      </c>
      <c r="FN861" s="1">
        <v>0</v>
      </c>
      <c r="FO861" s="1">
        <v>0</v>
      </c>
      <c r="FP861" s="1">
        <v>0</v>
      </c>
      <c r="FQ861" s="1">
        <v>0</v>
      </c>
      <c r="FR861" s="1">
        <v>0</v>
      </c>
      <c r="FS861" s="1">
        <v>0</v>
      </c>
      <c r="FT861" s="1">
        <v>0</v>
      </c>
      <c r="FU861" s="1">
        <v>0</v>
      </c>
      <c r="FV861" s="1">
        <v>0</v>
      </c>
      <c r="FW861" s="1">
        <v>0</v>
      </c>
      <c r="FX861" s="1">
        <v>0</v>
      </c>
      <c r="FY861" s="1">
        <v>1</v>
      </c>
      <c r="FZ861" s="1">
        <v>0</v>
      </c>
      <c r="GA861" s="1">
        <v>1</v>
      </c>
      <c r="GB861" s="1">
        <v>0</v>
      </c>
      <c r="GC861" s="1">
        <v>1</v>
      </c>
      <c r="GD861" s="1">
        <v>1</v>
      </c>
      <c r="GE861" s="1">
        <v>0</v>
      </c>
      <c r="GF861" s="1">
        <v>0</v>
      </c>
      <c r="GG861" s="1">
        <v>1</v>
      </c>
      <c r="GH861" s="1">
        <v>0</v>
      </c>
      <c r="GI861" s="1">
        <v>1</v>
      </c>
      <c r="GJ861" s="1">
        <v>0</v>
      </c>
      <c r="GK861" s="1">
        <v>0</v>
      </c>
      <c r="GL861" s="1">
        <v>0</v>
      </c>
      <c r="GM861" s="1">
        <v>1</v>
      </c>
      <c r="GN861" s="1">
        <v>1</v>
      </c>
      <c r="GO861" s="1">
        <v>0</v>
      </c>
      <c r="GP861" s="1">
        <v>1</v>
      </c>
      <c r="GQ861" s="1">
        <v>0</v>
      </c>
      <c r="GR861" s="1">
        <v>1</v>
      </c>
      <c r="GS861" s="1">
        <v>28</v>
      </c>
      <c r="GT861" s="1">
        <v>0</v>
      </c>
      <c r="GU861" s="1">
        <v>2</v>
      </c>
      <c r="GV861" s="1">
        <v>1</v>
      </c>
      <c r="GW861" s="1">
        <v>0</v>
      </c>
      <c r="GX861" s="1">
        <v>0</v>
      </c>
      <c r="GY861" s="1">
        <v>0</v>
      </c>
      <c r="GZ861" s="1">
        <v>0</v>
      </c>
      <c r="HA861" s="1">
        <v>0</v>
      </c>
      <c r="HB861" s="1">
        <v>0</v>
      </c>
      <c r="HC861" s="1">
        <v>0</v>
      </c>
      <c r="HD861" s="1">
        <v>0</v>
      </c>
      <c r="HE861" s="1">
        <v>0</v>
      </c>
      <c r="HF861" s="1">
        <v>0</v>
      </c>
      <c r="HG861" s="1">
        <v>0</v>
      </c>
      <c r="HH861" s="1">
        <v>0</v>
      </c>
      <c r="HI861" s="1">
        <v>0</v>
      </c>
      <c r="HJ861" s="1">
        <v>0</v>
      </c>
      <c r="HK861" s="1">
        <v>0</v>
      </c>
      <c r="HL861" s="1">
        <v>0</v>
      </c>
      <c r="HM861" s="1">
        <v>0</v>
      </c>
      <c r="HN861" s="1">
        <v>0</v>
      </c>
      <c r="HO861" s="1">
        <v>0</v>
      </c>
      <c r="HP861" s="1">
        <v>0</v>
      </c>
      <c r="HQ861" s="1">
        <v>1</v>
      </c>
      <c r="HR861" s="1">
        <v>0</v>
      </c>
      <c r="HS861" s="1">
        <v>0</v>
      </c>
      <c r="HT861" s="1">
        <v>0</v>
      </c>
      <c r="HU861" s="1">
        <v>0</v>
      </c>
      <c r="HV861" s="1">
        <v>0</v>
      </c>
      <c r="HW861" s="1">
        <v>0</v>
      </c>
      <c r="HX861" s="1">
        <v>0</v>
      </c>
      <c r="HY861" s="1">
        <v>0</v>
      </c>
      <c r="HZ861" s="1">
        <v>0</v>
      </c>
      <c r="IA861" s="1">
        <v>0</v>
      </c>
      <c r="IB861" s="1">
        <v>0</v>
      </c>
      <c r="IC861" s="1">
        <v>0</v>
      </c>
      <c r="ID861" s="1">
        <v>0</v>
      </c>
      <c r="IE861" s="1">
        <v>0</v>
      </c>
      <c r="IF861" s="1">
        <v>0</v>
      </c>
      <c r="IG861" s="1">
        <v>0</v>
      </c>
      <c r="IH861" s="1">
        <v>0</v>
      </c>
      <c r="II861" s="1">
        <v>0</v>
      </c>
      <c r="IJ861" s="1">
        <v>0</v>
      </c>
      <c r="IK861" s="1">
        <v>0</v>
      </c>
      <c r="IL861" s="1">
        <v>0</v>
      </c>
      <c r="IM861" s="1">
        <v>0</v>
      </c>
      <c r="IN861" s="1">
        <v>0</v>
      </c>
      <c r="IO861" s="1">
        <v>0</v>
      </c>
      <c r="IP861" s="1">
        <v>0</v>
      </c>
      <c r="IQ861" s="1">
        <v>0</v>
      </c>
      <c r="IR861" s="1">
        <v>0</v>
      </c>
      <c r="IS861" s="1">
        <v>0</v>
      </c>
      <c r="IT861" s="1">
        <v>0</v>
      </c>
      <c r="IU861" s="1">
        <v>0</v>
      </c>
      <c r="IV861" s="1">
        <v>0</v>
      </c>
      <c r="IW861" s="1">
        <v>0</v>
      </c>
      <c r="IX861" s="1">
        <v>0</v>
      </c>
      <c r="IY861" s="1">
        <v>0</v>
      </c>
      <c r="IZ861" s="1">
        <v>0</v>
      </c>
      <c r="JA861" s="1">
        <v>0</v>
      </c>
      <c r="JB861" s="1">
        <v>0</v>
      </c>
      <c r="JC861" s="1">
        <v>1</v>
      </c>
      <c r="JD861" s="1">
        <v>0</v>
      </c>
      <c r="JE861" s="1">
        <v>0</v>
      </c>
      <c r="JF861" s="1">
        <v>0</v>
      </c>
      <c r="JG861" s="1">
        <v>0</v>
      </c>
      <c r="JH861" s="1">
        <v>0</v>
      </c>
      <c r="JI861" s="1">
        <v>0</v>
      </c>
      <c r="JJ861" s="1">
        <v>0</v>
      </c>
      <c r="JK861" s="1">
        <v>0</v>
      </c>
      <c r="JL861" s="1">
        <v>0</v>
      </c>
      <c r="JM861" s="1">
        <v>0</v>
      </c>
      <c r="JN861" s="1">
        <v>0</v>
      </c>
      <c r="JO861" s="1">
        <v>0</v>
      </c>
      <c r="JP861" s="1">
        <v>0</v>
      </c>
      <c r="JQ861" s="1">
        <v>0</v>
      </c>
      <c r="JR861" s="1">
        <v>0</v>
      </c>
      <c r="JS861" s="1">
        <v>0</v>
      </c>
      <c r="JT861" s="1">
        <v>0</v>
      </c>
      <c r="JU861" s="1">
        <v>1</v>
      </c>
    </row>
    <row r="862" spans="1:281">
      <c r="A862" s="1">
        <v>2015</v>
      </c>
      <c r="B862" s="1" t="s">
        <v>1056</v>
      </c>
      <c r="C862" s="1">
        <v>1</v>
      </c>
      <c r="D862" s="1">
        <v>0</v>
      </c>
      <c r="E862" s="1">
        <v>1</v>
      </c>
      <c r="F862" s="1">
        <v>1</v>
      </c>
      <c r="G862" s="1">
        <v>1</v>
      </c>
      <c r="H862" s="1">
        <v>1</v>
      </c>
      <c r="I862" s="1">
        <v>1</v>
      </c>
      <c r="J862" s="1">
        <v>1</v>
      </c>
      <c r="K862" s="1">
        <v>2</v>
      </c>
      <c r="L862" s="1">
        <v>2</v>
      </c>
      <c r="M862" s="1">
        <v>0</v>
      </c>
      <c r="N862" s="1">
        <v>1</v>
      </c>
      <c r="O862" s="1">
        <v>1</v>
      </c>
      <c r="P862" s="1">
        <v>0</v>
      </c>
      <c r="Q862" s="1">
        <v>1</v>
      </c>
      <c r="R862" s="1">
        <v>0</v>
      </c>
      <c r="S862" s="1">
        <v>1</v>
      </c>
      <c r="T862" s="1">
        <v>0</v>
      </c>
      <c r="U862" s="1">
        <v>1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1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2</v>
      </c>
      <c r="BI862" s="1">
        <v>2</v>
      </c>
      <c r="BJ862" s="1">
        <v>1</v>
      </c>
      <c r="BK862" s="1">
        <v>3</v>
      </c>
      <c r="BL862" s="1">
        <v>2</v>
      </c>
      <c r="BM862" s="1">
        <v>3</v>
      </c>
      <c r="BN862" s="1">
        <v>2</v>
      </c>
      <c r="BO862" s="1">
        <v>0</v>
      </c>
      <c r="BP862" s="1">
        <v>2</v>
      </c>
      <c r="BQ862" s="1">
        <v>1</v>
      </c>
      <c r="BR862" s="1">
        <v>3</v>
      </c>
      <c r="BS862" s="1">
        <v>2</v>
      </c>
      <c r="BT862" s="1">
        <v>2</v>
      </c>
      <c r="BU862" s="1">
        <v>1</v>
      </c>
      <c r="BV862" s="1">
        <v>1</v>
      </c>
      <c r="BW862" s="1">
        <v>1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1</v>
      </c>
      <c r="CN862" s="1">
        <v>1</v>
      </c>
      <c r="CO862" s="1">
        <v>0</v>
      </c>
      <c r="CP862" s="1">
        <v>0</v>
      </c>
      <c r="CQ862" s="1">
        <v>0</v>
      </c>
      <c r="CR862" s="1">
        <v>0</v>
      </c>
      <c r="CS862" s="1">
        <v>1</v>
      </c>
      <c r="CT862" s="1">
        <v>1</v>
      </c>
      <c r="CU862" s="1">
        <v>0</v>
      </c>
      <c r="CV862" s="1">
        <v>1</v>
      </c>
      <c r="CW862" s="1">
        <v>1</v>
      </c>
      <c r="CX862" s="1">
        <v>6</v>
      </c>
      <c r="CY862" s="1">
        <v>6</v>
      </c>
      <c r="CZ862" s="1">
        <v>0</v>
      </c>
      <c r="DA862" s="1">
        <v>6</v>
      </c>
      <c r="DB862" s="1">
        <v>0</v>
      </c>
      <c r="DC862" s="1">
        <v>6</v>
      </c>
      <c r="DD862" s="1">
        <v>0</v>
      </c>
      <c r="DE862" s="1">
        <v>0</v>
      </c>
      <c r="DF862" s="1">
        <v>0</v>
      </c>
      <c r="DG862" s="1">
        <v>1</v>
      </c>
      <c r="DH862" s="1">
        <v>1</v>
      </c>
      <c r="DI862" s="1">
        <v>0</v>
      </c>
      <c r="DJ862" s="1">
        <v>0</v>
      </c>
      <c r="DK862" s="1">
        <v>0</v>
      </c>
      <c r="DL862" s="1">
        <v>0</v>
      </c>
      <c r="DM862" s="1">
        <v>9</v>
      </c>
      <c r="DN862" s="1">
        <v>9</v>
      </c>
      <c r="DO862" s="1">
        <v>9</v>
      </c>
      <c r="DP862" s="1">
        <v>1</v>
      </c>
      <c r="DQ862" s="1">
        <v>0</v>
      </c>
      <c r="DR862" s="1">
        <v>0</v>
      </c>
      <c r="DS862" s="1">
        <v>0</v>
      </c>
      <c r="DT862" s="1">
        <v>0</v>
      </c>
      <c r="DU862" s="1">
        <v>0</v>
      </c>
      <c r="DV862" s="1">
        <v>0</v>
      </c>
      <c r="DW862" s="1">
        <v>0</v>
      </c>
      <c r="DX862" s="1">
        <v>11</v>
      </c>
      <c r="DY862" s="1">
        <v>11</v>
      </c>
      <c r="DZ862" s="1">
        <v>1</v>
      </c>
      <c r="EA862" s="1">
        <v>0</v>
      </c>
      <c r="EB862" s="1">
        <v>0</v>
      </c>
      <c r="EC862" s="1">
        <v>0</v>
      </c>
      <c r="ED862" s="1">
        <v>0</v>
      </c>
      <c r="EE862" s="1">
        <v>0</v>
      </c>
      <c r="EF862" s="1">
        <v>0</v>
      </c>
      <c r="EG862" s="1">
        <v>4</v>
      </c>
      <c r="EH862" s="1">
        <v>0</v>
      </c>
      <c r="EI862" s="1">
        <v>4</v>
      </c>
      <c r="EJ862" s="1">
        <v>0</v>
      </c>
      <c r="EK862" s="1">
        <v>0</v>
      </c>
      <c r="EL862" s="1">
        <v>0</v>
      </c>
      <c r="EM862" s="1">
        <v>5</v>
      </c>
      <c r="EN862" s="1">
        <v>0</v>
      </c>
      <c r="EO862" s="1">
        <v>0</v>
      </c>
      <c r="EP862" s="1">
        <v>0</v>
      </c>
      <c r="EQ862" s="1">
        <v>0</v>
      </c>
      <c r="ER862" s="1">
        <v>0</v>
      </c>
      <c r="ES862" s="1">
        <v>0</v>
      </c>
      <c r="ET862" s="1">
        <v>0</v>
      </c>
      <c r="EU862" s="1">
        <v>0</v>
      </c>
      <c r="EV862" s="1">
        <v>0</v>
      </c>
      <c r="EW862" s="1">
        <v>0</v>
      </c>
      <c r="EX862" s="1">
        <v>0</v>
      </c>
      <c r="EY862" s="1">
        <v>0</v>
      </c>
      <c r="EZ862" s="1">
        <v>1</v>
      </c>
      <c r="FA862" s="1">
        <v>1</v>
      </c>
      <c r="FB862" s="1">
        <v>0</v>
      </c>
      <c r="FC862" s="1">
        <v>1</v>
      </c>
      <c r="FD862" s="1">
        <v>1</v>
      </c>
      <c r="FE862" s="1">
        <v>0</v>
      </c>
      <c r="FF862" s="1">
        <v>0</v>
      </c>
      <c r="FG862" s="1">
        <v>0</v>
      </c>
      <c r="FH862" s="1">
        <v>0</v>
      </c>
      <c r="FI862" s="1">
        <v>0</v>
      </c>
      <c r="FJ862" s="1">
        <v>0</v>
      </c>
      <c r="FK862" s="1">
        <v>0</v>
      </c>
      <c r="FL862" s="1">
        <v>0</v>
      </c>
      <c r="FM862" s="1">
        <v>0</v>
      </c>
      <c r="FN862" s="1">
        <v>0</v>
      </c>
      <c r="FO862" s="1">
        <v>0</v>
      </c>
      <c r="FP862" s="1">
        <v>0</v>
      </c>
      <c r="FQ862" s="1">
        <v>0</v>
      </c>
      <c r="FR862" s="1">
        <v>0</v>
      </c>
      <c r="FS862" s="1">
        <v>0</v>
      </c>
      <c r="FT862" s="1">
        <v>0</v>
      </c>
      <c r="FU862" s="1">
        <v>0</v>
      </c>
      <c r="FV862" s="1">
        <v>0</v>
      </c>
      <c r="FW862" s="1">
        <v>0</v>
      </c>
      <c r="FX862" s="1">
        <v>0</v>
      </c>
      <c r="FY862" s="1">
        <v>1</v>
      </c>
      <c r="FZ862" s="1">
        <v>0</v>
      </c>
      <c r="GA862" s="1">
        <v>1</v>
      </c>
      <c r="GB862" s="1">
        <v>0</v>
      </c>
      <c r="GC862" s="1">
        <v>1</v>
      </c>
      <c r="GD862" s="1">
        <v>1</v>
      </c>
      <c r="GE862" s="1">
        <v>0</v>
      </c>
      <c r="GF862" s="1">
        <v>0</v>
      </c>
      <c r="GG862" s="1">
        <v>1</v>
      </c>
      <c r="GH862" s="1">
        <v>0</v>
      </c>
      <c r="GI862" s="1">
        <v>1</v>
      </c>
      <c r="GJ862" s="1">
        <v>0</v>
      </c>
      <c r="GK862" s="1">
        <v>0</v>
      </c>
      <c r="GL862" s="1">
        <v>0</v>
      </c>
      <c r="GM862" s="1">
        <v>1</v>
      </c>
      <c r="GN862" s="1">
        <v>1</v>
      </c>
      <c r="GO862" s="1">
        <v>0</v>
      </c>
      <c r="GP862" s="1">
        <v>1</v>
      </c>
      <c r="GQ862" s="1">
        <v>0</v>
      </c>
      <c r="GR862" s="1">
        <v>1</v>
      </c>
      <c r="GS862" s="1">
        <v>30</v>
      </c>
      <c r="GT862" s="1">
        <v>0</v>
      </c>
      <c r="GU862" s="1">
        <v>2</v>
      </c>
      <c r="GV862" s="1">
        <v>1</v>
      </c>
      <c r="GW862" s="1">
        <v>0</v>
      </c>
      <c r="GX862" s="1">
        <v>0</v>
      </c>
      <c r="GY862" s="1">
        <v>0</v>
      </c>
      <c r="GZ862" s="1">
        <v>0</v>
      </c>
      <c r="HA862" s="1">
        <v>0</v>
      </c>
      <c r="HB862" s="1">
        <v>0</v>
      </c>
      <c r="HC862" s="1">
        <v>0</v>
      </c>
      <c r="HD862" s="1">
        <v>0</v>
      </c>
      <c r="HE862" s="1">
        <v>0</v>
      </c>
      <c r="HF862" s="1">
        <v>0</v>
      </c>
      <c r="HG862" s="1">
        <v>0</v>
      </c>
      <c r="HH862" s="1">
        <v>0</v>
      </c>
      <c r="HI862" s="1">
        <v>0</v>
      </c>
      <c r="HJ862" s="1">
        <v>0</v>
      </c>
      <c r="HK862" s="1">
        <v>0</v>
      </c>
      <c r="HL862" s="1">
        <v>0</v>
      </c>
      <c r="HM862" s="1">
        <v>0</v>
      </c>
      <c r="HN862" s="1">
        <v>0</v>
      </c>
      <c r="HO862" s="1">
        <v>0</v>
      </c>
      <c r="HP862" s="1">
        <v>0</v>
      </c>
      <c r="HQ862" s="1">
        <v>1</v>
      </c>
      <c r="HR862" s="1">
        <v>0</v>
      </c>
      <c r="HS862" s="1">
        <v>0</v>
      </c>
      <c r="HT862" s="1">
        <v>0</v>
      </c>
      <c r="HU862" s="1">
        <v>0</v>
      </c>
      <c r="HV862" s="1">
        <v>0</v>
      </c>
      <c r="HW862" s="1">
        <v>0</v>
      </c>
      <c r="HX862" s="1">
        <v>0</v>
      </c>
      <c r="HY862" s="1">
        <v>0</v>
      </c>
      <c r="HZ862" s="1">
        <v>0</v>
      </c>
      <c r="IA862" s="1">
        <v>0</v>
      </c>
      <c r="IB862" s="1">
        <v>0</v>
      </c>
      <c r="IC862" s="1">
        <v>0</v>
      </c>
      <c r="ID862" s="1">
        <v>0</v>
      </c>
      <c r="IE862" s="1">
        <v>0</v>
      </c>
      <c r="IF862" s="1">
        <v>0</v>
      </c>
      <c r="IG862" s="1">
        <v>0</v>
      </c>
      <c r="IH862" s="1">
        <v>0</v>
      </c>
      <c r="II862" s="1">
        <v>0</v>
      </c>
      <c r="IJ862" s="1">
        <v>0</v>
      </c>
      <c r="IK862" s="1">
        <v>0</v>
      </c>
      <c r="IL862" s="1">
        <v>0</v>
      </c>
      <c r="IM862" s="1">
        <v>0</v>
      </c>
      <c r="IN862" s="1">
        <v>0</v>
      </c>
      <c r="IO862" s="1">
        <v>0</v>
      </c>
      <c r="IP862" s="1">
        <v>0</v>
      </c>
      <c r="IQ862" s="1">
        <v>0</v>
      </c>
      <c r="IR862" s="1">
        <v>0</v>
      </c>
      <c r="IS862" s="1">
        <v>0</v>
      </c>
      <c r="IT862" s="1">
        <v>0</v>
      </c>
      <c r="IU862" s="1">
        <v>0</v>
      </c>
      <c r="IV862" s="1">
        <v>0</v>
      </c>
      <c r="IW862" s="1">
        <v>0</v>
      </c>
      <c r="IX862" s="1">
        <v>0</v>
      </c>
      <c r="IY862" s="1">
        <v>0</v>
      </c>
      <c r="IZ862" s="1">
        <v>0</v>
      </c>
      <c r="JA862" s="1">
        <v>0</v>
      </c>
      <c r="JB862" s="1">
        <v>0</v>
      </c>
      <c r="JC862" s="1">
        <v>1</v>
      </c>
      <c r="JD862" s="1">
        <v>0</v>
      </c>
      <c r="JE862" s="1">
        <v>0</v>
      </c>
      <c r="JF862" s="1">
        <v>0</v>
      </c>
      <c r="JG862" s="1">
        <v>0</v>
      </c>
      <c r="JH862" s="1">
        <v>0</v>
      </c>
      <c r="JI862" s="1">
        <v>0</v>
      </c>
      <c r="JJ862" s="1">
        <v>0</v>
      </c>
      <c r="JK862" s="1">
        <v>0</v>
      </c>
      <c r="JL862" s="1">
        <v>0</v>
      </c>
      <c r="JM862" s="1">
        <v>0</v>
      </c>
      <c r="JN862" s="1">
        <v>0</v>
      </c>
      <c r="JO862" s="1">
        <v>0</v>
      </c>
      <c r="JP862" s="1">
        <v>0</v>
      </c>
      <c r="JQ862" s="1">
        <v>0</v>
      </c>
      <c r="JR862" s="1">
        <v>0</v>
      </c>
      <c r="JS862" s="1">
        <v>1</v>
      </c>
      <c r="JT862" s="1">
        <v>0</v>
      </c>
      <c r="JU862" s="1">
        <v>1</v>
      </c>
    </row>
    <row r="863" spans="1:281">
      <c r="A863" s="1">
        <v>2015</v>
      </c>
      <c r="B863" s="1" t="s">
        <v>1057</v>
      </c>
      <c r="C863" s="1">
        <v>1</v>
      </c>
      <c r="D863" s="1">
        <v>0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  <c r="J863" s="1">
        <v>1</v>
      </c>
      <c r="K863" s="1">
        <v>2</v>
      </c>
      <c r="L863" s="1">
        <v>2</v>
      </c>
      <c r="M863" s="1">
        <v>0</v>
      </c>
      <c r="N863" s="1">
        <v>1</v>
      </c>
      <c r="O863" s="1">
        <v>3</v>
      </c>
      <c r="P863" s="1">
        <v>1</v>
      </c>
      <c r="Q863" s="1">
        <v>4</v>
      </c>
      <c r="R863" s="1">
        <v>1</v>
      </c>
      <c r="S863" s="1">
        <v>3</v>
      </c>
      <c r="T863" s="1">
        <v>1</v>
      </c>
      <c r="U863" s="1">
        <v>3</v>
      </c>
      <c r="V863" s="1">
        <v>3</v>
      </c>
      <c r="W863" s="1">
        <v>0</v>
      </c>
      <c r="X863" s="1">
        <v>0</v>
      </c>
      <c r="Y863" s="1">
        <v>0</v>
      </c>
      <c r="Z863" s="1">
        <v>0</v>
      </c>
      <c r="AA863" s="1">
        <v>1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1</v>
      </c>
      <c r="AW863" s="1">
        <v>1</v>
      </c>
      <c r="AX863" s="1">
        <v>1</v>
      </c>
      <c r="AY863" s="1">
        <v>1</v>
      </c>
      <c r="AZ863" s="1">
        <v>0</v>
      </c>
      <c r="BA863" s="1">
        <v>0</v>
      </c>
      <c r="BB863" s="1">
        <v>1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1</v>
      </c>
      <c r="BI863" s="1">
        <v>1</v>
      </c>
      <c r="BJ863" s="1">
        <v>1</v>
      </c>
      <c r="BK863" s="1">
        <v>2</v>
      </c>
      <c r="BL863" s="1">
        <v>1</v>
      </c>
      <c r="BM863" s="1">
        <v>2</v>
      </c>
      <c r="BN863" s="1">
        <v>1</v>
      </c>
      <c r="BO863" s="1">
        <v>0</v>
      </c>
      <c r="BP863" s="1">
        <v>1</v>
      </c>
      <c r="BQ863" s="1">
        <v>1</v>
      </c>
      <c r="BR863" s="1">
        <v>2</v>
      </c>
      <c r="BS863" s="1">
        <v>2</v>
      </c>
      <c r="BT863" s="1">
        <v>2</v>
      </c>
      <c r="BU863" s="1">
        <v>1</v>
      </c>
      <c r="BV863" s="1">
        <v>0</v>
      </c>
      <c r="BW863" s="1">
        <v>0</v>
      </c>
      <c r="BX863" s="1">
        <v>0</v>
      </c>
      <c r="BY863" s="1">
        <v>0</v>
      </c>
      <c r="BZ863" s="1">
        <v>1</v>
      </c>
      <c r="CA863" s="1">
        <v>1</v>
      </c>
      <c r="CB863" s="1">
        <v>1</v>
      </c>
      <c r="CC863" s="1">
        <v>1</v>
      </c>
      <c r="CD863" s="1">
        <v>1</v>
      </c>
      <c r="CE863" s="1">
        <v>1</v>
      </c>
      <c r="CF863" s="1">
        <v>1</v>
      </c>
      <c r="CG863" s="1">
        <v>1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1</v>
      </c>
      <c r="CN863" s="1">
        <v>1</v>
      </c>
      <c r="CO863" s="1">
        <v>0</v>
      </c>
      <c r="CP863" s="1">
        <v>0</v>
      </c>
      <c r="CQ863" s="1">
        <v>0</v>
      </c>
      <c r="CR863" s="1">
        <v>0</v>
      </c>
      <c r="CS863" s="1">
        <v>2</v>
      </c>
      <c r="CT863" s="1">
        <v>2</v>
      </c>
      <c r="CU863" s="1">
        <v>0</v>
      </c>
      <c r="CV863" s="1">
        <v>2</v>
      </c>
      <c r="CW863" s="1">
        <v>1</v>
      </c>
      <c r="CX863" s="1">
        <v>2</v>
      </c>
      <c r="CY863" s="1">
        <v>2</v>
      </c>
      <c r="CZ863" s="1">
        <v>0</v>
      </c>
      <c r="DA863" s="1">
        <v>2</v>
      </c>
      <c r="DB863" s="1">
        <v>0</v>
      </c>
      <c r="DC863" s="1">
        <v>2</v>
      </c>
      <c r="DD863" s="1">
        <v>0</v>
      </c>
      <c r="DE863" s="1">
        <v>0</v>
      </c>
      <c r="DF863" s="1">
        <v>0</v>
      </c>
      <c r="DG863" s="1">
        <v>1</v>
      </c>
      <c r="DH863" s="1">
        <v>1</v>
      </c>
      <c r="DI863" s="1">
        <v>0</v>
      </c>
      <c r="DJ863" s="1">
        <v>0</v>
      </c>
      <c r="DK863" s="1">
        <v>0</v>
      </c>
      <c r="DL863" s="1">
        <v>0</v>
      </c>
      <c r="DM863" s="1">
        <v>23</v>
      </c>
      <c r="DN863" s="1">
        <v>23</v>
      </c>
      <c r="DO863" s="1">
        <v>23</v>
      </c>
      <c r="DP863" s="1">
        <v>1</v>
      </c>
      <c r="DQ863" s="1">
        <v>0</v>
      </c>
      <c r="DR863" s="1">
        <v>0</v>
      </c>
      <c r="DS863" s="1">
        <v>0</v>
      </c>
      <c r="DT863" s="1">
        <v>0</v>
      </c>
      <c r="DU863" s="1">
        <v>0</v>
      </c>
      <c r="DV863" s="1">
        <v>0</v>
      </c>
      <c r="DW863" s="1">
        <v>0</v>
      </c>
      <c r="DX863" s="1">
        <v>0</v>
      </c>
      <c r="DY863" s="1">
        <v>0</v>
      </c>
      <c r="DZ863" s="1">
        <v>10</v>
      </c>
      <c r="EA863" s="1">
        <v>0</v>
      </c>
      <c r="EB863" s="1">
        <v>0</v>
      </c>
      <c r="EC863" s="1">
        <v>1</v>
      </c>
      <c r="ED863" s="1">
        <v>1</v>
      </c>
      <c r="EE863" s="1">
        <v>1</v>
      </c>
      <c r="EF863" s="1">
        <v>1</v>
      </c>
      <c r="EG863" s="1">
        <v>12</v>
      </c>
      <c r="EH863" s="1">
        <v>12</v>
      </c>
      <c r="EI863" s="1">
        <v>5</v>
      </c>
      <c r="EJ863" s="1">
        <v>7</v>
      </c>
      <c r="EK863" s="1">
        <v>0</v>
      </c>
      <c r="EL863" s="1">
        <v>0</v>
      </c>
      <c r="EM863" s="1">
        <v>11</v>
      </c>
      <c r="EN863" s="1">
        <v>0</v>
      </c>
      <c r="EO863" s="1">
        <v>0</v>
      </c>
      <c r="EP863" s="1">
        <v>0</v>
      </c>
      <c r="EQ863" s="1">
        <v>1</v>
      </c>
      <c r="ER863" s="1">
        <v>1</v>
      </c>
      <c r="ES863" s="1">
        <v>1</v>
      </c>
      <c r="ET863" s="1">
        <v>1</v>
      </c>
      <c r="EU863" s="1">
        <v>1</v>
      </c>
      <c r="EV863" s="1">
        <v>1</v>
      </c>
      <c r="EW863" s="1">
        <v>1</v>
      </c>
      <c r="EX863" s="1">
        <v>1</v>
      </c>
      <c r="EY863" s="1">
        <v>0</v>
      </c>
      <c r="EZ863" s="1">
        <v>1</v>
      </c>
      <c r="FA863" s="1">
        <v>1</v>
      </c>
      <c r="FB863" s="1">
        <v>0</v>
      </c>
      <c r="FC863" s="1">
        <v>1</v>
      </c>
      <c r="FD863" s="1">
        <v>1</v>
      </c>
      <c r="FE863" s="1">
        <v>0</v>
      </c>
      <c r="FF863" s="1">
        <v>0</v>
      </c>
      <c r="FG863" s="1">
        <v>0</v>
      </c>
      <c r="FH863" s="1">
        <v>0</v>
      </c>
      <c r="FI863" s="1">
        <v>0</v>
      </c>
      <c r="FJ863" s="1">
        <v>0</v>
      </c>
      <c r="FK863" s="1">
        <v>0</v>
      </c>
      <c r="FL863" s="1">
        <v>0</v>
      </c>
      <c r="FM863" s="1">
        <v>0</v>
      </c>
      <c r="FN863" s="1">
        <v>0</v>
      </c>
      <c r="FO863" s="1">
        <v>0</v>
      </c>
      <c r="FP863" s="1">
        <v>0</v>
      </c>
      <c r="FQ863" s="1">
        <v>0</v>
      </c>
      <c r="FR863" s="1">
        <v>0</v>
      </c>
      <c r="FS863" s="1">
        <v>0</v>
      </c>
      <c r="FT863" s="1">
        <v>0</v>
      </c>
      <c r="FU863" s="1">
        <v>0</v>
      </c>
      <c r="FV863" s="1">
        <v>0</v>
      </c>
      <c r="FW863" s="1">
        <v>0</v>
      </c>
      <c r="FX863" s="1">
        <v>0</v>
      </c>
      <c r="FY863" s="1">
        <v>1</v>
      </c>
      <c r="FZ863" s="1">
        <v>0</v>
      </c>
      <c r="GA863" s="1">
        <v>1</v>
      </c>
      <c r="GB863" s="1">
        <v>0</v>
      </c>
      <c r="GC863" s="1">
        <v>1</v>
      </c>
      <c r="GD863" s="1">
        <v>1</v>
      </c>
      <c r="GE863" s="1">
        <v>0</v>
      </c>
      <c r="GF863" s="1">
        <v>0</v>
      </c>
      <c r="GG863" s="1">
        <v>1</v>
      </c>
      <c r="GH863" s="1">
        <v>0</v>
      </c>
      <c r="GI863" s="1">
        <v>1</v>
      </c>
      <c r="GJ863" s="1">
        <v>0</v>
      </c>
      <c r="GK863" s="1">
        <v>0</v>
      </c>
      <c r="GL863" s="1">
        <v>0</v>
      </c>
      <c r="GM863" s="1">
        <v>1</v>
      </c>
      <c r="GN863" s="1">
        <v>1</v>
      </c>
      <c r="GO863" s="1">
        <v>0</v>
      </c>
      <c r="GP863" s="1">
        <v>1</v>
      </c>
      <c r="GQ863" s="1">
        <v>0</v>
      </c>
      <c r="GR863" s="1">
        <v>1</v>
      </c>
      <c r="GS863" s="1">
        <v>28</v>
      </c>
      <c r="GT863" s="1">
        <v>0</v>
      </c>
      <c r="GU863" s="1">
        <v>2</v>
      </c>
      <c r="GV863" s="1">
        <v>1</v>
      </c>
      <c r="GW863" s="1">
        <v>0</v>
      </c>
      <c r="GX863" s="1">
        <v>0</v>
      </c>
      <c r="GY863" s="1">
        <v>0</v>
      </c>
      <c r="GZ863" s="1">
        <v>0</v>
      </c>
      <c r="HA863" s="1">
        <v>0</v>
      </c>
      <c r="HB863" s="1">
        <v>0</v>
      </c>
      <c r="HC863" s="1">
        <v>0</v>
      </c>
      <c r="HD863" s="1">
        <v>0</v>
      </c>
      <c r="HE863" s="1">
        <v>0</v>
      </c>
      <c r="HF863" s="1">
        <v>0</v>
      </c>
      <c r="HG863" s="1">
        <v>0</v>
      </c>
      <c r="HH863" s="1">
        <v>0</v>
      </c>
      <c r="HI863" s="1">
        <v>0</v>
      </c>
      <c r="HJ863" s="1">
        <v>0</v>
      </c>
      <c r="HK863" s="1">
        <v>0</v>
      </c>
      <c r="HL863" s="1">
        <v>0</v>
      </c>
      <c r="HM863" s="1">
        <v>0</v>
      </c>
      <c r="HN863" s="1">
        <v>0</v>
      </c>
      <c r="HO863" s="1">
        <v>0</v>
      </c>
      <c r="HP863" s="1">
        <v>0</v>
      </c>
      <c r="HQ863" s="1">
        <v>1</v>
      </c>
      <c r="HR863" s="1">
        <v>0</v>
      </c>
      <c r="HS863" s="1">
        <v>0</v>
      </c>
      <c r="HT863" s="1">
        <v>0</v>
      </c>
      <c r="HU863" s="1">
        <v>0</v>
      </c>
      <c r="HV863" s="1">
        <v>0</v>
      </c>
      <c r="HW863" s="1">
        <v>0</v>
      </c>
      <c r="HX863" s="1">
        <v>0</v>
      </c>
      <c r="HY863" s="1">
        <v>0</v>
      </c>
      <c r="HZ863" s="1">
        <v>0</v>
      </c>
      <c r="IA863" s="1">
        <v>0</v>
      </c>
      <c r="IB863" s="1">
        <v>0</v>
      </c>
      <c r="IC863" s="1">
        <v>0</v>
      </c>
      <c r="ID863" s="1">
        <v>0</v>
      </c>
      <c r="IE863" s="1">
        <v>0</v>
      </c>
      <c r="IF863" s="1">
        <v>0</v>
      </c>
      <c r="IG863" s="1">
        <v>0</v>
      </c>
      <c r="IH863" s="1">
        <v>0</v>
      </c>
      <c r="II863" s="1">
        <v>0</v>
      </c>
      <c r="IJ863" s="1">
        <v>0</v>
      </c>
      <c r="IK863" s="1">
        <v>0</v>
      </c>
      <c r="IL863" s="1">
        <v>0</v>
      </c>
      <c r="IM863" s="1">
        <v>0</v>
      </c>
      <c r="IN863" s="1">
        <v>0</v>
      </c>
      <c r="IO863" s="1">
        <v>0</v>
      </c>
      <c r="IP863" s="1">
        <v>0</v>
      </c>
      <c r="IQ863" s="1">
        <v>0</v>
      </c>
      <c r="IR863" s="1">
        <v>0</v>
      </c>
      <c r="IS863" s="1">
        <v>0</v>
      </c>
      <c r="IT863" s="1">
        <v>0</v>
      </c>
      <c r="IU863" s="1">
        <v>0</v>
      </c>
      <c r="IV863" s="1">
        <v>0</v>
      </c>
      <c r="IW863" s="1">
        <v>0</v>
      </c>
      <c r="IX863" s="1">
        <v>0</v>
      </c>
      <c r="IY863" s="1">
        <v>0</v>
      </c>
      <c r="IZ863" s="1">
        <v>0</v>
      </c>
      <c r="JA863" s="1">
        <v>0</v>
      </c>
      <c r="JB863" s="1">
        <v>0</v>
      </c>
      <c r="JC863" s="1">
        <v>1</v>
      </c>
      <c r="JD863" s="1">
        <v>0</v>
      </c>
      <c r="JE863" s="1">
        <v>0</v>
      </c>
      <c r="JF863" s="1">
        <v>0</v>
      </c>
      <c r="JG863" s="1">
        <v>0</v>
      </c>
      <c r="JH863" s="1">
        <v>0</v>
      </c>
      <c r="JI863" s="1">
        <v>0</v>
      </c>
      <c r="JJ863" s="1">
        <v>0</v>
      </c>
      <c r="JK863" s="1">
        <v>0</v>
      </c>
      <c r="JL863" s="1">
        <v>0</v>
      </c>
      <c r="JM863" s="1">
        <v>0</v>
      </c>
      <c r="JN863" s="1">
        <v>0</v>
      </c>
      <c r="JO863" s="1">
        <v>0</v>
      </c>
      <c r="JP863" s="1">
        <v>0</v>
      </c>
      <c r="JQ863" s="1">
        <v>0</v>
      </c>
      <c r="JR863" s="1">
        <v>0</v>
      </c>
      <c r="JS863" s="1">
        <v>0</v>
      </c>
      <c r="JT863" s="1">
        <v>0</v>
      </c>
      <c r="JU863" s="1">
        <v>1</v>
      </c>
    </row>
    <row r="864" spans="1:281">
      <c r="A864" s="1">
        <v>2015</v>
      </c>
      <c r="B864" s="1" t="s">
        <v>1058</v>
      </c>
      <c r="C864" s="1">
        <v>1</v>
      </c>
      <c r="D864" s="1">
        <v>0</v>
      </c>
      <c r="E864" s="1">
        <v>1</v>
      </c>
      <c r="F864" s="1">
        <v>1</v>
      </c>
      <c r="G864" s="1">
        <v>1</v>
      </c>
      <c r="H864" s="1">
        <v>1</v>
      </c>
      <c r="I864" s="1">
        <v>1</v>
      </c>
      <c r="J864" s="1">
        <v>1</v>
      </c>
      <c r="K864" s="1">
        <v>2</v>
      </c>
      <c r="L864" s="1">
        <v>2</v>
      </c>
      <c r="M864" s="1">
        <v>0</v>
      </c>
      <c r="N864" s="1">
        <v>1</v>
      </c>
      <c r="O864" s="1">
        <v>3</v>
      </c>
      <c r="P864" s="1">
        <v>1</v>
      </c>
      <c r="Q864" s="1">
        <v>4</v>
      </c>
      <c r="R864" s="1">
        <v>1</v>
      </c>
      <c r="S864" s="1">
        <v>3</v>
      </c>
      <c r="T864" s="1">
        <v>1</v>
      </c>
      <c r="U864" s="1">
        <v>3</v>
      </c>
      <c r="V864" s="1">
        <v>3</v>
      </c>
      <c r="W864" s="1">
        <v>0</v>
      </c>
      <c r="X864" s="1">
        <v>0</v>
      </c>
      <c r="Y864" s="1">
        <v>0</v>
      </c>
      <c r="Z864" s="1">
        <v>0</v>
      </c>
      <c r="AA864" s="1">
        <v>1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1</v>
      </c>
      <c r="AW864" s="1">
        <v>1</v>
      </c>
      <c r="AX864" s="1">
        <v>1</v>
      </c>
      <c r="AY864" s="1">
        <v>1</v>
      </c>
      <c r="AZ864" s="1">
        <v>0</v>
      </c>
      <c r="BA864" s="1">
        <v>0</v>
      </c>
      <c r="BB864" s="1">
        <v>1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1</v>
      </c>
      <c r="BI864" s="1">
        <v>1</v>
      </c>
      <c r="BJ864" s="1">
        <v>1</v>
      </c>
      <c r="BK864" s="1">
        <v>2</v>
      </c>
      <c r="BL864" s="1">
        <v>1</v>
      </c>
      <c r="BM864" s="1">
        <v>2</v>
      </c>
      <c r="BN864" s="1">
        <v>1</v>
      </c>
      <c r="BO864" s="1">
        <v>0</v>
      </c>
      <c r="BP864" s="1">
        <v>1</v>
      </c>
      <c r="BQ864" s="1">
        <v>1</v>
      </c>
      <c r="BR864" s="1">
        <v>2</v>
      </c>
      <c r="BS864" s="1">
        <v>2</v>
      </c>
      <c r="BT864" s="1">
        <v>2</v>
      </c>
      <c r="BU864" s="1">
        <v>1</v>
      </c>
      <c r="BV864" s="1">
        <v>0</v>
      </c>
      <c r="BW864" s="1">
        <v>0</v>
      </c>
      <c r="BX864" s="1">
        <v>0</v>
      </c>
      <c r="BY864" s="1">
        <v>0</v>
      </c>
      <c r="BZ864" s="1">
        <v>1</v>
      </c>
      <c r="CA864" s="1">
        <v>1</v>
      </c>
      <c r="CB864" s="1">
        <v>1</v>
      </c>
      <c r="CC864" s="1">
        <v>1</v>
      </c>
      <c r="CD864" s="1">
        <v>1</v>
      </c>
      <c r="CE864" s="1">
        <v>1</v>
      </c>
      <c r="CF864" s="1">
        <v>1</v>
      </c>
      <c r="CG864" s="1">
        <v>1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1</v>
      </c>
      <c r="CN864" s="1">
        <v>1</v>
      </c>
      <c r="CO864" s="1">
        <v>0</v>
      </c>
      <c r="CP864" s="1">
        <v>0</v>
      </c>
      <c r="CQ864" s="1">
        <v>0</v>
      </c>
      <c r="CR864" s="1">
        <v>0</v>
      </c>
      <c r="CS864" s="1">
        <v>2</v>
      </c>
      <c r="CT864" s="1">
        <v>2</v>
      </c>
      <c r="CU864" s="1">
        <v>0</v>
      </c>
      <c r="CV864" s="1">
        <v>2</v>
      </c>
      <c r="CW864" s="1">
        <v>1</v>
      </c>
      <c r="CX864" s="1">
        <v>2</v>
      </c>
      <c r="CY864" s="1">
        <v>2</v>
      </c>
      <c r="CZ864" s="1">
        <v>0</v>
      </c>
      <c r="DA864" s="1">
        <v>2</v>
      </c>
      <c r="DB864" s="1">
        <v>0</v>
      </c>
      <c r="DC864" s="1">
        <v>2</v>
      </c>
      <c r="DD864" s="1">
        <v>0</v>
      </c>
      <c r="DE864" s="1">
        <v>0</v>
      </c>
      <c r="DF864" s="1">
        <v>0</v>
      </c>
      <c r="DG864" s="1">
        <v>1</v>
      </c>
      <c r="DH864" s="1">
        <v>1</v>
      </c>
      <c r="DI864" s="1">
        <v>0</v>
      </c>
      <c r="DJ864" s="1">
        <v>0</v>
      </c>
      <c r="DK864" s="1">
        <v>0</v>
      </c>
      <c r="DL864" s="1">
        <v>0</v>
      </c>
      <c r="DM864" s="1">
        <v>24</v>
      </c>
      <c r="DN864" s="1">
        <v>24</v>
      </c>
      <c r="DO864" s="1">
        <v>24</v>
      </c>
      <c r="DP864" s="1">
        <v>1</v>
      </c>
      <c r="DQ864" s="1">
        <v>0</v>
      </c>
      <c r="DR864" s="1">
        <v>0</v>
      </c>
      <c r="DS864" s="1">
        <v>0</v>
      </c>
      <c r="DT864" s="1">
        <v>0</v>
      </c>
      <c r="DU864" s="1">
        <v>0</v>
      </c>
      <c r="DV864" s="1">
        <v>0</v>
      </c>
      <c r="DW864" s="1">
        <v>0</v>
      </c>
      <c r="DX864" s="1">
        <v>0</v>
      </c>
      <c r="DY864" s="1">
        <v>0</v>
      </c>
      <c r="DZ864" s="1">
        <v>10</v>
      </c>
      <c r="EA864" s="1">
        <v>0</v>
      </c>
      <c r="EB864" s="1">
        <v>0</v>
      </c>
      <c r="EC864" s="1">
        <v>1</v>
      </c>
      <c r="ED864" s="1">
        <v>1</v>
      </c>
      <c r="EE864" s="1">
        <v>1</v>
      </c>
      <c r="EF864" s="1">
        <v>1</v>
      </c>
      <c r="EG864" s="1">
        <v>13</v>
      </c>
      <c r="EH864" s="1">
        <v>12</v>
      </c>
      <c r="EI864" s="1">
        <v>5</v>
      </c>
      <c r="EJ864" s="1">
        <v>8</v>
      </c>
      <c r="EK864" s="1">
        <v>0</v>
      </c>
      <c r="EL864" s="1">
        <v>0</v>
      </c>
      <c r="EM864" s="1">
        <v>11</v>
      </c>
      <c r="EN864" s="1">
        <v>0</v>
      </c>
      <c r="EO864" s="1">
        <v>0</v>
      </c>
      <c r="EP864" s="1">
        <v>0</v>
      </c>
      <c r="EQ864" s="1">
        <v>1</v>
      </c>
      <c r="ER864" s="1">
        <v>1</v>
      </c>
      <c r="ES864" s="1">
        <v>1</v>
      </c>
      <c r="ET864" s="1">
        <v>1</v>
      </c>
      <c r="EU864" s="1">
        <v>1</v>
      </c>
      <c r="EV864" s="1">
        <v>1</v>
      </c>
      <c r="EW864" s="1">
        <v>1</v>
      </c>
      <c r="EX864" s="1">
        <v>1</v>
      </c>
      <c r="EY864" s="1">
        <v>0</v>
      </c>
      <c r="EZ864" s="1">
        <v>1</v>
      </c>
      <c r="FA864" s="1">
        <v>1</v>
      </c>
      <c r="FB864" s="1">
        <v>0</v>
      </c>
      <c r="FC864" s="1">
        <v>1</v>
      </c>
      <c r="FD864" s="1">
        <v>1</v>
      </c>
      <c r="FE864" s="1">
        <v>0</v>
      </c>
      <c r="FF864" s="1">
        <v>0</v>
      </c>
      <c r="FG864" s="1">
        <v>0</v>
      </c>
      <c r="FH864" s="1">
        <v>0</v>
      </c>
      <c r="FI864" s="1">
        <v>0</v>
      </c>
      <c r="FJ864" s="1">
        <v>0</v>
      </c>
      <c r="FK864" s="1">
        <v>0</v>
      </c>
      <c r="FL864" s="1">
        <v>0</v>
      </c>
      <c r="FM864" s="1">
        <v>0</v>
      </c>
      <c r="FN864" s="1">
        <v>0</v>
      </c>
      <c r="FO864" s="1">
        <v>0</v>
      </c>
      <c r="FP864" s="1">
        <v>0</v>
      </c>
      <c r="FQ864" s="1">
        <v>0</v>
      </c>
      <c r="FR864" s="1">
        <v>0</v>
      </c>
      <c r="FS864" s="1">
        <v>0</v>
      </c>
      <c r="FT864" s="1">
        <v>0</v>
      </c>
      <c r="FU864" s="1">
        <v>0</v>
      </c>
      <c r="FV864" s="1">
        <v>0</v>
      </c>
      <c r="FW864" s="1">
        <v>0</v>
      </c>
      <c r="FX864" s="1">
        <v>0</v>
      </c>
      <c r="FY864" s="1">
        <v>1</v>
      </c>
      <c r="FZ864" s="1">
        <v>0</v>
      </c>
      <c r="GA864" s="1">
        <v>1</v>
      </c>
      <c r="GB864" s="1">
        <v>0</v>
      </c>
      <c r="GC864" s="1">
        <v>1</v>
      </c>
      <c r="GD864" s="1">
        <v>1</v>
      </c>
      <c r="GE864" s="1">
        <v>0</v>
      </c>
      <c r="GF864" s="1">
        <v>0</v>
      </c>
      <c r="GG864" s="1">
        <v>1</v>
      </c>
      <c r="GH864" s="1">
        <v>0</v>
      </c>
      <c r="GI864" s="1">
        <v>1</v>
      </c>
      <c r="GJ864" s="1">
        <v>0</v>
      </c>
      <c r="GK864" s="1">
        <v>0</v>
      </c>
      <c r="GL864" s="1">
        <v>0</v>
      </c>
      <c r="GM864" s="1">
        <v>1</v>
      </c>
      <c r="GN864" s="1">
        <v>1</v>
      </c>
      <c r="GO864" s="1">
        <v>0</v>
      </c>
      <c r="GP864" s="1">
        <v>1</v>
      </c>
      <c r="GQ864" s="1">
        <v>0</v>
      </c>
      <c r="GR864" s="1">
        <v>1</v>
      </c>
      <c r="GS864" s="1">
        <v>28</v>
      </c>
      <c r="GT864" s="1">
        <v>0</v>
      </c>
      <c r="GU864" s="1">
        <v>2</v>
      </c>
      <c r="GV864" s="1">
        <v>1</v>
      </c>
      <c r="GW864" s="1">
        <v>0</v>
      </c>
      <c r="GX864" s="1">
        <v>0</v>
      </c>
      <c r="GY864" s="1">
        <v>0</v>
      </c>
      <c r="GZ864" s="1">
        <v>0</v>
      </c>
      <c r="HA864" s="1">
        <v>0</v>
      </c>
      <c r="HB864" s="1">
        <v>0</v>
      </c>
      <c r="HC864" s="1">
        <v>0</v>
      </c>
      <c r="HD864" s="1">
        <v>0</v>
      </c>
      <c r="HE864" s="1">
        <v>0</v>
      </c>
      <c r="HF864" s="1">
        <v>0</v>
      </c>
      <c r="HG864" s="1">
        <v>0</v>
      </c>
      <c r="HH864" s="1">
        <v>0</v>
      </c>
      <c r="HI864" s="1">
        <v>0</v>
      </c>
      <c r="HJ864" s="1">
        <v>0</v>
      </c>
      <c r="HK864" s="1">
        <v>0</v>
      </c>
      <c r="HL864" s="1">
        <v>0</v>
      </c>
      <c r="HM864" s="1">
        <v>0</v>
      </c>
      <c r="HN864" s="1">
        <v>0</v>
      </c>
      <c r="HO864" s="1">
        <v>0</v>
      </c>
      <c r="HP864" s="1">
        <v>0</v>
      </c>
      <c r="HQ864" s="1">
        <v>1</v>
      </c>
      <c r="HR864" s="1">
        <v>0</v>
      </c>
      <c r="HS864" s="1">
        <v>0</v>
      </c>
      <c r="HT864" s="1">
        <v>0</v>
      </c>
      <c r="HU864" s="1">
        <v>0</v>
      </c>
      <c r="HV864" s="1">
        <v>0</v>
      </c>
      <c r="HW864" s="1">
        <v>0</v>
      </c>
      <c r="HX864" s="1">
        <v>0</v>
      </c>
      <c r="HY864" s="1">
        <v>0</v>
      </c>
      <c r="HZ864" s="1">
        <v>0</v>
      </c>
      <c r="IA864" s="1">
        <v>0</v>
      </c>
      <c r="IB864" s="1">
        <v>0</v>
      </c>
      <c r="IC864" s="1">
        <v>0</v>
      </c>
      <c r="ID864" s="1">
        <v>0</v>
      </c>
      <c r="IE864" s="1">
        <v>0</v>
      </c>
      <c r="IF864" s="1">
        <v>0</v>
      </c>
      <c r="IG864" s="1">
        <v>0</v>
      </c>
      <c r="IH864" s="1">
        <v>0</v>
      </c>
      <c r="II864" s="1">
        <v>0</v>
      </c>
      <c r="IJ864" s="1">
        <v>0</v>
      </c>
      <c r="IK864" s="1">
        <v>0</v>
      </c>
      <c r="IL864" s="1">
        <v>0</v>
      </c>
      <c r="IM864" s="1">
        <v>0</v>
      </c>
      <c r="IN864" s="1">
        <v>0</v>
      </c>
      <c r="IO864" s="1">
        <v>0</v>
      </c>
      <c r="IP864" s="1">
        <v>0</v>
      </c>
      <c r="IQ864" s="1">
        <v>0</v>
      </c>
      <c r="IR864" s="1">
        <v>0</v>
      </c>
      <c r="IS864" s="1">
        <v>0</v>
      </c>
      <c r="IT864" s="1">
        <v>0</v>
      </c>
      <c r="IU864" s="1">
        <v>0</v>
      </c>
      <c r="IV864" s="1">
        <v>0</v>
      </c>
      <c r="IW864" s="1">
        <v>0</v>
      </c>
      <c r="IX864" s="1">
        <v>0</v>
      </c>
      <c r="IY864" s="1">
        <v>0</v>
      </c>
      <c r="IZ864" s="1">
        <v>0</v>
      </c>
      <c r="JA864" s="1">
        <v>0</v>
      </c>
      <c r="JB864" s="1">
        <v>1</v>
      </c>
      <c r="JC864" s="1">
        <v>1</v>
      </c>
      <c r="JD864" s="1">
        <v>0</v>
      </c>
      <c r="JE864" s="1">
        <v>0</v>
      </c>
      <c r="JF864" s="1">
        <v>0</v>
      </c>
      <c r="JG864" s="1">
        <v>0</v>
      </c>
      <c r="JH864" s="1">
        <v>0</v>
      </c>
      <c r="JI864" s="1">
        <v>0</v>
      </c>
      <c r="JJ864" s="1">
        <v>0</v>
      </c>
      <c r="JK864" s="1">
        <v>0</v>
      </c>
      <c r="JL864" s="1">
        <v>0</v>
      </c>
      <c r="JM864" s="1">
        <v>0</v>
      </c>
      <c r="JN864" s="1">
        <v>0</v>
      </c>
      <c r="JO864" s="1">
        <v>0</v>
      </c>
      <c r="JP864" s="1">
        <v>0</v>
      </c>
      <c r="JQ864" s="1">
        <v>0</v>
      </c>
      <c r="JR864" s="1">
        <v>0</v>
      </c>
      <c r="JS864" s="1">
        <v>0</v>
      </c>
      <c r="JT864" s="1">
        <v>0</v>
      </c>
      <c r="JU864" s="1">
        <v>1</v>
      </c>
    </row>
    <row r="865" spans="1:281">
      <c r="A865" s="1">
        <v>2015</v>
      </c>
      <c r="B865" s="1" t="s">
        <v>1059</v>
      </c>
      <c r="C865" s="1">
        <v>1</v>
      </c>
      <c r="D865" s="1">
        <v>0</v>
      </c>
      <c r="E865" s="1">
        <v>1</v>
      </c>
      <c r="F865" s="1">
        <v>1</v>
      </c>
      <c r="G865" s="1">
        <v>1</v>
      </c>
      <c r="H865" s="1">
        <v>1</v>
      </c>
      <c r="I865" s="1">
        <v>1</v>
      </c>
      <c r="J865" s="1">
        <v>1</v>
      </c>
      <c r="K865" s="1">
        <v>2</v>
      </c>
      <c r="L865" s="1">
        <v>2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1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1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2</v>
      </c>
      <c r="AR865" s="1">
        <v>2</v>
      </c>
      <c r="AS865" s="1">
        <v>0</v>
      </c>
      <c r="AT865" s="1">
        <v>3</v>
      </c>
      <c r="AU865" s="1">
        <v>3</v>
      </c>
      <c r="AV865" s="1">
        <v>8</v>
      </c>
      <c r="AW865" s="1">
        <v>8</v>
      </c>
      <c r="AX865" s="1">
        <v>8</v>
      </c>
      <c r="AY865" s="1">
        <v>8</v>
      </c>
      <c r="AZ865" s="1">
        <v>0</v>
      </c>
      <c r="BA865" s="1">
        <v>0</v>
      </c>
      <c r="BB865" s="1">
        <v>8</v>
      </c>
      <c r="BC865" s="1">
        <v>1</v>
      </c>
      <c r="BD865" s="1">
        <v>1</v>
      </c>
      <c r="BE865" s="1">
        <v>0</v>
      </c>
      <c r="BF865" s="1">
        <v>0</v>
      </c>
      <c r="BG865" s="1">
        <v>0</v>
      </c>
      <c r="BH865" s="1">
        <v>3</v>
      </c>
      <c r="BI865" s="1">
        <v>3</v>
      </c>
      <c r="BJ865" s="1">
        <v>1</v>
      </c>
      <c r="BK865" s="1">
        <v>4</v>
      </c>
      <c r="BL865" s="1">
        <v>3</v>
      </c>
      <c r="BM865" s="1">
        <v>3</v>
      </c>
      <c r="BN865" s="1">
        <v>2</v>
      </c>
      <c r="BO865" s="1">
        <v>0</v>
      </c>
      <c r="BP865" s="1">
        <v>2</v>
      </c>
      <c r="BQ865" s="1">
        <v>1</v>
      </c>
      <c r="BR865" s="1">
        <v>3</v>
      </c>
      <c r="BS865" s="1">
        <v>2</v>
      </c>
      <c r="BT865" s="1">
        <v>2</v>
      </c>
      <c r="BU865" s="1">
        <v>1</v>
      </c>
      <c r="BV865" s="1">
        <v>1</v>
      </c>
      <c r="BW865" s="1">
        <v>1</v>
      </c>
      <c r="BX865" s="1">
        <v>0</v>
      </c>
      <c r="BY865" s="1">
        <v>0</v>
      </c>
      <c r="BZ865" s="1">
        <v>1</v>
      </c>
      <c r="CA865" s="1">
        <v>1</v>
      </c>
      <c r="CB865" s="1">
        <v>1</v>
      </c>
      <c r="CC865" s="1">
        <v>1</v>
      </c>
      <c r="CD865" s="1">
        <v>1</v>
      </c>
      <c r="CE865" s="1">
        <v>1</v>
      </c>
      <c r="CF865" s="1">
        <v>1</v>
      </c>
      <c r="CG865" s="1">
        <v>1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1</v>
      </c>
      <c r="CN865" s="1">
        <v>1</v>
      </c>
      <c r="CO865" s="1">
        <v>0</v>
      </c>
      <c r="CP865" s="1">
        <v>0</v>
      </c>
      <c r="CQ865" s="1">
        <v>0</v>
      </c>
      <c r="CR865" s="1">
        <v>0</v>
      </c>
      <c r="CS865" s="1">
        <v>2</v>
      </c>
      <c r="CT865" s="1">
        <v>2</v>
      </c>
      <c r="CU865" s="1">
        <v>0</v>
      </c>
      <c r="CV865" s="1">
        <v>2</v>
      </c>
      <c r="CW865" s="1">
        <v>1</v>
      </c>
      <c r="CX865" s="1">
        <v>2</v>
      </c>
      <c r="CY865" s="1">
        <v>2</v>
      </c>
      <c r="CZ865" s="1">
        <v>0</v>
      </c>
      <c r="DA865" s="1">
        <v>2</v>
      </c>
      <c r="DB865" s="1">
        <v>0</v>
      </c>
      <c r="DC865" s="1">
        <v>2</v>
      </c>
      <c r="DD865" s="1">
        <v>0</v>
      </c>
      <c r="DE865" s="1">
        <v>0</v>
      </c>
      <c r="DF865" s="1">
        <v>0</v>
      </c>
      <c r="DG865" s="1">
        <v>1</v>
      </c>
      <c r="DH865" s="1">
        <v>1</v>
      </c>
      <c r="DI865" s="1">
        <v>0</v>
      </c>
      <c r="DJ865" s="1">
        <v>0</v>
      </c>
      <c r="DK865" s="1">
        <v>0</v>
      </c>
      <c r="DL865" s="1">
        <v>0</v>
      </c>
      <c r="DM865" s="1">
        <v>114</v>
      </c>
      <c r="DN865" s="1">
        <v>114</v>
      </c>
      <c r="DO865" s="1">
        <v>114</v>
      </c>
      <c r="DP865" s="1">
        <v>6</v>
      </c>
      <c r="DQ865" s="1">
        <v>0</v>
      </c>
      <c r="DR865" s="1">
        <v>0</v>
      </c>
      <c r="DS865" s="1">
        <v>0</v>
      </c>
      <c r="DT865" s="1">
        <v>0</v>
      </c>
      <c r="DU865" s="1">
        <v>0</v>
      </c>
      <c r="DV865" s="1">
        <v>0</v>
      </c>
      <c r="DW865" s="1">
        <v>0</v>
      </c>
      <c r="DX865" s="1">
        <v>72</v>
      </c>
      <c r="DY865" s="1">
        <v>72</v>
      </c>
      <c r="DZ865" s="1">
        <v>78</v>
      </c>
      <c r="EA865" s="1">
        <v>0</v>
      </c>
      <c r="EB865" s="1">
        <v>0</v>
      </c>
      <c r="EC865" s="1">
        <v>0</v>
      </c>
      <c r="ED865" s="1">
        <v>0</v>
      </c>
      <c r="EE865" s="1">
        <v>0</v>
      </c>
      <c r="EF865" s="1">
        <v>0</v>
      </c>
      <c r="EG865" s="1">
        <v>6</v>
      </c>
      <c r="EH865" s="1">
        <v>6</v>
      </c>
      <c r="EI865" s="1">
        <v>0</v>
      </c>
      <c r="EJ865" s="1">
        <v>6</v>
      </c>
      <c r="EK865" s="1">
        <v>0</v>
      </c>
      <c r="EL865" s="1">
        <v>0</v>
      </c>
      <c r="EM865" s="1">
        <v>108</v>
      </c>
      <c r="EN865" s="1">
        <v>0</v>
      </c>
      <c r="EO865" s="1">
        <v>0</v>
      </c>
      <c r="EP865" s="1">
        <v>0</v>
      </c>
      <c r="EQ865" s="1">
        <v>0</v>
      </c>
      <c r="ER865" s="1">
        <v>0</v>
      </c>
      <c r="ES865" s="1">
        <v>0</v>
      </c>
      <c r="ET865" s="1">
        <v>0</v>
      </c>
      <c r="EU865" s="1">
        <v>0</v>
      </c>
      <c r="EV865" s="1">
        <v>0</v>
      </c>
      <c r="EW865" s="1">
        <v>0</v>
      </c>
      <c r="EX865" s="1">
        <v>0</v>
      </c>
      <c r="EY865" s="1">
        <v>0</v>
      </c>
      <c r="EZ865" s="1">
        <v>0</v>
      </c>
      <c r="FA865" s="1">
        <v>0</v>
      </c>
      <c r="FB865" s="1">
        <v>6</v>
      </c>
      <c r="FC865" s="1">
        <v>0</v>
      </c>
      <c r="FD865" s="1">
        <v>6</v>
      </c>
      <c r="FE865" s="1">
        <v>0</v>
      </c>
      <c r="FF865" s="1">
        <v>0</v>
      </c>
      <c r="FG865" s="1">
        <v>0</v>
      </c>
      <c r="FH865" s="1">
        <v>0</v>
      </c>
      <c r="FI865" s="1">
        <v>0</v>
      </c>
      <c r="FJ865" s="1">
        <v>0</v>
      </c>
      <c r="FK865" s="1">
        <v>0</v>
      </c>
      <c r="FL865" s="1">
        <v>0</v>
      </c>
      <c r="FM865" s="1">
        <v>0</v>
      </c>
      <c r="FN865" s="1">
        <v>0</v>
      </c>
      <c r="FO865" s="1">
        <v>0</v>
      </c>
      <c r="FP865" s="1">
        <v>0</v>
      </c>
      <c r="FQ865" s="1">
        <v>0</v>
      </c>
      <c r="FR865" s="1">
        <v>0</v>
      </c>
      <c r="FS865" s="1">
        <v>0</v>
      </c>
      <c r="FT865" s="1">
        <v>0</v>
      </c>
      <c r="FU865" s="1">
        <v>0</v>
      </c>
      <c r="FV865" s="1">
        <v>0</v>
      </c>
      <c r="FW865" s="1">
        <v>0</v>
      </c>
      <c r="FX865" s="1">
        <v>0</v>
      </c>
      <c r="FY865" s="1">
        <v>6</v>
      </c>
      <c r="FZ865" s="1">
        <v>1</v>
      </c>
      <c r="GA865" s="1">
        <v>6</v>
      </c>
      <c r="GB865" s="1">
        <v>0</v>
      </c>
      <c r="GC865" s="1">
        <v>6</v>
      </c>
      <c r="GD865" s="1">
        <v>6</v>
      </c>
      <c r="GE865" s="1">
        <v>0</v>
      </c>
      <c r="GF865" s="1">
        <v>0</v>
      </c>
      <c r="GG865" s="1">
        <v>6</v>
      </c>
      <c r="GH865" s="1">
        <v>0</v>
      </c>
      <c r="GI865" s="1">
        <v>6</v>
      </c>
      <c r="GJ865" s="1">
        <v>0</v>
      </c>
      <c r="GK865" s="1">
        <v>0</v>
      </c>
      <c r="GL865" s="1">
        <v>0</v>
      </c>
      <c r="GM865" s="1">
        <v>1</v>
      </c>
      <c r="GN865" s="1">
        <v>1</v>
      </c>
      <c r="GO865" s="1">
        <v>0</v>
      </c>
      <c r="GP865" s="1">
        <v>1</v>
      </c>
      <c r="GQ865" s="1">
        <v>0</v>
      </c>
      <c r="GR865" s="1">
        <v>1</v>
      </c>
      <c r="GS865" s="1">
        <v>29</v>
      </c>
      <c r="GT865" s="1">
        <v>0</v>
      </c>
      <c r="GU865" s="1">
        <v>2</v>
      </c>
      <c r="GV865" s="1">
        <v>1</v>
      </c>
      <c r="GW865" s="1">
        <v>0</v>
      </c>
      <c r="GX865" s="1">
        <v>0</v>
      </c>
      <c r="GY865" s="1">
        <v>0</v>
      </c>
      <c r="GZ865" s="1">
        <v>0</v>
      </c>
      <c r="HA865" s="1">
        <v>0</v>
      </c>
      <c r="HB865" s="1">
        <v>0</v>
      </c>
      <c r="HC865" s="1">
        <v>0</v>
      </c>
      <c r="HD865" s="1">
        <v>0</v>
      </c>
      <c r="HE865" s="1">
        <v>0</v>
      </c>
      <c r="HF865" s="1">
        <v>0</v>
      </c>
      <c r="HG865" s="1">
        <v>0</v>
      </c>
      <c r="HH865" s="1">
        <v>0</v>
      </c>
      <c r="HI865" s="1">
        <v>0</v>
      </c>
      <c r="HJ865" s="1">
        <v>0</v>
      </c>
      <c r="HK865" s="1">
        <v>0</v>
      </c>
      <c r="HL865" s="1">
        <v>0</v>
      </c>
      <c r="HM865" s="1">
        <v>0</v>
      </c>
      <c r="HN865" s="1">
        <v>0</v>
      </c>
      <c r="HO865" s="1">
        <v>0</v>
      </c>
      <c r="HP865" s="1">
        <v>0</v>
      </c>
      <c r="HQ865" s="1">
        <v>1</v>
      </c>
      <c r="HR865" s="1">
        <v>0</v>
      </c>
      <c r="HS865" s="1">
        <v>0</v>
      </c>
      <c r="HT865" s="1">
        <v>1</v>
      </c>
      <c r="HU865" s="1">
        <v>0</v>
      </c>
      <c r="HV865" s="1">
        <v>0</v>
      </c>
      <c r="HW865" s="1">
        <v>0</v>
      </c>
      <c r="HX865" s="1">
        <v>0</v>
      </c>
      <c r="HY865" s="1">
        <v>0</v>
      </c>
      <c r="HZ865" s="1">
        <v>0</v>
      </c>
      <c r="IA865" s="1">
        <v>0</v>
      </c>
      <c r="IB865" s="1">
        <v>0</v>
      </c>
      <c r="IC865" s="1">
        <v>0</v>
      </c>
      <c r="ID865" s="1">
        <v>0</v>
      </c>
      <c r="IE865" s="1">
        <v>0</v>
      </c>
      <c r="IF865" s="1">
        <v>0</v>
      </c>
      <c r="IG865" s="1">
        <v>0</v>
      </c>
      <c r="IH865" s="1">
        <v>0</v>
      </c>
      <c r="II865" s="1">
        <v>0</v>
      </c>
      <c r="IJ865" s="1">
        <v>0</v>
      </c>
      <c r="IK865" s="1">
        <v>0</v>
      </c>
      <c r="IL865" s="1">
        <v>0</v>
      </c>
      <c r="IM865" s="1">
        <v>0</v>
      </c>
      <c r="IN865" s="1">
        <v>0</v>
      </c>
      <c r="IO865" s="1">
        <v>0</v>
      </c>
      <c r="IP865" s="1">
        <v>0</v>
      </c>
      <c r="IQ865" s="1">
        <v>0</v>
      </c>
      <c r="IR865" s="1">
        <v>0</v>
      </c>
      <c r="IS865" s="1">
        <v>0</v>
      </c>
      <c r="IT865" s="1">
        <v>0</v>
      </c>
      <c r="IU865" s="1">
        <v>0</v>
      </c>
      <c r="IV865" s="1">
        <v>0</v>
      </c>
      <c r="IW865" s="1">
        <v>0</v>
      </c>
      <c r="IX865" s="1">
        <v>0</v>
      </c>
      <c r="IY865" s="1">
        <v>0</v>
      </c>
      <c r="IZ865" s="1">
        <v>0</v>
      </c>
      <c r="JA865" s="1">
        <v>0</v>
      </c>
      <c r="JB865" s="1">
        <v>1</v>
      </c>
      <c r="JC865" s="1">
        <v>1</v>
      </c>
      <c r="JD865" s="1">
        <v>0</v>
      </c>
      <c r="JE865" s="1">
        <v>0</v>
      </c>
      <c r="JF865" s="1">
        <v>0</v>
      </c>
      <c r="JG865" s="1">
        <v>0</v>
      </c>
      <c r="JH865" s="1">
        <v>0</v>
      </c>
      <c r="JI865" s="1">
        <v>0</v>
      </c>
      <c r="JJ865" s="1">
        <v>0</v>
      </c>
      <c r="JK865" s="1">
        <v>0</v>
      </c>
      <c r="JL865" s="1">
        <v>0</v>
      </c>
      <c r="JM865" s="1">
        <v>0</v>
      </c>
      <c r="JN865" s="1">
        <v>0</v>
      </c>
      <c r="JO865" s="1">
        <v>0</v>
      </c>
      <c r="JP865" s="1">
        <v>0</v>
      </c>
      <c r="JQ865" s="1">
        <v>0</v>
      </c>
      <c r="JR865" s="1">
        <v>0</v>
      </c>
      <c r="JS865" s="1">
        <v>0</v>
      </c>
      <c r="JT865" s="1">
        <v>0</v>
      </c>
      <c r="JU865" s="1">
        <v>1</v>
      </c>
    </row>
    <row r="866" spans="1:281">
      <c r="A866" s="1">
        <v>2015</v>
      </c>
      <c r="B866" s="1" t="s">
        <v>1060</v>
      </c>
      <c r="C866" s="1">
        <v>1</v>
      </c>
      <c r="D866" s="1">
        <v>0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  <c r="J866" s="1">
        <v>1</v>
      </c>
      <c r="K866" s="1">
        <v>2</v>
      </c>
      <c r="L866" s="1">
        <v>2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1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2</v>
      </c>
      <c r="AR866" s="1">
        <v>2</v>
      </c>
      <c r="AS866" s="1">
        <v>0</v>
      </c>
      <c r="AT866" s="1">
        <v>3</v>
      </c>
      <c r="AU866" s="1">
        <v>3</v>
      </c>
      <c r="AV866" s="1">
        <v>8</v>
      </c>
      <c r="AW866" s="1">
        <v>8</v>
      </c>
      <c r="AX866" s="1">
        <v>8</v>
      </c>
      <c r="AY866" s="1">
        <v>8</v>
      </c>
      <c r="AZ866" s="1">
        <v>0</v>
      </c>
      <c r="BA866" s="1">
        <v>0</v>
      </c>
      <c r="BB866" s="1">
        <v>8</v>
      </c>
      <c r="BC866" s="1">
        <v>1</v>
      </c>
      <c r="BD866" s="1">
        <v>1</v>
      </c>
      <c r="BE866" s="1">
        <v>0</v>
      </c>
      <c r="BF866" s="1">
        <v>0</v>
      </c>
      <c r="BG866" s="1">
        <v>0</v>
      </c>
      <c r="BH866" s="1">
        <v>3</v>
      </c>
      <c r="BI866" s="1">
        <v>3</v>
      </c>
      <c r="BJ866" s="1">
        <v>1</v>
      </c>
      <c r="BK866" s="1">
        <v>4</v>
      </c>
      <c r="BL866" s="1">
        <v>3</v>
      </c>
      <c r="BM866" s="1">
        <v>3</v>
      </c>
      <c r="BN866" s="1">
        <v>2</v>
      </c>
      <c r="BO866" s="1">
        <v>0</v>
      </c>
      <c r="BP866" s="1">
        <v>2</v>
      </c>
      <c r="BQ866" s="1">
        <v>1</v>
      </c>
      <c r="BR866" s="1">
        <v>3</v>
      </c>
      <c r="BS866" s="1">
        <v>2</v>
      </c>
      <c r="BT866" s="1">
        <v>2</v>
      </c>
      <c r="BU866" s="1">
        <v>1</v>
      </c>
      <c r="BV866" s="1">
        <v>1</v>
      </c>
      <c r="BW866" s="1">
        <v>1</v>
      </c>
      <c r="BX866" s="1">
        <v>0</v>
      </c>
      <c r="BY866" s="1">
        <v>0</v>
      </c>
      <c r="BZ866" s="1">
        <v>1</v>
      </c>
      <c r="CA866" s="1">
        <v>1</v>
      </c>
      <c r="CB866" s="1">
        <v>1</v>
      </c>
      <c r="CC866" s="1">
        <v>1</v>
      </c>
      <c r="CD866" s="1">
        <v>1</v>
      </c>
      <c r="CE866" s="1">
        <v>1</v>
      </c>
      <c r="CF866" s="1">
        <v>1</v>
      </c>
      <c r="CG866" s="1">
        <v>1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1</v>
      </c>
      <c r="CN866" s="1">
        <v>1</v>
      </c>
      <c r="CO866" s="1">
        <v>0</v>
      </c>
      <c r="CP866" s="1">
        <v>0</v>
      </c>
      <c r="CQ866" s="1">
        <v>0</v>
      </c>
      <c r="CR866" s="1">
        <v>0</v>
      </c>
      <c r="CS866" s="1">
        <v>2</v>
      </c>
      <c r="CT866" s="1">
        <v>2</v>
      </c>
      <c r="CU866" s="1">
        <v>0</v>
      </c>
      <c r="CV866" s="1">
        <v>2</v>
      </c>
      <c r="CW866" s="1">
        <v>1</v>
      </c>
      <c r="CX866" s="1">
        <v>2</v>
      </c>
      <c r="CY866" s="1">
        <v>2</v>
      </c>
      <c r="CZ866" s="1">
        <v>0</v>
      </c>
      <c r="DA866" s="1">
        <v>2</v>
      </c>
      <c r="DB866" s="1">
        <v>0</v>
      </c>
      <c r="DC866" s="1">
        <v>2</v>
      </c>
      <c r="DD866" s="1">
        <v>0</v>
      </c>
      <c r="DE866" s="1">
        <v>0</v>
      </c>
      <c r="DF866" s="1">
        <v>0</v>
      </c>
      <c r="DG866" s="1">
        <v>1</v>
      </c>
      <c r="DH866" s="1">
        <v>1</v>
      </c>
      <c r="DI866" s="1">
        <v>0</v>
      </c>
      <c r="DJ866" s="1">
        <v>0</v>
      </c>
      <c r="DK866" s="1">
        <v>0</v>
      </c>
      <c r="DL866" s="1">
        <v>0</v>
      </c>
      <c r="DM866" s="1">
        <v>13</v>
      </c>
      <c r="DN866" s="1">
        <v>13</v>
      </c>
      <c r="DO866" s="1">
        <v>13</v>
      </c>
      <c r="DP866" s="1">
        <v>1</v>
      </c>
      <c r="DQ866" s="1">
        <v>0</v>
      </c>
      <c r="DR866" s="1">
        <v>0</v>
      </c>
      <c r="DS866" s="1">
        <v>0</v>
      </c>
      <c r="DT866" s="1">
        <v>0</v>
      </c>
      <c r="DU866" s="1">
        <v>0</v>
      </c>
      <c r="DV866" s="1">
        <v>0</v>
      </c>
      <c r="DW866" s="1">
        <v>0</v>
      </c>
      <c r="DX866" s="1">
        <v>10</v>
      </c>
      <c r="DY866" s="1">
        <v>10</v>
      </c>
      <c r="DZ866" s="1">
        <v>8</v>
      </c>
      <c r="EA866" s="1">
        <v>0</v>
      </c>
      <c r="EB866" s="1">
        <v>0</v>
      </c>
      <c r="EC866" s="1">
        <v>0</v>
      </c>
      <c r="ED866" s="1">
        <v>0</v>
      </c>
      <c r="EE866" s="1">
        <v>0</v>
      </c>
      <c r="EF866" s="1">
        <v>0</v>
      </c>
      <c r="EG866" s="1">
        <v>1</v>
      </c>
      <c r="EH866" s="1">
        <v>1</v>
      </c>
      <c r="EI866" s="1">
        <v>0</v>
      </c>
      <c r="EJ866" s="1">
        <v>1</v>
      </c>
      <c r="EK866" s="1">
        <v>0</v>
      </c>
      <c r="EL866" s="1">
        <v>0</v>
      </c>
      <c r="EM866" s="1">
        <v>12</v>
      </c>
      <c r="EN866" s="1">
        <v>0</v>
      </c>
      <c r="EO866" s="1">
        <v>0</v>
      </c>
      <c r="EP866" s="1">
        <v>0</v>
      </c>
      <c r="EQ866" s="1">
        <v>0</v>
      </c>
      <c r="ER866" s="1">
        <v>0</v>
      </c>
      <c r="ES866" s="1">
        <v>0</v>
      </c>
      <c r="ET866" s="1">
        <v>0</v>
      </c>
      <c r="EU866" s="1">
        <v>0</v>
      </c>
      <c r="EV866" s="1">
        <v>0</v>
      </c>
      <c r="EW866" s="1">
        <v>0</v>
      </c>
      <c r="EX866" s="1">
        <v>0</v>
      </c>
      <c r="EY866" s="1">
        <v>0</v>
      </c>
      <c r="EZ866" s="1">
        <v>0</v>
      </c>
      <c r="FA866" s="1">
        <v>0</v>
      </c>
      <c r="FB866" s="1">
        <v>1</v>
      </c>
      <c r="FC866" s="1">
        <v>0</v>
      </c>
      <c r="FD866" s="1">
        <v>1</v>
      </c>
      <c r="FE866" s="1">
        <v>0</v>
      </c>
      <c r="FF866" s="1">
        <v>0</v>
      </c>
      <c r="FG866" s="1">
        <v>0</v>
      </c>
      <c r="FH866" s="1">
        <v>0</v>
      </c>
      <c r="FI866" s="1">
        <v>0</v>
      </c>
      <c r="FJ866" s="1">
        <v>0</v>
      </c>
      <c r="FK866" s="1">
        <v>0</v>
      </c>
      <c r="FL866" s="1">
        <v>0</v>
      </c>
      <c r="FM866" s="1">
        <v>0</v>
      </c>
      <c r="FN866" s="1">
        <v>0</v>
      </c>
      <c r="FO866" s="1">
        <v>0</v>
      </c>
      <c r="FP866" s="1">
        <v>0</v>
      </c>
      <c r="FQ866" s="1">
        <v>0</v>
      </c>
      <c r="FR866" s="1">
        <v>0</v>
      </c>
      <c r="FS866" s="1">
        <v>0</v>
      </c>
      <c r="FT866" s="1">
        <v>0</v>
      </c>
      <c r="FU866" s="1">
        <v>0</v>
      </c>
      <c r="FV866" s="1">
        <v>0</v>
      </c>
      <c r="FW866" s="1">
        <v>0</v>
      </c>
      <c r="FX866" s="1">
        <v>0</v>
      </c>
      <c r="FY866" s="1">
        <v>1</v>
      </c>
      <c r="FZ866" s="1">
        <v>0</v>
      </c>
      <c r="GA866" s="1">
        <v>1</v>
      </c>
      <c r="GB866" s="1">
        <v>0</v>
      </c>
      <c r="GC866" s="1">
        <v>1</v>
      </c>
      <c r="GD866" s="1">
        <v>1</v>
      </c>
      <c r="GE866" s="1">
        <v>0</v>
      </c>
      <c r="GF866" s="1">
        <v>0</v>
      </c>
      <c r="GG866" s="1">
        <v>1</v>
      </c>
      <c r="GH866" s="1">
        <v>0</v>
      </c>
      <c r="GI866" s="1">
        <v>1</v>
      </c>
      <c r="GJ866" s="1">
        <v>0</v>
      </c>
      <c r="GK866" s="1">
        <v>0</v>
      </c>
      <c r="GL866" s="1">
        <v>0</v>
      </c>
      <c r="GM866" s="1">
        <v>1</v>
      </c>
      <c r="GN866" s="1">
        <v>1</v>
      </c>
      <c r="GO866" s="1">
        <v>0</v>
      </c>
      <c r="GP866" s="1">
        <v>1</v>
      </c>
      <c r="GQ866" s="1">
        <v>0</v>
      </c>
      <c r="GR866" s="1">
        <v>1</v>
      </c>
      <c r="GS866" s="1">
        <v>31</v>
      </c>
      <c r="GT866" s="1">
        <v>0</v>
      </c>
      <c r="GU866" s="1">
        <v>2</v>
      </c>
      <c r="GV866" s="1">
        <v>1</v>
      </c>
      <c r="GW866" s="1">
        <v>0</v>
      </c>
      <c r="GX866" s="1">
        <v>0</v>
      </c>
      <c r="GY866" s="1">
        <v>0</v>
      </c>
      <c r="GZ866" s="1">
        <v>0</v>
      </c>
      <c r="HA866" s="1">
        <v>0</v>
      </c>
      <c r="HB866" s="1">
        <v>0</v>
      </c>
      <c r="HC866" s="1">
        <v>0</v>
      </c>
      <c r="HD866" s="1">
        <v>0</v>
      </c>
      <c r="HE866" s="1">
        <v>0</v>
      </c>
      <c r="HF866" s="1">
        <v>0</v>
      </c>
      <c r="HG866" s="1">
        <v>0</v>
      </c>
      <c r="HH866" s="1">
        <v>0</v>
      </c>
      <c r="HI866" s="1">
        <v>0</v>
      </c>
      <c r="HJ866" s="1">
        <v>0</v>
      </c>
      <c r="HK866" s="1">
        <v>0</v>
      </c>
      <c r="HL866" s="1">
        <v>0</v>
      </c>
      <c r="HM866" s="1">
        <v>0</v>
      </c>
      <c r="HN866" s="1">
        <v>0</v>
      </c>
      <c r="HO866" s="1">
        <v>0</v>
      </c>
      <c r="HP866" s="1">
        <v>0</v>
      </c>
      <c r="HQ866" s="1">
        <v>1</v>
      </c>
      <c r="HR866" s="1">
        <v>0</v>
      </c>
      <c r="HS866" s="1">
        <v>0</v>
      </c>
      <c r="HT866" s="1">
        <v>1</v>
      </c>
      <c r="HU866" s="1">
        <v>0</v>
      </c>
      <c r="HV866" s="1">
        <v>0</v>
      </c>
      <c r="HW866" s="1">
        <v>0</v>
      </c>
      <c r="HX866" s="1">
        <v>0</v>
      </c>
      <c r="HY866" s="1">
        <v>0</v>
      </c>
      <c r="HZ866" s="1">
        <v>0</v>
      </c>
      <c r="IA866" s="1">
        <v>0</v>
      </c>
      <c r="IB866" s="1">
        <v>0</v>
      </c>
      <c r="IC866" s="1">
        <v>0</v>
      </c>
      <c r="ID866" s="1">
        <v>0</v>
      </c>
      <c r="IE866" s="1">
        <v>0</v>
      </c>
      <c r="IF866" s="1">
        <v>0</v>
      </c>
      <c r="IG866" s="1">
        <v>0</v>
      </c>
      <c r="IH866" s="1">
        <v>0</v>
      </c>
      <c r="II866" s="1">
        <v>0</v>
      </c>
      <c r="IJ866" s="1">
        <v>0</v>
      </c>
      <c r="IK866" s="1">
        <v>0</v>
      </c>
      <c r="IL866" s="1">
        <v>0</v>
      </c>
      <c r="IM866" s="1">
        <v>0</v>
      </c>
      <c r="IN866" s="1">
        <v>0</v>
      </c>
      <c r="IO866" s="1">
        <v>0</v>
      </c>
      <c r="IP866" s="1">
        <v>0</v>
      </c>
      <c r="IQ866" s="1">
        <v>0</v>
      </c>
      <c r="IR866" s="1">
        <v>0</v>
      </c>
      <c r="IS866" s="1">
        <v>0</v>
      </c>
      <c r="IT866" s="1">
        <v>0</v>
      </c>
      <c r="IU866" s="1">
        <v>0</v>
      </c>
      <c r="IV866" s="1">
        <v>0</v>
      </c>
      <c r="IW866" s="1">
        <v>0</v>
      </c>
      <c r="IX866" s="1">
        <v>0</v>
      </c>
      <c r="IY866" s="1">
        <v>0</v>
      </c>
      <c r="IZ866" s="1">
        <v>0</v>
      </c>
      <c r="JA866" s="1">
        <v>0</v>
      </c>
      <c r="JB866" s="1">
        <v>1</v>
      </c>
      <c r="JC866" s="1">
        <v>1</v>
      </c>
      <c r="JD866" s="1">
        <v>0</v>
      </c>
      <c r="JE866" s="1">
        <v>0</v>
      </c>
      <c r="JF866" s="1">
        <v>0</v>
      </c>
      <c r="JG866" s="1">
        <v>0</v>
      </c>
      <c r="JH866" s="1">
        <v>0</v>
      </c>
      <c r="JI866" s="1">
        <v>0</v>
      </c>
      <c r="JJ866" s="1">
        <v>0</v>
      </c>
      <c r="JK866" s="1">
        <v>0</v>
      </c>
      <c r="JL866" s="1">
        <v>0</v>
      </c>
      <c r="JM866" s="1">
        <v>0</v>
      </c>
      <c r="JN866" s="1">
        <v>0</v>
      </c>
      <c r="JO866" s="1">
        <v>0</v>
      </c>
      <c r="JP866" s="1">
        <v>0</v>
      </c>
      <c r="JQ866" s="1">
        <v>0</v>
      </c>
      <c r="JR866" s="1">
        <v>0</v>
      </c>
      <c r="JS866" s="1">
        <v>0</v>
      </c>
      <c r="JT866" s="1">
        <v>0</v>
      </c>
      <c r="JU866" s="1">
        <v>1</v>
      </c>
    </row>
    <row r="867" spans="1:281">
      <c r="A867" s="1">
        <v>2015</v>
      </c>
      <c r="B867" s="1" t="s">
        <v>815</v>
      </c>
      <c r="C867" s="1">
        <v>1</v>
      </c>
      <c r="D867" s="1">
        <v>0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  <c r="J867" s="1">
        <v>1</v>
      </c>
      <c r="K867" s="1">
        <v>2</v>
      </c>
      <c r="L867" s="1">
        <v>2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1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2</v>
      </c>
      <c r="AR867" s="1">
        <v>2</v>
      </c>
      <c r="AS867" s="1">
        <v>0</v>
      </c>
      <c r="AT867" s="1">
        <v>3</v>
      </c>
      <c r="AU867" s="1">
        <v>3</v>
      </c>
      <c r="AV867" s="1">
        <v>8</v>
      </c>
      <c r="AW867" s="1">
        <v>8</v>
      </c>
      <c r="AX867" s="1">
        <v>8</v>
      </c>
      <c r="AY867" s="1">
        <v>8</v>
      </c>
      <c r="AZ867" s="1">
        <v>0</v>
      </c>
      <c r="BA867" s="1">
        <v>0</v>
      </c>
      <c r="BB867" s="1">
        <v>8</v>
      </c>
      <c r="BC867" s="1">
        <v>1</v>
      </c>
      <c r="BD867" s="1">
        <v>1</v>
      </c>
      <c r="BE867" s="1">
        <v>0</v>
      </c>
      <c r="BF867" s="1">
        <v>0</v>
      </c>
      <c r="BG867" s="1">
        <v>0</v>
      </c>
      <c r="BH867" s="1">
        <v>3</v>
      </c>
      <c r="BI867" s="1">
        <v>3</v>
      </c>
      <c r="BJ867" s="1">
        <v>1</v>
      </c>
      <c r="BK867" s="1">
        <v>4</v>
      </c>
      <c r="BL867" s="1">
        <v>3</v>
      </c>
      <c r="BM867" s="1">
        <v>3</v>
      </c>
      <c r="BN867" s="1">
        <v>2</v>
      </c>
      <c r="BO867" s="1">
        <v>0</v>
      </c>
      <c r="BP867" s="1">
        <v>2</v>
      </c>
      <c r="BQ867" s="1">
        <v>1</v>
      </c>
      <c r="BR867" s="1">
        <v>3</v>
      </c>
      <c r="BS867" s="1">
        <v>2</v>
      </c>
      <c r="BT867" s="1">
        <v>2</v>
      </c>
      <c r="BU867" s="1">
        <v>1</v>
      </c>
      <c r="BV867" s="1">
        <v>1</v>
      </c>
      <c r="BW867" s="1">
        <v>1</v>
      </c>
      <c r="BX867" s="1">
        <v>0</v>
      </c>
      <c r="BY867" s="1">
        <v>0</v>
      </c>
      <c r="BZ867" s="1">
        <v>1</v>
      </c>
      <c r="CA867" s="1">
        <v>1</v>
      </c>
      <c r="CB867" s="1">
        <v>1</v>
      </c>
      <c r="CC867" s="1">
        <v>1</v>
      </c>
      <c r="CD867" s="1">
        <v>1</v>
      </c>
      <c r="CE867" s="1">
        <v>1</v>
      </c>
      <c r="CF867" s="1">
        <v>1</v>
      </c>
      <c r="CG867" s="1">
        <v>1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1</v>
      </c>
      <c r="CN867" s="1">
        <v>1</v>
      </c>
      <c r="CO867" s="1">
        <v>0</v>
      </c>
      <c r="CP867" s="1">
        <v>0</v>
      </c>
      <c r="CQ867" s="1">
        <v>0</v>
      </c>
      <c r="CR867" s="1">
        <v>0</v>
      </c>
      <c r="CS867" s="1">
        <v>2</v>
      </c>
      <c r="CT867" s="1">
        <v>2</v>
      </c>
      <c r="CU867" s="1">
        <v>0</v>
      </c>
      <c r="CV867" s="1">
        <v>2</v>
      </c>
      <c r="CW867" s="1">
        <v>1</v>
      </c>
      <c r="CX867" s="1">
        <v>2</v>
      </c>
      <c r="CY867" s="1">
        <v>2</v>
      </c>
      <c r="CZ867" s="1">
        <v>0</v>
      </c>
      <c r="DA867" s="1">
        <v>2</v>
      </c>
      <c r="DB867" s="1">
        <v>0</v>
      </c>
      <c r="DC867" s="1">
        <v>2</v>
      </c>
      <c r="DD867" s="1">
        <v>0</v>
      </c>
      <c r="DE867" s="1">
        <v>0</v>
      </c>
      <c r="DF867" s="1">
        <v>0</v>
      </c>
      <c r="DG867" s="1">
        <v>1</v>
      </c>
      <c r="DH867" s="1">
        <v>1</v>
      </c>
      <c r="DI867" s="1">
        <v>0</v>
      </c>
      <c r="DJ867" s="1">
        <v>0</v>
      </c>
      <c r="DK867" s="1">
        <v>0</v>
      </c>
      <c r="DL867" s="1">
        <v>0</v>
      </c>
      <c r="DM867" s="1">
        <v>13</v>
      </c>
      <c r="DN867" s="1">
        <v>13</v>
      </c>
      <c r="DO867" s="1">
        <v>13</v>
      </c>
      <c r="DP867" s="1">
        <v>1</v>
      </c>
      <c r="DQ867" s="1">
        <v>0</v>
      </c>
      <c r="DR867" s="1">
        <v>0</v>
      </c>
      <c r="DS867" s="1">
        <v>0</v>
      </c>
      <c r="DT867" s="1">
        <v>0</v>
      </c>
      <c r="DU867" s="1">
        <v>0</v>
      </c>
      <c r="DV867" s="1">
        <v>0</v>
      </c>
      <c r="DW867" s="1">
        <v>0</v>
      </c>
      <c r="DX867" s="1">
        <v>10</v>
      </c>
      <c r="DY867" s="1">
        <v>10</v>
      </c>
      <c r="DZ867" s="1">
        <v>8</v>
      </c>
      <c r="EA867" s="1">
        <v>0</v>
      </c>
      <c r="EB867" s="1">
        <v>0</v>
      </c>
      <c r="EC867" s="1">
        <v>0</v>
      </c>
      <c r="ED867" s="1">
        <v>0</v>
      </c>
      <c r="EE867" s="1">
        <v>0</v>
      </c>
      <c r="EF867" s="1">
        <v>0</v>
      </c>
      <c r="EG867" s="1">
        <v>1</v>
      </c>
      <c r="EH867" s="1">
        <v>1</v>
      </c>
      <c r="EI867" s="1">
        <v>0</v>
      </c>
      <c r="EJ867" s="1">
        <v>1</v>
      </c>
      <c r="EK867" s="1">
        <v>0</v>
      </c>
      <c r="EL867" s="1">
        <v>0</v>
      </c>
      <c r="EM867" s="1">
        <v>12</v>
      </c>
      <c r="EN867" s="1">
        <v>0</v>
      </c>
      <c r="EO867" s="1">
        <v>0</v>
      </c>
      <c r="EP867" s="1">
        <v>0</v>
      </c>
      <c r="EQ867" s="1">
        <v>0</v>
      </c>
      <c r="ER867" s="1">
        <v>0</v>
      </c>
      <c r="ES867" s="1">
        <v>0</v>
      </c>
      <c r="ET867" s="1">
        <v>0</v>
      </c>
      <c r="EU867" s="1">
        <v>0</v>
      </c>
      <c r="EV867" s="1">
        <v>0</v>
      </c>
      <c r="EW867" s="1">
        <v>0</v>
      </c>
      <c r="EX867" s="1">
        <v>0</v>
      </c>
      <c r="EY867" s="1">
        <v>0</v>
      </c>
      <c r="EZ867" s="1">
        <v>0</v>
      </c>
      <c r="FA867" s="1">
        <v>0</v>
      </c>
      <c r="FB867" s="1">
        <v>1</v>
      </c>
      <c r="FC867" s="1">
        <v>0</v>
      </c>
      <c r="FD867" s="1">
        <v>1</v>
      </c>
      <c r="FE867" s="1">
        <v>0</v>
      </c>
      <c r="FF867" s="1">
        <v>0</v>
      </c>
      <c r="FG867" s="1">
        <v>0</v>
      </c>
      <c r="FH867" s="1">
        <v>0</v>
      </c>
      <c r="FI867" s="1">
        <v>0</v>
      </c>
      <c r="FJ867" s="1">
        <v>0</v>
      </c>
      <c r="FK867" s="1">
        <v>0</v>
      </c>
      <c r="FL867" s="1">
        <v>0</v>
      </c>
      <c r="FM867" s="1">
        <v>0</v>
      </c>
      <c r="FN867" s="1">
        <v>0</v>
      </c>
      <c r="FO867" s="1">
        <v>0</v>
      </c>
      <c r="FP867" s="1">
        <v>0</v>
      </c>
      <c r="FQ867" s="1">
        <v>0</v>
      </c>
      <c r="FR867" s="1">
        <v>0</v>
      </c>
      <c r="FS867" s="1">
        <v>0</v>
      </c>
      <c r="FT867" s="1">
        <v>0</v>
      </c>
      <c r="FU867" s="1">
        <v>0</v>
      </c>
      <c r="FV867" s="1">
        <v>0</v>
      </c>
      <c r="FW867" s="1">
        <v>0</v>
      </c>
      <c r="FX867" s="1">
        <v>0</v>
      </c>
      <c r="FY867" s="1">
        <v>1</v>
      </c>
      <c r="FZ867" s="1">
        <v>0</v>
      </c>
      <c r="GA867" s="1">
        <v>1</v>
      </c>
      <c r="GB867" s="1">
        <v>0</v>
      </c>
      <c r="GC867" s="1">
        <v>1</v>
      </c>
      <c r="GD867" s="1">
        <v>1</v>
      </c>
      <c r="GE867" s="1">
        <v>0</v>
      </c>
      <c r="GF867" s="1">
        <v>0</v>
      </c>
      <c r="GG867" s="1">
        <v>1</v>
      </c>
      <c r="GH867" s="1">
        <v>0</v>
      </c>
      <c r="GI867" s="1">
        <v>1</v>
      </c>
      <c r="GJ867" s="1">
        <v>0</v>
      </c>
      <c r="GK867" s="1">
        <v>0</v>
      </c>
      <c r="GL867" s="1">
        <v>0</v>
      </c>
      <c r="GM867" s="1">
        <v>1</v>
      </c>
      <c r="GN867" s="1">
        <v>1</v>
      </c>
      <c r="GO867" s="1">
        <v>0</v>
      </c>
      <c r="GP867" s="1">
        <v>1</v>
      </c>
      <c r="GQ867" s="1">
        <v>0</v>
      </c>
      <c r="GR867" s="1">
        <v>1</v>
      </c>
      <c r="GS867" s="1">
        <v>31</v>
      </c>
      <c r="GT867" s="1">
        <v>0</v>
      </c>
      <c r="GU867" s="1">
        <v>2</v>
      </c>
      <c r="GV867" s="1">
        <v>1</v>
      </c>
      <c r="GW867" s="1">
        <v>0</v>
      </c>
      <c r="GX867" s="1">
        <v>0</v>
      </c>
      <c r="GY867" s="1">
        <v>0</v>
      </c>
      <c r="GZ867" s="1">
        <v>0</v>
      </c>
      <c r="HA867" s="1">
        <v>0</v>
      </c>
      <c r="HB867" s="1">
        <v>0</v>
      </c>
      <c r="HC867" s="1">
        <v>0</v>
      </c>
      <c r="HD867" s="1">
        <v>0</v>
      </c>
      <c r="HE867" s="1">
        <v>0</v>
      </c>
      <c r="HF867" s="1">
        <v>0</v>
      </c>
      <c r="HG867" s="1">
        <v>0</v>
      </c>
      <c r="HH867" s="1">
        <v>0</v>
      </c>
      <c r="HI867" s="1">
        <v>0</v>
      </c>
      <c r="HJ867" s="1">
        <v>0</v>
      </c>
      <c r="HK867" s="1">
        <v>0</v>
      </c>
      <c r="HL867" s="1">
        <v>0</v>
      </c>
      <c r="HM867" s="1">
        <v>0</v>
      </c>
      <c r="HN867" s="1">
        <v>0</v>
      </c>
      <c r="HO867" s="1">
        <v>0</v>
      </c>
      <c r="HP867" s="1">
        <v>0</v>
      </c>
      <c r="HQ867" s="1">
        <v>1</v>
      </c>
      <c r="HR867" s="1">
        <v>0</v>
      </c>
      <c r="HS867" s="1">
        <v>0</v>
      </c>
      <c r="HT867" s="1">
        <v>1</v>
      </c>
      <c r="HU867" s="1">
        <v>0</v>
      </c>
      <c r="HV867" s="1">
        <v>0</v>
      </c>
      <c r="HW867" s="1">
        <v>0</v>
      </c>
      <c r="HX867" s="1">
        <v>0</v>
      </c>
      <c r="HY867" s="1">
        <v>0</v>
      </c>
      <c r="HZ867" s="1">
        <v>0</v>
      </c>
      <c r="IA867" s="1">
        <v>0</v>
      </c>
      <c r="IB867" s="1">
        <v>0</v>
      </c>
      <c r="IC867" s="1">
        <v>0</v>
      </c>
      <c r="ID867" s="1">
        <v>0</v>
      </c>
      <c r="IE867" s="1">
        <v>0</v>
      </c>
      <c r="IF867" s="1">
        <v>0</v>
      </c>
      <c r="IG867" s="1">
        <v>0</v>
      </c>
      <c r="IH867" s="1">
        <v>0</v>
      </c>
      <c r="II867" s="1">
        <v>0</v>
      </c>
      <c r="IJ867" s="1">
        <v>0</v>
      </c>
      <c r="IK867" s="1">
        <v>0</v>
      </c>
      <c r="IL867" s="1">
        <v>0</v>
      </c>
      <c r="IM867" s="1">
        <v>0</v>
      </c>
      <c r="IN867" s="1">
        <v>0</v>
      </c>
      <c r="IO867" s="1">
        <v>0</v>
      </c>
      <c r="IP867" s="1">
        <v>0</v>
      </c>
      <c r="IQ867" s="1">
        <v>0</v>
      </c>
      <c r="IR867" s="1">
        <v>0</v>
      </c>
      <c r="IS867" s="1">
        <v>0</v>
      </c>
      <c r="IT867" s="1">
        <v>0</v>
      </c>
      <c r="IU867" s="1">
        <v>0</v>
      </c>
      <c r="IV867" s="1">
        <v>0</v>
      </c>
      <c r="IW867" s="1">
        <v>0</v>
      </c>
      <c r="IX867" s="1">
        <v>0</v>
      </c>
      <c r="IY867" s="1">
        <v>0</v>
      </c>
      <c r="IZ867" s="1">
        <v>0</v>
      </c>
      <c r="JA867" s="1">
        <v>0</v>
      </c>
      <c r="JB867" s="1">
        <v>0</v>
      </c>
      <c r="JC867" s="1">
        <v>1</v>
      </c>
      <c r="JD867" s="1">
        <v>0</v>
      </c>
      <c r="JE867" s="1">
        <v>0</v>
      </c>
      <c r="JF867" s="1">
        <v>0</v>
      </c>
      <c r="JG867" s="1">
        <v>0</v>
      </c>
      <c r="JH867" s="1">
        <v>0</v>
      </c>
      <c r="JI867" s="1">
        <v>0</v>
      </c>
      <c r="JJ867" s="1">
        <v>0</v>
      </c>
      <c r="JK867" s="1">
        <v>0</v>
      </c>
      <c r="JL867" s="1">
        <v>0</v>
      </c>
      <c r="JM867" s="1">
        <v>0</v>
      </c>
      <c r="JN867" s="1">
        <v>0</v>
      </c>
      <c r="JO867" s="1">
        <v>0</v>
      </c>
      <c r="JP867" s="1">
        <v>0</v>
      </c>
      <c r="JQ867" s="1">
        <v>0</v>
      </c>
      <c r="JR867" s="1">
        <v>0</v>
      </c>
      <c r="JS867" s="1">
        <v>0</v>
      </c>
      <c r="JT867" s="1">
        <v>0</v>
      </c>
      <c r="JU867" s="1">
        <v>1</v>
      </c>
    </row>
    <row r="868" spans="1:281">
      <c r="A868" s="1">
        <v>2015</v>
      </c>
      <c r="B868" s="1" t="s">
        <v>1061</v>
      </c>
      <c r="C868" s="1">
        <v>1</v>
      </c>
      <c r="D868" s="1">
        <v>0</v>
      </c>
      <c r="E868" s="1">
        <v>1</v>
      </c>
      <c r="F868" s="1">
        <v>1</v>
      </c>
      <c r="G868" s="1">
        <v>1</v>
      </c>
      <c r="H868" s="1">
        <v>1</v>
      </c>
      <c r="I868" s="1">
        <v>1</v>
      </c>
      <c r="J868" s="1">
        <v>1</v>
      </c>
      <c r="K868" s="1">
        <v>2</v>
      </c>
      <c r="L868" s="1">
        <v>2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1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1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2</v>
      </c>
      <c r="AR868" s="1">
        <v>2</v>
      </c>
      <c r="AS868" s="1">
        <v>0</v>
      </c>
      <c r="AT868" s="1">
        <v>3</v>
      </c>
      <c r="AU868" s="1">
        <v>3</v>
      </c>
      <c r="AV868" s="1">
        <v>8</v>
      </c>
      <c r="AW868" s="1">
        <v>8</v>
      </c>
      <c r="AX868" s="1">
        <v>8</v>
      </c>
      <c r="AY868" s="1">
        <v>8</v>
      </c>
      <c r="AZ868" s="1">
        <v>0</v>
      </c>
      <c r="BA868" s="1">
        <v>0</v>
      </c>
      <c r="BB868" s="1">
        <v>8</v>
      </c>
      <c r="BC868" s="1">
        <v>1</v>
      </c>
      <c r="BD868" s="1">
        <v>1</v>
      </c>
      <c r="BE868" s="1">
        <v>0</v>
      </c>
      <c r="BF868" s="1">
        <v>0</v>
      </c>
      <c r="BG868" s="1">
        <v>0</v>
      </c>
      <c r="BH868" s="1">
        <v>3</v>
      </c>
      <c r="BI868" s="1">
        <v>3</v>
      </c>
      <c r="BJ868" s="1">
        <v>1</v>
      </c>
      <c r="BK868" s="1">
        <v>4</v>
      </c>
      <c r="BL868" s="1">
        <v>3</v>
      </c>
      <c r="BM868" s="1">
        <v>3</v>
      </c>
      <c r="BN868" s="1">
        <v>2</v>
      </c>
      <c r="BO868" s="1">
        <v>0</v>
      </c>
      <c r="BP868" s="1">
        <v>2</v>
      </c>
      <c r="BQ868" s="1">
        <v>1</v>
      </c>
      <c r="BR868" s="1">
        <v>3</v>
      </c>
      <c r="BS868" s="1">
        <v>2</v>
      </c>
      <c r="BT868" s="1">
        <v>2</v>
      </c>
      <c r="BU868" s="1">
        <v>1</v>
      </c>
      <c r="BV868" s="1">
        <v>1</v>
      </c>
      <c r="BW868" s="1">
        <v>1</v>
      </c>
      <c r="BX868" s="1">
        <v>0</v>
      </c>
      <c r="BY868" s="1">
        <v>0</v>
      </c>
      <c r="BZ868" s="1">
        <v>1</v>
      </c>
      <c r="CA868" s="1">
        <v>1</v>
      </c>
      <c r="CB868" s="1">
        <v>1</v>
      </c>
      <c r="CC868" s="1">
        <v>1</v>
      </c>
      <c r="CD868" s="1">
        <v>1</v>
      </c>
      <c r="CE868" s="1">
        <v>1</v>
      </c>
      <c r="CF868" s="1">
        <v>1</v>
      </c>
      <c r="CG868" s="1">
        <v>1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1</v>
      </c>
      <c r="CN868" s="1">
        <v>1</v>
      </c>
      <c r="CO868" s="1">
        <v>0</v>
      </c>
      <c r="CP868" s="1">
        <v>0</v>
      </c>
      <c r="CQ868" s="1">
        <v>0</v>
      </c>
      <c r="CR868" s="1">
        <v>0</v>
      </c>
      <c r="CS868" s="1">
        <v>2</v>
      </c>
      <c r="CT868" s="1">
        <v>2</v>
      </c>
      <c r="CU868" s="1">
        <v>0</v>
      </c>
      <c r="CV868" s="1">
        <v>2</v>
      </c>
      <c r="CW868" s="1">
        <v>1</v>
      </c>
      <c r="CX868" s="1">
        <v>2</v>
      </c>
      <c r="CY868" s="1">
        <v>2</v>
      </c>
      <c r="CZ868" s="1">
        <v>0</v>
      </c>
      <c r="DA868" s="1">
        <v>2</v>
      </c>
      <c r="DB868" s="1">
        <v>0</v>
      </c>
      <c r="DC868" s="1">
        <v>2</v>
      </c>
      <c r="DD868" s="1">
        <v>0</v>
      </c>
      <c r="DE868" s="1">
        <v>0</v>
      </c>
      <c r="DF868" s="1">
        <v>0</v>
      </c>
      <c r="DG868" s="1">
        <v>1</v>
      </c>
      <c r="DH868" s="1">
        <v>1</v>
      </c>
      <c r="DI868" s="1">
        <v>0</v>
      </c>
      <c r="DJ868" s="1">
        <v>0</v>
      </c>
      <c r="DK868" s="1">
        <v>0</v>
      </c>
      <c r="DL868" s="1">
        <v>0</v>
      </c>
      <c r="DM868" s="1">
        <v>13</v>
      </c>
      <c r="DN868" s="1">
        <v>13</v>
      </c>
      <c r="DO868" s="1">
        <v>13</v>
      </c>
      <c r="DP868" s="1">
        <v>1</v>
      </c>
      <c r="DQ868" s="1">
        <v>0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0</v>
      </c>
      <c r="DX868" s="1">
        <v>10</v>
      </c>
      <c r="DY868" s="1">
        <v>10</v>
      </c>
      <c r="DZ868" s="1">
        <v>8</v>
      </c>
      <c r="EA868" s="1">
        <v>0</v>
      </c>
      <c r="EB868" s="1">
        <v>0</v>
      </c>
      <c r="EC868" s="1">
        <v>0</v>
      </c>
      <c r="ED868" s="1">
        <v>0</v>
      </c>
      <c r="EE868" s="1">
        <v>0</v>
      </c>
      <c r="EF868" s="1">
        <v>0</v>
      </c>
      <c r="EG868" s="1">
        <v>1</v>
      </c>
      <c r="EH868" s="1">
        <v>1</v>
      </c>
      <c r="EI868" s="1">
        <v>0</v>
      </c>
      <c r="EJ868" s="1">
        <v>1</v>
      </c>
      <c r="EK868" s="1">
        <v>0</v>
      </c>
      <c r="EL868" s="1">
        <v>0</v>
      </c>
      <c r="EM868" s="1">
        <v>12</v>
      </c>
      <c r="EN868" s="1">
        <v>0</v>
      </c>
      <c r="EO868" s="1">
        <v>0</v>
      </c>
      <c r="EP868" s="1">
        <v>0</v>
      </c>
      <c r="EQ868" s="1">
        <v>0</v>
      </c>
      <c r="ER868" s="1">
        <v>0</v>
      </c>
      <c r="ES868" s="1">
        <v>0</v>
      </c>
      <c r="ET868" s="1">
        <v>0</v>
      </c>
      <c r="EU868" s="1">
        <v>0</v>
      </c>
      <c r="EV868" s="1">
        <v>0</v>
      </c>
      <c r="EW868" s="1">
        <v>0</v>
      </c>
      <c r="EX868" s="1">
        <v>0</v>
      </c>
      <c r="EY868" s="1">
        <v>0</v>
      </c>
      <c r="EZ868" s="1">
        <v>0</v>
      </c>
      <c r="FA868" s="1">
        <v>0</v>
      </c>
      <c r="FB868" s="1">
        <v>1</v>
      </c>
      <c r="FC868" s="1">
        <v>1</v>
      </c>
      <c r="FD868" s="1">
        <v>1</v>
      </c>
      <c r="FE868" s="1">
        <v>0</v>
      </c>
      <c r="FF868" s="1">
        <v>0</v>
      </c>
      <c r="FG868" s="1">
        <v>0</v>
      </c>
      <c r="FH868" s="1">
        <v>0</v>
      </c>
      <c r="FI868" s="1">
        <v>0</v>
      </c>
      <c r="FJ868" s="1">
        <v>0</v>
      </c>
      <c r="FK868" s="1">
        <v>0</v>
      </c>
      <c r="FL868" s="1">
        <v>0</v>
      </c>
      <c r="FM868" s="1">
        <v>0</v>
      </c>
      <c r="FN868" s="1">
        <v>0</v>
      </c>
      <c r="FO868" s="1">
        <v>0</v>
      </c>
      <c r="FP868" s="1">
        <v>0</v>
      </c>
      <c r="FQ868" s="1">
        <v>0</v>
      </c>
      <c r="FR868" s="1">
        <v>0</v>
      </c>
      <c r="FS868" s="1">
        <v>0</v>
      </c>
      <c r="FT868" s="1">
        <v>0</v>
      </c>
      <c r="FU868" s="1">
        <v>0</v>
      </c>
      <c r="FV868" s="1">
        <v>0</v>
      </c>
      <c r="FW868" s="1">
        <v>0</v>
      </c>
      <c r="FX868" s="1">
        <v>0</v>
      </c>
      <c r="FY868" s="1">
        <v>1</v>
      </c>
      <c r="FZ868" s="1">
        <v>0</v>
      </c>
      <c r="GA868" s="1">
        <v>1</v>
      </c>
      <c r="GB868" s="1">
        <v>0</v>
      </c>
      <c r="GC868" s="1">
        <v>1</v>
      </c>
      <c r="GD868" s="1">
        <v>1</v>
      </c>
      <c r="GE868" s="1">
        <v>0</v>
      </c>
      <c r="GF868" s="1">
        <v>0</v>
      </c>
      <c r="GG868" s="1">
        <v>1</v>
      </c>
      <c r="GH868" s="1">
        <v>0</v>
      </c>
      <c r="GI868" s="1">
        <v>1</v>
      </c>
      <c r="GJ868" s="1">
        <v>0</v>
      </c>
      <c r="GK868" s="1">
        <v>0</v>
      </c>
      <c r="GL868" s="1">
        <v>0</v>
      </c>
      <c r="GM868" s="1">
        <v>1</v>
      </c>
      <c r="GN868" s="1">
        <v>1</v>
      </c>
      <c r="GO868" s="1">
        <v>0</v>
      </c>
      <c r="GP868" s="1">
        <v>1</v>
      </c>
      <c r="GQ868" s="1">
        <v>0</v>
      </c>
      <c r="GR868" s="1">
        <v>1</v>
      </c>
      <c r="GS868" s="1">
        <v>31</v>
      </c>
      <c r="GT868" s="1">
        <v>0</v>
      </c>
      <c r="GU868" s="1">
        <v>2</v>
      </c>
      <c r="GV868" s="1">
        <v>1</v>
      </c>
      <c r="GW868" s="1">
        <v>0</v>
      </c>
      <c r="GX868" s="1">
        <v>0</v>
      </c>
      <c r="GY868" s="1">
        <v>0</v>
      </c>
      <c r="GZ868" s="1">
        <v>0</v>
      </c>
      <c r="HA868" s="1">
        <v>0</v>
      </c>
      <c r="HB868" s="1">
        <v>0</v>
      </c>
      <c r="HC868" s="1">
        <v>0</v>
      </c>
      <c r="HD868" s="1">
        <v>0</v>
      </c>
      <c r="HE868" s="1">
        <v>0</v>
      </c>
      <c r="HF868" s="1">
        <v>0</v>
      </c>
      <c r="HG868" s="1">
        <v>0</v>
      </c>
      <c r="HH868" s="1">
        <v>0</v>
      </c>
      <c r="HI868" s="1">
        <v>0</v>
      </c>
      <c r="HJ868" s="1">
        <v>0</v>
      </c>
      <c r="HK868" s="1">
        <v>0</v>
      </c>
      <c r="HL868" s="1">
        <v>0</v>
      </c>
      <c r="HM868" s="1">
        <v>0</v>
      </c>
      <c r="HN868" s="1">
        <v>0</v>
      </c>
      <c r="HO868" s="1">
        <v>0</v>
      </c>
      <c r="HP868" s="1">
        <v>0</v>
      </c>
      <c r="HQ868" s="1">
        <v>1</v>
      </c>
      <c r="HR868" s="1">
        <v>0</v>
      </c>
      <c r="HS868" s="1">
        <v>0</v>
      </c>
      <c r="HT868" s="1">
        <v>1</v>
      </c>
      <c r="HU868" s="1">
        <v>0</v>
      </c>
      <c r="HV868" s="1">
        <v>0</v>
      </c>
      <c r="HW868" s="1">
        <v>0</v>
      </c>
      <c r="HX868" s="1">
        <v>0</v>
      </c>
      <c r="HY868" s="1">
        <v>0</v>
      </c>
      <c r="HZ868" s="1">
        <v>0</v>
      </c>
      <c r="IA868" s="1">
        <v>0</v>
      </c>
      <c r="IB868" s="1">
        <v>0</v>
      </c>
      <c r="IC868" s="1">
        <v>0</v>
      </c>
      <c r="ID868" s="1">
        <v>0</v>
      </c>
      <c r="IE868" s="1">
        <v>0</v>
      </c>
      <c r="IF868" s="1">
        <v>0</v>
      </c>
      <c r="IG868" s="1">
        <v>0</v>
      </c>
      <c r="IH868" s="1">
        <v>0</v>
      </c>
      <c r="II868" s="1">
        <v>0</v>
      </c>
      <c r="IJ868" s="1">
        <v>0</v>
      </c>
      <c r="IK868" s="1">
        <v>0</v>
      </c>
      <c r="IL868" s="1">
        <v>0</v>
      </c>
      <c r="IM868" s="1">
        <v>0</v>
      </c>
      <c r="IN868" s="1">
        <v>0</v>
      </c>
      <c r="IO868" s="1">
        <v>0</v>
      </c>
      <c r="IP868" s="1">
        <v>0</v>
      </c>
      <c r="IQ868" s="1">
        <v>0</v>
      </c>
      <c r="IR868" s="1">
        <v>0</v>
      </c>
      <c r="IS868" s="1">
        <v>0</v>
      </c>
      <c r="IT868" s="1">
        <v>0</v>
      </c>
      <c r="IU868" s="1">
        <v>0</v>
      </c>
      <c r="IV868" s="1">
        <v>0</v>
      </c>
      <c r="IW868" s="1">
        <v>0</v>
      </c>
      <c r="IX868" s="1">
        <v>0</v>
      </c>
      <c r="IY868" s="1">
        <v>0</v>
      </c>
      <c r="IZ868" s="1">
        <v>0</v>
      </c>
      <c r="JA868" s="1">
        <v>0</v>
      </c>
      <c r="JB868" s="1">
        <v>1</v>
      </c>
      <c r="JC868" s="1">
        <v>1</v>
      </c>
      <c r="JD868" s="1">
        <v>0</v>
      </c>
      <c r="JE868" s="1">
        <v>0</v>
      </c>
      <c r="JF868" s="1">
        <v>0</v>
      </c>
      <c r="JG868" s="1">
        <v>0</v>
      </c>
      <c r="JH868" s="1">
        <v>0</v>
      </c>
      <c r="JI868" s="1">
        <v>0</v>
      </c>
      <c r="JJ868" s="1">
        <v>0</v>
      </c>
      <c r="JK868" s="1">
        <v>0</v>
      </c>
      <c r="JL868" s="1">
        <v>0</v>
      </c>
      <c r="JM868" s="1">
        <v>0</v>
      </c>
      <c r="JN868" s="1">
        <v>0</v>
      </c>
      <c r="JO868" s="1">
        <v>0</v>
      </c>
      <c r="JP868" s="1">
        <v>0</v>
      </c>
      <c r="JQ868" s="1">
        <v>0</v>
      </c>
      <c r="JR868" s="1">
        <v>0</v>
      </c>
      <c r="JS868" s="1">
        <v>0</v>
      </c>
      <c r="JT868" s="1">
        <v>0</v>
      </c>
      <c r="JU868" s="1">
        <v>1</v>
      </c>
    </row>
    <row r="869" spans="1:281">
      <c r="A869" s="1">
        <v>2015</v>
      </c>
      <c r="B869" s="1" t="s">
        <v>1062</v>
      </c>
      <c r="C869" s="1">
        <v>1</v>
      </c>
      <c r="D869" s="1">
        <v>0</v>
      </c>
      <c r="E869" s="1">
        <v>1</v>
      </c>
      <c r="F869" s="1">
        <v>1</v>
      </c>
      <c r="G869" s="1">
        <v>1</v>
      </c>
      <c r="H869" s="1">
        <v>1</v>
      </c>
      <c r="I869" s="1">
        <v>1</v>
      </c>
      <c r="J869" s="1">
        <v>1</v>
      </c>
      <c r="K869" s="1">
        <v>2</v>
      </c>
      <c r="L869" s="1">
        <v>2</v>
      </c>
      <c r="M869" s="1">
        <v>0</v>
      </c>
      <c r="N869" s="1">
        <v>1</v>
      </c>
      <c r="O869" s="1">
        <v>0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1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1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2</v>
      </c>
      <c r="AR869" s="1">
        <v>2</v>
      </c>
      <c r="AS869" s="1">
        <v>0</v>
      </c>
      <c r="AT869" s="1">
        <v>3</v>
      </c>
      <c r="AU869" s="1">
        <v>3</v>
      </c>
      <c r="AV869" s="1">
        <v>8</v>
      </c>
      <c r="AW869" s="1">
        <v>8</v>
      </c>
      <c r="AX869" s="1">
        <v>8</v>
      </c>
      <c r="AY869" s="1">
        <v>8</v>
      </c>
      <c r="AZ869" s="1">
        <v>0</v>
      </c>
      <c r="BA869" s="1">
        <v>0</v>
      </c>
      <c r="BB869" s="1">
        <v>8</v>
      </c>
      <c r="BC869" s="1">
        <v>1</v>
      </c>
      <c r="BD869" s="1">
        <v>1</v>
      </c>
      <c r="BE869" s="1">
        <v>0</v>
      </c>
      <c r="BF869" s="1">
        <v>0</v>
      </c>
      <c r="BG869" s="1">
        <v>0</v>
      </c>
      <c r="BH869" s="1">
        <v>3</v>
      </c>
      <c r="BI869" s="1">
        <v>3</v>
      </c>
      <c r="BJ869" s="1">
        <v>1</v>
      </c>
      <c r="BK869" s="1">
        <v>4</v>
      </c>
      <c r="BL869" s="1">
        <v>3</v>
      </c>
      <c r="BM869" s="1">
        <v>3</v>
      </c>
      <c r="BN869" s="1">
        <v>2</v>
      </c>
      <c r="BO869" s="1">
        <v>0</v>
      </c>
      <c r="BP869" s="1">
        <v>2</v>
      </c>
      <c r="BQ869" s="1">
        <v>1</v>
      </c>
      <c r="BR869" s="1">
        <v>3</v>
      </c>
      <c r="BS869" s="1">
        <v>2</v>
      </c>
      <c r="BT869" s="1">
        <v>2</v>
      </c>
      <c r="BU869" s="1">
        <v>1</v>
      </c>
      <c r="BV869" s="1">
        <v>1</v>
      </c>
      <c r="BW869" s="1">
        <v>1</v>
      </c>
      <c r="BX869" s="1">
        <v>0</v>
      </c>
      <c r="BY869" s="1">
        <v>0</v>
      </c>
      <c r="BZ869" s="1">
        <v>1</v>
      </c>
      <c r="CA869" s="1">
        <v>1</v>
      </c>
      <c r="CB869" s="1">
        <v>1</v>
      </c>
      <c r="CC869" s="1">
        <v>1</v>
      </c>
      <c r="CD869" s="1">
        <v>1</v>
      </c>
      <c r="CE869" s="1">
        <v>1</v>
      </c>
      <c r="CF869" s="1">
        <v>1</v>
      </c>
      <c r="CG869" s="1">
        <v>1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1</v>
      </c>
      <c r="CN869" s="1">
        <v>1</v>
      </c>
      <c r="CO869" s="1">
        <v>0</v>
      </c>
      <c r="CP869" s="1">
        <v>0</v>
      </c>
      <c r="CQ869" s="1">
        <v>0</v>
      </c>
      <c r="CR869" s="1">
        <v>0</v>
      </c>
      <c r="CS869" s="1">
        <v>2</v>
      </c>
      <c r="CT869" s="1">
        <v>2</v>
      </c>
      <c r="CU869" s="1">
        <v>0</v>
      </c>
      <c r="CV869" s="1">
        <v>2</v>
      </c>
      <c r="CW869" s="1">
        <v>1</v>
      </c>
      <c r="CX869" s="1">
        <v>2</v>
      </c>
      <c r="CY869" s="1">
        <v>2</v>
      </c>
      <c r="CZ869" s="1">
        <v>0</v>
      </c>
      <c r="DA869" s="1">
        <v>2</v>
      </c>
      <c r="DB869" s="1">
        <v>0</v>
      </c>
      <c r="DC869" s="1">
        <v>2</v>
      </c>
      <c r="DD869" s="1">
        <v>0</v>
      </c>
      <c r="DE869" s="1">
        <v>0</v>
      </c>
      <c r="DF869" s="1">
        <v>0</v>
      </c>
      <c r="DG869" s="1">
        <v>1</v>
      </c>
      <c r="DH869" s="1">
        <v>1</v>
      </c>
      <c r="DI869" s="1">
        <v>0</v>
      </c>
      <c r="DJ869" s="1">
        <v>0</v>
      </c>
      <c r="DK869" s="1">
        <v>0</v>
      </c>
      <c r="DL869" s="1">
        <v>0</v>
      </c>
      <c r="DM869" s="1">
        <v>152</v>
      </c>
      <c r="DN869" s="1">
        <v>152</v>
      </c>
      <c r="DO869" s="1">
        <v>152</v>
      </c>
      <c r="DP869" s="1">
        <v>8</v>
      </c>
      <c r="DQ869" s="1">
        <v>0</v>
      </c>
      <c r="DR869" s="1">
        <v>0</v>
      </c>
      <c r="DS869" s="1">
        <v>0</v>
      </c>
      <c r="DT869" s="1">
        <v>0</v>
      </c>
      <c r="DU869" s="1">
        <v>0</v>
      </c>
      <c r="DV869" s="1">
        <v>0</v>
      </c>
      <c r="DW869" s="1">
        <v>0</v>
      </c>
      <c r="DX869" s="1">
        <v>96</v>
      </c>
      <c r="DY869" s="1">
        <v>96</v>
      </c>
      <c r="DZ869" s="1">
        <v>104</v>
      </c>
      <c r="EA869" s="1">
        <v>0</v>
      </c>
      <c r="EB869" s="1">
        <v>0</v>
      </c>
      <c r="EC869" s="1">
        <v>0</v>
      </c>
      <c r="ED869" s="1">
        <v>0</v>
      </c>
      <c r="EE869" s="1">
        <v>0</v>
      </c>
      <c r="EF869" s="1">
        <v>0</v>
      </c>
      <c r="EG869" s="1">
        <v>8</v>
      </c>
      <c r="EH869" s="1">
        <v>8</v>
      </c>
      <c r="EI869" s="1">
        <v>8</v>
      </c>
      <c r="EJ869" s="1">
        <v>0</v>
      </c>
      <c r="EK869" s="1">
        <v>0</v>
      </c>
      <c r="EL869" s="1">
        <v>0</v>
      </c>
      <c r="EM869" s="1">
        <v>144</v>
      </c>
      <c r="EN869" s="1">
        <v>0</v>
      </c>
      <c r="EO869" s="1">
        <v>0</v>
      </c>
      <c r="EP869" s="1">
        <v>0</v>
      </c>
      <c r="EQ869" s="1">
        <v>0</v>
      </c>
      <c r="ER869" s="1">
        <v>0</v>
      </c>
      <c r="ES869" s="1">
        <v>0</v>
      </c>
      <c r="ET869" s="1">
        <v>0</v>
      </c>
      <c r="EU869" s="1">
        <v>0</v>
      </c>
      <c r="EV869" s="1">
        <v>0</v>
      </c>
      <c r="EW869" s="1">
        <v>0</v>
      </c>
      <c r="EX869" s="1">
        <v>0</v>
      </c>
      <c r="EY869" s="1">
        <v>0</v>
      </c>
      <c r="EZ869" s="1">
        <v>0</v>
      </c>
      <c r="FA869" s="1">
        <v>0</v>
      </c>
      <c r="FB869" s="1">
        <v>8</v>
      </c>
      <c r="FC869" s="1">
        <v>8</v>
      </c>
      <c r="FD869" s="1">
        <v>8</v>
      </c>
      <c r="FE869" s="1">
        <v>0</v>
      </c>
      <c r="FF869" s="1">
        <v>0</v>
      </c>
      <c r="FG869" s="1">
        <v>0</v>
      </c>
      <c r="FH869" s="1">
        <v>0</v>
      </c>
      <c r="FI869" s="1">
        <v>0</v>
      </c>
      <c r="FJ869" s="1">
        <v>0</v>
      </c>
      <c r="FK869" s="1">
        <v>0</v>
      </c>
      <c r="FL869" s="1">
        <v>0</v>
      </c>
      <c r="FM869" s="1">
        <v>0</v>
      </c>
      <c r="FN869" s="1">
        <v>0</v>
      </c>
      <c r="FO869" s="1">
        <v>0</v>
      </c>
      <c r="FP869" s="1">
        <v>0</v>
      </c>
      <c r="FQ869" s="1">
        <v>0</v>
      </c>
      <c r="FR869" s="1">
        <v>0</v>
      </c>
      <c r="FS869" s="1">
        <v>0</v>
      </c>
      <c r="FT869" s="1">
        <v>0</v>
      </c>
      <c r="FU869" s="1">
        <v>0</v>
      </c>
      <c r="FV869" s="1">
        <v>0</v>
      </c>
      <c r="FW869" s="1">
        <v>0</v>
      </c>
      <c r="FX869" s="1">
        <v>0</v>
      </c>
      <c r="FY869" s="1">
        <v>8</v>
      </c>
      <c r="FZ869" s="1">
        <v>1</v>
      </c>
      <c r="GA869" s="1">
        <v>8</v>
      </c>
      <c r="GB869" s="1">
        <v>0</v>
      </c>
      <c r="GC869" s="1">
        <v>8</v>
      </c>
      <c r="GD869" s="1">
        <v>8</v>
      </c>
      <c r="GE869" s="1">
        <v>0</v>
      </c>
      <c r="GF869" s="1">
        <v>0</v>
      </c>
      <c r="GG869" s="1">
        <v>8</v>
      </c>
      <c r="GH869" s="1">
        <v>0</v>
      </c>
      <c r="GI869" s="1">
        <v>8</v>
      </c>
      <c r="GJ869" s="1">
        <v>0</v>
      </c>
      <c r="GK869" s="1">
        <v>0</v>
      </c>
      <c r="GL869" s="1">
        <v>0</v>
      </c>
      <c r="GM869" s="1">
        <v>1</v>
      </c>
      <c r="GN869" s="1">
        <v>1</v>
      </c>
      <c r="GO869" s="1">
        <v>0</v>
      </c>
      <c r="GP869" s="1">
        <v>1</v>
      </c>
      <c r="GQ869" s="1">
        <v>0</v>
      </c>
      <c r="GR869" s="1">
        <v>1</v>
      </c>
      <c r="GS869" s="1">
        <v>33</v>
      </c>
      <c r="GT869" s="1">
        <v>0</v>
      </c>
      <c r="GU869" s="1">
        <v>2</v>
      </c>
      <c r="GV869" s="1">
        <v>1</v>
      </c>
      <c r="GW869" s="1">
        <v>0</v>
      </c>
      <c r="GX869" s="1">
        <v>0</v>
      </c>
      <c r="GY869" s="1">
        <v>0</v>
      </c>
      <c r="GZ869" s="1">
        <v>0</v>
      </c>
      <c r="HA869" s="1">
        <v>0</v>
      </c>
      <c r="HB869" s="1">
        <v>0</v>
      </c>
      <c r="HC869" s="1">
        <v>0</v>
      </c>
      <c r="HD869" s="1">
        <v>0</v>
      </c>
      <c r="HE869" s="1">
        <v>0</v>
      </c>
      <c r="HF869" s="1">
        <v>0</v>
      </c>
      <c r="HG869" s="1">
        <v>0</v>
      </c>
      <c r="HH869" s="1">
        <v>0</v>
      </c>
      <c r="HI869" s="1">
        <v>0</v>
      </c>
      <c r="HJ869" s="1">
        <v>0</v>
      </c>
      <c r="HK869" s="1">
        <v>0</v>
      </c>
      <c r="HL869" s="1">
        <v>0</v>
      </c>
      <c r="HM869" s="1">
        <v>0</v>
      </c>
      <c r="HN869" s="1">
        <v>0</v>
      </c>
      <c r="HO869" s="1">
        <v>0</v>
      </c>
      <c r="HP869" s="1">
        <v>0</v>
      </c>
      <c r="HQ869" s="1">
        <v>1</v>
      </c>
      <c r="HR869" s="1">
        <v>0</v>
      </c>
      <c r="HS869" s="1">
        <v>0</v>
      </c>
      <c r="HT869" s="1">
        <v>1</v>
      </c>
      <c r="HU869" s="1">
        <v>0</v>
      </c>
      <c r="HV869" s="1">
        <v>0</v>
      </c>
      <c r="HW869" s="1">
        <v>0</v>
      </c>
      <c r="HX869" s="1">
        <v>0</v>
      </c>
      <c r="HY869" s="1">
        <v>0</v>
      </c>
      <c r="HZ869" s="1">
        <v>0</v>
      </c>
      <c r="IA869" s="1">
        <v>0</v>
      </c>
      <c r="IB869" s="1">
        <v>0</v>
      </c>
      <c r="IC869" s="1">
        <v>0</v>
      </c>
      <c r="ID869" s="1">
        <v>0</v>
      </c>
      <c r="IE869" s="1">
        <v>0</v>
      </c>
      <c r="IF869" s="1">
        <v>0</v>
      </c>
      <c r="IG869" s="1">
        <v>0</v>
      </c>
      <c r="IH869" s="1">
        <v>0</v>
      </c>
      <c r="II869" s="1">
        <v>0</v>
      </c>
      <c r="IJ869" s="1">
        <v>0</v>
      </c>
      <c r="IK869" s="1">
        <v>0</v>
      </c>
      <c r="IL869" s="1">
        <v>0</v>
      </c>
      <c r="IM869" s="1">
        <v>0</v>
      </c>
      <c r="IN869" s="1">
        <v>0</v>
      </c>
      <c r="IO869" s="1">
        <v>0</v>
      </c>
      <c r="IP869" s="1">
        <v>0</v>
      </c>
      <c r="IQ869" s="1">
        <v>0</v>
      </c>
      <c r="IR869" s="1">
        <v>0</v>
      </c>
      <c r="IS869" s="1">
        <v>0</v>
      </c>
      <c r="IT869" s="1">
        <v>0</v>
      </c>
      <c r="IU869" s="1">
        <v>0</v>
      </c>
      <c r="IV869" s="1">
        <v>0</v>
      </c>
      <c r="IW869" s="1">
        <v>0</v>
      </c>
      <c r="IX869" s="1">
        <v>0</v>
      </c>
      <c r="IY869" s="1">
        <v>0</v>
      </c>
      <c r="IZ869" s="1">
        <v>0</v>
      </c>
      <c r="JA869" s="1">
        <v>0</v>
      </c>
      <c r="JB869" s="1">
        <v>1</v>
      </c>
      <c r="JC869" s="1">
        <v>1</v>
      </c>
      <c r="JD869" s="1">
        <v>0</v>
      </c>
      <c r="JE869" s="1">
        <v>0</v>
      </c>
      <c r="JF869" s="1">
        <v>0</v>
      </c>
      <c r="JG869" s="1">
        <v>0</v>
      </c>
      <c r="JH869" s="1">
        <v>0</v>
      </c>
      <c r="JI869" s="1">
        <v>0</v>
      </c>
      <c r="JJ869" s="1">
        <v>0</v>
      </c>
      <c r="JK869" s="1">
        <v>0</v>
      </c>
      <c r="JL869" s="1">
        <v>0</v>
      </c>
      <c r="JM869" s="1">
        <v>0</v>
      </c>
      <c r="JN869" s="1">
        <v>0</v>
      </c>
      <c r="JO869" s="1">
        <v>0</v>
      </c>
      <c r="JP869" s="1">
        <v>0</v>
      </c>
      <c r="JQ869" s="1">
        <v>0</v>
      </c>
      <c r="JR869" s="1">
        <v>0</v>
      </c>
      <c r="JS869" s="1">
        <v>0</v>
      </c>
      <c r="JT869" s="1">
        <v>0</v>
      </c>
      <c r="JU869" s="1">
        <v>1</v>
      </c>
    </row>
    <row r="870" spans="1:281">
      <c r="A870" s="1">
        <v>2015</v>
      </c>
      <c r="B870" s="1" t="s">
        <v>1063</v>
      </c>
      <c r="C870" s="1">
        <v>1</v>
      </c>
      <c r="D870" s="1">
        <v>0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  <c r="K870" s="1">
        <v>2</v>
      </c>
      <c r="L870" s="1">
        <v>2</v>
      </c>
      <c r="M870" s="1">
        <v>0</v>
      </c>
      <c r="N870" s="1">
        <v>1</v>
      </c>
      <c r="O870" s="1">
        <v>0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1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1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2</v>
      </c>
      <c r="AR870" s="1">
        <v>2</v>
      </c>
      <c r="AS870" s="1">
        <v>0</v>
      </c>
      <c r="AT870" s="1">
        <v>3</v>
      </c>
      <c r="AU870" s="1">
        <v>3</v>
      </c>
      <c r="AV870" s="1">
        <v>8</v>
      </c>
      <c r="AW870" s="1">
        <v>8</v>
      </c>
      <c r="AX870" s="1">
        <v>8</v>
      </c>
      <c r="AY870" s="1">
        <v>8</v>
      </c>
      <c r="AZ870" s="1">
        <v>0</v>
      </c>
      <c r="BA870" s="1">
        <v>0</v>
      </c>
      <c r="BB870" s="1">
        <v>8</v>
      </c>
      <c r="BC870" s="1">
        <v>1</v>
      </c>
      <c r="BD870" s="1">
        <v>1</v>
      </c>
      <c r="BE870" s="1">
        <v>0</v>
      </c>
      <c r="BF870" s="1">
        <v>0</v>
      </c>
      <c r="BG870" s="1">
        <v>0</v>
      </c>
      <c r="BH870" s="1">
        <v>3</v>
      </c>
      <c r="BI870" s="1">
        <v>3</v>
      </c>
      <c r="BJ870" s="1">
        <v>1</v>
      </c>
      <c r="BK870" s="1">
        <v>4</v>
      </c>
      <c r="BL870" s="1">
        <v>3</v>
      </c>
      <c r="BM870" s="1">
        <v>3</v>
      </c>
      <c r="BN870" s="1">
        <v>2</v>
      </c>
      <c r="BO870" s="1">
        <v>0</v>
      </c>
      <c r="BP870" s="1">
        <v>2</v>
      </c>
      <c r="BQ870" s="1">
        <v>1</v>
      </c>
      <c r="BR870" s="1">
        <v>3</v>
      </c>
      <c r="BS870" s="1">
        <v>2</v>
      </c>
      <c r="BT870" s="1">
        <v>2</v>
      </c>
      <c r="BU870" s="1">
        <v>1</v>
      </c>
      <c r="BV870" s="1">
        <v>1</v>
      </c>
      <c r="BW870" s="1">
        <v>1</v>
      </c>
      <c r="BX870" s="1">
        <v>0</v>
      </c>
      <c r="BY870" s="1">
        <v>0</v>
      </c>
      <c r="BZ870" s="1">
        <v>1</v>
      </c>
      <c r="CA870" s="1">
        <v>1</v>
      </c>
      <c r="CB870" s="1">
        <v>1</v>
      </c>
      <c r="CC870" s="1">
        <v>1</v>
      </c>
      <c r="CD870" s="1">
        <v>1</v>
      </c>
      <c r="CE870" s="1">
        <v>1</v>
      </c>
      <c r="CF870" s="1">
        <v>1</v>
      </c>
      <c r="CG870" s="1">
        <v>1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1</v>
      </c>
      <c r="CN870" s="1">
        <v>1</v>
      </c>
      <c r="CO870" s="1">
        <v>0</v>
      </c>
      <c r="CP870" s="1">
        <v>0</v>
      </c>
      <c r="CQ870" s="1">
        <v>0</v>
      </c>
      <c r="CR870" s="1">
        <v>0</v>
      </c>
      <c r="CS870" s="1">
        <v>2</v>
      </c>
      <c r="CT870" s="1">
        <v>2</v>
      </c>
      <c r="CU870" s="1">
        <v>0</v>
      </c>
      <c r="CV870" s="1">
        <v>2</v>
      </c>
      <c r="CW870" s="1">
        <v>1</v>
      </c>
      <c r="CX870" s="1">
        <v>2</v>
      </c>
      <c r="CY870" s="1">
        <v>2</v>
      </c>
      <c r="CZ870" s="1">
        <v>0</v>
      </c>
      <c r="DA870" s="1">
        <v>2</v>
      </c>
      <c r="DB870" s="1">
        <v>0</v>
      </c>
      <c r="DC870" s="1">
        <v>2</v>
      </c>
      <c r="DD870" s="1">
        <v>0</v>
      </c>
      <c r="DE870" s="1">
        <v>0</v>
      </c>
      <c r="DF870" s="1">
        <v>0</v>
      </c>
      <c r="DG870" s="1">
        <v>1</v>
      </c>
      <c r="DH870" s="1">
        <v>1</v>
      </c>
      <c r="DI870" s="1">
        <v>0</v>
      </c>
      <c r="DJ870" s="1">
        <v>0</v>
      </c>
      <c r="DK870" s="1">
        <v>0</v>
      </c>
      <c r="DL870" s="1">
        <v>0</v>
      </c>
      <c r="DM870" s="1">
        <v>19</v>
      </c>
      <c r="DN870" s="1">
        <v>19</v>
      </c>
      <c r="DO870" s="1">
        <v>19</v>
      </c>
      <c r="DP870" s="1">
        <v>1</v>
      </c>
      <c r="DQ870" s="1">
        <v>0</v>
      </c>
      <c r="DR870" s="1">
        <v>0</v>
      </c>
      <c r="DS870" s="1">
        <v>0</v>
      </c>
      <c r="DT870" s="1">
        <v>0</v>
      </c>
      <c r="DU870" s="1">
        <v>0</v>
      </c>
      <c r="DV870" s="1">
        <v>0</v>
      </c>
      <c r="DW870" s="1">
        <v>0</v>
      </c>
      <c r="DX870" s="1">
        <v>12</v>
      </c>
      <c r="DY870" s="1">
        <v>12</v>
      </c>
      <c r="DZ870" s="1">
        <v>13</v>
      </c>
      <c r="EA870" s="1">
        <v>0</v>
      </c>
      <c r="EB870" s="1">
        <v>0</v>
      </c>
      <c r="EC870" s="1">
        <v>0</v>
      </c>
      <c r="ED870" s="1">
        <v>0</v>
      </c>
      <c r="EE870" s="1">
        <v>0</v>
      </c>
      <c r="EF870" s="1">
        <v>0</v>
      </c>
      <c r="EG870" s="1">
        <v>1</v>
      </c>
      <c r="EH870" s="1">
        <v>1</v>
      </c>
      <c r="EI870" s="1">
        <v>1</v>
      </c>
      <c r="EJ870" s="1">
        <v>0</v>
      </c>
      <c r="EK870" s="1">
        <v>0</v>
      </c>
      <c r="EL870" s="1">
        <v>0</v>
      </c>
      <c r="EM870" s="1">
        <v>18</v>
      </c>
      <c r="EN870" s="1">
        <v>0</v>
      </c>
      <c r="EO870" s="1">
        <v>0</v>
      </c>
      <c r="EP870" s="1">
        <v>0</v>
      </c>
      <c r="EQ870" s="1">
        <v>0</v>
      </c>
      <c r="ER870" s="1">
        <v>0</v>
      </c>
      <c r="ES870" s="1">
        <v>0</v>
      </c>
      <c r="ET870" s="1">
        <v>0</v>
      </c>
      <c r="EU870" s="1">
        <v>0</v>
      </c>
      <c r="EV870" s="1">
        <v>0</v>
      </c>
      <c r="EW870" s="1">
        <v>0</v>
      </c>
      <c r="EX870" s="1">
        <v>0</v>
      </c>
      <c r="EY870" s="1">
        <v>0</v>
      </c>
      <c r="EZ870" s="1">
        <v>0</v>
      </c>
      <c r="FA870" s="1">
        <v>0</v>
      </c>
      <c r="FB870" s="1">
        <v>1</v>
      </c>
      <c r="FC870" s="1">
        <v>0</v>
      </c>
      <c r="FD870" s="1">
        <v>1</v>
      </c>
      <c r="FE870" s="1">
        <v>0</v>
      </c>
      <c r="FF870" s="1">
        <v>0</v>
      </c>
      <c r="FG870" s="1">
        <v>0</v>
      </c>
      <c r="FH870" s="1">
        <v>0</v>
      </c>
      <c r="FI870" s="1">
        <v>0</v>
      </c>
      <c r="FJ870" s="1">
        <v>0</v>
      </c>
      <c r="FK870" s="1">
        <v>0</v>
      </c>
      <c r="FL870" s="1">
        <v>0</v>
      </c>
      <c r="FM870" s="1">
        <v>0</v>
      </c>
      <c r="FN870" s="1">
        <v>0</v>
      </c>
      <c r="FO870" s="1">
        <v>0</v>
      </c>
      <c r="FP870" s="1">
        <v>0</v>
      </c>
      <c r="FQ870" s="1">
        <v>0</v>
      </c>
      <c r="FR870" s="1">
        <v>0</v>
      </c>
      <c r="FS870" s="1">
        <v>0</v>
      </c>
      <c r="FT870" s="1">
        <v>0</v>
      </c>
      <c r="FU870" s="1">
        <v>0</v>
      </c>
      <c r="FV870" s="1">
        <v>0</v>
      </c>
      <c r="FW870" s="1">
        <v>0</v>
      </c>
      <c r="FX870" s="1">
        <v>0</v>
      </c>
      <c r="FY870" s="1">
        <v>1</v>
      </c>
      <c r="FZ870" s="1">
        <v>1</v>
      </c>
      <c r="GA870" s="1">
        <v>1</v>
      </c>
      <c r="GB870" s="1">
        <v>0</v>
      </c>
      <c r="GC870" s="1">
        <v>1</v>
      </c>
      <c r="GD870" s="1">
        <v>1</v>
      </c>
      <c r="GE870" s="1">
        <v>0</v>
      </c>
      <c r="GF870" s="1">
        <v>0</v>
      </c>
      <c r="GG870" s="1">
        <v>1</v>
      </c>
      <c r="GH870" s="1">
        <v>0</v>
      </c>
      <c r="GI870" s="1">
        <v>1</v>
      </c>
      <c r="GJ870" s="1">
        <v>0</v>
      </c>
      <c r="GK870" s="1">
        <v>0</v>
      </c>
      <c r="GL870" s="1">
        <v>0</v>
      </c>
      <c r="GM870" s="1">
        <v>1</v>
      </c>
      <c r="GN870" s="1">
        <v>1</v>
      </c>
      <c r="GO870" s="1">
        <v>0</v>
      </c>
      <c r="GP870" s="1">
        <v>1</v>
      </c>
      <c r="GQ870" s="1">
        <v>0</v>
      </c>
      <c r="GR870" s="1">
        <v>1</v>
      </c>
      <c r="GS870" s="1">
        <v>33</v>
      </c>
      <c r="GT870" s="1">
        <v>0</v>
      </c>
      <c r="GU870" s="1">
        <v>2</v>
      </c>
      <c r="GV870" s="1">
        <v>1</v>
      </c>
      <c r="GW870" s="1">
        <v>0</v>
      </c>
      <c r="GX870" s="1">
        <v>0</v>
      </c>
      <c r="GY870" s="1">
        <v>0</v>
      </c>
      <c r="GZ870" s="1">
        <v>0</v>
      </c>
      <c r="HA870" s="1">
        <v>0</v>
      </c>
      <c r="HB870" s="1">
        <v>0</v>
      </c>
      <c r="HC870" s="1">
        <v>0</v>
      </c>
      <c r="HD870" s="1">
        <v>0</v>
      </c>
      <c r="HE870" s="1">
        <v>0</v>
      </c>
      <c r="HF870" s="1">
        <v>0</v>
      </c>
      <c r="HG870" s="1">
        <v>0</v>
      </c>
      <c r="HH870" s="1">
        <v>0</v>
      </c>
      <c r="HI870" s="1">
        <v>0</v>
      </c>
      <c r="HJ870" s="1">
        <v>0</v>
      </c>
      <c r="HK870" s="1">
        <v>0</v>
      </c>
      <c r="HL870" s="1">
        <v>0</v>
      </c>
      <c r="HM870" s="1">
        <v>0</v>
      </c>
      <c r="HN870" s="1">
        <v>0</v>
      </c>
      <c r="HO870" s="1">
        <v>0</v>
      </c>
      <c r="HP870" s="1">
        <v>0</v>
      </c>
      <c r="HQ870" s="1">
        <v>1</v>
      </c>
      <c r="HR870" s="1">
        <v>0</v>
      </c>
      <c r="HS870" s="1">
        <v>0</v>
      </c>
      <c r="HT870" s="1">
        <v>1</v>
      </c>
      <c r="HU870" s="1">
        <v>0</v>
      </c>
      <c r="HV870" s="1">
        <v>0</v>
      </c>
      <c r="HW870" s="1">
        <v>0</v>
      </c>
      <c r="HX870" s="1">
        <v>0</v>
      </c>
      <c r="HY870" s="1">
        <v>0</v>
      </c>
      <c r="HZ870" s="1">
        <v>0</v>
      </c>
      <c r="IA870" s="1">
        <v>0</v>
      </c>
      <c r="IB870" s="1">
        <v>0</v>
      </c>
      <c r="IC870" s="1">
        <v>0</v>
      </c>
      <c r="ID870" s="1">
        <v>0</v>
      </c>
      <c r="IE870" s="1">
        <v>0</v>
      </c>
      <c r="IF870" s="1">
        <v>0</v>
      </c>
      <c r="IG870" s="1">
        <v>0</v>
      </c>
      <c r="IH870" s="1">
        <v>0</v>
      </c>
      <c r="II870" s="1">
        <v>0</v>
      </c>
      <c r="IJ870" s="1">
        <v>0</v>
      </c>
      <c r="IK870" s="1">
        <v>0</v>
      </c>
      <c r="IL870" s="1">
        <v>0</v>
      </c>
      <c r="IM870" s="1">
        <v>0</v>
      </c>
      <c r="IN870" s="1">
        <v>0</v>
      </c>
      <c r="IO870" s="1">
        <v>0</v>
      </c>
      <c r="IP870" s="1">
        <v>0</v>
      </c>
      <c r="IQ870" s="1">
        <v>0</v>
      </c>
      <c r="IR870" s="1">
        <v>0</v>
      </c>
      <c r="IS870" s="1">
        <v>0</v>
      </c>
      <c r="IT870" s="1">
        <v>0</v>
      </c>
      <c r="IU870" s="1">
        <v>0</v>
      </c>
      <c r="IV870" s="1">
        <v>0</v>
      </c>
      <c r="IW870" s="1">
        <v>0</v>
      </c>
      <c r="IX870" s="1">
        <v>0</v>
      </c>
      <c r="IY870" s="1">
        <v>0</v>
      </c>
      <c r="IZ870" s="1">
        <v>0</v>
      </c>
      <c r="JA870" s="1">
        <v>0</v>
      </c>
      <c r="JB870" s="1">
        <v>1</v>
      </c>
      <c r="JC870" s="1">
        <v>1</v>
      </c>
      <c r="JD870" s="1">
        <v>0</v>
      </c>
      <c r="JE870" s="1">
        <v>0</v>
      </c>
      <c r="JF870" s="1">
        <v>0</v>
      </c>
      <c r="JG870" s="1">
        <v>0</v>
      </c>
      <c r="JH870" s="1">
        <v>0</v>
      </c>
      <c r="JI870" s="1">
        <v>0</v>
      </c>
      <c r="JJ870" s="1">
        <v>0</v>
      </c>
      <c r="JK870" s="1">
        <v>0</v>
      </c>
      <c r="JL870" s="1">
        <v>0</v>
      </c>
      <c r="JM870" s="1">
        <v>0</v>
      </c>
      <c r="JN870" s="1">
        <v>0</v>
      </c>
      <c r="JO870" s="1">
        <v>0</v>
      </c>
      <c r="JP870" s="1">
        <v>0</v>
      </c>
      <c r="JQ870" s="1">
        <v>0</v>
      </c>
      <c r="JR870" s="1">
        <v>0</v>
      </c>
      <c r="JS870" s="1">
        <v>0</v>
      </c>
      <c r="JT870" s="1">
        <v>0</v>
      </c>
      <c r="JU870" s="1">
        <v>1</v>
      </c>
    </row>
    <row r="871" spans="1:281">
      <c r="A871" s="1">
        <v>2015</v>
      </c>
      <c r="B871" s="1" t="s">
        <v>1064</v>
      </c>
      <c r="C871" s="1">
        <v>1</v>
      </c>
      <c r="D871" s="1">
        <v>0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1</v>
      </c>
      <c r="K871" s="1">
        <v>2</v>
      </c>
      <c r="L871" s="1">
        <v>2</v>
      </c>
      <c r="M871" s="1">
        <v>0</v>
      </c>
      <c r="N871" s="1">
        <v>1</v>
      </c>
      <c r="O871" s="1">
        <v>0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1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1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2</v>
      </c>
      <c r="AR871" s="1">
        <v>2</v>
      </c>
      <c r="AS871" s="1">
        <v>0</v>
      </c>
      <c r="AT871" s="1">
        <v>3</v>
      </c>
      <c r="AU871" s="1">
        <v>3</v>
      </c>
      <c r="AV871" s="1">
        <v>6</v>
      </c>
      <c r="AW871" s="1">
        <v>6</v>
      </c>
      <c r="AX871" s="1">
        <v>6</v>
      </c>
      <c r="AY871" s="1">
        <v>6</v>
      </c>
      <c r="AZ871" s="1">
        <v>0</v>
      </c>
      <c r="BA871" s="1">
        <v>0</v>
      </c>
      <c r="BB871" s="1">
        <v>6</v>
      </c>
      <c r="BC871" s="1">
        <v>1</v>
      </c>
      <c r="BD871" s="1">
        <v>1</v>
      </c>
      <c r="BE871" s="1">
        <v>0</v>
      </c>
      <c r="BF871" s="1">
        <v>0</v>
      </c>
      <c r="BG871" s="1">
        <v>0</v>
      </c>
      <c r="BH871" s="1">
        <v>3</v>
      </c>
      <c r="BI871" s="1">
        <v>3</v>
      </c>
      <c r="BJ871" s="1">
        <v>1</v>
      </c>
      <c r="BK871" s="1">
        <v>4</v>
      </c>
      <c r="BL871" s="1">
        <v>3</v>
      </c>
      <c r="BM871" s="1">
        <v>3</v>
      </c>
      <c r="BN871" s="1">
        <v>2</v>
      </c>
      <c r="BO871" s="1">
        <v>0</v>
      </c>
      <c r="BP871" s="1">
        <v>2</v>
      </c>
      <c r="BQ871" s="1">
        <v>1</v>
      </c>
      <c r="BR871" s="1">
        <v>3</v>
      </c>
      <c r="BS871" s="1">
        <v>2</v>
      </c>
      <c r="BT871" s="1">
        <v>2</v>
      </c>
      <c r="BU871" s="1">
        <v>1</v>
      </c>
      <c r="BV871" s="1">
        <v>1</v>
      </c>
      <c r="BW871" s="1">
        <v>1</v>
      </c>
      <c r="BX871" s="1">
        <v>0</v>
      </c>
      <c r="BY871" s="1">
        <v>0</v>
      </c>
      <c r="BZ871" s="1">
        <v>1</v>
      </c>
      <c r="CA871" s="1">
        <v>1</v>
      </c>
      <c r="CB871" s="1">
        <v>1</v>
      </c>
      <c r="CC871" s="1">
        <v>1</v>
      </c>
      <c r="CD871" s="1">
        <v>1</v>
      </c>
      <c r="CE871" s="1">
        <v>1</v>
      </c>
      <c r="CF871" s="1">
        <v>1</v>
      </c>
      <c r="CG871" s="1">
        <v>1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1</v>
      </c>
      <c r="CN871" s="1">
        <v>1</v>
      </c>
      <c r="CO871" s="1">
        <v>0</v>
      </c>
      <c r="CP871" s="1">
        <v>0</v>
      </c>
      <c r="CQ871" s="1">
        <v>0</v>
      </c>
      <c r="CR871" s="1">
        <v>0</v>
      </c>
      <c r="CS871" s="1">
        <v>2</v>
      </c>
      <c r="CT871" s="1">
        <v>2</v>
      </c>
      <c r="CU871" s="1">
        <v>0</v>
      </c>
      <c r="CV871" s="1">
        <v>2</v>
      </c>
      <c r="CW871" s="1">
        <v>1</v>
      </c>
      <c r="CX871" s="1">
        <v>2</v>
      </c>
      <c r="CY871" s="1">
        <v>2</v>
      </c>
      <c r="CZ871" s="1">
        <v>0</v>
      </c>
      <c r="DA871" s="1">
        <v>2</v>
      </c>
      <c r="DB871" s="1">
        <v>0</v>
      </c>
      <c r="DC871" s="1">
        <v>2</v>
      </c>
      <c r="DD871" s="1">
        <v>0</v>
      </c>
      <c r="DE871" s="1">
        <v>0</v>
      </c>
      <c r="DF871" s="1">
        <v>0</v>
      </c>
      <c r="DG871" s="1">
        <v>1</v>
      </c>
      <c r="DH871" s="1">
        <v>1</v>
      </c>
      <c r="DI871" s="1">
        <v>0</v>
      </c>
      <c r="DJ871" s="1">
        <v>0</v>
      </c>
      <c r="DK871" s="1">
        <v>0</v>
      </c>
      <c r="DL871" s="1">
        <v>0</v>
      </c>
      <c r="DM871" s="1">
        <v>160</v>
      </c>
      <c r="DN871" s="1">
        <v>160</v>
      </c>
      <c r="DO871" s="1">
        <v>160</v>
      </c>
      <c r="DP871" s="1">
        <v>8</v>
      </c>
      <c r="DQ871" s="1">
        <v>0</v>
      </c>
      <c r="DR871" s="1">
        <v>0</v>
      </c>
      <c r="DS871" s="1">
        <v>0</v>
      </c>
      <c r="DT871" s="1">
        <v>0</v>
      </c>
      <c r="DU871" s="1">
        <v>0</v>
      </c>
      <c r="DV871" s="1">
        <v>0</v>
      </c>
      <c r="DW871" s="1">
        <v>0</v>
      </c>
      <c r="DX871" s="1">
        <v>80</v>
      </c>
      <c r="DY871" s="1">
        <v>80</v>
      </c>
      <c r="DZ871" s="1">
        <v>120</v>
      </c>
      <c r="EA871" s="1">
        <v>0</v>
      </c>
      <c r="EB871" s="1">
        <v>0</v>
      </c>
      <c r="EC871" s="1">
        <v>0</v>
      </c>
      <c r="ED871" s="1">
        <v>0</v>
      </c>
      <c r="EE871" s="1">
        <v>0</v>
      </c>
      <c r="EF871" s="1">
        <v>0</v>
      </c>
      <c r="EG871" s="1">
        <v>8</v>
      </c>
      <c r="EH871" s="1">
        <v>8</v>
      </c>
      <c r="EI871" s="1">
        <v>8</v>
      </c>
      <c r="EJ871" s="1">
        <v>0</v>
      </c>
      <c r="EK871" s="1">
        <v>0</v>
      </c>
      <c r="EL871" s="1">
        <v>0</v>
      </c>
      <c r="EM871" s="1">
        <v>152</v>
      </c>
      <c r="EN871" s="1">
        <v>0</v>
      </c>
      <c r="EO871" s="1">
        <v>0</v>
      </c>
      <c r="EP871" s="1">
        <v>0</v>
      </c>
      <c r="EQ871" s="1">
        <v>6</v>
      </c>
      <c r="ER871" s="1">
        <v>6</v>
      </c>
      <c r="ES871" s="1">
        <v>6</v>
      </c>
      <c r="ET871" s="1">
        <v>6</v>
      </c>
      <c r="EU871" s="1">
        <v>6</v>
      </c>
      <c r="EV871" s="1">
        <v>6</v>
      </c>
      <c r="EW871" s="1">
        <v>6</v>
      </c>
      <c r="EX871" s="1">
        <v>6</v>
      </c>
      <c r="EY871" s="1">
        <v>0</v>
      </c>
      <c r="EZ871" s="1">
        <v>7</v>
      </c>
      <c r="FA871" s="1">
        <v>7</v>
      </c>
      <c r="FB871" s="1">
        <v>1</v>
      </c>
      <c r="FC871" s="1">
        <v>8</v>
      </c>
      <c r="FD871" s="1">
        <v>8</v>
      </c>
      <c r="FE871" s="1">
        <v>0</v>
      </c>
      <c r="FF871" s="1">
        <v>0</v>
      </c>
      <c r="FG871" s="1">
        <v>0</v>
      </c>
      <c r="FH871" s="1">
        <v>0</v>
      </c>
      <c r="FI871" s="1">
        <v>0</v>
      </c>
      <c r="FJ871" s="1">
        <v>0</v>
      </c>
      <c r="FK871" s="1">
        <v>0</v>
      </c>
      <c r="FL871" s="1">
        <v>0</v>
      </c>
      <c r="FM871" s="1">
        <v>0</v>
      </c>
      <c r="FN871" s="1">
        <v>0</v>
      </c>
      <c r="FO871" s="1">
        <v>0</v>
      </c>
      <c r="FP871" s="1">
        <v>0</v>
      </c>
      <c r="FQ871" s="1">
        <v>0</v>
      </c>
      <c r="FR871" s="1">
        <v>0</v>
      </c>
      <c r="FS871" s="1">
        <v>0</v>
      </c>
      <c r="FT871" s="1">
        <v>0</v>
      </c>
      <c r="FU871" s="1">
        <v>0</v>
      </c>
      <c r="FV871" s="1">
        <v>0</v>
      </c>
      <c r="FW871" s="1">
        <v>0</v>
      </c>
      <c r="FX871" s="1">
        <v>0</v>
      </c>
      <c r="FY871" s="1">
        <v>8</v>
      </c>
      <c r="FZ871" s="1">
        <v>2</v>
      </c>
      <c r="GA871" s="1">
        <v>8</v>
      </c>
      <c r="GB871" s="1">
        <v>0</v>
      </c>
      <c r="GC871" s="1">
        <v>8</v>
      </c>
      <c r="GD871" s="1">
        <v>8</v>
      </c>
      <c r="GE871" s="1">
        <v>0</v>
      </c>
      <c r="GF871" s="1">
        <v>0</v>
      </c>
      <c r="GG871" s="1">
        <v>8</v>
      </c>
      <c r="GH871" s="1">
        <v>0</v>
      </c>
      <c r="GI871" s="1">
        <v>8</v>
      </c>
      <c r="GJ871" s="1">
        <v>0</v>
      </c>
      <c r="GK871" s="1">
        <v>0</v>
      </c>
      <c r="GL871" s="1">
        <v>0</v>
      </c>
      <c r="GM871" s="1">
        <v>1</v>
      </c>
      <c r="GN871" s="1">
        <v>1</v>
      </c>
      <c r="GO871" s="1">
        <v>0</v>
      </c>
      <c r="GP871" s="1">
        <v>1</v>
      </c>
      <c r="GQ871" s="1">
        <v>0</v>
      </c>
      <c r="GR871" s="1">
        <v>1</v>
      </c>
      <c r="GS871" s="1">
        <v>33</v>
      </c>
      <c r="GT871" s="1">
        <v>0</v>
      </c>
      <c r="GU871" s="1">
        <v>2</v>
      </c>
      <c r="GV871" s="1">
        <v>1</v>
      </c>
      <c r="GW871" s="1">
        <v>0</v>
      </c>
      <c r="GX871" s="1">
        <v>0</v>
      </c>
      <c r="GY871" s="1">
        <v>0</v>
      </c>
      <c r="GZ871" s="1">
        <v>0</v>
      </c>
      <c r="HA871" s="1">
        <v>0</v>
      </c>
      <c r="HB871" s="1">
        <v>0</v>
      </c>
      <c r="HC871" s="1">
        <v>0</v>
      </c>
      <c r="HD871" s="1">
        <v>0</v>
      </c>
      <c r="HE871" s="1">
        <v>0</v>
      </c>
      <c r="HF871" s="1">
        <v>0</v>
      </c>
      <c r="HG871" s="1">
        <v>0</v>
      </c>
      <c r="HH871" s="1">
        <v>0</v>
      </c>
      <c r="HI871" s="1">
        <v>0</v>
      </c>
      <c r="HJ871" s="1">
        <v>0</v>
      </c>
      <c r="HK871" s="1">
        <v>0</v>
      </c>
      <c r="HL871" s="1">
        <v>0</v>
      </c>
      <c r="HM871" s="1">
        <v>0</v>
      </c>
      <c r="HN871" s="1">
        <v>0</v>
      </c>
      <c r="HO871" s="1">
        <v>0</v>
      </c>
      <c r="HP871" s="1">
        <v>0</v>
      </c>
      <c r="HQ871" s="1">
        <v>1</v>
      </c>
      <c r="HR871" s="1">
        <v>0</v>
      </c>
      <c r="HS871" s="1">
        <v>0</v>
      </c>
      <c r="HT871" s="1">
        <v>1</v>
      </c>
      <c r="HU871" s="1">
        <v>0</v>
      </c>
      <c r="HV871" s="1">
        <v>0</v>
      </c>
      <c r="HW871" s="1">
        <v>0</v>
      </c>
      <c r="HX871" s="1">
        <v>0</v>
      </c>
      <c r="HY871" s="1">
        <v>0</v>
      </c>
      <c r="HZ871" s="1">
        <v>0</v>
      </c>
      <c r="IA871" s="1">
        <v>0</v>
      </c>
      <c r="IB871" s="1">
        <v>0</v>
      </c>
      <c r="IC871" s="1">
        <v>0</v>
      </c>
      <c r="ID871" s="1">
        <v>0</v>
      </c>
      <c r="IE871" s="1">
        <v>0</v>
      </c>
      <c r="IF871" s="1">
        <v>0</v>
      </c>
      <c r="IG871" s="1">
        <v>0</v>
      </c>
      <c r="IH871" s="1">
        <v>0</v>
      </c>
      <c r="II871" s="1">
        <v>0</v>
      </c>
      <c r="IJ871" s="1">
        <v>0</v>
      </c>
      <c r="IK871" s="1">
        <v>0</v>
      </c>
      <c r="IL871" s="1">
        <v>0</v>
      </c>
      <c r="IM871" s="1">
        <v>0</v>
      </c>
      <c r="IN871" s="1">
        <v>0</v>
      </c>
      <c r="IO871" s="1">
        <v>0</v>
      </c>
      <c r="IP871" s="1">
        <v>0</v>
      </c>
      <c r="IQ871" s="1">
        <v>0</v>
      </c>
      <c r="IR871" s="1">
        <v>0</v>
      </c>
      <c r="IS871" s="1">
        <v>0</v>
      </c>
      <c r="IT871" s="1">
        <v>0</v>
      </c>
      <c r="IU871" s="1">
        <v>0</v>
      </c>
      <c r="IV871" s="1">
        <v>0</v>
      </c>
      <c r="IW871" s="1">
        <v>0</v>
      </c>
      <c r="IX871" s="1">
        <v>0</v>
      </c>
      <c r="IY871" s="1">
        <v>0</v>
      </c>
      <c r="IZ871" s="1">
        <v>0</v>
      </c>
      <c r="JA871" s="1">
        <v>0</v>
      </c>
      <c r="JB871" s="1">
        <v>0</v>
      </c>
      <c r="JC871" s="1">
        <v>1</v>
      </c>
      <c r="JD871" s="1">
        <v>0</v>
      </c>
      <c r="JE871" s="1">
        <v>0</v>
      </c>
      <c r="JF871" s="1">
        <v>0</v>
      </c>
      <c r="JG871" s="1">
        <v>0</v>
      </c>
      <c r="JH871" s="1">
        <v>0</v>
      </c>
      <c r="JI871" s="1">
        <v>0</v>
      </c>
      <c r="JJ871" s="1">
        <v>0</v>
      </c>
      <c r="JK871" s="1">
        <v>0</v>
      </c>
      <c r="JL871" s="1">
        <v>0</v>
      </c>
      <c r="JM871" s="1">
        <v>0</v>
      </c>
      <c r="JN871" s="1">
        <v>0</v>
      </c>
      <c r="JO871" s="1">
        <v>0</v>
      </c>
      <c r="JP871" s="1">
        <v>0</v>
      </c>
      <c r="JQ871" s="1">
        <v>0</v>
      </c>
      <c r="JR871" s="1">
        <v>0</v>
      </c>
      <c r="JS871" s="1">
        <v>0</v>
      </c>
      <c r="JT871" s="1">
        <v>0</v>
      </c>
      <c r="JU871" s="1">
        <v>1</v>
      </c>
    </row>
    <row r="872" spans="1:281">
      <c r="A872" s="1">
        <v>2015</v>
      </c>
      <c r="B872" s="1" t="s">
        <v>1065</v>
      </c>
      <c r="C872" s="1">
        <v>1</v>
      </c>
      <c r="D872" s="1">
        <v>0</v>
      </c>
      <c r="E872" s="1">
        <v>1</v>
      </c>
      <c r="F872" s="1">
        <v>1</v>
      </c>
      <c r="G872" s="1">
        <v>1</v>
      </c>
      <c r="H872" s="1">
        <v>1</v>
      </c>
      <c r="I872" s="1">
        <v>1</v>
      </c>
      <c r="J872" s="1">
        <v>1</v>
      </c>
      <c r="K872" s="1">
        <v>2</v>
      </c>
      <c r="L872" s="1">
        <v>2</v>
      </c>
      <c r="M872" s="1">
        <v>0</v>
      </c>
      <c r="N872" s="1">
        <v>1</v>
      </c>
      <c r="O872" s="1">
        <v>0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1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2</v>
      </c>
      <c r="AR872" s="1">
        <v>2</v>
      </c>
      <c r="AS872" s="1">
        <v>0</v>
      </c>
      <c r="AT872" s="1">
        <v>3</v>
      </c>
      <c r="AU872" s="1">
        <v>3</v>
      </c>
      <c r="AV872" s="1">
        <v>6</v>
      </c>
      <c r="AW872" s="1">
        <v>6</v>
      </c>
      <c r="AX872" s="1">
        <v>6</v>
      </c>
      <c r="AY872" s="1">
        <v>6</v>
      </c>
      <c r="AZ872" s="1">
        <v>0</v>
      </c>
      <c r="BA872" s="1">
        <v>0</v>
      </c>
      <c r="BB872" s="1">
        <v>6</v>
      </c>
      <c r="BC872" s="1">
        <v>1</v>
      </c>
      <c r="BD872" s="1">
        <v>1</v>
      </c>
      <c r="BE872" s="1">
        <v>0</v>
      </c>
      <c r="BF872" s="1">
        <v>0</v>
      </c>
      <c r="BG872" s="1">
        <v>0</v>
      </c>
      <c r="BH872" s="1">
        <v>3</v>
      </c>
      <c r="BI872" s="1">
        <v>3</v>
      </c>
      <c r="BJ872" s="1">
        <v>1</v>
      </c>
      <c r="BK872" s="1">
        <v>4</v>
      </c>
      <c r="BL872" s="1">
        <v>3</v>
      </c>
      <c r="BM872" s="1">
        <v>3</v>
      </c>
      <c r="BN872" s="1">
        <v>2</v>
      </c>
      <c r="BO872" s="1">
        <v>0</v>
      </c>
      <c r="BP872" s="1">
        <v>2</v>
      </c>
      <c r="BQ872" s="1">
        <v>1</v>
      </c>
      <c r="BR872" s="1">
        <v>3</v>
      </c>
      <c r="BS872" s="1">
        <v>2</v>
      </c>
      <c r="BT872" s="1">
        <v>2</v>
      </c>
      <c r="BU872" s="1">
        <v>1</v>
      </c>
      <c r="BV872" s="1">
        <v>1</v>
      </c>
      <c r="BW872" s="1">
        <v>1</v>
      </c>
      <c r="BX872" s="1">
        <v>0</v>
      </c>
      <c r="BY872" s="1">
        <v>0</v>
      </c>
      <c r="BZ872" s="1">
        <v>1</v>
      </c>
      <c r="CA872" s="1">
        <v>1</v>
      </c>
      <c r="CB872" s="1">
        <v>1</v>
      </c>
      <c r="CC872" s="1">
        <v>1</v>
      </c>
      <c r="CD872" s="1">
        <v>1</v>
      </c>
      <c r="CE872" s="1">
        <v>1</v>
      </c>
      <c r="CF872" s="1">
        <v>1</v>
      </c>
      <c r="CG872" s="1">
        <v>1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1</v>
      </c>
      <c r="CN872" s="1">
        <v>1</v>
      </c>
      <c r="CO872" s="1">
        <v>0</v>
      </c>
      <c r="CP872" s="1">
        <v>0</v>
      </c>
      <c r="CQ872" s="1">
        <v>0</v>
      </c>
      <c r="CR872" s="1">
        <v>0</v>
      </c>
      <c r="CS872" s="1">
        <v>2</v>
      </c>
      <c r="CT872" s="1">
        <v>2</v>
      </c>
      <c r="CU872" s="1">
        <v>0</v>
      </c>
      <c r="CV872" s="1">
        <v>2</v>
      </c>
      <c r="CW872" s="1">
        <v>1</v>
      </c>
      <c r="CX872" s="1">
        <v>2</v>
      </c>
      <c r="CY872" s="1">
        <v>2</v>
      </c>
      <c r="CZ872" s="1">
        <v>0</v>
      </c>
      <c r="DA872" s="1">
        <v>2</v>
      </c>
      <c r="DB872" s="1">
        <v>0</v>
      </c>
      <c r="DC872" s="1">
        <v>2</v>
      </c>
      <c r="DD872" s="1">
        <v>0</v>
      </c>
      <c r="DE872" s="1">
        <v>0</v>
      </c>
      <c r="DF872" s="1">
        <v>0</v>
      </c>
      <c r="DG872" s="1">
        <v>1</v>
      </c>
      <c r="DH872" s="1">
        <v>1</v>
      </c>
      <c r="DI872" s="1">
        <v>0</v>
      </c>
      <c r="DJ872" s="1">
        <v>0</v>
      </c>
      <c r="DK872" s="1">
        <v>0</v>
      </c>
      <c r="DL872" s="1">
        <v>0</v>
      </c>
      <c r="DM872" s="1">
        <v>20</v>
      </c>
      <c r="DN872" s="1">
        <v>20</v>
      </c>
      <c r="DO872" s="1">
        <v>20</v>
      </c>
      <c r="DP872" s="1">
        <v>1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>
        <v>0</v>
      </c>
      <c r="DX872" s="1">
        <v>10</v>
      </c>
      <c r="DY872" s="1">
        <v>10</v>
      </c>
      <c r="DZ872" s="1">
        <v>15</v>
      </c>
      <c r="EA872" s="1">
        <v>0</v>
      </c>
      <c r="EB872" s="1">
        <v>0</v>
      </c>
      <c r="EC872" s="1">
        <v>0</v>
      </c>
      <c r="ED872" s="1">
        <v>0</v>
      </c>
      <c r="EE872" s="1">
        <v>0</v>
      </c>
      <c r="EF872" s="1">
        <v>0</v>
      </c>
      <c r="EG872" s="1">
        <v>1</v>
      </c>
      <c r="EH872" s="1">
        <v>1</v>
      </c>
      <c r="EI872" s="1">
        <v>1</v>
      </c>
      <c r="EJ872" s="1">
        <v>0</v>
      </c>
      <c r="EK872" s="1">
        <v>0</v>
      </c>
      <c r="EL872" s="1">
        <v>0</v>
      </c>
      <c r="EM872" s="1">
        <v>19</v>
      </c>
      <c r="EN872" s="1">
        <v>0</v>
      </c>
      <c r="EO872" s="1">
        <v>0</v>
      </c>
      <c r="EP872" s="1">
        <v>0</v>
      </c>
      <c r="EQ872" s="1">
        <v>0</v>
      </c>
      <c r="ER872" s="1">
        <v>0</v>
      </c>
      <c r="ES872" s="1">
        <v>0</v>
      </c>
      <c r="ET872" s="1">
        <v>0</v>
      </c>
      <c r="EU872" s="1">
        <v>0</v>
      </c>
      <c r="EV872" s="1">
        <v>0</v>
      </c>
      <c r="EW872" s="1">
        <v>0</v>
      </c>
      <c r="EX872" s="1">
        <v>0</v>
      </c>
      <c r="EY872" s="1">
        <v>0</v>
      </c>
      <c r="EZ872" s="1">
        <v>1</v>
      </c>
      <c r="FA872" s="1">
        <v>1</v>
      </c>
      <c r="FB872" s="1">
        <v>0</v>
      </c>
      <c r="FC872" s="1">
        <v>0</v>
      </c>
      <c r="FD872" s="1">
        <v>1</v>
      </c>
      <c r="FE872" s="1">
        <v>0</v>
      </c>
      <c r="FF872" s="1">
        <v>0</v>
      </c>
      <c r="FG872" s="1">
        <v>0</v>
      </c>
      <c r="FH872" s="1">
        <v>0</v>
      </c>
      <c r="FI872" s="1">
        <v>0</v>
      </c>
      <c r="FJ872" s="1">
        <v>0</v>
      </c>
      <c r="FK872" s="1">
        <v>0</v>
      </c>
      <c r="FL872" s="1">
        <v>0</v>
      </c>
      <c r="FM872" s="1">
        <v>0</v>
      </c>
      <c r="FN872" s="1">
        <v>0</v>
      </c>
      <c r="FO872" s="1">
        <v>0</v>
      </c>
      <c r="FP872" s="1">
        <v>0</v>
      </c>
      <c r="FQ872" s="1">
        <v>0</v>
      </c>
      <c r="FR872" s="1">
        <v>0</v>
      </c>
      <c r="FS872" s="1">
        <v>0</v>
      </c>
      <c r="FT872" s="1">
        <v>0</v>
      </c>
      <c r="FU872" s="1">
        <v>0</v>
      </c>
      <c r="FV872" s="1">
        <v>0</v>
      </c>
      <c r="FW872" s="1">
        <v>0</v>
      </c>
      <c r="FX872" s="1">
        <v>0</v>
      </c>
      <c r="FY872" s="1">
        <v>1</v>
      </c>
      <c r="FZ872" s="1">
        <v>1</v>
      </c>
      <c r="GA872" s="1">
        <v>1</v>
      </c>
      <c r="GB872" s="1">
        <v>0</v>
      </c>
      <c r="GC872" s="1">
        <v>1</v>
      </c>
      <c r="GD872" s="1">
        <v>1</v>
      </c>
      <c r="GE872" s="1">
        <v>0</v>
      </c>
      <c r="GF872" s="1">
        <v>0</v>
      </c>
      <c r="GG872" s="1">
        <v>1</v>
      </c>
      <c r="GH872" s="1">
        <v>0</v>
      </c>
      <c r="GI872" s="1">
        <v>1</v>
      </c>
      <c r="GJ872" s="1">
        <v>0</v>
      </c>
      <c r="GK872" s="1">
        <v>0</v>
      </c>
      <c r="GL872" s="1">
        <v>0</v>
      </c>
      <c r="GM872" s="1">
        <v>1</v>
      </c>
      <c r="GN872" s="1">
        <v>1</v>
      </c>
      <c r="GO872" s="1">
        <v>0</v>
      </c>
      <c r="GP872" s="1">
        <v>1</v>
      </c>
      <c r="GQ872" s="1">
        <v>0</v>
      </c>
      <c r="GR872" s="1">
        <v>1</v>
      </c>
      <c r="GS872" s="1">
        <v>34</v>
      </c>
      <c r="GT872" s="1">
        <v>0</v>
      </c>
      <c r="GU872" s="1">
        <v>2</v>
      </c>
      <c r="GV872" s="1">
        <v>1</v>
      </c>
      <c r="GW872" s="1">
        <v>0</v>
      </c>
      <c r="GX872" s="1">
        <v>0</v>
      </c>
      <c r="GY872" s="1">
        <v>0</v>
      </c>
      <c r="GZ872" s="1">
        <v>0</v>
      </c>
      <c r="HA872" s="1">
        <v>0</v>
      </c>
      <c r="HB872" s="1">
        <v>0</v>
      </c>
      <c r="HC872" s="1">
        <v>0</v>
      </c>
      <c r="HD872" s="1">
        <v>0</v>
      </c>
      <c r="HE872" s="1">
        <v>0</v>
      </c>
      <c r="HF872" s="1">
        <v>0</v>
      </c>
      <c r="HG872" s="1">
        <v>0</v>
      </c>
      <c r="HH872" s="1">
        <v>0</v>
      </c>
      <c r="HI872" s="1">
        <v>0</v>
      </c>
      <c r="HJ872" s="1">
        <v>0</v>
      </c>
      <c r="HK872" s="1">
        <v>0</v>
      </c>
      <c r="HL872" s="1">
        <v>0</v>
      </c>
      <c r="HM872" s="1">
        <v>0</v>
      </c>
      <c r="HN872" s="1">
        <v>0</v>
      </c>
      <c r="HO872" s="1">
        <v>0</v>
      </c>
      <c r="HP872" s="1">
        <v>0</v>
      </c>
      <c r="HQ872" s="1">
        <v>1</v>
      </c>
      <c r="HR872" s="1">
        <v>0</v>
      </c>
      <c r="HS872" s="1">
        <v>0</v>
      </c>
      <c r="HT872" s="1">
        <v>1</v>
      </c>
      <c r="HU872" s="1">
        <v>0</v>
      </c>
      <c r="HV872" s="1">
        <v>0</v>
      </c>
      <c r="HW872" s="1">
        <v>0</v>
      </c>
      <c r="HX872" s="1">
        <v>0</v>
      </c>
      <c r="HY872" s="1">
        <v>0</v>
      </c>
      <c r="HZ872" s="1">
        <v>0</v>
      </c>
      <c r="IA872" s="1">
        <v>0</v>
      </c>
      <c r="IB872" s="1">
        <v>0</v>
      </c>
      <c r="IC872" s="1">
        <v>0</v>
      </c>
      <c r="ID872" s="1">
        <v>0</v>
      </c>
      <c r="IE872" s="1">
        <v>0</v>
      </c>
      <c r="IF872" s="1">
        <v>0</v>
      </c>
      <c r="IG872" s="1">
        <v>0</v>
      </c>
      <c r="IH872" s="1">
        <v>0</v>
      </c>
      <c r="II872" s="1">
        <v>0</v>
      </c>
      <c r="IJ872" s="1">
        <v>0</v>
      </c>
      <c r="IK872" s="1">
        <v>0</v>
      </c>
      <c r="IL872" s="1">
        <v>0</v>
      </c>
      <c r="IM872" s="1">
        <v>0</v>
      </c>
      <c r="IN872" s="1">
        <v>0</v>
      </c>
      <c r="IO872" s="1">
        <v>0</v>
      </c>
      <c r="IP872" s="1">
        <v>0</v>
      </c>
      <c r="IQ872" s="1">
        <v>0</v>
      </c>
      <c r="IR872" s="1">
        <v>0</v>
      </c>
      <c r="IS872" s="1">
        <v>0</v>
      </c>
      <c r="IT872" s="1">
        <v>0</v>
      </c>
      <c r="IU872" s="1">
        <v>0</v>
      </c>
      <c r="IV872" s="1">
        <v>0</v>
      </c>
      <c r="IW872" s="1">
        <v>0</v>
      </c>
      <c r="IX872" s="1">
        <v>0</v>
      </c>
      <c r="IY872" s="1">
        <v>0</v>
      </c>
      <c r="IZ872" s="1">
        <v>0</v>
      </c>
      <c r="JA872" s="1">
        <v>0</v>
      </c>
      <c r="JB872" s="1">
        <v>0</v>
      </c>
      <c r="JC872" s="1">
        <v>1</v>
      </c>
      <c r="JD872" s="1">
        <v>0</v>
      </c>
      <c r="JE872" s="1">
        <v>0</v>
      </c>
      <c r="JF872" s="1">
        <v>0</v>
      </c>
      <c r="JG872" s="1">
        <v>0</v>
      </c>
      <c r="JH872" s="1">
        <v>0</v>
      </c>
      <c r="JI872" s="1">
        <v>0</v>
      </c>
      <c r="JJ872" s="1">
        <v>0</v>
      </c>
      <c r="JK872" s="1">
        <v>0</v>
      </c>
      <c r="JL872" s="1">
        <v>0</v>
      </c>
      <c r="JM872" s="1">
        <v>0</v>
      </c>
      <c r="JN872" s="1">
        <v>0</v>
      </c>
      <c r="JO872" s="1">
        <v>0</v>
      </c>
      <c r="JP872" s="1">
        <v>0</v>
      </c>
      <c r="JQ872" s="1">
        <v>0</v>
      </c>
      <c r="JR872" s="1">
        <v>0</v>
      </c>
      <c r="JS872" s="1">
        <v>0</v>
      </c>
      <c r="JT872" s="1">
        <v>0</v>
      </c>
      <c r="JU872" s="1">
        <v>1</v>
      </c>
    </row>
    <row r="873" spans="1:281">
      <c r="A873" s="1">
        <v>2015</v>
      </c>
      <c r="B873" s="1" t="s">
        <v>1066</v>
      </c>
      <c r="C873" s="1">
        <v>1</v>
      </c>
      <c r="D873" s="1">
        <v>0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  <c r="K873" s="1">
        <v>2</v>
      </c>
      <c r="L873" s="1">
        <v>2</v>
      </c>
      <c r="M873" s="1">
        <v>0</v>
      </c>
      <c r="N873" s="1">
        <v>1</v>
      </c>
      <c r="O873" s="1">
        <v>1</v>
      </c>
      <c r="P873" s="1">
        <v>0</v>
      </c>
      <c r="Q873" s="1">
        <v>1</v>
      </c>
      <c r="R873" s="1">
        <v>0</v>
      </c>
      <c r="S873" s="1">
        <v>1</v>
      </c>
      <c r="T873" s="1">
        <v>0</v>
      </c>
      <c r="U873" s="1">
        <v>1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1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3</v>
      </c>
      <c r="AU873" s="1">
        <v>3</v>
      </c>
      <c r="AV873" s="1">
        <v>4</v>
      </c>
      <c r="AW873" s="1">
        <v>4</v>
      </c>
      <c r="AX873" s="1">
        <v>4</v>
      </c>
      <c r="AY873" s="1">
        <v>4</v>
      </c>
      <c r="AZ873" s="1">
        <v>1</v>
      </c>
      <c r="BA873" s="1">
        <v>1</v>
      </c>
      <c r="BB873" s="1">
        <v>4</v>
      </c>
      <c r="BC873" s="1">
        <v>3</v>
      </c>
      <c r="BD873" s="1">
        <v>3</v>
      </c>
      <c r="BE873" s="1">
        <v>0</v>
      </c>
      <c r="BF873" s="1">
        <v>0</v>
      </c>
      <c r="BG873" s="1">
        <v>0</v>
      </c>
      <c r="BH873" s="1">
        <v>0</v>
      </c>
      <c r="BI873" s="1">
        <v>1</v>
      </c>
      <c r="BJ873" s="1">
        <v>0</v>
      </c>
      <c r="BK873" s="1">
        <v>1</v>
      </c>
      <c r="BL873" s="1">
        <v>1</v>
      </c>
      <c r="BM873" s="1">
        <v>1</v>
      </c>
      <c r="BN873" s="1">
        <v>1</v>
      </c>
      <c r="BO873" s="1">
        <v>0</v>
      </c>
      <c r="BP873" s="1">
        <v>1</v>
      </c>
      <c r="BQ873" s="1">
        <v>0</v>
      </c>
      <c r="BR873" s="1">
        <v>2</v>
      </c>
      <c r="BS873" s="1">
        <v>2</v>
      </c>
      <c r="BT873" s="1">
        <v>2</v>
      </c>
      <c r="BU873" s="1">
        <v>1</v>
      </c>
      <c r="BV873" s="1">
        <v>0</v>
      </c>
      <c r="BW873" s="1">
        <v>0</v>
      </c>
      <c r="BX873" s="1">
        <v>0</v>
      </c>
      <c r="BY873" s="1">
        <v>0</v>
      </c>
      <c r="BZ873" s="1">
        <v>1</v>
      </c>
      <c r="CA873" s="1">
        <v>1</v>
      </c>
      <c r="CB873" s="1">
        <v>1</v>
      </c>
      <c r="CC873" s="1">
        <v>1</v>
      </c>
      <c r="CD873" s="1">
        <v>1</v>
      </c>
      <c r="CE873" s="1">
        <v>1</v>
      </c>
      <c r="CF873" s="1">
        <v>1</v>
      </c>
      <c r="CG873" s="1">
        <v>1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1</v>
      </c>
      <c r="CN873" s="1">
        <v>1</v>
      </c>
      <c r="CO873" s="1">
        <v>0</v>
      </c>
      <c r="CP873" s="1">
        <v>0</v>
      </c>
      <c r="CQ873" s="1">
        <v>0</v>
      </c>
      <c r="CR873" s="1">
        <v>0</v>
      </c>
      <c r="CS873" s="1">
        <v>1</v>
      </c>
      <c r="CT873" s="1">
        <v>1</v>
      </c>
      <c r="CU873" s="1">
        <v>0</v>
      </c>
      <c r="CV873" s="1">
        <v>1</v>
      </c>
      <c r="CW873" s="1">
        <v>1</v>
      </c>
      <c r="CX873" s="1">
        <v>1</v>
      </c>
      <c r="CY873" s="1">
        <v>1</v>
      </c>
      <c r="CZ873" s="1">
        <v>0</v>
      </c>
      <c r="DA873" s="1">
        <v>1</v>
      </c>
      <c r="DB873" s="1">
        <v>0</v>
      </c>
      <c r="DC873" s="1">
        <v>1</v>
      </c>
      <c r="DD873" s="1">
        <v>0</v>
      </c>
      <c r="DE873" s="1">
        <v>0</v>
      </c>
      <c r="DF873" s="1">
        <v>0</v>
      </c>
      <c r="DG873" s="1">
        <v>1</v>
      </c>
      <c r="DH873" s="1">
        <v>1</v>
      </c>
      <c r="DI873" s="1">
        <v>0</v>
      </c>
      <c r="DJ873" s="1">
        <v>0</v>
      </c>
      <c r="DK873" s="1">
        <v>0</v>
      </c>
      <c r="DL873" s="1">
        <v>0</v>
      </c>
      <c r="DM873" s="1">
        <v>14</v>
      </c>
      <c r="DN873" s="1">
        <v>14</v>
      </c>
      <c r="DO873" s="1">
        <v>14</v>
      </c>
      <c r="DP873" s="1">
        <v>2</v>
      </c>
      <c r="DQ873" s="1">
        <v>0</v>
      </c>
      <c r="DR873" s="1">
        <v>0</v>
      </c>
      <c r="DS873" s="1">
        <v>0</v>
      </c>
      <c r="DT873" s="1">
        <v>0</v>
      </c>
      <c r="DU873" s="1">
        <v>0</v>
      </c>
      <c r="DV873" s="1">
        <v>0</v>
      </c>
      <c r="DW873" s="1">
        <v>0</v>
      </c>
      <c r="DX873" s="1">
        <v>25</v>
      </c>
      <c r="DY873" s="1">
        <v>25</v>
      </c>
      <c r="DZ873" s="1">
        <v>5</v>
      </c>
      <c r="EA873" s="1">
        <v>0</v>
      </c>
      <c r="EB873" s="1">
        <v>0</v>
      </c>
      <c r="EC873" s="1">
        <v>1</v>
      </c>
      <c r="ED873" s="1">
        <v>1</v>
      </c>
      <c r="EE873" s="1">
        <v>1</v>
      </c>
      <c r="EF873" s="1">
        <v>1</v>
      </c>
      <c r="EG873" s="1">
        <v>2</v>
      </c>
      <c r="EH873" s="1">
        <v>1</v>
      </c>
      <c r="EI873" s="1">
        <v>1</v>
      </c>
      <c r="EJ873" s="1">
        <v>1</v>
      </c>
      <c r="EK873" s="1">
        <v>0</v>
      </c>
      <c r="EL873" s="1">
        <v>0</v>
      </c>
      <c r="EM873" s="1">
        <v>12</v>
      </c>
      <c r="EN873" s="1">
        <v>0</v>
      </c>
      <c r="EO873" s="1">
        <v>0</v>
      </c>
      <c r="EP873" s="1">
        <v>0</v>
      </c>
      <c r="EQ873" s="1">
        <v>0</v>
      </c>
      <c r="ER873" s="1">
        <v>0</v>
      </c>
      <c r="ES873" s="1">
        <v>0</v>
      </c>
      <c r="ET873" s="1">
        <v>0</v>
      </c>
      <c r="EU873" s="1">
        <v>0</v>
      </c>
      <c r="EV873" s="1">
        <v>0</v>
      </c>
      <c r="EW873" s="1">
        <v>0</v>
      </c>
      <c r="EX873" s="1">
        <v>0</v>
      </c>
      <c r="EY873" s="1">
        <v>0</v>
      </c>
      <c r="EZ873" s="1">
        <v>1</v>
      </c>
      <c r="FA873" s="1">
        <v>1</v>
      </c>
      <c r="FB873" s="1">
        <v>0</v>
      </c>
      <c r="FC873" s="1">
        <v>1</v>
      </c>
      <c r="FD873" s="1">
        <v>1</v>
      </c>
      <c r="FE873" s="1">
        <v>0</v>
      </c>
      <c r="FF873" s="1">
        <v>0</v>
      </c>
      <c r="FG873" s="1">
        <v>0</v>
      </c>
      <c r="FH873" s="1">
        <v>0</v>
      </c>
      <c r="FI873" s="1">
        <v>0</v>
      </c>
      <c r="FJ873" s="1">
        <v>0</v>
      </c>
      <c r="FK873" s="1">
        <v>0</v>
      </c>
      <c r="FL873" s="1">
        <v>0</v>
      </c>
      <c r="FM873" s="1">
        <v>0</v>
      </c>
      <c r="FN873" s="1">
        <v>0</v>
      </c>
      <c r="FO873" s="1">
        <v>0</v>
      </c>
      <c r="FP873" s="1">
        <v>0</v>
      </c>
      <c r="FQ873" s="1">
        <v>0</v>
      </c>
      <c r="FR873" s="1">
        <v>0</v>
      </c>
      <c r="FS873" s="1">
        <v>0</v>
      </c>
      <c r="FT873" s="1">
        <v>0</v>
      </c>
      <c r="FU873" s="1">
        <v>0</v>
      </c>
      <c r="FV873" s="1">
        <v>0</v>
      </c>
      <c r="FW873" s="1">
        <v>0</v>
      </c>
      <c r="FX873" s="1">
        <v>0</v>
      </c>
      <c r="FY873" s="1">
        <v>1</v>
      </c>
      <c r="FZ873" s="1">
        <v>0</v>
      </c>
      <c r="GA873" s="1">
        <v>0</v>
      </c>
      <c r="GB873" s="1">
        <v>0</v>
      </c>
      <c r="GC873" s="1">
        <v>0</v>
      </c>
      <c r="GD873" s="1">
        <v>1</v>
      </c>
      <c r="GE873" s="1">
        <v>0</v>
      </c>
      <c r="GF873" s="1">
        <v>0</v>
      </c>
      <c r="GG873" s="1">
        <v>1</v>
      </c>
      <c r="GH873" s="1">
        <v>0</v>
      </c>
      <c r="GI873" s="1">
        <v>1</v>
      </c>
      <c r="GJ873" s="1">
        <v>0</v>
      </c>
      <c r="GK873" s="1">
        <v>0</v>
      </c>
      <c r="GL873" s="1">
        <v>0</v>
      </c>
      <c r="GM873" s="1">
        <v>1</v>
      </c>
      <c r="GN873" s="1">
        <v>1</v>
      </c>
      <c r="GO873" s="1">
        <v>0</v>
      </c>
      <c r="GP873" s="1">
        <v>1</v>
      </c>
      <c r="GQ873" s="1">
        <v>0</v>
      </c>
      <c r="GR873" s="1">
        <v>1</v>
      </c>
      <c r="GS873" s="1">
        <v>29</v>
      </c>
      <c r="GT873" s="1">
        <v>0</v>
      </c>
      <c r="GU873" s="1">
        <v>2</v>
      </c>
      <c r="GV873" s="1">
        <v>1</v>
      </c>
      <c r="GW873" s="1">
        <v>0</v>
      </c>
      <c r="GX873" s="1">
        <v>0</v>
      </c>
      <c r="GY873" s="1">
        <v>0</v>
      </c>
      <c r="GZ873" s="1">
        <v>0</v>
      </c>
      <c r="HA873" s="1">
        <v>0</v>
      </c>
      <c r="HB873" s="1">
        <v>1</v>
      </c>
      <c r="HC873" s="1">
        <v>1</v>
      </c>
      <c r="HD873" s="1">
        <v>1</v>
      </c>
      <c r="HE873" s="1">
        <v>1</v>
      </c>
      <c r="HF873" s="1">
        <v>1</v>
      </c>
      <c r="HG873" s="1">
        <v>0</v>
      </c>
      <c r="HH873" s="1">
        <v>0</v>
      </c>
      <c r="HI873" s="1">
        <v>0</v>
      </c>
      <c r="HJ873" s="1">
        <v>0</v>
      </c>
      <c r="HK873" s="1">
        <v>1</v>
      </c>
      <c r="HL873" s="1">
        <v>0</v>
      </c>
      <c r="HM873" s="1">
        <v>0</v>
      </c>
      <c r="HN873" s="1">
        <v>1</v>
      </c>
      <c r="HO873" s="1">
        <v>0</v>
      </c>
      <c r="HP873" s="1">
        <v>0</v>
      </c>
      <c r="HQ873" s="1">
        <v>1</v>
      </c>
      <c r="HR873" s="1">
        <v>0</v>
      </c>
      <c r="HS873" s="1">
        <v>0</v>
      </c>
      <c r="HT873" s="1">
        <v>0</v>
      </c>
      <c r="HU873" s="1">
        <v>0</v>
      </c>
      <c r="HV873" s="1">
        <v>0</v>
      </c>
      <c r="HW873" s="1">
        <v>0</v>
      </c>
      <c r="HX873" s="1">
        <v>0</v>
      </c>
      <c r="HY873" s="1">
        <v>0</v>
      </c>
      <c r="HZ873" s="1">
        <v>0</v>
      </c>
      <c r="IA873" s="1">
        <v>0</v>
      </c>
      <c r="IB873" s="1">
        <v>0</v>
      </c>
      <c r="IC873" s="1">
        <v>0</v>
      </c>
      <c r="ID873" s="1">
        <v>0</v>
      </c>
      <c r="IE873" s="1">
        <v>0</v>
      </c>
      <c r="IF873" s="1">
        <v>0</v>
      </c>
      <c r="IG873" s="1">
        <v>0</v>
      </c>
      <c r="IH873" s="1">
        <v>0</v>
      </c>
      <c r="II873" s="1">
        <v>0</v>
      </c>
      <c r="IJ873" s="1">
        <v>0</v>
      </c>
      <c r="IK873" s="1">
        <v>0</v>
      </c>
      <c r="IL873" s="1">
        <v>0</v>
      </c>
      <c r="IM873" s="1">
        <v>0</v>
      </c>
      <c r="IN873" s="1">
        <v>0</v>
      </c>
      <c r="IO873" s="1">
        <v>0</v>
      </c>
      <c r="IP873" s="1">
        <v>0</v>
      </c>
      <c r="IQ873" s="1">
        <v>0</v>
      </c>
      <c r="IR873" s="1">
        <v>0</v>
      </c>
      <c r="IS873" s="1">
        <v>0</v>
      </c>
      <c r="IT873" s="1">
        <v>0</v>
      </c>
      <c r="IU873" s="1">
        <v>0</v>
      </c>
      <c r="IV873" s="1">
        <v>0</v>
      </c>
      <c r="IW873" s="1">
        <v>0</v>
      </c>
      <c r="IX873" s="1">
        <v>0</v>
      </c>
      <c r="IY873" s="1">
        <v>0</v>
      </c>
      <c r="IZ873" s="1">
        <v>0</v>
      </c>
      <c r="JA873" s="1">
        <v>0</v>
      </c>
      <c r="JB873" s="1">
        <v>1</v>
      </c>
      <c r="JC873" s="1">
        <v>1</v>
      </c>
      <c r="JD873" s="1">
        <v>0</v>
      </c>
      <c r="JE873" s="1">
        <v>0</v>
      </c>
      <c r="JF873" s="1">
        <v>1</v>
      </c>
      <c r="JG873" s="1">
        <v>1</v>
      </c>
      <c r="JH873" s="1">
        <v>1</v>
      </c>
      <c r="JI873" s="1">
        <v>1</v>
      </c>
      <c r="JJ873" s="1">
        <v>1</v>
      </c>
      <c r="JK873" s="1">
        <v>0</v>
      </c>
      <c r="JL873" s="1">
        <v>0</v>
      </c>
      <c r="JM873" s="1">
        <v>0</v>
      </c>
      <c r="JN873" s="1">
        <v>0</v>
      </c>
      <c r="JO873" s="1">
        <v>1</v>
      </c>
      <c r="JP873" s="1">
        <v>0</v>
      </c>
      <c r="JQ873" s="1">
        <v>0</v>
      </c>
      <c r="JR873" s="1">
        <v>1</v>
      </c>
      <c r="JS873" s="1">
        <v>0</v>
      </c>
      <c r="JT873" s="1">
        <v>0</v>
      </c>
      <c r="JU873" s="1">
        <v>1</v>
      </c>
    </row>
    <row r="874" spans="1:281">
      <c r="A874" s="1">
        <v>2015</v>
      </c>
      <c r="B874" s="1" t="s">
        <v>1067</v>
      </c>
      <c r="C874" s="1">
        <v>1</v>
      </c>
      <c r="D874" s="1">
        <v>0</v>
      </c>
      <c r="E874" s="1">
        <v>1</v>
      </c>
      <c r="F874" s="1">
        <v>1</v>
      </c>
      <c r="G874" s="1">
        <v>1</v>
      </c>
      <c r="H874" s="1">
        <v>1</v>
      </c>
      <c r="I874" s="1">
        <v>1</v>
      </c>
      <c r="J874" s="1">
        <v>1</v>
      </c>
      <c r="K874" s="1">
        <v>2</v>
      </c>
      <c r="L874" s="1">
        <v>2</v>
      </c>
      <c r="M874" s="1">
        <v>0</v>
      </c>
      <c r="N874" s="1">
        <v>1</v>
      </c>
      <c r="O874" s="1">
        <v>1</v>
      </c>
      <c r="P874" s="1">
        <v>0</v>
      </c>
      <c r="Q874" s="1">
        <v>1</v>
      </c>
      <c r="R874" s="1">
        <v>0</v>
      </c>
      <c r="S874" s="1">
        <v>1</v>
      </c>
      <c r="T874" s="1">
        <v>0</v>
      </c>
      <c r="U874" s="1">
        <v>1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1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2</v>
      </c>
      <c r="AR874" s="1">
        <v>2</v>
      </c>
      <c r="AS874" s="1">
        <v>2</v>
      </c>
      <c r="AT874" s="1">
        <v>2</v>
      </c>
      <c r="AU874" s="1">
        <v>2</v>
      </c>
      <c r="AV874" s="1">
        <v>3</v>
      </c>
      <c r="AW874" s="1">
        <v>3</v>
      </c>
      <c r="AX874" s="1">
        <v>3</v>
      </c>
      <c r="AY874" s="1">
        <v>3</v>
      </c>
      <c r="AZ874" s="1">
        <v>1</v>
      </c>
      <c r="BA874" s="1">
        <v>1</v>
      </c>
      <c r="BB874" s="1">
        <v>3</v>
      </c>
      <c r="BC874" s="1">
        <v>1</v>
      </c>
      <c r="BD874" s="1">
        <v>1</v>
      </c>
      <c r="BE874" s="1">
        <v>0</v>
      </c>
      <c r="BF874" s="1">
        <v>0</v>
      </c>
      <c r="BG874" s="1">
        <v>0</v>
      </c>
      <c r="BH874" s="1">
        <v>1</v>
      </c>
      <c r="BI874" s="1">
        <v>2</v>
      </c>
      <c r="BJ874" s="1">
        <v>1</v>
      </c>
      <c r="BK874" s="1">
        <v>3</v>
      </c>
      <c r="BL874" s="1">
        <v>2</v>
      </c>
      <c r="BM874" s="1">
        <v>2</v>
      </c>
      <c r="BN874" s="1">
        <v>1</v>
      </c>
      <c r="BO874" s="1">
        <v>0</v>
      </c>
      <c r="BP874" s="1">
        <v>1</v>
      </c>
      <c r="BQ874" s="1">
        <v>1</v>
      </c>
      <c r="BR874" s="1">
        <v>2</v>
      </c>
      <c r="BS874" s="1">
        <v>4</v>
      </c>
      <c r="BT874" s="1">
        <v>4</v>
      </c>
      <c r="BU874" s="1">
        <v>1</v>
      </c>
      <c r="BV874" s="1">
        <v>0</v>
      </c>
      <c r="BW874" s="1">
        <v>0</v>
      </c>
      <c r="BX874" s="1">
        <v>0</v>
      </c>
      <c r="BY874" s="1">
        <v>0</v>
      </c>
      <c r="BZ874" s="1">
        <v>1</v>
      </c>
      <c r="CA874" s="1">
        <v>1</v>
      </c>
      <c r="CB874" s="1">
        <v>1</v>
      </c>
      <c r="CC874" s="1">
        <v>1</v>
      </c>
      <c r="CD874" s="1">
        <v>1</v>
      </c>
      <c r="CE874" s="1">
        <v>1</v>
      </c>
      <c r="CF874" s="1">
        <v>1</v>
      </c>
      <c r="CG874" s="1">
        <v>1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1</v>
      </c>
      <c r="CN874" s="1">
        <v>1</v>
      </c>
      <c r="CO874" s="1">
        <v>0</v>
      </c>
      <c r="CP874" s="1">
        <v>0</v>
      </c>
      <c r="CQ874" s="1">
        <v>0</v>
      </c>
      <c r="CR874" s="1">
        <v>0</v>
      </c>
      <c r="CS874" s="1">
        <v>1</v>
      </c>
      <c r="CT874" s="1">
        <v>1</v>
      </c>
      <c r="CU874" s="1">
        <v>0</v>
      </c>
      <c r="CV874" s="1">
        <v>1</v>
      </c>
      <c r="CW874" s="1">
        <v>1</v>
      </c>
      <c r="CX874" s="1">
        <v>1</v>
      </c>
      <c r="CY874" s="1">
        <v>1</v>
      </c>
      <c r="CZ874" s="1">
        <v>0</v>
      </c>
      <c r="DA874" s="1">
        <v>1</v>
      </c>
      <c r="DB874" s="1">
        <v>0</v>
      </c>
      <c r="DC874" s="1">
        <v>1</v>
      </c>
      <c r="DD874" s="1">
        <v>0</v>
      </c>
      <c r="DE874" s="1">
        <v>0</v>
      </c>
      <c r="DF874" s="1">
        <v>0</v>
      </c>
      <c r="DG874" s="1">
        <v>1</v>
      </c>
      <c r="DH874" s="1">
        <v>1</v>
      </c>
      <c r="DI874" s="1">
        <v>0</v>
      </c>
      <c r="DJ874" s="1">
        <v>0</v>
      </c>
      <c r="DK874" s="1">
        <v>0</v>
      </c>
      <c r="DL874" s="1">
        <v>0</v>
      </c>
      <c r="DM874" s="1">
        <v>14</v>
      </c>
      <c r="DN874" s="1">
        <v>14</v>
      </c>
      <c r="DO874" s="1">
        <v>14</v>
      </c>
      <c r="DP874" s="1">
        <v>2</v>
      </c>
      <c r="DQ874" s="1">
        <v>0</v>
      </c>
      <c r="DR874" s="1">
        <v>0</v>
      </c>
      <c r="DS874" s="1">
        <v>0</v>
      </c>
      <c r="DT874" s="1">
        <v>0</v>
      </c>
      <c r="DU874" s="1">
        <v>0</v>
      </c>
      <c r="DV874" s="1">
        <v>0</v>
      </c>
      <c r="DW874" s="1">
        <v>0</v>
      </c>
      <c r="DX874" s="1">
        <v>14</v>
      </c>
      <c r="DY874" s="1">
        <v>14</v>
      </c>
      <c r="DZ874" s="1">
        <v>5</v>
      </c>
      <c r="EA874" s="1">
        <v>0</v>
      </c>
      <c r="EB874" s="1">
        <v>0</v>
      </c>
      <c r="EC874" s="1">
        <v>1</v>
      </c>
      <c r="ED874" s="1">
        <v>1</v>
      </c>
      <c r="EE874" s="1">
        <v>1</v>
      </c>
      <c r="EF874" s="1">
        <v>1</v>
      </c>
      <c r="EG874" s="1">
        <v>2</v>
      </c>
      <c r="EH874" s="1">
        <v>1</v>
      </c>
      <c r="EI874" s="1">
        <v>1</v>
      </c>
      <c r="EJ874" s="1">
        <v>1</v>
      </c>
      <c r="EK874" s="1">
        <v>0</v>
      </c>
      <c r="EL874" s="1">
        <v>0</v>
      </c>
      <c r="EM874" s="1">
        <v>12</v>
      </c>
      <c r="EN874" s="1">
        <v>0</v>
      </c>
      <c r="EO874" s="1">
        <v>0</v>
      </c>
      <c r="EP874" s="1">
        <v>0</v>
      </c>
      <c r="EQ874" s="1">
        <v>0</v>
      </c>
      <c r="ER874" s="1">
        <v>0</v>
      </c>
      <c r="ES874" s="1">
        <v>0</v>
      </c>
      <c r="ET874" s="1">
        <v>0</v>
      </c>
      <c r="EU874" s="1">
        <v>0</v>
      </c>
      <c r="EV874" s="1">
        <v>0</v>
      </c>
      <c r="EW874" s="1">
        <v>0</v>
      </c>
      <c r="EX874" s="1">
        <v>0</v>
      </c>
      <c r="EY874" s="1">
        <v>0</v>
      </c>
      <c r="EZ874" s="1">
        <v>1</v>
      </c>
      <c r="FA874" s="1">
        <v>1</v>
      </c>
      <c r="FB874" s="1">
        <v>0</v>
      </c>
      <c r="FC874" s="1">
        <v>1</v>
      </c>
      <c r="FD874" s="1">
        <v>1</v>
      </c>
      <c r="FE874" s="1">
        <v>0</v>
      </c>
      <c r="FF874" s="1">
        <v>0</v>
      </c>
      <c r="FG874" s="1">
        <v>0</v>
      </c>
      <c r="FH874" s="1">
        <v>0</v>
      </c>
      <c r="FI874" s="1">
        <v>0</v>
      </c>
      <c r="FJ874" s="1">
        <v>0</v>
      </c>
      <c r="FK874" s="1">
        <v>0</v>
      </c>
      <c r="FL874" s="1">
        <v>0</v>
      </c>
      <c r="FM874" s="1">
        <v>0</v>
      </c>
      <c r="FN874" s="1">
        <v>0</v>
      </c>
      <c r="FO874" s="1">
        <v>0</v>
      </c>
      <c r="FP874" s="1">
        <v>0</v>
      </c>
      <c r="FQ874" s="1">
        <v>0</v>
      </c>
      <c r="FR874" s="1">
        <v>0</v>
      </c>
      <c r="FS874" s="1">
        <v>0</v>
      </c>
      <c r="FT874" s="1">
        <v>0</v>
      </c>
      <c r="FU874" s="1">
        <v>0</v>
      </c>
      <c r="FV874" s="1">
        <v>0</v>
      </c>
      <c r="FW874" s="1">
        <v>0</v>
      </c>
      <c r="FX874" s="1">
        <v>0</v>
      </c>
      <c r="FY874" s="1">
        <v>1</v>
      </c>
      <c r="FZ874" s="1">
        <v>0</v>
      </c>
      <c r="GA874" s="1">
        <v>0</v>
      </c>
      <c r="GB874" s="1">
        <v>0</v>
      </c>
      <c r="GC874" s="1">
        <v>0</v>
      </c>
      <c r="GD874" s="1">
        <v>1</v>
      </c>
      <c r="GE874" s="1">
        <v>0</v>
      </c>
      <c r="GF874" s="1">
        <v>0</v>
      </c>
      <c r="GG874" s="1">
        <v>1</v>
      </c>
      <c r="GH874" s="1">
        <v>0</v>
      </c>
      <c r="GI874" s="1">
        <v>1</v>
      </c>
      <c r="GJ874" s="1">
        <v>0</v>
      </c>
      <c r="GK874" s="1">
        <v>0</v>
      </c>
      <c r="GL874" s="1">
        <v>0</v>
      </c>
      <c r="GM874" s="1">
        <v>1</v>
      </c>
      <c r="GN874" s="1">
        <v>1</v>
      </c>
      <c r="GO874" s="1">
        <v>0</v>
      </c>
      <c r="GP874" s="1">
        <v>1</v>
      </c>
      <c r="GQ874" s="1">
        <v>0</v>
      </c>
      <c r="GR874" s="1">
        <v>1</v>
      </c>
      <c r="GS874" s="1">
        <v>29</v>
      </c>
      <c r="GT874" s="1">
        <v>0</v>
      </c>
      <c r="GU874" s="1">
        <v>2</v>
      </c>
      <c r="GV874" s="1">
        <v>1</v>
      </c>
      <c r="GW874" s="1">
        <v>0</v>
      </c>
      <c r="GX874" s="1">
        <v>0</v>
      </c>
      <c r="GY874" s="1">
        <v>0</v>
      </c>
      <c r="GZ874" s="1">
        <v>0</v>
      </c>
      <c r="HA874" s="1">
        <v>0</v>
      </c>
      <c r="HB874" s="1">
        <v>0</v>
      </c>
      <c r="HC874" s="1">
        <v>0</v>
      </c>
      <c r="HD874" s="1">
        <v>0</v>
      </c>
      <c r="HE874" s="1">
        <v>0</v>
      </c>
      <c r="HF874" s="1">
        <v>0</v>
      </c>
      <c r="HG874" s="1">
        <v>0</v>
      </c>
      <c r="HH874" s="1">
        <v>0</v>
      </c>
      <c r="HI874" s="1">
        <v>0</v>
      </c>
      <c r="HJ874" s="1">
        <v>0</v>
      </c>
      <c r="HK874" s="1">
        <v>0</v>
      </c>
      <c r="HL874" s="1">
        <v>0</v>
      </c>
      <c r="HM874" s="1">
        <v>0</v>
      </c>
      <c r="HN874" s="1">
        <v>0</v>
      </c>
      <c r="HO874" s="1">
        <v>0</v>
      </c>
      <c r="HP874" s="1">
        <v>0</v>
      </c>
      <c r="HQ874" s="1">
        <v>1</v>
      </c>
      <c r="HR874" s="1">
        <v>0</v>
      </c>
      <c r="HS874" s="1">
        <v>0</v>
      </c>
      <c r="HT874" s="1">
        <v>0</v>
      </c>
      <c r="HU874" s="1">
        <v>0</v>
      </c>
      <c r="HV874" s="1">
        <v>0</v>
      </c>
      <c r="HW874" s="1">
        <v>0</v>
      </c>
      <c r="HX874" s="1">
        <v>0</v>
      </c>
      <c r="HY874" s="1">
        <v>0</v>
      </c>
      <c r="HZ874" s="1">
        <v>0</v>
      </c>
      <c r="IA874" s="1">
        <v>0</v>
      </c>
      <c r="IB874" s="1">
        <v>0</v>
      </c>
      <c r="IC874" s="1">
        <v>0</v>
      </c>
      <c r="ID874" s="1">
        <v>0</v>
      </c>
      <c r="IE874" s="1">
        <v>0</v>
      </c>
      <c r="IF874" s="1">
        <v>0</v>
      </c>
      <c r="IG874" s="1">
        <v>0</v>
      </c>
      <c r="IH874" s="1">
        <v>0</v>
      </c>
      <c r="II874" s="1">
        <v>0</v>
      </c>
      <c r="IJ874" s="1">
        <v>0</v>
      </c>
      <c r="IK874" s="1">
        <v>0</v>
      </c>
      <c r="IL874" s="1">
        <v>0</v>
      </c>
      <c r="IM874" s="1">
        <v>0</v>
      </c>
      <c r="IN874" s="1">
        <v>0</v>
      </c>
      <c r="IO874" s="1">
        <v>0</v>
      </c>
      <c r="IP874" s="1">
        <v>0</v>
      </c>
      <c r="IQ874" s="1">
        <v>0</v>
      </c>
      <c r="IR874" s="1">
        <v>0</v>
      </c>
      <c r="IS874" s="1">
        <v>0</v>
      </c>
      <c r="IT874" s="1">
        <v>0</v>
      </c>
      <c r="IU874" s="1">
        <v>0</v>
      </c>
      <c r="IV874" s="1">
        <v>0</v>
      </c>
      <c r="IW874" s="1">
        <v>0</v>
      </c>
      <c r="IX874" s="1">
        <v>0</v>
      </c>
      <c r="IY874" s="1">
        <v>0</v>
      </c>
      <c r="IZ874" s="1">
        <v>0</v>
      </c>
      <c r="JA874" s="1">
        <v>0</v>
      </c>
      <c r="JB874" s="1">
        <v>1</v>
      </c>
      <c r="JC874" s="1">
        <v>1</v>
      </c>
      <c r="JD874" s="1">
        <v>0</v>
      </c>
      <c r="JE874" s="1">
        <v>0</v>
      </c>
      <c r="JF874" s="1">
        <v>0</v>
      </c>
      <c r="JG874" s="1">
        <v>0</v>
      </c>
      <c r="JH874" s="1">
        <v>0</v>
      </c>
      <c r="JI874" s="1">
        <v>0</v>
      </c>
      <c r="JJ874" s="1">
        <v>0</v>
      </c>
      <c r="JK874" s="1">
        <v>0</v>
      </c>
      <c r="JL874" s="1">
        <v>0</v>
      </c>
      <c r="JM874" s="1">
        <v>0</v>
      </c>
      <c r="JN874" s="1">
        <v>0</v>
      </c>
      <c r="JO874" s="1">
        <v>0</v>
      </c>
      <c r="JP874" s="1">
        <v>0</v>
      </c>
      <c r="JQ874" s="1">
        <v>0</v>
      </c>
      <c r="JR874" s="1">
        <v>0</v>
      </c>
      <c r="JS874" s="1">
        <v>0</v>
      </c>
      <c r="JT874" s="1">
        <v>0</v>
      </c>
      <c r="JU874" s="1">
        <v>1</v>
      </c>
    </row>
    <row r="875" spans="1:281">
      <c r="A875" s="1">
        <v>2015</v>
      </c>
      <c r="B875" s="1" t="s">
        <v>1068</v>
      </c>
      <c r="C875" s="1">
        <v>1</v>
      </c>
      <c r="D875" s="1">
        <v>0</v>
      </c>
      <c r="E875" s="1">
        <v>1</v>
      </c>
      <c r="F875" s="1">
        <v>1</v>
      </c>
      <c r="G875" s="1">
        <v>1</v>
      </c>
      <c r="H875" s="1">
        <v>1</v>
      </c>
      <c r="I875" s="1">
        <v>1</v>
      </c>
      <c r="J875" s="1">
        <v>1</v>
      </c>
      <c r="K875" s="1">
        <v>2</v>
      </c>
      <c r="L875" s="1">
        <v>2</v>
      </c>
      <c r="M875" s="1">
        <v>0</v>
      </c>
      <c r="N875" s="1">
        <v>1</v>
      </c>
      <c r="O875" s="1">
        <v>1</v>
      </c>
      <c r="P875" s="1">
        <v>0</v>
      </c>
      <c r="Q875" s="1">
        <v>1</v>
      </c>
      <c r="R875" s="1">
        <v>0</v>
      </c>
      <c r="S875" s="1">
        <v>1</v>
      </c>
      <c r="T875" s="1">
        <v>0</v>
      </c>
      <c r="U875" s="1">
        <v>1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1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1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2</v>
      </c>
      <c r="AR875" s="1">
        <v>2</v>
      </c>
      <c r="AS875" s="1">
        <v>2</v>
      </c>
      <c r="AT875" s="1">
        <v>2</v>
      </c>
      <c r="AU875" s="1">
        <v>2</v>
      </c>
      <c r="AV875" s="1">
        <v>4</v>
      </c>
      <c r="AW875" s="1">
        <v>4</v>
      </c>
      <c r="AX875" s="1">
        <v>4</v>
      </c>
      <c r="AY875" s="1">
        <v>4</v>
      </c>
      <c r="AZ875" s="1">
        <v>1</v>
      </c>
      <c r="BA875" s="1">
        <v>1</v>
      </c>
      <c r="BB875" s="1">
        <v>4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1</v>
      </c>
      <c r="BI875" s="1">
        <v>2</v>
      </c>
      <c r="BJ875" s="1">
        <v>1</v>
      </c>
      <c r="BK875" s="1">
        <v>3</v>
      </c>
      <c r="BL875" s="1">
        <v>2</v>
      </c>
      <c r="BM875" s="1">
        <v>2</v>
      </c>
      <c r="BN875" s="1">
        <v>1</v>
      </c>
      <c r="BO875" s="1">
        <v>0</v>
      </c>
      <c r="BP875" s="1">
        <v>1</v>
      </c>
      <c r="BQ875" s="1">
        <v>1</v>
      </c>
      <c r="BR875" s="1">
        <v>2</v>
      </c>
      <c r="BS875" s="1">
        <v>4</v>
      </c>
      <c r="BT875" s="1">
        <v>4</v>
      </c>
      <c r="BU875" s="1">
        <v>1</v>
      </c>
      <c r="BV875" s="1">
        <v>0</v>
      </c>
      <c r="BW875" s="1">
        <v>0</v>
      </c>
      <c r="BX875" s="1">
        <v>0</v>
      </c>
      <c r="BY875" s="1">
        <v>0</v>
      </c>
      <c r="BZ875" s="1">
        <v>1</v>
      </c>
      <c r="CA875" s="1">
        <v>1</v>
      </c>
      <c r="CB875" s="1">
        <v>1</v>
      </c>
      <c r="CC875" s="1">
        <v>1</v>
      </c>
      <c r="CD875" s="1">
        <v>1</v>
      </c>
      <c r="CE875" s="1">
        <v>1</v>
      </c>
      <c r="CF875" s="1">
        <v>1</v>
      </c>
      <c r="CG875" s="1">
        <v>1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1</v>
      </c>
      <c r="CN875" s="1">
        <v>1</v>
      </c>
      <c r="CO875" s="1">
        <v>0</v>
      </c>
      <c r="CP875" s="1">
        <v>0</v>
      </c>
      <c r="CQ875" s="1">
        <v>0</v>
      </c>
      <c r="CR875" s="1">
        <v>0</v>
      </c>
      <c r="CS875" s="1">
        <v>1</v>
      </c>
      <c r="CT875" s="1">
        <v>1</v>
      </c>
      <c r="CU875" s="1">
        <v>0</v>
      </c>
      <c r="CV875" s="1">
        <v>1</v>
      </c>
      <c r="CW875" s="1">
        <v>1</v>
      </c>
      <c r="CX875" s="1">
        <v>1</v>
      </c>
      <c r="CY875" s="1">
        <v>1</v>
      </c>
      <c r="CZ875" s="1">
        <v>0</v>
      </c>
      <c r="DA875" s="1">
        <v>1</v>
      </c>
      <c r="DB875" s="1">
        <v>0</v>
      </c>
      <c r="DC875" s="1">
        <v>1</v>
      </c>
      <c r="DD875" s="1">
        <v>0</v>
      </c>
      <c r="DE875" s="1">
        <v>0</v>
      </c>
      <c r="DF875" s="1">
        <v>0</v>
      </c>
      <c r="DG875" s="1">
        <v>1</v>
      </c>
      <c r="DH875" s="1">
        <v>1</v>
      </c>
      <c r="DI875" s="1">
        <v>0</v>
      </c>
      <c r="DJ875" s="1">
        <v>0</v>
      </c>
      <c r="DK875" s="1">
        <v>0</v>
      </c>
      <c r="DL875" s="1">
        <v>0</v>
      </c>
      <c r="DM875" s="1">
        <v>14</v>
      </c>
      <c r="DN875" s="1">
        <v>14</v>
      </c>
      <c r="DO875" s="1">
        <v>14</v>
      </c>
      <c r="DP875" s="1">
        <v>2</v>
      </c>
      <c r="DQ875" s="1">
        <v>0</v>
      </c>
      <c r="DR875" s="1">
        <v>0</v>
      </c>
      <c r="DS875" s="1">
        <v>0</v>
      </c>
      <c r="DT875" s="1">
        <v>0</v>
      </c>
      <c r="DU875" s="1">
        <v>0</v>
      </c>
      <c r="DV875" s="1">
        <v>0</v>
      </c>
      <c r="DW875" s="1">
        <v>0</v>
      </c>
      <c r="DX875" s="1">
        <v>14</v>
      </c>
      <c r="DY875" s="1">
        <v>14</v>
      </c>
      <c r="DZ875" s="1">
        <v>5</v>
      </c>
      <c r="EA875" s="1">
        <v>0</v>
      </c>
      <c r="EB875" s="1">
        <v>0</v>
      </c>
      <c r="EC875" s="1">
        <v>1</v>
      </c>
      <c r="ED875" s="1">
        <v>1</v>
      </c>
      <c r="EE875" s="1">
        <v>1</v>
      </c>
      <c r="EF875" s="1">
        <v>1</v>
      </c>
      <c r="EG875" s="1">
        <v>2</v>
      </c>
      <c r="EH875" s="1">
        <v>1</v>
      </c>
      <c r="EI875" s="1">
        <v>1</v>
      </c>
      <c r="EJ875" s="1">
        <v>1</v>
      </c>
      <c r="EK875" s="1">
        <v>0</v>
      </c>
      <c r="EL875" s="1">
        <v>0</v>
      </c>
      <c r="EM875" s="1">
        <v>12</v>
      </c>
      <c r="EN875" s="1">
        <v>0</v>
      </c>
      <c r="EO875" s="1">
        <v>0</v>
      </c>
      <c r="EP875" s="1">
        <v>0</v>
      </c>
      <c r="EQ875" s="1">
        <v>0</v>
      </c>
      <c r="ER875" s="1">
        <v>0</v>
      </c>
      <c r="ES875" s="1">
        <v>0</v>
      </c>
      <c r="ET875" s="1">
        <v>0</v>
      </c>
      <c r="EU875" s="1">
        <v>0</v>
      </c>
      <c r="EV875" s="1">
        <v>0</v>
      </c>
      <c r="EW875" s="1">
        <v>0</v>
      </c>
      <c r="EX875" s="1">
        <v>0</v>
      </c>
      <c r="EY875" s="1">
        <v>0</v>
      </c>
      <c r="EZ875" s="1">
        <v>1</v>
      </c>
      <c r="FA875" s="1">
        <v>1</v>
      </c>
      <c r="FB875" s="1">
        <v>0</v>
      </c>
      <c r="FC875" s="1">
        <v>1</v>
      </c>
      <c r="FD875" s="1">
        <v>1</v>
      </c>
      <c r="FE875" s="1">
        <v>0</v>
      </c>
      <c r="FF875" s="1">
        <v>0</v>
      </c>
      <c r="FG875" s="1">
        <v>0</v>
      </c>
      <c r="FH875" s="1">
        <v>0</v>
      </c>
      <c r="FI875" s="1">
        <v>0</v>
      </c>
      <c r="FJ875" s="1">
        <v>0</v>
      </c>
      <c r="FK875" s="1">
        <v>0</v>
      </c>
      <c r="FL875" s="1">
        <v>0</v>
      </c>
      <c r="FM875" s="1">
        <v>0</v>
      </c>
      <c r="FN875" s="1">
        <v>0</v>
      </c>
      <c r="FO875" s="1">
        <v>0</v>
      </c>
      <c r="FP875" s="1">
        <v>0</v>
      </c>
      <c r="FQ875" s="1">
        <v>0</v>
      </c>
      <c r="FR875" s="1">
        <v>0</v>
      </c>
      <c r="FS875" s="1">
        <v>0</v>
      </c>
      <c r="FT875" s="1">
        <v>0</v>
      </c>
      <c r="FU875" s="1">
        <v>0</v>
      </c>
      <c r="FV875" s="1">
        <v>0</v>
      </c>
      <c r="FW875" s="1">
        <v>0</v>
      </c>
      <c r="FX875" s="1">
        <v>0</v>
      </c>
      <c r="FY875" s="1">
        <v>1</v>
      </c>
      <c r="FZ875" s="1">
        <v>0</v>
      </c>
      <c r="GA875" s="1">
        <v>1</v>
      </c>
      <c r="GB875" s="1">
        <v>0</v>
      </c>
      <c r="GC875" s="1">
        <v>1</v>
      </c>
      <c r="GD875" s="1">
        <v>1</v>
      </c>
      <c r="GE875" s="1">
        <v>0</v>
      </c>
      <c r="GF875" s="1">
        <v>0</v>
      </c>
      <c r="GG875" s="1">
        <v>1</v>
      </c>
      <c r="GH875" s="1">
        <v>0</v>
      </c>
      <c r="GI875" s="1">
        <v>1</v>
      </c>
      <c r="GJ875" s="1">
        <v>0</v>
      </c>
      <c r="GK875" s="1">
        <v>0</v>
      </c>
      <c r="GL875" s="1">
        <v>0</v>
      </c>
      <c r="GM875" s="1">
        <v>1</v>
      </c>
      <c r="GN875" s="1">
        <v>1</v>
      </c>
      <c r="GO875" s="1">
        <v>0</v>
      </c>
      <c r="GP875" s="1">
        <v>1</v>
      </c>
      <c r="GQ875" s="1">
        <v>0</v>
      </c>
      <c r="GR875" s="1">
        <v>1</v>
      </c>
      <c r="GS875" s="1">
        <v>29</v>
      </c>
      <c r="GT875" s="1">
        <v>0</v>
      </c>
      <c r="GU875" s="1">
        <v>2</v>
      </c>
      <c r="GV875" s="1">
        <v>1</v>
      </c>
      <c r="GW875" s="1">
        <v>0</v>
      </c>
      <c r="GX875" s="1">
        <v>0</v>
      </c>
      <c r="GY875" s="1">
        <v>0</v>
      </c>
      <c r="GZ875" s="1">
        <v>0</v>
      </c>
      <c r="HA875" s="1">
        <v>0</v>
      </c>
      <c r="HB875" s="1">
        <v>0</v>
      </c>
      <c r="HC875" s="1">
        <v>0</v>
      </c>
      <c r="HD875" s="1">
        <v>0</v>
      </c>
      <c r="HE875" s="1">
        <v>0</v>
      </c>
      <c r="HF875" s="1">
        <v>0</v>
      </c>
      <c r="HG875" s="1">
        <v>0</v>
      </c>
      <c r="HH875" s="1">
        <v>0</v>
      </c>
      <c r="HI875" s="1">
        <v>0</v>
      </c>
      <c r="HJ875" s="1">
        <v>0</v>
      </c>
      <c r="HK875" s="1">
        <v>0</v>
      </c>
      <c r="HL875" s="1">
        <v>0</v>
      </c>
      <c r="HM875" s="1">
        <v>0</v>
      </c>
      <c r="HN875" s="1">
        <v>0</v>
      </c>
      <c r="HO875" s="1">
        <v>0</v>
      </c>
      <c r="HP875" s="1">
        <v>0</v>
      </c>
      <c r="HQ875" s="1">
        <v>1</v>
      </c>
      <c r="HR875" s="1">
        <v>0</v>
      </c>
      <c r="HS875" s="1">
        <v>0</v>
      </c>
      <c r="HT875" s="1">
        <v>0</v>
      </c>
      <c r="HU875" s="1">
        <v>0</v>
      </c>
      <c r="HV875" s="1">
        <v>0</v>
      </c>
      <c r="HW875" s="1">
        <v>0</v>
      </c>
      <c r="HX875" s="1">
        <v>0</v>
      </c>
      <c r="HY875" s="1">
        <v>0</v>
      </c>
      <c r="HZ875" s="1">
        <v>0</v>
      </c>
      <c r="IA875" s="1">
        <v>0</v>
      </c>
      <c r="IB875" s="1">
        <v>0</v>
      </c>
      <c r="IC875" s="1">
        <v>0</v>
      </c>
      <c r="ID875" s="1">
        <v>0</v>
      </c>
      <c r="IE875" s="1">
        <v>0</v>
      </c>
      <c r="IF875" s="1">
        <v>0</v>
      </c>
      <c r="IG875" s="1">
        <v>0</v>
      </c>
      <c r="IH875" s="1">
        <v>0</v>
      </c>
      <c r="II875" s="1">
        <v>0</v>
      </c>
      <c r="IJ875" s="1">
        <v>0</v>
      </c>
      <c r="IK875" s="1">
        <v>0</v>
      </c>
      <c r="IL875" s="1">
        <v>0</v>
      </c>
      <c r="IM875" s="1">
        <v>0</v>
      </c>
      <c r="IN875" s="1">
        <v>0</v>
      </c>
      <c r="IO875" s="1">
        <v>0</v>
      </c>
      <c r="IP875" s="1">
        <v>0</v>
      </c>
      <c r="IQ875" s="1">
        <v>0</v>
      </c>
      <c r="IR875" s="1">
        <v>0</v>
      </c>
      <c r="IS875" s="1">
        <v>0</v>
      </c>
      <c r="IT875" s="1">
        <v>0</v>
      </c>
      <c r="IU875" s="1">
        <v>0</v>
      </c>
      <c r="IV875" s="1">
        <v>0</v>
      </c>
      <c r="IW875" s="1">
        <v>0</v>
      </c>
      <c r="IX875" s="1">
        <v>0</v>
      </c>
      <c r="IY875" s="1">
        <v>0</v>
      </c>
      <c r="IZ875" s="1">
        <v>0</v>
      </c>
      <c r="JA875" s="1">
        <v>0</v>
      </c>
      <c r="JB875" s="1">
        <v>1</v>
      </c>
      <c r="JC875" s="1">
        <v>1</v>
      </c>
      <c r="JD875" s="1">
        <v>0</v>
      </c>
      <c r="JE875" s="1">
        <v>0</v>
      </c>
      <c r="JF875" s="1">
        <v>0</v>
      </c>
      <c r="JG875" s="1">
        <v>0</v>
      </c>
      <c r="JH875" s="1">
        <v>0</v>
      </c>
      <c r="JI875" s="1">
        <v>0</v>
      </c>
      <c r="JJ875" s="1">
        <v>0</v>
      </c>
      <c r="JK875" s="1">
        <v>0</v>
      </c>
      <c r="JL875" s="1">
        <v>0</v>
      </c>
      <c r="JM875" s="1">
        <v>0</v>
      </c>
      <c r="JN875" s="1">
        <v>0</v>
      </c>
      <c r="JO875" s="1">
        <v>0</v>
      </c>
      <c r="JP875" s="1">
        <v>0</v>
      </c>
      <c r="JQ875" s="1">
        <v>0</v>
      </c>
      <c r="JR875" s="1">
        <v>0</v>
      </c>
      <c r="JS875" s="1">
        <v>0</v>
      </c>
      <c r="JT875" s="1">
        <v>0</v>
      </c>
      <c r="JU875" s="1">
        <v>1</v>
      </c>
    </row>
    <row r="876" spans="1:281">
      <c r="A876" s="1">
        <v>2015</v>
      </c>
      <c r="B876" s="1" t="s">
        <v>1069</v>
      </c>
      <c r="C876" s="1">
        <v>1</v>
      </c>
      <c r="D876" s="1">
        <v>0</v>
      </c>
      <c r="E876" s="1">
        <v>1</v>
      </c>
      <c r="F876" s="1">
        <v>1</v>
      </c>
      <c r="G876" s="1">
        <v>1</v>
      </c>
      <c r="H876" s="1">
        <v>1</v>
      </c>
      <c r="I876" s="1">
        <v>1</v>
      </c>
      <c r="J876" s="1">
        <v>1</v>
      </c>
      <c r="K876" s="1">
        <v>2</v>
      </c>
      <c r="L876" s="1">
        <v>2</v>
      </c>
      <c r="M876" s="1">
        <v>0</v>
      </c>
      <c r="N876" s="1">
        <v>1</v>
      </c>
      <c r="O876" s="1">
        <v>1</v>
      </c>
      <c r="P876" s="1">
        <v>0</v>
      </c>
      <c r="Q876" s="1">
        <v>1</v>
      </c>
      <c r="R876" s="1">
        <v>0</v>
      </c>
      <c r="S876" s="1">
        <v>1</v>
      </c>
      <c r="T876" s="1">
        <v>0</v>
      </c>
      <c r="U876" s="1">
        <v>1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1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1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2</v>
      </c>
      <c r="AR876" s="1">
        <v>2</v>
      </c>
      <c r="AS876" s="1">
        <v>2</v>
      </c>
      <c r="AT876" s="1">
        <v>2</v>
      </c>
      <c r="AU876" s="1">
        <v>2</v>
      </c>
      <c r="AV876" s="1">
        <v>4</v>
      </c>
      <c r="AW876" s="1">
        <v>4</v>
      </c>
      <c r="AX876" s="1">
        <v>4</v>
      </c>
      <c r="AY876" s="1">
        <v>4</v>
      </c>
      <c r="AZ876" s="1">
        <v>1</v>
      </c>
      <c r="BA876" s="1">
        <v>1</v>
      </c>
      <c r="BB876" s="1">
        <v>4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1</v>
      </c>
      <c r="BI876" s="1">
        <v>2</v>
      </c>
      <c r="BJ876" s="1">
        <v>1</v>
      </c>
      <c r="BK876" s="1">
        <v>3</v>
      </c>
      <c r="BL876" s="1">
        <v>2</v>
      </c>
      <c r="BM876" s="1">
        <v>2</v>
      </c>
      <c r="BN876" s="1">
        <v>1</v>
      </c>
      <c r="BO876" s="1">
        <v>0</v>
      </c>
      <c r="BP876" s="1">
        <v>1</v>
      </c>
      <c r="BQ876" s="1">
        <v>1</v>
      </c>
      <c r="BR876" s="1">
        <v>2</v>
      </c>
      <c r="BS876" s="1">
        <v>4</v>
      </c>
      <c r="BT876" s="1">
        <v>4</v>
      </c>
      <c r="BU876" s="1">
        <v>1</v>
      </c>
      <c r="BV876" s="1">
        <v>0</v>
      </c>
      <c r="BW876" s="1">
        <v>0</v>
      </c>
      <c r="BX876" s="1">
        <v>0</v>
      </c>
      <c r="BY876" s="1">
        <v>0</v>
      </c>
      <c r="BZ876" s="1">
        <v>1</v>
      </c>
      <c r="CA876" s="1">
        <v>1</v>
      </c>
      <c r="CB876" s="1">
        <v>1</v>
      </c>
      <c r="CC876" s="1">
        <v>1</v>
      </c>
      <c r="CD876" s="1">
        <v>1</v>
      </c>
      <c r="CE876" s="1">
        <v>1</v>
      </c>
      <c r="CF876" s="1">
        <v>1</v>
      </c>
      <c r="CG876" s="1">
        <v>1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1</v>
      </c>
      <c r="CN876" s="1">
        <v>1</v>
      </c>
      <c r="CO876" s="1">
        <v>0</v>
      </c>
      <c r="CP876" s="1">
        <v>0</v>
      </c>
      <c r="CQ876" s="1">
        <v>0</v>
      </c>
      <c r="CR876" s="1">
        <v>0</v>
      </c>
      <c r="CS876" s="1">
        <v>1</v>
      </c>
      <c r="CT876" s="1">
        <v>1</v>
      </c>
      <c r="CU876" s="1">
        <v>0</v>
      </c>
      <c r="CV876" s="1">
        <v>1</v>
      </c>
      <c r="CW876" s="1">
        <v>1</v>
      </c>
      <c r="CX876" s="1">
        <v>1</v>
      </c>
      <c r="CY876" s="1">
        <v>1</v>
      </c>
      <c r="CZ876" s="1">
        <v>0</v>
      </c>
      <c r="DA876" s="1">
        <v>1</v>
      </c>
      <c r="DB876" s="1">
        <v>0</v>
      </c>
      <c r="DC876" s="1">
        <v>1</v>
      </c>
      <c r="DD876" s="1">
        <v>0</v>
      </c>
      <c r="DE876" s="1">
        <v>0</v>
      </c>
      <c r="DF876" s="1">
        <v>0</v>
      </c>
      <c r="DG876" s="1">
        <v>1</v>
      </c>
      <c r="DH876" s="1">
        <v>1</v>
      </c>
      <c r="DI876" s="1">
        <v>0</v>
      </c>
      <c r="DJ876" s="1">
        <v>0</v>
      </c>
      <c r="DK876" s="1">
        <v>0</v>
      </c>
      <c r="DL876" s="1">
        <v>0</v>
      </c>
      <c r="DM876" s="1">
        <v>14</v>
      </c>
      <c r="DN876" s="1">
        <v>14</v>
      </c>
      <c r="DO876" s="1">
        <v>14</v>
      </c>
      <c r="DP876" s="1">
        <v>2</v>
      </c>
      <c r="DQ876" s="1">
        <v>0</v>
      </c>
      <c r="DR876" s="1">
        <v>0</v>
      </c>
      <c r="DS876" s="1">
        <v>0</v>
      </c>
      <c r="DT876" s="1">
        <v>0</v>
      </c>
      <c r="DU876" s="1">
        <v>0</v>
      </c>
      <c r="DV876" s="1">
        <v>0</v>
      </c>
      <c r="DW876" s="1">
        <v>0</v>
      </c>
      <c r="DX876" s="1">
        <v>14</v>
      </c>
      <c r="DY876" s="1">
        <v>14</v>
      </c>
      <c r="DZ876" s="1">
        <v>5</v>
      </c>
      <c r="EA876" s="1">
        <v>0</v>
      </c>
      <c r="EB876" s="1">
        <v>0</v>
      </c>
      <c r="EC876" s="1">
        <v>1</v>
      </c>
      <c r="ED876" s="1">
        <v>1</v>
      </c>
      <c r="EE876" s="1">
        <v>1</v>
      </c>
      <c r="EF876" s="1">
        <v>1</v>
      </c>
      <c r="EG876" s="1">
        <v>2</v>
      </c>
      <c r="EH876" s="1">
        <v>1</v>
      </c>
      <c r="EI876" s="1">
        <v>1</v>
      </c>
      <c r="EJ876" s="1">
        <v>1</v>
      </c>
      <c r="EK876" s="1">
        <v>0</v>
      </c>
      <c r="EL876" s="1">
        <v>0</v>
      </c>
      <c r="EM876" s="1">
        <v>12</v>
      </c>
      <c r="EN876" s="1">
        <v>0</v>
      </c>
      <c r="EO876" s="1">
        <v>0</v>
      </c>
      <c r="EP876" s="1">
        <v>0</v>
      </c>
      <c r="EQ876" s="1">
        <v>0</v>
      </c>
      <c r="ER876" s="1">
        <v>0</v>
      </c>
      <c r="ES876" s="1">
        <v>0</v>
      </c>
      <c r="ET876" s="1">
        <v>0</v>
      </c>
      <c r="EU876" s="1">
        <v>0</v>
      </c>
      <c r="EV876" s="1">
        <v>0</v>
      </c>
      <c r="EW876" s="1">
        <v>0</v>
      </c>
      <c r="EX876" s="1">
        <v>0</v>
      </c>
      <c r="EY876" s="1">
        <v>0</v>
      </c>
      <c r="EZ876" s="1">
        <v>1</v>
      </c>
      <c r="FA876" s="1">
        <v>1</v>
      </c>
      <c r="FB876" s="1">
        <v>0</v>
      </c>
      <c r="FC876" s="1">
        <v>1</v>
      </c>
      <c r="FD876" s="1">
        <v>1</v>
      </c>
      <c r="FE876" s="1">
        <v>0</v>
      </c>
      <c r="FF876" s="1">
        <v>0</v>
      </c>
      <c r="FG876" s="1">
        <v>0</v>
      </c>
      <c r="FH876" s="1">
        <v>0</v>
      </c>
      <c r="FI876" s="1">
        <v>0</v>
      </c>
      <c r="FJ876" s="1">
        <v>0</v>
      </c>
      <c r="FK876" s="1">
        <v>0</v>
      </c>
      <c r="FL876" s="1">
        <v>0</v>
      </c>
      <c r="FM876" s="1">
        <v>0</v>
      </c>
      <c r="FN876" s="1">
        <v>0</v>
      </c>
      <c r="FO876" s="1">
        <v>0</v>
      </c>
      <c r="FP876" s="1">
        <v>0</v>
      </c>
      <c r="FQ876" s="1">
        <v>0</v>
      </c>
      <c r="FR876" s="1">
        <v>0</v>
      </c>
      <c r="FS876" s="1">
        <v>0</v>
      </c>
      <c r="FT876" s="1">
        <v>0</v>
      </c>
      <c r="FU876" s="1">
        <v>0</v>
      </c>
      <c r="FV876" s="1">
        <v>0</v>
      </c>
      <c r="FW876" s="1">
        <v>0</v>
      </c>
      <c r="FX876" s="1">
        <v>0</v>
      </c>
      <c r="FY876" s="1">
        <v>1</v>
      </c>
      <c r="FZ876" s="1">
        <v>0</v>
      </c>
      <c r="GA876" s="1">
        <v>1</v>
      </c>
      <c r="GB876" s="1">
        <v>0</v>
      </c>
      <c r="GC876" s="1">
        <v>1</v>
      </c>
      <c r="GD876" s="1">
        <v>1</v>
      </c>
      <c r="GE876" s="1">
        <v>0</v>
      </c>
      <c r="GF876" s="1">
        <v>0</v>
      </c>
      <c r="GG876" s="1">
        <v>1</v>
      </c>
      <c r="GH876" s="1">
        <v>0</v>
      </c>
      <c r="GI876" s="1">
        <v>1</v>
      </c>
      <c r="GJ876" s="1">
        <v>0</v>
      </c>
      <c r="GK876" s="1">
        <v>0</v>
      </c>
      <c r="GL876" s="1">
        <v>0</v>
      </c>
      <c r="GM876" s="1">
        <v>1</v>
      </c>
      <c r="GN876" s="1">
        <v>1</v>
      </c>
      <c r="GO876" s="1">
        <v>0</v>
      </c>
      <c r="GP876" s="1">
        <v>1</v>
      </c>
      <c r="GQ876" s="1">
        <v>0</v>
      </c>
      <c r="GR876" s="1">
        <v>1</v>
      </c>
      <c r="GS876" s="1">
        <v>29</v>
      </c>
      <c r="GT876" s="1">
        <v>0</v>
      </c>
      <c r="GU876" s="1">
        <v>2</v>
      </c>
      <c r="GV876" s="1">
        <v>1</v>
      </c>
      <c r="GW876" s="1">
        <v>0</v>
      </c>
      <c r="GX876" s="1">
        <v>0</v>
      </c>
      <c r="GY876" s="1">
        <v>0</v>
      </c>
      <c r="GZ876" s="1">
        <v>0</v>
      </c>
      <c r="HA876" s="1">
        <v>0</v>
      </c>
      <c r="HB876" s="1">
        <v>0</v>
      </c>
      <c r="HC876" s="1">
        <v>0</v>
      </c>
      <c r="HD876" s="1">
        <v>0</v>
      </c>
      <c r="HE876" s="1">
        <v>0</v>
      </c>
      <c r="HF876" s="1">
        <v>0</v>
      </c>
      <c r="HG876" s="1">
        <v>0</v>
      </c>
      <c r="HH876" s="1">
        <v>0</v>
      </c>
      <c r="HI876" s="1">
        <v>0</v>
      </c>
      <c r="HJ876" s="1">
        <v>0</v>
      </c>
      <c r="HK876" s="1">
        <v>0</v>
      </c>
      <c r="HL876" s="1">
        <v>0</v>
      </c>
      <c r="HM876" s="1">
        <v>0</v>
      </c>
      <c r="HN876" s="1">
        <v>0</v>
      </c>
      <c r="HO876" s="1">
        <v>0</v>
      </c>
      <c r="HP876" s="1">
        <v>0</v>
      </c>
      <c r="HQ876" s="1">
        <v>1</v>
      </c>
      <c r="HR876" s="1">
        <v>0</v>
      </c>
      <c r="HS876" s="1">
        <v>0</v>
      </c>
      <c r="HT876" s="1">
        <v>0</v>
      </c>
      <c r="HU876" s="1">
        <v>0</v>
      </c>
      <c r="HV876" s="1">
        <v>0</v>
      </c>
      <c r="HW876" s="1">
        <v>0</v>
      </c>
      <c r="HX876" s="1">
        <v>0</v>
      </c>
      <c r="HY876" s="1">
        <v>0</v>
      </c>
      <c r="HZ876" s="1">
        <v>0</v>
      </c>
      <c r="IA876" s="1">
        <v>0</v>
      </c>
      <c r="IB876" s="1">
        <v>0</v>
      </c>
      <c r="IC876" s="1">
        <v>0</v>
      </c>
      <c r="ID876" s="1">
        <v>0</v>
      </c>
      <c r="IE876" s="1">
        <v>0</v>
      </c>
      <c r="IF876" s="1">
        <v>0</v>
      </c>
      <c r="IG876" s="1">
        <v>0</v>
      </c>
      <c r="IH876" s="1">
        <v>0</v>
      </c>
      <c r="II876" s="1">
        <v>0</v>
      </c>
      <c r="IJ876" s="1">
        <v>0</v>
      </c>
      <c r="IK876" s="1">
        <v>0</v>
      </c>
      <c r="IL876" s="1">
        <v>0</v>
      </c>
      <c r="IM876" s="1">
        <v>0</v>
      </c>
      <c r="IN876" s="1">
        <v>0</v>
      </c>
      <c r="IO876" s="1">
        <v>0</v>
      </c>
      <c r="IP876" s="1">
        <v>0</v>
      </c>
      <c r="IQ876" s="1">
        <v>0</v>
      </c>
      <c r="IR876" s="1">
        <v>0</v>
      </c>
      <c r="IS876" s="1">
        <v>0</v>
      </c>
      <c r="IT876" s="1">
        <v>0</v>
      </c>
      <c r="IU876" s="1">
        <v>0</v>
      </c>
      <c r="IV876" s="1">
        <v>0</v>
      </c>
      <c r="IW876" s="1">
        <v>0</v>
      </c>
      <c r="IX876" s="1">
        <v>0</v>
      </c>
      <c r="IY876" s="1">
        <v>0</v>
      </c>
      <c r="IZ876" s="1">
        <v>0</v>
      </c>
      <c r="JA876" s="1">
        <v>0</v>
      </c>
      <c r="JB876" s="1">
        <v>1</v>
      </c>
      <c r="JC876" s="1">
        <v>1</v>
      </c>
      <c r="JD876" s="1">
        <v>0</v>
      </c>
      <c r="JE876" s="1">
        <v>0</v>
      </c>
      <c r="JF876" s="1">
        <v>0</v>
      </c>
      <c r="JG876" s="1">
        <v>0</v>
      </c>
      <c r="JH876" s="1">
        <v>0</v>
      </c>
      <c r="JI876" s="1">
        <v>0</v>
      </c>
      <c r="JJ876" s="1">
        <v>0</v>
      </c>
      <c r="JK876" s="1">
        <v>0</v>
      </c>
      <c r="JL876" s="1">
        <v>0</v>
      </c>
      <c r="JM876" s="1">
        <v>0</v>
      </c>
      <c r="JN876" s="1">
        <v>0</v>
      </c>
      <c r="JO876" s="1">
        <v>0</v>
      </c>
      <c r="JP876" s="1">
        <v>0</v>
      </c>
      <c r="JQ876" s="1">
        <v>0</v>
      </c>
      <c r="JR876" s="1">
        <v>0</v>
      </c>
      <c r="JS876" s="1">
        <v>0</v>
      </c>
      <c r="JT876" s="1">
        <v>0</v>
      </c>
      <c r="JU876" s="1">
        <v>1</v>
      </c>
    </row>
    <row r="877" spans="1:281">
      <c r="A877" s="1">
        <v>2015</v>
      </c>
      <c r="B877" s="1" t="s">
        <v>1070</v>
      </c>
      <c r="C877" s="1">
        <v>1</v>
      </c>
      <c r="D877" s="1">
        <v>0</v>
      </c>
      <c r="E877" s="1">
        <v>1</v>
      </c>
      <c r="F877" s="1">
        <v>1</v>
      </c>
      <c r="G877" s="1">
        <v>1</v>
      </c>
      <c r="H877" s="1">
        <v>1</v>
      </c>
      <c r="I877" s="1">
        <v>1</v>
      </c>
      <c r="J877" s="1">
        <v>1</v>
      </c>
      <c r="K877" s="1">
        <v>2</v>
      </c>
      <c r="L877" s="1">
        <v>2</v>
      </c>
      <c r="M877" s="1">
        <v>0</v>
      </c>
      <c r="N877" s="1">
        <v>1</v>
      </c>
      <c r="O877" s="1">
        <v>1</v>
      </c>
      <c r="P877" s="1">
        <v>0</v>
      </c>
      <c r="Q877" s="1">
        <v>1</v>
      </c>
      <c r="R877" s="1">
        <v>0</v>
      </c>
      <c r="S877" s="1">
        <v>1</v>
      </c>
      <c r="T877" s="1">
        <v>0</v>
      </c>
      <c r="U877" s="1">
        <v>1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1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1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2</v>
      </c>
      <c r="AR877" s="1">
        <v>2</v>
      </c>
      <c r="AS877" s="1">
        <v>2</v>
      </c>
      <c r="AT877" s="1">
        <v>2</v>
      </c>
      <c r="AU877" s="1">
        <v>2</v>
      </c>
      <c r="AV877" s="1">
        <v>4</v>
      </c>
      <c r="AW877" s="1">
        <v>4</v>
      </c>
      <c r="AX877" s="1">
        <v>4</v>
      </c>
      <c r="AY877" s="1">
        <v>4</v>
      </c>
      <c r="AZ877" s="1">
        <v>1</v>
      </c>
      <c r="BA877" s="1">
        <v>1</v>
      </c>
      <c r="BB877" s="1">
        <v>4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1</v>
      </c>
      <c r="BI877" s="1">
        <v>2</v>
      </c>
      <c r="BJ877" s="1">
        <v>1</v>
      </c>
      <c r="BK877" s="1">
        <v>3</v>
      </c>
      <c r="BL877" s="1">
        <v>2</v>
      </c>
      <c r="BM877" s="1">
        <v>2</v>
      </c>
      <c r="BN877" s="1">
        <v>1</v>
      </c>
      <c r="BO877" s="1">
        <v>0</v>
      </c>
      <c r="BP877" s="1">
        <v>1</v>
      </c>
      <c r="BQ877" s="1">
        <v>1</v>
      </c>
      <c r="BR877" s="1">
        <v>2</v>
      </c>
      <c r="BS877" s="1">
        <v>4</v>
      </c>
      <c r="BT877" s="1">
        <v>4</v>
      </c>
      <c r="BU877" s="1">
        <v>1</v>
      </c>
      <c r="BV877" s="1">
        <v>0</v>
      </c>
      <c r="BW877" s="1">
        <v>0</v>
      </c>
      <c r="BX877" s="1">
        <v>0</v>
      </c>
      <c r="BY877" s="1">
        <v>0</v>
      </c>
      <c r="BZ877" s="1">
        <v>1</v>
      </c>
      <c r="CA877" s="1">
        <v>1</v>
      </c>
      <c r="CB877" s="1">
        <v>1</v>
      </c>
      <c r="CC877" s="1">
        <v>1</v>
      </c>
      <c r="CD877" s="1">
        <v>1</v>
      </c>
      <c r="CE877" s="1">
        <v>1</v>
      </c>
      <c r="CF877" s="1">
        <v>1</v>
      </c>
      <c r="CG877" s="1">
        <v>1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1</v>
      </c>
      <c r="CN877" s="1">
        <v>1</v>
      </c>
      <c r="CO877" s="1">
        <v>0</v>
      </c>
      <c r="CP877" s="1">
        <v>0</v>
      </c>
      <c r="CQ877" s="1">
        <v>0</v>
      </c>
      <c r="CR877" s="1">
        <v>0</v>
      </c>
      <c r="CS877" s="1">
        <v>1</v>
      </c>
      <c r="CT877" s="1">
        <v>1</v>
      </c>
      <c r="CU877" s="1">
        <v>0</v>
      </c>
      <c r="CV877" s="1">
        <v>1</v>
      </c>
      <c r="CW877" s="1">
        <v>1</v>
      </c>
      <c r="CX877" s="1">
        <v>1</v>
      </c>
      <c r="CY877" s="1">
        <v>1</v>
      </c>
      <c r="CZ877" s="1">
        <v>0</v>
      </c>
      <c r="DA877" s="1">
        <v>1</v>
      </c>
      <c r="DB877" s="1">
        <v>0</v>
      </c>
      <c r="DC877" s="1">
        <v>1</v>
      </c>
      <c r="DD877" s="1">
        <v>0</v>
      </c>
      <c r="DE877" s="1">
        <v>0</v>
      </c>
      <c r="DF877" s="1">
        <v>0</v>
      </c>
      <c r="DG877" s="1">
        <v>1</v>
      </c>
      <c r="DH877" s="1">
        <v>1</v>
      </c>
      <c r="DI877" s="1">
        <v>0</v>
      </c>
      <c r="DJ877" s="1">
        <v>0</v>
      </c>
      <c r="DK877" s="1">
        <v>0</v>
      </c>
      <c r="DL877" s="1">
        <v>0</v>
      </c>
      <c r="DM877" s="1">
        <v>14</v>
      </c>
      <c r="DN877" s="1">
        <v>14</v>
      </c>
      <c r="DO877" s="1">
        <v>14</v>
      </c>
      <c r="DP877" s="1">
        <v>2</v>
      </c>
      <c r="DQ877" s="1">
        <v>0</v>
      </c>
      <c r="DR877" s="1">
        <v>0</v>
      </c>
      <c r="DS877" s="1">
        <v>0</v>
      </c>
      <c r="DT877" s="1">
        <v>0</v>
      </c>
      <c r="DU877" s="1">
        <v>0</v>
      </c>
      <c r="DV877" s="1">
        <v>0</v>
      </c>
      <c r="DW877" s="1">
        <v>0</v>
      </c>
      <c r="DX877" s="1">
        <v>14</v>
      </c>
      <c r="DY877" s="1">
        <v>14</v>
      </c>
      <c r="DZ877" s="1">
        <v>5</v>
      </c>
      <c r="EA877" s="1">
        <v>0</v>
      </c>
      <c r="EB877" s="1">
        <v>0</v>
      </c>
      <c r="EC877" s="1">
        <v>1</v>
      </c>
      <c r="ED877" s="1">
        <v>1</v>
      </c>
      <c r="EE877" s="1">
        <v>1</v>
      </c>
      <c r="EF877" s="1">
        <v>1</v>
      </c>
      <c r="EG877" s="1">
        <v>2</v>
      </c>
      <c r="EH877" s="1">
        <v>1</v>
      </c>
      <c r="EI877" s="1">
        <v>1</v>
      </c>
      <c r="EJ877" s="1">
        <v>1</v>
      </c>
      <c r="EK877" s="1">
        <v>0</v>
      </c>
      <c r="EL877" s="1">
        <v>0</v>
      </c>
      <c r="EM877" s="1">
        <v>12</v>
      </c>
      <c r="EN877" s="1">
        <v>0</v>
      </c>
      <c r="EO877" s="1">
        <v>0</v>
      </c>
      <c r="EP877" s="1">
        <v>0</v>
      </c>
      <c r="EQ877" s="1">
        <v>0</v>
      </c>
      <c r="ER877" s="1">
        <v>0</v>
      </c>
      <c r="ES877" s="1">
        <v>0</v>
      </c>
      <c r="ET877" s="1">
        <v>0</v>
      </c>
      <c r="EU877" s="1">
        <v>0</v>
      </c>
      <c r="EV877" s="1">
        <v>0</v>
      </c>
      <c r="EW877" s="1">
        <v>0</v>
      </c>
      <c r="EX877" s="1">
        <v>0</v>
      </c>
      <c r="EY877" s="1">
        <v>0</v>
      </c>
      <c r="EZ877" s="1">
        <v>1</v>
      </c>
      <c r="FA877" s="1">
        <v>1</v>
      </c>
      <c r="FB877" s="1">
        <v>0</v>
      </c>
      <c r="FC877" s="1">
        <v>1</v>
      </c>
      <c r="FD877" s="1">
        <v>1</v>
      </c>
      <c r="FE877" s="1">
        <v>0</v>
      </c>
      <c r="FF877" s="1">
        <v>0</v>
      </c>
      <c r="FG877" s="1">
        <v>0</v>
      </c>
      <c r="FH877" s="1">
        <v>0</v>
      </c>
      <c r="FI877" s="1">
        <v>0</v>
      </c>
      <c r="FJ877" s="1">
        <v>0</v>
      </c>
      <c r="FK877" s="1">
        <v>0</v>
      </c>
      <c r="FL877" s="1">
        <v>0</v>
      </c>
      <c r="FM877" s="1">
        <v>0</v>
      </c>
      <c r="FN877" s="1">
        <v>0</v>
      </c>
      <c r="FO877" s="1">
        <v>0</v>
      </c>
      <c r="FP877" s="1">
        <v>0</v>
      </c>
      <c r="FQ877" s="1">
        <v>0</v>
      </c>
      <c r="FR877" s="1">
        <v>0</v>
      </c>
      <c r="FS877" s="1">
        <v>0</v>
      </c>
      <c r="FT877" s="1">
        <v>0</v>
      </c>
      <c r="FU877" s="1">
        <v>0</v>
      </c>
      <c r="FV877" s="1">
        <v>0</v>
      </c>
      <c r="FW877" s="1">
        <v>0</v>
      </c>
      <c r="FX877" s="1">
        <v>0</v>
      </c>
      <c r="FY877" s="1">
        <v>1</v>
      </c>
      <c r="FZ877" s="1">
        <v>0</v>
      </c>
      <c r="GA877" s="1">
        <v>1</v>
      </c>
      <c r="GB877" s="1">
        <v>0</v>
      </c>
      <c r="GC877" s="1">
        <v>1</v>
      </c>
      <c r="GD877" s="1">
        <v>1</v>
      </c>
      <c r="GE877" s="1">
        <v>0</v>
      </c>
      <c r="GF877" s="1">
        <v>0</v>
      </c>
      <c r="GG877" s="1">
        <v>1</v>
      </c>
      <c r="GH877" s="1">
        <v>0</v>
      </c>
      <c r="GI877" s="1">
        <v>1</v>
      </c>
      <c r="GJ877" s="1">
        <v>0</v>
      </c>
      <c r="GK877" s="1">
        <v>0</v>
      </c>
      <c r="GL877" s="1">
        <v>0</v>
      </c>
      <c r="GM877" s="1">
        <v>1</v>
      </c>
      <c r="GN877" s="1">
        <v>1</v>
      </c>
      <c r="GO877" s="1">
        <v>0</v>
      </c>
      <c r="GP877" s="1">
        <v>1</v>
      </c>
      <c r="GQ877" s="1">
        <v>0</v>
      </c>
      <c r="GR877" s="1">
        <v>1</v>
      </c>
      <c r="GS877" s="1">
        <v>29</v>
      </c>
      <c r="GT877" s="1">
        <v>0</v>
      </c>
      <c r="GU877" s="1">
        <v>2</v>
      </c>
      <c r="GV877" s="1">
        <v>1</v>
      </c>
      <c r="GW877" s="1">
        <v>0</v>
      </c>
      <c r="GX877" s="1">
        <v>0</v>
      </c>
      <c r="GY877" s="1">
        <v>0</v>
      </c>
      <c r="GZ877" s="1">
        <v>0</v>
      </c>
      <c r="HA877" s="1">
        <v>0</v>
      </c>
      <c r="HB877" s="1">
        <v>0</v>
      </c>
      <c r="HC877" s="1">
        <v>0</v>
      </c>
      <c r="HD877" s="1">
        <v>0</v>
      </c>
      <c r="HE877" s="1">
        <v>0</v>
      </c>
      <c r="HF877" s="1">
        <v>0</v>
      </c>
      <c r="HG877" s="1">
        <v>0</v>
      </c>
      <c r="HH877" s="1">
        <v>0</v>
      </c>
      <c r="HI877" s="1">
        <v>0</v>
      </c>
      <c r="HJ877" s="1">
        <v>0</v>
      </c>
      <c r="HK877" s="1">
        <v>0</v>
      </c>
      <c r="HL877" s="1">
        <v>0</v>
      </c>
      <c r="HM877" s="1">
        <v>0</v>
      </c>
      <c r="HN877" s="1">
        <v>0</v>
      </c>
      <c r="HO877" s="1">
        <v>0</v>
      </c>
      <c r="HP877" s="1">
        <v>0</v>
      </c>
      <c r="HQ877" s="1">
        <v>1</v>
      </c>
      <c r="HR877" s="1">
        <v>0</v>
      </c>
      <c r="HS877" s="1">
        <v>0</v>
      </c>
      <c r="HT877" s="1">
        <v>0</v>
      </c>
      <c r="HU877" s="1">
        <v>0</v>
      </c>
      <c r="HV877" s="1">
        <v>0</v>
      </c>
      <c r="HW877" s="1">
        <v>0</v>
      </c>
      <c r="HX877" s="1">
        <v>0</v>
      </c>
      <c r="HY877" s="1">
        <v>0</v>
      </c>
      <c r="HZ877" s="1">
        <v>0</v>
      </c>
      <c r="IA877" s="1">
        <v>0</v>
      </c>
      <c r="IB877" s="1">
        <v>0</v>
      </c>
      <c r="IC877" s="1">
        <v>0</v>
      </c>
      <c r="ID877" s="1">
        <v>0</v>
      </c>
      <c r="IE877" s="1">
        <v>0</v>
      </c>
      <c r="IF877" s="1">
        <v>0</v>
      </c>
      <c r="IG877" s="1">
        <v>0</v>
      </c>
      <c r="IH877" s="1">
        <v>0</v>
      </c>
      <c r="II877" s="1">
        <v>0</v>
      </c>
      <c r="IJ877" s="1">
        <v>0</v>
      </c>
      <c r="IK877" s="1">
        <v>0</v>
      </c>
      <c r="IL877" s="1">
        <v>0</v>
      </c>
      <c r="IM877" s="1">
        <v>0</v>
      </c>
      <c r="IN877" s="1">
        <v>0</v>
      </c>
      <c r="IO877" s="1">
        <v>0</v>
      </c>
      <c r="IP877" s="1">
        <v>0</v>
      </c>
      <c r="IQ877" s="1">
        <v>0</v>
      </c>
      <c r="IR877" s="1">
        <v>0</v>
      </c>
      <c r="IS877" s="1">
        <v>0</v>
      </c>
      <c r="IT877" s="1">
        <v>0</v>
      </c>
      <c r="IU877" s="1">
        <v>0</v>
      </c>
      <c r="IV877" s="1">
        <v>0</v>
      </c>
      <c r="IW877" s="1">
        <v>0</v>
      </c>
      <c r="IX877" s="1">
        <v>0</v>
      </c>
      <c r="IY877" s="1">
        <v>0</v>
      </c>
      <c r="IZ877" s="1">
        <v>0</v>
      </c>
      <c r="JA877" s="1">
        <v>0</v>
      </c>
      <c r="JB877" s="1">
        <v>1</v>
      </c>
      <c r="JC877" s="1">
        <v>1</v>
      </c>
      <c r="JD877" s="1">
        <v>0</v>
      </c>
      <c r="JE877" s="1">
        <v>0</v>
      </c>
      <c r="JF877" s="1">
        <v>0</v>
      </c>
      <c r="JG877" s="1">
        <v>0</v>
      </c>
      <c r="JH877" s="1">
        <v>0</v>
      </c>
      <c r="JI877" s="1">
        <v>0</v>
      </c>
      <c r="JJ877" s="1">
        <v>0</v>
      </c>
      <c r="JK877" s="1">
        <v>0</v>
      </c>
      <c r="JL877" s="1">
        <v>0</v>
      </c>
      <c r="JM877" s="1">
        <v>0</v>
      </c>
      <c r="JN877" s="1">
        <v>0</v>
      </c>
      <c r="JO877" s="1">
        <v>0</v>
      </c>
      <c r="JP877" s="1">
        <v>0</v>
      </c>
      <c r="JQ877" s="1">
        <v>0</v>
      </c>
      <c r="JR877" s="1">
        <v>0</v>
      </c>
      <c r="JS877" s="1">
        <v>0</v>
      </c>
      <c r="JT877" s="1">
        <v>0</v>
      </c>
      <c r="JU877" s="1">
        <v>1</v>
      </c>
    </row>
    <row r="878" spans="1:281">
      <c r="A878" s="1">
        <v>2015</v>
      </c>
      <c r="B878" s="1" t="s">
        <v>1071</v>
      </c>
      <c r="C878" s="1">
        <v>1</v>
      </c>
      <c r="D878" s="1">
        <v>0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  <c r="J878" s="1">
        <v>1</v>
      </c>
      <c r="K878" s="1">
        <v>2</v>
      </c>
      <c r="L878" s="1">
        <v>2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1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1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1</v>
      </c>
      <c r="AU878" s="1">
        <v>1</v>
      </c>
      <c r="AV878" s="1">
        <v>2</v>
      </c>
      <c r="AW878" s="1">
        <v>20</v>
      </c>
      <c r="AX878" s="1">
        <v>20</v>
      </c>
      <c r="AY878" s="1">
        <v>20</v>
      </c>
      <c r="AZ878" s="1">
        <v>2</v>
      </c>
      <c r="BA878" s="1">
        <v>2</v>
      </c>
      <c r="BB878" s="1">
        <v>20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2</v>
      </c>
      <c r="BI878" s="1">
        <v>2</v>
      </c>
      <c r="BJ878" s="1">
        <v>1</v>
      </c>
      <c r="BK878" s="1">
        <v>3</v>
      </c>
      <c r="BL878" s="1">
        <v>2</v>
      </c>
      <c r="BM878" s="1">
        <v>2</v>
      </c>
      <c r="BN878" s="1">
        <v>1</v>
      </c>
      <c r="BO878" s="1">
        <v>0</v>
      </c>
      <c r="BP878" s="1">
        <v>1</v>
      </c>
      <c r="BQ878" s="1">
        <v>1</v>
      </c>
      <c r="BR878" s="1">
        <v>2</v>
      </c>
      <c r="BS878" s="1">
        <v>4</v>
      </c>
      <c r="BT878" s="1">
        <v>4</v>
      </c>
      <c r="BU878" s="1">
        <v>1</v>
      </c>
      <c r="BV878" s="1">
        <v>1</v>
      </c>
      <c r="BW878" s="1">
        <v>1</v>
      </c>
      <c r="BX878" s="1">
        <v>0</v>
      </c>
      <c r="BY878" s="1">
        <v>0</v>
      </c>
      <c r="BZ878" s="1">
        <v>1</v>
      </c>
      <c r="CA878" s="1">
        <v>1</v>
      </c>
      <c r="CB878" s="1">
        <v>1</v>
      </c>
      <c r="CC878" s="1">
        <v>1</v>
      </c>
      <c r="CD878" s="1">
        <v>1</v>
      </c>
      <c r="CE878" s="1">
        <v>1</v>
      </c>
      <c r="CF878" s="1">
        <v>1</v>
      </c>
      <c r="CG878" s="1">
        <v>1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8</v>
      </c>
      <c r="CN878" s="1">
        <v>8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1</v>
      </c>
      <c r="CZ878" s="1">
        <v>0</v>
      </c>
      <c r="DA878" s="1">
        <v>1</v>
      </c>
      <c r="DB878" s="1">
        <v>0</v>
      </c>
      <c r="DC878" s="1">
        <v>1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0</v>
      </c>
      <c r="DJ878" s="1">
        <v>0</v>
      </c>
      <c r="DK878" s="1">
        <v>0</v>
      </c>
      <c r="DL878" s="1">
        <v>0</v>
      </c>
      <c r="DM878" s="1">
        <v>12</v>
      </c>
      <c r="DN878" s="1">
        <v>12</v>
      </c>
      <c r="DO878" s="1">
        <v>12</v>
      </c>
      <c r="DP878" s="1">
        <v>1</v>
      </c>
      <c r="DQ878" s="1">
        <v>0</v>
      </c>
      <c r="DR878" s="1">
        <v>0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11</v>
      </c>
      <c r="DY878" s="1">
        <v>11</v>
      </c>
      <c r="DZ878" s="1">
        <v>3</v>
      </c>
      <c r="EA878" s="1">
        <v>0</v>
      </c>
      <c r="EB878" s="1">
        <v>0</v>
      </c>
      <c r="EC878" s="1">
        <v>0</v>
      </c>
      <c r="ED878" s="1">
        <v>0</v>
      </c>
      <c r="EE878" s="1">
        <v>0</v>
      </c>
      <c r="EF878" s="1">
        <v>0</v>
      </c>
      <c r="EG878" s="1">
        <v>2</v>
      </c>
      <c r="EH878" s="1">
        <v>2</v>
      </c>
      <c r="EI878" s="1">
        <v>0</v>
      </c>
      <c r="EJ878" s="1">
        <v>2</v>
      </c>
      <c r="EK878" s="1">
        <v>0</v>
      </c>
      <c r="EL878" s="1">
        <v>0</v>
      </c>
      <c r="EM878" s="1">
        <v>10</v>
      </c>
      <c r="EN878" s="1">
        <v>0</v>
      </c>
      <c r="EO878" s="1">
        <v>0</v>
      </c>
      <c r="EP878" s="1">
        <v>0</v>
      </c>
      <c r="EQ878" s="1">
        <v>0</v>
      </c>
      <c r="ER878" s="1">
        <v>0</v>
      </c>
      <c r="ES878" s="1">
        <v>0</v>
      </c>
      <c r="ET878" s="1">
        <v>0</v>
      </c>
      <c r="EU878" s="1">
        <v>0</v>
      </c>
      <c r="EV878" s="1">
        <v>0</v>
      </c>
      <c r="EW878" s="1">
        <v>0</v>
      </c>
      <c r="EX878" s="1">
        <v>0</v>
      </c>
      <c r="EY878" s="1">
        <v>0</v>
      </c>
      <c r="EZ878" s="1">
        <v>1</v>
      </c>
      <c r="FA878" s="1">
        <v>1</v>
      </c>
      <c r="FB878" s="1">
        <v>0</v>
      </c>
      <c r="FC878" s="1">
        <v>1</v>
      </c>
      <c r="FD878" s="1">
        <v>1</v>
      </c>
      <c r="FE878" s="1">
        <v>0</v>
      </c>
      <c r="FF878" s="1">
        <v>0</v>
      </c>
      <c r="FG878" s="1">
        <v>0</v>
      </c>
      <c r="FH878" s="1">
        <v>0</v>
      </c>
      <c r="FI878" s="1">
        <v>0</v>
      </c>
      <c r="FJ878" s="1">
        <v>0</v>
      </c>
      <c r="FK878" s="1">
        <v>0</v>
      </c>
      <c r="FL878" s="1">
        <v>0</v>
      </c>
      <c r="FM878" s="1">
        <v>0</v>
      </c>
      <c r="FN878" s="1">
        <v>0</v>
      </c>
      <c r="FO878" s="1">
        <v>0</v>
      </c>
      <c r="FP878" s="1">
        <v>0</v>
      </c>
      <c r="FQ878" s="1">
        <v>0</v>
      </c>
      <c r="FR878" s="1">
        <v>0</v>
      </c>
      <c r="FS878" s="1">
        <v>0</v>
      </c>
      <c r="FT878" s="1">
        <v>0</v>
      </c>
      <c r="FU878" s="1">
        <v>0</v>
      </c>
      <c r="FV878" s="1">
        <v>0</v>
      </c>
      <c r="FW878" s="1">
        <v>0</v>
      </c>
      <c r="FX878" s="1">
        <v>0</v>
      </c>
      <c r="FY878" s="1">
        <v>1</v>
      </c>
      <c r="FZ878" s="1">
        <v>0</v>
      </c>
      <c r="GA878" s="1">
        <v>0</v>
      </c>
      <c r="GB878" s="1">
        <v>0</v>
      </c>
      <c r="GC878" s="1">
        <v>0</v>
      </c>
      <c r="GD878" s="1">
        <v>1</v>
      </c>
      <c r="GE878" s="1">
        <v>0</v>
      </c>
      <c r="GF878" s="1">
        <v>0</v>
      </c>
      <c r="GG878" s="1">
        <v>1</v>
      </c>
      <c r="GH878" s="1">
        <v>0</v>
      </c>
      <c r="GI878" s="1">
        <v>1</v>
      </c>
      <c r="GJ878" s="1">
        <v>0</v>
      </c>
      <c r="GK878" s="1">
        <v>0</v>
      </c>
      <c r="GL878" s="1">
        <v>0</v>
      </c>
      <c r="GM878" s="1">
        <v>1</v>
      </c>
      <c r="GN878" s="1">
        <v>1</v>
      </c>
      <c r="GO878" s="1">
        <v>0</v>
      </c>
      <c r="GP878" s="1">
        <v>1</v>
      </c>
      <c r="GQ878" s="1">
        <v>0</v>
      </c>
      <c r="GR878" s="1">
        <v>1</v>
      </c>
      <c r="GS878" s="1">
        <v>18</v>
      </c>
      <c r="GT878" s="1">
        <v>0</v>
      </c>
      <c r="GU878" s="1">
        <v>2</v>
      </c>
      <c r="GV878" s="1">
        <v>1</v>
      </c>
      <c r="GW878" s="1">
        <v>1</v>
      </c>
      <c r="GX878" s="1">
        <v>0</v>
      </c>
      <c r="GY878" s="1">
        <v>0</v>
      </c>
      <c r="GZ878" s="1">
        <v>0</v>
      </c>
      <c r="HA878" s="1">
        <v>0</v>
      </c>
      <c r="HB878" s="1">
        <v>0</v>
      </c>
      <c r="HC878" s="1">
        <v>0</v>
      </c>
      <c r="HD878" s="1">
        <v>0</v>
      </c>
      <c r="HE878" s="1">
        <v>0</v>
      </c>
      <c r="HF878" s="1">
        <v>0</v>
      </c>
      <c r="HG878" s="1">
        <v>0</v>
      </c>
      <c r="HH878" s="1">
        <v>0</v>
      </c>
      <c r="HI878" s="1">
        <v>0</v>
      </c>
      <c r="HJ878" s="1">
        <v>0</v>
      </c>
      <c r="HK878" s="1">
        <v>0</v>
      </c>
      <c r="HL878" s="1">
        <v>0</v>
      </c>
      <c r="HM878" s="1">
        <v>0</v>
      </c>
      <c r="HN878" s="1">
        <v>0</v>
      </c>
      <c r="HO878" s="1">
        <v>0</v>
      </c>
      <c r="HP878" s="1">
        <v>0</v>
      </c>
      <c r="HQ878" s="1">
        <v>1</v>
      </c>
      <c r="HR878" s="1">
        <v>0</v>
      </c>
      <c r="HS878" s="1">
        <v>0</v>
      </c>
      <c r="HT878" s="1">
        <v>0</v>
      </c>
      <c r="HU878" s="1">
        <v>0</v>
      </c>
      <c r="HV878" s="1">
        <v>0</v>
      </c>
      <c r="HW878" s="1">
        <v>0</v>
      </c>
      <c r="HX878" s="1">
        <v>0</v>
      </c>
      <c r="HY878" s="1">
        <v>0</v>
      </c>
      <c r="HZ878" s="1">
        <v>0</v>
      </c>
      <c r="IA878" s="1">
        <v>0</v>
      </c>
      <c r="IB878" s="1">
        <v>0</v>
      </c>
      <c r="IC878" s="1">
        <v>0</v>
      </c>
      <c r="ID878" s="1">
        <v>0</v>
      </c>
      <c r="IE878" s="1">
        <v>0</v>
      </c>
      <c r="IF878" s="1">
        <v>0</v>
      </c>
      <c r="IG878" s="1">
        <v>0</v>
      </c>
      <c r="IH878" s="1">
        <v>0</v>
      </c>
      <c r="II878" s="1">
        <v>0</v>
      </c>
      <c r="IJ878" s="1">
        <v>0</v>
      </c>
      <c r="IK878" s="1">
        <v>0</v>
      </c>
      <c r="IL878" s="1">
        <v>0</v>
      </c>
      <c r="IM878" s="1">
        <v>0</v>
      </c>
      <c r="IN878" s="1">
        <v>0</v>
      </c>
      <c r="IO878" s="1">
        <v>0</v>
      </c>
      <c r="IP878" s="1">
        <v>0</v>
      </c>
      <c r="IQ878" s="1">
        <v>0</v>
      </c>
      <c r="IR878" s="1">
        <v>0</v>
      </c>
      <c r="IS878" s="1">
        <v>0</v>
      </c>
      <c r="IT878" s="1">
        <v>0</v>
      </c>
      <c r="IU878" s="1">
        <v>0</v>
      </c>
      <c r="IV878" s="1">
        <v>0</v>
      </c>
      <c r="IW878" s="1">
        <v>0</v>
      </c>
      <c r="IX878" s="1">
        <v>0</v>
      </c>
      <c r="IY878" s="1">
        <v>0</v>
      </c>
      <c r="IZ878" s="1">
        <v>0</v>
      </c>
      <c r="JA878" s="1">
        <v>0</v>
      </c>
      <c r="JB878" s="1">
        <v>1</v>
      </c>
      <c r="JC878" s="1">
        <v>1</v>
      </c>
      <c r="JD878" s="1">
        <v>0</v>
      </c>
      <c r="JE878" s="1">
        <v>0</v>
      </c>
      <c r="JF878" s="1">
        <v>0</v>
      </c>
      <c r="JG878" s="1">
        <v>0</v>
      </c>
      <c r="JH878" s="1">
        <v>0</v>
      </c>
      <c r="JI878" s="1">
        <v>0</v>
      </c>
      <c r="JJ878" s="1">
        <v>0</v>
      </c>
      <c r="JK878" s="1">
        <v>0</v>
      </c>
      <c r="JL878" s="1">
        <v>0</v>
      </c>
      <c r="JM878" s="1">
        <v>0</v>
      </c>
      <c r="JN878" s="1">
        <v>0</v>
      </c>
      <c r="JO878" s="1">
        <v>0</v>
      </c>
      <c r="JP878" s="1">
        <v>0</v>
      </c>
      <c r="JQ878" s="1">
        <v>0</v>
      </c>
      <c r="JR878" s="1">
        <v>0</v>
      </c>
      <c r="JS878" s="1">
        <v>0</v>
      </c>
      <c r="JT878" s="1">
        <v>0</v>
      </c>
      <c r="JU878" s="1">
        <v>1</v>
      </c>
    </row>
    <row r="879" spans="1:281">
      <c r="A879" s="1">
        <v>2015</v>
      </c>
      <c r="B879" s="1" t="s">
        <v>1072</v>
      </c>
      <c r="C879" s="1">
        <v>1</v>
      </c>
      <c r="D879" s="1">
        <v>0</v>
      </c>
      <c r="E879" s="1">
        <v>1</v>
      </c>
      <c r="F879" s="1">
        <v>1</v>
      </c>
      <c r="G879" s="1">
        <v>1</v>
      </c>
      <c r="H879" s="1">
        <v>1</v>
      </c>
      <c r="I879" s="1">
        <v>1</v>
      </c>
      <c r="J879" s="1">
        <v>1</v>
      </c>
      <c r="K879" s="1">
        <v>2</v>
      </c>
      <c r="L879" s="1">
        <v>2</v>
      </c>
      <c r="M879" s="1">
        <v>0</v>
      </c>
      <c r="N879" s="1">
        <v>1</v>
      </c>
      <c r="O879" s="1">
        <v>0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2</v>
      </c>
      <c r="AR879" s="1">
        <v>2</v>
      </c>
      <c r="AS879" s="1">
        <v>0</v>
      </c>
      <c r="AT879" s="1">
        <v>3</v>
      </c>
      <c r="AU879" s="1">
        <v>3</v>
      </c>
      <c r="AV879" s="1">
        <v>8</v>
      </c>
      <c r="AW879" s="1">
        <v>8</v>
      </c>
      <c r="AX879" s="1">
        <v>8</v>
      </c>
      <c r="AY879" s="1">
        <v>8</v>
      </c>
      <c r="AZ879" s="1">
        <v>0</v>
      </c>
      <c r="BA879" s="1">
        <v>0</v>
      </c>
      <c r="BB879" s="1">
        <v>8</v>
      </c>
      <c r="BC879" s="1">
        <v>1</v>
      </c>
      <c r="BD879" s="1">
        <v>1</v>
      </c>
      <c r="BE879" s="1">
        <v>0</v>
      </c>
      <c r="BF879" s="1">
        <v>0</v>
      </c>
      <c r="BG879" s="1">
        <v>0</v>
      </c>
      <c r="BH879" s="1">
        <v>3</v>
      </c>
      <c r="BI879" s="1">
        <v>3</v>
      </c>
      <c r="BJ879" s="1">
        <v>1</v>
      </c>
      <c r="BK879" s="1">
        <v>4</v>
      </c>
      <c r="BL879" s="1">
        <v>3</v>
      </c>
      <c r="BM879" s="1">
        <v>3</v>
      </c>
      <c r="BN879" s="1">
        <v>2</v>
      </c>
      <c r="BO879" s="1">
        <v>0</v>
      </c>
      <c r="BP879" s="1">
        <v>2</v>
      </c>
      <c r="BQ879" s="1">
        <v>1</v>
      </c>
      <c r="BR879" s="1">
        <v>3</v>
      </c>
      <c r="BS879" s="1">
        <v>2</v>
      </c>
      <c r="BT879" s="1">
        <v>2</v>
      </c>
      <c r="BU879" s="1">
        <v>1</v>
      </c>
      <c r="BV879" s="1">
        <v>1</v>
      </c>
      <c r="BW879" s="1">
        <v>1</v>
      </c>
      <c r="BX879" s="1">
        <v>0</v>
      </c>
      <c r="BY879" s="1">
        <v>0</v>
      </c>
      <c r="BZ879" s="1">
        <v>1</v>
      </c>
      <c r="CA879" s="1">
        <v>1</v>
      </c>
      <c r="CB879" s="1">
        <v>1</v>
      </c>
      <c r="CC879" s="1">
        <v>1</v>
      </c>
      <c r="CD879" s="1">
        <v>1</v>
      </c>
      <c r="CE879" s="1">
        <v>1</v>
      </c>
      <c r="CF879" s="1">
        <v>1</v>
      </c>
      <c r="CG879" s="1">
        <v>1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1</v>
      </c>
      <c r="CN879" s="1">
        <v>1</v>
      </c>
      <c r="CO879" s="1">
        <v>0</v>
      </c>
      <c r="CP879" s="1">
        <v>0</v>
      </c>
      <c r="CQ879" s="1">
        <v>0</v>
      </c>
      <c r="CR879" s="1">
        <v>0</v>
      </c>
      <c r="CS879" s="1">
        <v>2</v>
      </c>
      <c r="CT879" s="1">
        <v>2</v>
      </c>
      <c r="CU879" s="1">
        <v>0</v>
      </c>
      <c r="CV879" s="1">
        <v>2</v>
      </c>
      <c r="CW879" s="1">
        <v>1</v>
      </c>
      <c r="CX879" s="1">
        <v>2</v>
      </c>
      <c r="CY879" s="1">
        <v>2</v>
      </c>
      <c r="CZ879" s="1">
        <v>0</v>
      </c>
      <c r="DA879" s="1">
        <v>2</v>
      </c>
      <c r="DB879" s="1">
        <v>0</v>
      </c>
      <c r="DC879" s="1">
        <v>2</v>
      </c>
      <c r="DD879" s="1">
        <v>0</v>
      </c>
      <c r="DE879" s="1">
        <v>0</v>
      </c>
      <c r="DF879" s="1">
        <v>0</v>
      </c>
      <c r="DG879" s="1">
        <v>1</v>
      </c>
      <c r="DH879" s="1">
        <v>1</v>
      </c>
      <c r="DI879" s="1">
        <v>0</v>
      </c>
      <c r="DJ879" s="1">
        <v>0</v>
      </c>
      <c r="DK879" s="1">
        <v>0</v>
      </c>
      <c r="DL879" s="1">
        <v>0</v>
      </c>
      <c r="DM879" s="1">
        <v>19</v>
      </c>
      <c r="DN879" s="1">
        <v>19</v>
      </c>
      <c r="DO879" s="1">
        <v>19</v>
      </c>
      <c r="DP879" s="1">
        <v>1</v>
      </c>
      <c r="DQ879" s="1">
        <v>0</v>
      </c>
      <c r="DR879" s="1">
        <v>0</v>
      </c>
      <c r="DS879" s="1">
        <v>0</v>
      </c>
      <c r="DT879" s="1">
        <v>0</v>
      </c>
      <c r="DU879" s="1">
        <v>0</v>
      </c>
      <c r="DV879" s="1">
        <v>0</v>
      </c>
      <c r="DW879" s="1">
        <v>0</v>
      </c>
      <c r="DX879" s="1">
        <v>10</v>
      </c>
      <c r="DY879" s="1">
        <v>10</v>
      </c>
      <c r="DZ879" s="1">
        <v>14</v>
      </c>
      <c r="EA879" s="1">
        <v>0</v>
      </c>
      <c r="EB879" s="1">
        <v>0</v>
      </c>
      <c r="EC879" s="1">
        <v>0</v>
      </c>
      <c r="ED879" s="1">
        <v>0</v>
      </c>
      <c r="EE879" s="1">
        <v>0</v>
      </c>
      <c r="EF879" s="1">
        <v>0</v>
      </c>
      <c r="EG879" s="1">
        <v>1</v>
      </c>
      <c r="EH879" s="1">
        <v>1</v>
      </c>
      <c r="EI879" s="1">
        <v>1</v>
      </c>
      <c r="EJ879" s="1">
        <v>0</v>
      </c>
      <c r="EK879" s="1">
        <v>0</v>
      </c>
      <c r="EL879" s="1">
        <v>0</v>
      </c>
      <c r="EM879" s="1">
        <v>18</v>
      </c>
      <c r="EN879" s="1">
        <v>0</v>
      </c>
      <c r="EO879" s="1">
        <v>0</v>
      </c>
      <c r="EP879" s="1">
        <v>0</v>
      </c>
      <c r="EQ879" s="1">
        <v>0</v>
      </c>
      <c r="ER879" s="1">
        <v>0</v>
      </c>
      <c r="ES879" s="1">
        <v>0</v>
      </c>
      <c r="ET879" s="1">
        <v>0</v>
      </c>
      <c r="EU879" s="1">
        <v>0</v>
      </c>
      <c r="EV879" s="1">
        <v>0</v>
      </c>
      <c r="EW879" s="1">
        <v>0</v>
      </c>
      <c r="EX879" s="1">
        <v>0</v>
      </c>
      <c r="EY879" s="1">
        <v>0</v>
      </c>
      <c r="EZ879" s="1">
        <v>0</v>
      </c>
      <c r="FA879" s="1">
        <v>0</v>
      </c>
      <c r="FB879" s="1">
        <v>1</v>
      </c>
      <c r="FC879" s="1">
        <v>0</v>
      </c>
      <c r="FD879" s="1">
        <v>1</v>
      </c>
      <c r="FE879" s="1">
        <v>0</v>
      </c>
      <c r="FF879" s="1">
        <v>0</v>
      </c>
      <c r="FG879" s="1">
        <v>0</v>
      </c>
      <c r="FH879" s="1">
        <v>0</v>
      </c>
      <c r="FI879" s="1">
        <v>0</v>
      </c>
      <c r="FJ879" s="1">
        <v>0</v>
      </c>
      <c r="FK879" s="1">
        <v>0</v>
      </c>
      <c r="FL879" s="1">
        <v>0</v>
      </c>
      <c r="FM879" s="1">
        <v>0</v>
      </c>
      <c r="FN879" s="1">
        <v>0</v>
      </c>
      <c r="FO879" s="1">
        <v>0</v>
      </c>
      <c r="FP879" s="1">
        <v>0</v>
      </c>
      <c r="FQ879" s="1">
        <v>0</v>
      </c>
      <c r="FR879" s="1">
        <v>0</v>
      </c>
      <c r="FS879" s="1">
        <v>0</v>
      </c>
      <c r="FT879" s="1">
        <v>0</v>
      </c>
      <c r="FU879" s="1">
        <v>0</v>
      </c>
      <c r="FV879" s="1">
        <v>0</v>
      </c>
      <c r="FW879" s="1">
        <v>0</v>
      </c>
      <c r="FX879" s="1">
        <v>0</v>
      </c>
      <c r="FY879" s="1">
        <v>1</v>
      </c>
      <c r="FZ879" s="1">
        <v>0</v>
      </c>
      <c r="GA879" s="1">
        <v>1</v>
      </c>
      <c r="GB879" s="1">
        <v>0</v>
      </c>
      <c r="GC879" s="1">
        <v>1</v>
      </c>
      <c r="GD879" s="1">
        <v>1</v>
      </c>
      <c r="GE879" s="1">
        <v>0</v>
      </c>
      <c r="GF879" s="1">
        <v>0</v>
      </c>
      <c r="GG879" s="1">
        <v>1</v>
      </c>
      <c r="GH879" s="1">
        <v>0</v>
      </c>
      <c r="GI879" s="1">
        <v>1</v>
      </c>
      <c r="GJ879" s="1">
        <v>0</v>
      </c>
      <c r="GK879" s="1">
        <v>0</v>
      </c>
      <c r="GL879" s="1">
        <v>0</v>
      </c>
      <c r="GM879" s="1">
        <v>1</v>
      </c>
      <c r="GN879" s="1">
        <v>1</v>
      </c>
      <c r="GO879" s="1">
        <v>0</v>
      </c>
      <c r="GP879" s="1">
        <v>1</v>
      </c>
      <c r="GQ879" s="1">
        <v>0</v>
      </c>
      <c r="GR879" s="1">
        <v>1</v>
      </c>
      <c r="GS879" s="1">
        <v>5</v>
      </c>
      <c r="GT879" s="1">
        <v>0</v>
      </c>
      <c r="GU879" s="1">
        <v>2</v>
      </c>
      <c r="GV879" s="1">
        <v>1</v>
      </c>
      <c r="GW879" s="1">
        <v>0</v>
      </c>
      <c r="GX879" s="1">
        <v>0</v>
      </c>
      <c r="GY879" s="1">
        <v>0</v>
      </c>
      <c r="GZ879" s="1">
        <v>0</v>
      </c>
      <c r="HA879" s="1">
        <v>0</v>
      </c>
      <c r="HB879" s="1">
        <v>0</v>
      </c>
      <c r="HC879" s="1">
        <v>0</v>
      </c>
      <c r="HD879" s="1">
        <v>0</v>
      </c>
      <c r="HE879" s="1">
        <v>0</v>
      </c>
      <c r="HF879" s="1">
        <v>0</v>
      </c>
      <c r="HG879" s="1">
        <v>0</v>
      </c>
      <c r="HH879" s="1">
        <v>0</v>
      </c>
      <c r="HI879" s="1">
        <v>0</v>
      </c>
      <c r="HJ879" s="1">
        <v>0</v>
      </c>
      <c r="HK879" s="1">
        <v>0</v>
      </c>
      <c r="HL879" s="1">
        <v>0</v>
      </c>
      <c r="HM879" s="1">
        <v>0</v>
      </c>
      <c r="HN879" s="1">
        <v>0</v>
      </c>
      <c r="HO879" s="1">
        <v>0</v>
      </c>
      <c r="HP879" s="1">
        <v>0</v>
      </c>
      <c r="HQ879" s="1">
        <v>2</v>
      </c>
      <c r="HR879" s="1">
        <v>0</v>
      </c>
      <c r="HS879" s="1">
        <v>0</v>
      </c>
      <c r="HT879" s="1">
        <v>1</v>
      </c>
      <c r="HU879" s="1">
        <v>0</v>
      </c>
      <c r="HV879" s="1">
        <v>0</v>
      </c>
      <c r="HW879" s="1">
        <v>0</v>
      </c>
      <c r="HX879" s="1">
        <v>0</v>
      </c>
      <c r="HY879" s="1">
        <v>0</v>
      </c>
      <c r="HZ879" s="1">
        <v>0</v>
      </c>
      <c r="IA879" s="1">
        <v>0</v>
      </c>
      <c r="IB879" s="1">
        <v>0</v>
      </c>
      <c r="IC879" s="1">
        <v>0</v>
      </c>
      <c r="ID879" s="1">
        <v>0</v>
      </c>
      <c r="IE879" s="1">
        <v>0</v>
      </c>
      <c r="IF879" s="1">
        <v>0</v>
      </c>
      <c r="IG879" s="1">
        <v>0</v>
      </c>
      <c r="IH879" s="1">
        <v>0</v>
      </c>
      <c r="II879" s="1">
        <v>0</v>
      </c>
      <c r="IJ879" s="1">
        <v>0</v>
      </c>
      <c r="IK879" s="1">
        <v>0</v>
      </c>
      <c r="IL879" s="1">
        <v>0</v>
      </c>
      <c r="IM879" s="1">
        <v>0</v>
      </c>
      <c r="IN879" s="1">
        <v>0</v>
      </c>
      <c r="IO879" s="1">
        <v>0</v>
      </c>
      <c r="IP879" s="1">
        <v>0</v>
      </c>
      <c r="IQ879" s="1">
        <v>0</v>
      </c>
      <c r="IR879" s="1">
        <v>0</v>
      </c>
      <c r="IS879" s="1">
        <v>0</v>
      </c>
      <c r="IT879" s="1">
        <v>0</v>
      </c>
      <c r="IU879" s="1">
        <v>0</v>
      </c>
      <c r="IV879" s="1">
        <v>0</v>
      </c>
      <c r="IW879" s="1">
        <v>0</v>
      </c>
      <c r="IX879" s="1">
        <v>0</v>
      </c>
      <c r="IY879" s="1">
        <v>0</v>
      </c>
      <c r="IZ879" s="1">
        <v>0</v>
      </c>
      <c r="JA879" s="1">
        <v>0</v>
      </c>
      <c r="JB879" s="1">
        <v>1</v>
      </c>
      <c r="JC879" s="1">
        <v>1</v>
      </c>
      <c r="JD879" s="1">
        <v>0</v>
      </c>
      <c r="JE879" s="1">
        <v>0</v>
      </c>
      <c r="JF879" s="1">
        <v>0</v>
      </c>
      <c r="JG879" s="1">
        <v>0</v>
      </c>
      <c r="JH879" s="1">
        <v>0</v>
      </c>
      <c r="JI879" s="1">
        <v>0</v>
      </c>
      <c r="JJ879" s="1">
        <v>0</v>
      </c>
      <c r="JK879" s="1">
        <v>0</v>
      </c>
      <c r="JL879" s="1">
        <v>0</v>
      </c>
      <c r="JM879" s="1">
        <v>0</v>
      </c>
      <c r="JN879" s="1">
        <v>0</v>
      </c>
      <c r="JO879" s="1">
        <v>0</v>
      </c>
      <c r="JP879" s="1">
        <v>0</v>
      </c>
      <c r="JQ879" s="1">
        <v>0</v>
      </c>
      <c r="JR879" s="1">
        <v>0</v>
      </c>
      <c r="JS879" s="1">
        <v>0</v>
      </c>
      <c r="JT879" s="1">
        <v>0</v>
      </c>
      <c r="JU879" s="1">
        <v>1</v>
      </c>
    </row>
    <row r="880" spans="1:281">
      <c r="A880" s="1">
        <v>2015</v>
      </c>
      <c r="B880" s="1" t="s">
        <v>1073</v>
      </c>
      <c r="C880" s="1">
        <v>1</v>
      </c>
      <c r="D880" s="1">
        <v>0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  <c r="J880" s="1">
        <v>1</v>
      </c>
      <c r="K880" s="1">
        <v>2</v>
      </c>
      <c r="L880" s="1">
        <v>2</v>
      </c>
      <c r="M880" s="1">
        <v>0</v>
      </c>
      <c r="N880" s="1">
        <v>1</v>
      </c>
      <c r="O880" s="1">
        <v>0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2</v>
      </c>
      <c r="AR880" s="1">
        <v>2</v>
      </c>
      <c r="AS880" s="1">
        <v>0</v>
      </c>
      <c r="AT880" s="1">
        <v>3</v>
      </c>
      <c r="AU880" s="1">
        <v>3</v>
      </c>
      <c r="AV880" s="1">
        <v>8</v>
      </c>
      <c r="AW880" s="1">
        <v>8</v>
      </c>
      <c r="AX880" s="1">
        <v>8</v>
      </c>
      <c r="AY880" s="1">
        <v>8</v>
      </c>
      <c r="AZ880" s="1">
        <v>0</v>
      </c>
      <c r="BA880" s="1">
        <v>0</v>
      </c>
      <c r="BB880" s="1">
        <v>8</v>
      </c>
      <c r="BC880" s="1">
        <v>1</v>
      </c>
      <c r="BD880" s="1">
        <v>1</v>
      </c>
      <c r="BE880" s="1">
        <v>0</v>
      </c>
      <c r="BF880" s="1">
        <v>0</v>
      </c>
      <c r="BG880" s="1">
        <v>0</v>
      </c>
      <c r="BH880" s="1">
        <v>3</v>
      </c>
      <c r="BI880" s="1">
        <v>3</v>
      </c>
      <c r="BJ880" s="1">
        <v>1</v>
      </c>
      <c r="BK880" s="1">
        <v>4</v>
      </c>
      <c r="BL880" s="1">
        <v>3</v>
      </c>
      <c r="BM880" s="1">
        <v>3</v>
      </c>
      <c r="BN880" s="1">
        <v>2</v>
      </c>
      <c r="BO880" s="1">
        <v>0</v>
      </c>
      <c r="BP880" s="1">
        <v>2</v>
      </c>
      <c r="BQ880" s="1">
        <v>1</v>
      </c>
      <c r="BR880" s="1">
        <v>3</v>
      </c>
      <c r="BS880" s="1">
        <v>2</v>
      </c>
      <c r="BT880" s="1">
        <v>2</v>
      </c>
      <c r="BU880" s="1">
        <v>1</v>
      </c>
      <c r="BV880" s="1">
        <v>1</v>
      </c>
      <c r="BW880" s="1">
        <v>1</v>
      </c>
      <c r="BX880" s="1">
        <v>0</v>
      </c>
      <c r="BY880" s="1">
        <v>0</v>
      </c>
      <c r="BZ880" s="1">
        <v>1</v>
      </c>
      <c r="CA880" s="1">
        <v>1</v>
      </c>
      <c r="CB880" s="1">
        <v>1</v>
      </c>
      <c r="CC880" s="1">
        <v>1</v>
      </c>
      <c r="CD880" s="1">
        <v>1</v>
      </c>
      <c r="CE880" s="1">
        <v>1</v>
      </c>
      <c r="CF880" s="1">
        <v>1</v>
      </c>
      <c r="CG880" s="1">
        <v>1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1</v>
      </c>
      <c r="CN880" s="1">
        <v>1</v>
      </c>
      <c r="CO880" s="1">
        <v>0</v>
      </c>
      <c r="CP880" s="1">
        <v>0</v>
      </c>
      <c r="CQ880" s="1">
        <v>0</v>
      </c>
      <c r="CR880" s="1">
        <v>0</v>
      </c>
      <c r="CS880" s="1">
        <v>2</v>
      </c>
      <c r="CT880" s="1">
        <v>2</v>
      </c>
      <c r="CU880" s="1">
        <v>0</v>
      </c>
      <c r="CV880" s="1">
        <v>2</v>
      </c>
      <c r="CW880" s="1">
        <v>1</v>
      </c>
      <c r="CX880" s="1">
        <v>2</v>
      </c>
      <c r="CY880" s="1">
        <v>2</v>
      </c>
      <c r="CZ880" s="1">
        <v>0</v>
      </c>
      <c r="DA880" s="1">
        <v>2</v>
      </c>
      <c r="DB880" s="1">
        <v>0</v>
      </c>
      <c r="DC880" s="1">
        <v>2</v>
      </c>
      <c r="DD880" s="1">
        <v>0</v>
      </c>
      <c r="DE880" s="1">
        <v>0</v>
      </c>
      <c r="DF880" s="1">
        <v>0</v>
      </c>
      <c r="DG880" s="1">
        <v>1</v>
      </c>
      <c r="DH880" s="1">
        <v>1</v>
      </c>
      <c r="DI880" s="1">
        <v>0</v>
      </c>
      <c r="DJ880" s="1">
        <v>0</v>
      </c>
      <c r="DK880" s="1">
        <v>0</v>
      </c>
      <c r="DL880" s="1">
        <v>0</v>
      </c>
      <c r="DM880" s="1">
        <v>95</v>
      </c>
      <c r="DN880" s="1">
        <v>95</v>
      </c>
      <c r="DO880" s="1">
        <v>95</v>
      </c>
      <c r="DP880" s="1">
        <v>5</v>
      </c>
      <c r="DQ880" s="1">
        <v>0</v>
      </c>
      <c r="DR880" s="1">
        <v>0</v>
      </c>
      <c r="DS880" s="1">
        <v>0</v>
      </c>
      <c r="DT880" s="1">
        <v>0</v>
      </c>
      <c r="DU880" s="1">
        <v>0</v>
      </c>
      <c r="DV880" s="1">
        <v>0</v>
      </c>
      <c r="DW880" s="1">
        <v>0</v>
      </c>
      <c r="DX880" s="1">
        <v>58</v>
      </c>
      <c r="DY880" s="1">
        <v>58</v>
      </c>
      <c r="DZ880" s="1">
        <v>66</v>
      </c>
      <c r="EA880" s="1">
        <v>0</v>
      </c>
      <c r="EB880" s="1">
        <v>0</v>
      </c>
      <c r="EC880" s="1">
        <v>0</v>
      </c>
      <c r="ED880" s="1">
        <v>0</v>
      </c>
      <c r="EE880" s="1">
        <v>0</v>
      </c>
      <c r="EF880" s="1">
        <v>0</v>
      </c>
      <c r="EG880" s="1">
        <v>5</v>
      </c>
      <c r="EH880" s="1">
        <v>5</v>
      </c>
      <c r="EI880" s="1">
        <v>5</v>
      </c>
      <c r="EJ880" s="1">
        <v>0</v>
      </c>
      <c r="EK880" s="1">
        <v>0</v>
      </c>
      <c r="EL880" s="1">
        <v>0</v>
      </c>
      <c r="EM880" s="1">
        <v>90</v>
      </c>
      <c r="EN880" s="1">
        <v>0</v>
      </c>
      <c r="EO880" s="1">
        <v>0</v>
      </c>
      <c r="EP880" s="1">
        <v>0</v>
      </c>
      <c r="EQ880" s="1">
        <v>0</v>
      </c>
      <c r="ER880" s="1">
        <v>0</v>
      </c>
      <c r="ES880" s="1">
        <v>0</v>
      </c>
      <c r="ET880" s="1">
        <v>0</v>
      </c>
      <c r="EU880" s="1">
        <v>0</v>
      </c>
      <c r="EV880" s="1">
        <v>0</v>
      </c>
      <c r="EW880" s="1">
        <v>0</v>
      </c>
      <c r="EX880" s="1">
        <v>0</v>
      </c>
      <c r="EY880" s="1">
        <v>0</v>
      </c>
      <c r="EZ880" s="1">
        <v>0</v>
      </c>
      <c r="FA880" s="1">
        <v>0</v>
      </c>
      <c r="FB880" s="1">
        <v>5</v>
      </c>
      <c r="FC880" s="1">
        <v>4</v>
      </c>
      <c r="FD880" s="1">
        <v>5</v>
      </c>
      <c r="FE880" s="1">
        <v>0</v>
      </c>
      <c r="FF880" s="1">
        <v>0</v>
      </c>
      <c r="FG880" s="1">
        <v>0</v>
      </c>
      <c r="FH880" s="1">
        <v>0</v>
      </c>
      <c r="FI880" s="1">
        <v>0</v>
      </c>
      <c r="FJ880" s="1">
        <v>0</v>
      </c>
      <c r="FK880" s="1">
        <v>0</v>
      </c>
      <c r="FL880" s="1">
        <v>0</v>
      </c>
      <c r="FM880" s="1">
        <v>0</v>
      </c>
      <c r="FN880" s="1">
        <v>0</v>
      </c>
      <c r="FO880" s="1">
        <v>0</v>
      </c>
      <c r="FP880" s="1">
        <v>0</v>
      </c>
      <c r="FQ880" s="1">
        <v>0</v>
      </c>
      <c r="FR880" s="1">
        <v>0</v>
      </c>
      <c r="FS880" s="1">
        <v>0</v>
      </c>
      <c r="FT880" s="1">
        <v>0</v>
      </c>
      <c r="FU880" s="1">
        <v>0</v>
      </c>
      <c r="FV880" s="1">
        <v>0</v>
      </c>
      <c r="FW880" s="1">
        <v>0</v>
      </c>
      <c r="FX880" s="1">
        <v>0</v>
      </c>
      <c r="FY880" s="1">
        <v>5</v>
      </c>
      <c r="FZ880" s="1">
        <v>0</v>
      </c>
      <c r="GA880" s="1">
        <v>5</v>
      </c>
      <c r="GB880" s="1">
        <v>0</v>
      </c>
      <c r="GC880" s="1">
        <v>5</v>
      </c>
      <c r="GD880" s="1">
        <v>5</v>
      </c>
      <c r="GE880" s="1">
        <v>0</v>
      </c>
      <c r="GF880" s="1">
        <v>0</v>
      </c>
      <c r="GG880" s="1">
        <v>5</v>
      </c>
      <c r="GH880" s="1">
        <v>0</v>
      </c>
      <c r="GI880" s="1">
        <v>5</v>
      </c>
      <c r="GJ880" s="1">
        <v>0</v>
      </c>
      <c r="GK880" s="1">
        <v>0</v>
      </c>
      <c r="GL880" s="1">
        <v>0</v>
      </c>
      <c r="GM880" s="1">
        <v>1</v>
      </c>
      <c r="GN880" s="1">
        <v>1</v>
      </c>
      <c r="GO880" s="1">
        <v>0</v>
      </c>
      <c r="GP880" s="1">
        <v>1</v>
      </c>
      <c r="GQ880" s="1">
        <v>0</v>
      </c>
      <c r="GR880" s="1">
        <v>1</v>
      </c>
      <c r="GS880" s="1">
        <v>5</v>
      </c>
      <c r="GT880" s="1">
        <v>0</v>
      </c>
      <c r="GU880" s="1">
        <v>2</v>
      </c>
      <c r="GV880" s="1">
        <v>1</v>
      </c>
      <c r="GW880" s="1">
        <v>0</v>
      </c>
      <c r="GX880" s="1">
        <v>0</v>
      </c>
      <c r="GY880" s="1">
        <v>0</v>
      </c>
      <c r="GZ880" s="1">
        <v>0</v>
      </c>
      <c r="HA880" s="1">
        <v>0</v>
      </c>
      <c r="HB880" s="1">
        <v>0</v>
      </c>
      <c r="HC880" s="1">
        <v>0</v>
      </c>
      <c r="HD880" s="1">
        <v>0</v>
      </c>
      <c r="HE880" s="1">
        <v>0</v>
      </c>
      <c r="HF880" s="1">
        <v>0</v>
      </c>
      <c r="HG880" s="1">
        <v>0</v>
      </c>
      <c r="HH880" s="1">
        <v>0</v>
      </c>
      <c r="HI880" s="1">
        <v>0</v>
      </c>
      <c r="HJ880" s="1">
        <v>0</v>
      </c>
      <c r="HK880" s="1">
        <v>0</v>
      </c>
      <c r="HL880" s="1">
        <v>0</v>
      </c>
      <c r="HM880" s="1">
        <v>0</v>
      </c>
      <c r="HN880" s="1">
        <v>0</v>
      </c>
      <c r="HO880" s="1">
        <v>0</v>
      </c>
      <c r="HP880" s="1">
        <v>0</v>
      </c>
      <c r="HQ880" s="1">
        <v>2</v>
      </c>
      <c r="HR880" s="1">
        <v>0</v>
      </c>
      <c r="HS880" s="1">
        <v>0</v>
      </c>
      <c r="HT880" s="1">
        <v>1</v>
      </c>
      <c r="HU880" s="1">
        <v>0</v>
      </c>
      <c r="HV880" s="1">
        <v>0</v>
      </c>
      <c r="HW880" s="1">
        <v>0</v>
      </c>
      <c r="HX880" s="1">
        <v>0</v>
      </c>
      <c r="HY880" s="1">
        <v>0</v>
      </c>
      <c r="HZ880" s="1">
        <v>0</v>
      </c>
      <c r="IA880" s="1">
        <v>0</v>
      </c>
      <c r="IB880" s="1">
        <v>0</v>
      </c>
      <c r="IC880" s="1">
        <v>0</v>
      </c>
      <c r="ID880" s="1">
        <v>0</v>
      </c>
      <c r="IE880" s="1">
        <v>0</v>
      </c>
      <c r="IF880" s="1">
        <v>0</v>
      </c>
      <c r="IG880" s="1">
        <v>0</v>
      </c>
      <c r="IH880" s="1">
        <v>0</v>
      </c>
      <c r="II880" s="1">
        <v>0</v>
      </c>
      <c r="IJ880" s="1">
        <v>0</v>
      </c>
      <c r="IK880" s="1">
        <v>0</v>
      </c>
      <c r="IL880" s="1">
        <v>0</v>
      </c>
      <c r="IM880" s="1">
        <v>0</v>
      </c>
      <c r="IN880" s="1">
        <v>0</v>
      </c>
      <c r="IO880" s="1">
        <v>0</v>
      </c>
      <c r="IP880" s="1">
        <v>0</v>
      </c>
      <c r="IQ880" s="1">
        <v>0</v>
      </c>
      <c r="IR880" s="1">
        <v>0</v>
      </c>
      <c r="IS880" s="1">
        <v>0</v>
      </c>
      <c r="IT880" s="1">
        <v>0</v>
      </c>
      <c r="IU880" s="1">
        <v>0</v>
      </c>
      <c r="IV880" s="1">
        <v>0</v>
      </c>
      <c r="IW880" s="1">
        <v>0</v>
      </c>
      <c r="IX880" s="1">
        <v>0</v>
      </c>
      <c r="IY880" s="1">
        <v>0</v>
      </c>
      <c r="IZ880" s="1">
        <v>0</v>
      </c>
      <c r="JA880" s="1">
        <v>0</v>
      </c>
      <c r="JB880" s="1">
        <v>1</v>
      </c>
      <c r="JC880" s="1">
        <v>1</v>
      </c>
      <c r="JD880" s="1">
        <v>0</v>
      </c>
      <c r="JE880" s="1">
        <v>0</v>
      </c>
      <c r="JF880" s="1">
        <v>0</v>
      </c>
      <c r="JG880" s="1">
        <v>0</v>
      </c>
      <c r="JH880" s="1">
        <v>0</v>
      </c>
      <c r="JI880" s="1">
        <v>0</v>
      </c>
      <c r="JJ880" s="1">
        <v>0</v>
      </c>
      <c r="JK880" s="1">
        <v>0</v>
      </c>
      <c r="JL880" s="1">
        <v>0</v>
      </c>
      <c r="JM880" s="1">
        <v>0</v>
      </c>
      <c r="JN880" s="1">
        <v>0</v>
      </c>
      <c r="JO880" s="1">
        <v>0</v>
      </c>
      <c r="JP880" s="1">
        <v>0</v>
      </c>
      <c r="JQ880" s="1">
        <v>0</v>
      </c>
      <c r="JR880" s="1">
        <v>0</v>
      </c>
      <c r="JS880" s="1">
        <v>0</v>
      </c>
      <c r="JT880" s="1">
        <v>0</v>
      </c>
      <c r="JU880" s="1">
        <v>1</v>
      </c>
    </row>
    <row r="881" spans="1:281">
      <c r="A881" s="1">
        <v>2015</v>
      </c>
      <c r="B881" s="1" t="s">
        <v>1074</v>
      </c>
      <c r="C881" s="1">
        <v>1</v>
      </c>
      <c r="D881" s="1">
        <v>0</v>
      </c>
      <c r="E881" s="1">
        <v>1</v>
      </c>
      <c r="F881" s="1">
        <v>1</v>
      </c>
      <c r="G881" s="1">
        <v>1</v>
      </c>
      <c r="H881" s="1">
        <v>1</v>
      </c>
      <c r="I881" s="1">
        <v>1</v>
      </c>
      <c r="J881" s="1">
        <v>1</v>
      </c>
      <c r="K881" s="1">
        <v>2</v>
      </c>
      <c r="L881" s="1">
        <v>2</v>
      </c>
      <c r="M881" s="1">
        <v>0</v>
      </c>
      <c r="N881" s="1">
        <v>1</v>
      </c>
      <c r="O881" s="1">
        <v>1</v>
      </c>
      <c r="P881" s="1">
        <v>0</v>
      </c>
      <c r="Q881" s="1">
        <v>1</v>
      </c>
      <c r="R881" s="1">
        <v>0</v>
      </c>
      <c r="S881" s="1">
        <v>1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1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1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2</v>
      </c>
      <c r="AR881" s="1">
        <v>2</v>
      </c>
      <c r="AS881" s="1">
        <v>0</v>
      </c>
      <c r="AT881" s="1">
        <v>3</v>
      </c>
      <c r="AU881" s="1">
        <v>3</v>
      </c>
      <c r="AV881" s="1">
        <v>8</v>
      </c>
      <c r="AW881" s="1">
        <v>8</v>
      </c>
      <c r="AX881" s="1">
        <v>8</v>
      </c>
      <c r="AY881" s="1">
        <v>8</v>
      </c>
      <c r="AZ881" s="1">
        <v>0</v>
      </c>
      <c r="BA881" s="1">
        <v>0</v>
      </c>
      <c r="BB881" s="1">
        <v>8</v>
      </c>
      <c r="BC881" s="1">
        <v>1</v>
      </c>
      <c r="BD881" s="1">
        <v>1</v>
      </c>
      <c r="BE881" s="1">
        <v>0</v>
      </c>
      <c r="BF881" s="1">
        <v>0</v>
      </c>
      <c r="BG881" s="1">
        <v>0</v>
      </c>
      <c r="BH881" s="1">
        <v>3</v>
      </c>
      <c r="BI881" s="1">
        <v>3</v>
      </c>
      <c r="BJ881" s="1">
        <v>1</v>
      </c>
      <c r="BK881" s="1">
        <v>4</v>
      </c>
      <c r="BL881" s="1">
        <v>3</v>
      </c>
      <c r="BM881" s="1">
        <v>3</v>
      </c>
      <c r="BN881" s="1">
        <v>2</v>
      </c>
      <c r="BO881" s="1">
        <v>0</v>
      </c>
      <c r="BP881" s="1">
        <v>2</v>
      </c>
      <c r="BQ881" s="1">
        <v>1</v>
      </c>
      <c r="BR881" s="1">
        <v>3</v>
      </c>
      <c r="BS881" s="1">
        <v>2</v>
      </c>
      <c r="BT881" s="1">
        <v>2</v>
      </c>
      <c r="BU881" s="1">
        <v>1</v>
      </c>
      <c r="BV881" s="1">
        <v>1</v>
      </c>
      <c r="BW881" s="1">
        <v>1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1</v>
      </c>
      <c r="CP881" s="1">
        <v>0</v>
      </c>
      <c r="CQ881" s="1">
        <v>0</v>
      </c>
      <c r="CR881" s="1">
        <v>0</v>
      </c>
      <c r="CS881" s="1">
        <v>2</v>
      </c>
      <c r="CT881" s="1">
        <v>2</v>
      </c>
      <c r="CU881" s="1">
        <v>0</v>
      </c>
      <c r="CV881" s="1">
        <v>2</v>
      </c>
      <c r="CW881" s="1">
        <v>1</v>
      </c>
      <c r="CX881" s="1">
        <v>2</v>
      </c>
      <c r="CY881" s="1">
        <v>2</v>
      </c>
      <c r="CZ881" s="1">
        <v>0</v>
      </c>
      <c r="DA881" s="1">
        <v>2</v>
      </c>
      <c r="DB881" s="1">
        <v>0</v>
      </c>
      <c r="DC881" s="1">
        <v>2</v>
      </c>
      <c r="DD881" s="1">
        <v>0</v>
      </c>
      <c r="DE881" s="1">
        <v>0</v>
      </c>
      <c r="DF881" s="1">
        <v>0</v>
      </c>
      <c r="DG881" s="1">
        <v>1</v>
      </c>
      <c r="DH881" s="1">
        <v>1</v>
      </c>
      <c r="DI881" s="1">
        <v>0</v>
      </c>
      <c r="DJ881" s="1">
        <v>0</v>
      </c>
      <c r="DK881" s="1">
        <v>0</v>
      </c>
      <c r="DL881" s="1">
        <v>0</v>
      </c>
      <c r="DM881" s="1">
        <v>14</v>
      </c>
      <c r="DN881" s="1">
        <v>14</v>
      </c>
      <c r="DO881" s="1">
        <v>14</v>
      </c>
      <c r="DP881" s="1">
        <v>0</v>
      </c>
      <c r="DQ881" s="1">
        <v>0</v>
      </c>
      <c r="DR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>
        <v>12</v>
      </c>
      <c r="DY881" s="1">
        <v>12</v>
      </c>
      <c r="DZ881" s="1">
        <v>5</v>
      </c>
      <c r="EA881" s="1">
        <v>0</v>
      </c>
      <c r="EB881" s="1">
        <v>0</v>
      </c>
      <c r="EC881" s="1">
        <v>0</v>
      </c>
      <c r="ED881" s="1">
        <v>0</v>
      </c>
      <c r="EE881" s="1">
        <v>0</v>
      </c>
      <c r="EF881" s="1">
        <v>0</v>
      </c>
      <c r="EG881" s="1">
        <v>5</v>
      </c>
      <c r="EH881" s="1">
        <v>3</v>
      </c>
      <c r="EI881" s="1">
        <v>3</v>
      </c>
      <c r="EJ881" s="1">
        <v>2</v>
      </c>
      <c r="EK881" s="1">
        <v>0</v>
      </c>
      <c r="EL881" s="1">
        <v>0</v>
      </c>
      <c r="EM881" s="1">
        <v>9</v>
      </c>
      <c r="EN881" s="1">
        <v>0</v>
      </c>
      <c r="EO881" s="1">
        <v>0</v>
      </c>
      <c r="EP881" s="1">
        <v>0</v>
      </c>
      <c r="EQ881" s="1">
        <v>1</v>
      </c>
      <c r="ER881" s="1">
        <v>1</v>
      </c>
      <c r="ES881" s="1">
        <v>1</v>
      </c>
      <c r="ET881" s="1">
        <v>1</v>
      </c>
      <c r="EU881" s="1">
        <v>1</v>
      </c>
      <c r="EV881" s="1">
        <v>1</v>
      </c>
      <c r="EW881" s="1">
        <v>1</v>
      </c>
      <c r="EX881" s="1">
        <v>1</v>
      </c>
      <c r="EY881" s="1">
        <v>0</v>
      </c>
      <c r="EZ881" s="1">
        <v>1</v>
      </c>
      <c r="FA881" s="1">
        <v>1</v>
      </c>
      <c r="FB881" s="1">
        <v>0</v>
      </c>
      <c r="FC881" s="1">
        <v>0</v>
      </c>
      <c r="FD881" s="1">
        <v>1</v>
      </c>
      <c r="FE881" s="1">
        <v>0</v>
      </c>
      <c r="FF881" s="1">
        <v>0</v>
      </c>
      <c r="FG881" s="1">
        <v>0</v>
      </c>
      <c r="FH881" s="1">
        <v>0</v>
      </c>
      <c r="FI881" s="1">
        <v>0</v>
      </c>
      <c r="FJ881" s="1">
        <v>0</v>
      </c>
      <c r="FK881" s="1">
        <v>1</v>
      </c>
      <c r="FL881" s="1">
        <v>0</v>
      </c>
      <c r="FM881" s="1">
        <v>0</v>
      </c>
      <c r="FN881" s="1">
        <v>0</v>
      </c>
      <c r="FO881" s="1">
        <v>0</v>
      </c>
      <c r="FP881" s="1">
        <v>0</v>
      </c>
      <c r="FQ881" s="1">
        <v>0</v>
      </c>
      <c r="FR881" s="1">
        <v>0</v>
      </c>
      <c r="FS881" s="1">
        <v>0</v>
      </c>
      <c r="FT881" s="1">
        <v>0</v>
      </c>
      <c r="FU881" s="1">
        <v>0</v>
      </c>
      <c r="FV881" s="1">
        <v>0</v>
      </c>
      <c r="FW881" s="1">
        <v>0</v>
      </c>
      <c r="FX881" s="1">
        <v>0</v>
      </c>
      <c r="FY881" s="1">
        <v>1</v>
      </c>
      <c r="FZ881" s="1">
        <v>1</v>
      </c>
      <c r="GA881" s="1">
        <v>1</v>
      </c>
      <c r="GB881" s="1">
        <v>0</v>
      </c>
      <c r="GC881" s="1">
        <v>1</v>
      </c>
      <c r="GD881" s="1">
        <v>1</v>
      </c>
      <c r="GE881" s="1">
        <v>1</v>
      </c>
      <c r="GF881" s="1">
        <v>0</v>
      </c>
      <c r="GG881" s="1">
        <v>1</v>
      </c>
      <c r="GH881" s="1">
        <v>0</v>
      </c>
      <c r="GI881" s="1">
        <v>1</v>
      </c>
      <c r="GJ881" s="1">
        <v>0</v>
      </c>
      <c r="GK881" s="1">
        <v>0</v>
      </c>
      <c r="GL881" s="1">
        <v>0</v>
      </c>
      <c r="GM881" s="1">
        <v>1</v>
      </c>
      <c r="GN881" s="1">
        <v>1</v>
      </c>
      <c r="GO881" s="1">
        <v>0</v>
      </c>
      <c r="GP881" s="1">
        <v>1</v>
      </c>
      <c r="GQ881" s="1">
        <v>0</v>
      </c>
      <c r="GR881" s="1">
        <v>1</v>
      </c>
      <c r="GS881" s="1">
        <v>8</v>
      </c>
      <c r="GT881" s="1">
        <v>0</v>
      </c>
      <c r="GU881" s="1">
        <v>2</v>
      </c>
      <c r="GV881" s="1">
        <v>1</v>
      </c>
      <c r="GW881" s="1">
        <v>0</v>
      </c>
      <c r="GX881" s="1">
        <v>0</v>
      </c>
      <c r="GY881" s="1">
        <v>0</v>
      </c>
      <c r="GZ881" s="1">
        <v>0</v>
      </c>
      <c r="HA881" s="1">
        <v>0</v>
      </c>
      <c r="HB881" s="1">
        <v>0</v>
      </c>
      <c r="HC881" s="1">
        <v>0</v>
      </c>
      <c r="HD881" s="1">
        <v>0</v>
      </c>
      <c r="HE881" s="1">
        <v>0</v>
      </c>
      <c r="HF881" s="1">
        <v>0</v>
      </c>
      <c r="HG881" s="1">
        <v>0</v>
      </c>
      <c r="HH881" s="1">
        <v>0</v>
      </c>
      <c r="HI881" s="1">
        <v>0</v>
      </c>
      <c r="HJ881" s="1">
        <v>0</v>
      </c>
      <c r="HK881" s="1">
        <v>0</v>
      </c>
      <c r="HL881" s="1">
        <v>0</v>
      </c>
      <c r="HM881" s="1">
        <v>0</v>
      </c>
      <c r="HN881" s="1">
        <v>0</v>
      </c>
      <c r="HO881" s="1">
        <v>0</v>
      </c>
      <c r="HP881" s="1">
        <v>0</v>
      </c>
      <c r="HQ881" s="1">
        <v>0</v>
      </c>
      <c r="HR881" s="1">
        <v>0</v>
      </c>
      <c r="HS881" s="1">
        <v>0</v>
      </c>
      <c r="HT881" s="1">
        <v>0</v>
      </c>
      <c r="HU881" s="1">
        <v>0</v>
      </c>
      <c r="HV881" s="1">
        <v>0</v>
      </c>
      <c r="HW881" s="1">
        <v>0</v>
      </c>
      <c r="HX881" s="1">
        <v>0</v>
      </c>
      <c r="HY881" s="1">
        <v>0</v>
      </c>
      <c r="HZ881" s="1">
        <v>0</v>
      </c>
      <c r="IA881" s="1">
        <v>0</v>
      </c>
      <c r="IB881" s="1">
        <v>0</v>
      </c>
      <c r="IC881" s="1">
        <v>0</v>
      </c>
      <c r="ID881" s="1">
        <v>0</v>
      </c>
      <c r="IE881" s="1">
        <v>0</v>
      </c>
      <c r="IF881" s="1">
        <v>0</v>
      </c>
      <c r="IG881" s="1">
        <v>0</v>
      </c>
      <c r="IH881" s="1">
        <v>0</v>
      </c>
      <c r="II881" s="1">
        <v>0</v>
      </c>
      <c r="IJ881" s="1">
        <v>0</v>
      </c>
      <c r="IK881" s="1">
        <v>0</v>
      </c>
      <c r="IL881" s="1">
        <v>0</v>
      </c>
      <c r="IM881" s="1">
        <v>0</v>
      </c>
      <c r="IN881" s="1">
        <v>0</v>
      </c>
      <c r="IO881" s="1">
        <v>0</v>
      </c>
      <c r="IP881" s="1">
        <v>0</v>
      </c>
      <c r="IQ881" s="1">
        <v>0</v>
      </c>
      <c r="IR881" s="1">
        <v>0</v>
      </c>
      <c r="IS881" s="1">
        <v>0</v>
      </c>
      <c r="IT881" s="1">
        <v>0</v>
      </c>
      <c r="IU881" s="1">
        <v>0</v>
      </c>
      <c r="IV881" s="1">
        <v>0</v>
      </c>
      <c r="IW881" s="1">
        <v>0</v>
      </c>
      <c r="IX881" s="1">
        <v>0</v>
      </c>
      <c r="IY881" s="1">
        <v>0</v>
      </c>
      <c r="IZ881" s="1">
        <v>0</v>
      </c>
      <c r="JA881" s="1">
        <v>0</v>
      </c>
      <c r="JB881" s="1">
        <v>0</v>
      </c>
      <c r="JC881" s="1">
        <v>1</v>
      </c>
      <c r="JD881" s="1">
        <v>0</v>
      </c>
      <c r="JE881" s="1">
        <v>0</v>
      </c>
      <c r="JF881" s="1">
        <v>0</v>
      </c>
      <c r="JG881" s="1">
        <v>0</v>
      </c>
      <c r="JH881" s="1">
        <v>0</v>
      </c>
      <c r="JI881" s="1">
        <v>0</v>
      </c>
      <c r="JJ881" s="1">
        <v>0</v>
      </c>
      <c r="JK881" s="1">
        <v>0</v>
      </c>
      <c r="JL881" s="1">
        <v>0</v>
      </c>
      <c r="JM881" s="1">
        <v>0</v>
      </c>
      <c r="JN881" s="1">
        <v>0</v>
      </c>
      <c r="JO881" s="1">
        <v>0</v>
      </c>
      <c r="JP881" s="1">
        <v>0</v>
      </c>
      <c r="JQ881" s="1">
        <v>0</v>
      </c>
      <c r="JR881" s="1">
        <v>0</v>
      </c>
      <c r="JS881" s="1">
        <v>0</v>
      </c>
      <c r="JT881" s="1">
        <v>0</v>
      </c>
      <c r="JU881" s="1">
        <v>1</v>
      </c>
    </row>
    <row r="882" spans="1:281">
      <c r="A882" s="1">
        <v>2015</v>
      </c>
      <c r="B882" s="1" t="s">
        <v>1075</v>
      </c>
      <c r="C882" s="1">
        <v>1</v>
      </c>
      <c r="D882" s="1">
        <v>0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  <c r="J882" s="1">
        <v>1</v>
      </c>
      <c r="K882" s="1">
        <v>2</v>
      </c>
      <c r="L882" s="1">
        <v>2</v>
      </c>
      <c r="M882" s="1">
        <v>0</v>
      </c>
      <c r="N882" s="1">
        <v>1</v>
      </c>
      <c r="O882" s="1">
        <v>1</v>
      </c>
      <c r="P882" s="1">
        <v>0</v>
      </c>
      <c r="Q882" s="1">
        <v>1</v>
      </c>
      <c r="R882" s="1">
        <v>0</v>
      </c>
      <c r="S882" s="1">
        <v>1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1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1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2</v>
      </c>
      <c r="AR882" s="1">
        <v>2</v>
      </c>
      <c r="AS882" s="1">
        <v>0</v>
      </c>
      <c r="AT882" s="1">
        <v>3</v>
      </c>
      <c r="AU882" s="1">
        <v>3</v>
      </c>
      <c r="AV882" s="1">
        <v>8</v>
      </c>
      <c r="AW882" s="1">
        <v>8</v>
      </c>
      <c r="AX882" s="1">
        <v>8</v>
      </c>
      <c r="AY882" s="1">
        <v>8</v>
      </c>
      <c r="AZ882" s="1">
        <v>0</v>
      </c>
      <c r="BA882" s="1">
        <v>0</v>
      </c>
      <c r="BB882" s="1">
        <v>8</v>
      </c>
      <c r="BC882" s="1">
        <v>1</v>
      </c>
      <c r="BD882" s="1">
        <v>1</v>
      </c>
      <c r="BE882" s="1">
        <v>0</v>
      </c>
      <c r="BF882" s="1">
        <v>0</v>
      </c>
      <c r="BG882" s="1">
        <v>0</v>
      </c>
      <c r="BH882" s="1">
        <v>3</v>
      </c>
      <c r="BI882" s="1">
        <v>3</v>
      </c>
      <c r="BJ882" s="1">
        <v>1</v>
      </c>
      <c r="BK882" s="1">
        <v>4</v>
      </c>
      <c r="BL882" s="1">
        <v>3</v>
      </c>
      <c r="BM882" s="1">
        <v>3</v>
      </c>
      <c r="BN882" s="1">
        <v>2</v>
      </c>
      <c r="BO882" s="1">
        <v>0</v>
      </c>
      <c r="BP882" s="1">
        <v>2</v>
      </c>
      <c r="BQ882" s="1">
        <v>1</v>
      </c>
      <c r="BR882" s="1">
        <v>3</v>
      </c>
      <c r="BS882" s="1">
        <v>2</v>
      </c>
      <c r="BT882" s="1">
        <v>2</v>
      </c>
      <c r="BU882" s="1">
        <v>1</v>
      </c>
      <c r="BV882" s="1">
        <v>1</v>
      </c>
      <c r="BW882" s="1">
        <v>1</v>
      </c>
      <c r="BX882" s="1">
        <v>0</v>
      </c>
      <c r="BY882" s="1">
        <v>0</v>
      </c>
      <c r="BZ882" s="1">
        <v>1</v>
      </c>
      <c r="CA882" s="1">
        <v>1</v>
      </c>
      <c r="CB882" s="1">
        <v>1</v>
      </c>
      <c r="CC882" s="1">
        <v>1</v>
      </c>
      <c r="CD882" s="1">
        <v>1</v>
      </c>
      <c r="CE882" s="1">
        <v>1</v>
      </c>
      <c r="CF882" s="1">
        <v>1</v>
      </c>
      <c r="CG882" s="1">
        <v>1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1</v>
      </c>
      <c r="CP882" s="1">
        <v>0</v>
      </c>
      <c r="CQ882" s="1">
        <v>0</v>
      </c>
      <c r="CR882" s="1">
        <v>0</v>
      </c>
      <c r="CS882" s="1">
        <v>2</v>
      </c>
      <c r="CT882" s="1">
        <v>2</v>
      </c>
      <c r="CU882" s="1">
        <v>0</v>
      </c>
      <c r="CV882" s="1">
        <v>2</v>
      </c>
      <c r="CW882" s="1">
        <v>1</v>
      </c>
      <c r="CX882" s="1">
        <v>2</v>
      </c>
      <c r="CY882" s="1">
        <v>2</v>
      </c>
      <c r="CZ882" s="1">
        <v>0</v>
      </c>
      <c r="DA882" s="1">
        <v>2</v>
      </c>
      <c r="DB882" s="1">
        <v>0</v>
      </c>
      <c r="DC882" s="1">
        <v>2</v>
      </c>
      <c r="DD882" s="1">
        <v>0</v>
      </c>
      <c r="DE882" s="1">
        <v>0</v>
      </c>
      <c r="DF882" s="1">
        <v>0</v>
      </c>
      <c r="DG882" s="1">
        <v>1</v>
      </c>
      <c r="DH882" s="1">
        <v>1</v>
      </c>
      <c r="DI882" s="1">
        <v>0</v>
      </c>
      <c r="DJ882" s="1">
        <v>0</v>
      </c>
      <c r="DK882" s="1">
        <v>0</v>
      </c>
      <c r="DL882" s="1">
        <v>0</v>
      </c>
      <c r="DM882" s="1">
        <v>14</v>
      </c>
      <c r="DN882" s="1">
        <v>14</v>
      </c>
      <c r="DO882" s="1">
        <v>14</v>
      </c>
      <c r="DP882" s="1">
        <v>0</v>
      </c>
      <c r="DQ882" s="1">
        <v>0</v>
      </c>
      <c r="DR882" s="1">
        <v>0</v>
      </c>
      <c r="DS882" s="1">
        <v>0</v>
      </c>
      <c r="DT882" s="1">
        <v>0</v>
      </c>
      <c r="DU882" s="1">
        <v>0</v>
      </c>
      <c r="DV882" s="1">
        <v>0</v>
      </c>
      <c r="DW882" s="1">
        <v>0</v>
      </c>
      <c r="DX882" s="1">
        <v>12</v>
      </c>
      <c r="DY882" s="1">
        <v>12</v>
      </c>
      <c r="DZ882" s="1">
        <v>5</v>
      </c>
      <c r="EA882" s="1">
        <v>0</v>
      </c>
      <c r="EB882" s="1">
        <v>0</v>
      </c>
      <c r="EC882" s="1">
        <v>0</v>
      </c>
      <c r="ED882" s="1">
        <v>0</v>
      </c>
      <c r="EE882" s="1">
        <v>0</v>
      </c>
      <c r="EF882" s="1">
        <v>0</v>
      </c>
      <c r="EG882" s="1">
        <v>5</v>
      </c>
      <c r="EH882" s="1">
        <v>3</v>
      </c>
      <c r="EI882" s="1">
        <v>3</v>
      </c>
      <c r="EJ882" s="1">
        <v>2</v>
      </c>
      <c r="EK882" s="1">
        <v>0</v>
      </c>
      <c r="EL882" s="1">
        <v>0</v>
      </c>
      <c r="EM882" s="1">
        <v>9</v>
      </c>
      <c r="EN882" s="1">
        <v>0</v>
      </c>
      <c r="EO882" s="1">
        <v>0</v>
      </c>
      <c r="EP882" s="1">
        <v>0</v>
      </c>
      <c r="EQ882" s="1">
        <v>1</v>
      </c>
      <c r="ER882" s="1">
        <v>1</v>
      </c>
      <c r="ES882" s="1">
        <v>1</v>
      </c>
      <c r="ET882" s="1">
        <v>1</v>
      </c>
      <c r="EU882" s="1">
        <v>1</v>
      </c>
      <c r="EV882" s="1">
        <v>1</v>
      </c>
      <c r="EW882" s="1">
        <v>1</v>
      </c>
      <c r="EX882" s="1">
        <v>1</v>
      </c>
      <c r="EY882" s="1">
        <v>0</v>
      </c>
      <c r="EZ882" s="1">
        <v>1</v>
      </c>
      <c r="FA882" s="1">
        <v>1</v>
      </c>
      <c r="FB882" s="1">
        <v>0</v>
      </c>
      <c r="FC882" s="1">
        <v>1</v>
      </c>
      <c r="FD882" s="1">
        <v>1</v>
      </c>
      <c r="FE882" s="1">
        <v>0</v>
      </c>
      <c r="FF882" s="1">
        <v>0</v>
      </c>
      <c r="FG882" s="1">
        <v>0</v>
      </c>
      <c r="FH882" s="1">
        <v>0</v>
      </c>
      <c r="FI882" s="1">
        <v>0</v>
      </c>
      <c r="FJ882" s="1">
        <v>0</v>
      </c>
      <c r="FK882" s="1">
        <v>1</v>
      </c>
      <c r="FL882" s="1">
        <v>0</v>
      </c>
      <c r="FM882" s="1">
        <v>0</v>
      </c>
      <c r="FN882" s="1">
        <v>0</v>
      </c>
      <c r="FO882" s="1">
        <v>0</v>
      </c>
      <c r="FP882" s="1">
        <v>0</v>
      </c>
      <c r="FQ882" s="1">
        <v>0</v>
      </c>
      <c r="FR882" s="1">
        <v>0</v>
      </c>
      <c r="FS882" s="1">
        <v>0</v>
      </c>
      <c r="FT882" s="1">
        <v>0</v>
      </c>
      <c r="FU882" s="1">
        <v>0</v>
      </c>
      <c r="FV882" s="1">
        <v>0</v>
      </c>
      <c r="FW882" s="1">
        <v>0</v>
      </c>
      <c r="FX882" s="1">
        <v>0</v>
      </c>
      <c r="FY882" s="1">
        <v>1</v>
      </c>
      <c r="FZ882" s="1">
        <v>1</v>
      </c>
      <c r="GA882" s="1">
        <v>1</v>
      </c>
      <c r="GB882" s="1">
        <v>0</v>
      </c>
      <c r="GC882" s="1">
        <v>1</v>
      </c>
      <c r="GD882" s="1">
        <v>1</v>
      </c>
      <c r="GE882" s="1">
        <v>0</v>
      </c>
      <c r="GF882" s="1">
        <v>0</v>
      </c>
      <c r="GG882" s="1">
        <v>1</v>
      </c>
      <c r="GH882" s="1">
        <v>0</v>
      </c>
      <c r="GI882" s="1">
        <v>1</v>
      </c>
      <c r="GJ882" s="1">
        <v>0</v>
      </c>
      <c r="GK882" s="1">
        <v>0</v>
      </c>
      <c r="GL882" s="1">
        <v>0</v>
      </c>
      <c r="GM882" s="1">
        <v>1</v>
      </c>
      <c r="GN882" s="1">
        <v>1</v>
      </c>
      <c r="GO882" s="1">
        <v>0</v>
      </c>
      <c r="GP882" s="1">
        <v>1</v>
      </c>
      <c r="GQ882" s="1">
        <v>0</v>
      </c>
      <c r="GR882" s="1">
        <v>1</v>
      </c>
      <c r="GS882" s="1">
        <v>8</v>
      </c>
      <c r="GT882" s="1">
        <v>0</v>
      </c>
      <c r="GU882" s="1">
        <v>2</v>
      </c>
      <c r="GV882" s="1">
        <v>1</v>
      </c>
      <c r="GW882" s="1">
        <v>0</v>
      </c>
      <c r="GX882" s="1">
        <v>0</v>
      </c>
      <c r="GY882" s="1">
        <v>0</v>
      </c>
      <c r="GZ882" s="1">
        <v>0</v>
      </c>
      <c r="HA882" s="1">
        <v>0</v>
      </c>
      <c r="HB882" s="1">
        <v>0</v>
      </c>
      <c r="HC882" s="1">
        <v>0</v>
      </c>
      <c r="HD882" s="1">
        <v>0</v>
      </c>
      <c r="HE882" s="1">
        <v>0</v>
      </c>
      <c r="HF882" s="1">
        <v>0</v>
      </c>
      <c r="HG882" s="1">
        <v>0</v>
      </c>
      <c r="HH882" s="1">
        <v>0</v>
      </c>
      <c r="HI882" s="1">
        <v>0</v>
      </c>
      <c r="HJ882" s="1">
        <v>0</v>
      </c>
      <c r="HK882" s="1">
        <v>0</v>
      </c>
      <c r="HL882" s="1">
        <v>0</v>
      </c>
      <c r="HM882" s="1">
        <v>0</v>
      </c>
      <c r="HN882" s="1">
        <v>0</v>
      </c>
      <c r="HO882" s="1">
        <v>0</v>
      </c>
      <c r="HP882" s="1">
        <v>0</v>
      </c>
      <c r="HQ882" s="1">
        <v>0</v>
      </c>
      <c r="HR882" s="1">
        <v>0</v>
      </c>
      <c r="HS882" s="1">
        <v>0</v>
      </c>
      <c r="HT882" s="1">
        <v>0</v>
      </c>
      <c r="HU882" s="1">
        <v>0</v>
      </c>
      <c r="HV882" s="1">
        <v>0</v>
      </c>
      <c r="HW882" s="1">
        <v>0</v>
      </c>
      <c r="HX882" s="1">
        <v>0</v>
      </c>
      <c r="HY882" s="1">
        <v>0</v>
      </c>
      <c r="HZ882" s="1">
        <v>0</v>
      </c>
      <c r="IA882" s="1">
        <v>0</v>
      </c>
      <c r="IB882" s="1">
        <v>0</v>
      </c>
      <c r="IC882" s="1">
        <v>0</v>
      </c>
      <c r="ID882" s="1">
        <v>0</v>
      </c>
      <c r="IE882" s="1">
        <v>0</v>
      </c>
      <c r="IF882" s="1">
        <v>0</v>
      </c>
      <c r="IG882" s="1">
        <v>0</v>
      </c>
      <c r="IH882" s="1">
        <v>0</v>
      </c>
      <c r="II882" s="1">
        <v>0</v>
      </c>
      <c r="IJ882" s="1">
        <v>0</v>
      </c>
      <c r="IK882" s="1">
        <v>0</v>
      </c>
      <c r="IL882" s="1">
        <v>0</v>
      </c>
      <c r="IM882" s="1">
        <v>0</v>
      </c>
      <c r="IN882" s="1">
        <v>0</v>
      </c>
      <c r="IO882" s="1">
        <v>0</v>
      </c>
      <c r="IP882" s="1">
        <v>0</v>
      </c>
      <c r="IQ882" s="1">
        <v>0</v>
      </c>
      <c r="IR882" s="1">
        <v>0</v>
      </c>
      <c r="IS882" s="1">
        <v>0</v>
      </c>
      <c r="IT882" s="1">
        <v>0</v>
      </c>
      <c r="IU882" s="1">
        <v>0</v>
      </c>
      <c r="IV882" s="1">
        <v>0</v>
      </c>
      <c r="IW882" s="1">
        <v>0</v>
      </c>
      <c r="IX882" s="1">
        <v>0</v>
      </c>
      <c r="IY882" s="1">
        <v>0</v>
      </c>
      <c r="IZ882" s="1">
        <v>0</v>
      </c>
      <c r="JA882" s="1">
        <v>0</v>
      </c>
      <c r="JB882" s="1">
        <v>1</v>
      </c>
      <c r="JC882" s="1">
        <v>1</v>
      </c>
      <c r="JD882" s="1">
        <v>0</v>
      </c>
      <c r="JE882" s="1">
        <v>0</v>
      </c>
      <c r="JF882" s="1">
        <v>0</v>
      </c>
      <c r="JG882" s="1">
        <v>0</v>
      </c>
      <c r="JH882" s="1">
        <v>0</v>
      </c>
      <c r="JI882" s="1">
        <v>0</v>
      </c>
      <c r="JJ882" s="1">
        <v>0</v>
      </c>
      <c r="JK882" s="1">
        <v>0</v>
      </c>
      <c r="JL882" s="1">
        <v>0</v>
      </c>
      <c r="JM882" s="1">
        <v>0</v>
      </c>
      <c r="JN882" s="1">
        <v>0</v>
      </c>
      <c r="JO882" s="1">
        <v>0</v>
      </c>
      <c r="JP882" s="1">
        <v>0</v>
      </c>
      <c r="JQ882" s="1">
        <v>0</v>
      </c>
      <c r="JR882" s="1">
        <v>0</v>
      </c>
      <c r="JS882" s="1">
        <v>0</v>
      </c>
      <c r="JT882" s="1">
        <v>0</v>
      </c>
      <c r="JU882" s="1">
        <v>1</v>
      </c>
    </row>
    <row r="883" spans="1:281">
      <c r="A883" s="1">
        <v>2015</v>
      </c>
      <c r="B883" s="1" t="s">
        <v>1076</v>
      </c>
      <c r="C883" s="1">
        <v>1</v>
      </c>
      <c r="D883" s="1">
        <v>0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  <c r="J883" s="1">
        <v>1</v>
      </c>
      <c r="K883" s="1">
        <v>2</v>
      </c>
      <c r="L883" s="1">
        <v>2</v>
      </c>
      <c r="M883" s="1">
        <v>0</v>
      </c>
      <c r="N883" s="1">
        <v>1</v>
      </c>
      <c r="O883" s="1">
        <v>1</v>
      </c>
      <c r="P883" s="1">
        <v>0</v>
      </c>
      <c r="Q883" s="1">
        <v>1</v>
      </c>
      <c r="R883" s="1">
        <v>0</v>
      </c>
      <c r="S883" s="1">
        <v>1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1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2</v>
      </c>
      <c r="AR883" s="1">
        <v>2</v>
      </c>
      <c r="AS883" s="1">
        <v>0</v>
      </c>
      <c r="AT883" s="1">
        <v>3</v>
      </c>
      <c r="AU883" s="1">
        <v>3</v>
      </c>
      <c r="AV883" s="1">
        <v>8</v>
      </c>
      <c r="AW883" s="1">
        <v>8</v>
      </c>
      <c r="AX883" s="1">
        <v>8</v>
      </c>
      <c r="AY883" s="1">
        <v>8</v>
      </c>
      <c r="AZ883" s="1">
        <v>0</v>
      </c>
      <c r="BA883" s="1">
        <v>0</v>
      </c>
      <c r="BB883" s="1">
        <v>8</v>
      </c>
      <c r="BC883" s="1">
        <v>1</v>
      </c>
      <c r="BD883" s="1">
        <v>1</v>
      </c>
      <c r="BE883" s="1">
        <v>0</v>
      </c>
      <c r="BF883" s="1">
        <v>0</v>
      </c>
      <c r="BG883" s="1">
        <v>0</v>
      </c>
      <c r="BH883" s="1">
        <v>3</v>
      </c>
      <c r="BI883" s="1">
        <v>3</v>
      </c>
      <c r="BJ883" s="1">
        <v>1</v>
      </c>
      <c r="BK883" s="1">
        <v>4</v>
      </c>
      <c r="BL883" s="1">
        <v>3</v>
      </c>
      <c r="BM883" s="1">
        <v>3</v>
      </c>
      <c r="BN883" s="1">
        <v>2</v>
      </c>
      <c r="BO883" s="1">
        <v>0</v>
      </c>
      <c r="BP883" s="1">
        <v>2</v>
      </c>
      <c r="BQ883" s="1">
        <v>1</v>
      </c>
      <c r="BR883" s="1">
        <v>3</v>
      </c>
      <c r="BS883" s="1">
        <v>2</v>
      </c>
      <c r="BT883" s="1">
        <v>2</v>
      </c>
      <c r="BU883" s="1">
        <v>1</v>
      </c>
      <c r="BV883" s="1">
        <v>1</v>
      </c>
      <c r="BW883" s="1">
        <v>1</v>
      </c>
      <c r="BX883" s="1">
        <v>0</v>
      </c>
      <c r="BY883" s="1">
        <v>0</v>
      </c>
      <c r="BZ883" s="1">
        <v>1</v>
      </c>
      <c r="CA883" s="1">
        <v>1</v>
      </c>
      <c r="CB883" s="1">
        <v>1</v>
      </c>
      <c r="CC883" s="1">
        <v>1</v>
      </c>
      <c r="CD883" s="1">
        <v>1</v>
      </c>
      <c r="CE883" s="1">
        <v>1</v>
      </c>
      <c r="CF883" s="1">
        <v>1</v>
      </c>
      <c r="CG883" s="1">
        <v>1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1</v>
      </c>
      <c r="CN883" s="1">
        <v>1</v>
      </c>
      <c r="CO883" s="1">
        <v>0</v>
      </c>
      <c r="CP883" s="1">
        <v>0</v>
      </c>
      <c r="CQ883" s="1">
        <v>0</v>
      </c>
      <c r="CR883" s="1">
        <v>0</v>
      </c>
      <c r="CS883" s="1">
        <v>2</v>
      </c>
      <c r="CT883" s="1">
        <v>2</v>
      </c>
      <c r="CU883" s="1">
        <v>0</v>
      </c>
      <c r="CV883" s="1">
        <v>2</v>
      </c>
      <c r="CW883" s="1">
        <v>1</v>
      </c>
      <c r="CX883" s="1">
        <v>2</v>
      </c>
      <c r="CY883" s="1">
        <v>2</v>
      </c>
      <c r="CZ883" s="1">
        <v>0</v>
      </c>
      <c r="DA883" s="1">
        <v>2</v>
      </c>
      <c r="DB883" s="1">
        <v>0</v>
      </c>
      <c r="DC883" s="1">
        <v>2</v>
      </c>
      <c r="DD883" s="1">
        <v>0</v>
      </c>
      <c r="DE883" s="1">
        <v>0</v>
      </c>
      <c r="DF883" s="1">
        <v>0</v>
      </c>
      <c r="DG883" s="1">
        <v>1</v>
      </c>
      <c r="DH883" s="1">
        <v>1</v>
      </c>
      <c r="DI883" s="1">
        <v>0</v>
      </c>
      <c r="DJ883" s="1">
        <v>0</v>
      </c>
      <c r="DK883" s="1">
        <v>0</v>
      </c>
      <c r="DL883" s="1">
        <v>0</v>
      </c>
      <c r="DM883" s="1">
        <v>14</v>
      </c>
      <c r="DN883" s="1">
        <v>14</v>
      </c>
      <c r="DO883" s="1">
        <v>14</v>
      </c>
      <c r="DP883" s="1">
        <v>0</v>
      </c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0</v>
      </c>
      <c r="DW883" s="1">
        <v>0</v>
      </c>
      <c r="DX883" s="1">
        <v>12</v>
      </c>
      <c r="DY883" s="1">
        <v>12</v>
      </c>
      <c r="DZ883" s="1">
        <v>5</v>
      </c>
      <c r="EA883" s="1">
        <v>0</v>
      </c>
      <c r="EB883" s="1">
        <v>0</v>
      </c>
      <c r="EC883" s="1">
        <v>0</v>
      </c>
      <c r="ED883" s="1">
        <v>0</v>
      </c>
      <c r="EE883" s="1">
        <v>0</v>
      </c>
      <c r="EF883" s="1">
        <v>0</v>
      </c>
      <c r="EG883" s="1">
        <v>5</v>
      </c>
      <c r="EH883" s="1">
        <v>3</v>
      </c>
      <c r="EI883" s="1">
        <v>3</v>
      </c>
      <c r="EJ883" s="1">
        <v>2</v>
      </c>
      <c r="EK883" s="1">
        <v>0</v>
      </c>
      <c r="EL883" s="1">
        <v>0</v>
      </c>
      <c r="EM883" s="1">
        <v>9</v>
      </c>
      <c r="EN883" s="1">
        <v>0</v>
      </c>
      <c r="EO883" s="1">
        <v>0</v>
      </c>
      <c r="EP883" s="1">
        <v>0</v>
      </c>
      <c r="EQ883" s="1">
        <v>1</v>
      </c>
      <c r="ER883" s="1">
        <v>1</v>
      </c>
      <c r="ES883" s="1">
        <v>1</v>
      </c>
      <c r="ET883" s="1">
        <v>1</v>
      </c>
      <c r="EU883" s="1">
        <v>1</v>
      </c>
      <c r="EV883" s="1">
        <v>1</v>
      </c>
      <c r="EW883" s="1">
        <v>1</v>
      </c>
      <c r="EX883" s="1">
        <v>1</v>
      </c>
      <c r="EY883" s="1">
        <v>0</v>
      </c>
      <c r="EZ883" s="1">
        <v>1</v>
      </c>
      <c r="FA883" s="1">
        <v>1</v>
      </c>
      <c r="FB883" s="1">
        <v>0</v>
      </c>
      <c r="FC883" s="1">
        <v>1</v>
      </c>
      <c r="FD883" s="1">
        <v>1</v>
      </c>
      <c r="FE883" s="1">
        <v>0</v>
      </c>
      <c r="FF883" s="1">
        <v>0</v>
      </c>
      <c r="FG883" s="1">
        <v>0</v>
      </c>
      <c r="FH883" s="1">
        <v>0</v>
      </c>
      <c r="FI883" s="1">
        <v>0</v>
      </c>
      <c r="FJ883" s="1">
        <v>0</v>
      </c>
      <c r="FK883" s="1">
        <v>1</v>
      </c>
      <c r="FL883" s="1">
        <v>0</v>
      </c>
      <c r="FM883" s="1">
        <v>0</v>
      </c>
      <c r="FN883" s="1">
        <v>0</v>
      </c>
      <c r="FO883" s="1">
        <v>0</v>
      </c>
      <c r="FP883" s="1">
        <v>0</v>
      </c>
      <c r="FQ883" s="1">
        <v>0</v>
      </c>
      <c r="FR883" s="1">
        <v>0</v>
      </c>
      <c r="FS883" s="1">
        <v>0</v>
      </c>
      <c r="FT883" s="1">
        <v>0</v>
      </c>
      <c r="FU883" s="1">
        <v>0</v>
      </c>
      <c r="FV883" s="1">
        <v>0</v>
      </c>
      <c r="FW883" s="1">
        <v>0</v>
      </c>
      <c r="FX883" s="1">
        <v>0</v>
      </c>
      <c r="FY883" s="1">
        <v>1</v>
      </c>
      <c r="FZ883" s="1">
        <v>1</v>
      </c>
      <c r="GA883" s="1">
        <v>1</v>
      </c>
      <c r="GB883" s="1">
        <v>0</v>
      </c>
      <c r="GC883" s="1">
        <v>1</v>
      </c>
      <c r="GD883" s="1">
        <v>1</v>
      </c>
      <c r="GE883" s="1">
        <v>0</v>
      </c>
      <c r="GF883" s="1">
        <v>0</v>
      </c>
      <c r="GG883" s="1">
        <v>1</v>
      </c>
      <c r="GH883" s="1">
        <v>0</v>
      </c>
      <c r="GI883" s="1">
        <v>1</v>
      </c>
      <c r="GJ883" s="1">
        <v>0</v>
      </c>
      <c r="GK883" s="1">
        <v>0</v>
      </c>
      <c r="GL883" s="1">
        <v>0</v>
      </c>
      <c r="GM883" s="1">
        <v>1</v>
      </c>
      <c r="GN883" s="1">
        <v>1</v>
      </c>
      <c r="GO883" s="1">
        <v>0</v>
      </c>
      <c r="GP883" s="1">
        <v>1</v>
      </c>
      <c r="GQ883" s="1">
        <v>0</v>
      </c>
      <c r="GR883" s="1">
        <v>1</v>
      </c>
      <c r="GS883" s="1">
        <v>8</v>
      </c>
      <c r="GT883" s="1">
        <v>0</v>
      </c>
      <c r="GU883" s="1">
        <v>2</v>
      </c>
      <c r="GV883" s="1">
        <v>1</v>
      </c>
      <c r="GW883" s="1">
        <v>0</v>
      </c>
      <c r="GX883" s="1">
        <v>0</v>
      </c>
      <c r="GY883" s="1">
        <v>0</v>
      </c>
      <c r="GZ883" s="1">
        <v>0</v>
      </c>
      <c r="HA883" s="1">
        <v>0</v>
      </c>
      <c r="HB883" s="1">
        <v>0</v>
      </c>
      <c r="HC883" s="1">
        <v>0</v>
      </c>
      <c r="HD883" s="1">
        <v>0</v>
      </c>
      <c r="HE883" s="1">
        <v>0</v>
      </c>
      <c r="HF883" s="1">
        <v>0</v>
      </c>
      <c r="HG883" s="1">
        <v>0</v>
      </c>
      <c r="HH883" s="1">
        <v>0</v>
      </c>
      <c r="HI883" s="1">
        <v>0</v>
      </c>
      <c r="HJ883" s="1">
        <v>0</v>
      </c>
      <c r="HK883" s="1">
        <v>0</v>
      </c>
      <c r="HL883" s="1">
        <v>0</v>
      </c>
      <c r="HM883" s="1">
        <v>0</v>
      </c>
      <c r="HN883" s="1">
        <v>0</v>
      </c>
      <c r="HO883" s="1">
        <v>0</v>
      </c>
      <c r="HP883" s="1">
        <v>0</v>
      </c>
      <c r="HQ883" s="1">
        <v>3</v>
      </c>
      <c r="HR883" s="1">
        <v>0</v>
      </c>
      <c r="HS883" s="1">
        <v>0</v>
      </c>
      <c r="HT883" s="1">
        <v>1</v>
      </c>
      <c r="HU883" s="1">
        <v>0</v>
      </c>
      <c r="HV883" s="1">
        <v>0</v>
      </c>
      <c r="HW883" s="1">
        <v>0</v>
      </c>
      <c r="HX883" s="1">
        <v>0</v>
      </c>
      <c r="HY883" s="1">
        <v>0</v>
      </c>
      <c r="HZ883" s="1">
        <v>0</v>
      </c>
      <c r="IA883" s="1">
        <v>0</v>
      </c>
      <c r="IB883" s="1">
        <v>0</v>
      </c>
      <c r="IC883" s="1">
        <v>0</v>
      </c>
      <c r="ID883" s="1">
        <v>0</v>
      </c>
      <c r="IE883" s="1">
        <v>0</v>
      </c>
      <c r="IF883" s="1">
        <v>0</v>
      </c>
      <c r="IG883" s="1">
        <v>0</v>
      </c>
      <c r="IH883" s="1">
        <v>0</v>
      </c>
      <c r="II883" s="1">
        <v>0</v>
      </c>
      <c r="IJ883" s="1">
        <v>0</v>
      </c>
      <c r="IK883" s="1">
        <v>0</v>
      </c>
      <c r="IL883" s="1">
        <v>0</v>
      </c>
      <c r="IM883" s="1">
        <v>0</v>
      </c>
      <c r="IN883" s="1">
        <v>0</v>
      </c>
      <c r="IO883" s="1">
        <v>0</v>
      </c>
      <c r="IP883" s="1">
        <v>0</v>
      </c>
      <c r="IQ883" s="1">
        <v>0</v>
      </c>
      <c r="IR883" s="1">
        <v>0</v>
      </c>
      <c r="IS883" s="1">
        <v>0</v>
      </c>
      <c r="IT883" s="1">
        <v>0</v>
      </c>
      <c r="IU883" s="1">
        <v>0</v>
      </c>
      <c r="IV883" s="1">
        <v>0</v>
      </c>
      <c r="IW883" s="1">
        <v>0</v>
      </c>
      <c r="IX883" s="1">
        <v>0</v>
      </c>
      <c r="IY883" s="1">
        <v>0</v>
      </c>
      <c r="IZ883" s="1">
        <v>0</v>
      </c>
      <c r="JA883" s="1">
        <v>0</v>
      </c>
      <c r="JB883" s="1">
        <v>1</v>
      </c>
      <c r="JC883" s="1">
        <v>1</v>
      </c>
      <c r="JD883" s="1">
        <v>0</v>
      </c>
      <c r="JE883" s="1">
        <v>0</v>
      </c>
      <c r="JF883" s="1">
        <v>0</v>
      </c>
      <c r="JG883" s="1">
        <v>0</v>
      </c>
      <c r="JH883" s="1">
        <v>0</v>
      </c>
      <c r="JI883" s="1">
        <v>0</v>
      </c>
      <c r="JJ883" s="1">
        <v>0</v>
      </c>
      <c r="JK883" s="1">
        <v>0</v>
      </c>
      <c r="JL883" s="1">
        <v>0</v>
      </c>
      <c r="JM883" s="1">
        <v>0</v>
      </c>
      <c r="JN883" s="1">
        <v>0</v>
      </c>
      <c r="JO883" s="1">
        <v>0</v>
      </c>
      <c r="JP883" s="1">
        <v>0</v>
      </c>
      <c r="JQ883" s="1">
        <v>0</v>
      </c>
      <c r="JR883" s="1">
        <v>0</v>
      </c>
      <c r="JS883" s="1">
        <v>0</v>
      </c>
      <c r="JT883" s="1">
        <v>0</v>
      </c>
      <c r="JU883" s="1">
        <v>1</v>
      </c>
    </row>
    <row r="884" spans="1:281">
      <c r="A884" s="1">
        <v>2015</v>
      </c>
      <c r="B884" s="1" t="s">
        <v>1077</v>
      </c>
      <c r="C884" s="1">
        <v>1</v>
      </c>
      <c r="D884" s="1">
        <v>0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  <c r="J884" s="1">
        <v>1</v>
      </c>
      <c r="K884" s="1">
        <v>2</v>
      </c>
      <c r="L884" s="1">
        <v>2</v>
      </c>
      <c r="M884" s="1">
        <v>0</v>
      </c>
      <c r="N884" s="1">
        <v>1</v>
      </c>
      <c r="O884" s="1">
        <v>1</v>
      </c>
      <c r="P884" s="1">
        <v>0</v>
      </c>
      <c r="Q884" s="1">
        <v>1</v>
      </c>
      <c r="R884" s="1">
        <v>0</v>
      </c>
      <c r="S884" s="1">
        <v>1</v>
      </c>
      <c r="T884" s="1">
        <v>0</v>
      </c>
      <c r="U884" s="1">
        <v>1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1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1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1</v>
      </c>
      <c r="AS884" s="1">
        <v>1</v>
      </c>
      <c r="AT884" s="1">
        <v>1</v>
      </c>
      <c r="AU884" s="1">
        <v>1</v>
      </c>
      <c r="AV884" s="1">
        <v>2</v>
      </c>
      <c r="AW884" s="1">
        <v>2</v>
      </c>
      <c r="AX884" s="1">
        <v>2</v>
      </c>
      <c r="AY884" s="1">
        <v>2</v>
      </c>
      <c r="AZ884" s="1">
        <v>1</v>
      </c>
      <c r="BA884" s="1">
        <v>1</v>
      </c>
      <c r="BB884" s="1">
        <v>2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1</v>
      </c>
      <c r="BI884" s="1">
        <v>2</v>
      </c>
      <c r="BJ884" s="1">
        <v>1</v>
      </c>
      <c r="BK884" s="1">
        <v>3</v>
      </c>
      <c r="BL884" s="1">
        <v>2</v>
      </c>
      <c r="BM884" s="1">
        <v>2</v>
      </c>
      <c r="BN884" s="1">
        <v>1</v>
      </c>
      <c r="BO884" s="1">
        <v>0</v>
      </c>
      <c r="BP884" s="1">
        <v>1</v>
      </c>
      <c r="BQ884" s="1">
        <v>1</v>
      </c>
      <c r="BR884" s="1">
        <v>2</v>
      </c>
      <c r="BS884" s="1">
        <v>4</v>
      </c>
      <c r="BT884" s="1">
        <v>4</v>
      </c>
      <c r="BU884" s="1">
        <v>1</v>
      </c>
      <c r="BV884" s="1">
        <v>0</v>
      </c>
      <c r="BW884" s="1">
        <v>0</v>
      </c>
      <c r="BX884" s="1">
        <v>0</v>
      </c>
      <c r="BY884" s="1">
        <v>0</v>
      </c>
      <c r="BZ884" s="1">
        <v>3</v>
      </c>
      <c r="CA884" s="1">
        <v>3</v>
      </c>
      <c r="CB884" s="1">
        <v>3</v>
      </c>
      <c r="CC884" s="1">
        <v>3</v>
      </c>
      <c r="CD884" s="1">
        <v>3</v>
      </c>
      <c r="CE884" s="1">
        <v>3</v>
      </c>
      <c r="CF884" s="1">
        <v>3</v>
      </c>
      <c r="CG884" s="1">
        <v>3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1</v>
      </c>
      <c r="CN884" s="1">
        <v>1</v>
      </c>
      <c r="CO884" s="1">
        <v>0</v>
      </c>
      <c r="CP884" s="1">
        <v>0</v>
      </c>
      <c r="CQ884" s="1">
        <v>0</v>
      </c>
      <c r="CR884" s="1">
        <v>0</v>
      </c>
      <c r="CS884" s="1">
        <v>1</v>
      </c>
      <c r="CT884" s="1">
        <v>1</v>
      </c>
      <c r="CU884" s="1">
        <v>0</v>
      </c>
      <c r="CV884" s="1">
        <v>1</v>
      </c>
      <c r="CW884" s="1">
        <v>1</v>
      </c>
      <c r="CX884" s="1">
        <v>1</v>
      </c>
      <c r="CY884" s="1">
        <v>1</v>
      </c>
      <c r="CZ884" s="1">
        <v>0</v>
      </c>
      <c r="DA884" s="1">
        <v>1</v>
      </c>
      <c r="DB884" s="1">
        <v>0</v>
      </c>
      <c r="DC884" s="1">
        <v>1</v>
      </c>
      <c r="DD884" s="1">
        <v>0</v>
      </c>
      <c r="DE884" s="1">
        <v>0</v>
      </c>
      <c r="DF884" s="1">
        <v>0</v>
      </c>
      <c r="DG884" s="1">
        <v>1</v>
      </c>
      <c r="DH884" s="1">
        <v>1</v>
      </c>
      <c r="DI884" s="1">
        <v>0</v>
      </c>
      <c r="DJ884" s="1">
        <v>0</v>
      </c>
      <c r="DK884" s="1">
        <v>0</v>
      </c>
      <c r="DL884" s="1">
        <v>0</v>
      </c>
      <c r="DM884" s="1">
        <v>12</v>
      </c>
      <c r="DN884" s="1">
        <v>12</v>
      </c>
      <c r="DO884" s="1">
        <v>12</v>
      </c>
      <c r="DP884" s="1">
        <v>2</v>
      </c>
      <c r="DQ884" s="1">
        <v>0</v>
      </c>
      <c r="DR884" s="1">
        <v>0</v>
      </c>
      <c r="DS884" s="1">
        <v>0</v>
      </c>
      <c r="DT884" s="1">
        <v>0</v>
      </c>
      <c r="DU884" s="1">
        <v>0</v>
      </c>
      <c r="DV884" s="1">
        <v>0</v>
      </c>
      <c r="DW884" s="1">
        <v>0</v>
      </c>
      <c r="DX884" s="1">
        <v>8</v>
      </c>
      <c r="DY884" s="1">
        <v>8</v>
      </c>
      <c r="DZ884" s="1">
        <v>4</v>
      </c>
      <c r="EA884" s="1">
        <v>0</v>
      </c>
      <c r="EB884" s="1">
        <v>0</v>
      </c>
      <c r="EC884" s="1">
        <v>1</v>
      </c>
      <c r="ED884" s="1">
        <v>1</v>
      </c>
      <c r="EE884" s="1">
        <v>1</v>
      </c>
      <c r="EF884" s="1">
        <v>1</v>
      </c>
      <c r="EG884" s="1">
        <v>2</v>
      </c>
      <c r="EH884" s="1">
        <v>1</v>
      </c>
      <c r="EI884" s="1">
        <v>1</v>
      </c>
      <c r="EJ884" s="1">
        <v>1</v>
      </c>
      <c r="EK884" s="1">
        <v>0</v>
      </c>
      <c r="EL884" s="1">
        <v>0</v>
      </c>
      <c r="EM884" s="1">
        <v>10</v>
      </c>
      <c r="EN884" s="1">
        <v>0</v>
      </c>
      <c r="EO884" s="1">
        <v>0</v>
      </c>
      <c r="EP884" s="1">
        <v>0</v>
      </c>
      <c r="EQ884" s="1">
        <v>0</v>
      </c>
      <c r="ER884" s="1">
        <v>0</v>
      </c>
      <c r="ES884" s="1">
        <v>0</v>
      </c>
      <c r="ET884" s="1">
        <v>0</v>
      </c>
      <c r="EU884" s="1">
        <v>0</v>
      </c>
      <c r="EV884" s="1">
        <v>0</v>
      </c>
      <c r="EW884" s="1">
        <v>0</v>
      </c>
      <c r="EX884" s="1">
        <v>0</v>
      </c>
      <c r="EY884" s="1">
        <v>0</v>
      </c>
      <c r="EZ884" s="1">
        <v>1</v>
      </c>
      <c r="FA884" s="1">
        <v>1</v>
      </c>
      <c r="FB884" s="1">
        <v>0</v>
      </c>
      <c r="FC884" s="1">
        <v>1</v>
      </c>
      <c r="FD884" s="1">
        <v>1</v>
      </c>
      <c r="FE884" s="1">
        <v>0</v>
      </c>
      <c r="FF884" s="1">
        <v>0</v>
      </c>
      <c r="FG884" s="1">
        <v>0</v>
      </c>
      <c r="FH884" s="1">
        <v>0</v>
      </c>
      <c r="FI884" s="1">
        <v>0</v>
      </c>
      <c r="FJ884" s="1">
        <v>0</v>
      </c>
      <c r="FK884" s="1">
        <v>0</v>
      </c>
      <c r="FL884" s="1">
        <v>0</v>
      </c>
      <c r="FM884" s="1">
        <v>0</v>
      </c>
      <c r="FN884" s="1">
        <v>0</v>
      </c>
      <c r="FO884" s="1">
        <v>0</v>
      </c>
      <c r="FP884" s="1">
        <v>0</v>
      </c>
      <c r="FQ884" s="1">
        <v>0</v>
      </c>
      <c r="FR884" s="1">
        <v>0</v>
      </c>
      <c r="FS884" s="1">
        <v>0</v>
      </c>
      <c r="FT884" s="1">
        <v>0</v>
      </c>
      <c r="FU884" s="1">
        <v>0</v>
      </c>
      <c r="FV884" s="1">
        <v>0</v>
      </c>
      <c r="FW884" s="1">
        <v>0</v>
      </c>
      <c r="FX884" s="1">
        <v>0</v>
      </c>
      <c r="FY884" s="1">
        <v>1</v>
      </c>
      <c r="FZ884" s="1">
        <v>0</v>
      </c>
      <c r="GA884" s="1">
        <v>0</v>
      </c>
      <c r="GB884" s="1">
        <v>0</v>
      </c>
      <c r="GC884" s="1">
        <v>0</v>
      </c>
      <c r="GD884" s="1">
        <v>1</v>
      </c>
      <c r="GE884" s="1">
        <v>0</v>
      </c>
      <c r="GF884" s="1">
        <v>0</v>
      </c>
      <c r="GG884" s="1">
        <v>1</v>
      </c>
      <c r="GH884" s="1">
        <v>0</v>
      </c>
      <c r="GI884" s="1">
        <v>1</v>
      </c>
      <c r="GJ884" s="1">
        <v>0</v>
      </c>
      <c r="GK884" s="1">
        <v>0</v>
      </c>
      <c r="GL884" s="1">
        <v>0</v>
      </c>
      <c r="GM884" s="1">
        <v>1</v>
      </c>
      <c r="GN884" s="1">
        <v>1</v>
      </c>
      <c r="GO884" s="1">
        <v>0</v>
      </c>
      <c r="GP884" s="1">
        <v>1</v>
      </c>
      <c r="GQ884" s="1">
        <v>0</v>
      </c>
      <c r="GR884" s="1">
        <v>1</v>
      </c>
      <c r="GS884" s="1">
        <v>36</v>
      </c>
      <c r="GT884" s="1">
        <v>0</v>
      </c>
      <c r="GU884" s="1">
        <v>2</v>
      </c>
      <c r="GV884" s="1">
        <v>1</v>
      </c>
      <c r="GW884" s="1">
        <v>0</v>
      </c>
      <c r="GX884" s="1">
        <v>0</v>
      </c>
      <c r="GY884" s="1">
        <v>0</v>
      </c>
      <c r="GZ884" s="1">
        <v>0</v>
      </c>
      <c r="HA884" s="1">
        <v>0</v>
      </c>
      <c r="HB884" s="1">
        <v>0</v>
      </c>
      <c r="HC884" s="1">
        <v>0</v>
      </c>
      <c r="HD884" s="1">
        <v>0</v>
      </c>
      <c r="HE884" s="1">
        <v>0</v>
      </c>
      <c r="HF884" s="1">
        <v>0</v>
      </c>
      <c r="HG884" s="1">
        <v>0</v>
      </c>
      <c r="HH884" s="1">
        <v>0</v>
      </c>
      <c r="HI884" s="1">
        <v>0</v>
      </c>
      <c r="HJ884" s="1">
        <v>0</v>
      </c>
      <c r="HK884" s="1">
        <v>0</v>
      </c>
      <c r="HL884" s="1">
        <v>0</v>
      </c>
      <c r="HM884" s="1">
        <v>0</v>
      </c>
      <c r="HN884" s="1">
        <v>0</v>
      </c>
      <c r="HO884" s="1">
        <v>0</v>
      </c>
      <c r="HP884" s="1">
        <v>0</v>
      </c>
      <c r="HQ884" s="1">
        <v>1</v>
      </c>
      <c r="HR884" s="1">
        <v>0</v>
      </c>
      <c r="HS884" s="1">
        <v>0</v>
      </c>
      <c r="HT884" s="1">
        <v>0</v>
      </c>
      <c r="HU884" s="1">
        <v>0</v>
      </c>
      <c r="HV884" s="1">
        <v>0</v>
      </c>
      <c r="HW884" s="1">
        <v>0</v>
      </c>
      <c r="HX884" s="1">
        <v>0</v>
      </c>
      <c r="HY884" s="1">
        <v>0</v>
      </c>
      <c r="HZ884" s="1">
        <v>0</v>
      </c>
      <c r="IA884" s="1">
        <v>0</v>
      </c>
      <c r="IB884" s="1">
        <v>0</v>
      </c>
      <c r="IC884" s="1">
        <v>0</v>
      </c>
      <c r="ID884" s="1">
        <v>0</v>
      </c>
      <c r="IE884" s="1">
        <v>0</v>
      </c>
      <c r="IF884" s="1">
        <v>0</v>
      </c>
      <c r="IG884" s="1">
        <v>0</v>
      </c>
      <c r="IH884" s="1">
        <v>0</v>
      </c>
      <c r="II884" s="1">
        <v>0</v>
      </c>
      <c r="IJ884" s="1">
        <v>0</v>
      </c>
      <c r="IK884" s="1">
        <v>0</v>
      </c>
      <c r="IL884" s="1">
        <v>0</v>
      </c>
      <c r="IM884" s="1">
        <v>0</v>
      </c>
      <c r="IN884" s="1">
        <v>0</v>
      </c>
      <c r="IO884" s="1">
        <v>0</v>
      </c>
      <c r="IP884" s="1">
        <v>0</v>
      </c>
      <c r="IQ884" s="1">
        <v>0</v>
      </c>
      <c r="IR884" s="1">
        <v>0</v>
      </c>
      <c r="IS884" s="1">
        <v>0</v>
      </c>
      <c r="IT884" s="1">
        <v>0</v>
      </c>
      <c r="IU884" s="1">
        <v>0</v>
      </c>
      <c r="IV884" s="1">
        <v>0</v>
      </c>
      <c r="IW884" s="1">
        <v>0</v>
      </c>
      <c r="IX884" s="1">
        <v>0</v>
      </c>
      <c r="IY884" s="1">
        <v>0</v>
      </c>
      <c r="IZ884" s="1">
        <v>0</v>
      </c>
      <c r="JA884" s="1">
        <v>0</v>
      </c>
      <c r="JB884" s="1">
        <v>1</v>
      </c>
      <c r="JC884" s="1">
        <v>1</v>
      </c>
      <c r="JD884" s="1">
        <v>0</v>
      </c>
      <c r="JE884" s="1">
        <v>0</v>
      </c>
      <c r="JF884" s="1">
        <v>0</v>
      </c>
      <c r="JG884" s="1">
        <v>0</v>
      </c>
      <c r="JH884" s="1">
        <v>0</v>
      </c>
      <c r="JI884" s="1">
        <v>0</v>
      </c>
      <c r="JJ884" s="1">
        <v>0</v>
      </c>
      <c r="JK884" s="1">
        <v>0</v>
      </c>
      <c r="JL884" s="1">
        <v>0</v>
      </c>
      <c r="JM884" s="1">
        <v>0</v>
      </c>
      <c r="JN884" s="1">
        <v>0</v>
      </c>
      <c r="JO884" s="1">
        <v>0</v>
      </c>
      <c r="JP884" s="1">
        <v>0</v>
      </c>
      <c r="JQ884" s="1">
        <v>0</v>
      </c>
      <c r="JR884" s="1">
        <v>0</v>
      </c>
      <c r="JS884" s="1">
        <v>0</v>
      </c>
      <c r="JT884" s="1">
        <v>0</v>
      </c>
      <c r="JU884" s="1">
        <v>1</v>
      </c>
    </row>
    <row r="885" spans="1:281">
      <c r="A885" s="1">
        <v>2015</v>
      </c>
      <c r="B885" s="1" t="s">
        <v>1078</v>
      </c>
      <c r="C885" s="1">
        <v>1</v>
      </c>
      <c r="D885" s="1">
        <v>0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  <c r="K885" s="1">
        <v>2</v>
      </c>
      <c r="L885" s="1">
        <v>2</v>
      </c>
      <c r="M885" s="1">
        <v>0</v>
      </c>
      <c r="N885" s="1">
        <v>1</v>
      </c>
      <c r="O885" s="1">
        <v>1</v>
      </c>
      <c r="P885" s="1">
        <v>0</v>
      </c>
      <c r="Q885" s="1">
        <v>1</v>
      </c>
      <c r="R885" s="1">
        <v>0</v>
      </c>
      <c r="S885" s="1">
        <v>1</v>
      </c>
      <c r="T885" s="1">
        <v>0</v>
      </c>
      <c r="U885" s="1">
        <v>1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1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1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2</v>
      </c>
      <c r="AR885" s="1">
        <v>2</v>
      </c>
      <c r="AS885" s="1">
        <v>2</v>
      </c>
      <c r="AT885" s="1">
        <v>2</v>
      </c>
      <c r="AU885" s="1">
        <v>2</v>
      </c>
      <c r="AV885" s="1">
        <v>4</v>
      </c>
      <c r="AW885" s="1">
        <v>4</v>
      </c>
      <c r="AX885" s="1">
        <v>4</v>
      </c>
      <c r="AY885" s="1">
        <v>4</v>
      </c>
      <c r="AZ885" s="1">
        <v>1</v>
      </c>
      <c r="BA885" s="1">
        <v>1</v>
      </c>
      <c r="BB885" s="1">
        <v>4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1</v>
      </c>
      <c r="BI885" s="1">
        <v>2</v>
      </c>
      <c r="BJ885" s="1">
        <v>1</v>
      </c>
      <c r="BK885" s="1">
        <v>3</v>
      </c>
      <c r="BL885" s="1">
        <v>2</v>
      </c>
      <c r="BM885" s="1">
        <v>2</v>
      </c>
      <c r="BN885" s="1">
        <v>1</v>
      </c>
      <c r="BO885" s="1">
        <v>0</v>
      </c>
      <c r="BP885" s="1">
        <v>1</v>
      </c>
      <c r="BQ885" s="1">
        <v>1</v>
      </c>
      <c r="BR885" s="1">
        <v>2</v>
      </c>
      <c r="BS885" s="1">
        <v>4</v>
      </c>
      <c r="BT885" s="1">
        <v>4</v>
      </c>
      <c r="BU885" s="1">
        <v>1</v>
      </c>
      <c r="BV885" s="1">
        <v>0</v>
      </c>
      <c r="BW885" s="1">
        <v>0</v>
      </c>
      <c r="BX885" s="1">
        <v>0</v>
      </c>
      <c r="BY885" s="1">
        <v>0</v>
      </c>
      <c r="BZ885" s="1">
        <v>3</v>
      </c>
      <c r="CA885" s="1">
        <v>3</v>
      </c>
      <c r="CB885" s="1">
        <v>3</v>
      </c>
      <c r="CC885" s="1">
        <v>3</v>
      </c>
      <c r="CD885" s="1">
        <v>3</v>
      </c>
      <c r="CE885" s="1">
        <v>3</v>
      </c>
      <c r="CF885" s="1">
        <v>3</v>
      </c>
      <c r="CG885" s="1">
        <v>3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1</v>
      </c>
      <c r="CN885" s="1">
        <v>1</v>
      </c>
      <c r="CO885" s="1">
        <v>0</v>
      </c>
      <c r="CP885" s="1">
        <v>0</v>
      </c>
      <c r="CQ885" s="1">
        <v>0</v>
      </c>
      <c r="CR885" s="1">
        <v>0</v>
      </c>
      <c r="CS885" s="1">
        <v>1</v>
      </c>
      <c r="CT885" s="1">
        <v>1</v>
      </c>
      <c r="CU885" s="1">
        <v>0</v>
      </c>
      <c r="CV885" s="1">
        <v>1</v>
      </c>
      <c r="CW885" s="1">
        <v>1</v>
      </c>
      <c r="CX885" s="1">
        <v>1</v>
      </c>
      <c r="CY885" s="1">
        <v>1</v>
      </c>
      <c r="CZ885" s="1">
        <v>0</v>
      </c>
      <c r="DA885" s="1">
        <v>1</v>
      </c>
      <c r="DB885" s="1">
        <v>0</v>
      </c>
      <c r="DC885" s="1">
        <v>1</v>
      </c>
      <c r="DD885" s="1">
        <v>0</v>
      </c>
      <c r="DE885" s="1">
        <v>0</v>
      </c>
      <c r="DF885" s="1">
        <v>0</v>
      </c>
      <c r="DG885" s="1">
        <v>1</v>
      </c>
      <c r="DH885" s="1">
        <v>1</v>
      </c>
      <c r="DI885" s="1">
        <v>0</v>
      </c>
      <c r="DJ885" s="1">
        <v>0</v>
      </c>
      <c r="DK885" s="1">
        <v>0</v>
      </c>
      <c r="DL885" s="1">
        <v>0</v>
      </c>
      <c r="DM885" s="1">
        <v>12</v>
      </c>
      <c r="DN885" s="1">
        <v>12</v>
      </c>
      <c r="DO885" s="1">
        <v>12</v>
      </c>
      <c r="DP885" s="1">
        <v>2</v>
      </c>
      <c r="DQ885" s="1">
        <v>0</v>
      </c>
      <c r="DR885" s="1">
        <v>0</v>
      </c>
      <c r="DS885" s="1">
        <v>0</v>
      </c>
      <c r="DT885" s="1">
        <v>0</v>
      </c>
      <c r="DU885" s="1">
        <v>0</v>
      </c>
      <c r="DV885" s="1">
        <v>0</v>
      </c>
      <c r="DW885" s="1">
        <v>0</v>
      </c>
      <c r="DX885" s="1">
        <v>8</v>
      </c>
      <c r="DY885" s="1">
        <v>8</v>
      </c>
      <c r="DZ885" s="1">
        <v>4</v>
      </c>
      <c r="EA885" s="1">
        <v>0</v>
      </c>
      <c r="EB885" s="1">
        <v>0</v>
      </c>
      <c r="EC885" s="1">
        <v>1</v>
      </c>
      <c r="ED885" s="1">
        <v>1</v>
      </c>
      <c r="EE885" s="1">
        <v>1</v>
      </c>
      <c r="EF885" s="1">
        <v>1</v>
      </c>
      <c r="EG885" s="1">
        <v>2</v>
      </c>
      <c r="EH885" s="1">
        <v>1</v>
      </c>
      <c r="EI885" s="1">
        <v>1</v>
      </c>
      <c r="EJ885" s="1">
        <v>1</v>
      </c>
      <c r="EK885" s="1">
        <v>0</v>
      </c>
      <c r="EL885" s="1">
        <v>0</v>
      </c>
      <c r="EM885" s="1">
        <v>10</v>
      </c>
      <c r="EN885" s="1">
        <v>0</v>
      </c>
      <c r="EO885" s="1">
        <v>0</v>
      </c>
      <c r="EP885" s="1">
        <v>0</v>
      </c>
      <c r="EQ885" s="1">
        <v>0</v>
      </c>
      <c r="ER885" s="1">
        <v>0</v>
      </c>
      <c r="ES885" s="1">
        <v>0</v>
      </c>
      <c r="ET885" s="1">
        <v>0</v>
      </c>
      <c r="EU885" s="1">
        <v>0</v>
      </c>
      <c r="EV885" s="1">
        <v>0</v>
      </c>
      <c r="EW885" s="1">
        <v>0</v>
      </c>
      <c r="EX885" s="1">
        <v>0</v>
      </c>
      <c r="EY885" s="1">
        <v>0</v>
      </c>
      <c r="EZ885" s="1">
        <v>1</v>
      </c>
      <c r="FA885" s="1">
        <v>1</v>
      </c>
      <c r="FB885" s="1">
        <v>0</v>
      </c>
      <c r="FC885" s="1">
        <v>1</v>
      </c>
      <c r="FD885" s="1">
        <v>1</v>
      </c>
      <c r="FE885" s="1">
        <v>0</v>
      </c>
      <c r="FF885" s="1">
        <v>0</v>
      </c>
      <c r="FG885" s="1">
        <v>0</v>
      </c>
      <c r="FH885" s="1">
        <v>0</v>
      </c>
      <c r="FI885" s="1">
        <v>0</v>
      </c>
      <c r="FJ885" s="1">
        <v>0</v>
      </c>
      <c r="FK885" s="1">
        <v>0</v>
      </c>
      <c r="FL885" s="1">
        <v>0</v>
      </c>
      <c r="FM885" s="1">
        <v>0</v>
      </c>
      <c r="FN885" s="1">
        <v>0</v>
      </c>
      <c r="FO885" s="1">
        <v>0</v>
      </c>
      <c r="FP885" s="1">
        <v>0</v>
      </c>
      <c r="FQ885" s="1">
        <v>0</v>
      </c>
      <c r="FR885" s="1">
        <v>0</v>
      </c>
      <c r="FS885" s="1">
        <v>0</v>
      </c>
      <c r="FT885" s="1">
        <v>0</v>
      </c>
      <c r="FU885" s="1">
        <v>0</v>
      </c>
      <c r="FV885" s="1">
        <v>0</v>
      </c>
      <c r="FW885" s="1">
        <v>0</v>
      </c>
      <c r="FX885" s="1">
        <v>0</v>
      </c>
      <c r="FY885" s="1">
        <v>1</v>
      </c>
      <c r="FZ885" s="1">
        <v>0</v>
      </c>
      <c r="GA885" s="1">
        <v>1</v>
      </c>
      <c r="GB885" s="1">
        <v>0</v>
      </c>
      <c r="GC885" s="1">
        <v>1</v>
      </c>
      <c r="GD885" s="1">
        <v>1</v>
      </c>
      <c r="GE885" s="1">
        <v>0</v>
      </c>
      <c r="GF885" s="1">
        <v>0</v>
      </c>
      <c r="GG885" s="1">
        <v>1</v>
      </c>
      <c r="GH885" s="1">
        <v>0</v>
      </c>
      <c r="GI885" s="1">
        <v>1</v>
      </c>
      <c r="GJ885" s="1">
        <v>0</v>
      </c>
      <c r="GK885" s="1">
        <v>0</v>
      </c>
      <c r="GL885" s="1">
        <v>0</v>
      </c>
      <c r="GM885" s="1">
        <v>1</v>
      </c>
      <c r="GN885" s="1">
        <v>1</v>
      </c>
      <c r="GO885" s="1">
        <v>0</v>
      </c>
      <c r="GP885" s="1">
        <v>1</v>
      </c>
      <c r="GQ885" s="1">
        <v>0</v>
      </c>
      <c r="GR885" s="1">
        <v>1</v>
      </c>
      <c r="GS885" s="1">
        <v>36</v>
      </c>
      <c r="GT885" s="1">
        <v>0</v>
      </c>
      <c r="GU885" s="1">
        <v>2</v>
      </c>
      <c r="GV885" s="1">
        <v>1</v>
      </c>
      <c r="GW885" s="1">
        <v>0</v>
      </c>
      <c r="GX885" s="1">
        <v>0</v>
      </c>
      <c r="GY885" s="1">
        <v>0</v>
      </c>
      <c r="GZ885" s="1">
        <v>0</v>
      </c>
      <c r="HA885" s="1">
        <v>0</v>
      </c>
      <c r="HB885" s="1">
        <v>0</v>
      </c>
      <c r="HC885" s="1">
        <v>0</v>
      </c>
      <c r="HD885" s="1">
        <v>0</v>
      </c>
      <c r="HE885" s="1">
        <v>0</v>
      </c>
      <c r="HF885" s="1">
        <v>0</v>
      </c>
      <c r="HG885" s="1">
        <v>0</v>
      </c>
      <c r="HH885" s="1">
        <v>0</v>
      </c>
      <c r="HI885" s="1">
        <v>0</v>
      </c>
      <c r="HJ885" s="1">
        <v>0</v>
      </c>
      <c r="HK885" s="1">
        <v>0</v>
      </c>
      <c r="HL885" s="1">
        <v>0</v>
      </c>
      <c r="HM885" s="1">
        <v>0</v>
      </c>
      <c r="HN885" s="1">
        <v>0</v>
      </c>
      <c r="HO885" s="1">
        <v>0</v>
      </c>
      <c r="HP885" s="1">
        <v>0</v>
      </c>
      <c r="HQ885" s="1">
        <v>1</v>
      </c>
      <c r="HR885" s="1">
        <v>0</v>
      </c>
      <c r="HS885" s="1">
        <v>0</v>
      </c>
      <c r="HT885" s="1">
        <v>0</v>
      </c>
      <c r="HU885" s="1">
        <v>0</v>
      </c>
      <c r="HV885" s="1">
        <v>0</v>
      </c>
      <c r="HW885" s="1">
        <v>0</v>
      </c>
      <c r="HX885" s="1">
        <v>0</v>
      </c>
      <c r="HY885" s="1">
        <v>0</v>
      </c>
      <c r="HZ885" s="1">
        <v>0</v>
      </c>
      <c r="IA885" s="1">
        <v>0</v>
      </c>
      <c r="IB885" s="1">
        <v>0</v>
      </c>
      <c r="IC885" s="1">
        <v>0</v>
      </c>
      <c r="ID885" s="1">
        <v>0</v>
      </c>
      <c r="IE885" s="1">
        <v>0</v>
      </c>
      <c r="IF885" s="1">
        <v>0</v>
      </c>
      <c r="IG885" s="1">
        <v>0</v>
      </c>
      <c r="IH885" s="1">
        <v>0</v>
      </c>
      <c r="II885" s="1">
        <v>0</v>
      </c>
      <c r="IJ885" s="1">
        <v>0</v>
      </c>
      <c r="IK885" s="1">
        <v>0</v>
      </c>
      <c r="IL885" s="1">
        <v>0</v>
      </c>
      <c r="IM885" s="1">
        <v>0</v>
      </c>
      <c r="IN885" s="1">
        <v>0</v>
      </c>
      <c r="IO885" s="1">
        <v>0</v>
      </c>
      <c r="IP885" s="1">
        <v>0</v>
      </c>
      <c r="IQ885" s="1">
        <v>0</v>
      </c>
      <c r="IR885" s="1">
        <v>0</v>
      </c>
      <c r="IS885" s="1">
        <v>0</v>
      </c>
      <c r="IT885" s="1">
        <v>0</v>
      </c>
      <c r="IU885" s="1">
        <v>0</v>
      </c>
      <c r="IV885" s="1">
        <v>0</v>
      </c>
      <c r="IW885" s="1">
        <v>0</v>
      </c>
      <c r="IX885" s="1">
        <v>0</v>
      </c>
      <c r="IY885" s="1">
        <v>0</v>
      </c>
      <c r="IZ885" s="1">
        <v>0</v>
      </c>
      <c r="JA885" s="1">
        <v>0</v>
      </c>
      <c r="JB885" s="1">
        <v>1</v>
      </c>
      <c r="JC885" s="1">
        <v>1</v>
      </c>
      <c r="JD885" s="1">
        <v>0</v>
      </c>
      <c r="JE885" s="1">
        <v>0</v>
      </c>
      <c r="JF885" s="1">
        <v>0</v>
      </c>
      <c r="JG885" s="1">
        <v>0</v>
      </c>
      <c r="JH885" s="1">
        <v>0</v>
      </c>
      <c r="JI885" s="1">
        <v>0</v>
      </c>
      <c r="JJ885" s="1">
        <v>0</v>
      </c>
      <c r="JK885" s="1">
        <v>0</v>
      </c>
      <c r="JL885" s="1">
        <v>0</v>
      </c>
      <c r="JM885" s="1">
        <v>0</v>
      </c>
      <c r="JN885" s="1">
        <v>0</v>
      </c>
      <c r="JO885" s="1">
        <v>0</v>
      </c>
      <c r="JP885" s="1">
        <v>0</v>
      </c>
      <c r="JQ885" s="1">
        <v>0</v>
      </c>
      <c r="JR885" s="1">
        <v>0</v>
      </c>
      <c r="JS885" s="1">
        <v>0</v>
      </c>
      <c r="JT885" s="1">
        <v>0</v>
      </c>
      <c r="JU885" s="1">
        <v>1</v>
      </c>
    </row>
    <row r="886" spans="1:281">
      <c r="A886" s="1">
        <v>2015</v>
      </c>
      <c r="B886" s="1" t="s">
        <v>1079</v>
      </c>
      <c r="C886" s="1">
        <v>1</v>
      </c>
      <c r="D886" s="1">
        <v>0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  <c r="K886" s="1">
        <v>2</v>
      </c>
      <c r="L886" s="1">
        <v>2</v>
      </c>
      <c r="M886" s="1">
        <v>0</v>
      </c>
      <c r="N886" s="1">
        <v>1</v>
      </c>
      <c r="O886" s="1">
        <v>1</v>
      </c>
      <c r="P886" s="1">
        <v>0</v>
      </c>
      <c r="Q886" s="1">
        <v>1</v>
      </c>
      <c r="R886" s="1">
        <v>0</v>
      </c>
      <c r="S886" s="1">
        <v>1</v>
      </c>
      <c r="T886" s="1">
        <v>0</v>
      </c>
      <c r="U886" s="1">
        <v>1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1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1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2</v>
      </c>
      <c r="AR886" s="1">
        <v>2</v>
      </c>
      <c r="AS886" s="1">
        <v>2</v>
      </c>
      <c r="AT886" s="1">
        <v>2</v>
      </c>
      <c r="AU886" s="1">
        <v>2</v>
      </c>
      <c r="AV886" s="1">
        <v>4</v>
      </c>
      <c r="AW886" s="1">
        <v>4</v>
      </c>
      <c r="AX886" s="1">
        <v>4</v>
      </c>
      <c r="AY886" s="1">
        <v>4</v>
      </c>
      <c r="AZ886" s="1">
        <v>1</v>
      </c>
      <c r="BA886" s="1">
        <v>1</v>
      </c>
      <c r="BB886" s="1">
        <v>4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1</v>
      </c>
      <c r="BI886" s="1">
        <v>2</v>
      </c>
      <c r="BJ886" s="1">
        <v>1</v>
      </c>
      <c r="BK886" s="1">
        <v>3</v>
      </c>
      <c r="BL886" s="1">
        <v>2</v>
      </c>
      <c r="BM886" s="1">
        <v>2</v>
      </c>
      <c r="BN886" s="1">
        <v>1</v>
      </c>
      <c r="BO886" s="1">
        <v>0</v>
      </c>
      <c r="BP886" s="1">
        <v>1</v>
      </c>
      <c r="BQ886" s="1">
        <v>1</v>
      </c>
      <c r="BR886" s="1">
        <v>2</v>
      </c>
      <c r="BS886" s="1">
        <v>4</v>
      </c>
      <c r="BT886" s="1">
        <v>4</v>
      </c>
      <c r="BU886" s="1">
        <v>1</v>
      </c>
      <c r="BV886" s="1">
        <v>0</v>
      </c>
      <c r="BW886" s="1">
        <v>0</v>
      </c>
      <c r="BX886" s="1">
        <v>0</v>
      </c>
      <c r="BY886" s="1">
        <v>0</v>
      </c>
      <c r="BZ886" s="1">
        <v>3</v>
      </c>
      <c r="CA886" s="1">
        <v>3</v>
      </c>
      <c r="CB886" s="1">
        <v>3</v>
      </c>
      <c r="CC886" s="1">
        <v>3</v>
      </c>
      <c r="CD886" s="1">
        <v>3</v>
      </c>
      <c r="CE886" s="1">
        <v>3</v>
      </c>
      <c r="CF886" s="1">
        <v>3</v>
      </c>
      <c r="CG886" s="1">
        <v>3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1</v>
      </c>
      <c r="CN886" s="1">
        <v>1</v>
      </c>
      <c r="CO886" s="1">
        <v>0</v>
      </c>
      <c r="CP886" s="1">
        <v>0</v>
      </c>
      <c r="CQ886" s="1">
        <v>0</v>
      </c>
      <c r="CR886" s="1">
        <v>0</v>
      </c>
      <c r="CS886" s="1">
        <v>1</v>
      </c>
      <c r="CT886" s="1">
        <v>1</v>
      </c>
      <c r="CU886" s="1">
        <v>0</v>
      </c>
      <c r="CV886" s="1">
        <v>1</v>
      </c>
      <c r="CW886" s="1">
        <v>1</v>
      </c>
      <c r="CX886" s="1">
        <v>1</v>
      </c>
      <c r="CY886" s="1">
        <v>1</v>
      </c>
      <c r="CZ886" s="1">
        <v>0</v>
      </c>
      <c r="DA886" s="1">
        <v>1</v>
      </c>
      <c r="DB886" s="1">
        <v>0</v>
      </c>
      <c r="DC886" s="1">
        <v>1</v>
      </c>
      <c r="DD886" s="1">
        <v>0</v>
      </c>
      <c r="DE886" s="1">
        <v>0</v>
      </c>
      <c r="DF886" s="1">
        <v>0</v>
      </c>
      <c r="DG886" s="1">
        <v>1</v>
      </c>
      <c r="DH886" s="1">
        <v>1</v>
      </c>
      <c r="DI886" s="1">
        <v>0</v>
      </c>
      <c r="DJ886" s="1">
        <v>0</v>
      </c>
      <c r="DK886" s="1">
        <v>0</v>
      </c>
      <c r="DL886" s="1">
        <v>0</v>
      </c>
      <c r="DM886" s="1">
        <v>12</v>
      </c>
      <c r="DN886" s="1">
        <v>12</v>
      </c>
      <c r="DO886" s="1">
        <v>12</v>
      </c>
      <c r="DP886" s="1">
        <v>2</v>
      </c>
      <c r="DQ886" s="1">
        <v>0</v>
      </c>
      <c r="DR886" s="1">
        <v>0</v>
      </c>
      <c r="DS886" s="1">
        <v>0</v>
      </c>
      <c r="DT886" s="1">
        <v>0</v>
      </c>
      <c r="DU886" s="1">
        <v>0</v>
      </c>
      <c r="DV886" s="1">
        <v>0</v>
      </c>
      <c r="DW886" s="1">
        <v>0</v>
      </c>
      <c r="DX886" s="1">
        <v>8</v>
      </c>
      <c r="DY886" s="1">
        <v>8</v>
      </c>
      <c r="DZ886" s="1">
        <v>4</v>
      </c>
      <c r="EA886" s="1">
        <v>0</v>
      </c>
      <c r="EB886" s="1">
        <v>0</v>
      </c>
      <c r="EC886" s="1">
        <v>1</v>
      </c>
      <c r="ED886" s="1">
        <v>1</v>
      </c>
      <c r="EE886" s="1">
        <v>1</v>
      </c>
      <c r="EF886" s="1">
        <v>1</v>
      </c>
      <c r="EG886" s="1">
        <v>2</v>
      </c>
      <c r="EH886" s="1">
        <v>1</v>
      </c>
      <c r="EI886" s="1">
        <v>1</v>
      </c>
      <c r="EJ886" s="1">
        <v>1</v>
      </c>
      <c r="EK886" s="1">
        <v>0</v>
      </c>
      <c r="EL886" s="1">
        <v>0</v>
      </c>
      <c r="EM886" s="1">
        <v>10</v>
      </c>
      <c r="EN886" s="1">
        <v>0</v>
      </c>
      <c r="EO886" s="1">
        <v>0</v>
      </c>
      <c r="EP886" s="1">
        <v>0</v>
      </c>
      <c r="EQ886" s="1">
        <v>0</v>
      </c>
      <c r="ER886" s="1">
        <v>0</v>
      </c>
      <c r="ES886" s="1">
        <v>0</v>
      </c>
      <c r="ET886" s="1">
        <v>0</v>
      </c>
      <c r="EU886" s="1">
        <v>0</v>
      </c>
      <c r="EV886" s="1">
        <v>0</v>
      </c>
      <c r="EW886" s="1">
        <v>0</v>
      </c>
      <c r="EX886" s="1">
        <v>0</v>
      </c>
      <c r="EY886" s="1">
        <v>0</v>
      </c>
      <c r="EZ886" s="1">
        <v>1</v>
      </c>
      <c r="FA886" s="1">
        <v>1</v>
      </c>
      <c r="FB886" s="1">
        <v>0</v>
      </c>
      <c r="FC886" s="1">
        <v>1</v>
      </c>
      <c r="FD886" s="1">
        <v>1</v>
      </c>
      <c r="FE886" s="1">
        <v>0</v>
      </c>
      <c r="FF886" s="1">
        <v>0</v>
      </c>
      <c r="FG886" s="1">
        <v>0</v>
      </c>
      <c r="FH886" s="1">
        <v>0</v>
      </c>
      <c r="FI886" s="1">
        <v>0</v>
      </c>
      <c r="FJ886" s="1">
        <v>0</v>
      </c>
      <c r="FK886" s="1">
        <v>0</v>
      </c>
      <c r="FL886" s="1">
        <v>0</v>
      </c>
      <c r="FM886" s="1">
        <v>0</v>
      </c>
      <c r="FN886" s="1">
        <v>0</v>
      </c>
      <c r="FO886" s="1">
        <v>0</v>
      </c>
      <c r="FP886" s="1">
        <v>0</v>
      </c>
      <c r="FQ886" s="1">
        <v>0</v>
      </c>
      <c r="FR886" s="1">
        <v>0</v>
      </c>
      <c r="FS886" s="1">
        <v>0</v>
      </c>
      <c r="FT886" s="1">
        <v>0</v>
      </c>
      <c r="FU886" s="1">
        <v>0</v>
      </c>
      <c r="FV886" s="1">
        <v>0</v>
      </c>
      <c r="FW886" s="1">
        <v>0</v>
      </c>
      <c r="FX886" s="1">
        <v>0</v>
      </c>
      <c r="FY886" s="1">
        <v>1</v>
      </c>
      <c r="FZ886" s="1">
        <v>0</v>
      </c>
      <c r="GA886" s="1">
        <v>1</v>
      </c>
      <c r="GB886" s="1">
        <v>0</v>
      </c>
      <c r="GC886" s="1">
        <v>1</v>
      </c>
      <c r="GD886" s="1">
        <v>1</v>
      </c>
      <c r="GE886" s="1">
        <v>0</v>
      </c>
      <c r="GF886" s="1">
        <v>0</v>
      </c>
      <c r="GG886" s="1">
        <v>1</v>
      </c>
      <c r="GH886" s="1">
        <v>0</v>
      </c>
      <c r="GI886" s="1">
        <v>1</v>
      </c>
      <c r="GJ886" s="1">
        <v>0</v>
      </c>
      <c r="GK886" s="1">
        <v>0</v>
      </c>
      <c r="GL886" s="1">
        <v>0</v>
      </c>
      <c r="GM886" s="1">
        <v>1</v>
      </c>
      <c r="GN886" s="1">
        <v>1</v>
      </c>
      <c r="GO886" s="1">
        <v>0</v>
      </c>
      <c r="GP886" s="1">
        <v>1</v>
      </c>
      <c r="GQ886" s="1">
        <v>0</v>
      </c>
      <c r="GR886" s="1">
        <v>1</v>
      </c>
      <c r="GS886" s="1">
        <v>36</v>
      </c>
      <c r="GT886" s="1">
        <v>0</v>
      </c>
      <c r="GU886" s="1">
        <v>2</v>
      </c>
      <c r="GV886" s="1">
        <v>1</v>
      </c>
      <c r="GW886" s="1">
        <v>0</v>
      </c>
      <c r="GX886" s="1">
        <v>0</v>
      </c>
      <c r="GY886" s="1">
        <v>0</v>
      </c>
      <c r="GZ886" s="1">
        <v>0</v>
      </c>
      <c r="HA886" s="1">
        <v>0</v>
      </c>
      <c r="HB886" s="1">
        <v>0</v>
      </c>
      <c r="HC886" s="1">
        <v>0</v>
      </c>
      <c r="HD886" s="1">
        <v>0</v>
      </c>
      <c r="HE886" s="1">
        <v>0</v>
      </c>
      <c r="HF886" s="1">
        <v>0</v>
      </c>
      <c r="HG886" s="1">
        <v>0</v>
      </c>
      <c r="HH886" s="1">
        <v>0</v>
      </c>
      <c r="HI886" s="1">
        <v>0</v>
      </c>
      <c r="HJ886" s="1">
        <v>0</v>
      </c>
      <c r="HK886" s="1">
        <v>0</v>
      </c>
      <c r="HL886" s="1">
        <v>0</v>
      </c>
      <c r="HM886" s="1">
        <v>0</v>
      </c>
      <c r="HN886" s="1">
        <v>0</v>
      </c>
      <c r="HO886" s="1">
        <v>0</v>
      </c>
      <c r="HP886" s="1">
        <v>0</v>
      </c>
      <c r="HQ886" s="1">
        <v>1</v>
      </c>
      <c r="HR886" s="1">
        <v>0</v>
      </c>
      <c r="HS886" s="1">
        <v>0</v>
      </c>
      <c r="HT886" s="1">
        <v>0</v>
      </c>
      <c r="HU886" s="1">
        <v>0</v>
      </c>
      <c r="HV886" s="1">
        <v>0</v>
      </c>
      <c r="HW886" s="1">
        <v>0</v>
      </c>
      <c r="HX886" s="1">
        <v>0</v>
      </c>
      <c r="HY886" s="1">
        <v>0</v>
      </c>
      <c r="HZ886" s="1">
        <v>0</v>
      </c>
      <c r="IA886" s="1">
        <v>0</v>
      </c>
      <c r="IB886" s="1">
        <v>0</v>
      </c>
      <c r="IC886" s="1">
        <v>0</v>
      </c>
      <c r="ID886" s="1">
        <v>0</v>
      </c>
      <c r="IE886" s="1">
        <v>0</v>
      </c>
      <c r="IF886" s="1">
        <v>0</v>
      </c>
      <c r="IG886" s="1">
        <v>0</v>
      </c>
      <c r="IH886" s="1">
        <v>0</v>
      </c>
      <c r="II886" s="1">
        <v>0</v>
      </c>
      <c r="IJ886" s="1">
        <v>0</v>
      </c>
      <c r="IK886" s="1">
        <v>0</v>
      </c>
      <c r="IL886" s="1">
        <v>0</v>
      </c>
      <c r="IM886" s="1">
        <v>0</v>
      </c>
      <c r="IN886" s="1">
        <v>0</v>
      </c>
      <c r="IO886" s="1">
        <v>0</v>
      </c>
      <c r="IP886" s="1">
        <v>0</v>
      </c>
      <c r="IQ886" s="1">
        <v>0</v>
      </c>
      <c r="IR886" s="1">
        <v>0</v>
      </c>
      <c r="IS886" s="1">
        <v>0</v>
      </c>
      <c r="IT886" s="1">
        <v>0</v>
      </c>
      <c r="IU886" s="1">
        <v>0</v>
      </c>
      <c r="IV886" s="1">
        <v>0</v>
      </c>
      <c r="IW886" s="1">
        <v>0</v>
      </c>
      <c r="IX886" s="1">
        <v>0</v>
      </c>
      <c r="IY886" s="1">
        <v>0</v>
      </c>
      <c r="IZ886" s="1">
        <v>0</v>
      </c>
      <c r="JA886" s="1">
        <v>0</v>
      </c>
      <c r="JB886" s="1">
        <v>1</v>
      </c>
      <c r="JC886" s="1">
        <v>1</v>
      </c>
      <c r="JD886" s="1">
        <v>0</v>
      </c>
      <c r="JE886" s="1">
        <v>0</v>
      </c>
      <c r="JF886" s="1">
        <v>0</v>
      </c>
      <c r="JG886" s="1">
        <v>0</v>
      </c>
      <c r="JH886" s="1">
        <v>0</v>
      </c>
      <c r="JI886" s="1">
        <v>0</v>
      </c>
      <c r="JJ886" s="1">
        <v>0</v>
      </c>
      <c r="JK886" s="1">
        <v>0</v>
      </c>
      <c r="JL886" s="1">
        <v>0</v>
      </c>
      <c r="JM886" s="1">
        <v>0</v>
      </c>
      <c r="JN886" s="1">
        <v>0</v>
      </c>
      <c r="JO886" s="1">
        <v>0</v>
      </c>
      <c r="JP886" s="1">
        <v>0</v>
      </c>
      <c r="JQ886" s="1">
        <v>0</v>
      </c>
      <c r="JR886" s="1">
        <v>0</v>
      </c>
      <c r="JS886" s="1">
        <v>0</v>
      </c>
      <c r="JT886" s="1">
        <v>0</v>
      </c>
      <c r="JU886" s="1">
        <v>1</v>
      </c>
    </row>
    <row r="887" spans="1:281">
      <c r="A887" s="1">
        <v>2015</v>
      </c>
      <c r="B887" s="1" t="s">
        <v>1080</v>
      </c>
      <c r="C887" s="1">
        <v>1</v>
      </c>
      <c r="D887" s="1">
        <v>0</v>
      </c>
      <c r="E887" s="1">
        <v>1</v>
      </c>
      <c r="F887" s="1">
        <v>1</v>
      </c>
      <c r="G887" s="1">
        <v>1</v>
      </c>
      <c r="H887" s="1">
        <v>1</v>
      </c>
      <c r="I887" s="1">
        <v>1</v>
      </c>
      <c r="J887" s="1">
        <v>1</v>
      </c>
      <c r="K887" s="1">
        <v>2</v>
      </c>
      <c r="L887" s="1">
        <v>2</v>
      </c>
      <c r="M887" s="1">
        <v>0</v>
      </c>
      <c r="N887" s="1">
        <v>1</v>
      </c>
      <c r="O887" s="1">
        <v>1</v>
      </c>
      <c r="P887" s="1">
        <v>0</v>
      </c>
      <c r="Q887" s="1">
        <v>1</v>
      </c>
      <c r="R887" s="1">
        <v>0</v>
      </c>
      <c r="S887" s="1">
        <v>1</v>
      </c>
      <c r="T887" s="1">
        <v>0</v>
      </c>
      <c r="U887" s="1">
        <v>1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1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1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2</v>
      </c>
      <c r="AR887" s="1">
        <v>2</v>
      </c>
      <c r="AS887" s="1">
        <v>2</v>
      </c>
      <c r="AT887" s="1">
        <v>2</v>
      </c>
      <c r="AU887" s="1">
        <v>2</v>
      </c>
      <c r="AV887" s="1">
        <v>4</v>
      </c>
      <c r="AW887" s="1">
        <v>4</v>
      </c>
      <c r="AX887" s="1">
        <v>4</v>
      </c>
      <c r="AY887" s="1">
        <v>4</v>
      </c>
      <c r="AZ887" s="1">
        <v>1</v>
      </c>
      <c r="BA887" s="1">
        <v>1</v>
      </c>
      <c r="BB887" s="1">
        <v>4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1</v>
      </c>
      <c r="BI887" s="1">
        <v>2</v>
      </c>
      <c r="BJ887" s="1">
        <v>1</v>
      </c>
      <c r="BK887" s="1">
        <v>3</v>
      </c>
      <c r="BL887" s="1">
        <v>2</v>
      </c>
      <c r="BM887" s="1">
        <v>2</v>
      </c>
      <c r="BN887" s="1">
        <v>1</v>
      </c>
      <c r="BO887" s="1">
        <v>0</v>
      </c>
      <c r="BP887" s="1">
        <v>1</v>
      </c>
      <c r="BQ887" s="1">
        <v>1</v>
      </c>
      <c r="BR887" s="1">
        <v>2</v>
      </c>
      <c r="BS887" s="1">
        <v>4</v>
      </c>
      <c r="BT887" s="1">
        <v>4</v>
      </c>
      <c r="BU887" s="1">
        <v>1</v>
      </c>
      <c r="BV887" s="1">
        <v>0</v>
      </c>
      <c r="BW887" s="1">
        <v>0</v>
      </c>
      <c r="BX887" s="1">
        <v>0</v>
      </c>
      <c r="BY887" s="1">
        <v>0</v>
      </c>
      <c r="BZ887" s="1">
        <v>3</v>
      </c>
      <c r="CA887" s="1">
        <v>3</v>
      </c>
      <c r="CB887" s="1">
        <v>3</v>
      </c>
      <c r="CC887" s="1">
        <v>3</v>
      </c>
      <c r="CD887" s="1">
        <v>3</v>
      </c>
      <c r="CE887" s="1">
        <v>3</v>
      </c>
      <c r="CF887" s="1">
        <v>3</v>
      </c>
      <c r="CG887" s="1">
        <v>3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1</v>
      </c>
      <c r="CN887" s="1">
        <v>1</v>
      </c>
      <c r="CO887" s="1">
        <v>0</v>
      </c>
      <c r="CP887" s="1">
        <v>0</v>
      </c>
      <c r="CQ887" s="1">
        <v>0</v>
      </c>
      <c r="CR887" s="1">
        <v>0</v>
      </c>
      <c r="CS887" s="1">
        <v>1</v>
      </c>
      <c r="CT887" s="1">
        <v>1</v>
      </c>
      <c r="CU887" s="1">
        <v>0</v>
      </c>
      <c r="CV887" s="1">
        <v>1</v>
      </c>
      <c r="CW887" s="1">
        <v>1</v>
      </c>
      <c r="CX887" s="1">
        <v>1</v>
      </c>
      <c r="CY887" s="1">
        <v>1</v>
      </c>
      <c r="CZ887" s="1">
        <v>0</v>
      </c>
      <c r="DA887" s="1">
        <v>1</v>
      </c>
      <c r="DB887" s="1">
        <v>0</v>
      </c>
      <c r="DC887" s="1">
        <v>1</v>
      </c>
      <c r="DD887" s="1">
        <v>0</v>
      </c>
      <c r="DE887" s="1">
        <v>0</v>
      </c>
      <c r="DF887" s="1">
        <v>0</v>
      </c>
      <c r="DG887" s="1">
        <v>1</v>
      </c>
      <c r="DH887" s="1">
        <v>1</v>
      </c>
      <c r="DI887" s="1">
        <v>0</v>
      </c>
      <c r="DJ887" s="1">
        <v>0</v>
      </c>
      <c r="DK887" s="1">
        <v>0</v>
      </c>
      <c r="DL887" s="1">
        <v>0</v>
      </c>
      <c r="DM887" s="1">
        <v>12</v>
      </c>
      <c r="DN887" s="1">
        <v>12</v>
      </c>
      <c r="DO887" s="1">
        <v>12</v>
      </c>
      <c r="DP887" s="1">
        <v>2</v>
      </c>
      <c r="DQ887" s="1">
        <v>0</v>
      </c>
      <c r="DR887" s="1">
        <v>0</v>
      </c>
      <c r="DS887" s="1">
        <v>0</v>
      </c>
      <c r="DT887" s="1">
        <v>0</v>
      </c>
      <c r="DU887" s="1">
        <v>0</v>
      </c>
      <c r="DV887" s="1">
        <v>0</v>
      </c>
      <c r="DW887" s="1">
        <v>0</v>
      </c>
      <c r="DX887" s="1">
        <v>8</v>
      </c>
      <c r="DY887" s="1">
        <v>8</v>
      </c>
      <c r="DZ887" s="1">
        <v>4</v>
      </c>
      <c r="EA887" s="1">
        <v>0</v>
      </c>
      <c r="EB887" s="1">
        <v>0</v>
      </c>
      <c r="EC887" s="1">
        <v>1</v>
      </c>
      <c r="ED887" s="1">
        <v>1</v>
      </c>
      <c r="EE887" s="1">
        <v>1</v>
      </c>
      <c r="EF887" s="1">
        <v>1</v>
      </c>
      <c r="EG887" s="1">
        <v>2</v>
      </c>
      <c r="EH887" s="1">
        <v>1</v>
      </c>
      <c r="EI887" s="1">
        <v>1</v>
      </c>
      <c r="EJ887" s="1">
        <v>1</v>
      </c>
      <c r="EK887" s="1">
        <v>0</v>
      </c>
      <c r="EL887" s="1">
        <v>0</v>
      </c>
      <c r="EM887" s="1">
        <v>10</v>
      </c>
      <c r="EN887" s="1">
        <v>0</v>
      </c>
      <c r="EO887" s="1">
        <v>0</v>
      </c>
      <c r="EP887" s="1">
        <v>0</v>
      </c>
      <c r="EQ887" s="1">
        <v>0</v>
      </c>
      <c r="ER887" s="1">
        <v>0</v>
      </c>
      <c r="ES887" s="1">
        <v>0</v>
      </c>
      <c r="ET887" s="1">
        <v>0</v>
      </c>
      <c r="EU887" s="1">
        <v>0</v>
      </c>
      <c r="EV887" s="1">
        <v>0</v>
      </c>
      <c r="EW887" s="1">
        <v>0</v>
      </c>
      <c r="EX887" s="1">
        <v>0</v>
      </c>
      <c r="EY887" s="1">
        <v>0</v>
      </c>
      <c r="EZ887" s="1">
        <v>1</v>
      </c>
      <c r="FA887" s="1">
        <v>1</v>
      </c>
      <c r="FB887" s="1">
        <v>0</v>
      </c>
      <c r="FC887" s="1">
        <v>1</v>
      </c>
      <c r="FD887" s="1">
        <v>1</v>
      </c>
      <c r="FE887" s="1">
        <v>0</v>
      </c>
      <c r="FF887" s="1">
        <v>0</v>
      </c>
      <c r="FG887" s="1">
        <v>0</v>
      </c>
      <c r="FH887" s="1">
        <v>0</v>
      </c>
      <c r="FI887" s="1">
        <v>0</v>
      </c>
      <c r="FJ887" s="1">
        <v>0</v>
      </c>
      <c r="FK887" s="1">
        <v>0</v>
      </c>
      <c r="FL887" s="1">
        <v>0</v>
      </c>
      <c r="FM887" s="1">
        <v>0</v>
      </c>
      <c r="FN887" s="1">
        <v>0</v>
      </c>
      <c r="FO887" s="1">
        <v>0</v>
      </c>
      <c r="FP887" s="1">
        <v>0</v>
      </c>
      <c r="FQ887" s="1">
        <v>0</v>
      </c>
      <c r="FR887" s="1">
        <v>0</v>
      </c>
      <c r="FS887" s="1">
        <v>0</v>
      </c>
      <c r="FT887" s="1">
        <v>0</v>
      </c>
      <c r="FU887" s="1">
        <v>0</v>
      </c>
      <c r="FV887" s="1">
        <v>0</v>
      </c>
      <c r="FW887" s="1">
        <v>0</v>
      </c>
      <c r="FX887" s="1">
        <v>0</v>
      </c>
      <c r="FY887" s="1">
        <v>1</v>
      </c>
      <c r="FZ887" s="1">
        <v>0</v>
      </c>
      <c r="GA887" s="1">
        <v>1</v>
      </c>
      <c r="GB887" s="1">
        <v>0</v>
      </c>
      <c r="GC887" s="1">
        <v>1</v>
      </c>
      <c r="GD887" s="1">
        <v>1</v>
      </c>
      <c r="GE887" s="1">
        <v>0</v>
      </c>
      <c r="GF887" s="1">
        <v>0</v>
      </c>
      <c r="GG887" s="1">
        <v>1</v>
      </c>
      <c r="GH887" s="1">
        <v>0</v>
      </c>
      <c r="GI887" s="1">
        <v>1</v>
      </c>
      <c r="GJ887" s="1">
        <v>0</v>
      </c>
      <c r="GK887" s="1">
        <v>0</v>
      </c>
      <c r="GL887" s="1">
        <v>0</v>
      </c>
      <c r="GM887" s="1">
        <v>1</v>
      </c>
      <c r="GN887" s="1">
        <v>1</v>
      </c>
      <c r="GO887" s="1">
        <v>0</v>
      </c>
      <c r="GP887" s="1">
        <v>1</v>
      </c>
      <c r="GQ887" s="1">
        <v>0</v>
      </c>
      <c r="GR887" s="1">
        <v>1</v>
      </c>
      <c r="GS887" s="1">
        <v>36</v>
      </c>
      <c r="GT887" s="1">
        <v>0</v>
      </c>
      <c r="GU887" s="1">
        <v>2</v>
      </c>
      <c r="GV887" s="1">
        <v>1</v>
      </c>
      <c r="GW887" s="1">
        <v>0</v>
      </c>
      <c r="GX887" s="1">
        <v>0</v>
      </c>
      <c r="GY887" s="1">
        <v>0</v>
      </c>
      <c r="GZ887" s="1">
        <v>0</v>
      </c>
      <c r="HA887" s="1">
        <v>0</v>
      </c>
      <c r="HB887" s="1">
        <v>0</v>
      </c>
      <c r="HC887" s="1">
        <v>0</v>
      </c>
      <c r="HD887" s="1">
        <v>0</v>
      </c>
      <c r="HE887" s="1">
        <v>0</v>
      </c>
      <c r="HF887" s="1">
        <v>0</v>
      </c>
      <c r="HG887" s="1">
        <v>0</v>
      </c>
      <c r="HH887" s="1">
        <v>0</v>
      </c>
      <c r="HI887" s="1">
        <v>0</v>
      </c>
      <c r="HJ887" s="1">
        <v>0</v>
      </c>
      <c r="HK887" s="1">
        <v>0</v>
      </c>
      <c r="HL887" s="1">
        <v>0</v>
      </c>
      <c r="HM887" s="1">
        <v>0</v>
      </c>
      <c r="HN887" s="1">
        <v>0</v>
      </c>
      <c r="HO887" s="1">
        <v>0</v>
      </c>
      <c r="HP887" s="1">
        <v>0</v>
      </c>
      <c r="HQ887" s="1">
        <v>1</v>
      </c>
      <c r="HR887" s="1">
        <v>0</v>
      </c>
      <c r="HS887" s="1">
        <v>0</v>
      </c>
      <c r="HT887" s="1">
        <v>0</v>
      </c>
      <c r="HU887" s="1">
        <v>0</v>
      </c>
      <c r="HV887" s="1">
        <v>0</v>
      </c>
      <c r="HW887" s="1">
        <v>0</v>
      </c>
      <c r="HX887" s="1">
        <v>0</v>
      </c>
      <c r="HY887" s="1">
        <v>0</v>
      </c>
      <c r="HZ887" s="1">
        <v>0</v>
      </c>
      <c r="IA887" s="1">
        <v>0</v>
      </c>
      <c r="IB887" s="1">
        <v>0</v>
      </c>
      <c r="IC887" s="1">
        <v>0</v>
      </c>
      <c r="ID887" s="1">
        <v>0</v>
      </c>
      <c r="IE887" s="1">
        <v>0</v>
      </c>
      <c r="IF887" s="1">
        <v>0</v>
      </c>
      <c r="IG887" s="1">
        <v>0</v>
      </c>
      <c r="IH887" s="1">
        <v>0</v>
      </c>
      <c r="II887" s="1">
        <v>0</v>
      </c>
      <c r="IJ887" s="1">
        <v>0</v>
      </c>
      <c r="IK887" s="1">
        <v>0</v>
      </c>
      <c r="IL887" s="1">
        <v>0</v>
      </c>
      <c r="IM887" s="1">
        <v>0</v>
      </c>
      <c r="IN887" s="1">
        <v>0</v>
      </c>
      <c r="IO887" s="1">
        <v>0</v>
      </c>
      <c r="IP887" s="1">
        <v>0</v>
      </c>
      <c r="IQ887" s="1">
        <v>0</v>
      </c>
      <c r="IR887" s="1">
        <v>0</v>
      </c>
      <c r="IS887" s="1">
        <v>0</v>
      </c>
      <c r="IT887" s="1">
        <v>0</v>
      </c>
      <c r="IU887" s="1">
        <v>0</v>
      </c>
      <c r="IV887" s="1">
        <v>0</v>
      </c>
      <c r="IW887" s="1">
        <v>0</v>
      </c>
      <c r="IX887" s="1">
        <v>0</v>
      </c>
      <c r="IY887" s="1">
        <v>0</v>
      </c>
      <c r="IZ887" s="1">
        <v>0</v>
      </c>
      <c r="JA887" s="1">
        <v>0</v>
      </c>
      <c r="JB887" s="1">
        <v>1</v>
      </c>
      <c r="JC887" s="1">
        <v>1</v>
      </c>
      <c r="JD887" s="1">
        <v>0</v>
      </c>
      <c r="JE887" s="1">
        <v>0</v>
      </c>
      <c r="JF887" s="1">
        <v>0</v>
      </c>
      <c r="JG887" s="1">
        <v>0</v>
      </c>
      <c r="JH887" s="1">
        <v>0</v>
      </c>
      <c r="JI887" s="1">
        <v>0</v>
      </c>
      <c r="JJ887" s="1">
        <v>0</v>
      </c>
      <c r="JK887" s="1">
        <v>0</v>
      </c>
      <c r="JL887" s="1">
        <v>0</v>
      </c>
      <c r="JM887" s="1">
        <v>0</v>
      </c>
      <c r="JN887" s="1">
        <v>0</v>
      </c>
      <c r="JO887" s="1">
        <v>0</v>
      </c>
      <c r="JP887" s="1">
        <v>0</v>
      </c>
      <c r="JQ887" s="1">
        <v>0</v>
      </c>
      <c r="JR887" s="1">
        <v>0</v>
      </c>
      <c r="JS887" s="1">
        <v>0</v>
      </c>
      <c r="JT887" s="1">
        <v>0</v>
      </c>
      <c r="JU887" s="1">
        <v>1</v>
      </c>
    </row>
    <row r="888" spans="1:281">
      <c r="A888" s="1">
        <v>2015</v>
      </c>
      <c r="B888" s="1" t="s">
        <v>1081</v>
      </c>
      <c r="C888" s="1">
        <v>1</v>
      </c>
      <c r="D888" s="1">
        <v>0</v>
      </c>
      <c r="E888" s="1">
        <v>1</v>
      </c>
      <c r="F888" s="1">
        <v>1</v>
      </c>
      <c r="G888" s="1">
        <v>1</v>
      </c>
      <c r="H888" s="1">
        <v>1</v>
      </c>
      <c r="I888" s="1">
        <v>1</v>
      </c>
      <c r="J888" s="1">
        <v>1</v>
      </c>
      <c r="K888" s="1">
        <v>2</v>
      </c>
      <c r="L888" s="1">
        <v>2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1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1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1</v>
      </c>
      <c r="AR888" s="1">
        <v>1</v>
      </c>
      <c r="AS888" s="1">
        <v>0</v>
      </c>
      <c r="AT888" s="1">
        <v>3</v>
      </c>
      <c r="AU888" s="1">
        <v>3</v>
      </c>
      <c r="AV888" s="1">
        <v>4</v>
      </c>
      <c r="AW888" s="1">
        <v>4</v>
      </c>
      <c r="AX888" s="1">
        <v>4</v>
      </c>
      <c r="AY888" s="1">
        <v>4</v>
      </c>
      <c r="AZ888" s="1">
        <v>2</v>
      </c>
      <c r="BA888" s="1">
        <v>2</v>
      </c>
      <c r="BB888" s="1">
        <v>4</v>
      </c>
      <c r="BC888" s="1">
        <v>3</v>
      </c>
      <c r="BD888" s="1">
        <v>3</v>
      </c>
      <c r="BE888" s="1">
        <v>0</v>
      </c>
      <c r="BF888" s="1">
        <v>0</v>
      </c>
      <c r="BG888" s="1">
        <v>0</v>
      </c>
      <c r="BH888" s="1">
        <v>1</v>
      </c>
      <c r="BI888" s="1">
        <v>2</v>
      </c>
      <c r="BJ888" s="1">
        <v>1</v>
      </c>
      <c r="BK888" s="1">
        <v>3</v>
      </c>
      <c r="BL888" s="1">
        <v>2</v>
      </c>
      <c r="BM888" s="1">
        <v>2</v>
      </c>
      <c r="BN888" s="1">
        <v>1</v>
      </c>
      <c r="BO888" s="1">
        <v>0</v>
      </c>
      <c r="BP888" s="1">
        <v>1</v>
      </c>
      <c r="BQ888" s="1">
        <v>1</v>
      </c>
      <c r="BR888" s="1">
        <v>2</v>
      </c>
      <c r="BS888" s="1">
        <v>4</v>
      </c>
      <c r="BT888" s="1">
        <v>4</v>
      </c>
      <c r="BU888" s="1">
        <v>1</v>
      </c>
      <c r="BV888" s="1">
        <v>0</v>
      </c>
      <c r="BW888" s="1">
        <v>0</v>
      </c>
      <c r="BX888" s="1">
        <v>0</v>
      </c>
      <c r="BY888" s="1">
        <v>0</v>
      </c>
      <c r="BZ888" s="1">
        <v>4</v>
      </c>
      <c r="CA888" s="1">
        <v>4</v>
      </c>
      <c r="CB888" s="1">
        <v>4</v>
      </c>
      <c r="CC888" s="1">
        <v>4</v>
      </c>
      <c r="CD888" s="1">
        <v>4</v>
      </c>
      <c r="CE888" s="1">
        <v>4</v>
      </c>
      <c r="CF888" s="1">
        <v>4</v>
      </c>
      <c r="CG888" s="1">
        <v>4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1</v>
      </c>
      <c r="CN888" s="1">
        <v>1</v>
      </c>
      <c r="CO888" s="1">
        <v>0</v>
      </c>
      <c r="CP888" s="1">
        <v>0</v>
      </c>
      <c r="CQ888" s="1">
        <v>0</v>
      </c>
      <c r="CR888" s="1">
        <v>0</v>
      </c>
      <c r="CS888" s="1">
        <v>1</v>
      </c>
      <c r="CT888" s="1">
        <v>1</v>
      </c>
      <c r="CU888" s="1">
        <v>0</v>
      </c>
      <c r="CV888" s="1">
        <v>1</v>
      </c>
      <c r="CW888" s="1">
        <v>1</v>
      </c>
      <c r="CX888" s="1">
        <v>1</v>
      </c>
      <c r="CY888" s="1">
        <v>1</v>
      </c>
      <c r="CZ888" s="1">
        <v>0</v>
      </c>
      <c r="DA888" s="1">
        <v>1</v>
      </c>
      <c r="DB888" s="1">
        <v>0</v>
      </c>
      <c r="DC888" s="1">
        <v>1</v>
      </c>
      <c r="DD888" s="1">
        <v>0</v>
      </c>
      <c r="DE888" s="1">
        <v>0</v>
      </c>
      <c r="DF888" s="1">
        <v>0</v>
      </c>
      <c r="DG888" s="1">
        <v>1</v>
      </c>
      <c r="DH888" s="1">
        <v>1</v>
      </c>
      <c r="DI888" s="1">
        <v>0</v>
      </c>
      <c r="DJ888" s="1">
        <v>0</v>
      </c>
      <c r="DK888" s="1">
        <v>0</v>
      </c>
      <c r="DL888" s="1">
        <v>0</v>
      </c>
      <c r="DM888" s="1">
        <v>12</v>
      </c>
      <c r="DN888" s="1">
        <v>12</v>
      </c>
      <c r="DO888" s="1">
        <v>12</v>
      </c>
      <c r="DP888" s="1">
        <v>1</v>
      </c>
      <c r="DQ888" s="1">
        <v>0</v>
      </c>
      <c r="DR888" s="1">
        <v>0</v>
      </c>
      <c r="DS888" s="1">
        <v>0</v>
      </c>
      <c r="DT888" s="1">
        <v>0</v>
      </c>
      <c r="DU888" s="1">
        <v>0</v>
      </c>
      <c r="DV888" s="1">
        <v>0</v>
      </c>
      <c r="DW888" s="1">
        <v>0</v>
      </c>
      <c r="DX888" s="1">
        <v>5</v>
      </c>
      <c r="DY888" s="1">
        <v>5</v>
      </c>
      <c r="DZ888" s="1">
        <v>8</v>
      </c>
      <c r="EA888" s="1">
        <v>0</v>
      </c>
      <c r="EB888" s="1">
        <v>0</v>
      </c>
      <c r="EC888" s="1">
        <v>0</v>
      </c>
      <c r="ED888" s="1">
        <v>0</v>
      </c>
      <c r="EE888" s="1">
        <v>0</v>
      </c>
      <c r="EF888" s="1">
        <v>0</v>
      </c>
      <c r="EG888" s="1">
        <v>0</v>
      </c>
      <c r="EH888" s="1">
        <v>0</v>
      </c>
      <c r="EI888" s="1">
        <v>0</v>
      </c>
      <c r="EJ888" s="1">
        <v>0</v>
      </c>
      <c r="EK888" s="1">
        <v>0</v>
      </c>
      <c r="EL888" s="1">
        <v>0</v>
      </c>
      <c r="EM888" s="1">
        <v>12</v>
      </c>
      <c r="EN888" s="1">
        <v>0</v>
      </c>
      <c r="EO888" s="1">
        <v>0</v>
      </c>
      <c r="EP888" s="1">
        <v>0</v>
      </c>
      <c r="EQ888" s="1">
        <v>0</v>
      </c>
      <c r="ER888" s="1">
        <v>0</v>
      </c>
      <c r="ES888" s="1">
        <v>0</v>
      </c>
      <c r="ET888" s="1">
        <v>0</v>
      </c>
      <c r="EU888" s="1">
        <v>0</v>
      </c>
      <c r="EV888" s="1">
        <v>0</v>
      </c>
      <c r="EW888" s="1">
        <v>0</v>
      </c>
      <c r="EX888" s="1">
        <v>0</v>
      </c>
      <c r="EY888" s="1">
        <v>0</v>
      </c>
      <c r="EZ888" s="1">
        <v>1</v>
      </c>
      <c r="FA888" s="1">
        <v>1</v>
      </c>
      <c r="FB888" s="1">
        <v>0</v>
      </c>
      <c r="FC888" s="1">
        <v>1</v>
      </c>
      <c r="FD888" s="1">
        <v>1</v>
      </c>
      <c r="FE888" s="1">
        <v>0</v>
      </c>
      <c r="FF888" s="1">
        <v>0</v>
      </c>
      <c r="FG888" s="1">
        <v>0</v>
      </c>
      <c r="FH888" s="1">
        <v>0</v>
      </c>
      <c r="FI888" s="1">
        <v>0</v>
      </c>
      <c r="FJ888" s="1">
        <v>0</v>
      </c>
      <c r="FK888" s="1">
        <v>0</v>
      </c>
      <c r="FL888" s="1">
        <v>0</v>
      </c>
      <c r="FM888" s="1">
        <v>0</v>
      </c>
      <c r="FN888" s="1">
        <v>0</v>
      </c>
      <c r="FO888" s="1">
        <v>0</v>
      </c>
      <c r="FP888" s="1">
        <v>0</v>
      </c>
      <c r="FQ888" s="1">
        <v>0</v>
      </c>
      <c r="FR888" s="1">
        <v>0</v>
      </c>
      <c r="FS888" s="1">
        <v>0</v>
      </c>
      <c r="FT888" s="1">
        <v>0</v>
      </c>
      <c r="FU888" s="1">
        <v>0</v>
      </c>
      <c r="FV888" s="1">
        <v>0</v>
      </c>
      <c r="FW888" s="1">
        <v>0</v>
      </c>
      <c r="FX888" s="1">
        <v>0</v>
      </c>
      <c r="FY888" s="1">
        <v>1</v>
      </c>
      <c r="FZ888" s="1">
        <v>0</v>
      </c>
      <c r="GA888" s="1">
        <v>0</v>
      </c>
      <c r="GB888" s="1">
        <v>0</v>
      </c>
      <c r="GC888" s="1">
        <v>0</v>
      </c>
      <c r="GD888" s="1">
        <v>1</v>
      </c>
      <c r="GE888" s="1">
        <v>0</v>
      </c>
      <c r="GF888" s="1">
        <v>0</v>
      </c>
      <c r="GG888" s="1">
        <v>1</v>
      </c>
      <c r="GH888" s="1">
        <v>0</v>
      </c>
      <c r="GI888" s="1">
        <v>1</v>
      </c>
      <c r="GJ888" s="1">
        <v>0</v>
      </c>
      <c r="GK888" s="1">
        <v>0</v>
      </c>
      <c r="GL888" s="1">
        <v>0</v>
      </c>
      <c r="GM888" s="1">
        <v>1</v>
      </c>
      <c r="GN888" s="1">
        <v>1</v>
      </c>
      <c r="GO888" s="1">
        <v>0</v>
      </c>
      <c r="GP888" s="1">
        <v>1</v>
      </c>
      <c r="GQ888" s="1">
        <v>0</v>
      </c>
      <c r="GR888" s="1">
        <v>1</v>
      </c>
      <c r="GS888" s="1">
        <v>18</v>
      </c>
      <c r="GT888" s="1">
        <v>0</v>
      </c>
      <c r="GU888" s="1">
        <v>2</v>
      </c>
      <c r="GV888" s="1">
        <v>1</v>
      </c>
      <c r="GW888" s="1">
        <v>1</v>
      </c>
      <c r="GX888" s="1">
        <v>0</v>
      </c>
      <c r="GY888" s="1">
        <v>0</v>
      </c>
      <c r="GZ888" s="1">
        <v>0</v>
      </c>
      <c r="HA888" s="1">
        <v>0</v>
      </c>
      <c r="HB888" s="1">
        <v>0</v>
      </c>
      <c r="HC888" s="1">
        <v>0</v>
      </c>
      <c r="HD888" s="1">
        <v>0</v>
      </c>
      <c r="HE888" s="1">
        <v>0</v>
      </c>
      <c r="HF888" s="1">
        <v>0</v>
      </c>
      <c r="HG888" s="1">
        <v>0</v>
      </c>
      <c r="HH888" s="1">
        <v>0</v>
      </c>
      <c r="HI888" s="1">
        <v>0</v>
      </c>
      <c r="HJ888" s="1">
        <v>0</v>
      </c>
      <c r="HK888" s="1">
        <v>0</v>
      </c>
      <c r="HL888" s="1">
        <v>0</v>
      </c>
      <c r="HM888" s="1">
        <v>0</v>
      </c>
      <c r="HN888" s="1">
        <v>0</v>
      </c>
      <c r="HO888" s="1">
        <v>0</v>
      </c>
      <c r="HP888" s="1">
        <v>0</v>
      </c>
      <c r="HQ888" s="1">
        <v>1</v>
      </c>
      <c r="HR888" s="1">
        <v>0</v>
      </c>
      <c r="HS888" s="1">
        <v>0</v>
      </c>
      <c r="HT888" s="1">
        <v>0</v>
      </c>
      <c r="HU888" s="1">
        <v>0</v>
      </c>
      <c r="HV888" s="1">
        <v>0</v>
      </c>
      <c r="HW888" s="1">
        <v>0</v>
      </c>
      <c r="HX888" s="1">
        <v>0</v>
      </c>
      <c r="HY888" s="1">
        <v>0</v>
      </c>
      <c r="HZ888" s="1">
        <v>0</v>
      </c>
      <c r="IA888" s="1">
        <v>0</v>
      </c>
      <c r="IB888" s="1">
        <v>0</v>
      </c>
      <c r="IC888" s="1">
        <v>0</v>
      </c>
      <c r="ID888" s="1">
        <v>0</v>
      </c>
      <c r="IE888" s="1">
        <v>0</v>
      </c>
      <c r="IF888" s="1">
        <v>0</v>
      </c>
      <c r="IG888" s="1">
        <v>0</v>
      </c>
      <c r="IH888" s="1">
        <v>0</v>
      </c>
      <c r="II888" s="1">
        <v>0</v>
      </c>
      <c r="IJ888" s="1">
        <v>0</v>
      </c>
      <c r="IK888" s="1">
        <v>0</v>
      </c>
      <c r="IL888" s="1">
        <v>0</v>
      </c>
      <c r="IM888" s="1">
        <v>0</v>
      </c>
      <c r="IN888" s="1">
        <v>0</v>
      </c>
      <c r="IO888" s="1">
        <v>0</v>
      </c>
      <c r="IP888" s="1">
        <v>0</v>
      </c>
      <c r="IQ888" s="1">
        <v>0</v>
      </c>
      <c r="IR888" s="1">
        <v>0</v>
      </c>
      <c r="IS888" s="1">
        <v>0</v>
      </c>
      <c r="IT888" s="1">
        <v>0</v>
      </c>
      <c r="IU888" s="1">
        <v>0</v>
      </c>
      <c r="IV888" s="1">
        <v>0</v>
      </c>
      <c r="IW888" s="1">
        <v>0</v>
      </c>
      <c r="IX888" s="1">
        <v>0</v>
      </c>
      <c r="IY888" s="1">
        <v>0</v>
      </c>
      <c r="IZ888" s="1">
        <v>0</v>
      </c>
      <c r="JA888" s="1">
        <v>0</v>
      </c>
      <c r="JB888" s="1">
        <v>1</v>
      </c>
      <c r="JC888" s="1">
        <v>1</v>
      </c>
      <c r="JD888" s="1">
        <v>0</v>
      </c>
      <c r="JE888" s="1">
        <v>0</v>
      </c>
      <c r="JF888" s="1">
        <v>0</v>
      </c>
      <c r="JG888" s="1">
        <v>0</v>
      </c>
      <c r="JH888" s="1">
        <v>0</v>
      </c>
      <c r="JI888" s="1">
        <v>0</v>
      </c>
      <c r="JJ888" s="1">
        <v>0</v>
      </c>
      <c r="JK888" s="1">
        <v>0</v>
      </c>
      <c r="JL888" s="1">
        <v>0</v>
      </c>
      <c r="JM888" s="1">
        <v>0</v>
      </c>
      <c r="JN888" s="1">
        <v>0</v>
      </c>
      <c r="JO888" s="1">
        <v>0</v>
      </c>
      <c r="JP888" s="1">
        <v>0</v>
      </c>
      <c r="JQ888" s="1">
        <v>0</v>
      </c>
      <c r="JR888" s="1">
        <v>0</v>
      </c>
      <c r="JS888" s="1">
        <v>1</v>
      </c>
      <c r="JT888" s="1">
        <v>0</v>
      </c>
      <c r="JU888" s="1">
        <v>1</v>
      </c>
    </row>
    <row r="889" spans="1:281">
      <c r="A889" s="1">
        <v>2015</v>
      </c>
      <c r="B889" s="1" t="s">
        <v>1082</v>
      </c>
      <c r="C889" s="1">
        <v>1</v>
      </c>
      <c r="D889" s="1">
        <v>0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  <c r="K889" s="1">
        <v>2</v>
      </c>
      <c r="L889" s="1">
        <v>2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1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1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2</v>
      </c>
      <c r="AR889" s="1">
        <v>2</v>
      </c>
      <c r="AS889" s="1">
        <v>1</v>
      </c>
      <c r="AT889" s="1">
        <v>2</v>
      </c>
      <c r="AU889" s="1">
        <v>2</v>
      </c>
      <c r="AV889" s="1">
        <v>4</v>
      </c>
      <c r="AW889" s="1">
        <v>4</v>
      </c>
      <c r="AX889" s="1">
        <v>4</v>
      </c>
      <c r="AY889" s="1">
        <v>4</v>
      </c>
      <c r="AZ889" s="1">
        <v>1</v>
      </c>
      <c r="BA889" s="1">
        <v>1</v>
      </c>
      <c r="BB889" s="1">
        <v>4</v>
      </c>
      <c r="BC889" s="1">
        <v>1</v>
      </c>
      <c r="BD889" s="1">
        <v>1</v>
      </c>
      <c r="BE889" s="1">
        <v>0</v>
      </c>
      <c r="BF889" s="1">
        <v>0</v>
      </c>
      <c r="BG889" s="1">
        <v>0</v>
      </c>
      <c r="BH889" s="1">
        <v>1</v>
      </c>
      <c r="BI889" s="1">
        <v>2</v>
      </c>
      <c r="BJ889" s="1">
        <v>1</v>
      </c>
      <c r="BK889" s="1">
        <v>3</v>
      </c>
      <c r="BL889" s="1">
        <v>2</v>
      </c>
      <c r="BM889" s="1">
        <v>2</v>
      </c>
      <c r="BN889" s="1">
        <v>1</v>
      </c>
      <c r="BO889" s="1">
        <v>0</v>
      </c>
      <c r="BP889" s="1">
        <v>1</v>
      </c>
      <c r="BQ889" s="1">
        <v>1</v>
      </c>
      <c r="BR889" s="1">
        <v>2</v>
      </c>
      <c r="BS889" s="1">
        <v>4</v>
      </c>
      <c r="BT889" s="1">
        <v>4</v>
      </c>
      <c r="BU889" s="1">
        <v>1</v>
      </c>
      <c r="BV889" s="1">
        <v>0</v>
      </c>
      <c r="BW889" s="1">
        <v>0</v>
      </c>
      <c r="BX889" s="1">
        <v>0</v>
      </c>
      <c r="BY889" s="1">
        <v>0</v>
      </c>
      <c r="BZ889" s="1">
        <v>1</v>
      </c>
      <c r="CA889" s="1">
        <v>1</v>
      </c>
      <c r="CB889" s="1">
        <v>1</v>
      </c>
      <c r="CC889" s="1">
        <v>1</v>
      </c>
      <c r="CD889" s="1">
        <v>1</v>
      </c>
      <c r="CE889" s="1">
        <v>1</v>
      </c>
      <c r="CF889" s="1">
        <v>1</v>
      </c>
      <c r="CG889" s="1">
        <v>1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1</v>
      </c>
      <c r="CN889" s="1">
        <v>1</v>
      </c>
      <c r="CO889" s="1">
        <v>0</v>
      </c>
      <c r="CP889" s="1">
        <v>0</v>
      </c>
      <c r="CQ889" s="1">
        <v>0</v>
      </c>
      <c r="CR889" s="1">
        <v>0</v>
      </c>
      <c r="CS889" s="1">
        <v>1</v>
      </c>
      <c r="CT889" s="1">
        <v>1</v>
      </c>
      <c r="CU889" s="1">
        <v>0</v>
      </c>
      <c r="CV889" s="1">
        <v>1</v>
      </c>
      <c r="CW889" s="1">
        <v>1</v>
      </c>
      <c r="CX889" s="1">
        <v>1</v>
      </c>
      <c r="CY889" s="1">
        <v>1</v>
      </c>
      <c r="CZ889" s="1">
        <v>0</v>
      </c>
      <c r="DA889" s="1">
        <v>1</v>
      </c>
      <c r="DB889" s="1">
        <v>0</v>
      </c>
      <c r="DC889" s="1">
        <v>1</v>
      </c>
      <c r="DD889" s="1">
        <v>0</v>
      </c>
      <c r="DE889" s="1">
        <v>0</v>
      </c>
      <c r="DF889" s="1">
        <v>0</v>
      </c>
      <c r="DG889" s="1">
        <v>1</v>
      </c>
      <c r="DH889" s="1">
        <v>1</v>
      </c>
      <c r="DI889" s="1">
        <v>0</v>
      </c>
      <c r="DJ889" s="1">
        <v>0</v>
      </c>
      <c r="DK889" s="1">
        <v>0</v>
      </c>
      <c r="DL889" s="1">
        <v>0</v>
      </c>
      <c r="DM889" s="1">
        <v>12</v>
      </c>
      <c r="DN889" s="1">
        <v>12</v>
      </c>
      <c r="DO889" s="1">
        <v>12</v>
      </c>
      <c r="DP889" s="1">
        <v>1</v>
      </c>
      <c r="DQ889" s="1">
        <v>0</v>
      </c>
      <c r="DR889" s="1">
        <v>0</v>
      </c>
      <c r="DS889" s="1">
        <v>0</v>
      </c>
      <c r="DT889" s="1">
        <v>0</v>
      </c>
      <c r="DU889" s="1">
        <v>0</v>
      </c>
      <c r="DV889" s="1">
        <v>0</v>
      </c>
      <c r="DW889" s="1">
        <v>0</v>
      </c>
      <c r="DX889" s="1">
        <v>9</v>
      </c>
      <c r="DY889" s="1">
        <v>9</v>
      </c>
      <c r="DZ889" s="1">
        <v>3</v>
      </c>
      <c r="EA889" s="1">
        <v>0</v>
      </c>
      <c r="EB889" s="1">
        <v>0</v>
      </c>
      <c r="EC889" s="1">
        <v>0</v>
      </c>
      <c r="ED889" s="1">
        <v>0</v>
      </c>
      <c r="EE889" s="1">
        <v>0</v>
      </c>
      <c r="EF889" s="1">
        <v>0</v>
      </c>
      <c r="EG889" s="1">
        <v>6</v>
      </c>
      <c r="EH889" s="1">
        <v>6</v>
      </c>
      <c r="EI889" s="1">
        <v>0</v>
      </c>
      <c r="EJ889" s="1">
        <v>6</v>
      </c>
      <c r="EK889" s="1">
        <v>0</v>
      </c>
      <c r="EL889" s="1">
        <v>0</v>
      </c>
      <c r="EM889" s="1">
        <v>6</v>
      </c>
      <c r="EN889" s="1">
        <v>0</v>
      </c>
      <c r="EO889" s="1">
        <v>0</v>
      </c>
      <c r="EP889" s="1">
        <v>0</v>
      </c>
      <c r="EQ889" s="1">
        <v>0</v>
      </c>
      <c r="ER889" s="1">
        <v>0</v>
      </c>
      <c r="ES889" s="1">
        <v>0</v>
      </c>
      <c r="ET889" s="1">
        <v>0</v>
      </c>
      <c r="EU889" s="1">
        <v>0</v>
      </c>
      <c r="EV889" s="1">
        <v>0</v>
      </c>
      <c r="EW889" s="1">
        <v>0</v>
      </c>
      <c r="EX889" s="1">
        <v>0</v>
      </c>
      <c r="EY889" s="1">
        <v>0</v>
      </c>
      <c r="EZ889" s="1">
        <v>1</v>
      </c>
      <c r="FA889" s="1">
        <v>1</v>
      </c>
      <c r="FB889" s="1">
        <v>0</v>
      </c>
      <c r="FC889" s="1">
        <v>1</v>
      </c>
      <c r="FD889" s="1">
        <v>1</v>
      </c>
      <c r="FE889" s="1">
        <v>0</v>
      </c>
      <c r="FF889" s="1">
        <v>0</v>
      </c>
      <c r="FG889" s="1">
        <v>0</v>
      </c>
      <c r="FH889" s="1">
        <v>0</v>
      </c>
      <c r="FI889" s="1">
        <v>0</v>
      </c>
      <c r="FJ889" s="1">
        <v>0</v>
      </c>
      <c r="FK889" s="1">
        <v>0</v>
      </c>
      <c r="FL889" s="1">
        <v>0</v>
      </c>
      <c r="FM889" s="1">
        <v>0</v>
      </c>
      <c r="FN889" s="1">
        <v>0</v>
      </c>
      <c r="FO889" s="1">
        <v>0</v>
      </c>
      <c r="FP889" s="1">
        <v>0</v>
      </c>
      <c r="FQ889" s="1">
        <v>0</v>
      </c>
      <c r="FR889" s="1">
        <v>0</v>
      </c>
      <c r="FS889" s="1">
        <v>0</v>
      </c>
      <c r="FT889" s="1">
        <v>0</v>
      </c>
      <c r="FU889" s="1">
        <v>0</v>
      </c>
      <c r="FV889" s="1">
        <v>0</v>
      </c>
      <c r="FW889" s="1">
        <v>0</v>
      </c>
      <c r="FX889" s="1">
        <v>0</v>
      </c>
      <c r="FY889" s="1">
        <v>1</v>
      </c>
      <c r="FZ889" s="1">
        <v>0</v>
      </c>
      <c r="GA889" s="1">
        <v>1</v>
      </c>
      <c r="GB889" s="1">
        <v>0</v>
      </c>
      <c r="GC889" s="1">
        <v>1</v>
      </c>
      <c r="GD889" s="1">
        <v>1</v>
      </c>
      <c r="GE889" s="1">
        <v>0</v>
      </c>
      <c r="GF889" s="1">
        <v>0</v>
      </c>
      <c r="GG889" s="1">
        <v>1</v>
      </c>
      <c r="GH889" s="1">
        <v>0</v>
      </c>
      <c r="GI889" s="1">
        <v>1</v>
      </c>
      <c r="GJ889" s="1">
        <v>0</v>
      </c>
      <c r="GK889" s="1">
        <v>0</v>
      </c>
      <c r="GL889" s="1">
        <v>0</v>
      </c>
      <c r="GM889" s="1">
        <v>1</v>
      </c>
      <c r="GN889" s="1">
        <v>1</v>
      </c>
      <c r="GO889" s="1">
        <v>0</v>
      </c>
      <c r="GP889" s="1">
        <v>1</v>
      </c>
      <c r="GQ889" s="1">
        <v>0</v>
      </c>
      <c r="GR889" s="1">
        <v>1</v>
      </c>
      <c r="GS889" s="1">
        <v>19</v>
      </c>
      <c r="GT889" s="1">
        <v>0</v>
      </c>
      <c r="GU889" s="1">
        <v>2</v>
      </c>
      <c r="GV889" s="1">
        <v>1</v>
      </c>
      <c r="GW889" s="1">
        <v>0</v>
      </c>
      <c r="GX889" s="1">
        <v>0</v>
      </c>
      <c r="GY889" s="1">
        <v>0</v>
      </c>
      <c r="GZ889" s="1">
        <v>0</v>
      </c>
      <c r="HA889" s="1">
        <v>0</v>
      </c>
      <c r="HB889" s="1">
        <v>0</v>
      </c>
      <c r="HC889" s="1">
        <v>0</v>
      </c>
      <c r="HD889" s="1">
        <v>0</v>
      </c>
      <c r="HE889" s="1">
        <v>0</v>
      </c>
      <c r="HF889" s="1">
        <v>0</v>
      </c>
      <c r="HG889" s="1">
        <v>0</v>
      </c>
      <c r="HH889" s="1">
        <v>0</v>
      </c>
      <c r="HI889" s="1">
        <v>0</v>
      </c>
      <c r="HJ889" s="1">
        <v>0</v>
      </c>
      <c r="HK889" s="1">
        <v>0</v>
      </c>
      <c r="HL889" s="1">
        <v>0</v>
      </c>
      <c r="HM889" s="1">
        <v>0</v>
      </c>
      <c r="HN889" s="1">
        <v>0</v>
      </c>
      <c r="HO889" s="1">
        <v>0</v>
      </c>
      <c r="HP889" s="1">
        <v>0</v>
      </c>
      <c r="HQ889" s="1">
        <v>1</v>
      </c>
      <c r="HR889" s="1">
        <v>0</v>
      </c>
      <c r="HS889" s="1">
        <v>0</v>
      </c>
      <c r="HT889" s="1">
        <v>0</v>
      </c>
      <c r="HU889" s="1">
        <v>0</v>
      </c>
      <c r="HV889" s="1">
        <v>0</v>
      </c>
      <c r="HW889" s="1">
        <v>0</v>
      </c>
      <c r="HX889" s="1">
        <v>0</v>
      </c>
      <c r="HY889" s="1">
        <v>0</v>
      </c>
      <c r="HZ889" s="1">
        <v>0</v>
      </c>
      <c r="IA889" s="1">
        <v>0</v>
      </c>
      <c r="IB889" s="1">
        <v>0</v>
      </c>
      <c r="IC889" s="1">
        <v>0</v>
      </c>
      <c r="ID889" s="1">
        <v>0</v>
      </c>
      <c r="IE889" s="1">
        <v>0</v>
      </c>
      <c r="IF889" s="1">
        <v>0</v>
      </c>
      <c r="IG889" s="1">
        <v>0</v>
      </c>
      <c r="IH889" s="1">
        <v>0</v>
      </c>
      <c r="II889" s="1">
        <v>0</v>
      </c>
      <c r="IJ889" s="1">
        <v>0</v>
      </c>
      <c r="IK889" s="1">
        <v>0</v>
      </c>
      <c r="IL889" s="1">
        <v>0</v>
      </c>
      <c r="IM889" s="1">
        <v>0</v>
      </c>
      <c r="IN889" s="1">
        <v>0</v>
      </c>
      <c r="IO889" s="1">
        <v>0</v>
      </c>
      <c r="IP889" s="1">
        <v>0</v>
      </c>
      <c r="IQ889" s="1">
        <v>0</v>
      </c>
      <c r="IR889" s="1">
        <v>0</v>
      </c>
      <c r="IS889" s="1">
        <v>0</v>
      </c>
      <c r="IT889" s="1">
        <v>0</v>
      </c>
      <c r="IU889" s="1">
        <v>0</v>
      </c>
      <c r="IV889" s="1">
        <v>0</v>
      </c>
      <c r="IW889" s="1">
        <v>0</v>
      </c>
      <c r="IX889" s="1">
        <v>0</v>
      </c>
      <c r="IY889" s="1">
        <v>0</v>
      </c>
      <c r="IZ889" s="1">
        <v>0</v>
      </c>
      <c r="JA889" s="1">
        <v>0</v>
      </c>
      <c r="JB889" s="1">
        <v>1</v>
      </c>
      <c r="JC889" s="1">
        <v>1</v>
      </c>
      <c r="JD889" s="1">
        <v>0</v>
      </c>
      <c r="JE889" s="1">
        <v>0</v>
      </c>
      <c r="JF889" s="1">
        <v>0</v>
      </c>
      <c r="JG889" s="1">
        <v>0</v>
      </c>
      <c r="JH889" s="1">
        <v>0</v>
      </c>
      <c r="JI889" s="1">
        <v>0</v>
      </c>
      <c r="JJ889" s="1">
        <v>0</v>
      </c>
      <c r="JK889" s="1">
        <v>0</v>
      </c>
      <c r="JL889" s="1">
        <v>0</v>
      </c>
      <c r="JM889" s="1">
        <v>0</v>
      </c>
      <c r="JN889" s="1">
        <v>0</v>
      </c>
      <c r="JO889" s="1">
        <v>0</v>
      </c>
      <c r="JP889" s="1">
        <v>0</v>
      </c>
      <c r="JQ889" s="1">
        <v>0</v>
      </c>
      <c r="JR889" s="1">
        <v>0</v>
      </c>
      <c r="JS889" s="1">
        <v>0</v>
      </c>
      <c r="JT889" s="1">
        <v>0</v>
      </c>
      <c r="JU889" s="1">
        <v>1</v>
      </c>
    </row>
    <row r="890" spans="1:281">
      <c r="A890" s="1">
        <v>2015</v>
      </c>
      <c r="B890" s="1" t="s">
        <v>1083</v>
      </c>
      <c r="C890" s="1">
        <v>1</v>
      </c>
      <c r="D890" s="1">
        <v>0</v>
      </c>
      <c r="E890" s="1">
        <v>1</v>
      </c>
      <c r="F890" s="1">
        <v>1</v>
      </c>
      <c r="G890" s="1">
        <v>1</v>
      </c>
      <c r="H890" s="1">
        <v>1</v>
      </c>
      <c r="I890" s="1">
        <v>1</v>
      </c>
      <c r="J890" s="1">
        <v>1</v>
      </c>
      <c r="K890" s="1">
        <v>2</v>
      </c>
      <c r="L890" s="1">
        <v>2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1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1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2</v>
      </c>
      <c r="AR890" s="1">
        <v>2</v>
      </c>
      <c r="AS890" s="1">
        <v>1</v>
      </c>
      <c r="AT890" s="1">
        <v>2</v>
      </c>
      <c r="AU890" s="1">
        <v>2</v>
      </c>
      <c r="AV890" s="1">
        <v>4</v>
      </c>
      <c r="AW890" s="1">
        <v>4</v>
      </c>
      <c r="AX890" s="1">
        <v>4</v>
      </c>
      <c r="AY890" s="1">
        <v>4</v>
      </c>
      <c r="AZ890" s="1">
        <v>1</v>
      </c>
      <c r="BA890" s="1">
        <v>1</v>
      </c>
      <c r="BB890" s="1">
        <v>4</v>
      </c>
      <c r="BC890" s="1">
        <v>1</v>
      </c>
      <c r="BD890" s="1">
        <v>1</v>
      </c>
      <c r="BE890" s="1">
        <v>0</v>
      </c>
      <c r="BF890" s="1">
        <v>0</v>
      </c>
      <c r="BG890" s="1">
        <v>0</v>
      </c>
      <c r="BH890" s="1">
        <v>1</v>
      </c>
      <c r="BI890" s="1">
        <v>2</v>
      </c>
      <c r="BJ890" s="1">
        <v>1</v>
      </c>
      <c r="BK890" s="1">
        <v>3</v>
      </c>
      <c r="BL890" s="1">
        <v>2</v>
      </c>
      <c r="BM890" s="1">
        <v>2</v>
      </c>
      <c r="BN890" s="1">
        <v>1</v>
      </c>
      <c r="BO890" s="1">
        <v>0</v>
      </c>
      <c r="BP890" s="1">
        <v>1</v>
      </c>
      <c r="BQ890" s="1">
        <v>1</v>
      </c>
      <c r="BR890" s="1">
        <v>2</v>
      </c>
      <c r="BS890" s="1">
        <v>4</v>
      </c>
      <c r="BT890" s="1">
        <v>4</v>
      </c>
      <c r="BU890" s="1">
        <v>1</v>
      </c>
      <c r="BV890" s="1">
        <v>0</v>
      </c>
      <c r="BW890" s="1">
        <v>0</v>
      </c>
      <c r="BX890" s="1">
        <v>0</v>
      </c>
      <c r="BY890" s="1">
        <v>0</v>
      </c>
      <c r="BZ890" s="1">
        <v>1</v>
      </c>
      <c r="CA890" s="1">
        <v>1</v>
      </c>
      <c r="CB890" s="1">
        <v>1</v>
      </c>
      <c r="CC890" s="1">
        <v>1</v>
      </c>
      <c r="CD890" s="1">
        <v>1</v>
      </c>
      <c r="CE890" s="1">
        <v>1</v>
      </c>
      <c r="CF890" s="1">
        <v>1</v>
      </c>
      <c r="CG890" s="1">
        <v>1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1</v>
      </c>
      <c r="CN890" s="1">
        <v>1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1</v>
      </c>
      <c r="CW890" s="1">
        <v>1</v>
      </c>
      <c r="CX890" s="1">
        <v>1</v>
      </c>
      <c r="CY890" s="1">
        <v>1</v>
      </c>
      <c r="CZ890" s="1">
        <v>0</v>
      </c>
      <c r="DA890" s="1">
        <v>1</v>
      </c>
      <c r="DB890" s="1">
        <v>0</v>
      </c>
      <c r="DC890" s="1">
        <v>1</v>
      </c>
      <c r="DD890" s="1">
        <v>0</v>
      </c>
      <c r="DE890" s="1">
        <v>0</v>
      </c>
      <c r="DF890" s="1">
        <v>0</v>
      </c>
      <c r="DG890" s="1">
        <v>1</v>
      </c>
      <c r="DH890" s="1">
        <v>1</v>
      </c>
      <c r="DI890" s="1">
        <v>0</v>
      </c>
      <c r="DJ890" s="1">
        <v>0</v>
      </c>
      <c r="DK890" s="1">
        <v>0</v>
      </c>
      <c r="DL890" s="1">
        <v>0</v>
      </c>
      <c r="DM890" s="1">
        <v>11</v>
      </c>
      <c r="DN890" s="1">
        <v>11</v>
      </c>
      <c r="DO890" s="1">
        <v>11</v>
      </c>
      <c r="DP890" s="1">
        <v>1</v>
      </c>
      <c r="DQ890" s="1">
        <v>0</v>
      </c>
      <c r="DR890" s="1">
        <v>0</v>
      </c>
      <c r="DS890" s="1">
        <v>0</v>
      </c>
      <c r="DT890" s="1">
        <v>0</v>
      </c>
      <c r="DU890" s="1">
        <v>0</v>
      </c>
      <c r="DV890" s="1">
        <v>0</v>
      </c>
      <c r="DW890" s="1">
        <v>0</v>
      </c>
      <c r="DX890" s="1">
        <v>4</v>
      </c>
      <c r="DY890" s="1">
        <v>4</v>
      </c>
      <c r="DZ890" s="1">
        <v>2</v>
      </c>
      <c r="EA890" s="1">
        <v>0</v>
      </c>
      <c r="EB890" s="1">
        <v>0</v>
      </c>
      <c r="EC890" s="1">
        <v>0</v>
      </c>
      <c r="ED890" s="1">
        <v>0</v>
      </c>
      <c r="EE890" s="1">
        <v>0</v>
      </c>
      <c r="EF890" s="1">
        <v>0</v>
      </c>
      <c r="EG890" s="1">
        <v>6</v>
      </c>
      <c r="EH890" s="1">
        <v>6</v>
      </c>
      <c r="EI890" s="1">
        <v>0</v>
      </c>
      <c r="EJ890" s="1">
        <v>6</v>
      </c>
      <c r="EK890" s="1">
        <v>0</v>
      </c>
      <c r="EL890" s="1">
        <v>0</v>
      </c>
      <c r="EM890" s="1">
        <v>5</v>
      </c>
      <c r="EN890" s="1">
        <v>0</v>
      </c>
      <c r="EO890" s="1">
        <v>0</v>
      </c>
      <c r="EP890" s="1">
        <v>0</v>
      </c>
      <c r="EQ890" s="1">
        <v>0</v>
      </c>
      <c r="ER890" s="1">
        <v>0</v>
      </c>
      <c r="ES890" s="1">
        <v>0</v>
      </c>
      <c r="ET890" s="1">
        <v>0</v>
      </c>
      <c r="EU890" s="1">
        <v>0</v>
      </c>
      <c r="EV890" s="1">
        <v>0</v>
      </c>
      <c r="EW890" s="1">
        <v>0</v>
      </c>
      <c r="EX890" s="1">
        <v>0</v>
      </c>
      <c r="EY890" s="1">
        <v>0</v>
      </c>
      <c r="EZ890" s="1">
        <v>1</v>
      </c>
      <c r="FA890" s="1">
        <v>1</v>
      </c>
      <c r="FB890" s="1">
        <v>0</v>
      </c>
      <c r="FC890" s="1">
        <v>1</v>
      </c>
      <c r="FD890" s="1">
        <v>1</v>
      </c>
      <c r="FE890" s="1">
        <v>0</v>
      </c>
      <c r="FF890" s="1">
        <v>0</v>
      </c>
      <c r="FG890" s="1">
        <v>0</v>
      </c>
      <c r="FH890" s="1">
        <v>0</v>
      </c>
      <c r="FI890" s="1">
        <v>0</v>
      </c>
      <c r="FJ890" s="1">
        <v>0</v>
      </c>
      <c r="FK890" s="1">
        <v>0</v>
      </c>
      <c r="FL890" s="1">
        <v>0</v>
      </c>
      <c r="FM890" s="1">
        <v>0</v>
      </c>
      <c r="FN890" s="1">
        <v>0</v>
      </c>
      <c r="FO890" s="1">
        <v>0</v>
      </c>
      <c r="FP890" s="1">
        <v>0</v>
      </c>
      <c r="FQ890" s="1">
        <v>0</v>
      </c>
      <c r="FR890" s="1">
        <v>0</v>
      </c>
      <c r="FS890" s="1">
        <v>0</v>
      </c>
      <c r="FT890" s="1">
        <v>0</v>
      </c>
      <c r="FU890" s="1">
        <v>0</v>
      </c>
      <c r="FV890" s="1">
        <v>0</v>
      </c>
      <c r="FW890" s="1">
        <v>0</v>
      </c>
      <c r="FX890" s="1">
        <v>0</v>
      </c>
      <c r="FY890" s="1">
        <v>1</v>
      </c>
      <c r="FZ890" s="1">
        <v>0</v>
      </c>
      <c r="GA890" s="1">
        <v>1</v>
      </c>
      <c r="GB890" s="1">
        <v>0</v>
      </c>
      <c r="GC890" s="1">
        <v>1</v>
      </c>
      <c r="GD890" s="1">
        <v>1</v>
      </c>
      <c r="GE890" s="1">
        <v>0</v>
      </c>
      <c r="GF890" s="1">
        <v>0</v>
      </c>
      <c r="GG890" s="1">
        <v>1</v>
      </c>
      <c r="GH890" s="1">
        <v>0</v>
      </c>
      <c r="GI890" s="1">
        <v>1</v>
      </c>
      <c r="GJ890" s="1">
        <v>0</v>
      </c>
      <c r="GK890" s="1">
        <v>0</v>
      </c>
      <c r="GL890" s="1">
        <v>0</v>
      </c>
      <c r="GM890" s="1">
        <v>1</v>
      </c>
      <c r="GN890" s="1">
        <v>1</v>
      </c>
      <c r="GO890" s="1">
        <v>0</v>
      </c>
      <c r="GP890" s="1">
        <v>1</v>
      </c>
      <c r="GQ890" s="1">
        <v>0</v>
      </c>
      <c r="GR890" s="1">
        <v>1</v>
      </c>
      <c r="GS890" s="1">
        <v>24</v>
      </c>
      <c r="GT890" s="1">
        <v>0</v>
      </c>
      <c r="GU890" s="1">
        <v>2</v>
      </c>
      <c r="GV890" s="1">
        <v>1</v>
      </c>
      <c r="GW890" s="1">
        <v>0</v>
      </c>
      <c r="GX890" s="1">
        <v>0</v>
      </c>
      <c r="GY890" s="1">
        <v>0</v>
      </c>
      <c r="GZ890" s="1">
        <v>0</v>
      </c>
      <c r="HA890" s="1">
        <v>0</v>
      </c>
      <c r="HB890" s="1">
        <v>0</v>
      </c>
      <c r="HC890" s="1">
        <v>0</v>
      </c>
      <c r="HD890" s="1">
        <v>0</v>
      </c>
      <c r="HE890" s="1">
        <v>0</v>
      </c>
      <c r="HF890" s="1">
        <v>0</v>
      </c>
      <c r="HG890" s="1">
        <v>0</v>
      </c>
      <c r="HH890" s="1">
        <v>0</v>
      </c>
      <c r="HI890" s="1">
        <v>0</v>
      </c>
      <c r="HJ890" s="1">
        <v>0</v>
      </c>
      <c r="HK890" s="1">
        <v>0</v>
      </c>
      <c r="HL890" s="1">
        <v>0</v>
      </c>
      <c r="HM890" s="1">
        <v>0</v>
      </c>
      <c r="HN890" s="1">
        <v>0</v>
      </c>
      <c r="HO890" s="1">
        <v>0</v>
      </c>
      <c r="HP890" s="1">
        <v>0</v>
      </c>
      <c r="HQ890" s="1">
        <v>1</v>
      </c>
      <c r="HR890" s="1">
        <v>0</v>
      </c>
      <c r="HS890" s="1">
        <v>0</v>
      </c>
      <c r="HT890" s="1">
        <v>0</v>
      </c>
      <c r="HU890" s="1">
        <v>0</v>
      </c>
      <c r="HV890" s="1">
        <v>0</v>
      </c>
      <c r="HW890" s="1">
        <v>0</v>
      </c>
      <c r="HX890" s="1">
        <v>0</v>
      </c>
      <c r="HY890" s="1">
        <v>0</v>
      </c>
      <c r="HZ890" s="1">
        <v>0</v>
      </c>
      <c r="IA890" s="1">
        <v>0</v>
      </c>
      <c r="IB890" s="1">
        <v>0</v>
      </c>
      <c r="IC890" s="1">
        <v>0</v>
      </c>
      <c r="ID890" s="1">
        <v>0</v>
      </c>
      <c r="IE890" s="1">
        <v>0</v>
      </c>
      <c r="IF890" s="1">
        <v>0</v>
      </c>
      <c r="IG890" s="1">
        <v>0</v>
      </c>
      <c r="IH890" s="1">
        <v>0</v>
      </c>
      <c r="II890" s="1">
        <v>0</v>
      </c>
      <c r="IJ890" s="1">
        <v>0</v>
      </c>
      <c r="IK890" s="1">
        <v>0</v>
      </c>
      <c r="IL890" s="1">
        <v>0</v>
      </c>
      <c r="IM890" s="1">
        <v>0</v>
      </c>
      <c r="IN890" s="1">
        <v>0</v>
      </c>
      <c r="IO890" s="1">
        <v>0</v>
      </c>
      <c r="IP890" s="1">
        <v>0</v>
      </c>
      <c r="IQ890" s="1">
        <v>0</v>
      </c>
      <c r="IR890" s="1">
        <v>0</v>
      </c>
      <c r="IS890" s="1">
        <v>0</v>
      </c>
      <c r="IT890" s="1">
        <v>0</v>
      </c>
      <c r="IU890" s="1">
        <v>0</v>
      </c>
      <c r="IV890" s="1">
        <v>0</v>
      </c>
      <c r="IW890" s="1">
        <v>0</v>
      </c>
      <c r="IX890" s="1">
        <v>0</v>
      </c>
      <c r="IY890" s="1">
        <v>0</v>
      </c>
      <c r="IZ890" s="1">
        <v>0</v>
      </c>
      <c r="JA890" s="1">
        <v>0</v>
      </c>
      <c r="JB890" s="1">
        <v>1</v>
      </c>
      <c r="JC890" s="1">
        <v>1</v>
      </c>
      <c r="JD890" s="1">
        <v>0</v>
      </c>
      <c r="JE890" s="1">
        <v>0</v>
      </c>
      <c r="JF890" s="1">
        <v>0</v>
      </c>
      <c r="JG890" s="1">
        <v>0</v>
      </c>
      <c r="JH890" s="1">
        <v>0</v>
      </c>
      <c r="JI890" s="1">
        <v>0</v>
      </c>
      <c r="JJ890" s="1">
        <v>0</v>
      </c>
      <c r="JK890" s="1">
        <v>0</v>
      </c>
      <c r="JL890" s="1">
        <v>0</v>
      </c>
      <c r="JM890" s="1">
        <v>0</v>
      </c>
      <c r="JN890" s="1">
        <v>0</v>
      </c>
      <c r="JO890" s="1">
        <v>0</v>
      </c>
      <c r="JP890" s="1">
        <v>0</v>
      </c>
      <c r="JQ890" s="1">
        <v>0</v>
      </c>
      <c r="JR890" s="1">
        <v>0</v>
      </c>
      <c r="JS890" s="1">
        <v>0</v>
      </c>
      <c r="JT890" s="1">
        <v>0</v>
      </c>
      <c r="JU890" s="1">
        <v>1</v>
      </c>
    </row>
    <row r="891" spans="1:281">
      <c r="A891" s="1">
        <v>2015</v>
      </c>
      <c r="B891" s="1" t="s">
        <v>1084</v>
      </c>
      <c r="C891" s="1">
        <v>1</v>
      </c>
      <c r="D891" s="1">
        <v>0</v>
      </c>
      <c r="E891" s="1">
        <v>1</v>
      </c>
      <c r="F891" s="1">
        <v>1</v>
      </c>
      <c r="G891" s="1">
        <v>1</v>
      </c>
      <c r="H891" s="1">
        <v>1</v>
      </c>
      <c r="I891" s="1">
        <v>1</v>
      </c>
      <c r="J891" s="1">
        <v>1</v>
      </c>
      <c r="K891" s="1">
        <v>2</v>
      </c>
      <c r="L891" s="1">
        <v>2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1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1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2</v>
      </c>
      <c r="AR891" s="1">
        <v>2</v>
      </c>
      <c r="AS891" s="1">
        <v>1</v>
      </c>
      <c r="AT891" s="1">
        <v>2</v>
      </c>
      <c r="AU891" s="1">
        <v>2</v>
      </c>
      <c r="AV891" s="1">
        <v>4</v>
      </c>
      <c r="AW891" s="1">
        <v>4</v>
      </c>
      <c r="AX891" s="1">
        <v>4</v>
      </c>
      <c r="AY891" s="1">
        <v>4</v>
      </c>
      <c r="AZ891" s="1">
        <v>1</v>
      </c>
      <c r="BA891" s="1">
        <v>1</v>
      </c>
      <c r="BB891" s="1">
        <v>4</v>
      </c>
      <c r="BC891" s="1">
        <v>1</v>
      </c>
      <c r="BD891" s="1">
        <v>1</v>
      </c>
      <c r="BE891" s="1">
        <v>0</v>
      </c>
      <c r="BF891" s="1">
        <v>0</v>
      </c>
      <c r="BG891" s="1">
        <v>0</v>
      </c>
      <c r="BH891" s="1">
        <v>1</v>
      </c>
      <c r="BI891" s="1">
        <v>2</v>
      </c>
      <c r="BJ891" s="1">
        <v>1</v>
      </c>
      <c r="BK891" s="1">
        <v>3</v>
      </c>
      <c r="BL891" s="1">
        <v>2</v>
      </c>
      <c r="BM891" s="1">
        <v>2</v>
      </c>
      <c r="BN891" s="1">
        <v>1</v>
      </c>
      <c r="BO891" s="1">
        <v>0</v>
      </c>
      <c r="BP891" s="1">
        <v>1</v>
      </c>
      <c r="BQ891" s="1">
        <v>1</v>
      </c>
      <c r="BR891" s="1">
        <v>2</v>
      </c>
      <c r="BS891" s="1">
        <v>4</v>
      </c>
      <c r="BT891" s="1">
        <v>4</v>
      </c>
      <c r="BU891" s="1">
        <v>1</v>
      </c>
      <c r="BV891" s="1">
        <v>0</v>
      </c>
      <c r="BW891" s="1">
        <v>0</v>
      </c>
      <c r="BX891" s="1">
        <v>0</v>
      </c>
      <c r="BY891" s="1">
        <v>0</v>
      </c>
      <c r="BZ891" s="1">
        <v>1</v>
      </c>
      <c r="CA891" s="1">
        <v>1</v>
      </c>
      <c r="CB891" s="1">
        <v>1</v>
      </c>
      <c r="CC891" s="1">
        <v>1</v>
      </c>
      <c r="CD891" s="1">
        <v>1</v>
      </c>
      <c r="CE891" s="1">
        <v>1</v>
      </c>
      <c r="CF891" s="1">
        <v>1</v>
      </c>
      <c r="CG891" s="1">
        <v>1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1</v>
      </c>
      <c r="CN891" s="1">
        <v>1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1</v>
      </c>
      <c r="CW891" s="1">
        <v>1</v>
      </c>
      <c r="CX891" s="1">
        <v>1</v>
      </c>
      <c r="CY891" s="1">
        <v>1</v>
      </c>
      <c r="CZ891" s="1">
        <v>0</v>
      </c>
      <c r="DA891" s="1">
        <v>1</v>
      </c>
      <c r="DB891" s="1">
        <v>0</v>
      </c>
      <c r="DC891" s="1">
        <v>1</v>
      </c>
      <c r="DD891" s="1">
        <v>0</v>
      </c>
      <c r="DE891" s="1">
        <v>0</v>
      </c>
      <c r="DF891" s="1">
        <v>0</v>
      </c>
      <c r="DG891" s="1">
        <v>1</v>
      </c>
      <c r="DH891" s="1">
        <v>1</v>
      </c>
      <c r="DI891" s="1">
        <v>0</v>
      </c>
      <c r="DJ891" s="1">
        <v>0</v>
      </c>
      <c r="DK891" s="1">
        <v>0</v>
      </c>
      <c r="DL891" s="1">
        <v>0</v>
      </c>
      <c r="DM891" s="1">
        <v>11</v>
      </c>
      <c r="DN891" s="1">
        <v>11</v>
      </c>
      <c r="DO891" s="1">
        <v>11</v>
      </c>
      <c r="DP891" s="1">
        <v>1</v>
      </c>
      <c r="DQ891" s="1">
        <v>0</v>
      </c>
      <c r="DR891" s="1">
        <v>0</v>
      </c>
      <c r="DS891" s="1">
        <v>0</v>
      </c>
      <c r="DT891" s="1">
        <v>0</v>
      </c>
      <c r="DU891" s="1">
        <v>0</v>
      </c>
      <c r="DV891" s="1">
        <v>0</v>
      </c>
      <c r="DW891" s="1">
        <v>0</v>
      </c>
      <c r="DX891" s="1">
        <v>4</v>
      </c>
      <c r="DY891" s="1">
        <v>4</v>
      </c>
      <c r="DZ891" s="1">
        <v>2</v>
      </c>
      <c r="EA891" s="1">
        <v>0</v>
      </c>
      <c r="EB891" s="1">
        <v>0</v>
      </c>
      <c r="EC891" s="1">
        <v>0</v>
      </c>
      <c r="ED891" s="1">
        <v>0</v>
      </c>
      <c r="EE891" s="1">
        <v>0</v>
      </c>
      <c r="EF891" s="1">
        <v>0</v>
      </c>
      <c r="EG891" s="1">
        <v>6</v>
      </c>
      <c r="EH891" s="1">
        <v>6</v>
      </c>
      <c r="EI891" s="1">
        <v>0</v>
      </c>
      <c r="EJ891" s="1">
        <v>6</v>
      </c>
      <c r="EK891" s="1">
        <v>0</v>
      </c>
      <c r="EL891" s="1">
        <v>0</v>
      </c>
      <c r="EM891" s="1">
        <v>5</v>
      </c>
      <c r="EN891" s="1">
        <v>0</v>
      </c>
      <c r="EO891" s="1">
        <v>0</v>
      </c>
      <c r="EP891" s="1">
        <v>0</v>
      </c>
      <c r="EQ891" s="1">
        <v>0</v>
      </c>
      <c r="ER891" s="1">
        <v>0</v>
      </c>
      <c r="ES891" s="1">
        <v>0</v>
      </c>
      <c r="ET891" s="1">
        <v>0</v>
      </c>
      <c r="EU891" s="1">
        <v>0</v>
      </c>
      <c r="EV891" s="1">
        <v>0</v>
      </c>
      <c r="EW891" s="1">
        <v>0</v>
      </c>
      <c r="EX891" s="1">
        <v>0</v>
      </c>
      <c r="EY891" s="1">
        <v>0</v>
      </c>
      <c r="EZ891" s="1">
        <v>1</v>
      </c>
      <c r="FA891" s="1">
        <v>1</v>
      </c>
      <c r="FB891" s="1">
        <v>0</v>
      </c>
      <c r="FC891" s="1">
        <v>1</v>
      </c>
      <c r="FD891" s="1">
        <v>1</v>
      </c>
      <c r="FE891" s="1">
        <v>0</v>
      </c>
      <c r="FF891" s="1">
        <v>0</v>
      </c>
      <c r="FG891" s="1">
        <v>0</v>
      </c>
      <c r="FH891" s="1">
        <v>0</v>
      </c>
      <c r="FI891" s="1">
        <v>0</v>
      </c>
      <c r="FJ891" s="1">
        <v>0</v>
      </c>
      <c r="FK891" s="1">
        <v>0</v>
      </c>
      <c r="FL891" s="1">
        <v>0</v>
      </c>
      <c r="FM891" s="1">
        <v>0</v>
      </c>
      <c r="FN891" s="1">
        <v>0</v>
      </c>
      <c r="FO891" s="1">
        <v>0</v>
      </c>
      <c r="FP891" s="1">
        <v>0</v>
      </c>
      <c r="FQ891" s="1">
        <v>0</v>
      </c>
      <c r="FR891" s="1">
        <v>0</v>
      </c>
      <c r="FS891" s="1">
        <v>0</v>
      </c>
      <c r="FT891" s="1">
        <v>0</v>
      </c>
      <c r="FU891" s="1">
        <v>0</v>
      </c>
      <c r="FV891" s="1">
        <v>0</v>
      </c>
      <c r="FW891" s="1">
        <v>0</v>
      </c>
      <c r="FX891" s="1">
        <v>0</v>
      </c>
      <c r="FY891" s="1">
        <v>1</v>
      </c>
      <c r="FZ891" s="1">
        <v>0</v>
      </c>
      <c r="GA891" s="1">
        <v>1</v>
      </c>
      <c r="GB891" s="1">
        <v>0</v>
      </c>
      <c r="GC891" s="1">
        <v>1</v>
      </c>
      <c r="GD891" s="1">
        <v>1</v>
      </c>
      <c r="GE891" s="1">
        <v>0</v>
      </c>
      <c r="GF891" s="1">
        <v>0</v>
      </c>
      <c r="GG891" s="1">
        <v>1</v>
      </c>
      <c r="GH891" s="1">
        <v>0</v>
      </c>
      <c r="GI891" s="1">
        <v>1</v>
      </c>
      <c r="GJ891" s="1">
        <v>0</v>
      </c>
      <c r="GK891" s="1">
        <v>0</v>
      </c>
      <c r="GL891" s="1">
        <v>0</v>
      </c>
      <c r="GM891" s="1">
        <v>1</v>
      </c>
      <c r="GN891" s="1">
        <v>1</v>
      </c>
      <c r="GO891" s="1">
        <v>0</v>
      </c>
      <c r="GP891" s="1">
        <v>1</v>
      </c>
      <c r="GQ891" s="1">
        <v>0</v>
      </c>
      <c r="GR891" s="1">
        <v>1</v>
      </c>
      <c r="GS891" s="1">
        <v>24</v>
      </c>
      <c r="GT891" s="1">
        <v>0</v>
      </c>
      <c r="GU891" s="1">
        <v>2</v>
      </c>
      <c r="GV891" s="1">
        <v>1</v>
      </c>
      <c r="GW891" s="1">
        <v>0</v>
      </c>
      <c r="GX891" s="1">
        <v>0</v>
      </c>
      <c r="GY891" s="1">
        <v>0</v>
      </c>
      <c r="GZ891" s="1">
        <v>0</v>
      </c>
      <c r="HA891" s="1">
        <v>0</v>
      </c>
      <c r="HB891" s="1">
        <v>0</v>
      </c>
      <c r="HC891" s="1">
        <v>0</v>
      </c>
      <c r="HD891" s="1">
        <v>0</v>
      </c>
      <c r="HE891" s="1">
        <v>0</v>
      </c>
      <c r="HF891" s="1">
        <v>0</v>
      </c>
      <c r="HG891" s="1">
        <v>0</v>
      </c>
      <c r="HH891" s="1">
        <v>0</v>
      </c>
      <c r="HI891" s="1">
        <v>0</v>
      </c>
      <c r="HJ891" s="1">
        <v>0</v>
      </c>
      <c r="HK891" s="1">
        <v>0</v>
      </c>
      <c r="HL891" s="1">
        <v>0</v>
      </c>
      <c r="HM891" s="1">
        <v>0</v>
      </c>
      <c r="HN891" s="1">
        <v>0</v>
      </c>
      <c r="HO891" s="1">
        <v>0</v>
      </c>
      <c r="HP891" s="1">
        <v>0</v>
      </c>
      <c r="HQ891" s="1">
        <v>1</v>
      </c>
      <c r="HR891" s="1">
        <v>0</v>
      </c>
      <c r="HS891" s="1">
        <v>0</v>
      </c>
      <c r="HT891" s="1">
        <v>0</v>
      </c>
      <c r="HU891" s="1">
        <v>0</v>
      </c>
      <c r="HV891" s="1">
        <v>0</v>
      </c>
      <c r="HW891" s="1">
        <v>0</v>
      </c>
      <c r="HX891" s="1">
        <v>0</v>
      </c>
      <c r="HY891" s="1">
        <v>0</v>
      </c>
      <c r="HZ891" s="1">
        <v>0</v>
      </c>
      <c r="IA891" s="1">
        <v>0</v>
      </c>
      <c r="IB891" s="1">
        <v>0</v>
      </c>
      <c r="IC891" s="1">
        <v>0</v>
      </c>
      <c r="ID891" s="1">
        <v>0</v>
      </c>
      <c r="IE891" s="1">
        <v>0</v>
      </c>
      <c r="IF891" s="1">
        <v>0</v>
      </c>
      <c r="IG891" s="1">
        <v>0</v>
      </c>
      <c r="IH891" s="1">
        <v>0</v>
      </c>
      <c r="II891" s="1">
        <v>0</v>
      </c>
      <c r="IJ891" s="1">
        <v>0</v>
      </c>
      <c r="IK891" s="1">
        <v>0</v>
      </c>
      <c r="IL891" s="1">
        <v>0</v>
      </c>
      <c r="IM891" s="1">
        <v>0</v>
      </c>
      <c r="IN891" s="1">
        <v>0</v>
      </c>
      <c r="IO891" s="1">
        <v>0</v>
      </c>
      <c r="IP891" s="1">
        <v>0</v>
      </c>
      <c r="IQ891" s="1">
        <v>0</v>
      </c>
      <c r="IR891" s="1">
        <v>0</v>
      </c>
      <c r="IS891" s="1">
        <v>0</v>
      </c>
      <c r="IT891" s="1">
        <v>0</v>
      </c>
      <c r="IU891" s="1">
        <v>0</v>
      </c>
      <c r="IV891" s="1">
        <v>0</v>
      </c>
      <c r="IW891" s="1">
        <v>0</v>
      </c>
      <c r="IX891" s="1">
        <v>0</v>
      </c>
      <c r="IY891" s="1">
        <v>0</v>
      </c>
      <c r="IZ891" s="1">
        <v>0</v>
      </c>
      <c r="JA891" s="1">
        <v>0</v>
      </c>
      <c r="JB891" s="1">
        <v>1</v>
      </c>
      <c r="JC891" s="1">
        <v>1</v>
      </c>
      <c r="JD891" s="1">
        <v>0</v>
      </c>
      <c r="JE891" s="1">
        <v>0</v>
      </c>
      <c r="JF891" s="1">
        <v>0</v>
      </c>
      <c r="JG891" s="1">
        <v>0</v>
      </c>
      <c r="JH891" s="1">
        <v>0</v>
      </c>
      <c r="JI891" s="1">
        <v>0</v>
      </c>
      <c r="JJ891" s="1">
        <v>0</v>
      </c>
      <c r="JK891" s="1">
        <v>0</v>
      </c>
      <c r="JL891" s="1">
        <v>0</v>
      </c>
      <c r="JM891" s="1">
        <v>0</v>
      </c>
      <c r="JN891" s="1">
        <v>0</v>
      </c>
      <c r="JO891" s="1">
        <v>0</v>
      </c>
      <c r="JP891" s="1">
        <v>0</v>
      </c>
      <c r="JQ891" s="1">
        <v>0</v>
      </c>
      <c r="JR891" s="1">
        <v>0</v>
      </c>
      <c r="JS891" s="1">
        <v>0</v>
      </c>
      <c r="JT891" s="1">
        <v>0</v>
      </c>
      <c r="JU891" s="1">
        <v>1</v>
      </c>
    </row>
    <row r="892" spans="1:281">
      <c r="A892" s="1">
        <v>2015</v>
      </c>
      <c r="B892" s="1" t="s">
        <v>1085</v>
      </c>
      <c r="C892" s="1">
        <v>1</v>
      </c>
      <c r="D892" s="1">
        <v>0</v>
      </c>
      <c r="E892" s="1">
        <v>1</v>
      </c>
      <c r="F892" s="1">
        <v>1</v>
      </c>
      <c r="G892" s="1">
        <v>1</v>
      </c>
      <c r="H892" s="1">
        <v>1</v>
      </c>
      <c r="I892" s="1">
        <v>1</v>
      </c>
      <c r="J892" s="1">
        <v>1</v>
      </c>
      <c r="K892" s="1">
        <v>2</v>
      </c>
      <c r="L892" s="1">
        <v>2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1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1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2</v>
      </c>
      <c r="AR892" s="1">
        <v>2</v>
      </c>
      <c r="AS892" s="1">
        <v>1</v>
      </c>
      <c r="AT892" s="1">
        <v>2</v>
      </c>
      <c r="AU892" s="1">
        <v>2</v>
      </c>
      <c r="AV892" s="1">
        <v>4</v>
      </c>
      <c r="AW892" s="1">
        <v>4</v>
      </c>
      <c r="AX892" s="1">
        <v>4</v>
      </c>
      <c r="AY892" s="1">
        <v>4</v>
      </c>
      <c r="AZ892" s="1">
        <v>1</v>
      </c>
      <c r="BA892" s="1">
        <v>1</v>
      </c>
      <c r="BB892" s="1">
        <v>4</v>
      </c>
      <c r="BC892" s="1">
        <v>1</v>
      </c>
      <c r="BD892" s="1">
        <v>1</v>
      </c>
      <c r="BE892" s="1">
        <v>0</v>
      </c>
      <c r="BF892" s="1">
        <v>0</v>
      </c>
      <c r="BG892" s="1">
        <v>0</v>
      </c>
      <c r="BH892" s="1">
        <v>1</v>
      </c>
      <c r="BI892" s="1">
        <v>2</v>
      </c>
      <c r="BJ892" s="1">
        <v>1</v>
      </c>
      <c r="BK892" s="1">
        <v>3</v>
      </c>
      <c r="BL892" s="1">
        <v>2</v>
      </c>
      <c r="BM892" s="1">
        <v>2</v>
      </c>
      <c r="BN892" s="1">
        <v>1</v>
      </c>
      <c r="BO892" s="1">
        <v>0</v>
      </c>
      <c r="BP892" s="1">
        <v>1</v>
      </c>
      <c r="BQ892" s="1">
        <v>1</v>
      </c>
      <c r="BR892" s="1">
        <v>2</v>
      </c>
      <c r="BS892" s="1">
        <v>4</v>
      </c>
      <c r="BT892" s="1">
        <v>4</v>
      </c>
      <c r="BU892" s="1">
        <v>1</v>
      </c>
      <c r="BV892" s="1">
        <v>0</v>
      </c>
      <c r="BW892" s="1">
        <v>0</v>
      </c>
      <c r="BX892" s="1">
        <v>0</v>
      </c>
      <c r="BY892" s="1">
        <v>0</v>
      </c>
      <c r="BZ892" s="1">
        <v>1</v>
      </c>
      <c r="CA892" s="1">
        <v>1</v>
      </c>
      <c r="CB892" s="1">
        <v>1</v>
      </c>
      <c r="CC892" s="1">
        <v>1</v>
      </c>
      <c r="CD892" s="1">
        <v>1</v>
      </c>
      <c r="CE892" s="1">
        <v>1</v>
      </c>
      <c r="CF892" s="1">
        <v>1</v>
      </c>
      <c r="CG892" s="1">
        <v>1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1</v>
      </c>
      <c r="CN892" s="1">
        <v>1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1</v>
      </c>
      <c r="CW892" s="1">
        <v>1</v>
      </c>
      <c r="CX892" s="1">
        <v>1</v>
      </c>
      <c r="CY892" s="1">
        <v>1</v>
      </c>
      <c r="CZ892" s="1">
        <v>0</v>
      </c>
      <c r="DA892" s="1">
        <v>1</v>
      </c>
      <c r="DB892" s="1">
        <v>0</v>
      </c>
      <c r="DC892" s="1">
        <v>1</v>
      </c>
      <c r="DD892" s="1">
        <v>0</v>
      </c>
      <c r="DE892" s="1">
        <v>0</v>
      </c>
      <c r="DF892" s="1">
        <v>0</v>
      </c>
      <c r="DG892" s="1">
        <v>1</v>
      </c>
      <c r="DH892" s="1">
        <v>1</v>
      </c>
      <c r="DI892" s="1">
        <v>0</v>
      </c>
      <c r="DJ892" s="1">
        <v>0</v>
      </c>
      <c r="DK892" s="1">
        <v>0</v>
      </c>
      <c r="DL892" s="1">
        <v>0</v>
      </c>
      <c r="DM892" s="1">
        <v>11</v>
      </c>
      <c r="DN892" s="1">
        <v>11</v>
      </c>
      <c r="DO892" s="1">
        <v>11</v>
      </c>
      <c r="DP892" s="1">
        <v>1</v>
      </c>
      <c r="DQ892" s="1">
        <v>0</v>
      </c>
      <c r="DR892" s="1">
        <v>0</v>
      </c>
      <c r="DS892" s="1">
        <v>0</v>
      </c>
      <c r="DT892" s="1">
        <v>0</v>
      </c>
      <c r="DU892" s="1">
        <v>0</v>
      </c>
      <c r="DV892" s="1">
        <v>0</v>
      </c>
      <c r="DW892" s="1">
        <v>0</v>
      </c>
      <c r="DX892" s="1">
        <v>4</v>
      </c>
      <c r="DY892" s="1">
        <v>4</v>
      </c>
      <c r="DZ892" s="1">
        <v>2</v>
      </c>
      <c r="EA892" s="1">
        <v>0</v>
      </c>
      <c r="EB892" s="1">
        <v>0</v>
      </c>
      <c r="EC892" s="1">
        <v>0</v>
      </c>
      <c r="ED892" s="1">
        <v>0</v>
      </c>
      <c r="EE892" s="1">
        <v>0</v>
      </c>
      <c r="EF892" s="1">
        <v>0</v>
      </c>
      <c r="EG892" s="1">
        <v>6</v>
      </c>
      <c r="EH892" s="1">
        <v>6</v>
      </c>
      <c r="EI892" s="1">
        <v>0</v>
      </c>
      <c r="EJ892" s="1">
        <v>6</v>
      </c>
      <c r="EK892" s="1">
        <v>0</v>
      </c>
      <c r="EL892" s="1">
        <v>0</v>
      </c>
      <c r="EM892" s="1">
        <v>5</v>
      </c>
      <c r="EN892" s="1">
        <v>0</v>
      </c>
      <c r="EO892" s="1">
        <v>0</v>
      </c>
      <c r="EP892" s="1">
        <v>0</v>
      </c>
      <c r="EQ892" s="1">
        <v>0</v>
      </c>
      <c r="ER892" s="1">
        <v>0</v>
      </c>
      <c r="ES892" s="1">
        <v>0</v>
      </c>
      <c r="ET892" s="1">
        <v>0</v>
      </c>
      <c r="EU892" s="1">
        <v>0</v>
      </c>
      <c r="EV892" s="1">
        <v>0</v>
      </c>
      <c r="EW892" s="1">
        <v>0</v>
      </c>
      <c r="EX892" s="1">
        <v>0</v>
      </c>
      <c r="EY892" s="1">
        <v>0</v>
      </c>
      <c r="EZ892" s="1">
        <v>1</v>
      </c>
      <c r="FA892" s="1">
        <v>1</v>
      </c>
      <c r="FB892" s="1">
        <v>0</v>
      </c>
      <c r="FC892" s="1">
        <v>1</v>
      </c>
      <c r="FD892" s="1">
        <v>1</v>
      </c>
      <c r="FE892" s="1">
        <v>0</v>
      </c>
      <c r="FF892" s="1">
        <v>0</v>
      </c>
      <c r="FG892" s="1">
        <v>0</v>
      </c>
      <c r="FH892" s="1">
        <v>0</v>
      </c>
      <c r="FI892" s="1">
        <v>0</v>
      </c>
      <c r="FJ892" s="1">
        <v>0</v>
      </c>
      <c r="FK892" s="1">
        <v>0</v>
      </c>
      <c r="FL892" s="1">
        <v>0</v>
      </c>
      <c r="FM892" s="1">
        <v>0</v>
      </c>
      <c r="FN892" s="1">
        <v>0</v>
      </c>
      <c r="FO892" s="1">
        <v>0</v>
      </c>
      <c r="FP892" s="1">
        <v>0</v>
      </c>
      <c r="FQ892" s="1">
        <v>0</v>
      </c>
      <c r="FR892" s="1">
        <v>0</v>
      </c>
      <c r="FS892" s="1">
        <v>0</v>
      </c>
      <c r="FT892" s="1">
        <v>0</v>
      </c>
      <c r="FU892" s="1">
        <v>0</v>
      </c>
      <c r="FV892" s="1">
        <v>0</v>
      </c>
      <c r="FW892" s="1">
        <v>0</v>
      </c>
      <c r="FX892" s="1">
        <v>0</v>
      </c>
      <c r="FY892" s="1">
        <v>1</v>
      </c>
      <c r="FZ892" s="1">
        <v>0</v>
      </c>
      <c r="GA892" s="1">
        <v>1</v>
      </c>
      <c r="GB892" s="1">
        <v>0</v>
      </c>
      <c r="GC892" s="1">
        <v>1</v>
      </c>
      <c r="GD892" s="1">
        <v>1</v>
      </c>
      <c r="GE892" s="1">
        <v>0</v>
      </c>
      <c r="GF892" s="1">
        <v>0</v>
      </c>
      <c r="GG892" s="1">
        <v>1</v>
      </c>
      <c r="GH892" s="1">
        <v>0</v>
      </c>
      <c r="GI892" s="1">
        <v>1</v>
      </c>
      <c r="GJ892" s="1">
        <v>0</v>
      </c>
      <c r="GK892" s="1">
        <v>0</v>
      </c>
      <c r="GL892" s="1">
        <v>0</v>
      </c>
      <c r="GM892" s="1">
        <v>1</v>
      </c>
      <c r="GN892" s="1">
        <v>1</v>
      </c>
      <c r="GO892" s="1">
        <v>0</v>
      </c>
      <c r="GP892" s="1">
        <v>1</v>
      </c>
      <c r="GQ892" s="1">
        <v>0</v>
      </c>
      <c r="GR892" s="1">
        <v>1</v>
      </c>
      <c r="GS892" s="1">
        <v>24</v>
      </c>
      <c r="GT892" s="1">
        <v>0</v>
      </c>
      <c r="GU892" s="1">
        <v>2</v>
      </c>
      <c r="GV892" s="1">
        <v>1</v>
      </c>
      <c r="GW892" s="1">
        <v>0</v>
      </c>
      <c r="GX892" s="1">
        <v>0</v>
      </c>
      <c r="GY892" s="1">
        <v>0</v>
      </c>
      <c r="GZ892" s="1">
        <v>0</v>
      </c>
      <c r="HA892" s="1">
        <v>0</v>
      </c>
      <c r="HB892" s="1">
        <v>0</v>
      </c>
      <c r="HC892" s="1">
        <v>0</v>
      </c>
      <c r="HD892" s="1">
        <v>0</v>
      </c>
      <c r="HE892" s="1">
        <v>0</v>
      </c>
      <c r="HF892" s="1">
        <v>0</v>
      </c>
      <c r="HG892" s="1">
        <v>0</v>
      </c>
      <c r="HH892" s="1">
        <v>0</v>
      </c>
      <c r="HI892" s="1">
        <v>0</v>
      </c>
      <c r="HJ892" s="1">
        <v>0</v>
      </c>
      <c r="HK892" s="1">
        <v>0</v>
      </c>
      <c r="HL892" s="1">
        <v>0</v>
      </c>
      <c r="HM892" s="1">
        <v>0</v>
      </c>
      <c r="HN892" s="1">
        <v>0</v>
      </c>
      <c r="HO892" s="1">
        <v>0</v>
      </c>
      <c r="HP892" s="1">
        <v>0</v>
      </c>
      <c r="HQ892" s="1">
        <v>1</v>
      </c>
      <c r="HR892" s="1">
        <v>0</v>
      </c>
      <c r="HS892" s="1">
        <v>0</v>
      </c>
      <c r="HT892" s="1">
        <v>0</v>
      </c>
      <c r="HU892" s="1">
        <v>0</v>
      </c>
      <c r="HV892" s="1">
        <v>0</v>
      </c>
      <c r="HW892" s="1">
        <v>0</v>
      </c>
      <c r="HX892" s="1">
        <v>0</v>
      </c>
      <c r="HY892" s="1">
        <v>0</v>
      </c>
      <c r="HZ892" s="1">
        <v>0</v>
      </c>
      <c r="IA892" s="1">
        <v>0</v>
      </c>
      <c r="IB892" s="1">
        <v>0</v>
      </c>
      <c r="IC892" s="1">
        <v>0</v>
      </c>
      <c r="ID892" s="1">
        <v>0</v>
      </c>
      <c r="IE892" s="1">
        <v>0</v>
      </c>
      <c r="IF892" s="1">
        <v>0</v>
      </c>
      <c r="IG892" s="1">
        <v>0</v>
      </c>
      <c r="IH892" s="1">
        <v>0</v>
      </c>
      <c r="II892" s="1">
        <v>0</v>
      </c>
      <c r="IJ892" s="1">
        <v>0</v>
      </c>
      <c r="IK892" s="1">
        <v>0</v>
      </c>
      <c r="IL892" s="1">
        <v>0</v>
      </c>
      <c r="IM892" s="1">
        <v>0</v>
      </c>
      <c r="IN892" s="1">
        <v>0</v>
      </c>
      <c r="IO892" s="1">
        <v>0</v>
      </c>
      <c r="IP892" s="1">
        <v>0</v>
      </c>
      <c r="IQ892" s="1">
        <v>0</v>
      </c>
      <c r="IR892" s="1">
        <v>0</v>
      </c>
      <c r="IS892" s="1">
        <v>0</v>
      </c>
      <c r="IT892" s="1">
        <v>0</v>
      </c>
      <c r="IU892" s="1">
        <v>0</v>
      </c>
      <c r="IV892" s="1">
        <v>0</v>
      </c>
      <c r="IW892" s="1">
        <v>0</v>
      </c>
      <c r="IX892" s="1">
        <v>0</v>
      </c>
      <c r="IY892" s="1">
        <v>0</v>
      </c>
      <c r="IZ892" s="1">
        <v>0</v>
      </c>
      <c r="JA892" s="1">
        <v>0</v>
      </c>
      <c r="JB892" s="1">
        <v>1</v>
      </c>
      <c r="JC892" s="1">
        <v>1</v>
      </c>
      <c r="JD892" s="1">
        <v>0</v>
      </c>
      <c r="JE892" s="1">
        <v>0</v>
      </c>
      <c r="JF892" s="1">
        <v>0</v>
      </c>
      <c r="JG892" s="1">
        <v>0</v>
      </c>
      <c r="JH892" s="1">
        <v>0</v>
      </c>
      <c r="JI892" s="1">
        <v>0</v>
      </c>
      <c r="JJ892" s="1">
        <v>0</v>
      </c>
      <c r="JK892" s="1">
        <v>0</v>
      </c>
      <c r="JL892" s="1">
        <v>0</v>
      </c>
      <c r="JM892" s="1">
        <v>0</v>
      </c>
      <c r="JN892" s="1">
        <v>0</v>
      </c>
      <c r="JO892" s="1">
        <v>0</v>
      </c>
      <c r="JP892" s="1">
        <v>0</v>
      </c>
      <c r="JQ892" s="1">
        <v>0</v>
      </c>
      <c r="JR892" s="1">
        <v>0</v>
      </c>
      <c r="JS892" s="1">
        <v>0</v>
      </c>
      <c r="JT892" s="1">
        <v>0</v>
      </c>
      <c r="JU892" s="1">
        <v>1</v>
      </c>
    </row>
    <row r="893" spans="1:281">
      <c r="A893" s="1">
        <v>2015</v>
      </c>
      <c r="B893" s="1" t="s">
        <v>1086</v>
      </c>
      <c r="C893" s="1">
        <v>1</v>
      </c>
      <c r="D893" s="1">
        <v>0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>
        <v>1</v>
      </c>
      <c r="K893" s="1">
        <v>2</v>
      </c>
      <c r="L893" s="1">
        <v>2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1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1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1</v>
      </c>
      <c r="BI893" s="1">
        <v>2</v>
      </c>
      <c r="BJ893" s="1">
        <v>1</v>
      </c>
      <c r="BK893" s="1">
        <v>3</v>
      </c>
      <c r="BL893" s="1">
        <v>2</v>
      </c>
      <c r="BM893" s="1">
        <v>2</v>
      </c>
      <c r="BN893" s="1">
        <v>1</v>
      </c>
      <c r="BO893" s="1">
        <v>0</v>
      </c>
      <c r="BP893" s="1">
        <v>1</v>
      </c>
      <c r="BQ893" s="1">
        <v>1</v>
      </c>
      <c r="BR893" s="1">
        <v>2</v>
      </c>
      <c r="BS893" s="1">
        <v>4</v>
      </c>
      <c r="BT893" s="1">
        <v>4</v>
      </c>
      <c r="BU893" s="1">
        <v>1</v>
      </c>
      <c r="BV893" s="1">
        <v>0</v>
      </c>
      <c r="BW893" s="1">
        <v>0</v>
      </c>
      <c r="BX893" s="1">
        <v>0</v>
      </c>
      <c r="BY893" s="1">
        <v>0</v>
      </c>
      <c r="BZ893" s="1">
        <v>1</v>
      </c>
      <c r="CA893" s="1">
        <v>1</v>
      </c>
      <c r="CB893" s="1">
        <v>1</v>
      </c>
      <c r="CC893" s="1">
        <v>1</v>
      </c>
      <c r="CD893" s="1">
        <v>1</v>
      </c>
      <c r="CE893" s="1">
        <v>1</v>
      </c>
      <c r="CF893" s="1">
        <v>1</v>
      </c>
      <c r="CG893" s="1">
        <v>1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1</v>
      </c>
      <c r="CN893" s="1">
        <v>1</v>
      </c>
      <c r="CO893" s="1">
        <v>0</v>
      </c>
      <c r="CP893" s="1">
        <v>0</v>
      </c>
      <c r="CQ893" s="1">
        <v>0</v>
      </c>
      <c r="CR893" s="1">
        <v>0</v>
      </c>
      <c r="CS893" s="1">
        <v>1</v>
      </c>
      <c r="CT893" s="1">
        <v>1</v>
      </c>
      <c r="CU893" s="1">
        <v>0</v>
      </c>
      <c r="CV893" s="1">
        <v>1</v>
      </c>
      <c r="CW893" s="1">
        <v>1</v>
      </c>
      <c r="CX893" s="1">
        <v>1</v>
      </c>
      <c r="CY893" s="1">
        <v>1</v>
      </c>
      <c r="CZ893" s="1">
        <v>0</v>
      </c>
      <c r="DA893" s="1">
        <v>1</v>
      </c>
      <c r="DB893" s="1">
        <v>0</v>
      </c>
      <c r="DC893" s="1">
        <v>1</v>
      </c>
      <c r="DD893" s="1">
        <v>0</v>
      </c>
      <c r="DE893" s="1">
        <v>0</v>
      </c>
      <c r="DF893" s="1">
        <v>0</v>
      </c>
      <c r="DG893" s="1">
        <v>1</v>
      </c>
      <c r="DH893" s="1">
        <v>1</v>
      </c>
      <c r="DI893" s="1">
        <v>0</v>
      </c>
      <c r="DJ893" s="1">
        <v>0</v>
      </c>
      <c r="DK893" s="1">
        <v>0</v>
      </c>
      <c r="DL893" s="1">
        <v>0</v>
      </c>
      <c r="DM893" s="1">
        <v>11</v>
      </c>
      <c r="DN893" s="1">
        <v>11</v>
      </c>
      <c r="DO893" s="1">
        <v>11</v>
      </c>
      <c r="DP893" s="1">
        <v>1</v>
      </c>
      <c r="DQ893" s="1">
        <v>0</v>
      </c>
      <c r="DR893" s="1">
        <v>0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>
        <v>9</v>
      </c>
      <c r="DY893" s="1">
        <v>9</v>
      </c>
      <c r="DZ893" s="1">
        <v>2</v>
      </c>
      <c r="EA893" s="1">
        <v>0</v>
      </c>
      <c r="EB893" s="1">
        <v>0</v>
      </c>
      <c r="EC893" s="1">
        <v>0</v>
      </c>
      <c r="ED893" s="1">
        <v>0</v>
      </c>
      <c r="EE893" s="1">
        <v>0</v>
      </c>
      <c r="EF893" s="1">
        <v>0</v>
      </c>
      <c r="EG893" s="1">
        <v>6</v>
      </c>
      <c r="EH893" s="1">
        <v>6</v>
      </c>
      <c r="EI893" s="1">
        <v>0</v>
      </c>
      <c r="EJ893" s="1">
        <v>6</v>
      </c>
      <c r="EK893" s="1">
        <v>0</v>
      </c>
      <c r="EL893" s="1">
        <v>0</v>
      </c>
      <c r="EM893" s="1">
        <v>5</v>
      </c>
      <c r="EN893" s="1">
        <v>0</v>
      </c>
      <c r="EO893" s="1">
        <v>0</v>
      </c>
      <c r="EP893" s="1">
        <v>0</v>
      </c>
      <c r="EQ893" s="1">
        <v>0</v>
      </c>
      <c r="ER893" s="1">
        <v>0</v>
      </c>
      <c r="ES893" s="1">
        <v>0</v>
      </c>
      <c r="ET893" s="1">
        <v>0</v>
      </c>
      <c r="EU893" s="1">
        <v>0</v>
      </c>
      <c r="EV893" s="1">
        <v>0</v>
      </c>
      <c r="EW893" s="1">
        <v>0</v>
      </c>
      <c r="EX893" s="1">
        <v>0</v>
      </c>
      <c r="EY893" s="1">
        <v>0</v>
      </c>
      <c r="EZ893" s="1">
        <v>1</v>
      </c>
      <c r="FA893" s="1">
        <v>1</v>
      </c>
      <c r="FB893" s="1">
        <v>0</v>
      </c>
      <c r="FC893" s="1">
        <v>1</v>
      </c>
      <c r="FD893" s="1">
        <v>1</v>
      </c>
      <c r="FE893" s="1">
        <v>0</v>
      </c>
      <c r="FF893" s="1">
        <v>0</v>
      </c>
      <c r="FG893" s="1">
        <v>0</v>
      </c>
      <c r="FH893" s="1">
        <v>0</v>
      </c>
      <c r="FI893" s="1">
        <v>0</v>
      </c>
      <c r="FJ893" s="1">
        <v>0</v>
      </c>
      <c r="FK893" s="1">
        <v>0</v>
      </c>
      <c r="FL893" s="1">
        <v>0</v>
      </c>
      <c r="FM893" s="1">
        <v>0</v>
      </c>
      <c r="FN893" s="1">
        <v>0</v>
      </c>
      <c r="FO893" s="1">
        <v>0</v>
      </c>
      <c r="FP893" s="1">
        <v>0</v>
      </c>
      <c r="FQ893" s="1">
        <v>0</v>
      </c>
      <c r="FR893" s="1">
        <v>0</v>
      </c>
      <c r="FS893" s="1">
        <v>0</v>
      </c>
      <c r="FT893" s="1">
        <v>0</v>
      </c>
      <c r="FU893" s="1">
        <v>0</v>
      </c>
      <c r="FV893" s="1">
        <v>0</v>
      </c>
      <c r="FW893" s="1">
        <v>0</v>
      </c>
      <c r="FX893" s="1">
        <v>0</v>
      </c>
      <c r="FY893" s="1">
        <v>1</v>
      </c>
      <c r="FZ893" s="1">
        <v>0</v>
      </c>
      <c r="GA893" s="1">
        <v>1</v>
      </c>
      <c r="GB893" s="1">
        <v>0</v>
      </c>
      <c r="GC893" s="1">
        <v>1</v>
      </c>
      <c r="GD893" s="1">
        <v>1</v>
      </c>
      <c r="GE893" s="1">
        <v>0</v>
      </c>
      <c r="GF893" s="1">
        <v>0</v>
      </c>
      <c r="GG893" s="1">
        <v>1</v>
      </c>
      <c r="GH893" s="1">
        <v>0</v>
      </c>
      <c r="GI893" s="1">
        <v>1</v>
      </c>
      <c r="GJ893" s="1">
        <v>0</v>
      </c>
      <c r="GK893" s="1">
        <v>0</v>
      </c>
      <c r="GL893" s="1">
        <v>0</v>
      </c>
      <c r="GM893" s="1">
        <v>1</v>
      </c>
      <c r="GN893" s="1">
        <v>1</v>
      </c>
      <c r="GO893" s="1">
        <v>0</v>
      </c>
      <c r="GP893" s="1">
        <v>1</v>
      </c>
      <c r="GQ893" s="1">
        <v>0</v>
      </c>
      <c r="GR893" s="1">
        <v>1</v>
      </c>
      <c r="GS893" s="1">
        <v>26</v>
      </c>
      <c r="GT893" s="1">
        <v>0</v>
      </c>
      <c r="GU893" s="1">
        <v>2</v>
      </c>
      <c r="GV893" s="1">
        <v>1</v>
      </c>
      <c r="GW893" s="1">
        <v>0</v>
      </c>
      <c r="GX893" s="1">
        <v>0</v>
      </c>
      <c r="GY893" s="1">
        <v>0</v>
      </c>
      <c r="GZ893" s="1">
        <v>0</v>
      </c>
      <c r="HA893" s="1">
        <v>0</v>
      </c>
      <c r="HB893" s="1">
        <v>0</v>
      </c>
      <c r="HC893" s="1">
        <v>0</v>
      </c>
      <c r="HD893" s="1">
        <v>0</v>
      </c>
      <c r="HE893" s="1">
        <v>0</v>
      </c>
      <c r="HF893" s="1">
        <v>0</v>
      </c>
      <c r="HG893" s="1">
        <v>0</v>
      </c>
      <c r="HH893" s="1">
        <v>0</v>
      </c>
      <c r="HI893" s="1">
        <v>0</v>
      </c>
      <c r="HJ893" s="1">
        <v>0</v>
      </c>
      <c r="HK893" s="1">
        <v>0</v>
      </c>
      <c r="HL893" s="1">
        <v>0</v>
      </c>
      <c r="HM893" s="1">
        <v>0</v>
      </c>
      <c r="HN893" s="1">
        <v>0</v>
      </c>
      <c r="HO893" s="1">
        <v>0</v>
      </c>
      <c r="HP893" s="1">
        <v>0</v>
      </c>
      <c r="HQ893" s="1">
        <v>1</v>
      </c>
      <c r="HR893" s="1">
        <v>0</v>
      </c>
      <c r="HS893" s="1">
        <v>0</v>
      </c>
      <c r="HT893" s="1">
        <v>0</v>
      </c>
      <c r="HU893" s="1">
        <v>0</v>
      </c>
      <c r="HV893" s="1">
        <v>0</v>
      </c>
      <c r="HW893" s="1">
        <v>0</v>
      </c>
      <c r="HX893" s="1">
        <v>0</v>
      </c>
      <c r="HY893" s="1">
        <v>0</v>
      </c>
      <c r="HZ893" s="1">
        <v>0</v>
      </c>
      <c r="IA893" s="1">
        <v>0</v>
      </c>
      <c r="IB893" s="1">
        <v>0</v>
      </c>
      <c r="IC893" s="1">
        <v>0</v>
      </c>
      <c r="ID893" s="1">
        <v>0</v>
      </c>
      <c r="IE893" s="1">
        <v>0</v>
      </c>
      <c r="IF893" s="1">
        <v>0</v>
      </c>
      <c r="IG893" s="1">
        <v>0</v>
      </c>
      <c r="IH893" s="1">
        <v>0</v>
      </c>
      <c r="II893" s="1">
        <v>0</v>
      </c>
      <c r="IJ893" s="1">
        <v>0</v>
      </c>
      <c r="IK893" s="1">
        <v>0</v>
      </c>
      <c r="IL893" s="1">
        <v>0</v>
      </c>
      <c r="IM893" s="1">
        <v>0</v>
      </c>
      <c r="IN893" s="1">
        <v>0</v>
      </c>
      <c r="IO893" s="1">
        <v>0</v>
      </c>
      <c r="IP893" s="1">
        <v>0</v>
      </c>
      <c r="IQ893" s="1">
        <v>0</v>
      </c>
      <c r="IR893" s="1">
        <v>0</v>
      </c>
      <c r="IS893" s="1">
        <v>0</v>
      </c>
      <c r="IT893" s="1">
        <v>0</v>
      </c>
      <c r="IU893" s="1">
        <v>0</v>
      </c>
      <c r="IV893" s="1">
        <v>0</v>
      </c>
      <c r="IW893" s="1">
        <v>0</v>
      </c>
      <c r="IX893" s="1">
        <v>0</v>
      </c>
      <c r="IY893" s="1">
        <v>0</v>
      </c>
      <c r="IZ893" s="1">
        <v>0</v>
      </c>
      <c r="JA893" s="1">
        <v>0</v>
      </c>
      <c r="JB893" s="1">
        <v>1</v>
      </c>
      <c r="JC893" s="1">
        <v>1</v>
      </c>
      <c r="JD893" s="1">
        <v>0</v>
      </c>
      <c r="JE893" s="1">
        <v>0</v>
      </c>
      <c r="JF893" s="1">
        <v>0</v>
      </c>
      <c r="JG893" s="1">
        <v>0</v>
      </c>
      <c r="JH893" s="1">
        <v>0</v>
      </c>
      <c r="JI893" s="1">
        <v>0</v>
      </c>
      <c r="JJ893" s="1">
        <v>0</v>
      </c>
      <c r="JK893" s="1">
        <v>0</v>
      </c>
      <c r="JL893" s="1">
        <v>0</v>
      </c>
      <c r="JM893" s="1">
        <v>0</v>
      </c>
      <c r="JN893" s="1">
        <v>0</v>
      </c>
      <c r="JO893" s="1">
        <v>0</v>
      </c>
      <c r="JP893" s="1">
        <v>0</v>
      </c>
      <c r="JQ893" s="1">
        <v>0</v>
      </c>
      <c r="JR893" s="1">
        <v>0</v>
      </c>
      <c r="JS893" s="1">
        <v>0</v>
      </c>
      <c r="JT893" s="1">
        <v>0</v>
      </c>
      <c r="JU893" s="1">
        <v>1</v>
      </c>
    </row>
    <row r="894" spans="1:281">
      <c r="A894" s="1">
        <v>2015</v>
      </c>
      <c r="B894" s="1" t="s">
        <v>1087</v>
      </c>
      <c r="C894" s="1">
        <v>1</v>
      </c>
      <c r="D894" s="1">
        <v>0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  <c r="K894" s="1">
        <v>2</v>
      </c>
      <c r="L894" s="1">
        <v>2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1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  <c r="AW894" s="1">
        <v>3</v>
      </c>
      <c r="AX894" s="1">
        <v>3</v>
      </c>
      <c r="AY894" s="1">
        <v>3</v>
      </c>
      <c r="AZ894" s="1">
        <v>2</v>
      </c>
      <c r="BA894" s="1">
        <v>2</v>
      </c>
      <c r="BB894" s="1">
        <v>3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1</v>
      </c>
      <c r="BI894" s="1">
        <v>2</v>
      </c>
      <c r="BJ894" s="1">
        <v>1</v>
      </c>
      <c r="BK894" s="1">
        <v>3</v>
      </c>
      <c r="BL894" s="1">
        <v>2</v>
      </c>
      <c r="BM894" s="1">
        <v>2</v>
      </c>
      <c r="BN894" s="1">
        <v>1</v>
      </c>
      <c r="BO894" s="1">
        <v>0</v>
      </c>
      <c r="BP894" s="1">
        <v>1</v>
      </c>
      <c r="BQ894" s="1">
        <v>1</v>
      </c>
      <c r="BR894" s="1">
        <v>2</v>
      </c>
      <c r="BS894" s="1">
        <v>4</v>
      </c>
      <c r="BT894" s="1">
        <v>4</v>
      </c>
      <c r="BU894" s="1">
        <v>1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1</v>
      </c>
      <c r="CN894" s="1">
        <v>1</v>
      </c>
      <c r="CO894" s="1">
        <v>0</v>
      </c>
      <c r="CP894" s="1">
        <v>0</v>
      </c>
      <c r="CQ894" s="1">
        <v>0</v>
      </c>
      <c r="CR894" s="1">
        <v>0</v>
      </c>
      <c r="CS894" s="1">
        <v>1</v>
      </c>
      <c r="CT894" s="1">
        <v>1</v>
      </c>
      <c r="CU894" s="1">
        <v>0</v>
      </c>
      <c r="CV894" s="1">
        <v>1</v>
      </c>
      <c r="CW894" s="1">
        <v>1</v>
      </c>
      <c r="CX894" s="1">
        <v>2</v>
      </c>
      <c r="CY894" s="1">
        <v>2</v>
      </c>
      <c r="CZ894" s="1">
        <v>0</v>
      </c>
      <c r="DA894" s="1">
        <v>2</v>
      </c>
      <c r="DB894" s="1">
        <v>0</v>
      </c>
      <c r="DC894" s="1">
        <v>2</v>
      </c>
      <c r="DD894" s="1">
        <v>1</v>
      </c>
      <c r="DE894" s="1">
        <v>1</v>
      </c>
      <c r="DF894" s="1">
        <v>0</v>
      </c>
      <c r="DG894" s="1">
        <v>1</v>
      </c>
      <c r="DH894" s="1">
        <v>1</v>
      </c>
      <c r="DI894" s="1">
        <v>0</v>
      </c>
      <c r="DJ894" s="1">
        <v>0</v>
      </c>
      <c r="DK894" s="1">
        <v>0</v>
      </c>
      <c r="DL894" s="1">
        <v>0</v>
      </c>
      <c r="DM894" s="1">
        <v>11</v>
      </c>
      <c r="DN894" s="1">
        <v>11</v>
      </c>
      <c r="DO894" s="1">
        <v>11</v>
      </c>
      <c r="DP894" s="1">
        <v>2</v>
      </c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0</v>
      </c>
      <c r="DX894" s="1">
        <v>14</v>
      </c>
      <c r="DY894" s="1">
        <v>14</v>
      </c>
      <c r="DZ894" s="1">
        <v>6</v>
      </c>
      <c r="EA894" s="1">
        <v>0</v>
      </c>
      <c r="EB894" s="1">
        <v>0</v>
      </c>
      <c r="EC894" s="1">
        <v>0</v>
      </c>
      <c r="ED894" s="1">
        <v>0</v>
      </c>
      <c r="EE894" s="1">
        <v>0</v>
      </c>
      <c r="EF894" s="1">
        <v>0</v>
      </c>
      <c r="EG894" s="1">
        <v>0</v>
      </c>
      <c r="EH894" s="1">
        <v>0</v>
      </c>
      <c r="EI894" s="1">
        <v>0</v>
      </c>
      <c r="EJ894" s="1">
        <v>0</v>
      </c>
      <c r="EK894" s="1">
        <v>0</v>
      </c>
      <c r="EL894" s="1">
        <v>0</v>
      </c>
      <c r="EM894" s="1">
        <v>11</v>
      </c>
      <c r="EN894" s="1">
        <v>0</v>
      </c>
      <c r="EO894" s="1">
        <v>0</v>
      </c>
      <c r="EP894" s="1">
        <v>0</v>
      </c>
      <c r="EQ894" s="1">
        <v>0</v>
      </c>
      <c r="ER894" s="1">
        <v>0</v>
      </c>
      <c r="ES894" s="1">
        <v>0</v>
      </c>
      <c r="ET894" s="1">
        <v>0</v>
      </c>
      <c r="EU894" s="1">
        <v>0</v>
      </c>
      <c r="EV894" s="1">
        <v>0</v>
      </c>
      <c r="EW894" s="1">
        <v>0</v>
      </c>
      <c r="EX894" s="1">
        <v>0</v>
      </c>
      <c r="EY894" s="1">
        <v>0</v>
      </c>
      <c r="EZ894" s="1">
        <v>1</v>
      </c>
      <c r="FA894" s="1">
        <v>1</v>
      </c>
      <c r="FB894" s="1">
        <v>0</v>
      </c>
      <c r="FC894" s="1">
        <v>1</v>
      </c>
      <c r="FD894" s="1">
        <v>1</v>
      </c>
      <c r="FE894" s="1">
        <v>0</v>
      </c>
      <c r="FF894" s="1">
        <v>0</v>
      </c>
      <c r="FG894" s="1">
        <v>0</v>
      </c>
      <c r="FH894" s="1">
        <v>0</v>
      </c>
      <c r="FI894" s="1">
        <v>0</v>
      </c>
      <c r="FJ894" s="1">
        <v>0</v>
      </c>
      <c r="FK894" s="1">
        <v>0</v>
      </c>
      <c r="FL894" s="1">
        <v>0</v>
      </c>
      <c r="FM894" s="1">
        <v>0</v>
      </c>
      <c r="FN894" s="1">
        <v>0</v>
      </c>
      <c r="FO894" s="1">
        <v>0</v>
      </c>
      <c r="FP894" s="1">
        <v>0</v>
      </c>
      <c r="FQ894" s="1">
        <v>0</v>
      </c>
      <c r="FR894" s="1">
        <v>0</v>
      </c>
      <c r="FS894" s="1">
        <v>0</v>
      </c>
      <c r="FT894" s="1">
        <v>0</v>
      </c>
      <c r="FU894" s="1">
        <v>0</v>
      </c>
      <c r="FV894" s="1">
        <v>0</v>
      </c>
      <c r="FW894" s="1">
        <v>0</v>
      </c>
      <c r="FX894" s="1">
        <v>0</v>
      </c>
      <c r="FY894" s="1">
        <v>1</v>
      </c>
      <c r="FZ894" s="1">
        <v>0</v>
      </c>
      <c r="GA894" s="1">
        <v>1</v>
      </c>
      <c r="GB894" s="1">
        <v>0</v>
      </c>
      <c r="GC894" s="1">
        <v>1</v>
      </c>
      <c r="GD894" s="1">
        <v>1</v>
      </c>
      <c r="GE894" s="1">
        <v>0</v>
      </c>
      <c r="GF894" s="1">
        <v>0</v>
      </c>
      <c r="GG894" s="1">
        <v>1</v>
      </c>
      <c r="GH894" s="1">
        <v>0</v>
      </c>
      <c r="GI894" s="1">
        <v>1</v>
      </c>
      <c r="GJ894" s="1">
        <v>0</v>
      </c>
      <c r="GK894" s="1">
        <v>0</v>
      </c>
      <c r="GL894" s="1">
        <v>0</v>
      </c>
      <c r="GM894" s="1">
        <v>1</v>
      </c>
      <c r="GN894" s="1">
        <v>1</v>
      </c>
      <c r="GO894" s="1">
        <v>0</v>
      </c>
      <c r="GP894" s="1">
        <v>1</v>
      </c>
      <c r="GQ894" s="1">
        <v>0</v>
      </c>
      <c r="GR894" s="1">
        <v>1</v>
      </c>
      <c r="GS894" s="1">
        <v>13</v>
      </c>
      <c r="GT894" s="1">
        <v>0</v>
      </c>
      <c r="GU894" s="1">
        <v>2</v>
      </c>
      <c r="GV894" s="1">
        <v>1</v>
      </c>
      <c r="GW894" s="1">
        <v>0</v>
      </c>
      <c r="GX894" s="1">
        <v>0</v>
      </c>
      <c r="GY894" s="1">
        <v>0</v>
      </c>
      <c r="GZ894" s="1">
        <v>0</v>
      </c>
      <c r="HA894" s="1">
        <v>0</v>
      </c>
      <c r="HB894" s="1">
        <v>0</v>
      </c>
      <c r="HC894" s="1">
        <v>0</v>
      </c>
      <c r="HD894" s="1">
        <v>0</v>
      </c>
      <c r="HE894" s="1">
        <v>0</v>
      </c>
      <c r="HF894" s="1">
        <v>0</v>
      </c>
      <c r="HG894" s="1">
        <v>0</v>
      </c>
      <c r="HH894" s="1">
        <v>0</v>
      </c>
      <c r="HI894" s="1">
        <v>0</v>
      </c>
      <c r="HJ894" s="1">
        <v>0</v>
      </c>
      <c r="HK894" s="1">
        <v>0</v>
      </c>
      <c r="HL894" s="1">
        <v>0</v>
      </c>
      <c r="HM894" s="1">
        <v>0</v>
      </c>
      <c r="HN894" s="1">
        <v>0</v>
      </c>
      <c r="HO894" s="1">
        <v>0</v>
      </c>
      <c r="HP894" s="1">
        <v>0</v>
      </c>
      <c r="HQ894" s="1">
        <v>1</v>
      </c>
      <c r="HR894" s="1">
        <v>0</v>
      </c>
      <c r="HS894" s="1">
        <v>0</v>
      </c>
      <c r="HT894" s="1">
        <v>0</v>
      </c>
      <c r="HU894" s="1">
        <v>0</v>
      </c>
      <c r="HV894" s="1">
        <v>0</v>
      </c>
      <c r="HW894" s="1">
        <v>0</v>
      </c>
      <c r="HX894" s="1">
        <v>0</v>
      </c>
      <c r="HY894" s="1">
        <v>0</v>
      </c>
      <c r="HZ894" s="1">
        <v>0</v>
      </c>
      <c r="IA894" s="1">
        <v>0</v>
      </c>
      <c r="IB894" s="1">
        <v>0</v>
      </c>
      <c r="IC894" s="1">
        <v>0</v>
      </c>
      <c r="ID894" s="1">
        <v>0</v>
      </c>
      <c r="IE894" s="1">
        <v>0</v>
      </c>
      <c r="IF894" s="1">
        <v>0</v>
      </c>
      <c r="IG894" s="1">
        <v>0</v>
      </c>
      <c r="IH894" s="1">
        <v>0</v>
      </c>
      <c r="II894" s="1">
        <v>0</v>
      </c>
      <c r="IJ894" s="1">
        <v>0</v>
      </c>
      <c r="IK894" s="1">
        <v>0</v>
      </c>
      <c r="IL894" s="1">
        <v>0</v>
      </c>
      <c r="IM894" s="1">
        <v>0</v>
      </c>
      <c r="IN894" s="1">
        <v>0</v>
      </c>
      <c r="IO894" s="1">
        <v>0</v>
      </c>
      <c r="IP894" s="1">
        <v>0</v>
      </c>
      <c r="IQ894" s="1">
        <v>0</v>
      </c>
      <c r="IR894" s="1">
        <v>0</v>
      </c>
      <c r="IS894" s="1">
        <v>0</v>
      </c>
      <c r="IT894" s="1">
        <v>0</v>
      </c>
      <c r="IU894" s="1">
        <v>0</v>
      </c>
      <c r="IV894" s="1">
        <v>0</v>
      </c>
      <c r="IW894" s="1">
        <v>0</v>
      </c>
      <c r="IX894" s="1">
        <v>0</v>
      </c>
      <c r="IY894" s="1">
        <v>0</v>
      </c>
      <c r="IZ894" s="1">
        <v>0</v>
      </c>
      <c r="JA894" s="1">
        <v>0</v>
      </c>
      <c r="JB894" s="1">
        <v>0</v>
      </c>
      <c r="JC894" s="1">
        <v>1</v>
      </c>
      <c r="JD894" s="1">
        <v>0</v>
      </c>
      <c r="JE894" s="1">
        <v>0</v>
      </c>
      <c r="JF894" s="1">
        <v>0</v>
      </c>
      <c r="JG894" s="1">
        <v>0</v>
      </c>
      <c r="JH894" s="1">
        <v>0</v>
      </c>
      <c r="JI894" s="1">
        <v>0</v>
      </c>
      <c r="JJ894" s="1">
        <v>0</v>
      </c>
      <c r="JK894" s="1">
        <v>0</v>
      </c>
      <c r="JL894" s="1">
        <v>0</v>
      </c>
      <c r="JM894" s="1">
        <v>0</v>
      </c>
      <c r="JN894" s="1">
        <v>0</v>
      </c>
      <c r="JO894" s="1">
        <v>0</v>
      </c>
      <c r="JP894" s="1">
        <v>0</v>
      </c>
      <c r="JQ894" s="1">
        <v>0</v>
      </c>
      <c r="JR894" s="1">
        <v>0</v>
      </c>
      <c r="JS894" s="1">
        <v>0</v>
      </c>
      <c r="JT894" s="1">
        <v>0</v>
      </c>
      <c r="JU894" s="1">
        <v>1</v>
      </c>
    </row>
    <row r="895" spans="1:281">
      <c r="A895" s="1">
        <v>2015</v>
      </c>
      <c r="B895" s="1" t="s">
        <v>1088</v>
      </c>
      <c r="C895" s="1">
        <v>1</v>
      </c>
      <c r="D895" s="1">
        <v>0</v>
      </c>
      <c r="E895" s="1">
        <v>1</v>
      </c>
      <c r="F895" s="1">
        <v>1</v>
      </c>
      <c r="G895" s="1">
        <v>1</v>
      </c>
      <c r="H895" s="1">
        <v>1</v>
      </c>
      <c r="I895" s="1">
        <v>1</v>
      </c>
      <c r="J895" s="1">
        <v>1</v>
      </c>
      <c r="K895" s="1">
        <v>2</v>
      </c>
      <c r="L895" s="1">
        <v>2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1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  <c r="AW895" s="1">
        <v>3</v>
      </c>
      <c r="AX895" s="1">
        <v>3</v>
      </c>
      <c r="AY895" s="1">
        <v>3</v>
      </c>
      <c r="AZ895" s="1">
        <v>2</v>
      </c>
      <c r="BA895" s="1">
        <v>2</v>
      </c>
      <c r="BB895" s="1">
        <v>3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1</v>
      </c>
      <c r="BI895" s="1">
        <v>2</v>
      </c>
      <c r="BJ895" s="1">
        <v>1</v>
      </c>
      <c r="BK895" s="1">
        <v>3</v>
      </c>
      <c r="BL895" s="1">
        <v>2</v>
      </c>
      <c r="BM895" s="1">
        <v>2</v>
      </c>
      <c r="BN895" s="1">
        <v>1</v>
      </c>
      <c r="BO895" s="1">
        <v>0</v>
      </c>
      <c r="BP895" s="1">
        <v>1</v>
      </c>
      <c r="BQ895" s="1">
        <v>1</v>
      </c>
      <c r="BR895" s="1">
        <v>2</v>
      </c>
      <c r="BS895" s="1">
        <v>4</v>
      </c>
      <c r="BT895" s="1">
        <v>4</v>
      </c>
      <c r="BU895" s="1">
        <v>1</v>
      </c>
      <c r="BV895" s="1">
        <v>0</v>
      </c>
      <c r="BW895" s="1">
        <v>0</v>
      </c>
      <c r="BX895" s="1">
        <v>0</v>
      </c>
      <c r="BY895" s="1">
        <v>0</v>
      </c>
      <c r="BZ895" s="1">
        <v>4</v>
      </c>
      <c r="CA895" s="1">
        <v>4</v>
      </c>
      <c r="CB895" s="1">
        <v>4</v>
      </c>
      <c r="CC895" s="1">
        <v>6</v>
      </c>
      <c r="CD895" s="1">
        <v>6</v>
      </c>
      <c r="CE895" s="1">
        <v>6</v>
      </c>
      <c r="CF895" s="1">
        <v>6</v>
      </c>
      <c r="CG895" s="1">
        <v>6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1</v>
      </c>
      <c r="CN895" s="1">
        <v>1</v>
      </c>
      <c r="CO895" s="1">
        <v>0</v>
      </c>
      <c r="CP895" s="1">
        <v>0</v>
      </c>
      <c r="CQ895" s="1">
        <v>0</v>
      </c>
      <c r="CR895" s="1">
        <v>0</v>
      </c>
      <c r="CS895" s="1">
        <v>1</v>
      </c>
      <c r="CT895" s="1">
        <v>1</v>
      </c>
      <c r="CU895" s="1">
        <v>0</v>
      </c>
      <c r="CV895" s="1">
        <v>1</v>
      </c>
      <c r="CW895" s="1">
        <v>1</v>
      </c>
      <c r="CX895" s="1">
        <v>2</v>
      </c>
      <c r="CY895" s="1">
        <v>2</v>
      </c>
      <c r="CZ895" s="1">
        <v>0</v>
      </c>
      <c r="DA895" s="1">
        <v>2</v>
      </c>
      <c r="DB895" s="1">
        <v>0</v>
      </c>
      <c r="DC895" s="1">
        <v>2</v>
      </c>
      <c r="DD895" s="1">
        <v>1</v>
      </c>
      <c r="DE895" s="1">
        <v>1</v>
      </c>
      <c r="DF895" s="1">
        <v>0</v>
      </c>
      <c r="DG895" s="1">
        <v>1</v>
      </c>
      <c r="DH895" s="1">
        <v>1</v>
      </c>
      <c r="DI895" s="1">
        <v>0</v>
      </c>
      <c r="DJ895" s="1">
        <v>0</v>
      </c>
      <c r="DK895" s="1">
        <v>0</v>
      </c>
      <c r="DL895" s="1">
        <v>0</v>
      </c>
      <c r="DM895" s="1">
        <v>11</v>
      </c>
      <c r="DN895" s="1">
        <v>11</v>
      </c>
      <c r="DO895" s="1">
        <v>11</v>
      </c>
      <c r="DP895" s="1">
        <v>2</v>
      </c>
      <c r="DQ895" s="1">
        <v>0</v>
      </c>
      <c r="DR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0</v>
      </c>
      <c r="DX895" s="1">
        <v>14</v>
      </c>
      <c r="DY895" s="1">
        <v>14</v>
      </c>
      <c r="DZ895" s="1">
        <v>6</v>
      </c>
      <c r="EA895" s="1">
        <v>0</v>
      </c>
      <c r="EB895" s="1">
        <v>0</v>
      </c>
      <c r="EC895" s="1">
        <v>0</v>
      </c>
      <c r="ED895" s="1">
        <v>0</v>
      </c>
      <c r="EE895" s="1">
        <v>0</v>
      </c>
      <c r="EF895" s="1">
        <v>0</v>
      </c>
      <c r="EG895" s="1">
        <v>0</v>
      </c>
      <c r="EH895" s="1">
        <v>0</v>
      </c>
      <c r="EI895" s="1">
        <v>0</v>
      </c>
      <c r="EJ895" s="1">
        <v>0</v>
      </c>
      <c r="EK895" s="1">
        <v>0</v>
      </c>
      <c r="EL895" s="1">
        <v>0</v>
      </c>
      <c r="EM895" s="1">
        <v>11</v>
      </c>
      <c r="EN895" s="1">
        <v>0</v>
      </c>
      <c r="EO895" s="1">
        <v>0</v>
      </c>
      <c r="EP895" s="1">
        <v>0</v>
      </c>
      <c r="EQ895" s="1">
        <v>0</v>
      </c>
      <c r="ER895" s="1">
        <v>0</v>
      </c>
      <c r="ES895" s="1">
        <v>0</v>
      </c>
      <c r="ET895" s="1">
        <v>0</v>
      </c>
      <c r="EU895" s="1">
        <v>0</v>
      </c>
      <c r="EV895" s="1">
        <v>0</v>
      </c>
      <c r="EW895" s="1">
        <v>0</v>
      </c>
      <c r="EX895" s="1">
        <v>0</v>
      </c>
      <c r="EY895" s="1">
        <v>0</v>
      </c>
      <c r="EZ895" s="1">
        <v>1</v>
      </c>
      <c r="FA895" s="1">
        <v>1</v>
      </c>
      <c r="FB895" s="1">
        <v>0</v>
      </c>
      <c r="FC895" s="1">
        <v>1</v>
      </c>
      <c r="FD895" s="1">
        <v>1</v>
      </c>
      <c r="FE895" s="1">
        <v>0</v>
      </c>
      <c r="FF895" s="1">
        <v>0</v>
      </c>
      <c r="FG895" s="1">
        <v>0</v>
      </c>
      <c r="FH895" s="1">
        <v>0</v>
      </c>
      <c r="FI895" s="1">
        <v>0</v>
      </c>
      <c r="FJ895" s="1">
        <v>0</v>
      </c>
      <c r="FK895" s="1">
        <v>0</v>
      </c>
      <c r="FL895" s="1">
        <v>0</v>
      </c>
      <c r="FM895" s="1">
        <v>0</v>
      </c>
      <c r="FN895" s="1">
        <v>0</v>
      </c>
      <c r="FO895" s="1">
        <v>0</v>
      </c>
      <c r="FP895" s="1">
        <v>0</v>
      </c>
      <c r="FQ895" s="1">
        <v>0</v>
      </c>
      <c r="FR895" s="1">
        <v>0</v>
      </c>
      <c r="FS895" s="1">
        <v>0</v>
      </c>
      <c r="FT895" s="1">
        <v>0</v>
      </c>
      <c r="FU895" s="1">
        <v>0</v>
      </c>
      <c r="FV895" s="1">
        <v>0</v>
      </c>
      <c r="FW895" s="1">
        <v>0</v>
      </c>
      <c r="FX895" s="1">
        <v>0</v>
      </c>
      <c r="FY895" s="1">
        <v>1</v>
      </c>
      <c r="FZ895" s="1">
        <v>0</v>
      </c>
      <c r="GA895" s="1">
        <v>1</v>
      </c>
      <c r="GB895" s="1">
        <v>0</v>
      </c>
      <c r="GC895" s="1">
        <v>1</v>
      </c>
      <c r="GD895" s="1">
        <v>1</v>
      </c>
      <c r="GE895" s="1">
        <v>0</v>
      </c>
      <c r="GF895" s="1">
        <v>0</v>
      </c>
      <c r="GG895" s="1">
        <v>1</v>
      </c>
      <c r="GH895" s="1">
        <v>0</v>
      </c>
      <c r="GI895" s="1">
        <v>1</v>
      </c>
      <c r="GJ895" s="1">
        <v>0</v>
      </c>
      <c r="GK895" s="1">
        <v>0</v>
      </c>
      <c r="GL895" s="1">
        <v>0</v>
      </c>
      <c r="GM895" s="1">
        <v>1</v>
      </c>
      <c r="GN895" s="1">
        <v>1</v>
      </c>
      <c r="GO895" s="1">
        <v>0</v>
      </c>
      <c r="GP895" s="1">
        <v>1</v>
      </c>
      <c r="GQ895" s="1">
        <v>0</v>
      </c>
      <c r="GR895" s="1">
        <v>1</v>
      </c>
      <c r="GS895" s="1">
        <v>13</v>
      </c>
      <c r="GT895" s="1">
        <v>0</v>
      </c>
      <c r="GU895" s="1">
        <v>2</v>
      </c>
      <c r="GV895" s="1">
        <v>1</v>
      </c>
      <c r="GW895" s="1">
        <v>0</v>
      </c>
      <c r="GX895" s="1">
        <v>0</v>
      </c>
      <c r="GY895" s="1">
        <v>0</v>
      </c>
      <c r="GZ895" s="1">
        <v>0</v>
      </c>
      <c r="HA895" s="1">
        <v>0</v>
      </c>
      <c r="HB895" s="1">
        <v>0</v>
      </c>
      <c r="HC895" s="1">
        <v>0</v>
      </c>
      <c r="HD895" s="1">
        <v>0</v>
      </c>
      <c r="HE895" s="1">
        <v>0</v>
      </c>
      <c r="HF895" s="1">
        <v>0</v>
      </c>
      <c r="HG895" s="1">
        <v>0</v>
      </c>
      <c r="HH895" s="1">
        <v>0</v>
      </c>
      <c r="HI895" s="1">
        <v>0</v>
      </c>
      <c r="HJ895" s="1">
        <v>0</v>
      </c>
      <c r="HK895" s="1">
        <v>0</v>
      </c>
      <c r="HL895" s="1">
        <v>0</v>
      </c>
      <c r="HM895" s="1">
        <v>0</v>
      </c>
      <c r="HN895" s="1">
        <v>0</v>
      </c>
      <c r="HO895" s="1">
        <v>0</v>
      </c>
      <c r="HP895" s="1">
        <v>0</v>
      </c>
      <c r="HQ895" s="1">
        <v>1</v>
      </c>
      <c r="HR895" s="1">
        <v>0</v>
      </c>
      <c r="HS895" s="1">
        <v>0</v>
      </c>
      <c r="HT895" s="1">
        <v>0</v>
      </c>
      <c r="HU895" s="1">
        <v>0</v>
      </c>
      <c r="HV895" s="1">
        <v>0</v>
      </c>
      <c r="HW895" s="1">
        <v>0</v>
      </c>
      <c r="HX895" s="1">
        <v>0</v>
      </c>
      <c r="HY895" s="1">
        <v>0</v>
      </c>
      <c r="HZ895" s="1">
        <v>0</v>
      </c>
      <c r="IA895" s="1">
        <v>0</v>
      </c>
      <c r="IB895" s="1">
        <v>0</v>
      </c>
      <c r="IC895" s="1">
        <v>0</v>
      </c>
      <c r="ID895" s="1">
        <v>0</v>
      </c>
      <c r="IE895" s="1">
        <v>0</v>
      </c>
      <c r="IF895" s="1">
        <v>0</v>
      </c>
      <c r="IG895" s="1">
        <v>0</v>
      </c>
      <c r="IH895" s="1">
        <v>0</v>
      </c>
      <c r="II895" s="1">
        <v>0</v>
      </c>
      <c r="IJ895" s="1">
        <v>0</v>
      </c>
      <c r="IK895" s="1">
        <v>0</v>
      </c>
      <c r="IL895" s="1">
        <v>0</v>
      </c>
      <c r="IM895" s="1">
        <v>0</v>
      </c>
      <c r="IN895" s="1">
        <v>0</v>
      </c>
      <c r="IO895" s="1">
        <v>0</v>
      </c>
      <c r="IP895" s="1">
        <v>0</v>
      </c>
      <c r="IQ895" s="1">
        <v>0</v>
      </c>
      <c r="IR895" s="1">
        <v>0</v>
      </c>
      <c r="IS895" s="1">
        <v>0</v>
      </c>
      <c r="IT895" s="1">
        <v>0</v>
      </c>
      <c r="IU895" s="1">
        <v>0</v>
      </c>
      <c r="IV895" s="1">
        <v>0</v>
      </c>
      <c r="IW895" s="1">
        <v>0</v>
      </c>
      <c r="IX895" s="1">
        <v>0</v>
      </c>
      <c r="IY895" s="1">
        <v>0</v>
      </c>
      <c r="IZ895" s="1">
        <v>0</v>
      </c>
      <c r="JA895" s="1">
        <v>0</v>
      </c>
      <c r="JB895" s="1">
        <v>1</v>
      </c>
      <c r="JC895" s="1">
        <v>1</v>
      </c>
      <c r="JD895" s="1">
        <v>0</v>
      </c>
      <c r="JE895" s="1">
        <v>0</v>
      </c>
      <c r="JF895" s="1">
        <v>0</v>
      </c>
      <c r="JG895" s="1">
        <v>0</v>
      </c>
      <c r="JH895" s="1">
        <v>0</v>
      </c>
      <c r="JI895" s="1">
        <v>0</v>
      </c>
      <c r="JJ895" s="1">
        <v>0</v>
      </c>
      <c r="JK895" s="1">
        <v>0</v>
      </c>
      <c r="JL895" s="1">
        <v>0</v>
      </c>
      <c r="JM895" s="1">
        <v>0</v>
      </c>
      <c r="JN895" s="1">
        <v>0</v>
      </c>
      <c r="JO895" s="1">
        <v>0</v>
      </c>
      <c r="JP895" s="1">
        <v>0</v>
      </c>
      <c r="JQ895" s="1">
        <v>0</v>
      </c>
      <c r="JR895" s="1">
        <v>0</v>
      </c>
      <c r="JS895" s="1">
        <v>0</v>
      </c>
      <c r="JT895" s="1">
        <v>0</v>
      </c>
      <c r="JU895" s="1">
        <v>1</v>
      </c>
    </row>
    <row r="896" spans="1:281">
      <c r="A896" s="1">
        <v>2015</v>
      </c>
      <c r="B896" s="1" t="s">
        <v>1089</v>
      </c>
      <c r="C896" s="1">
        <v>1</v>
      </c>
      <c r="D896" s="1">
        <v>0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  <c r="J896" s="1">
        <v>1</v>
      </c>
      <c r="K896" s="1">
        <v>2</v>
      </c>
      <c r="L896" s="1">
        <v>2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1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  <c r="AW896" s="1">
        <v>3</v>
      </c>
      <c r="AX896" s="1">
        <v>3</v>
      </c>
      <c r="AY896" s="1">
        <v>3</v>
      </c>
      <c r="AZ896" s="1">
        <v>2</v>
      </c>
      <c r="BA896" s="1">
        <v>2</v>
      </c>
      <c r="BB896" s="1">
        <v>3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1</v>
      </c>
      <c r="BI896" s="1">
        <v>2</v>
      </c>
      <c r="BJ896" s="1">
        <v>1</v>
      </c>
      <c r="BK896" s="1">
        <v>3</v>
      </c>
      <c r="BL896" s="1">
        <v>2</v>
      </c>
      <c r="BM896" s="1">
        <v>2</v>
      </c>
      <c r="BN896" s="1">
        <v>1</v>
      </c>
      <c r="BO896" s="1">
        <v>0</v>
      </c>
      <c r="BP896" s="1">
        <v>1</v>
      </c>
      <c r="BQ896" s="1">
        <v>1</v>
      </c>
      <c r="BR896" s="1">
        <v>2</v>
      </c>
      <c r="BS896" s="1">
        <v>4</v>
      </c>
      <c r="BT896" s="1">
        <v>4</v>
      </c>
      <c r="BU896" s="1">
        <v>1</v>
      </c>
      <c r="BV896" s="1">
        <v>0</v>
      </c>
      <c r="BW896" s="1">
        <v>0</v>
      </c>
      <c r="BX896" s="1">
        <v>0</v>
      </c>
      <c r="BY896" s="1">
        <v>0</v>
      </c>
      <c r="BZ896" s="1">
        <v>4</v>
      </c>
      <c r="CA896" s="1">
        <v>4</v>
      </c>
      <c r="CB896" s="1">
        <v>4</v>
      </c>
      <c r="CC896" s="1">
        <v>6</v>
      </c>
      <c r="CD896" s="1">
        <v>6</v>
      </c>
      <c r="CE896" s="1">
        <v>6</v>
      </c>
      <c r="CF896" s="1">
        <v>6</v>
      </c>
      <c r="CG896" s="1">
        <v>6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1</v>
      </c>
      <c r="CN896" s="1">
        <v>1</v>
      </c>
      <c r="CO896" s="1">
        <v>0</v>
      </c>
      <c r="CP896" s="1">
        <v>0</v>
      </c>
      <c r="CQ896" s="1">
        <v>0</v>
      </c>
      <c r="CR896" s="1">
        <v>0</v>
      </c>
      <c r="CS896" s="1">
        <v>1</v>
      </c>
      <c r="CT896" s="1">
        <v>1</v>
      </c>
      <c r="CU896" s="1">
        <v>0</v>
      </c>
      <c r="CV896" s="1">
        <v>1</v>
      </c>
      <c r="CW896" s="1">
        <v>1</v>
      </c>
      <c r="CX896" s="1">
        <v>2</v>
      </c>
      <c r="CY896" s="1">
        <v>2</v>
      </c>
      <c r="CZ896" s="1">
        <v>0</v>
      </c>
      <c r="DA896" s="1">
        <v>2</v>
      </c>
      <c r="DB896" s="1">
        <v>0</v>
      </c>
      <c r="DC896" s="1">
        <v>2</v>
      </c>
      <c r="DD896" s="1">
        <v>1</v>
      </c>
      <c r="DE896" s="1">
        <v>1</v>
      </c>
      <c r="DF896" s="1">
        <v>0</v>
      </c>
      <c r="DG896" s="1">
        <v>1</v>
      </c>
      <c r="DH896" s="1">
        <v>1</v>
      </c>
      <c r="DI896" s="1">
        <v>0</v>
      </c>
      <c r="DJ896" s="1">
        <v>0</v>
      </c>
      <c r="DK896" s="1">
        <v>0</v>
      </c>
      <c r="DL896" s="1">
        <v>0</v>
      </c>
      <c r="DM896" s="1">
        <v>11</v>
      </c>
      <c r="DN896" s="1">
        <v>11</v>
      </c>
      <c r="DO896" s="1">
        <v>11</v>
      </c>
      <c r="DP896" s="1">
        <v>2</v>
      </c>
      <c r="DQ896" s="1">
        <v>0</v>
      </c>
      <c r="DR896" s="1">
        <v>0</v>
      </c>
      <c r="DS896" s="1">
        <v>0</v>
      </c>
      <c r="DT896" s="1">
        <v>0</v>
      </c>
      <c r="DU896" s="1">
        <v>0</v>
      </c>
      <c r="DV896" s="1">
        <v>0</v>
      </c>
      <c r="DW896" s="1">
        <v>0</v>
      </c>
      <c r="DX896" s="1">
        <v>14</v>
      </c>
      <c r="DY896" s="1">
        <v>14</v>
      </c>
      <c r="DZ896" s="1">
        <v>6</v>
      </c>
      <c r="EA896" s="1">
        <v>0</v>
      </c>
      <c r="EB896" s="1">
        <v>0</v>
      </c>
      <c r="EC896" s="1">
        <v>0</v>
      </c>
      <c r="ED896" s="1">
        <v>0</v>
      </c>
      <c r="EE896" s="1">
        <v>0</v>
      </c>
      <c r="EF896" s="1">
        <v>0</v>
      </c>
      <c r="EG896" s="1">
        <v>0</v>
      </c>
      <c r="EH896" s="1">
        <v>0</v>
      </c>
      <c r="EI896" s="1">
        <v>0</v>
      </c>
      <c r="EJ896" s="1">
        <v>0</v>
      </c>
      <c r="EK896" s="1">
        <v>0</v>
      </c>
      <c r="EL896" s="1">
        <v>0</v>
      </c>
      <c r="EM896" s="1">
        <v>11</v>
      </c>
      <c r="EN896" s="1">
        <v>0</v>
      </c>
      <c r="EO896" s="1">
        <v>0</v>
      </c>
      <c r="EP896" s="1">
        <v>0</v>
      </c>
      <c r="EQ896" s="1">
        <v>0</v>
      </c>
      <c r="ER896" s="1">
        <v>0</v>
      </c>
      <c r="ES896" s="1">
        <v>0</v>
      </c>
      <c r="ET896" s="1">
        <v>0</v>
      </c>
      <c r="EU896" s="1">
        <v>0</v>
      </c>
      <c r="EV896" s="1">
        <v>0</v>
      </c>
      <c r="EW896" s="1">
        <v>0</v>
      </c>
      <c r="EX896" s="1">
        <v>0</v>
      </c>
      <c r="EY896" s="1">
        <v>0</v>
      </c>
      <c r="EZ896" s="1">
        <v>1</v>
      </c>
      <c r="FA896" s="1">
        <v>1</v>
      </c>
      <c r="FB896" s="1">
        <v>0</v>
      </c>
      <c r="FC896" s="1">
        <v>1</v>
      </c>
      <c r="FD896" s="1">
        <v>1</v>
      </c>
      <c r="FE896" s="1">
        <v>0</v>
      </c>
      <c r="FF896" s="1">
        <v>0</v>
      </c>
      <c r="FG896" s="1">
        <v>0</v>
      </c>
      <c r="FH896" s="1">
        <v>0</v>
      </c>
      <c r="FI896" s="1">
        <v>0</v>
      </c>
      <c r="FJ896" s="1">
        <v>0</v>
      </c>
      <c r="FK896" s="1">
        <v>0</v>
      </c>
      <c r="FL896" s="1">
        <v>0</v>
      </c>
      <c r="FM896" s="1">
        <v>0</v>
      </c>
      <c r="FN896" s="1">
        <v>0</v>
      </c>
      <c r="FO896" s="1">
        <v>0</v>
      </c>
      <c r="FP896" s="1">
        <v>0</v>
      </c>
      <c r="FQ896" s="1">
        <v>0</v>
      </c>
      <c r="FR896" s="1">
        <v>0</v>
      </c>
      <c r="FS896" s="1">
        <v>0</v>
      </c>
      <c r="FT896" s="1">
        <v>0</v>
      </c>
      <c r="FU896" s="1">
        <v>0</v>
      </c>
      <c r="FV896" s="1">
        <v>0</v>
      </c>
      <c r="FW896" s="1">
        <v>0</v>
      </c>
      <c r="FX896" s="1">
        <v>0</v>
      </c>
      <c r="FY896" s="1">
        <v>1</v>
      </c>
      <c r="FZ896" s="1">
        <v>0</v>
      </c>
      <c r="GA896" s="1">
        <v>1</v>
      </c>
      <c r="GB896" s="1">
        <v>0</v>
      </c>
      <c r="GC896" s="1">
        <v>1</v>
      </c>
      <c r="GD896" s="1">
        <v>1</v>
      </c>
      <c r="GE896" s="1">
        <v>0</v>
      </c>
      <c r="GF896" s="1">
        <v>0</v>
      </c>
      <c r="GG896" s="1">
        <v>1</v>
      </c>
      <c r="GH896" s="1">
        <v>0</v>
      </c>
      <c r="GI896" s="1">
        <v>1</v>
      </c>
      <c r="GJ896" s="1">
        <v>0</v>
      </c>
      <c r="GK896" s="1">
        <v>0</v>
      </c>
      <c r="GL896" s="1">
        <v>0</v>
      </c>
      <c r="GM896" s="1">
        <v>1</v>
      </c>
      <c r="GN896" s="1">
        <v>1</v>
      </c>
      <c r="GO896" s="1">
        <v>0</v>
      </c>
      <c r="GP896" s="1">
        <v>1</v>
      </c>
      <c r="GQ896" s="1">
        <v>0</v>
      </c>
      <c r="GR896" s="1">
        <v>1</v>
      </c>
      <c r="GS896" s="1">
        <v>13</v>
      </c>
      <c r="GT896" s="1">
        <v>0</v>
      </c>
      <c r="GU896" s="1">
        <v>2</v>
      </c>
      <c r="GV896" s="1">
        <v>1</v>
      </c>
      <c r="GW896" s="1">
        <v>0</v>
      </c>
      <c r="GX896" s="1">
        <v>0</v>
      </c>
      <c r="GY896" s="1">
        <v>0</v>
      </c>
      <c r="GZ896" s="1">
        <v>0</v>
      </c>
      <c r="HA896" s="1">
        <v>0</v>
      </c>
      <c r="HB896" s="1">
        <v>0</v>
      </c>
      <c r="HC896" s="1">
        <v>0</v>
      </c>
      <c r="HD896" s="1">
        <v>0</v>
      </c>
      <c r="HE896" s="1">
        <v>0</v>
      </c>
      <c r="HF896" s="1">
        <v>0</v>
      </c>
      <c r="HG896" s="1">
        <v>0</v>
      </c>
      <c r="HH896" s="1">
        <v>0</v>
      </c>
      <c r="HI896" s="1">
        <v>0</v>
      </c>
      <c r="HJ896" s="1">
        <v>0</v>
      </c>
      <c r="HK896" s="1">
        <v>0</v>
      </c>
      <c r="HL896" s="1">
        <v>0</v>
      </c>
      <c r="HM896" s="1">
        <v>0</v>
      </c>
      <c r="HN896" s="1">
        <v>0</v>
      </c>
      <c r="HO896" s="1">
        <v>0</v>
      </c>
      <c r="HP896" s="1">
        <v>0</v>
      </c>
      <c r="HQ896" s="1">
        <v>1</v>
      </c>
      <c r="HR896" s="1">
        <v>0</v>
      </c>
      <c r="HS896" s="1">
        <v>0</v>
      </c>
      <c r="HT896" s="1">
        <v>0</v>
      </c>
      <c r="HU896" s="1">
        <v>0</v>
      </c>
      <c r="HV896" s="1">
        <v>0</v>
      </c>
      <c r="HW896" s="1">
        <v>0</v>
      </c>
      <c r="HX896" s="1">
        <v>0</v>
      </c>
      <c r="HY896" s="1">
        <v>0</v>
      </c>
      <c r="HZ896" s="1">
        <v>0</v>
      </c>
      <c r="IA896" s="1">
        <v>0</v>
      </c>
      <c r="IB896" s="1">
        <v>0</v>
      </c>
      <c r="IC896" s="1">
        <v>0</v>
      </c>
      <c r="ID896" s="1">
        <v>0</v>
      </c>
      <c r="IE896" s="1">
        <v>0</v>
      </c>
      <c r="IF896" s="1">
        <v>0</v>
      </c>
      <c r="IG896" s="1">
        <v>0</v>
      </c>
      <c r="IH896" s="1">
        <v>0</v>
      </c>
      <c r="II896" s="1">
        <v>0</v>
      </c>
      <c r="IJ896" s="1">
        <v>0</v>
      </c>
      <c r="IK896" s="1">
        <v>0</v>
      </c>
      <c r="IL896" s="1">
        <v>0</v>
      </c>
      <c r="IM896" s="1">
        <v>0</v>
      </c>
      <c r="IN896" s="1">
        <v>0</v>
      </c>
      <c r="IO896" s="1">
        <v>0</v>
      </c>
      <c r="IP896" s="1">
        <v>0</v>
      </c>
      <c r="IQ896" s="1">
        <v>0</v>
      </c>
      <c r="IR896" s="1">
        <v>0</v>
      </c>
      <c r="IS896" s="1">
        <v>0</v>
      </c>
      <c r="IT896" s="1">
        <v>0</v>
      </c>
      <c r="IU896" s="1">
        <v>0</v>
      </c>
      <c r="IV896" s="1">
        <v>0</v>
      </c>
      <c r="IW896" s="1">
        <v>0</v>
      </c>
      <c r="IX896" s="1">
        <v>0</v>
      </c>
      <c r="IY896" s="1">
        <v>0</v>
      </c>
      <c r="IZ896" s="1">
        <v>0</v>
      </c>
      <c r="JA896" s="1">
        <v>0</v>
      </c>
      <c r="JB896" s="1">
        <v>1</v>
      </c>
      <c r="JC896" s="1">
        <v>1</v>
      </c>
      <c r="JD896" s="1">
        <v>0</v>
      </c>
      <c r="JE896" s="1">
        <v>0</v>
      </c>
      <c r="JF896" s="1">
        <v>0</v>
      </c>
      <c r="JG896" s="1">
        <v>0</v>
      </c>
      <c r="JH896" s="1">
        <v>0</v>
      </c>
      <c r="JI896" s="1">
        <v>0</v>
      </c>
      <c r="JJ896" s="1">
        <v>0</v>
      </c>
      <c r="JK896" s="1">
        <v>0</v>
      </c>
      <c r="JL896" s="1">
        <v>0</v>
      </c>
      <c r="JM896" s="1">
        <v>0</v>
      </c>
      <c r="JN896" s="1">
        <v>0</v>
      </c>
      <c r="JO896" s="1">
        <v>0</v>
      </c>
      <c r="JP896" s="1">
        <v>0</v>
      </c>
      <c r="JQ896" s="1">
        <v>0</v>
      </c>
      <c r="JR896" s="1">
        <v>0</v>
      </c>
      <c r="JS896" s="1">
        <v>0</v>
      </c>
      <c r="JT896" s="1">
        <v>0</v>
      </c>
      <c r="JU896" s="1">
        <v>1</v>
      </c>
    </row>
    <row r="897" spans="1:281">
      <c r="A897" s="1">
        <v>2015</v>
      </c>
      <c r="B897" s="1" t="s">
        <v>1090</v>
      </c>
      <c r="C897" s="1">
        <v>1</v>
      </c>
      <c r="D897" s="1">
        <v>0</v>
      </c>
      <c r="E897" s="1">
        <v>1</v>
      </c>
      <c r="F897" s="1">
        <v>1</v>
      </c>
      <c r="G897" s="1">
        <v>1</v>
      </c>
      <c r="H897" s="1">
        <v>1</v>
      </c>
      <c r="I897" s="1">
        <v>1</v>
      </c>
      <c r="J897" s="1">
        <v>1</v>
      </c>
      <c r="K897" s="1">
        <v>2</v>
      </c>
      <c r="L897" s="1">
        <v>2</v>
      </c>
      <c r="M897" s="1">
        <v>0</v>
      </c>
      <c r="N897" s="1">
        <v>1</v>
      </c>
      <c r="O897" s="1">
        <v>0</v>
      </c>
      <c r="P897" s="1">
        <v>0</v>
      </c>
      <c r="Q897" s="1">
        <v>2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1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1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1</v>
      </c>
      <c r="AW897" s="1">
        <v>1</v>
      </c>
      <c r="AX897" s="1">
        <v>1</v>
      </c>
      <c r="AY897" s="1">
        <v>1</v>
      </c>
      <c r="AZ897" s="1">
        <v>0</v>
      </c>
      <c r="BA897" s="1">
        <v>0</v>
      </c>
      <c r="BB897" s="1">
        <v>1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2</v>
      </c>
      <c r="BI897" s="1">
        <v>2</v>
      </c>
      <c r="BJ897" s="1">
        <v>2</v>
      </c>
      <c r="BK897" s="1">
        <v>3</v>
      </c>
      <c r="BL897" s="1">
        <v>2</v>
      </c>
      <c r="BM897" s="1">
        <v>2</v>
      </c>
      <c r="BN897" s="1">
        <v>1</v>
      </c>
      <c r="BO897" s="1">
        <v>0</v>
      </c>
      <c r="BP897" s="1">
        <v>1</v>
      </c>
      <c r="BQ897" s="1">
        <v>1</v>
      </c>
      <c r="BR897" s="1">
        <v>2</v>
      </c>
      <c r="BS897" s="1">
        <v>4</v>
      </c>
      <c r="BT897" s="1">
        <v>4</v>
      </c>
      <c r="BU897" s="1">
        <v>1</v>
      </c>
      <c r="BV897" s="1">
        <v>0</v>
      </c>
      <c r="BW897" s="1">
        <v>0</v>
      </c>
      <c r="BX897" s="1">
        <v>0</v>
      </c>
      <c r="BY897" s="1">
        <v>0</v>
      </c>
      <c r="BZ897" s="1">
        <v>1</v>
      </c>
      <c r="CA897" s="1">
        <v>1</v>
      </c>
      <c r="CB897" s="1">
        <v>1</v>
      </c>
      <c r="CC897" s="1">
        <v>1</v>
      </c>
      <c r="CD897" s="1">
        <v>1</v>
      </c>
      <c r="CE897" s="1">
        <v>1</v>
      </c>
      <c r="CF897" s="1">
        <v>1</v>
      </c>
      <c r="CG897" s="1">
        <v>1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1</v>
      </c>
      <c r="CN897" s="1">
        <v>1</v>
      </c>
      <c r="CO897" s="1">
        <v>0</v>
      </c>
      <c r="CP897" s="1">
        <v>0</v>
      </c>
      <c r="CQ897" s="1">
        <v>0</v>
      </c>
      <c r="CR897" s="1">
        <v>0</v>
      </c>
      <c r="CS897" s="1">
        <v>2</v>
      </c>
      <c r="CT897" s="1">
        <v>2</v>
      </c>
      <c r="CU897" s="1">
        <v>1</v>
      </c>
      <c r="CV897" s="1">
        <v>2</v>
      </c>
      <c r="CW897" s="1">
        <v>2</v>
      </c>
      <c r="CX897" s="1">
        <v>2</v>
      </c>
      <c r="CY897" s="1">
        <v>2</v>
      </c>
      <c r="CZ897" s="1">
        <v>0</v>
      </c>
      <c r="DA897" s="1">
        <v>2</v>
      </c>
      <c r="DB897" s="1">
        <v>0</v>
      </c>
      <c r="DC897" s="1">
        <v>2</v>
      </c>
      <c r="DD897" s="1">
        <v>2</v>
      </c>
      <c r="DE897" s="1">
        <v>2</v>
      </c>
      <c r="DF897" s="1">
        <v>0</v>
      </c>
      <c r="DG897" s="1">
        <v>1</v>
      </c>
      <c r="DH897" s="1">
        <v>1</v>
      </c>
      <c r="DI897" s="1">
        <v>0</v>
      </c>
      <c r="DJ897" s="1">
        <v>0</v>
      </c>
      <c r="DK897" s="1">
        <v>0</v>
      </c>
      <c r="DL897" s="1">
        <v>0</v>
      </c>
      <c r="DM897" s="1">
        <v>17</v>
      </c>
      <c r="DN897" s="1">
        <v>17</v>
      </c>
      <c r="DO897" s="1">
        <v>17</v>
      </c>
      <c r="DP897" s="1">
        <v>3</v>
      </c>
      <c r="DQ897" s="1">
        <v>0</v>
      </c>
      <c r="DR897" s="1">
        <v>0</v>
      </c>
      <c r="DS897" s="1">
        <v>0</v>
      </c>
      <c r="DT897" s="1">
        <v>0</v>
      </c>
      <c r="DU897" s="1">
        <v>0</v>
      </c>
      <c r="DV897" s="1">
        <v>0</v>
      </c>
      <c r="DW897" s="1">
        <v>0</v>
      </c>
      <c r="DX897" s="1">
        <v>19</v>
      </c>
      <c r="DY897" s="1">
        <v>19</v>
      </c>
      <c r="DZ897" s="1">
        <v>4</v>
      </c>
      <c r="EA897" s="1">
        <v>0</v>
      </c>
      <c r="EB897" s="1">
        <v>0</v>
      </c>
      <c r="EC897" s="1">
        <v>0</v>
      </c>
      <c r="ED897" s="1">
        <v>0</v>
      </c>
      <c r="EE897" s="1">
        <v>0</v>
      </c>
      <c r="EF897" s="1">
        <v>0</v>
      </c>
      <c r="EG897" s="1">
        <v>6</v>
      </c>
      <c r="EH897" s="1">
        <v>6</v>
      </c>
      <c r="EI897" s="1">
        <v>3</v>
      </c>
      <c r="EJ897" s="1">
        <v>3</v>
      </c>
      <c r="EK897" s="1">
        <v>0</v>
      </c>
      <c r="EL897" s="1">
        <v>0</v>
      </c>
      <c r="EM897" s="1">
        <v>11</v>
      </c>
      <c r="EN897" s="1">
        <v>0</v>
      </c>
      <c r="EO897" s="1">
        <v>0</v>
      </c>
      <c r="EP897" s="1">
        <v>0</v>
      </c>
      <c r="EQ897" s="1">
        <v>0</v>
      </c>
      <c r="ER897" s="1">
        <v>0</v>
      </c>
      <c r="ES897" s="1">
        <v>0</v>
      </c>
      <c r="ET897" s="1">
        <v>0</v>
      </c>
      <c r="EU897" s="1">
        <v>0</v>
      </c>
      <c r="EV897" s="1">
        <v>0</v>
      </c>
      <c r="EW897" s="1">
        <v>0</v>
      </c>
      <c r="EX897" s="1">
        <v>0</v>
      </c>
      <c r="EY897" s="1">
        <v>0</v>
      </c>
      <c r="EZ897" s="1">
        <v>0</v>
      </c>
      <c r="FA897" s="1">
        <v>0</v>
      </c>
      <c r="FB897" s="1">
        <v>2</v>
      </c>
      <c r="FC897" s="1">
        <v>2</v>
      </c>
      <c r="FD897" s="1">
        <v>2</v>
      </c>
      <c r="FE897" s="1">
        <v>0</v>
      </c>
      <c r="FF897" s="1">
        <v>0</v>
      </c>
      <c r="FG897" s="1">
        <v>0</v>
      </c>
      <c r="FH897" s="1">
        <v>0</v>
      </c>
      <c r="FI897" s="1">
        <v>0</v>
      </c>
      <c r="FJ897" s="1">
        <v>0</v>
      </c>
      <c r="FK897" s="1">
        <v>0</v>
      </c>
      <c r="FL897" s="1">
        <v>0</v>
      </c>
      <c r="FM897" s="1">
        <v>0</v>
      </c>
      <c r="FN897" s="1">
        <v>0</v>
      </c>
      <c r="FO897" s="1">
        <v>0</v>
      </c>
      <c r="FP897" s="1">
        <v>0</v>
      </c>
      <c r="FQ897" s="1">
        <v>0</v>
      </c>
      <c r="FR897" s="1">
        <v>0</v>
      </c>
      <c r="FS897" s="1">
        <v>0</v>
      </c>
      <c r="FT897" s="1">
        <v>0</v>
      </c>
      <c r="FU897" s="1">
        <v>0</v>
      </c>
      <c r="FV897" s="1">
        <v>0</v>
      </c>
      <c r="FW897" s="1">
        <v>0</v>
      </c>
      <c r="FX897" s="1">
        <v>0</v>
      </c>
      <c r="FY897" s="1">
        <v>2</v>
      </c>
      <c r="FZ897" s="1">
        <v>1</v>
      </c>
      <c r="GA897" s="1">
        <v>2</v>
      </c>
      <c r="GB897" s="1">
        <v>0</v>
      </c>
      <c r="GC897" s="1">
        <v>2</v>
      </c>
      <c r="GD897" s="1">
        <v>2</v>
      </c>
      <c r="GE897" s="1">
        <v>0</v>
      </c>
      <c r="GF897" s="1">
        <v>0</v>
      </c>
      <c r="GG897" s="1">
        <v>2</v>
      </c>
      <c r="GH897" s="1">
        <v>0</v>
      </c>
      <c r="GI897" s="1">
        <v>2</v>
      </c>
      <c r="GJ897" s="1">
        <v>0</v>
      </c>
      <c r="GK897" s="1">
        <v>0</v>
      </c>
      <c r="GL897" s="1">
        <v>0</v>
      </c>
      <c r="GM897" s="1">
        <v>1</v>
      </c>
      <c r="GN897" s="1">
        <v>1</v>
      </c>
      <c r="GO897" s="1">
        <v>0</v>
      </c>
      <c r="GP897" s="1">
        <v>1</v>
      </c>
      <c r="GQ897" s="1">
        <v>0</v>
      </c>
      <c r="GR897" s="1">
        <v>1</v>
      </c>
      <c r="GS897" s="1">
        <v>5</v>
      </c>
      <c r="GT897" s="1">
        <v>0</v>
      </c>
      <c r="GU897" s="1">
        <v>2</v>
      </c>
      <c r="GV897" s="1">
        <v>1</v>
      </c>
      <c r="GW897" s="1">
        <v>0</v>
      </c>
      <c r="GX897" s="1">
        <v>0</v>
      </c>
      <c r="GY897" s="1">
        <v>0</v>
      </c>
      <c r="GZ897" s="1">
        <v>0</v>
      </c>
      <c r="HA897" s="1">
        <v>0</v>
      </c>
      <c r="HB897" s="1">
        <v>0</v>
      </c>
      <c r="HC897" s="1">
        <v>0</v>
      </c>
      <c r="HD897" s="1">
        <v>0</v>
      </c>
      <c r="HE897" s="1">
        <v>0</v>
      </c>
      <c r="HF897" s="1">
        <v>0</v>
      </c>
      <c r="HG897" s="1">
        <v>0</v>
      </c>
      <c r="HH897" s="1">
        <v>0</v>
      </c>
      <c r="HI897" s="1">
        <v>0</v>
      </c>
      <c r="HJ897" s="1">
        <v>0</v>
      </c>
      <c r="HK897" s="1">
        <v>0</v>
      </c>
      <c r="HL897" s="1">
        <v>0</v>
      </c>
      <c r="HM897" s="1">
        <v>0</v>
      </c>
      <c r="HN897" s="1">
        <v>0</v>
      </c>
      <c r="HO897" s="1">
        <v>0</v>
      </c>
      <c r="HP897" s="1">
        <v>0</v>
      </c>
      <c r="HQ897" s="1">
        <v>4</v>
      </c>
      <c r="HR897" s="1">
        <v>0</v>
      </c>
      <c r="HS897" s="1">
        <v>0</v>
      </c>
      <c r="HT897" s="1">
        <v>0</v>
      </c>
      <c r="HU897" s="1">
        <v>0</v>
      </c>
      <c r="HV897" s="1">
        <v>0</v>
      </c>
      <c r="HW897" s="1">
        <v>0</v>
      </c>
      <c r="HX897" s="1">
        <v>0</v>
      </c>
      <c r="HY897" s="1">
        <v>0</v>
      </c>
      <c r="HZ897" s="1">
        <v>0</v>
      </c>
      <c r="IA897" s="1">
        <v>0</v>
      </c>
      <c r="IB897" s="1">
        <v>0</v>
      </c>
      <c r="IC897" s="1">
        <v>0</v>
      </c>
      <c r="ID897" s="1">
        <v>0</v>
      </c>
      <c r="IE897" s="1">
        <v>0</v>
      </c>
      <c r="IF897" s="1">
        <v>0</v>
      </c>
      <c r="IG897" s="1">
        <v>0</v>
      </c>
      <c r="IH897" s="1">
        <v>0</v>
      </c>
      <c r="II897" s="1">
        <v>0</v>
      </c>
      <c r="IJ897" s="1">
        <v>0</v>
      </c>
      <c r="IK897" s="1">
        <v>0</v>
      </c>
      <c r="IL897" s="1">
        <v>0</v>
      </c>
      <c r="IM897" s="1">
        <v>0</v>
      </c>
      <c r="IN897" s="1">
        <v>0</v>
      </c>
      <c r="IO897" s="1">
        <v>0</v>
      </c>
      <c r="IP897" s="1">
        <v>0</v>
      </c>
      <c r="IQ897" s="1">
        <v>0</v>
      </c>
      <c r="IR897" s="1">
        <v>0</v>
      </c>
      <c r="IS897" s="1">
        <v>0</v>
      </c>
      <c r="IT897" s="1">
        <v>0</v>
      </c>
      <c r="IU897" s="1">
        <v>0</v>
      </c>
      <c r="IV897" s="1">
        <v>0</v>
      </c>
      <c r="IW897" s="1">
        <v>0</v>
      </c>
      <c r="IX897" s="1">
        <v>0</v>
      </c>
      <c r="IY897" s="1">
        <v>0</v>
      </c>
      <c r="IZ897" s="1">
        <v>0</v>
      </c>
      <c r="JA897" s="1">
        <v>0</v>
      </c>
      <c r="JB897" s="1">
        <v>1</v>
      </c>
      <c r="JC897" s="1">
        <v>1</v>
      </c>
      <c r="JD897" s="1">
        <v>0</v>
      </c>
      <c r="JE897" s="1">
        <v>0</v>
      </c>
      <c r="JF897" s="1">
        <v>0</v>
      </c>
      <c r="JG897" s="1">
        <v>0</v>
      </c>
      <c r="JH897" s="1">
        <v>0</v>
      </c>
      <c r="JI897" s="1">
        <v>0</v>
      </c>
      <c r="JJ897" s="1">
        <v>0</v>
      </c>
      <c r="JK897" s="1">
        <v>0</v>
      </c>
      <c r="JL897" s="1">
        <v>0</v>
      </c>
      <c r="JM897" s="1">
        <v>0</v>
      </c>
      <c r="JN897" s="1">
        <v>0</v>
      </c>
      <c r="JO897" s="1">
        <v>0</v>
      </c>
      <c r="JP897" s="1">
        <v>0</v>
      </c>
      <c r="JQ897" s="1">
        <v>0</v>
      </c>
      <c r="JR897" s="1">
        <v>0</v>
      </c>
      <c r="JS897" s="1">
        <v>0</v>
      </c>
      <c r="JT897" s="1">
        <v>1</v>
      </c>
      <c r="JU897" s="1">
        <v>1</v>
      </c>
    </row>
    <row r="898" spans="1:281">
      <c r="A898" s="1">
        <v>2015</v>
      </c>
      <c r="B898" s="1" t="s">
        <v>1091</v>
      </c>
      <c r="C898" s="1">
        <v>1</v>
      </c>
      <c r="D898" s="1">
        <v>0</v>
      </c>
      <c r="E898" s="1">
        <v>1</v>
      </c>
      <c r="F898" s="1">
        <v>1</v>
      </c>
      <c r="G898" s="1">
        <v>1</v>
      </c>
      <c r="H898" s="1">
        <v>1</v>
      </c>
      <c r="I898" s="1">
        <v>1</v>
      </c>
      <c r="J898" s="1">
        <v>1</v>
      </c>
      <c r="K898" s="1">
        <v>2</v>
      </c>
      <c r="L898" s="1">
        <v>2</v>
      </c>
      <c r="M898" s="1">
        <v>0</v>
      </c>
      <c r="N898" s="1">
        <v>1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1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1</v>
      </c>
      <c r="AW898" s="1">
        <v>1</v>
      </c>
      <c r="AX898" s="1">
        <v>1</v>
      </c>
      <c r="AY898" s="1">
        <v>1</v>
      </c>
      <c r="AZ898" s="1">
        <v>0</v>
      </c>
      <c r="BA898" s="1">
        <v>0</v>
      </c>
      <c r="BB898" s="1">
        <v>1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2</v>
      </c>
      <c r="BI898" s="1">
        <v>2</v>
      </c>
      <c r="BJ898" s="1">
        <v>2</v>
      </c>
      <c r="BK898" s="1">
        <v>3</v>
      </c>
      <c r="BL898" s="1">
        <v>2</v>
      </c>
      <c r="BM898" s="1">
        <v>2</v>
      </c>
      <c r="BN898" s="1">
        <v>1</v>
      </c>
      <c r="BO898" s="1">
        <v>0</v>
      </c>
      <c r="BP898" s="1">
        <v>1</v>
      </c>
      <c r="BQ898" s="1">
        <v>1</v>
      </c>
      <c r="BR898" s="1">
        <v>2</v>
      </c>
      <c r="BS898" s="1">
        <v>4</v>
      </c>
      <c r="BT898" s="1">
        <v>4</v>
      </c>
      <c r="BU898" s="1">
        <v>1</v>
      </c>
      <c r="BV898" s="1">
        <v>0</v>
      </c>
      <c r="BW898" s="1">
        <v>0</v>
      </c>
      <c r="BX898" s="1">
        <v>0</v>
      </c>
      <c r="BY898" s="1">
        <v>0</v>
      </c>
      <c r="BZ898" s="1">
        <v>1</v>
      </c>
      <c r="CA898" s="1">
        <v>1</v>
      </c>
      <c r="CB898" s="1">
        <v>1</v>
      </c>
      <c r="CC898" s="1">
        <v>1</v>
      </c>
      <c r="CD898" s="1">
        <v>1</v>
      </c>
      <c r="CE898" s="1">
        <v>1</v>
      </c>
      <c r="CF898" s="1">
        <v>1</v>
      </c>
      <c r="CG898" s="1">
        <v>1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1</v>
      </c>
      <c r="CN898" s="1">
        <v>1</v>
      </c>
      <c r="CO898" s="1">
        <v>0</v>
      </c>
      <c r="CP898" s="1">
        <v>0</v>
      </c>
      <c r="CQ898" s="1">
        <v>0</v>
      </c>
      <c r="CR898" s="1">
        <v>0</v>
      </c>
      <c r="CS898" s="1">
        <v>2</v>
      </c>
      <c r="CT898" s="1">
        <v>2</v>
      </c>
      <c r="CU898" s="1">
        <v>1</v>
      </c>
      <c r="CV898" s="1">
        <v>2</v>
      </c>
      <c r="CW898" s="1">
        <v>2</v>
      </c>
      <c r="CX898" s="1">
        <v>2</v>
      </c>
      <c r="CY898" s="1">
        <v>2</v>
      </c>
      <c r="CZ898" s="1">
        <v>0</v>
      </c>
      <c r="DA898" s="1">
        <v>2</v>
      </c>
      <c r="DB898" s="1">
        <v>0</v>
      </c>
      <c r="DC898" s="1">
        <v>2</v>
      </c>
      <c r="DD898" s="1">
        <v>2</v>
      </c>
      <c r="DE898" s="1">
        <v>2</v>
      </c>
      <c r="DF898" s="1">
        <v>0</v>
      </c>
      <c r="DG898" s="1">
        <v>1</v>
      </c>
      <c r="DH898" s="1">
        <v>1</v>
      </c>
      <c r="DI898" s="1">
        <v>0</v>
      </c>
      <c r="DJ898" s="1">
        <v>0</v>
      </c>
      <c r="DK898" s="1">
        <v>0</v>
      </c>
      <c r="DL898" s="1">
        <v>0</v>
      </c>
      <c r="DM898" s="1">
        <v>17</v>
      </c>
      <c r="DN898" s="1">
        <v>17</v>
      </c>
      <c r="DO898" s="1">
        <v>17</v>
      </c>
      <c r="DP898" s="1">
        <v>3</v>
      </c>
      <c r="DQ898" s="1">
        <v>0</v>
      </c>
      <c r="DR898" s="1">
        <v>0</v>
      </c>
      <c r="DS898" s="1">
        <v>0</v>
      </c>
      <c r="DT898" s="1">
        <v>0</v>
      </c>
      <c r="DU898" s="1">
        <v>0</v>
      </c>
      <c r="DV898" s="1">
        <v>0</v>
      </c>
      <c r="DW898" s="1">
        <v>0</v>
      </c>
      <c r="DX898" s="1">
        <v>19</v>
      </c>
      <c r="DY898" s="1">
        <v>19</v>
      </c>
      <c r="DZ898" s="1">
        <v>4</v>
      </c>
      <c r="EA898" s="1">
        <v>0</v>
      </c>
      <c r="EB898" s="1">
        <v>0</v>
      </c>
      <c r="EC898" s="1">
        <v>0</v>
      </c>
      <c r="ED898" s="1">
        <v>0</v>
      </c>
      <c r="EE898" s="1">
        <v>0</v>
      </c>
      <c r="EF898" s="1">
        <v>0</v>
      </c>
      <c r="EG898" s="1">
        <v>6</v>
      </c>
      <c r="EH898" s="1">
        <v>6</v>
      </c>
      <c r="EI898" s="1">
        <v>2</v>
      </c>
      <c r="EJ898" s="1">
        <v>4</v>
      </c>
      <c r="EK898" s="1">
        <v>0</v>
      </c>
      <c r="EL898" s="1">
        <v>0</v>
      </c>
      <c r="EM898" s="1">
        <v>11</v>
      </c>
      <c r="EN898" s="1">
        <v>0</v>
      </c>
      <c r="EO898" s="1">
        <v>0</v>
      </c>
      <c r="EP898" s="1">
        <v>0</v>
      </c>
      <c r="EQ898" s="1">
        <v>0</v>
      </c>
      <c r="ER898" s="1">
        <v>0</v>
      </c>
      <c r="ES898" s="1">
        <v>0</v>
      </c>
      <c r="ET898" s="1">
        <v>0</v>
      </c>
      <c r="EU898" s="1">
        <v>0</v>
      </c>
      <c r="EV898" s="1">
        <v>0</v>
      </c>
      <c r="EW898" s="1">
        <v>0</v>
      </c>
      <c r="EX898" s="1">
        <v>0</v>
      </c>
      <c r="EY898" s="1">
        <v>0</v>
      </c>
      <c r="EZ898" s="1">
        <v>0</v>
      </c>
      <c r="FA898" s="1">
        <v>0</v>
      </c>
      <c r="FB898" s="1">
        <v>2</v>
      </c>
      <c r="FC898" s="1">
        <v>2</v>
      </c>
      <c r="FD898" s="1">
        <v>2</v>
      </c>
      <c r="FE898" s="1">
        <v>0</v>
      </c>
      <c r="FF898" s="1">
        <v>0</v>
      </c>
      <c r="FG898" s="1">
        <v>0</v>
      </c>
      <c r="FH898" s="1">
        <v>0</v>
      </c>
      <c r="FI898" s="1">
        <v>0</v>
      </c>
      <c r="FJ898" s="1">
        <v>0</v>
      </c>
      <c r="FK898" s="1">
        <v>0</v>
      </c>
      <c r="FL898" s="1">
        <v>0</v>
      </c>
      <c r="FM898" s="1">
        <v>0</v>
      </c>
      <c r="FN898" s="1">
        <v>0</v>
      </c>
      <c r="FO898" s="1">
        <v>0</v>
      </c>
      <c r="FP898" s="1">
        <v>0</v>
      </c>
      <c r="FQ898" s="1">
        <v>0</v>
      </c>
      <c r="FR898" s="1">
        <v>0</v>
      </c>
      <c r="FS898" s="1">
        <v>0</v>
      </c>
      <c r="FT898" s="1">
        <v>0</v>
      </c>
      <c r="FU898" s="1">
        <v>0</v>
      </c>
      <c r="FV898" s="1">
        <v>0</v>
      </c>
      <c r="FW898" s="1">
        <v>0</v>
      </c>
      <c r="FX898" s="1">
        <v>0</v>
      </c>
      <c r="FY898" s="1">
        <v>2</v>
      </c>
      <c r="FZ898" s="1">
        <v>1</v>
      </c>
      <c r="GA898" s="1">
        <v>2</v>
      </c>
      <c r="GB898" s="1">
        <v>0</v>
      </c>
      <c r="GC898" s="1">
        <v>2</v>
      </c>
      <c r="GD898" s="1">
        <v>2</v>
      </c>
      <c r="GE898" s="1">
        <v>0</v>
      </c>
      <c r="GF898" s="1">
        <v>0</v>
      </c>
      <c r="GG898" s="1">
        <v>2</v>
      </c>
      <c r="GH898" s="1">
        <v>0</v>
      </c>
      <c r="GI898" s="1">
        <v>2</v>
      </c>
      <c r="GJ898" s="1">
        <v>0</v>
      </c>
      <c r="GK898" s="1">
        <v>0</v>
      </c>
      <c r="GL898" s="1">
        <v>0</v>
      </c>
      <c r="GM898" s="1">
        <v>1</v>
      </c>
      <c r="GN898" s="1">
        <v>1</v>
      </c>
      <c r="GO898" s="1">
        <v>0</v>
      </c>
      <c r="GP898" s="1">
        <v>1</v>
      </c>
      <c r="GQ898" s="1">
        <v>0</v>
      </c>
      <c r="GR898" s="1">
        <v>1</v>
      </c>
      <c r="GS898" s="1">
        <v>7</v>
      </c>
      <c r="GT898" s="1">
        <v>0</v>
      </c>
      <c r="GU898" s="1">
        <v>2</v>
      </c>
      <c r="GV898" s="1">
        <v>1</v>
      </c>
      <c r="GW898" s="1">
        <v>0</v>
      </c>
      <c r="GX898" s="1">
        <v>0</v>
      </c>
      <c r="GY898" s="1">
        <v>0</v>
      </c>
      <c r="GZ898" s="1">
        <v>0</v>
      </c>
      <c r="HA898" s="1">
        <v>0</v>
      </c>
      <c r="HB898" s="1">
        <v>0</v>
      </c>
      <c r="HC898" s="1">
        <v>0</v>
      </c>
      <c r="HD898" s="1">
        <v>0</v>
      </c>
      <c r="HE898" s="1">
        <v>0</v>
      </c>
      <c r="HF898" s="1">
        <v>0</v>
      </c>
      <c r="HG898" s="1">
        <v>0</v>
      </c>
      <c r="HH898" s="1">
        <v>0</v>
      </c>
      <c r="HI898" s="1">
        <v>0</v>
      </c>
      <c r="HJ898" s="1">
        <v>0</v>
      </c>
      <c r="HK898" s="1">
        <v>0</v>
      </c>
      <c r="HL898" s="1">
        <v>0</v>
      </c>
      <c r="HM898" s="1">
        <v>0</v>
      </c>
      <c r="HN898" s="1">
        <v>0</v>
      </c>
      <c r="HO898" s="1">
        <v>0</v>
      </c>
      <c r="HP898" s="1">
        <v>0</v>
      </c>
      <c r="HQ898" s="1">
        <v>4</v>
      </c>
      <c r="HR898" s="1">
        <v>0</v>
      </c>
      <c r="HS898" s="1">
        <v>0</v>
      </c>
      <c r="HT898" s="1">
        <v>0</v>
      </c>
      <c r="HU898" s="1">
        <v>0</v>
      </c>
      <c r="HV898" s="1">
        <v>0</v>
      </c>
      <c r="HW898" s="1">
        <v>0</v>
      </c>
      <c r="HX898" s="1">
        <v>0</v>
      </c>
      <c r="HY898" s="1">
        <v>0</v>
      </c>
      <c r="HZ898" s="1">
        <v>0</v>
      </c>
      <c r="IA898" s="1">
        <v>0</v>
      </c>
      <c r="IB898" s="1">
        <v>0</v>
      </c>
      <c r="IC898" s="1">
        <v>0</v>
      </c>
      <c r="ID898" s="1">
        <v>0</v>
      </c>
      <c r="IE898" s="1">
        <v>0</v>
      </c>
      <c r="IF898" s="1">
        <v>0</v>
      </c>
      <c r="IG898" s="1">
        <v>0</v>
      </c>
      <c r="IH898" s="1">
        <v>0</v>
      </c>
      <c r="II898" s="1">
        <v>0</v>
      </c>
      <c r="IJ898" s="1">
        <v>0</v>
      </c>
      <c r="IK898" s="1">
        <v>0</v>
      </c>
      <c r="IL898" s="1">
        <v>0</v>
      </c>
      <c r="IM898" s="1">
        <v>0</v>
      </c>
      <c r="IN898" s="1">
        <v>0</v>
      </c>
      <c r="IO898" s="1">
        <v>0</v>
      </c>
      <c r="IP898" s="1">
        <v>0</v>
      </c>
      <c r="IQ898" s="1">
        <v>0</v>
      </c>
      <c r="IR898" s="1">
        <v>0</v>
      </c>
      <c r="IS898" s="1">
        <v>0</v>
      </c>
      <c r="IT898" s="1">
        <v>0</v>
      </c>
      <c r="IU898" s="1">
        <v>0</v>
      </c>
      <c r="IV898" s="1">
        <v>0</v>
      </c>
      <c r="IW898" s="1">
        <v>0</v>
      </c>
      <c r="IX898" s="1">
        <v>0</v>
      </c>
      <c r="IY898" s="1">
        <v>0</v>
      </c>
      <c r="IZ898" s="1">
        <v>0</v>
      </c>
      <c r="JA898" s="1">
        <v>0</v>
      </c>
      <c r="JB898" s="1">
        <v>1</v>
      </c>
      <c r="JC898" s="1">
        <v>1</v>
      </c>
      <c r="JD898" s="1">
        <v>0</v>
      </c>
      <c r="JE898" s="1">
        <v>0</v>
      </c>
      <c r="JF898" s="1">
        <v>0</v>
      </c>
      <c r="JG898" s="1">
        <v>0</v>
      </c>
      <c r="JH898" s="1">
        <v>0</v>
      </c>
      <c r="JI898" s="1">
        <v>0</v>
      </c>
      <c r="JJ898" s="1">
        <v>0</v>
      </c>
      <c r="JK898" s="1">
        <v>0</v>
      </c>
      <c r="JL898" s="1">
        <v>0</v>
      </c>
      <c r="JM898" s="1">
        <v>0</v>
      </c>
      <c r="JN898" s="1">
        <v>0</v>
      </c>
      <c r="JO898" s="1">
        <v>0</v>
      </c>
      <c r="JP898" s="1">
        <v>0</v>
      </c>
      <c r="JQ898" s="1">
        <v>0</v>
      </c>
      <c r="JR898" s="1">
        <v>0</v>
      </c>
      <c r="JS898" s="1">
        <v>0</v>
      </c>
      <c r="JT898" s="1">
        <v>1</v>
      </c>
      <c r="JU898" s="1">
        <v>1</v>
      </c>
    </row>
    <row r="899" spans="1:281">
      <c r="A899" s="1">
        <v>2015</v>
      </c>
      <c r="B899" s="1" t="s">
        <v>1092</v>
      </c>
      <c r="C899" s="1">
        <v>1</v>
      </c>
      <c r="D899" s="1">
        <v>0</v>
      </c>
      <c r="E899" s="1">
        <v>1</v>
      </c>
      <c r="F899" s="1">
        <v>1</v>
      </c>
      <c r="G899" s="1">
        <v>1</v>
      </c>
      <c r="H899" s="1">
        <v>1</v>
      </c>
      <c r="I899" s="1">
        <v>1</v>
      </c>
      <c r="J899" s="1">
        <v>1</v>
      </c>
      <c r="K899" s="1">
        <v>2</v>
      </c>
      <c r="L899" s="1">
        <v>2</v>
      </c>
      <c r="M899" s="1">
        <v>0</v>
      </c>
      <c r="N899" s="1">
        <v>1</v>
      </c>
      <c r="O899" s="1">
        <v>1</v>
      </c>
      <c r="P899" s="1">
        <v>0</v>
      </c>
      <c r="Q899" s="1">
        <v>1</v>
      </c>
      <c r="R899" s="1">
        <v>0</v>
      </c>
      <c r="S899" s="1">
        <v>1</v>
      </c>
      <c r="T899" s="1">
        <v>0</v>
      </c>
      <c r="U899" s="1">
        <v>1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1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1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1</v>
      </c>
      <c r="AW899" s="1">
        <v>1</v>
      </c>
      <c r="AX899" s="1">
        <v>1</v>
      </c>
      <c r="AY899" s="1">
        <v>1</v>
      </c>
      <c r="AZ899" s="1">
        <v>0</v>
      </c>
      <c r="BA899" s="1">
        <v>0</v>
      </c>
      <c r="BB899" s="1">
        <v>1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1</v>
      </c>
      <c r="BI899" s="1">
        <v>1</v>
      </c>
      <c r="BJ899" s="1">
        <v>1</v>
      </c>
      <c r="BK899" s="1">
        <v>2</v>
      </c>
      <c r="BL899" s="1">
        <v>1</v>
      </c>
      <c r="BM899" s="1">
        <v>2</v>
      </c>
      <c r="BN899" s="1">
        <v>1</v>
      </c>
      <c r="BO899" s="1">
        <v>0</v>
      </c>
      <c r="BP899" s="1">
        <v>1</v>
      </c>
      <c r="BQ899" s="1">
        <v>1</v>
      </c>
      <c r="BR899" s="1">
        <v>2</v>
      </c>
      <c r="BS899" s="1">
        <v>2</v>
      </c>
      <c r="BT899" s="1">
        <v>2</v>
      </c>
      <c r="BU899" s="1">
        <v>1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2</v>
      </c>
      <c r="CD899" s="1">
        <v>2</v>
      </c>
      <c r="CE899" s="1">
        <v>2</v>
      </c>
      <c r="CF899" s="1">
        <v>2</v>
      </c>
      <c r="CG899" s="1">
        <v>2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1</v>
      </c>
      <c r="CN899" s="1">
        <v>1</v>
      </c>
      <c r="CO899" s="1">
        <v>0</v>
      </c>
      <c r="CP899" s="1">
        <v>0</v>
      </c>
      <c r="CQ899" s="1">
        <v>0</v>
      </c>
      <c r="CR899" s="1">
        <v>0</v>
      </c>
      <c r="CS899" s="1">
        <v>1</v>
      </c>
      <c r="CT899" s="1">
        <v>1</v>
      </c>
      <c r="CU899" s="1">
        <v>0</v>
      </c>
      <c r="CV899" s="1">
        <v>1</v>
      </c>
      <c r="CW899" s="1">
        <v>1</v>
      </c>
      <c r="CX899" s="1">
        <v>1</v>
      </c>
      <c r="CY899" s="1">
        <v>1</v>
      </c>
      <c r="CZ899" s="1">
        <v>0</v>
      </c>
      <c r="DA899" s="1">
        <v>1</v>
      </c>
      <c r="DB899" s="1">
        <v>0</v>
      </c>
      <c r="DC899" s="1">
        <v>1</v>
      </c>
      <c r="DD899" s="1">
        <v>0</v>
      </c>
      <c r="DE899" s="1">
        <v>0</v>
      </c>
      <c r="DF899" s="1">
        <v>0</v>
      </c>
      <c r="DG899" s="1">
        <v>1</v>
      </c>
      <c r="DH899" s="1">
        <v>1</v>
      </c>
      <c r="DI899" s="1">
        <v>0</v>
      </c>
      <c r="DJ899" s="1">
        <v>0</v>
      </c>
      <c r="DK899" s="1">
        <v>0</v>
      </c>
      <c r="DL899" s="1">
        <v>0</v>
      </c>
      <c r="DM899" s="1">
        <v>14</v>
      </c>
      <c r="DN899" s="1">
        <v>14</v>
      </c>
      <c r="DO899" s="1">
        <v>14</v>
      </c>
      <c r="DP899" s="1">
        <v>2</v>
      </c>
      <c r="DQ899" s="1">
        <v>0</v>
      </c>
      <c r="DR899" s="1">
        <v>0</v>
      </c>
      <c r="DS899" s="1">
        <v>0</v>
      </c>
      <c r="DT899" s="1">
        <v>0</v>
      </c>
      <c r="DU899" s="1">
        <v>0</v>
      </c>
      <c r="DV899" s="1">
        <v>0</v>
      </c>
      <c r="DW899" s="1">
        <v>0</v>
      </c>
      <c r="DX899" s="1">
        <v>3</v>
      </c>
      <c r="DY899" s="1">
        <v>3</v>
      </c>
      <c r="DZ899" s="1">
        <v>9</v>
      </c>
      <c r="EA899" s="1">
        <v>0</v>
      </c>
      <c r="EB899" s="1">
        <v>0</v>
      </c>
      <c r="EC899" s="1">
        <v>1</v>
      </c>
      <c r="ED899" s="1">
        <v>1</v>
      </c>
      <c r="EE899" s="1">
        <v>1</v>
      </c>
      <c r="EF899" s="1">
        <v>1</v>
      </c>
      <c r="EG899" s="1">
        <v>2</v>
      </c>
      <c r="EH899" s="1">
        <v>1</v>
      </c>
      <c r="EI899" s="1">
        <v>1</v>
      </c>
      <c r="EJ899" s="1">
        <v>1</v>
      </c>
      <c r="EK899" s="1">
        <v>0</v>
      </c>
      <c r="EL899" s="1">
        <v>0</v>
      </c>
      <c r="EM899" s="1">
        <v>12</v>
      </c>
      <c r="EN899" s="1">
        <v>0</v>
      </c>
      <c r="EO899" s="1">
        <v>0</v>
      </c>
      <c r="EP899" s="1">
        <v>0</v>
      </c>
      <c r="EQ899" s="1">
        <v>0</v>
      </c>
      <c r="ER899" s="1">
        <v>0</v>
      </c>
      <c r="ES899" s="1">
        <v>0</v>
      </c>
      <c r="ET899" s="1">
        <v>0</v>
      </c>
      <c r="EU899" s="1">
        <v>0</v>
      </c>
      <c r="EV899" s="1">
        <v>0</v>
      </c>
      <c r="EW899" s="1">
        <v>0</v>
      </c>
      <c r="EX899" s="1">
        <v>0</v>
      </c>
      <c r="EY899" s="1">
        <v>0</v>
      </c>
      <c r="EZ899" s="1">
        <v>1</v>
      </c>
      <c r="FA899" s="1">
        <v>1</v>
      </c>
      <c r="FB899" s="1">
        <v>0</v>
      </c>
      <c r="FC899" s="1">
        <v>1</v>
      </c>
      <c r="FD899" s="1">
        <v>1</v>
      </c>
      <c r="FE899" s="1">
        <v>0</v>
      </c>
      <c r="FF899" s="1">
        <v>0</v>
      </c>
      <c r="FG899" s="1">
        <v>0</v>
      </c>
      <c r="FH899" s="1">
        <v>0</v>
      </c>
      <c r="FI899" s="1">
        <v>0</v>
      </c>
      <c r="FJ899" s="1">
        <v>0</v>
      </c>
      <c r="FK899" s="1">
        <v>0</v>
      </c>
      <c r="FL899" s="1">
        <v>0</v>
      </c>
      <c r="FM899" s="1">
        <v>0</v>
      </c>
      <c r="FN899" s="1">
        <v>0</v>
      </c>
      <c r="FO899" s="1">
        <v>0</v>
      </c>
      <c r="FP899" s="1">
        <v>0</v>
      </c>
      <c r="FQ899" s="1">
        <v>0</v>
      </c>
      <c r="FR899" s="1">
        <v>0</v>
      </c>
      <c r="FS899" s="1">
        <v>0</v>
      </c>
      <c r="FT899" s="1">
        <v>0</v>
      </c>
      <c r="FU899" s="1">
        <v>0</v>
      </c>
      <c r="FV899" s="1">
        <v>0</v>
      </c>
      <c r="FW899" s="1">
        <v>0</v>
      </c>
      <c r="FX899" s="1">
        <v>0</v>
      </c>
      <c r="FY899" s="1">
        <v>1</v>
      </c>
      <c r="FZ899" s="1">
        <v>0</v>
      </c>
      <c r="GA899" s="1">
        <v>1</v>
      </c>
      <c r="GB899" s="1">
        <v>0</v>
      </c>
      <c r="GC899" s="1">
        <v>1</v>
      </c>
      <c r="GD899" s="1">
        <v>1</v>
      </c>
      <c r="GE899" s="1">
        <v>0</v>
      </c>
      <c r="GF899" s="1">
        <v>0</v>
      </c>
      <c r="GG899" s="1">
        <v>1</v>
      </c>
      <c r="GH899" s="1">
        <v>0</v>
      </c>
      <c r="GI899" s="1">
        <v>1</v>
      </c>
      <c r="GJ899" s="1">
        <v>0</v>
      </c>
      <c r="GK899" s="1">
        <v>0</v>
      </c>
      <c r="GL899" s="1">
        <v>0</v>
      </c>
      <c r="GM899" s="1">
        <v>1</v>
      </c>
      <c r="GN899" s="1">
        <v>1</v>
      </c>
      <c r="GO899" s="1">
        <v>0</v>
      </c>
      <c r="GP899" s="1">
        <v>1</v>
      </c>
      <c r="GQ899" s="1">
        <v>0</v>
      </c>
      <c r="GR899" s="1">
        <v>1</v>
      </c>
      <c r="GS899" s="1">
        <v>19</v>
      </c>
      <c r="GT899" s="1">
        <v>0</v>
      </c>
      <c r="GU899" s="1">
        <v>2</v>
      </c>
      <c r="GV899" s="1">
        <v>1</v>
      </c>
      <c r="GW899" s="1">
        <v>0</v>
      </c>
      <c r="GX899" s="1">
        <v>0</v>
      </c>
      <c r="GY899" s="1">
        <v>0</v>
      </c>
      <c r="GZ899" s="1">
        <v>0</v>
      </c>
      <c r="HA899" s="1">
        <v>0</v>
      </c>
      <c r="HB899" s="1">
        <v>0</v>
      </c>
      <c r="HC899" s="1">
        <v>0</v>
      </c>
      <c r="HD899" s="1">
        <v>0</v>
      </c>
      <c r="HE899" s="1">
        <v>0</v>
      </c>
      <c r="HF899" s="1">
        <v>0</v>
      </c>
      <c r="HG899" s="1">
        <v>0</v>
      </c>
      <c r="HH899" s="1">
        <v>0</v>
      </c>
      <c r="HI899" s="1">
        <v>0</v>
      </c>
      <c r="HJ899" s="1">
        <v>0</v>
      </c>
      <c r="HK899" s="1">
        <v>0</v>
      </c>
      <c r="HL899" s="1">
        <v>0</v>
      </c>
      <c r="HM899" s="1">
        <v>0</v>
      </c>
      <c r="HN899" s="1">
        <v>0</v>
      </c>
      <c r="HO899" s="1">
        <v>0</v>
      </c>
      <c r="HP899" s="1">
        <v>0</v>
      </c>
      <c r="HQ899" s="1">
        <v>1</v>
      </c>
      <c r="HR899" s="1">
        <v>0</v>
      </c>
      <c r="HS899" s="1">
        <v>0</v>
      </c>
      <c r="HT899" s="1">
        <v>0</v>
      </c>
      <c r="HU899" s="1">
        <v>0</v>
      </c>
      <c r="HV899" s="1">
        <v>0</v>
      </c>
      <c r="HW899" s="1">
        <v>0</v>
      </c>
      <c r="HX899" s="1">
        <v>0</v>
      </c>
      <c r="HY899" s="1">
        <v>0</v>
      </c>
      <c r="HZ899" s="1">
        <v>0</v>
      </c>
      <c r="IA899" s="1">
        <v>0</v>
      </c>
      <c r="IB899" s="1">
        <v>0</v>
      </c>
      <c r="IC899" s="1">
        <v>0</v>
      </c>
      <c r="ID899" s="1">
        <v>0</v>
      </c>
      <c r="IE899" s="1">
        <v>0</v>
      </c>
      <c r="IF899" s="1">
        <v>0</v>
      </c>
      <c r="IG899" s="1">
        <v>0</v>
      </c>
      <c r="IH899" s="1">
        <v>0</v>
      </c>
      <c r="II899" s="1">
        <v>0</v>
      </c>
      <c r="IJ899" s="1">
        <v>0</v>
      </c>
      <c r="IK899" s="1">
        <v>0</v>
      </c>
      <c r="IL899" s="1">
        <v>0</v>
      </c>
      <c r="IM899" s="1">
        <v>0</v>
      </c>
      <c r="IN899" s="1">
        <v>0</v>
      </c>
      <c r="IO899" s="1">
        <v>0</v>
      </c>
      <c r="IP899" s="1">
        <v>0</v>
      </c>
      <c r="IQ899" s="1">
        <v>0</v>
      </c>
      <c r="IR899" s="1">
        <v>0</v>
      </c>
      <c r="IS899" s="1">
        <v>0</v>
      </c>
      <c r="IT899" s="1">
        <v>0</v>
      </c>
      <c r="IU899" s="1">
        <v>0</v>
      </c>
      <c r="IV899" s="1">
        <v>0</v>
      </c>
      <c r="IW899" s="1">
        <v>0</v>
      </c>
      <c r="IX899" s="1">
        <v>0</v>
      </c>
      <c r="IY899" s="1">
        <v>0</v>
      </c>
      <c r="IZ899" s="1">
        <v>0</v>
      </c>
      <c r="JA899" s="1">
        <v>0</v>
      </c>
      <c r="JB899" s="1">
        <v>1</v>
      </c>
      <c r="JC899" s="1">
        <v>1</v>
      </c>
      <c r="JD899" s="1">
        <v>0</v>
      </c>
      <c r="JE899" s="1">
        <v>0</v>
      </c>
      <c r="JF899" s="1">
        <v>0</v>
      </c>
      <c r="JG899" s="1">
        <v>0</v>
      </c>
      <c r="JH899" s="1">
        <v>0</v>
      </c>
      <c r="JI899" s="1">
        <v>0</v>
      </c>
      <c r="JJ899" s="1">
        <v>0</v>
      </c>
      <c r="JK899" s="1">
        <v>0</v>
      </c>
      <c r="JL899" s="1">
        <v>0</v>
      </c>
      <c r="JM899" s="1">
        <v>0</v>
      </c>
      <c r="JN899" s="1">
        <v>0</v>
      </c>
      <c r="JO899" s="1">
        <v>0</v>
      </c>
      <c r="JP899" s="1">
        <v>0</v>
      </c>
      <c r="JQ899" s="1">
        <v>0</v>
      </c>
      <c r="JR899" s="1">
        <v>0</v>
      </c>
      <c r="JS899" s="1">
        <v>0</v>
      </c>
      <c r="JT899" s="1">
        <v>0</v>
      </c>
      <c r="JU899" s="1">
        <v>1</v>
      </c>
    </row>
    <row r="900" spans="1:281">
      <c r="A900" s="1">
        <v>2015</v>
      </c>
      <c r="B900" s="1" t="s">
        <v>1093</v>
      </c>
      <c r="C900" s="1">
        <v>1</v>
      </c>
      <c r="D900" s="1">
        <v>0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  <c r="J900" s="1">
        <v>1</v>
      </c>
      <c r="K900" s="1">
        <v>2</v>
      </c>
      <c r="L900" s="1">
        <v>2</v>
      </c>
      <c r="M900" s="1">
        <v>0</v>
      </c>
      <c r="N900" s="1">
        <v>1</v>
      </c>
      <c r="O900" s="1">
        <v>1</v>
      </c>
      <c r="P900" s="1">
        <v>0</v>
      </c>
      <c r="Q900" s="1">
        <v>1</v>
      </c>
      <c r="R900" s="1">
        <v>0</v>
      </c>
      <c r="S900" s="1">
        <v>1</v>
      </c>
      <c r="T900" s="1">
        <v>0</v>
      </c>
      <c r="U900" s="1">
        <v>1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1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1</v>
      </c>
      <c r="AW900" s="1">
        <v>1</v>
      </c>
      <c r="AX900" s="1">
        <v>1</v>
      </c>
      <c r="AY900" s="1">
        <v>1</v>
      </c>
      <c r="AZ900" s="1">
        <v>0</v>
      </c>
      <c r="BA900" s="1">
        <v>0</v>
      </c>
      <c r="BB900" s="1">
        <v>1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1</v>
      </c>
      <c r="BI900" s="1">
        <v>1</v>
      </c>
      <c r="BJ900" s="1">
        <v>1</v>
      </c>
      <c r="BK900" s="1">
        <v>2</v>
      </c>
      <c r="BL900" s="1">
        <v>1</v>
      </c>
      <c r="BM900" s="1">
        <v>2</v>
      </c>
      <c r="BN900" s="1">
        <v>1</v>
      </c>
      <c r="BO900" s="1">
        <v>0</v>
      </c>
      <c r="BP900" s="1">
        <v>1</v>
      </c>
      <c r="BQ900" s="1">
        <v>1</v>
      </c>
      <c r="BR900" s="1">
        <v>2</v>
      </c>
      <c r="BS900" s="1">
        <v>2</v>
      </c>
      <c r="BT900" s="1">
        <v>2</v>
      </c>
      <c r="BU900" s="1">
        <v>1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2</v>
      </c>
      <c r="CD900" s="1">
        <v>2</v>
      </c>
      <c r="CE900" s="1">
        <v>2</v>
      </c>
      <c r="CF900" s="1">
        <v>2</v>
      </c>
      <c r="CG900" s="1">
        <v>2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1</v>
      </c>
      <c r="CN900" s="1">
        <v>1</v>
      </c>
      <c r="CO900" s="1">
        <v>0</v>
      </c>
      <c r="CP900" s="1">
        <v>0</v>
      </c>
      <c r="CQ900" s="1">
        <v>0</v>
      </c>
      <c r="CR900" s="1">
        <v>0</v>
      </c>
      <c r="CS900" s="1">
        <v>1</v>
      </c>
      <c r="CT900" s="1">
        <v>1</v>
      </c>
      <c r="CU900" s="1">
        <v>0</v>
      </c>
      <c r="CV900" s="1">
        <v>1</v>
      </c>
      <c r="CW900" s="1">
        <v>1</v>
      </c>
      <c r="CX900" s="1">
        <v>1</v>
      </c>
      <c r="CY900" s="1">
        <v>1</v>
      </c>
      <c r="CZ900" s="1">
        <v>0</v>
      </c>
      <c r="DA900" s="1">
        <v>1</v>
      </c>
      <c r="DB900" s="1">
        <v>0</v>
      </c>
      <c r="DC900" s="1">
        <v>1</v>
      </c>
      <c r="DD900" s="1">
        <v>0</v>
      </c>
      <c r="DE900" s="1">
        <v>0</v>
      </c>
      <c r="DF900" s="1">
        <v>0</v>
      </c>
      <c r="DG900" s="1">
        <v>1</v>
      </c>
      <c r="DH900" s="1">
        <v>1</v>
      </c>
      <c r="DI900" s="1">
        <v>0</v>
      </c>
      <c r="DJ900" s="1">
        <v>0</v>
      </c>
      <c r="DK900" s="1">
        <v>0</v>
      </c>
      <c r="DL900" s="1">
        <v>0</v>
      </c>
      <c r="DM900" s="1">
        <v>14</v>
      </c>
      <c r="DN900" s="1">
        <v>14</v>
      </c>
      <c r="DO900" s="1">
        <v>14</v>
      </c>
      <c r="DP900" s="1">
        <v>2</v>
      </c>
      <c r="DQ900" s="1">
        <v>0</v>
      </c>
      <c r="DR900" s="1">
        <v>0</v>
      </c>
      <c r="DS900" s="1">
        <v>0</v>
      </c>
      <c r="DT900" s="1">
        <v>0</v>
      </c>
      <c r="DU900" s="1">
        <v>0</v>
      </c>
      <c r="DV900" s="1">
        <v>0</v>
      </c>
      <c r="DW900" s="1">
        <v>0</v>
      </c>
      <c r="DX900" s="1">
        <v>3</v>
      </c>
      <c r="DY900" s="1">
        <v>3</v>
      </c>
      <c r="DZ900" s="1">
        <v>9</v>
      </c>
      <c r="EA900" s="1">
        <v>0</v>
      </c>
      <c r="EB900" s="1">
        <v>0</v>
      </c>
      <c r="EC900" s="1">
        <v>1</v>
      </c>
      <c r="ED900" s="1">
        <v>1</v>
      </c>
      <c r="EE900" s="1">
        <v>1</v>
      </c>
      <c r="EF900" s="1">
        <v>1</v>
      </c>
      <c r="EG900" s="1">
        <v>2</v>
      </c>
      <c r="EH900" s="1">
        <v>1</v>
      </c>
      <c r="EI900" s="1">
        <v>1</v>
      </c>
      <c r="EJ900" s="1">
        <v>1</v>
      </c>
      <c r="EK900" s="1">
        <v>0</v>
      </c>
      <c r="EL900" s="1">
        <v>0</v>
      </c>
      <c r="EM900" s="1">
        <v>12</v>
      </c>
      <c r="EN900" s="1">
        <v>0</v>
      </c>
      <c r="EO900" s="1">
        <v>0</v>
      </c>
      <c r="EP900" s="1">
        <v>0</v>
      </c>
      <c r="EQ900" s="1">
        <v>0</v>
      </c>
      <c r="ER900" s="1">
        <v>0</v>
      </c>
      <c r="ES900" s="1">
        <v>0</v>
      </c>
      <c r="ET900" s="1">
        <v>0</v>
      </c>
      <c r="EU900" s="1">
        <v>0</v>
      </c>
      <c r="EV900" s="1">
        <v>0</v>
      </c>
      <c r="EW900" s="1">
        <v>0</v>
      </c>
      <c r="EX900" s="1">
        <v>0</v>
      </c>
      <c r="EY900" s="1">
        <v>0</v>
      </c>
      <c r="EZ900" s="1">
        <v>1</v>
      </c>
      <c r="FA900" s="1">
        <v>1</v>
      </c>
      <c r="FB900" s="1">
        <v>0</v>
      </c>
      <c r="FC900" s="1">
        <v>1</v>
      </c>
      <c r="FD900" s="1">
        <v>1</v>
      </c>
      <c r="FE900" s="1">
        <v>0</v>
      </c>
      <c r="FF900" s="1">
        <v>0</v>
      </c>
      <c r="FG900" s="1">
        <v>0</v>
      </c>
      <c r="FH900" s="1">
        <v>0</v>
      </c>
      <c r="FI900" s="1">
        <v>0</v>
      </c>
      <c r="FJ900" s="1">
        <v>0</v>
      </c>
      <c r="FK900" s="1">
        <v>0</v>
      </c>
      <c r="FL900" s="1">
        <v>0</v>
      </c>
      <c r="FM900" s="1">
        <v>0</v>
      </c>
      <c r="FN900" s="1">
        <v>0</v>
      </c>
      <c r="FO900" s="1">
        <v>0</v>
      </c>
      <c r="FP900" s="1">
        <v>0</v>
      </c>
      <c r="FQ900" s="1">
        <v>0</v>
      </c>
      <c r="FR900" s="1">
        <v>0</v>
      </c>
      <c r="FS900" s="1">
        <v>0</v>
      </c>
      <c r="FT900" s="1">
        <v>0</v>
      </c>
      <c r="FU900" s="1">
        <v>0</v>
      </c>
      <c r="FV900" s="1">
        <v>0</v>
      </c>
      <c r="FW900" s="1">
        <v>0</v>
      </c>
      <c r="FX900" s="1">
        <v>0</v>
      </c>
      <c r="FY900" s="1">
        <v>1</v>
      </c>
      <c r="FZ900" s="1">
        <v>0</v>
      </c>
      <c r="GA900" s="1">
        <v>1</v>
      </c>
      <c r="GB900" s="1">
        <v>0</v>
      </c>
      <c r="GC900" s="1">
        <v>1</v>
      </c>
      <c r="GD900" s="1">
        <v>1</v>
      </c>
      <c r="GE900" s="1">
        <v>0</v>
      </c>
      <c r="GF900" s="1">
        <v>0</v>
      </c>
      <c r="GG900" s="1">
        <v>1</v>
      </c>
      <c r="GH900" s="1">
        <v>0</v>
      </c>
      <c r="GI900" s="1">
        <v>1</v>
      </c>
      <c r="GJ900" s="1">
        <v>0</v>
      </c>
      <c r="GK900" s="1">
        <v>0</v>
      </c>
      <c r="GL900" s="1">
        <v>0</v>
      </c>
      <c r="GM900" s="1">
        <v>1</v>
      </c>
      <c r="GN900" s="1">
        <v>1</v>
      </c>
      <c r="GO900" s="1">
        <v>0</v>
      </c>
      <c r="GP900" s="1">
        <v>1</v>
      </c>
      <c r="GQ900" s="1">
        <v>0</v>
      </c>
      <c r="GR900" s="1">
        <v>1</v>
      </c>
      <c r="GS900" s="1">
        <v>19</v>
      </c>
      <c r="GT900" s="1">
        <v>0</v>
      </c>
      <c r="GU900" s="1">
        <v>2</v>
      </c>
      <c r="GV900" s="1">
        <v>1</v>
      </c>
      <c r="GW900" s="1">
        <v>0</v>
      </c>
      <c r="GX900" s="1">
        <v>0</v>
      </c>
      <c r="GY900" s="1">
        <v>0</v>
      </c>
      <c r="GZ900" s="1">
        <v>0</v>
      </c>
      <c r="HA900" s="1">
        <v>0</v>
      </c>
      <c r="HB900" s="1">
        <v>0</v>
      </c>
      <c r="HC900" s="1">
        <v>0</v>
      </c>
      <c r="HD900" s="1">
        <v>0</v>
      </c>
      <c r="HE900" s="1">
        <v>0</v>
      </c>
      <c r="HF900" s="1">
        <v>0</v>
      </c>
      <c r="HG900" s="1">
        <v>0</v>
      </c>
      <c r="HH900" s="1">
        <v>0</v>
      </c>
      <c r="HI900" s="1">
        <v>0</v>
      </c>
      <c r="HJ900" s="1">
        <v>0</v>
      </c>
      <c r="HK900" s="1">
        <v>0</v>
      </c>
      <c r="HL900" s="1">
        <v>0</v>
      </c>
      <c r="HM900" s="1">
        <v>0</v>
      </c>
      <c r="HN900" s="1">
        <v>0</v>
      </c>
      <c r="HO900" s="1">
        <v>0</v>
      </c>
      <c r="HP900" s="1">
        <v>0</v>
      </c>
      <c r="HQ900" s="1">
        <v>1</v>
      </c>
      <c r="HR900" s="1">
        <v>0</v>
      </c>
      <c r="HS900" s="1">
        <v>0</v>
      </c>
      <c r="HT900" s="1">
        <v>0</v>
      </c>
      <c r="HU900" s="1">
        <v>0</v>
      </c>
      <c r="HV900" s="1">
        <v>0</v>
      </c>
      <c r="HW900" s="1">
        <v>0</v>
      </c>
      <c r="HX900" s="1">
        <v>0</v>
      </c>
      <c r="HY900" s="1">
        <v>0</v>
      </c>
      <c r="HZ900" s="1">
        <v>0</v>
      </c>
      <c r="IA900" s="1">
        <v>0</v>
      </c>
      <c r="IB900" s="1">
        <v>0</v>
      </c>
      <c r="IC900" s="1">
        <v>0</v>
      </c>
      <c r="ID900" s="1">
        <v>0</v>
      </c>
      <c r="IE900" s="1">
        <v>0</v>
      </c>
      <c r="IF900" s="1">
        <v>0</v>
      </c>
      <c r="IG900" s="1">
        <v>0</v>
      </c>
      <c r="IH900" s="1">
        <v>0</v>
      </c>
      <c r="II900" s="1">
        <v>0</v>
      </c>
      <c r="IJ900" s="1">
        <v>0</v>
      </c>
      <c r="IK900" s="1">
        <v>0</v>
      </c>
      <c r="IL900" s="1">
        <v>0</v>
      </c>
      <c r="IM900" s="1">
        <v>0</v>
      </c>
      <c r="IN900" s="1">
        <v>0</v>
      </c>
      <c r="IO900" s="1">
        <v>0</v>
      </c>
      <c r="IP900" s="1">
        <v>0</v>
      </c>
      <c r="IQ900" s="1">
        <v>0</v>
      </c>
      <c r="IR900" s="1">
        <v>0</v>
      </c>
      <c r="IS900" s="1">
        <v>0</v>
      </c>
      <c r="IT900" s="1">
        <v>0</v>
      </c>
      <c r="IU900" s="1">
        <v>0</v>
      </c>
      <c r="IV900" s="1">
        <v>0</v>
      </c>
      <c r="IW900" s="1">
        <v>0</v>
      </c>
      <c r="IX900" s="1">
        <v>0</v>
      </c>
      <c r="IY900" s="1">
        <v>0</v>
      </c>
      <c r="IZ900" s="1">
        <v>0</v>
      </c>
      <c r="JA900" s="1">
        <v>0</v>
      </c>
      <c r="JB900" s="1">
        <v>1</v>
      </c>
      <c r="JC900" s="1">
        <v>1</v>
      </c>
      <c r="JD900" s="1">
        <v>0</v>
      </c>
      <c r="JE900" s="1">
        <v>0</v>
      </c>
      <c r="JF900" s="1">
        <v>0</v>
      </c>
      <c r="JG900" s="1">
        <v>0</v>
      </c>
      <c r="JH900" s="1">
        <v>0</v>
      </c>
      <c r="JI900" s="1">
        <v>0</v>
      </c>
      <c r="JJ900" s="1">
        <v>0</v>
      </c>
      <c r="JK900" s="1">
        <v>0</v>
      </c>
      <c r="JL900" s="1">
        <v>0</v>
      </c>
      <c r="JM900" s="1">
        <v>0</v>
      </c>
      <c r="JN900" s="1">
        <v>0</v>
      </c>
      <c r="JO900" s="1">
        <v>0</v>
      </c>
      <c r="JP900" s="1">
        <v>0</v>
      </c>
      <c r="JQ900" s="1">
        <v>0</v>
      </c>
      <c r="JR900" s="1">
        <v>0</v>
      </c>
      <c r="JS900" s="1">
        <v>0</v>
      </c>
      <c r="JT900" s="1">
        <v>0</v>
      </c>
      <c r="JU900" s="1">
        <v>1</v>
      </c>
    </row>
    <row r="901" spans="1:281">
      <c r="A901" s="1">
        <v>2015</v>
      </c>
      <c r="B901" s="1" t="s">
        <v>1094</v>
      </c>
      <c r="C901" s="1">
        <v>1</v>
      </c>
      <c r="D901" s="1">
        <v>0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>
        <v>1</v>
      </c>
      <c r="K901" s="1">
        <v>2</v>
      </c>
      <c r="L901" s="1">
        <v>2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1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1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1</v>
      </c>
      <c r="AS901" s="1">
        <v>0</v>
      </c>
      <c r="AT901" s="1">
        <v>1</v>
      </c>
      <c r="AU901" s="1">
        <v>1</v>
      </c>
      <c r="AV901" s="1">
        <v>1</v>
      </c>
      <c r="AW901" s="1">
        <v>1</v>
      </c>
      <c r="AX901" s="1">
        <v>1</v>
      </c>
      <c r="AY901" s="1">
        <v>1</v>
      </c>
      <c r="AZ901" s="1">
        <v>0</v>
      </c>
      <c r="BA901" s="1">
        <v>0</v>
      </c>
      <c r="BB901" s="1">
        <v>1</v>
      </c>
      <c r="BC901" s="1">
        <v>1</v>
      </c>
      <c r="BD901" s="1">
        <v>1</v>
      </c>
      <c r="BE901" s="1">
        <v>0</v>
      </c>
      <c r="BF901" s="1">
        <v>0</v>
      </c>
      <c r="BG901" s="1">
        <v>0</v>
      </c>
      <c r="BH901" s="1">
        <v>1</v>
      </c>
      <c r="BI901" s="1">
        <v>1</v>
      </c>
      <c r="BJ901" s="1">
        <v>1</v>
      </c>
      <c r="BK901" s="1">
        <v>2</v>
      </c>
      <c r="BL901" s="1">
        <v>1</v>
      </c>
      <c r="BM901" s="1">
        <v>2</v>
      </c>
      <c r="BN901" s="1">
        <v>1</v>
      </c>
      <c r="BO901" s="1">
        <v>0</v>
      </c>
      <c r="BP901" s="1">
        <v>1</v>
      </c>
      <c r="BQ901" s="1">
        <v>1</v>
      </c>
      <c r="BR901" s="1">
        <v>2</v>
      </c>
      <c r="BS901" s="1">
        <v>2</v>
      </c>
      <c r="BT901" s="1">
        <v>2</v>
      </c>
      <c r="BU901" s="1">
        <v>1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2</v>
      </c>
      <c r="CD901" s="1">
        <v>2</v>
      </c>
      <c r="CE901" s="1">
        <v>2</v>
      </c>
      <c r="CF901" s="1">
        <v>2</v>
      </c>
      <c r="CG901" s="1">
        <v>2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1</v>
      </c>
      <c r="CN901" s="1">
        <v>1</v>
      </c>
      <c r="CO901" s="1">
        <v>0</v>
      </c>
      <c r="CP901" s="1">
        <v>0</v>
      </c>
      <c r="CQ901" s="1">
        <v>0</v>
      </c>
      <c r="CR901" s="1">
        <v>0</v>
      </c>
      <c r="CS901" s="1">
        <v>1</v>
      </c>
      <c r="CT901" s="1">
        <v>1</v>
      </c>
      <c r="CU901" s="1">
        <v>0</v>
      </c>
      <c r="CV901" s="1">
        <v>1</v>
      </c>
      <c r="CW901" s="1">
        <v>1</v>
      </c>
      <c r="CX901" s="1">
        <v>1</v>
      </c>
      <c r="CY901" s="1">
        <v>1</v>
      </c>
      <c r="CZ901" s="1">
        <v>0</v>
      </c>
      <c r="DA901" s="1">
        <v>1</v>
      </c>
      <c r="DB901" s="1">
        <v>0</v>
      </c>
      <c r="DC901" s="1">
        <v>1</v>
      </c>
      <c r="DD901" s="1">
        <v>0</v>
      </c>
      <c r="DE901" s="1">
        <v>0</v>
      </c>
      <c r="DF901" s="1">
        <v>0</v>
      </c>
      <c r="DG901" s="1">
        <v>1</v>
      </c>
      <c r="DH901" s="1">
        <v>1</v>
      </c>
      <c r="DI901" s="1">
        <v>0</v>
      </c>
      <c r="DJ901" s="1">
        <v>0</v>
      </c>
      <c r="DK901" s="1">
        <v>0</v>
      </c>
      <c r="DL901" s="1">
        <v>0</v>
      </c>
      <c r="DM901" s="1">
        <v>13</v>
      </c>
      <c r="DN901" s="1">
        <v>13</v>
      </c>
      <c r="DO901" s="1">
        <v>13</v>
      </c>
      <c r="DP901" s="1">
        <v>1</v>
      </c>
      <c r="DQ901" s="1">
        <v>0</v>
      </c>
      <c r="DR901" s="1">
        <v>0</v>
      </c>
      <c r="DS901" s="1">
        <v>0</v>
      </c>
      <c r="DT901" s="1">
        <v>0</v>
      </c>
      <c r="DU901" s="1">
        <v>0</v>
      </c>
      <c r="DV901" s="1">
        <v>0</v>
      </c>
      <c r="DW901" s="1">
        <v>0</v>
      </c>
      <c r="DX901" s="1">
        <v>0</v>
      </c>
      <c r="DY901" s="1">
        <v>0</v>
      </c>
      <c r="DZ901" s="1">
        <v>6</v>
      </c>
      <c r="EA901" s="1">
        <v>0</v>
      </c>
      <c r="EB901" s="1">
        <v>0</v>
      </c>
      <c r="EC901" s="1">
        <v>0</v>
      </c>
      <c r="ED901" s="1">
        <v>0</v>
      </c>
      <c r="EE901" s="1">
        <v>0</v>
      </c>
      <c r="EF901" s="1">
        <v>0</v>
      </c>
      <c r="EG901" s="1">
        <v>6</v>
      </c>
      <c r="EH901" s="1">
        <v>6</v>
      </c>
      <c r="EI901" s="1">
        <v>0</v>
      </c>
      <c r="EJ901" s="1">
        <v>6</v>
      </c>
      <c r="EK901" s="1">
        <v>0</v>
      </c>
      <c r="EL901" s="1">
        <v>0</v>
      </c>
      <c r="EM901" s="1">
        <v>7</v>
      </c>
      <c r="EN901" s="1">
        <v>0</v>
      </c>
      <c r="EO901" s="1">
        <v>0</v>
      </c>
      <c r="EP901" s="1">
        <v>0</v>
      </c>
      <c r="EQ901" s="1">
        <v>0</v>
      </c>
      <c r="ER901" s="1">
        <v>0</v>
      </c>
      <c r="ES901" s="1">
        <v>0</v>
      </c>
      <c r="ET901" s="1">
        <v>0</v>
      </c>
      <c r="EU901" s="1">
        <v>0</v>
      </c>
      <c r="EV901" s="1">
        <v>0</v>
      </c>
      <c r="EW901" s="1">
        <v>0</v>
      </c>
      <c r="EX901" s="1">
        <v>0</v>
      </c>
      <c r="EY901" s="1">
        <v>0</v>
      </c>
      <c r="EZ901" s="1">
        <v>1</v>
      </c>
      <c r="FA901" s="1">
        <v>1</v>
      </c>
      <c r="FB901" s="1">
        <v>0</v>
      </c>
      <c r="FC901" s="1">
        <v>1</v>
      </c>
      <c r="FD901" s="1">
        <v>1</v>
      </c>
      <c r="FE901" s="1">
        <v>0</v>
      </c>
      <c r="FF901" s="1">
        <v>0</v>
      </c>
      <c r="FG901" s="1">
        <v>0</v>
      </c>
      <c r="FH901" s="1">
        <v>0</v>
      </c>
      <c r="FI901" s="1">
        <v>0</v>
      </c>
      <c r="FJ901" s="1">
        <v>0</v>
      </c>
      <c r="FK901" s="1">
        <v>0</v>
      </c>
      <c r="FL901" s="1">
        <v>0</v>
      </c>
      <c r="FM901" s="1">
        <v>0</v>
      </c>
      <c r="FN901" s="1">
        <v>0</v>
      </c>
      <c r="FO901" s="1">
        <v>0</v>
      </c>
      <c r="FP901" s="1">
        <v>0</v>
      </c>
      <c r="FQ901" s="1">
        <v>0</v>
      </c>
      <c r="FR901" s="1">
        <v>0</v>
      </c>
      <c r="FS901" s="1">
        <v>0</v>
      </c>
      <c r="FT901" s="1">
        <v>0</v>
      </c>
      <c r="FU901" s="1">
        <v>0</v>
      </c>
      <c r="FV901" s="1">
        <v>0</v>
      </c>
      <c r="FW901" s="1">
        <v>0</v>
      </c>
      <c r="FX901" s="1">
        <v>0</v>
      </c>
      <c r="FY901" s="1">
        <v>1</v>
      </c>
      <c r="FZ901" s="1">
        <v>0</v>
      </c>
      <c r="GA901" s="1">
        <v>1</v>
      </c>
      <c r="GB901" s="1">
        <v>0</v>
      </c>
      <c r="GC901" s="1">
        <v>1</v>
      </c>
      <c r="GD901" s="1">
        <v>1</v>
      </c>
      <c r="GE901" s="1">
        <v>0</v>
      </c>
      <c r="GF901" s="1">
        <v>0</v>
      </c>
      <c r="GG901" s="1">
        <v>1</v>
      </c>
      <c r="GH901" s="1">
        <v>0</v>
      </c>
      <c r="GI901" s="1">
        <v>1</v>
      </c>
      <c r="GJ901" s="1">
        <v>0</v>
      </c>
      <c r="GK901" s="1">
        <v>0</v>
      </c>
      <c r="GL901" s="1">
        <v>0</v>
      </c>
      <c r="GM901" s="1">
        <v>1</v>
      </c>
      <c r="GN901" s="1">
        <v>1</v>
      </c>
      <c r="GO901" s="1">
        <v>0</v>
      </c>
      <c r="GP901" s="1">
        <v>1</v>
      </c>
      <c r="GQ901" s="1">
        <v>0</v>
      </c>
      <c r="GR901" s="1">
        <v>1</v>
      </c>
      <c r="GS901" s="1">
        <v>15</v>
      </c>
      <c r="GT901" s="1">
        <v>0</v>
      </c>
      <c r="GU901" s="1">
        <v>2</v>
      </c>
      <c r="GV901" s="1">
        <v>1</v>
      </c>
      <c r="GW901" s="1">
        <v>0</v>
      </c>
      <c r="GX901" s="1">
        <v>0</v>
      </c>
      <c r="GY901" s="1">
        <v>0</v>
      </c>
      <c r="GZ901" s="1">
        <v>0</v>
      </c>
      <c r="HA901" s="1">
        <v>0</v>
      </c>
      <c r="HB901" s="1">
        <v>0</v>
      </c>
      <c r="HC901" s="1">
        <v>0</v>
      </c>
      <c r="HD901" s="1">
        <v>0</v>
      </c>
      <c r="HE901" s="1">
        <v>0</v>
      </c>
      <c r="HF901" s="1">
        <v>0</v>
      </c>
      <c r="HG901" s="1">
        <v>0</v>
      </c>
      <c r="HH901" s="1">
        <v>0</v>
      </c>
      <c r="HI901" s="1">
        <v>0</v>
      </c>
      <c r="HJ901" s="1">
        <v>0</v>
      </c>
      <c r="HK901" s="1">
        <v>0</v>
      </c>
      <c r="HL901" s="1">
        <v>0</v>
      </c>
      <c r="HM901" s="1">
        <v>0</v>
      </c>
      <c r="HN901" s="1">
        <v>0</v>
      </c>
      <c r="HO901" s="1">
        <v>0</v>
      </c>
      <c r="HP901" s="1">
        <v>0</v>
      </c>
      <c r="HQ901" s="1">
        <v>1</v>
      </c>
      <c r="HR901" s="1">
        <v>0</v>
      </c>
      <c r="HS901" s="1">
        <v>0</v>
      </c>
      <c r="HT901" s="1">
        <v>0</v>
      </c>
      <c r="HU901" s="1">
        <v>0</v>
      </c>
      <c r="HV901" s="1">
        <v>0</v>
      </c>
      <c r="HW901" s="1">
        <v>0</v>
      </c>
      <c r="HX901" s="1">
        <v>0</v>
      </c>
      <c r="HY901" s="1">
        <v>0</v>
      </c>
      <c r="HZ901" s="1">
        <v>0</v>
      </c>
      <c r="IA901" s="1">
        <v>0</v>
      </c>
      <c r="IB901" s="1">
        <v>0</v>
      </c>
      <c r="IC901" s="1">
        <v>0</v>
      </c>
      <c r="ID901" s="1">
        <v>0</v>
      </c>
      <c r="IE901" s="1">
        <v>0</v>
      </c>
      <c r="IF901" s="1">
        <v>0</v>
      </c>
      <c r="IG901" s="1">
        <v>0</v>
      </c>
      <c r="IH901" s="1">
        <v>0</v>
      </c>
      <c r="II901" s="1">
        <v>0</v>
      </c>
      <c r="IJ901" s="1">
        <v>0</v>
      </c>
      <c r="IK901" s="1">
        <v>0</v>
      </c>
      <c r="IL901" s="1">
        <v>0</v>
      </c>
      <c r="IM901" s="1">
        <v>0</v>
      </c>
      <c r="IN901" s="1">
        <v>0</v>
      </c>
      <c r="IO901" s="1">
        <v>0</v>
      </c>
      <c r="IP901" s="1">
        <v>0</v>
      </c>
      <c r="IQ901" s="1">
        <v>0</v>
      </c>
      <c r="IR901" s="1">
        <v>0</v>
      </c>
      <c r="IS901" s="1">
        <v>0</v>
      </c>
      <c r="IT901" s="1">
        <v>0</v>
      </c>
      <c r="IU901" s="1">
        <v>0</v>
      </c>
      <c r="IV901" s="1">
        <v>0</v>
      </c>
      <c r="IW901" s="1">
        <v>0</v>
      </c>
      <c r="IX901" s="1">
        <v>0</v>
      </c>
      <c r="IY901" s="1">
        <v>0</v>
      </c>
      <c r="IZ901" s="1">
        <v>0</v>
      </c>
      <c r="JA901" s="1">
        <v>0</v>
      </c>
      <c r="JB901" s="1">
        <v>1</v>
      </c>
      <c r="JC901" s="1">
        <v>1</v>
      </c>
      <c r="JD901" s="1">
        <v>0</v>
      </c>
      <c r="JE901" s="1">
        <v>0</v>
      </c>
      <c r="JF901" s="1">
        <v>0</v>
      </c>
      <c r="JG901" s="1">
        <v>0</v>
      </c>
      <c r="JH901" s="1">
        <v>0</v>
      </c>
      <c r="JI901" s="1">
        <v>0</v>
      </c>
      <c r="JJ901" s="1">
        <v>0</v>
      </c>
      <c r="JK901" s="1">
        <v>0</v>
      </c>
      <c r="JL901" s="1">
        <v>0</v>
      </c>
      <c r="JM901" s="1">
        <v>0</v>
      </c>
      <c r="JN901" s="1">
        <v>0</v>
      </c>
      <c r="JO901" s="1">
        <v>0</v>
      </c>
      <c r="JP901" s="1">
        <v>0</v>
      </c>
      <c r="JQ901" s="1">
        <v>0</v>
      </c>
      <c r="JR901" s="1">
        <v>0</v>
      </c>
      <c r="JS901" s="1">
        <v>0</v>
      </c>
      <c r="JT901" s="1">
        <v>0</v>
      </c>
      <c r="JU901" s="1">
        <v>1</v>
      </c>
    </row>
    <row r="902" spans="1:281">
      <c r="A902" s="1">
        <v>2015</v>
      </c>
      <c r="B902" s="1" t="s">
        <v>1095</v>
      </c>
      <c r="C902" s="1">
        <v>1</v>
      </c>
      <c r="D902" s="1">
        <v>0</v>
      </c>
      <c r="E902" s="1">
        <v>1</v>
      </c>
      <c r="F902" s="1">
        <v>1</v>
      </c>
      <c r="G902" s="1">
        <v>1</v>
      </c>
      <c r="H902" s="1">
        <v>1</v>
      </c>
      <c r="I902" s="1">
        <v>1</v>
      </c>
      <c r="J902" s="1">
        <v>1</v>
      </c>
      <c r="K902" s="1">
        <v>2</v>
      </c>
      <c r="L902" s="1">
        <v>2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1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1</v>
      </c>
      <c r="AS902" s="1">
        <v>1</v>
      </c>
      <c r="AT902" s="1">
        <v>1</v>
      </c>
      <c r="AU902" s="1">
        <v>1</v>
      </c>
      <c r="AV902" s="1">
        <v>2</v>
      </c>
      <c r="AW902" s="1">
        <v>2</v>
      </c>
      <c r="AX902" s="1">
        <v>2</v>
      </c>
      <c r="AY902" s="1">
        <v>2</v>
      </c>
      <c r="AZ902" s="1">
        <v>2</v>
      </c>
      <c r="BA902" s="1">
        <v>2</v>
      </c>
      <c r="BB902" s="1">
        <v>2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2</v>
      </c>
      <c r="BI902" s="1">
        <v>2</v>
      </c>
      <c r="BJ902" s="1">
        <v>2</v>
      </c>
      <c r="BK902" s="1">
        <v>3</v>
      </c>
      <c r="BL902" s="1">
        <v>2</v>
      </c>
      <c r="BM902" s="1">
        <v>2</v>
      </c>
      <c r="BN902" s="1">
        <v>1</v>
      </c>
      <c r="BO902" s="1">
        <v>0</v>
      </c>
      <c r="BP902" s="1">
        <v>1</v>
      </c>
      <c r="BQ902" s="1">
        <v>1</v>
      </c>
      <c r="BR902" s="1">
        <v>2</v>
      </c>
      <c r="BS902" s="1">
        <v>4</v>
      </c>
      <c r="BT902" s="1">
        <v>4</v>
      </c>
      <c r="BU902" s="1">
        <v>1</v>
      </c>
      <c r="BV902" s="1">
        <v>0</v>
      </c>
      <c r="BW902" s="1">
        <v>0</v>
      </c>
      <c r="BX902" s="1">
        <v>0</v>
      </c>
      <c r="BY902" s="1">
        <v>0</v>
      </c>
      <c r="BZ902" s="1">
        <v>5</v>
      </c>
      <c r="CA902" s="1">
        <v>5</v>
      </c>
      <c r="CB902" s="1">
        <v>5</v>
      </c>
      <c r="CC902" s="1">
        <v>5</v>
      </c>
      <c r="CD902" s="1">
        <v>5</v>
      </c>
      <c r="CE902" s="1">
        <v>5</v>
      </c>
      <c r="CF902" s="1">
        <v>5</v>
      </c>
      <c r="CG902" s="1">
        <v>5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1</v>
      </c>
      <c r="CN902" s="1">
        <v>1</v>
      </c>
      <c r="CO902" s="1">
        <v>0</v>
      </c>
      <c r="CP902" s="1">
        <v>0</v>
      </c>
      <c r="CQ902" s="1">
        <v>0</v>
      </c>
      <c r="CR902" s="1">
        <v>0</v>
      </c>
      <c r="CS902" s="1">
        <v>2</v>
      </c>
      <c r="CT902" s="1">
        <v>2</v>
      </c>
      <c r="CU902" s="1">
        <v>1</v>
      </c>
      <c r="CV902" s="1">
        <v>2</v>
      </c>
      <c r="CW902" s="1">
        <v>2</v>
      </c>
      <c r="CX902" s="1">
        <v>2</v>
      </c>
      <c r="CY902" s="1">
        <v>2</v>
      </c>
      <c r="CZ902" s="1">
        <v>0</v>
      </c>
      <c r="DA902" s="1">
        <v>2</v>
      </c>
      <c r="DB902" s="1">
        <v>0</v>
      </c>
      <c r="DC902" s="1">
        <v>2</v>
      </c>
      <c r="DD902" s="1">
        <v>2</v>
      </c>
      <c r="DE902" s="1">
        <v>2</v>
      </c>
      <c r="DF902" s="1">
        <v>0</v>
      </c>
      <c r="DG902" s="1">
        <v>1</v>
      </c>
      <c r="DH902" s="1">
        <v>1</v>
      </c>
      <c r="DI902" s="1">
        <v>0</v>
      </c>
      <c r="DJ902" s="1">
        <v>0</v>
      </c>
      <c r="DK902" s="1">
        <v>0</v>
      </c>
      <c r="DL902" s="1">
        <v>0</v>
      </c>
      <c r="DM902" s="1">
        <v>5</v>
      </c>
      <c r="DN902" s="1">
        <v>5</v>
      </c>
      <c r="DO902" s="1">
        <v>5</v>
      </c>
      <c r="DP902" s="1">
        <v>3</v>
      </c>
      <c r="DQ902" s="1">
        <v>0</v>
      </c>
      <c r="DR902" s="1">
        <v>0</v>
      </c>
      <c r="DS902" s="1">
        <v>0</v>
      </c>
      <c r="DT902" s="1">
        <v>0</v>
      </c>
      <c r="DU902" s="1">
        <v>0</v>
      </c>
      <c r="DV902" s="1">
        <v>0</v>
      </c>
      <c r="DW902" s="1">
        <v>0</v>
      </c>
      <c r="DX902" s="1">
        <v>5</v>
      </c>
      <c r="DY902" s="1">
        <v>5</v>
      </c>
      <c r="DZ902" s="1">
        <v>0</v>
      </c>
      <c r="EA902" s="1">
        <v>0</v>
      </c>
      <c r="EB902" s="1">
        <v>0</v>
      </c>
      <c r="EC902" s="1">
        <v>0</v>
      </c>
      <c r="ED902" s="1">
        <v>0</v>
      </c>
      <c r="EE902" s="1">
        <v>0</v>
      </c>
      <c r="EF902" s="1">
        <v>0</v>
      </c>
      <c r="EG902" s="1">
        <v>1</v>
      </c>
      <c r="EH902" s="1">
        <v>1</v>
      </c>
      <c r="EI902" s="1">
        <v>0</v>
      </c>
      <c r="EJ902" s="1">
        <v>1</v>
      </c>
      <c r="EK902" s="1">
        <v>0</v>
      </c>
      <c r="EL902" s="1">
        <v>0</v>
      </c>
      <c r="EM902" s="1">
        <v>4</v>
      </c>
      <c r="EN902" s="1">
        <v>0</v>
      </c>
      <c r="EO902" s="1">
        <v>0</v>
      </c>
      <c r="EP902" s="1">
        <v>0</v>
      </c>
      <c r="EQ902" s="1">
        <v>5</v>
      </c>
      <c r="ER902" s="1">
        <v>5</v>
      </c>
      <c r="ES902" s="1">
        <v>5</v>
      </c>
      <c r="ET902" s="1">
        <v>5</v>
      </c>
      <c r="EU902" s="1">
        <v>5</v>
      </c>
      <c r="EV902" s="1">
        <v>5</v>
      </c>
      <c r="EW902" s="1">
        <v>5</v>
      </c>
      <c r="EX902" s="1">
        <v>5</v>
      </c>
      <c r="EY902" s="1">
        <v>0</v>
      </c>
      <c r="EZ902" s="1">
        <v>0</v>
      </c>
      <c r="FA902" s="1">
        <v>0</v>
      </c>
      <c r="FB902" s="1">
        <v>1</v>
      </c>
      <c r="FC902" s="1">
        <v>1</v>
      </c>
      <c r="FD902" s="1">
        <v>1</v>
      </c>
      <c r="FE902" s="1">
        <v>0</v>
      </c>
      <c r="FF902" s="1">
        <v>0</v>
      </c>
      <c r="FG902" s="1">
        <v>0</v>
      </c>
      <c r="FH902" s="1">
        <v>0</v>
      </c>
      <c r="FI902" s="1">
        <v>0</v>
      </c>
      <c r="FJ902" s="1">
        <v>0</v>
      </c>
      <c r="FK902" s="1">
        <v>0</v>
      </c>
      <c r="FL902" s="1">
        <v>0</v>
      </c>
      <c r="FM902" s="1">
        <v>0</v>
      </c>
      <c r="FN902" s="1">
        <v>0</v>
      </c>
      <c r="FO902" s="1">
        <v>0</v>
      </c>
      <c r="FP902" s="1">
        <v>0</v>
      </c>
      <c r="FQ902" s="1">
        <v>0</v>
      </c>
      <c r="FR902" s="1">
        <v>0</v>
      </c>
      <c r="FS902" s="1">
        <v>0</v>
      </c>
      <c r="FT902" s="1">
        <v>0</v>
      </c>
      <c r="FU902" s="1">
        <v>0</v>
      </c>
      <c r="FV902" s="1">
        <v>0</v>
      </c>
      <c r="FW902" s="1">
        <v>0</v>
      </c>
      <c r="FX902" s="1">
        <v>0</v>
      </c>
      <c r="FY902" s="1">
        <v>1</v>
      </c>
      <c r="FZ902" s="1">
        <v>0</v>
      </c>
      <c r="GA902" s="1">
        <v>1</v>
      </c>
      <c r="GB902" s="1">
        <v>0</v>
      </c>
      <c r="GC902" s="1">
        <v>1</v>
      </c>
      <c r="GD902" s="1">
        <v>1</v>
      </c>
      <c r="GE902" s="1">
        <v>0</v>
      </c>
      <c r="GF902" s="1">
        <v>0</v>
      </c>
      <c r="GG902" s="1">
        <v>1</v>
      </c>
      <c r="GH902" s="1">
        <v>0</v>
      </c>
      <c r="GI902" s="1">
        <v>1</v>
      </c>
      <c r="GJ902" s="1">
        <v>0</v>
      </c>
      <c r="GK902" s="1">
        <v>0</v>
      </c>
      <c r="GL902" s="1">
        <v>0</v>
      </c>
      <c r="GM902" s="1">
        <v>1</v>
      </c>
      <c r="GN902" s="1">
        <v>1</v>
      </c>
      <c r="GO902" s="1">
        <v>0</v>
      </c>
      <c r="GP902" s="1">
        <v>1</v>
      </c>
      <c r="GQ902" s="1">
        <v>0</v>
      </c>
      <c r="GR902" s="1">
        <v>1</v>
      </c>
      <c r="GS902" s="1">
        <v>5</v>
      </c>
      <c r="GT902" s="1">
        <v>0</v>
      </c>
      <c r="GU902" s="1">
        <v>2</v>
      </c>
      <c r="GV902" s="1">
        <v>1</v>
      </c>
      <c r="GW902" s="1">
        <v>0</v>
      </c>
      <c r="GX902" s="1">
        <v>0</v>
      </c>
      <c r="GY902" s="1">
        <v>0</v>
      </c>
      <c r="GZ902" s="1">
        <v>0</v>
      </c>
      <c r="HA902" s="1">
        <v>0</v>
      </c>
      <c r="HB902" s="1">
        <v>0</v>
      </c>
      <c r="HC902" s="1">
        <v>0</v>
      </c>
      <c r="HD902" s="1">
        <v>0</v>
      </c>
      <c r="HE902" s="1">
        <v>0</v>
      </c>
      <c r="HF902" s="1">
        <v>0</v>
      </c>
      <c r="HG902" s="1">
        <v>0</v>
      </c>
      <c r="HH902" s="1">
        <v>0</v>
      </c>
      <c r="HI902" s="1">
        <v>0</v>
      </c>
      <c r="HJ902" s="1">
        <v>0</v>
      </c>
      <c r="HK902" s="1">
        <v>0</v>
      </c>
      <c r="HL902" s="1">
        <v>0</v>
      </c>
      <c r="HM902" s="1">
        <v>0</v>
      </c>
      <c r="HN902" s="1">
        <v>0</v>
      </c>
      <c r="HO902" s="1">
        <v>0</v>
      </c>
      <c r="HP902" s="1">
        <v>0</v>
      </c>
      <c r="HQ902" s="1">
        <v>3</v>
      </c>
      <c r="HR902" s="1">
        <v>0</v>
      </c>
      <c r="HS902" s="1">
        <v>1</v>
      </c>
      <c r="HT902" s="1">
        <v>0</v>
      </c>
      <c r="HU902" s="1">
        <v>0</v>
      </c>
      <c r="HV902" s="1">
        <v>0</v>
      </c>
      <c r="HW902" s="1">
        <v>0</v>
      </c>
      <c r="HX902" s="1">
        <v>0</v>
      </c>
      <c r="HY902" s="1">
        <v>0</v>
      </c>
      <c r="HZ902" s="1">
        <v>0</v>
      </c>
      <c r="IA902" s="1">
        <v>0</v>
      </c>
      <c r="IB902" s="1">
        <v>0</v>
      </c>
      <c r="IC902" s="1">
        <v>0</v>
      </c>
      <c r="ID902" s="1">
        <v>0</v>
      </c>
      <c r="IE902" s="1">
        <v>0</v>
      </c>
      <c r="IF902" s="1">
        <v>0</v>
      </c>
      <c r="IG902" s="1">
        <v>0</v>
      </c>
      <c r="IH902" s="1">
        <v>0</v>
      </c>
      <c r="II902" s="1">
        <v>0</v>
      </c>
      <c r="IJ902" s="1">
        <v>0</v>
      </c>
      <c r="IK902" s="1">
        <v>0</v>
      </c>
      <c r="IL902" s="1">
        <v>0</v>
      </c>
      <c r="IM902" s="1">
        <v>0</v>
      </c>
      <c r="IN902" s="1">
        <v>0</v>
      </c>
      <c r="IO902" s="1">
        <v>0</v>
      </c>
      <c r="IP902" s="1">
        <v>0</v>
      </c>
      <c r="IQ902" s="1">
        <v>0</v>
      </c>
      <c r="IR902" s="1">
        <v>0</v>
      </c>
      <c r="IS902" s="1">
        <v>0</v>
      </c>
      <c r="IT902" s="1">
        <v>0</v>
      </c>
      <c r="IU902" s="1">
        <v>0</v>
      </c>
      <c r="IV902" s="1">
        <v>0</v>
      </c>
      <c r="IW902" s="1">
        <v>0</v>
      </c>
      <c r="IX902" s="1">
        <v>0</v>
      </c>
      <c r="IY902" s="1">
        <v>0</v>
      </c>
      <c r="IZ902" s="1">
        <v>0</v>
      </c>
      <c r="JA902" s="1">
        <v>0</v>
      </c>
      <c r="JB902" s="1">
        <v>1</v>
      </c>
      <c r="JC902" s="1">
        <v>1</v>
      </c>
      <c r="JD902" s="1">
        <v>0</v>
      </c>
      <c r="JE902" s="1">
        <v>0</v>
      </c>
      <c r="JF902" s="1">
        <v>0</v>
      </c>
      <c r="JG902" s="1">
        <v>0</v>
      </c>
      <c r="JH902" s="1">
        <v>0</v>
      </c>
      <c r="JI902" s="1">
        <v>0</v>
      </c>
      <c r="JJ902" s="1">
        <v>0</v>
      </c>
      <c r="JK902" s="1">
        <v>0</v>
      </c>
      <c r="JL902" s="1">
        <v>0</v>
      </c>
      <c r="JM902" s="1">
        <v>0</v>
      </c>
      <c r="JN902" s="1">
        <v>0</v>
      </c>
      <c r="JO902" s="1">
        <v>0</v>
      </c>
      <c r="JP902" s="1">
        <v>0</v>
      </c>
      <c r="JQ902" s="1">
        <v>0</v>
      </c>
      <c r="JR902" s="1">
        <v>0</v>
      </c>
      <c r="JS902" s="1">
        <v>0</v>
      </c>
      <c r="JT902" s="1">
        <v>0</v>
      </c>
      <c r="JU902" s="1">
        <v>1</v>
      </c>
    </row>
    <row r="903" spans="1:281">
      <c r="A903" s="1">
        <v>2015</v>
      </c>
      <c r="B903" s="1" t="s">
        <v>1096</v>
      </c>
      <c r="C903" s="1">
        <v>1</v>
      </c>
      <c r="D903" s="1">
        <v>0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  <c r="K903" s="1">
        <v>1</v>
      </c>
      <c r="L903" s="1">
        <v>1</v>
      </c>
      <c r="M903" s="1">
        <v>0</v>
      </c>
      <c r="N903" s="1">
        <v>1</v>
      </c>
      <c r="O903" s="1">
        <v>1</v>
      </c>
      <c r="P903" s="1">
        <v>0</v>
      </c>
      <c r="Q903" s="1">
        <v>3</v>
      </c>
      <c r="R903" s="1">
        <v>1</v>
      </c>
      <c r="S903" s="1">
        <v>3</v>
      </c>
      <c r="T903" s="1">
        <v>0</v>
      </c>
      <c r="U903" s="1">
        <v>1</v>
      </c>
      <c r="V903" s="1">
        <v>3</v>
      </c>
      <c r="W903" s="1">
        <v>0</v>
      </c>
      <c r="X903" s="1">
        <v>0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2</v>
      </c>
      <c r="BI903" s="1">
        <v>2</v>
      </c>
      <c r="BJ903" s="1">
        <v>1</v>
      </c>
      <c r="BK903" s="1">
        <v>3</v>
      </c>
      <c r="BL903" s="1">
        <v>2</v>
      </c>
      <c r="BM903" s="1">
        <v>1</v>
      </c>
      <c r="BN903" s="1">
        <v>0</v>
      </c>
      <c r="BO903" s="1">
        <v>0</v>
      </c>
      <c r="BP903" s="1">
        <v>0</v>
      </c>
      <c r="BQ903" s="1">
        <v>1</v>
      </c>
      <c r="BR903" s="1">
        <v>2</v>
      </c>
      <c r="BS903" s="1">
        <v>2</v>
      </c>
      <c r="BT903" s="1">
        <v>2</v>
      </c>
      <c r="BU903" s="1">
        <v>2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1</v>
      </c>
      <c r="CN903" s="1">
        <v>1</v>
      </c>
      <c r="CO903" s="1">
        <v>0</v>
      </c>
      <c r="CP903" s="1">
        <v>0</v>
      </c>
      <c r="CQ903" s="1">
        <v>0</v>
      </c>
      <c r="CR903" s="1">
        <v>0</v>
      </c>
      <c r="CS903" s="1">
        <v>1</v>
      </c>
      <c r="CT903" s="1">
        <v>1</v>
      </c>
      <c r="CU903" s="1">
        <v>0</v>
      </c>
      <c r="CV903" s="1">
        <v>1</v>
      </c>
      <c r="CW903" s="1">
        <v>1</v>
      </c>
      <c r="CX903" s="1">
        <v>0</v>
      </c>
      <c r="CY903" s="1">
        <v>1</v>
      </c>
      <c r="CZ903" s="1">
        <v>0</v>
      </c>
      <c r="DA903" s="1">
        <v>1</v>
      </c>
      <c r="DB903" s="1">
        <v>0</v>
      </c>
      <c r="DC903" s="1">
        <v>1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 s="1">
        <v>0</v>
      </c>
      <c r="DK903" s="1">
        <v>0</v>
      </c>
      <c r="DL903" s="1">
        <v>0</v>
      </c>
      <c r="DM903" s="1">
        <v>10</v>
      </c>
      <c r="DN903" s="1">
        <v>0</v>
      </c>
      <c r="DO903" s="1">
        <v>10</v>
      </c>
      <c r="DP903" s="1">
        <v>1</v>
      </c>
      <c r="DQ903" s="1">
        <v>0</v>
      </c>
      <c r="DR903" s="1">
        <v>0</v>
      </c>
      <c r="DS903" s="1">
        <v>0</v>
      </c>
      <c r="DT903" s="1">
        <v>0</v>
      </c>
      <c r="DU903" s="1">
        <v>0</v>
      </c>
      <c r="DV903" s="1">
        <v>0</v>
      </c>
      <c r="DW903" s="1">
        <v>0</v>
      </c>
      <c r="DX903" s="1">
        <v>0</v>
      </c>
      <c r="DY903" s="1">
        <v>0</v>
      </c>
      <c r="DZ903" s="1">
        <v>0</v>
      </c>
      <c r="EA903" s="1">
        <v>2</v>
      </c>
      <c r="EB903" s="1">
        <v>2</v>
      </c>
      <c r="EC903" s="1">
        <v>6</v>
      </c>
      <c r="ED903" s="1">
        <v>6</v>
      </c>
      <c r="EE903" s="1">
        <v>5</v>
      </c>
      <c r="EF903" s="1">
        <v>5</v>
      </c>
      <c r="EG903" s="1">
        <v>7</v>
      </c>
      <c r="EH903" s="1">
        <v>7</v>
      </c>
      <c r="EI903" s="1">
        <v>3</v>
      </c>
      <c r="EJ903" s="1">
        <v>4</v>
      </c>
      <c r="EK903" s="1">
        <v>7</v>
      </c>
      <c r="EL903" s="1">
        <v>7</v>
      </c>
      <c r="EM903" s="1">
        <v>10</v>
      </c>
      <c r="EN903" s="1">
        <v>0</v>
      </c>
      <c r="EO903" s="1">
        <v>0</v>
      </c>
      <c r="EP903" s="1">
        <v>0</v>
      </c>
      <c r="EQ903" s="1">
        <v>0</v>
      </c>
      <c r="ER903" s="1">
        <v>0</v>
      </c>
      <c r="ES903" s="1">
        <v>0</v>
      </c>
      <c r="ET903" s="1">
        <v>0</v>
      </c>
      <c r="EU903" s="1">
        <v>0</v>
      </c>
      <c r="EV903" s="1">
        <v>0</v>
      </c>
      <c r="EW903" s="1">
        <v>0</v>
      </c>
      <c r="EX903" s="1">
        <v>0</v>
      </c>
      <c r="EY903" s="1">
        <v>0</v>
      </c>
      <c r="EZ903" s="1">
        <v>0</v>
      </c>
      <c r="FA903" s="1">
        <v>0</v>
      </c>
      <c r="FB903" s="1">
        <v>0</v>
      </c>
      <c r="FC903" s="1">
        <v>1</v>
      </c>
      <c r="FD903" s="1">
        <v>1</v>
      </c>
      <c r="FE903" s="1">
        <v>0</v>
      </c>
      <c r="FF903" s="1">
        <v>0</v>
      </c>
      <c r="FG903" s="1">
        <v>0</v>
      </c>
      <c r="FH903" s="1">
        <v>0</v>
      </c>
      <c r="FI903" s="1">
        <v>0</v>
      </c>
      <c r="FJ903" s="1">
        <v>1</v>
      </c>
      <c r="FK903" s="1">
        <v>0</v>
      </c>
      <c r="FL903" s="1">
        <v>1</v>
      </c>
      <c r="FM903" s="1">
        <v>1</v>
      </c>
      <c r="FN903" s="1">
        <v>1</v>
      </c>
      <c r="FO903" s="1">
        <v>1</v>
      </c>
      <c r="FP903" s="1">
        <v>1</v>
      </c>
      <c r="FQ903" s="1">
        <v>1</v>
      </c>
      <c r="FR903" s="1">
        <v>1</v>
      </c>
      <c r="FS903" s="1">
        <v>0</v>
      </c>
      <c r="FT903" s="1">
        <v>1</v>
      </c>
      <c r="FU903" s="1">
        <v>0</v>
      </c>
      <c r="FV903" s="1">
        <v>0</v>
      </c>
      <c r="FW903" s="1">
        <v>0</v>
      </c>
      <c r="FX903" s="1">
        <v>1</v>
      </c>
      <c r="FY903" s="1">
        <v>1</v>
      </c>
      <c r="FZ903" s="1">
        <v>1</v>
      </c>
      <c r="GA903" s="1">
        <v>1</v>
      </c>
      <c r="GB903" s="1">
        <v>1</v>
      </c>
      <c r="GC903" s="1">
        <v>1</v>
      </c>
      <c r="GD903" s="1">
        <v>1</v>
      </c>
      <c r="GE903" s="1">
        <v>1</v>
      </c>
      <c r="GF903" s="1">
        <v>0</v>
      </c>
      <c r="GG903" s="1">
        <v>1</v>
      </c>
      <c r="GH903" s="1">
        <v>1</v>
      </c>
      <c r="GI903" s="1">
        <v>1</v>
      </c>
      <c r="GJ903" s="1">
        <v>1</v>
      </c>
      <c r="GK903" s="1">
        <v>1</v>
      </c>
      <c r="GL903" s="1">
        <v>0</v>
      </c>
      <c r="GM903" s="1">
        <v>0</v>
      </c>
      <c r="GN903" s="1">
        <v>0</v>
      </c>
      <c r="GO903" s="1">
        <v>0</v>
      </c>
      <c r="GP903" s="1">
        <v>0</v>
      </c>
      <c r="GQ903" s="1">
        <v>0</v>
      </c>
      <c r="GR903" s="1">
        <v>0</v>
      </c>
      <c r="GS903" s="1">
        <v>2</v>
      </c>
      <c r="GT903" s="1">
        <v>0</v>
      </c>
      <c r="GU903" s="1">
        <v>0</v>
      </c>
      <c r="GV903" s="1">
        <v>0</v>
      </c>
      <c r="GW903" s="1">
        <v>0</v>
      </c>
      <c r="GX903" s="1">
        <v>0</v>
      </c>
      <c r="GY903" s="1">
        <v>0</v>
      </c>
      <c r="GZ903" s="1">
        <v>0</v>
      </c>
      <c r="HA903" s="1">
        <v>0</v>
      </c>
      <c r="HB903" s="1">
        <v>0</v>
      </c>
      <c r="HC903" s="1">
        <v>0</v>
      </c>
      <c r="HD903" s="1">
        <v>0</v>
      </c>
      <c r="HE903" s="1">
        <v>0</v>
      </c>
      <c r="HF903" s="1">
        <v>0</v>
      </c>
      <c r="HG903" s="1">
        <v>0</v>
      </c>
      <c r="HH903" s="1">
        <v>0</v>
      </c>
      <c r="HI903" s="1">
        <v>0</v>
      </c>
      <c r="HJ903" s="1">
        <v>0</v>
      </c>
      <c r="HK903" s="1">
        <v>0</v>
      </c>
      <c r="HL903" s="1">
        <v>0</v>
      </c>
      <c r="HM903" s="1">
        <v>0</v>
      </c>
      <c r="HN903" s="1">
        <v>0</v>
      </c>
      <c r="HO903" s="1">
        <v>0</v>
      </c>
      <c r="HP903" s="1">
        <v>1</v>
      </c>
      <c r="HQ903" s="1">
        <v>0</v>
      </c>
      <c r="HR903" s="1">
        <v>0</v>
      </c>
      <c r="HS903" s="1">
        <v>1</v>
      </c>
      <c r="HT903" s="1">
        <v>0</v>
      </c>
      <c r="HU903" s="1">
        <v>0</v>
      </c>
      <c r="HV903" s="1">
        <v>0</v>
      </c>
      <c r="HW903" s="1">
        <v>0</v>
      </c>
      <c r="HX903" s="1">
        <v>1</v>
      </c>
      <c r="HY903" s="1">
        <v>1</v>
      </c>
      <c r="HZ903" s="1">
        <v>1</v>
      </c>
      <c r="IA903" s="1">
        <v>1</v>
      </c>
      <c r="IB903" s="1">
        <v>1</v>
      </c>
      <c r="IC903" s="1">
        <v>1</v>
      </c>
      <c r="ID903" s="1">
        <v>1</v>
      </c>
      <c r="IE903" s="1">
        <v>1</v>
      </c>
      <c r="IF903" s="1">
        <v>0</v>
      </c>
      <c r="IG903" s="1">
        <v>0</v>
      </c>
      <c r="IH903" s="1">
        <v>0</v>
      </c>
      <c r="II903" s="1">
        <v>0</v>
      </c>
      <c r="IJ903" s="1">
        <v>0</v>
      </c>
      <c r="IK903" s="1">
        <v>0</v>
      </c>
      <c r="IL903" s="1">
        <v>0</v>
      </c>
      <c r="IM903" s="1">
        <v>0</v>
      </c>
      <c r="IN903" s="1">
        <v>1</v>
      </c>
      <c r="IO903" s="1">
        <v>1</v>
      </c>
      <c r="IP903" s="1">
        <v>0</v>
      </c>
      <c r="IQ903" s="1">
        <v>1</v>
      </c>
      <c r="IR903" s="1">
        <v>1</v>
      </c>
      <c r="IS903" s="1">
        <v>0</v>
      </c>
      <c r="IT903" s="1">
        <v>1</v>
      </c>
      <c r="IU903" s="1">
        <v>0</v>
      </c>
      <c r="IV903" s="1">
        <v>1</v>
      </c>
      <c r="IW903" s="1">
        <v>1</v>
      </c>
      <c r="IX903" s="1">
        <v>1</v>
      </c>
      <c r="IY903" s="1">
        <v>0</v>
      </c>
      <c r="IZ903" s="1">
        <v>1</v>
      </c>
      <c r="JA903" s="1">
        <v>1</v>
      </c>
      <c r="JB903" s="1">
        <v>1</v>
      </c>
      <c r="JC903" s="1">
        <v>0</v>
      </c>
      <c r="JD903" s="1">
        <v>0</v>
      </c>
      <c r="JE903" s="1">
        <v>0</v>
      </c>
      <c r="JF903" s="1">
        <v>0</v>
      </c>
      <c r="JG903" s="1">
        <v>0</v>
      </c>
      <c r="JH903" s="1">
        <v>0</v>
      </c>
      <c r="JI903" s="1">
        <v>0</v>
      </c>
      <c r="JJ903" s="1">
        <v>0</v>
      </c>
      <c r="JK903" s="1">
        <v>0</v>
      </c>
      <c r="JL903" s="1">
        <v>0</v>
      </c>
      <c r="JM903" s="1">
        <v>0</v>
      </c>
      <c r="JN903" s="1">
        <v>0</v>
      </c>
      <c r="JO903" s="1">
        <v>1</v>
      </c>
      <c r="JP903" s="1">
        <v>0</v>
      </c>
      <c r="JQ903" s="1">
        <v>0</v>
      </c>
      <c r="JR903" s="1">
        <v>0</v>
      </c>
      <c r="JS903" s="1">
        <v>0</v>
      </c>
      <c r="JT903" s="1">
        <v>0</v>
      </c>
      <c r="JU903" s="1">
        <v>1</v>
      </c>
    </row>
    <row r="904" spans="1:281">
      <c r="A904" s="1">
        <v>2015</v>
      </c>
      <c r="B904" s="1" t="s">
        <v>1097</v>
      </c>
      <c r="C904" s="1">
        <v>1</v>
      </c>
      <c r="D904" s="1">
        <v>0</v>
      </c>
      <c r="E904" s="1">
        <v>1</v>
      </c>
      <c r="F904" s="1">
        <v>1</v>
      </c>
      <c r="G904" s="1">
        <v>1</v>
      </c>
      <c r="H904" s="1">
        <v>1</v>
      </c>
      <c r="I904" s="1">
        <v>1</v>
      </c>
      <c r="J904" s="1">
        <v>1</v>
      </c>
      <c r="K904" s="1">
        <v>1</v>
      </c>
      <c r="L904" s="1">
        <v>1</v>
      </c>
      <c r="M904" s="1">
        <v>0</v>
      </c>
      <c r="N904" s="1">
        <v>1</v>
      </c>
      <c r="O904" s="1">
        <v>1</v>
      </c>
      <c r="P904" s="1">
        <v>0</v>
      </c>
      <c r="Q904" s="1">
        <v>1</v>
      </c>
      <c r="R904" s="1">
        <v>1</v>
      </c>
      <c r="S904" s="1">
        <v>1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1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2</v>
      </c>
      <c r="BI904" s="1">
        <v>2</v>
      </c>
      <c r="BJ904" s="1">
        <v>1</v>
      </c>
      <c r="BK904" s="1">
        <v>3</v>
      </c>
      <c r="BL904" s="1">
        <v>1</v>
      </c>
      <c r="BM904" s="1">
        <v>1</v>
      </c>
      <c r="BN904" s="1">
        <v>0</v>
      </c>
      <c r="BO904" s="1">
        <v>0</v>
      </c>
      <c r="BP904" s="1">
        <v>0</v>
      </c>
      <c r="BQ904" s="1">
        <v>1</v>
      </c>
      <c r="BR904" s="1">
        <v>2</v>
      </c>
      <c r="BS904" s="1">
        <v>2</v>
      </c>
      <c r="BT904" s="1">
        <v>2</v>
      </c>
      <c r="BU904" s="1">
        <v>2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1</v>
      </c>
      <c r="CN904" s="1">
        <v>1</v>
      </c>
      <c r="CO904" s="1">
        <v>0</v>
      </c>
      <c r="CP904" s="1">
        <v>0</v>
      </c>
      <c r="CQ904" s="1">
        <v>0</v>
      </c>
      <c r="CR904" s="1">
        <v>0</v>
      </c>
      <c r="CS904" s="1">
        <v>1</v>
      </c>
      <c r="CT904" s="1">
        <v>1</v>
      </c>
      <c r="CU904" s="1">
        <v>0</v>
      </c>
      <c r="CV904" s="1">
        <v>1</v>
      </c>
      <c r="CW904" s="1">
        <v>1</v>
      </c>
      <c r="CX904" s="1">
        <v>0</v>
      </c>
      <c r="CY904" s="1">
        <v>1</v>
      </c>
      <c r="CZ904" s="1">
        <v>0</v>
      </c>
      <c r="DA904" s="1">
        <v>1</v>
      </c>
      <c r="DB904" s="1">
        <v>0</v>
      </c>
      <c r="DC904" s="1">
        <v>1</v>
      </c>
      <c r="DD904" s="1">
        <v>0</v>
      </c>
      <c r="DE904" s="1">
        <v>0</v>
      </c>
      <c r="DF904" s="1">
        <v>1</v>
      </c>
      <c r="DG904" s="1">
        <v>0</v>
      </c>
      <c r="DH904" s="1">
        <v>0</v>
      </c>
      <c r="DI904" s="1">
        <v>0</v>
      </c>
      <c r="DJ904" s="1">
        <v>0</v>
      </c>
      <c r="DK904" s="1">
        <v>0</v>
      </c>
      <c r="DL904" s="1">
        <v>0</v>
      </c>
      <c r="DM904" s="1">
        <v>85</v>
      </c>
      <c r="DN904" s="1">
        <v>0</v>
      </c>
      <c r="DO904" s="1">
        <v>85</v>
      </c>
      <c r="DP904" s="1">
        <v>1</v>
      </c>
      <c r="DQ904" s="1">
        <v>0</v>
      </c>
      <c r="DR904" s="1">
        <v>0</v>
      </c>
      <c r="DS904" s="1">
        <v>0</v>
      </c>
      <c r="DT904" s="1">
        <v>0</v>
      </c>
      <c r="DU904" s="1">
        <v>0</v>
      </c>
      <c r="DV904" s="1">
        <v>0</v>
      </c>
      <c r="DW904" s="1">
        <v>0</v>
      </c>
      <c r="DX904" s="1">
        <v>0</v>
      </c>
      <c r="DY904" s="1">
        <v>0</v>
      </c>
      <c r="DZ904" s="1">
        <v>0</v>
      </c>
      <c r="EA904" s="1">
        <v>50</v>
      </c>
      <c r="EB904" s="1">
        <v>50</v>
      </c>
      <c r="EC904" s="1">
        <v>42</v>
      </c>
      <c r="ED904" s="1">
        <v>42</v>
      </c>
      <c r="EE904" s="1">
        <v>42</v>
      </c>
      <c r="EF904" s="1">
        <v>42</v>
      </c>
      <c r="EG904" s="1">
        <v>42</v>
      </c>
      <c r="EH904" s="1">
        <v>42</v>
      </c>
      <c r="EI904" s="1">
        <v>42</v>
      </c>
      <c r="EJ904" s="1">
        <v>0</v>
      </c>
      <c r="EK904" s="1">
        <v>42</v>
      </c>
      <c r="EL904" s="1">
        <v>42</v>
      </c>
      <c r="EM904" s="1">
        <v>85</v>
      </c>
      <c r="EN904" s="1">
        <v>0</v>
      </c>
      <c r="EO904" s="1">
        <v>0</v>
      </c>
      <c r="EP904" s="1">
        <v>0</v>
      </c>
      <c r="EQ904" s="1">
        <v>0</v>
      </c>
      <c r="ER904" s="1">
        <v>0</v>
      </c>
      <c r="ES904" s="1">
        <v>0</v>
      </c>
      <c r="ET904" s="1">
        <v>0</v>
      </c>
      <c r="EU904" s="1">
        <v>0</v>
      </c>
      <c r="EV904" s="1">
        <v>0</v>
      </c>
      <c r="EW904" s="1">
        <v>0</v>
      </c>
      <c r="EX904" s="1">
        <v>0</v>
      </c>
      <c r="EY904" s="1">
        <v>0</v>
      </c>
      <c r="EZ904" s="1">
        <v>0</v>
      </c>
      <c r="FA904" s="1">
        <v>0</v>
      </c>
      <c r="FB904" s="1">
        <v>0</v>
      </c>
      <c r="FC904" s="1">
        <v>1</v>
      </c>
      <c r="FD904" s="1">
        <v>1</v>
      </c>
      <c r="FE904" s="1">
        <v>0</v>
      </c>
      <c r="FF904" s="1">
        <v>0</v>
      </c>
      <c r="FG904" s="1">
        <v>0</v>
      </c>
      <c r="FH904" s="1">
        <v>0</v>
      </c>
      <c r="FI904" s="1">
        <v>0</v>
      </c>
      <c r="FJ904" s="1">
        <v>1</v>
      </c>
      <c r="FK904" s="1">
        <v>0</v>
      </c>
      <c r="FL904" s="1">
        <v>1</v>
      </c>
      <c r="FM904" s="1">
        <v>1</v>
      </c>
      <c r="FN904" s="1">
        <v>1</v>
      </c>
      <c r="FO904" s="1">
        <v>1</v>
      </c>
      <c r="FP904" s="1">
        <v>1</v>
      </c>
      <c r="FQ904" s="1">
        <v>1</v>
      </c>
      <c r="FR904" s="1">
        <v>1</v>
      </c>
      <c r="FS904" s="1">
        <v>40</v>
      </c>
      <c r="FT904" s="1">
        <v>1</v>
      </c>
      <c r="FU904" s="1">
        <v>0</v>
      </c>
      <c r="FV904" s="1">
        <v>0</v>
      </c>
      <c r="FW904" s="1">
        <v>0</v>
      </c>
      <c r="FX904" s="1">
        <v>1</v>
      </c>
      <c r="FY904" s="1">
        <v>1</v>
      </c>
      <c r="FZ904" s="1">
        <v>1</v>
      </c>
      <c r="GA904" s="1">
        <v>1</v>
      </c>
      <c r="GB904" s="1">
        <v>1</v>
      </c>
      <c r="GC904" s="1">
        <v>1</v>
      </c>
      <c r="GD904" s="1">
        <v>1</v>
      </c>
      <c r="GE904" s="1">
        <v>1</v>
      </c>
      <c r="GF904" s="1">
        <v>0</v>
      </c>
      <c r="GG904" s="1">
        <v>1</v>
      </c>
      <c r="GH904" s="1">
        <v>1</v>
      </c>
      <c r="GI904" s="1">
        <v>1</v>
      </c>
      <c r="GJ904" s="1">
        <v>1</v>
      </c>
      <c r="GK904" s="1">
        <v>1</v>
      </c>
      <c r="GL904" s="1">
        <v>0</v>
      </c>
      <c r="GM904" s="1">
        <v>0</v>
      </c>
      <c r="GN904" s="1">
        <v>0</v>
      </c>
      <c r="GO904" s="1">
        <v>0</v>
      </c>
      <c r="GP904" s="1">
        <v>0</v>
      </c>
      <c r="GQ904" s="1">
        <v>0</v>
      </c>
      <c r="GR904" s="1">
        <v>0</v>
      </c>
      <c r="GS904" s="1">
        <v>1</v>
      </c>
      <c r="GT904" s="1">
        <v>0</v>
      </c>
      <c r="GU904" s="1">
        <v>0</v>
      </c>
      <c r="GV904" s="1">
        <v>0</v>
      </c>
      <c r="GW904" s="1">
        <v>0</v>
      </c>
      <c r="GX904" s="1">
        <v>0</v>
      </c>
      <c r="GY904" s="1">
        <v>0</v>
      </c>
      <c r="GZ904" s="1">
        <v>0</v>
      </c>
      <c r="HA904" s="1">
        <v>0</v>
      </c>
      <c r="HB904" s="1">
        <v>0</v>
      </c>
      <c r="HC904" s="1">
        <v>0</v>
      </c>
      <c r="HD904" s="1">
        <v>0</v>
      </c>
      <c r="HE904" s="1">
        <v>0</v>
      </c>
      <c r="HF904" s="1">
        <v>0</v>
      </c>
      <c r="HG904" s="1">
        <v>0</v>
      </c>
      <c r="HH904" s="1">
        <v>0</v>
      </c>
      <c r="HI904" s="1">
        <v>0</v>
      </c>
      <c r="HJ904" s="1">
        <v>0</v>
      </c>
      <c r="HK904" s="1">
        <v>0</v>
      </c>
      <c r="HL904" s="1">
        <v>0</v>
      </c>
      <c r="HM904" s="1">
        <v>0</v>
      </c>
      <c r="HN904" s="1">
        <v>0</v>
      </c>
      <c r="HO904" s="1">
        <v>0</v>
      </c>
      <c r="HP904" s="1">
        <v>1</v>
      </c>
      <c r="HQ904" s="1">
        <v>0</v>
      </c>
      <c r="HR904" s="1">
        <v>0</v>
      </c>
      <c r="HS904" s="1">
        <v>1</v>
      </c>
      <c r="HT904" s="1">
        <v>0</v>
      </c>
      <c r="HU904" s="1">
        <v>0</v>
      </c>
      <c r="HV904" s="1">
        <v>0</v>
      </c>
      <c r="HW904" s="1">
        <v>0</v>
      </c>
      <c r="HX904" s="1">
        <v>2</v>
      </c>
      <c r="HY904" s="1">
        <v>1</v>
      </c>
      <c r="HZ904" s="1">
        <v>1</v>
      </c>
      <c r="IA904" s="1">
        <v>1</v>
      </c>
      <c r="IB904" s="1">
        <v>1</v>
      </c>
      <c r="IC904" s="1">
        <v>1</v>
      </c>
      <c r="ID904" s="1">
        <v>1</v>
      </c>
      <c r="IE904" s="1">
        <v>1</v>
      </c>
      <c r="IF904" s="1">
        <v>0</v>
      </c>
      <c r="IG904" s="1">
        <v>0</v>
      </c>
      <c r="IH904" s="1">
        <v>0</v>
      </c>
      <c r="II904" s="1">
        <v>0</v>
      </c>
      <c r="IJ904" s="1">
        <v>0</v>
      </c>
      <c r="IK904" s="1">
        <v>0</v>
      </c>
      <c r="IL904" s="1">
        <v>0</v>
      </c>
      <c r="IM904" s="1">
        <v>0</v>
      </c>
      <c r="IN904" s="1">
        <v>1</v>
      </c>
      <c r="IO904" s="1">
        <v>1</v>
      </c>
      <c r="IP904" s="1">
        <v>0</v>
      </c>
      <c r="IQ904" s="1">
        <v>1</v>
      </c>
      <c r="IR904" s="1">
        <v>1</v>
      </c>
      <c r="IS904" s="1">
        <v>0</v>
      </c>
      <c r="IT904" s="1">
        <v>1</v>
      </c>
      <c r="IU904" s="1">
        <v>0</v>
      </c>
      <c r="IV904" s="1">
        <v>1</v>
      </c>
      <c r="IW904" s="1">
        <v>1</v>
      </c>
      <c r="IX904" s="1">
        <v>1</v>
      </c>
      <c r="IY904" s="1">
        <v>0</v>
      </c>
      <c r="IZ904" s="1">
        <v>1</v>
      </c>
      <c r="JA904" s="1">
        <v>1</v>
      </c>
      <c r="JB904" s="1">
        <v>1</v>
      </c>
      <c r="JC904" s="1">
        <v>0</v>
      </c>
      <c r="JD904" s="1">
        <v>0</v>
      </c>
      <c r="JE904" s="1">
        <v>0</v>
      </c>
      <c r="JF904" s="1">
        <v>0</v>
      </c>
      <c r="JG904" s="1">
        <v>0</v>
      </c>
      <c r="JH904" s="1">
        <v>0</v>
      </c>
      <c r="JI904" s="1">
        <v>0</v>
      </c>
      <c r="JJ904" s="1">
        <v>0</v>
      </c>
      <c r="JK904" s="1">
        <v>0</v>
      </c>
      <c r="JL904" s="1">
        <v>0</v>
      </c>
      <c r="JM904" s="1">
        <v>0</v>
      </c>
      <c r="JN904" s="1">
        <v>0</v>
      </c>
      <c r="JO904" s="1">
        <v>1</v>
      </c>
      <c r="JP904" s="1">
        <v>0</v>
      </c>
      <c r="JQ904" s="1">
        <v>0</v>
      </c>
      <c r="JR904" s="1">
        <v>0</v>
      </c>
      <c r="JS904" s="1">
        <v>0</v>
      </c>
      <c r="JT904" s="1">
        <v>0</v>
      </c>
      <c r="JU904" s="1">
        <v>1</v>
      </c>
    </row>
    <row r="905" spans="1:281">
      <c r="A905" s="1">
        <v>2015</v>
      </c>
      <c r="B905" s="1" t="s">
        <v>1098</v>
      </c>
      <c r="C905" s="1">
        <v>1</v>
      </c>
      <c r="D905" s="1">
        <v>0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1</v>
      </c>
      <c r="K905" s="1">
        <v>1</v>
      </c>
      <c r="L905" s="1">
        <v>1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2</v>
      </c>
      <c r="BI905" s="1">
        <v>2</v>
      </c>
      <c r="BJ905" s="1">
        <v>1</v>
      </c>
      <c r="BK905" s="1">
        <v>3</v>
      </c>
      <c r="BL905" s="1">
        <v>2</v>
      </c>
      <c r="BM905" s="1">
        <v>1</v>
      </c>
      <c r="BN905" s="1">
        <v>0</v>
      </c>
      <c r="BO905" s="1">
        <v>0</v>
      </c>
      <c r="BP905" s="1">
        <v>0</v>
      </c>
      <c r="BQ905" s="1">
        <v>1</v>
      </c>
      <c r="BR905" s="1">
        <v>2</v>
      </c>
      <c r="BS905" s="1">
        <v>2</v>
      </c>
      <c r="BT905" s="1">
        <v>2</v>
      </c>
      <c r="BU905" s="1">
        <v>2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1</v>
      </c>
      <c r="CN905" s="1">
        <v>1</v>
      </c>
      <c r="CO905" s="1">
        <v>0</v>
      </c>
      <c r="CP905" s="1">
        <v>0</v>
      </c>
      <c r="CQ905" s="1">
        <v>0</v>
      </c>
      <c r="CR905" s="1">
        <v>0</v>
      </c>
      <c r="CS905" s="1">
        <v>1</v>
      </c>
      <c r="CT905" s="1">
        <v>1</v>
      </c>
      <c r="CU905" s="1">
        <v>0</v>
      </c>
      <c r="CV905" s="1">
        <v>1</v>
      </c>
      <c r="CW905" s="1">
        <v>1</v>
      </c>
      <c r="CX905" s="1">
        <v>0</v>
      </c>
      <c r="CY905" s="1">
        <v>1</v>
      </c>
      <c r="CZ905" s="1">
        <v>0</v>
      </c>
      <c r="DA905" s="1">
        <v>1</v>
      </c>
      <c r="DB905" s="1">
        <v>0</v>
      </c>
      <c r="DC905" s="1">
        <v>1</v>
      </c>
      <c r="DD905" s="1">
        <v>0</v>
      </c>
      <c r="DE905" s="1">
        <v>0</v>
      </c>
      <c r="DF905" s="1">
        <v>1</v>
      </c>
      <c r="DG905" s="1">
        <v>0</v>
      </c>
      <c r="DH905" s="1">
        <v>0</v>
      </c>
      <c r="DI905" s="1">
        <v>0</v>
      </c>
      <c r="DJ905" s="1">
        <v>0</v>
      </c>
      <c r="DK905" s="1">
        <v>0</v>
      </c>
      <c r="DL905" s="1">
        <v>0</v>
      </c>
      <c r="DM905" s="1">
        <v>53</v>
      </c>
      <c r="DN905" s="1">
        <v>0</v>
      </c>
      <c r="DO905" s="1">
        <v>53</v>
      </c>
      <c r="DP905" s="1">
        <v>1</v>
      </c>
      <c r="DQ905" s="1">
        <v>0</v>
      </c>
      <c r="DR905" s="1">
        <v>0</v>
      </c>
      <c r="DS905" s="1">
        <v>0</v>
      </c>
      <c r="DT905" s="1">
        <v>0</v>
      </c>
      <c r="DU905" s="1">
        <v>0</v>
      </c>
      <c r="DV905" s="1">
        <v>0</v>
      </c>
      <c r="DW905" s="1">
        <v>0</v>
      </c>
      <c r="DX905" s="1">
        <v>0</v>
      </c>
      <c r="DY905" s="1">
        <v>0</v>
      </c>
      <c r="DZ905" s="1">
        <v>0</v>
      </c>
      <c r="EA905" s="1">
        <v>29</v>
      </c>
      <c r="EB905" s="1">
        <v>29</v>
      </c>
      <c r="EC905" s="1">
        <v>26</v>
      </c>
      <c r="ED905" s="1">
        <v>26</v>
      </c>
      <c r="EE905" s="1">
        <v>26</v>
      </c>
      <c r="EF905" s="1">
        <v>26</v>
      </c>
      <c r="EG905" s="1">
        <v>26</v>
      </c>
      <c r="EH905" s="1">
        <v>26</v>
      </c>
      <c r="EI905" s="1">
        <v>0</v>
      </c>
      <c r="EJ905" s="1">
        <v>26</v>
      </c>
      <c r="EK905" s="1">
        <v>26</v>
      </c>
      <c r="EL905" s="1">
        <v>26</v>
      </c>
      <c r="EM905" s="1">
        <v>53</v>
      </c>
      <c r="EN905" s="1">
        <v>0</v>
      </c>
      <c r="EO905" s="1">
        <v>0</v>
      </c>
      <c r="EP905" s="1">
        <v>0</v>
      </c>
      <c r="EQ905" s="1">
        <v>0</v>
      </c>
      <c r="ER905" s="1">
        <v>0</v>
      </c>
      <c r="ES905" s="1">
        <v>0</v>
      </c>
      <c r="ET905" s="1">
        <v>0</v>
      </c>
      <c r="EU905" s="1">
        <v>0</v>
      </c>
      <c r="EV905" s="1">
        <v>0</v>
      </c>
      <c r="EW905" s="1">
        <v>0</v>
      </c>
      <c r="EX905" s="1">
        <v>0</v>
      </c>
      <c r="EY905" s="1">
        <v>0</v>
      </c>
      <c r="EZ905" s="1">
        <v>0</v>
      </c>
      <c r="FA905" s="1">
        <v>0</v>
      </c>
      <c r="FB905" s="1">
        <v>0</v>
      </c>
      <c r="FC905" s="1">
        <v>1</v>
      </c>
      <c r="FD905" s="1">
        <v>1</v>
      </c>
      <c r="FE905" s="1">
        <v>0</v>
      </c>
      <c r="FF905" s="1">
        <v>0</v>
      </c>
      <c r="FG905" s="1">
        <v>0</v>
      </c>
      <c r="FH905" s="1">
        <v>0</v>
      </c>
      <c r="FI905" s="1">
        <v>0</v>
      </c>
      <c r="FJ905" s="1">
        <v>1</v>
      </c>
      <c r="FK905" s="1">
        <v>0</v>
      </c>
      <c r="FL905" s="1">
        <v>1</v>
      </c>
      <c r="FM905" s="1">
        <v>1</v>
      </c>
      <c r="FN905" s="1">
        <v>1</v>
      </c>
      <c r="FO905" s="1">
        <v>1</v>
      </c>
      <c r="FP905" s="1">
        <v>1</v>
      </c>
      <c r="FQ905" s="1">
        <v>1</v>
      </c>
      <c r="FR905" s="1">
        <v>1</v>
      </c>
      <c r="FS905" s="1">
        <v>8</v>
      </c>
      <c r="FT905" s="1">
        <v>1</v>
      </c>
      <c r="FU905" s="1">
        <v>0</v>
      </c>
      <c r="FV905" s="1">
        <v>0</v>
      </c>
      <c r="FW905" s="1">
        <v>0</v>
      </c>
      <c r="FX905" s="1">
        <v>1</v>
      </c>
      <c r="FY905" s="1">
        <v>1</v>
      </c>
      <c r="FZ905" s="1">
        <v>1</v>
      </c>
      <c r="GA905" s="1">
        <v>1</v>
      </c>
      <c r="GB905" s="1">
        <v>1</v>
      </c>
      <c r="GC905" s="1">
        <v>1</v>
      </c>
      <c r="GD905" s="1">
        <v>1</v>
      </c>
      <c r="GE905" s="1">
        <v>1</v>
      </c>
      <c r="GF905" s="1">
        <v>0</v>
      </c>
      <c r="GG905" s="1">
        <v>1</v>
      </c>
      <c r="GH905" s="1">
        <v>1</v>
      </c>
      <c r="GI905" s="1">
        <v>1</v>
      </c>
      <c r="GJ905" s="1">
        <v>1</v>
      </c>
      <c r="GK905" s="1">
        <v>1</v>
      </c>
      <c r="GL905" s="1">
        <v>0</v>
      </c>
      <c r="GM905" s="1">
        <v>0</v>
      </c>
      <c r="GN905" s="1">
        <v>0</v>
      </c>
      <c r="GO905" s="1">
        <v>0</v>
      </c>
      <c r="GP905" s="1">
        <v>0</v>
      </c>
      <c r="GQ905" s="1">
        <v>0</v>
      </c>
      <c r="GR905" s="1">
        <v>0</v>
      </c>
      <c r="GS905" s="1">
        <v>1</v>
      </c>
      <c r="GT905" s="1">
        <v>0</v>
      </c>
      <c r="GU905" s="1">
        <v>0</v>
      </c>
      <c r="GV905" s="1">
        <v>0</v>
      </c>
      <c r="GW905" s="1">
        <v>0</v>
      </c>
      <c r="GX905" s="1">
        <v>0</v>
      </c>
      <c r="GY905" s="1">
        <v>0</v>
      </c>
      <c r="GZ905" s="1">
        <v>0</v>
      </c>
      <c r="HA905" s="1">
        <v>0</v>
      </c>
      <c r="HB905" s="1">
        <v>0</v>
      </c>
      <c r="HC905" s="1">
        <v>0</v>
      </c>
      <c r="HD905" s="1">
        <v>0</v>
      </c>
      <c r="HE905" s="1">
        <v>0</v>
      </c>
      <c r="HF905" s="1">
        <v>0</v>
      </c>
      <c r="HG905" s="1">
        <v>0</v>
      </c>
      <c r="HH905" s="1">
        <v>0</v>
      </c>
      <c r="HI905" s="1">
        <v>0</v>
      </c>
      <c r="HJ905" s="1">
        <v>0</v>
      </c>
      <c r="HK905" s="1">
        <v>0</v>
      </c>
      <c r="HL905" s="1">
        <v>0</v>
      </c>
      <c r="HM905" s="1">
        <v>0</v>
      </c>
      <c r="HN905" s="1">
        <v>0</v>
      </c>
      <c r="HO905" s="1">
        <v>0</v>
      </c>
      <c r="HP905" s="1">
        <v>1</v>
      </c>
      <c r="HQ905" s="1">
        <v>0</v>
      </c>
      <c r="HR905" s="1">
        <v>0</v>
      </c>
      <c r="HS905" s="1">
        <v>1</v>
      </c>
      <c r="HT905" s="1">
        <v>0</v>
      </c>
      <c r="HU905" s="1">
        <v>0</v>
      </c>
      <c r="HV905" s="1">
        <v>0</v>
      </c>
      <c r="HW905" s="1">
        <v>0</v>
      </c>
      <c r="HX905" s="1">
        <v>2</v>
      </c>
      <c r="HY905" s="1">
        <v>1</v>
      </c>
      <c r="HZ905" s="1">
        <v>1</v>
      </c>
      <c r="IA905" s="1">
        <v>1</v>
      </c>
      <c r="IB905" s="1">
        <v>1</v>
      </c>
      <c r="IC905" s="1">
        <v>1</v>
      </c>
      <c r="ID905" s="1">
        <v>1</v>
      </c>
      <c r="IE905" s="1">
        <v>1</v>
      </c>
      <c r="IF905" s="1">
        <v>0</v>
      </c>
      <c r="IG905" s="1">
        <v>0</v>
      </c>
      <c r="IH905" s="1">
        <v>0</v>
      </c>
      <c r="II905" s="1">
        <v>0</v>
      </c>
      <c r="IJ905" s="1">
        <v>0</v>
      </c>
      <c r="IK905" s="1">
        <v>0</v>
      </c>
      <c r="IL905" s="1">
        <v>0</v>
      </c>
      <c r="IM905" s="1">
        <v>0</v>
      </c>
      <c r="IN905" s="1">
        <v>1</v>
      </c>
      <c r="IO905" s="1">
        <v>1</v>
      </c>
      <c r="IP905" s="1">
        <v>0</v>
      </c>
      <c r="IQ905" s="1">
        <v>1</v>
      </c>
      <c r="IR905" s="1">
        <v>1</v>
      </c>
      <c r="IS905" s="1">
        <v>0</v>
      </c>
      <c r="IT905" s="1">
        <v>1</v>
      </c>
      <c r="IU905" s="1">
        <v>0</v>
      </c>
      <c r="IV905" s="1">
        <v>1</v>
      </c>
      <c r="IW905" s="1">
        <v>1</v>
      </c>
      <c r="IX905" s="1">
        <v>1</v>
      </c>
      <c r="IY905" s="1">
        <v>0</v>
      </c>
      <c r="IZ905" s="1">
        <v>1</v>
      </c>
      <c r="JA905" s="1">
        <v>1</v>
      </c>
      <c r="JB905" s="1">
        <v>1</v>
      </c>
      <c r="JC905" s="1">
        <v>0</v>
      </c>
      <c r="JD905" s="1">
        <v>0</v>
      </c>
      <c r="JE905" s="1">
        <v>0</v>
      </c>
      <c r="JF905" s="1">
        <v>0</v>
      </c>
      <c r="JG905" s="1">
        <v>0</v>
      </c>
      <c r="JH905" s="1">
        <v>0</v>
      </c>
      <c r="JI905" s="1">
        <v>0</v>
      </c>
      <c r="JJ905" s="1">
        <v>0</v>
      </c>
      <c r="JK905" s="1">
        <v>0</v>
      </c>
      <c r="JL905" s="1">
        <v>0</v>
      </c>
      <c r="JM905" s="1">
        <v>0</v>
      </c>
      <c r="JN905" s="1">
        <v>0</v>
      </c>
      <c r="JO905" s="1">
        <v>1</v>
      </c>
      <c r="JP905" s="1">
        <v>0</v>
      </c>
      <c r="JQ905" s="1">
        <v>0</v>
      </c>
      <c r="JR905" s="1">
        <v>0</v>
      </c>
      <c r="JS905" s="1">
        <v>0</v>
      </c>
      <c r="JT905" s="1">
        <v>0</v>
      </c>
      <c r="JU905" s="1">
        <v>1</v>
      </c>
    </row>
    <row r="906" spans="1:281">
      <c r="A906" s="1">
        <v>2015</v>
      </c>
      <c r="B906" s="1" t="s">
        <v>1099</v>
      </c>
      <c r="C906" s="1">
        <v>1</v>
      </c>
      <c r="D906" s="1">
        <v>0</v>
      </c>
      <c r="E906" s="1">
        <v>1</v>
      </c>
      <c r="F906" s="1">
        <v>1</v>
      </c>
      <c r="G906" s="1">
        <v>1</v>
      </c>
      <c r="H906" s="1">
        <v>1</v>
      </c>
      <c r="I906" s="1">
        <v>1</v>
      </c>
      <c r="J906" s="1">
        <v>1</v>
      </c>
      <c r="K906" s="1">
        <v>2</v>
      </c>
      <c r="L906" s="1">
        <v>2</v>
      </c>
      <c r="M906" s="1">
        <v>0</v>
      </c>
      <c r="N906" s="1">
        <v>1</v>
      </c>
      <c r="O906" s="1">
        <v>0</v>
      </c>
      <c r="P906" s="1">
        <v>0</v>
      </c>
      <c r="Q906" s="1">
        <v>3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1</v>
      </c>
      <c r="BI906" s="1">
        <v>2</v>
      </c>
      <c r="BJ906" s="1">
        <v>1</v>
      </c>
      <c r="BK906" s="1">
        <v>3</v>
      </c>
      <c r="BL906" s="1">
        <v>2</v>
      </c>
      <c r="BM906" s="1">
        <v>2</v>
      </c>
      <c r="BN906" s="1">
        <v>1</v>
      </c>
      <c r="BO906" s="1">
        <v>0</v>
      </c>
      <c r="BP906" s="1">
        <v>1</v>
      </c>
      <c r="BQ906" s="1">
        <v>1</v>
      </c>
      <c r="BR906" s="1">
        <v>2</v>
      </c>
      <c r="BS906" s="1">
        <v>4</v>
      </c>
      <c r="BT906" s="1">
        <v>4</v>
      </c>
      <c r="BU906" s="1">
        <v>1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1</v>
      </c>
      <c r="CN906" s="1">
        <v>1</v>
      </c>
      <c r="CO906" s="1">
        <v>0</v>
      </c>
      <c r="CP906" s="1">
        <v>0</v>
      </c>
      <c r="CQ906" s="1">
        <v>0</v>
      </c>
      <c r="CR906" s="1">
        <v>0</v>
      </c>
      <c r="CS906" s="1">
        <v>1</v>
      </c>
      <c r="CT906" s="1">
        <v>1</v>
      </c>
      <c r="CU906" s="1">
        <v>0</v>
      </c>
      <c r="CV906" s="1">
        <v>1</v>
      </c>
      <c r="CW906" s="1">
        <v>1</v>
      </c>
      <c r="CX906" s="1">
        <v>1</v>
      </c>
      <c r="CY906" s="1">
        <v>1</v>
      </c>
      <c r="CZ906" s="1">
        <v>0</v>
      </c>
      <c r="DA906" s="1">
        <v>1</v>
      </c>
      <c r="DB906" s="1">
        <v>0</v>
      </c>
      <c r="DC906" s="1">
        <v>1</v>
      </c>
      <c r="DD906" s="1">
        <v>0</v>
      </c>
      <c r="DE906" s="1">
        <v>0</v>
      </c>
      <c r="DF906" s="1">
        <v>0</v>
      </c>
      <c r="DG906" s="1">
        <v>1</v>
      </c>
      <c r="DH906" s="1">
        <v>1</v>
      </c>
      <c r="DI906" s="1">
        <v>0</v>
      </c>
      <c r="DJ906" s="1">
        <v>0</v>
      </c>
      <c r="DK906" s="1">
        <v>0</v>
      </c>
      <c r="DL906" s="1">
        <v>0</v>
      </c>
      <c r="DM906" s="1">
        <v>8</v>
      </c>
      <c r="DN906" s="1">
        <v>8</v>
      </c>
      <c r="DO906" s="1">
        <v>8</v>
      </c>
      <c r="DP906" s="1">
        <v>3</v>
      </c>
      <c r="DQ906" s="1">
        <v>0</v>
      </c>
      <c r="DR906" s="1">
        <v>0</v>
      </c>
      <c r="DS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>
        <v>4</v>
      </c>
      <c r="DY906" s="1">
        <v>4</v>
      </c>
      <c r="DZ906" s="1">
        <v>0</v>
      </c>
      <c r="EA906" s="1">
        <v>0</v>
      </c>
      <c r="EB906" s="1">
        <v>0</v>
      </c>
      <c r="EC906" s="1">
        <v>0</v>
      </c>
      <c r="ED906" s="1">
        <v>0</v>
      </c>
      <c r="EE906" s="1">
        <v>0</v>
      </c>
      <c r="EF906" s="1">
        <v>0</v>
      </c>
      <c r="EG906" s="1">
        <v>4</v>
      </c>
      <c r="EH906" s="1">
        <v>2</v>
      </c>
      <c r="EI906" s="1">
        <v>4</v>
      </c>
      <c r="EJ906" s="1">
        <v>0</v>
      </c>
      <c r="EK906" s="1">
        <v>0</v>
      </c>
      <c r="EL906" s="1">
        <v>0</v>
      </c>
      <c r="EM906" s="1">
        <v>4</v>
      </c>
      <c r="EN906" s="1">
        <v>0</v>
      </c>
      <c r="EO906" s="1">
        <v>0</v>
      </c>
      <c r="EP906" s="1">
        <v>0</v>
      </c>
      <c r="EQ906" s="1">
        <v>0</v>
      </c>
      <c r="ER906" s="1">
        <v>0</v>
      </c>
      <c r="ES906" s="1">
        <v>0</v>
      </c>
      <c r="ET906" s="1">
        <v>0</v>
      </c>
      <c r="EU906" s="1">
        <v>0</v>
      </c>
      <c r="EV906" s="1">
        <v>0</v>
      </c>
      <c r="EW906" s="1">
        <v>0</v>
      </c>
      <c r="EX906" s="1">
        <v>0</v>
      </c>
      <c r="EY906" s="1">
        <v>0</v>
      </c>
      <c r="EZ906" s="1">
        <v>1</v>
      </c>
      <c r="FA906" s="1">
        <v>1</v>
      </c>
      <c r="FB906" s="1">
        <v>0</v>
      </c>
      <c r="FC906" s="1">
        <v>1</v>
      </c>
      <c r="FD906" s="1">
        <v>1</v>
      </c>
      <c r="FE906" s="1">
        <v>0</v>
      </c>
      <c r="FF906" s="1">
        <v>0</v>
      </c>
      <c r="FG906" s="1">
        <v>0</v>
      </c>
      <c r="FH906" s="1">
        <v>0</v>
      </c>
      <c r="FI906" s="1">
        <v>0</v>
      </c>
      <c r="FJ906" s="1">
        <v>0</v>
      </c>
      <c r="FK906" s="1">
        <v>0</v>
      </c>
      <c r="FL906" s="1">
        <v>0</v>
      </c>
      <c r="FM906" s="1">
        <v>0</v>
      </c>
      <c r="FN906" s="1">
        <v>0</v>
      </c>
      <c r="FO906" s="1">
        <v>0</v>
      </c>
      <c r="FP906" s="1">
        <v>0</v>
      </c>
      <c r="FQ906" s="1">
        <v>0</v>
      </c>
      <c r="FR906" s="1">
        <v>0</v>
      </c>
      <c r="FS906" s="1">
        <v>0</v>
      </c>
      <c r="FT906" s="1">
        <v>0</v>
      </c>
      <c r="FU906" s="1">
        <v>0</v>
      </c>
      <c r="FV906" s="1">
        <v>0</v>
      </c>
      <c r="FW906" s="1">
        <v>0</v>
      </c>
      <c r="FX906" s="1">
        <v>0</v>
      </c>
      <c r="FY906" s="1">
        <v>1</v>
      </c>
      <c r="FZ906" s="1">
        <v>0</v>
      </c>
      <c r="GA906" s="1">
        <v>0</v>
      </c>
      <c r="GB906" s="1">
        <v>0</v>
      </c>
      <c r="GC906" s="1">
        <v>0</v>
      </c>
      <c r="GD906" s="1">
        <v>1</v>
      </c>
      <c r="GE906" s="1">
        <v>0</v>
      </c>
      <c r="GF906" s="1">
        <v>0</v>
      </c>
      <c r="GG906" s="1">
        <v>1</v>
      </c>
      <c r="GH906" s="1">
        <v>0</v>
      </c>
      <c r="GI906" s="1">
        <v>1</v>
      </c>
      <c r="GJ906" s="1">
        <v>0</v>
      </c>
      <c r="GK906" s="1">
        <v>0</v>
      </c>
      <c r="GL906" s="1">
        <v>0</v>
      </c>
      <c r="GM906" s="1">
        <v>1</v>
      </c>
      <c r="GN906" s="1">
        <v>1</v>
      </c>
      <c r="GO906" s="1">
        <v>0</v>
      </c>
      <c r="GP906" s="1">
        <v>1</v>
      </c>
      <c r="GQ906" s="1">
        <v>0</v>
      </c>
      <c r="GR906" s="1">
        <v>1</v>
      </c>
      <c r="GS906" s="1">
        <v>3</v>
      </c>
      <c r="GT906" s="1">
        <v>0</v>
      </c>
      <c r="GU906" s="1">
        <v>2</v>
      </c>
      <c r="GV906" s="1">
        <v>1</v>
      </c>
      <c r="GW906" s="1">
        <v>1</v>
      </c>
      <c r="GX906" s="1">
        <v>0</v>
      </c>
      <c r="GY906" s="1">
        <v>0</v>
      </c>
      <c r="GZ906" s="1">
        <v>0</v>
      </c>
      <c r="HA906" s="1">
        <v>0</v>
      </c>
      <c r="HB906" s="1">
        <v>0</v>
      </c>
      <c r="HC906" s="1">
        <v>0</v>
      </c>
      <c r="HD906" s="1">
        <v>0</v>
      </c>
      <c r="HE906" s="1">
        <v>0</v>
      </c>
      <c r="HF906" s="1">
        <v>0</v>
      </c>
      <c r="HG906" s="1">
        <v>0</v>
      </c>
      <c r="HH906" s="1">
        <v>0</v>
      </c>
      <c r="HI906" s="1">
        <v>0</v>
      </c>
      <c r="HJ906" s="1">
        <v>0</v>
      </c>
      <c r="HK906" s="1">
        <v>0</v>
      </c>
      <c r="HL906" s="1">
        <v>0</v>
      </c>
      <c r="HM906" s="1">
        <v>0</v>
      </c>
      <c r="HN906" s="1">
        <v>0</v>
      </c>
      <c r="HO906" s="1">
        <v>0</v>
      </c>
      <c r="HP906" s="1">
        <v>0</v>
      </c>
      <c r="HQ906" s="1">
        <v>1</v>
      </c>
      <c r="HR906" s="1">
        <v>0</v>
      </c>
      <c r="HS906" s="1">
        <v>0</v>
      </c>
      <c r="HT906" s="1">
        <v>0</v>
      </c>
      <c r="HU906" s="1">
        <v>0</v>
      </c>
      <c r="HV906" s="1">
        <v>0</v>
      </c>
      <c r="HW906" s="1">
        <v>0</v>
      </c>
      <c r="HX906" s="1">
        <v>0</v>
      </c>
      <c r="HY906" s="1">
        <v>0</v>
      </c>
      <c r="HZ906" s="1">
        <v>0</v>
      </c>
      <c r="IA906" s="1">
        <v>0</v>
      </c>
      <c r="IB906" s="1">
        <v>0</v>
      </c>
      <c r="IC906" s="1">
        <v>0</v>
      </c>
      <c r="ID906" s="1">
        <v>0</v>
      </c>
      <c r="IE906" s="1">
        <v>0</v>
      </c>
      <c r="IF906" s="1">
        <v>0</v>
      </c>
      <c r="IG906" s="1">
        <v>0</v>
      </c>
      <c r="IH906" s="1">
        <v>0</v>
      </c>
      <c r="II906" s="1">
        <v>0</v>
      </c>
      <c r="IJ906" s="1">
        <v>0</v>
      </c>
      <c r="IK906" s="1">
        <v>0</v>
      </c>
      <c r="IL906" s="1">
        <v>0</v>
      </c>
      <c r="IM906" s="1">
        <v>0</v>
      </c>
      <c r="IN906" s="1">
        <v>0</v>
      </c>
      <c r="IO906" s="1">
        <v>0</v>
      </c>
      <c r="IP906" s="1">
        <v>0</v>
      </c>
      <c r="IQ906" s="1">
        <v>0</v>
      </c>
      <c r="IR906" s="1">
        <v>0</v>
      </c>
      <c r="IS906" s="1">
        <v>0</v>
      </c>
      <c r="IT906" s="1">
        <v>0</v>
      </c>
      <c r="IU906" s="1">
        <v>0</v>
      </c>
      <c r="IV906" s="1">
        <v>0</v>
      </c>
      <c r="IW906" s="1">
        <v>0</v>
      </c>
      <c r="IX906" s="1">
        <v>0</v>
      </c>
      <c r="IY906" s="1">
        <v>0</v>
      </c>
      <c r="IZ906" s="1">
        <v>0</v>
      </c>
      <c r="JA906" s="1">
        <v>0</v>
      </c>
      <c r="JB906" s="1">
        <v>1</v>
      </c>
      <c r="JC906" s="1">
        <v>1</v>
      </c>
      <c r="JD906" s="1">
        <v>0</v>
      </c>
      <c r="JE906" s="1">
        <v>0</v>
      </c>
      <c r="JF906" s="1">
        <v>0</v>
      </c>
      <c r="JG906" s="1">
        <v>0</v>
      </c>
      <c r="JH906" s="1">
        <v>0</v>
      </c>
      <c r="JI906" s="1">
        <v>0</v>
      </c>
      <c r="JJ906" s="1">
        <v>0</v>
      </c>
      <c r="JK906" s="1">
        <v>0</v>
      </c>
      <c r="JL906" s="1">
        <v>0</v>
      </c>
      <c r="JM906" s="1">
        <v>0</v>
      </c>
      <c r="JN906" s="1">
        <v>0</v>
      </c>
      <c r="JO906" s="1">
        <v>0</v>
      </c>
      <c r="JP906" s="1">
        <v>0</v>
      </c>
      <c r="JQ906" s="1">
        <v>0</v>
      </c>
      <c r="JR906" s="1">
        <v>0</v>
      </c>
      <c r="JS906" s="1">
        <v>1</v>
      </c>
      <c r="JT906" s="1">
        <v>0</v>
      </c>
      <c r="JU906" s="1">
        <v>1</v>
      </c>
    </row>
    <row r="907" spans="1:281">
      <c r="A907" s="1">
        <v>2015</v>
      </c>
      <c r="B907" s="1" t="s">
        <v>1100</v>
      </c>
      <c r="C907" s="1">
        <v>1</v>
      </c>
      <c r="D907" s="1">
        <v>0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  <c r="J907" s="1">
        <v>1</v>
      </c>
      <c r="K907" s="1">
        <v>2</v>
      </c>
      <c r="L907" s="1">
        <v>2</v>
      </c>
      <c r="M907" s="1">
        <v>0</v>
      </c>
      <c r="N907" s="1">
        <v>1</v>
      </c>
      <c r="O907" s="1">
        <v>0</v>
      </c>
      <c r="P907" s="1">
        <v>0</v>
      </c>
      <c r="Q907" s="1">
        <v>3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1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1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1</v>
      </c>
      <c r="BI907" s="1">
        <v>2</v>
      </c>
      <c r="BJ907" s="1">
        <v>1</v>
      </c>
      <c r="BK907" s="1">
        <v>3</v>
      </c>
      <c r="BL907" s="1">
        <v>2</v>
      </c>
      <c r="BM907" s="1">
        <v>2</v>
      </c>
      <c r="BN907" s="1">
        <v>1</v>
      </c>
      <c r="BO907" s="1">
        <v>0</v>
      </c>
      <c r="BP907" s="1">
        <v>1</v>
      </c>
      <c r="BQ907" s="1">
        <v>1</v>
      </c>
      <c r="BR907" s="1">
        <v>2</v>
      </c>
      <c r="BS907" s="1">
        <v>4</v>
      </c>
      <c r="BT907" s="1">
        <v>4</v>
      </c>
      <c r="BU907" s="1">
        <v>1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1</v>
      </c>
      <c r="CN907" s="1">
        <v>1</v>
      </c>
      <c r="CO907" s="1">
        <v>0</v>
      </c>
      <c r="CP907" s="1">
        <v>0</v>
      </c>
      <c r="CQ907" s="1">
        <v>0</v>
      </c>
      <c r="CR907" s="1">
        <v>0</v>
      </c>
      <c r="CS907" s="1">
        <v>1</v>
      </c>
      <c r="CT907" s="1">
        <v>1</v>
      </c>
      <c r="CU907" s="1">
        <v>0</v>
      </c>
      <c r="CV907" s="1">
        <v>1</v>
      </c>
      <c r="CW907" s="1">
        <v>1</v>
      </c>
      <c r="CX907" s="1">
        <v>1</v>
      </c>
      <c r="CY907" s="1">
        <v>1</v>
      </c>
      <c r="CZ907" s="1">
        <v>0</v>
      </c>
      <c r="DA907" s="1">
        <v>1</v>
      </c>
      <c r="DB907" s="1">
        <v>0</v>
      </c>
      <c r="DC907" s="1">
        <v>1</v>
      </c>
      <c r="DD907" s="1">
        <v>0</v>
      </c>
      <c r="DE907" s="1">
        <v>0</v>
      </c>
      <c r="DF907" s="1">
        <v>0</v>
      </c>
      <c r="DG907" s="1">
        <v>1</v>
      </c>
      <c r="DH907" s="1">
        <v>1</v>
      </c>
      <c r="DI907" s="1">
        <v>0</v>
      </c>
      <c r="DJ907" s="1">
        <v>0</v>
      </c>
      <c r="DK907" s="1">
        <v>0</v>
      </c>
      <c r="DL907" s="1">
        <v>0</v>
      </c>
      <c r="DM907" s="1">
        <v>8</v>
      </c>
      <c r="DN907" s="1">
        <v>8</v>
      </c>
      <c r="DO907" s="1">
        <v>8</v>
      </c>
      <c r="DP907" s="1">
        <v>3</v>
      </c>
      <c r="DQ907" s="1">
        <v>0</v>
      </c>
      <c r="DR907" s="1">
        <v>0</v>
      </c>
      <c r="DS907" s="1">
        <v>0</v>
      </c>
      <c r="DT907" s="1">
        <v>0</v>
      </c>
      <c r="DU907" s="1">
        <v>0</v>
      </c>
      <c r="DV907" s="1">
        <v>0</v>
      </c>
      <c r="DW907" s="1">
        <v>0</v>
      </c>
      <c r="DX907" s="1">
        <v>4</v>
      </c>
      <c r="DY907" s="1">
        <v>4</v>
      </c>
      <c r="DZ907" s="1">
        <v>0</v>
      </c>
      <c r="EA907" s="1">
        <v>0</v>
      </c>
      <c r="EB907" s="1">
        <v>0</v>
      </c>
      <c r="EC907" s="1">
        <v>0</v>
      </c>
      <c r="ED907" s="1">
        <v>0</v>
      </c>
      <c r="EE907" s="1">
        <v>0</v>
      </c>
      <c r="EF907" s="1">
        <v>0</v>
      </c>
      <c r="EG907" s="1">
        <v>4</v>
      </c>
      <c r="EH907" s="1">
        <v>2</v>
      </c>
      <c r="EI907" s="1">
        <v>4</v>
      </c>
      <c r="EJ907" s="1">
        <v>0</v>
      </c>
      <c r="EK907" s="1">
        <v>0</v>
      </c>
      <c r="EL907" s="1">
        <v>0</v>
      </c>
      <c r="EM907" s="1">
        <v>4</v>
      </c>
      <c r="EN907" s="1">
        <v>0</v>
      </c>
      <c r="EO907" s="1">
        <v>0</v>
      </c>
      <c r="EP907" s="1">
        <v>0</v>
      </c>
      <c r="EQ907" s="1">
        <v>0</v>
      </c>
      <c r="ER907" s="1">
        <v>0</v>
      </c>
      <c r="ES907" s="1">
        <v>0</v>
      </c>
      <c r="ET907" s="1">
        <v>0</v>
      </c>
      <c r="EU907" s="1">
        <v>0</v>
      </c>
      <c r="EV907" s="1">
        <v>0</v>
      </c>
      <c r="EW907" s="1">
        <v>0</v>
      </c>
      <c r="EX907" s="1">
        <v>0</v>
      </c>
      <c r="EY907" s="1">
        <v>0</v>
      </c>
      <c r="EZ907" s="1">
        <v>1</v>
      </c>
      <c r="FA907" s="1">
        <v>1</v>
      </c>
      <c r="FB907" s="1">
        <v>0</v>
      </c>
      <c r="FC907" s="1">
        <v>1</v>
      </c>
      <c r="FD907" s="1">
        <v>1</v>
      </c>
      <c r="FE907" s="1">
        <v>0</v>
      </c>
      <c r="FF907" s="1">
        <v>0</v>
      </c>
      <c r="FG907" s="1">
        <v>0</v>
      </c>
      <c r="FH907" s="1">
        <v>0</v>
      </c>
      <c r="FI907" s="1">
        <v>0</v>
      </c>
      <c r="FJ907" s="1">
        <v>0</v>
      </c>
      <c r="FK907" s="1">
        <v>0</v>
      </c>
      <c r="FL907" s="1">
        <v>0</v>
      </c>
      <c r="FM907" s="1">
        <v>0</v>
      </c>
      <c r="FN907" s="1">
        <v>0</v>
      </c>
      <c r="FO907" s="1">
        <v>0</v>
      </c>
      <c r="FP907" s="1">
        <v>0</v>
      </c>
      <c r="FQ907" s="1">
        <v>0</v>
      </c>
      <c r="FR907" s="1">
        <v>0</v>
      </c>
      <c r="FS907" s="1">
        <v>0</v>
      </c>
      <c r="FT907" s="1">
        <v>0</v>
      </c>
      <c r="FU907" s="1">
        <v>0</v>
      </c>
      <c r="FV907" s="1">
        <v>0</v>
      </c>
      <c r="FW907" s="1">
        <v>0</v>
      </c>
      <c r="FX907" s="1">
        <v>0</v>
      </c>
      <c r="FY907" s="1">
        <v>1</v>
      </c>
      <c r="FZ907" s="1">
        <v>0</v>
      </c>
      <c r="GA907" s="1">
        <v>1</v>
      </c>
      <c r="GB907" s="1">
        <v>0</v>
      </c>
      <c r="GC907" s="1">
        <v>1</v>
      </c>
      <c r="GD907" s="1">
        <v>1</v>
      </c>
      <c r="GE907" s="1">
        <v>0</v>
      </c>
      <c r="GF907" s="1">
        <v>0</v>
      </c>
      <c r="GG907" s="1">
        <v>1</v>
      </c>
      <c r="GH907" s="1">
        <v>0</v>
      </c>
      <c r="GI907" s="1">
        <v>1</v>
      </c>
      <c r="GJ907" s="1">
        <v>0</v>
      </c>
      <c r="GK907" s="1">
        <v>0</v>
      </c>
      <c r="GL907" s="1">
        <v>0</v>
      </c>
      <c r="GM907" s="1">
        <v>1</v>
      </c>
      <c r="GN907" s="1">
        <v>1</v>
      </c>
      <c r="GO907" s="1">
        <v>0</v>
      </c>
      <c r="GP907" s="1">
        <v>1</v>
      </c>
      <c r="GQ907" s="1">
        <v>0</v>
      </c>
      <c r="GR907" s="1">
        <v>1</v>
      </c>
      <c r="GS907" s="1">
        <v>3</v>
      </c>
      <c r="GT907" s="1">
        <v>0</v>
      </c>
      <c r="GU907" s="1">
        <v>2</v>
      </c>
      <c r="GV907" s="1">
        <v>1</v>
      </c>
      <c r="GW907" s="1">
        <v>1</v>
      </c>
      <c r="GX907" s="1">
        <v>0</v>
      </c>
      <c r="GY907" s="1">
        <v>0</v>
      </c>
      <c r="GZ907" s="1">
        <v>0</v>
      </c>
      <c r="HA907" s="1">
        <v>0</v>
      </c>
      <c r="HB907" s="1">
        <v>0</v>
      </c>
      <c r="HC907" s="1">
        <v>0</v>
      </c>
      <c r="HD907" s="1">
        <v>0</v>
      </c>
      <c r="HE907" s="1">
        <v>0</v>
      </c>
      <c r="HF907" s="1">
        <v>0</v>
      </c>
      <c r="HG907" s="1">
        <v>0</v>
      </c>
      <c r="HH907" s="1">
        <v>0</v>
      </c>
      <c r="HI907" s="1">
        <v>0</v>
      </c>
      <c r="HJ907" s="1">
        <v>0</v>
      </c>
      <c r="HK907" s="1">
        <v>0</v>
      </c>
      <c r="HL907" s="1">
        <v>0</v>
      </c>
      <c r="HM907" s="1">
        <v>0</v>
      </c>
      <c r="HN907" s="1">
        <v>0</v>
      </c>
      <c r="HO907" s="1">
        <v>0</v>
      </c>
      <c r="HP907" s="1">
        <v>0</v>
      </c>
      <c r="HQ907" s="1">
        <v>2</v>
      </c>
      <c r="HR907" s="1">
        <v>0</v>
      </c>
      <c r="HS907" s="1">
        <v>0</v>
      </c>
      <c r="HT907" s="1">
        <v>0</v>
      </c>
      <c r="HU907" s="1">
        <v>0</v>
      </c>
      <c r="HV907" s="1">
        <v>0</v>
      </c>
      <c r="HW907" s="1">
        <v>0</v>
      </c>
      <c r="HX907" s="1">
        <v>0</v>
      </c>
      <c r="HY907" s="1">
        <v>0</v>
      </c>
      <c r="HZ907" s="1">
        <v>0</v>
      </c>
      <c r="IA907" s="1">
        <v>0</v>
      </c>
      <c r="IB907" s="1">
        <v>0</v>
      </c>
      <c r="IC907" s="1">
        <v>0</v>
      </c>
      <c r="ID907" s="1">
        <v>0</v>
      </c>
      <c r="IE907" s="1">
        <v>0</v>
      </c>
      <c r="IF907" s="1">
        <v>0</v>
      </c>
      <c r="IG907" s="1">
        <v>0</v>
      </c>
      <c r="IH907" s="1">
        <v>0</v>
      </c>
      <c r="II907" s="1">
        <v>0</v>
      </c>
      <c r="IJ907" s="1">
        <v>0</v>
      </c>
      <c r="IK907" s="1">
        <v>0</v>
      </c>
      <c r="IL907" s="1">
        <v>0</v>
      </c>
      <c r="IM907" s="1">
        <v>0</v>
      </c>
      <c r="IN907" s="1">
        <v>0</v>
      </c>
      <c r="IO907" s="1">
        <v>0</v>
      </c>
      <c r="IP907" s="1">
        <v>0</v>
      </c>
      <c r="IQ907" s="1">
        <v>0</v>
      </c>
      <c r="IR907" s="1">
        <v>0</v>
      </c>
      <c r="IS907" s="1">
        <v>0</v>
      </c>
      <c r="IT907" s="1">
        <v>0</v>
      </c>
      <c r="IU907" s="1">
        <v>0</v>
      </c>
      <c r="IV907" s="1">
        <v>0</v>
      </c>
      <c r="IW907" s="1">
        <v>0</v>
      </c>
      <c r="IX907" s="1">
        <v>0</v>
      </c>
      <c r="IY907" s="1">
        <v>0</v>
      </c>
      <c r="IZ907" s="1">
        <v>0</v>
      </c>
      <c r="JA907" s="1">
        <v>0</v>
      </c>
      <c r="JB907" s="1">
        <v>1</v>
      </c>
      <c r="JC907" s="1">
        <v>1</v>
      </c>
      <c r="JD907" s="1">
        <v>0</v>
      </c>
      <c r="JE907" s="1">
        <v>0</v>
      </c>
      <c r="JF907" s="1">
        <v>0</v>
      </c>
      <c r="JG907" s="1">
        <v>0</v>
      </c>
      <c r="JH907" s="1">
        <v>0</v>
      </c>
      <c r="JI907" s="1">
        <v>0</v>
      </c>
      <c r="JJ907" s="1">
        <v>0</v>
      </c>
      <c r="JK907" s="1">
        <v>0</v>
      </c>
      <c r="JL907" s="1">
        <v>0</v>
      </c>
      <c r="JM907" s="1">
        <v>0</v>
      </c>
      <c r="JN907" s="1">
        <v>0</v>
      </c>
      <c r="JO907" s="1">
        <v>0</v>
      </c>
      <c r="JP907" s="1">
        <v>0</v>
      </c>
      <c r="JQ907" s="1">
        <v>0</v>
      </c>
      <c r="JR907" s="1">
        <v>0</v>
      </c>
      <c r="JS907" s="1">
        <v>1</v>
      </c>
      <c r="JT907" s="1">
        <v>0</v>
      </c>
      <c r="JU907" s="1">
        <v>1</v>
      </c>
    </row>
    <row r="908" spans="1:281">
      <c r="A908" s="1">
        <v>2015</v>
      </c>
      <c r="B908" s="1" t="s">
        <v>1101</v>
      </c>
      <c r="C908" s="1">
        <v>1</v>
      </c>
      <c r="D908" s="1">
        <v>0</v>
      </c>
      <c r="E908" s="1">
        <v>1</v>
      </c>
      <c r="F908" s="1">
        <v>1</v>
      </c>
      <c r="G908" s="1">
        <v>1</v>
      </c>
      <c r="H908" s="1">
        <v>1</v>
      </c>
      <c r="I908" s="1">
        <v>1</v>
      </c>
      <c r="J908" s="1">
        <v>1</v>
      </c>
      <c r="K908" s="1">
        <v>2</v>
      </c>
      <c r="L908" s="1">
        <v>2</v>
      </c>
      <c r="M908" s="1">
        <v>0</v>
      </c>
      <c r="N908" s="1">
        <v>1</v>
      </c>
      <c r="O908" s="1">
        <v>0</v>
      </c>
      <c r="P908" s="1">
        <v>0</v>
      </c>
      <c r="Q908" s="1">
        <v>3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1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1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1</v>
      </c>
      <c r="BI908" s="1">
        <v>2</v>
      </c>
      <c r="BJ908" s="1">
        <v>1</v>
      </c>
      <c r="BK908" s="1">
        <v>3</v>
      </c>
      <c r="BL908" s="1">
        <v>2</v>
      </c>
      <c r="BM908" s="1">
        <v>2</v>
      </c>
      <c r="BN908" s="1">
        <v>1</v>
      </c>
      <c r="BO908" s="1">
        <v>0</v>
      </c>
      <c r="BP908" s="1">
        <v>1</v>
      </c>
      <c r="BQ908" s="1">
        <v>1</v>
      </c>
      <c r="BR908" s="1">
        <v>2</v>
      </c>
      <c r="BS908" s="1">
        <v>4</v>
      </c>
      <c r="BT908" s="1">
        <v>4</v>
      </c>
      <c r="BU908" s="1">
        <v>1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1</v>
      </c>
      <c r="CN908" s="1">
        <v>1</v>
      </c>
      <c r="CO908" s="1">
        <v>0</v>
      </c>
      <c r="CP908" s="1">
        <v>0</v>
      </c>
      <c r="CQ908" s="1">
        <v>0</v>
      </c>
      <c r="CR908" s="1">
        <v>0</v>
      </c>
      <c r="CS908" s="1">
        <v>1</v>
      </c>
      <c r="CT908" s="1">
        <v>1</v>
      </c>
      <c r="CU908" s="1">
        <v>0</v>
      </c>
      <c r="CV908" s="1">
        <v>1</v>
      </c>
      <c r="CW908" s="1">
        <v>1</v>
      </c>
      <c r="CX908" s="1">
        <v>1</v>
      </c>
      <c r="CY908" s="1">
        <v>1</v>
      </c>
      <c r="CZ908" s="1">
        <v>0</v>
      </c>
      <c r="DA908" s="1">
        <v>1</v>
      </c>
      <c r="DB908" s="1">
        <v>0</v>
      </c>
      <c r="DC908" s="1">
        <v>1</v>
      </c>
      <c r="DD908" s="1">
        <v>0</v>
      </c>
      <c r="DE908" s="1">
        <v>0</v>
      </c>
      <c r="DF908" s="1">
        <v>0</v>
      </c>
      <c r="DG908" s="1">
        <v>1</v>
      </c>
      <c r="DH908" s="1">
        <v>1</v>
      </c>
      <c r="DI908" s="1">
        <v>0</v>
      </c>
      <c r="DJ908" s="1">
        <v>0</v>
      </c>
      <c r="DK908" s="1">
        <v>0</v>
      </c>
      <c r="DL908" s="1">
        <v>0</v>
      </c>
      <c r="DM908" s="1">
        <v>8</v>
      </c>
      <c r="DN908" s="1">
        <v>8</v>
      </c>
      <c r="DO908" s="1">
        <v>8</v>
      </c>
      <c r="DP908" s="1">
        <v>3</v>
      </c>
      <c r="DQ908" s="1">
        <v>0</v>
      </c>
      <c r="DR908" s="1">
        <v>0</v>
      </c>
      <c r="DS908" s="1">
        <v>0</v>
      </c>
      <c r="DT908" s="1">
        <v>0</v>
      </c>
      <c r="DU908" s="1">
        <v>0</v>
      </c>
      <c r="DV908" s="1">
        <v>0</v>
      </c>
      <c r="DW908" s="1">
        <v>0</v>
      </c>
      <c r="DX908" s="1">
        <v>4</v>
      </c>
      <c r="DY908" s="1">
        <v>4</v>
      </c>
      <c r="DZ908" s="1">
        <v>0</v>
      </c>
      <c r="EA908" s="1">
        <v>0</v>
      </c>
      <c r="EB908" s="1">
        <v>0</v>
      </c>
      <c r="EC908" s="1">
        <v>0</v>
      </c>
      <c r="ED908" s="1">
        <v>0</v>
      </c>
      <c r="EE908" s="1">
        <v>0</v>
      </c>
      <c r="EF908" s="1">
        <v>0</v>
      </c>
      <c r="EG908" s="1">
        <v>4</v>
      </c>
      <c r="EH908" s="1">
        <v>2</v>
      </c>
      <c r="EI908" s="1">
        <v>4</v>
      </c>
      <c r="EJ908" s="1">
        <v>0</v>
      </c>
      <c r="EK908" s="1">
        <v>0</v>
      </c>
      <c r="EL908" s="1">
        <v>0</v>
      </c>
      <c r="EM908" s="1">
        <v>4</v>
      </c>
      <c r="EN908" s="1">
        <v>0</v>
      </c>
      <c r="EO908" s="1">
        <v>0</v>
      </c>
      <c r="EP908" s="1">
        <v>0</v>
      </c>
      <c r="EQ908" s="1">
        <v>0</v>
      </c>
      <c r="ER908" s="1">
        <v>0</v>
      </c>
      <c r="ES908" s="1">
        <v>0</v>
      </c>
      <c r="ET908" s="1">
        <v>0</v>
      </c>
      <c r="EU908" s="1">
        <v>0</v>
      </c>
      <c r="EV908" s="1">
        <v>0</v>
      </c>
      <c r="EW908" s="1">
        <v>0</v>
      </c>
      <c r="EX908" s="1">
        <v>0</v>
      </c>
      <c r="EY908" s="1">
        <v>0</v>
      </c>
      <c r="EZ908" s="1">
        <v>1</v>
      </c>
      <c r="FA908" s="1">
        <v>1</v>
      </c>
      <c r="FB908" s="1">
        <v>0</v>
      </c>
      <c r="FC908" s="1">
        <v>1</v>
      </c>
      <c r="FD908" s="1">
        <v>1</v>
      </c>
      <c r="FE908" s="1">
        <v>0</v>
      </c>
      <c r="FF908" s="1">
        <v>0</v>
      </c>
      <c r="FG908" s="1">
        <v>0</v>
      </c>
      <c r="FH908" s="1">
        <v>0</v>
      </c>
      <c r="FI908" s="1">
        <v>0</v>
      </c>
      <c r="FJ908" s="1">
        <v>0</v>
      </c>
      <c r="FK908" s="1">
        <v>0</v>
      </c>
      <c r="FL908" s="1">
        <v>0</v>
      </c>
      <c r="FM908" s="1">
        <v>0</v>
      </c>
      <c r="FN908" s="1">
        <v>0</v>
      </c>
      <c r="FO908" s="1">
        <v>0</v>
      </c>
      <c r="FP908" s="1">
        <v>0</v>
      </c>
      <c r="FQ908" s="1">
        <v>0</v>
      </c>
      <c r="FR908" s="1">
        <v>0</v>
      </c>
      <c r="FS908" s="1">
        <v>0</v>
      </c>
      <c r="FT908" s="1">
        <v>0</v>
      </c>
      <c r="FU908" s="1">
        <v>0</v>
      </c>
      <c r="FV908" s="1">
        <v>0</v>
      </c>
      <c r="FW908" s="1">
        <v>0</v>
      </c>
      <c r="FX908" s="1">
        <v>0</v>
      </c>
      <c r="FY908" s="1">
        <v>1</v>
      </c>
      <c r="FZ908" s="1">
        <v>0</v>
      </c>
      <c r="GA908" s="1">
        <v>1</v>
      </c>
      <c r="GB908" s="1">
        <v>0</v>
      </c>
      <c r="GC908" s="1">
        <v>1</v>
      </c>
      <c r="GD908" s="1">
        <v>1</v>
      </c>
      <c r="GE908" s="1">
        <v>0</v>
      </c>
      <c r="GF908" s="1">
        <v>0</v>
      </c>
      <c r="GG908" s="1">
        <v>1</v>
      </c>
      <c r="GH908" s="1">
        <v>0</v>
      </c>
      <c r="GI908" s="1">
        <v>1</v>
      </c>
      <c r="GJ908" s="1">
        <v>0</v>
      </c>
      <c r="GK908" s="1">
        <v>0</v>
      </c>
      <c r="GL908" s="1">
        <v>0</v>
      </c>
      <c r="GM908" s="1">
        <v>1</v>
      </c>
      <c r="GN908" s="1">
        <v>1</v>
      </c>
      <c r="GO908" s="1">
        <v>0</v>
      </c>
      <c r="GP908" s="1">
        <v>1</v>
      </c>
      <c r="GQ908" s="1">
        <v>0</v>
      </c>
      <c r="GR908" s="1">
        <v>1</v>
      </c>
      <c r="GS908" s="1">
        <v>3</v>
      </c>
      <c r="GT908" s="1">
        <v>0</v>
      </c>
      <c r="GU908" s="1">
        <v>2</v>
      </c>
      <c r="GV908" s="1">
        <v>1</v>
      </c>
      <c r="GW908" s="1">
        <v>1</v>
      </c>
      <c r="GX908" s="1">
        <v>0</v>
      </c>
      <c r="GY908" s="1">
        <v>0</v>
      </c>
      <c r="GZ908" s="1">
        <v>0</v>
      </c>
      <c r="HA908" s="1">
        <v>0</v>
      </c>
      <c r="HB908" s="1">
        <v>0</v>
      </c>
      <c r="HC908" s="1">
        <v>0</v>
      </c>
      <c r="HD908" s="1">
        <v>0</v>
      </c>
      <c r="HE908" s="1">
        <v>0</v>
      </c>
      <c r="HF908" s="1">
        <v>0</v>
      </c>
      <c r="HG908" s="1">
        <v>0</v>
      </c>
      <c r="HH908" s="1">
        <v>0</v>
      </c>
      <c r="HI908" s="1">
        <v>0</v>
      </c>
      <c r="HJ908" s="1">
        <v>0</v>
      </c>
      <c r="HK908" s="1">
        <v>0</v>
      </c>
      <c r="HL908" s="1">
        <v>0</v>
      </c>
      <c r="HM908" s="1">
        <v>0</v>
      </c>
      <c r="HN908" s="1">
        <v>0</v>
      </c>
      <c r="HO908" s="1">
        <v>0</v>
      </c>
      <c r="HP908" s="1">
        <v>0</v>
      </c>
      <c r="HQ908" s="1">
        <v>2</v>
      </c>
      <c r="HR908" s="1">
        <v>0</v>
      </c>
      <c r="HS908" s="1">
        <v>0</v>
      </c>
      <c r="HT908" s="1">
        <v>0</v>
      </c>
      <c r="HU908" s="1">
        <v>0</v>
      </c>
      <c r="HV908" s="1">
        <v>0</v>
      </c>
      <c r="HW908" s="1">
        <v>0</v>
      </c>
      <c r="HX908" s="1">
        <v>0</v>
      </c>
      <c r="HY908" s="1">
        <v>0</v>
      </c>
      <c r="HZ908" s="1">
        <v>0</v>
      </c>
      <c r="IA908" s="1">
        <v>0</v>
      </c>
      <c r="IB908" s="1">
        <v>0</v>
      </c>
      <c r="IC908" s="1">
        <v>0</v>
      </c>
      <c r="ID908" s="1">
        <v>0</v>
      </c>
      <c r="IE908" s="1">
        <v>0</v>
      </c>
      <c r="IF908" s="1">
        <v>0</v>
      </c>
      <c r="IG908" s="1">
        <v>0</v>
      </c>
      <c r="IH908" s="1">
        <v>0</v>
      </c>
      <c r="II908" s="1">
        <v>0</v>
      </c>
      <c r="IJ908" s="1">
        <v>0</v>
      </c>
      <c r="IK908" s="1">
        <v>0</v>
      </c>
      <c r="IL908" s="1">
        <v>0</v>
      </c>
      <c r="IM908" s="1">
        <v>0</v>
      </c>
      <c r="IN908" s="1">
        <v>0</v>
      </c>
      <c r="IO908" s="1">
        <v>0</v>
      </c>
      <c r="IP908" s="1">
        <v>0</v>
      </c>
      <c r="IQ908" s="1">
        <v>0</v>
      </c>
      <c r="IR908" s="1">
        <v>0</v>
      </c>
      <c r="IS908" s="1">
        <v>0</v>
      </c>
      <c r="IT908" s="1">
        <v>0</v>
      </c>
      <c r="IU908" s="1">
        <v>0</v>
      </c>
      <c r="IV908" s="1">
        <v>0</v>
      </c>
      <c r="IW908" s="1">
        <v>0</v>
      </c>
      <c r="IX908" s="1">
        <v>0</v>
      </c>
      <c r="IY908" s="1">
        <v>0</v>
      </c>
      <c r="IZ908" s="1">
        <v>0</v>
      </c>
      <c r="JA908" s="1">
        <v>0</v>
      </c>
      <c r="JB908" s="1">
        <v>1</v>
      </c>
      <c r="JC908" s="1">
        <v>1</v>
      </c>
      <c r="JD908" s="1">
        <v>0</v>
      </c>
      <c r="JE908" s="1">
        <v>0</v>
      </c>
      <c r="JF908" s="1">
        <v>0</v>
      </c>
      <c r="JG908" s="1">
        <v>0</v>
      </c>
      <c r="JH908" s="1">
        <v>0</v>
      </c>
      <c r="JI908" s="1">
        <v>0</v>
      </c>
      <c r="JJ908" s="1">
        <v>0</v>
      </c>
      <c r="JK908" s="1">
        <v>0</v>
      </c>
      <c r="JL908" s="1">
        <v>0</v>
      </c>
      <c r="JM908" s="1">
        <v>0</v>
      </c>
      <c r="JN908" s="1">
        <v>0</v>
      </c>
      <c r="JO908" s="1">
        <v>0</v>
      </c>
      <c r="JP908" s="1">
        <v>0</v>
      </c>
      <c r="JQ908" s="1">
        <v>0</v>
      </c>
      <c r="JR908" s="1">
        <v>0</v>
      </c>
      <c r="JS908" s="1">
        <v>1</v>
      </c>
      <c r="JT908" s="1">
        <v>0</v>
      </c>
      <c r="JU908" s="1">
        <v>1</v>
      </c>
    </row>
    <row r="909" spans="1:281">
      <c r="A909" s="1">
        <v>2015</v>
      </c>
      <c r="B909" s="1" t="s">
        <v>1102</v>
      </c>
      <c r="C909" s="1">
        <v>1</v>
      </c>
      <c r="D909" s="1">
        <v>0</v>
      </c>
      <c r="E909" s="1">
        <v>1</v>
      </c>
      <c r="F909" s="1">
        <v>1</v>
      </c>
      <c r="G909" s="1">
        <v>1</v>
      </c>
      <c r="H909" s="1">
        <v>1</v>
      </c>
      <c r="I909" s="1">
        <v>1</v>
      </c>
      <c r="J909" s="1">
        <v>1</v>
      </c>
      <c r="K909" s="1">
        <v>2</v>
      </c>
      <c r="L909" s="1">
        <v>2</v>
      </c>
      <c r="M909" s="1">
        <v>0</v>
      </c>
      <c r="N909" s="1">
        <v>1</v>
      </c>
      <c r="O909" s="1">
        <v>0</v>
      </c>
      <c r="P909" s="1">
        <v>0</v>
      </c>
      <c r="Q909" s="1">
        <v>3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1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1</v>
      </c>
      <c r="BI909" s="1">
        <v>2</v>
      </c>
      <c r="BJ909" s="1">
        <v>1</v>
      </c>
      <c r="BK909" s="1">
        <v>3</v>
      </c>
      <c r="BL909" s="1">
        <v>2</v>
      </c>
      <c r="BM909" s="1">
        <v>2</v>
      </c>
      <c r="BN909" s="1">
        <v>1</v>
      </c>
      <c r="BO909" s="1">
        <v>0</v>
      </c>
      <c r="BP909" s="1">
        <v>1</v>
      </c>
      <c r="BQ909" s="1">
        <v>1</v>
      </c>
      <c r="BR909" s="1">
        <v>2</v>
      </c>
      <c r="BS909" s="1">
        <v>4</v>
      </c>
      <c r="BT909" s="1">
        <v>4</v>
      </c>
      <c r="BU909" s="1">
        <v>1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1</v>
      </c>
      <c r="CN909" s="1">
        <v>1</v>
      </c>
      <c r="CO909" s="1">
        <v>0</v>
      </c>
      <c r="CP909" s="1">
        <v>0</v>
      </c>
      <c r="CQ909" s="1">
        <v>0</v>
      </c>
      <c r="CR909" s="1">
        <v>0</v>
      </c>
      <c r="CS909" s="1">
        <v>1</v>
      </c>
      <c r="CT909" s="1">
        <v>1</v>
      </c>
      <c r="CU909" s="1">
        <v>0</v>
      </c>
      <c r="CV909" s="1">
        <v>1</v>
      </c>
      <c r="CW909" s="1">
        <v>1</v>
      </c>
      <c r="CX909" s="1">
        <v>1</v>
      </c>
      <c r="CY909" s="1">
        <v>1</v>
      </c>
      <c r="CZ909" s="1">
        <v>0</v>
      </c>
      <c r="DA909" s="1">
        <v>1</v>
      </c>
      <c r="DB909" s="1">
        <v>0</v>
      </c>
      <c r="DC909" s="1">
        <v>1</v>
      </c>
      <c r="DD909" s="1">
        <v>0</v>
      </c>
      <c r="DE909" s="1">
        <v>0</v>
      </c>
      <c r="DF909" s="1">
        <v>0</v>
      </c>
      <c r="DG909" s="1">
        <v>1</v>
      </c>
      <c r="DH909" s="1">
        <v>1</v>
      </c>
      <c r="DI909" s="1">
        <v>0</v>
      </c>
      <c r="DJ909" s="1">
        <v>0</v>
      </c>
      <c r="DK909" s="1">
        <v>0</v>
      </c>
      <c r="DL909" s="1">
        <v>0</v>
      </c>
      <c r="DM909" s="1">
        <v>8</v>
      </c>
      <c r="DN909" s="1">
        <v>8</v>
      </c>
      <c r="DO909" s="1">
        <v>8</v>
      </c>
      <c r="DP909" s="1">
        <v>3</v>
      </c>
      <c r="DQ909" s="1">
        <v>0</v>
      </c>
      <c r="DR909" s="1">
        <v>0</v>
      </c>
      <c r="DS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>
        <v>4</v>
      </c>
      <c r="DY909" s="1">
        <v>4</v>
      </c>
      <c r="DZ909" s="1">
        <v>0</v>
      </c>
      <c r="EA909" s="1">
        <v>0</v>
      </c>
      <c r="EB909" s="1">
        <v>0</v>
      </c>
      <c r="EC909" s="1">
        <v>0</v>
      </c>
      <c r="ED909" s="1">
        <v>0</v>
      </c>
      <c r="EE909" s="1">
        <v>0</v>
      </c>
      <c r="EF909" s="1">
        <v>0</v>
      </c>
      <c r="EG909" s="1">
        <v>4</v>
      </c>
      <c r="EH909" s="1">
        <v>2</v>
      </c>
      <c r="EI909" s="1">
        <v>4</v>
      </c>
      <c r="EJ909" s="1">
        <v>0</v>
      </c>
      <c r="EK909" s="1">
        <v>0</v>
      </c>
      <c r="EL909" s="1">
        <v>0</v>
      </c>
      <c r="EM909" s="1">
        <v>4</v>
      </c>
      <c r="EN909" s="1">
        <v>0</v>
      </c>
      <c r="EO909" s="1">
        <v>0</v>
      </c>
      <c r="EP909" s="1">
        <v>0</v>
      </c>
      <c r="EQ909" s="1">
        <v>0</v>
      </c>
      <c r="ER909" s="1">
        <v>0</v>
      </c>
      <c r="ES909" s="1">
        <v>0</v>
      </c>
      <c r="ET909" s="1">
        <v>0</v>
      </c>
      <c r="EU909" s="1">
        <v>0</v>
      </c>
      <c r="EV909" s="1">
        <v>0</v>
      </c>
      <c r="EW909" s="1">
        <v>0</v>
      </c>
      <c r="EX909" s="1">
        <v>0</v>
      </c>
      <c r="EY909" s="1">
        <v>0</v>
      </c>
      <c r="EZ909" s="1">
        <v>1</v>
      </c>
      <c r="FA909" s="1">
        <v>1</v>
      </c>
      <c r="FB909" s="1">
        <v>0</v>
      </c>
      <c r="FC909" s="1">
        <v>1</v>
      </c>
      <c r="FD909" s="1">
        <v>1</v>
      </c>
      <c r="FE909" s="1">
        <v>0</v>
      </c>
      <c r="FF909" s="1">
        <v>0</v>
      </c>
      <c r="FG909" s="1">
        <v>0</v>
      </c>
      <c r="FH909" s="1">
        <v>0</v>
      </c>
      <c r="FI909" s="1">
        <v>0</v>
      </c>
      <c r="FJ909" s="1">
        <v>0</v>
      </c>
      <c r="FK909" s="1">
        <v>0</v>
      </c>
      <c r="FL909" s="1">
        <v>0</v>
      </c>
      <c r="FM909" s="1">
        <v>0</v>
      </c>
      <c r="FN909" s="1">
        <v>0</v>
      </c>
      <c r="FO909" s="1">
        <v>0</v>
      </c>
      <c r="FP909" s="1">
        <v>0</v>
      </c>
      <c r="FQ909" s="1">
        <v>0</v>
      </c>
      <c r="FR909" s="1">
        <v>0</v>
      </c>
      <c r="FS909" s="1">
        <v>0</v>
      </c>
      <c r="FT909" s="1">
        <v>0</v>
      </c>
      <c r="FU909" s="1">
        <v>0</v>
      </c>
      <c r="FV909" s="1">
        <v>0</v>
      </c>
      <c r="FW909" s="1">
        <v>0</v>
      </c>
      <c r="FX909" s="1">
        <v>0</v>
      </c>
      <c r="FY909" s="1">
        <v>1</v>
      </c>
      <c r="FZ909" s="1">
        <v>0</v>
      </c>
      <c r="GA909" s="1">
        <v>0</v>
      </c>
      <c r="GB909" s="1">
        <v>0</v>
      </c>
      <c r="GC909" s="1">
        <v>0</v>
      </c>
      <c r="GD909" s="1">
        <v>1</v>
      </c>
      <c r="GE909" s="1">
        <v>0</v>
      </c>
      <c r="GF909" s="1">
        <v>0</v>
      </c>
      <c r="GG909" s="1">
        <v>1</v>
      </c>
      <c r="GH909" s="1">
        <v>0</v>
      </c>
      <c r="GI909" s="1">
        <v>1</v>
      </c>
      <c r="GJ909" s="1">
        <v>0</v>
      </c>
      <c r="GK909" s="1">
        <v>0</v>
      </c>
      <c r="GL909" s="1">
        <v>0</v>
      </c>
      <c r="GM909" s="1">
        <v>1</v>
      </c>
      <c r="GN909" s="1">
        <v>1</v>
      </c>
      <c r="GO909" s="1">
        <v>0</v>
      </c>
      <c r="GP909" s="1">
        <v>1</v>
      </c>
      <c r="GQ909" s="1">
        <v>0</v>
      </c>
      <c r="GR909" s="1">
        <v>1</v>
      </c>
      <c r="GS909" s="1">
        <v>3</v>
      </c>
      <c r="GT909" s="1">
        <v>0</v>
      </c>
      <c r="GU909" s="1">
        <v>2</v>
      </c>
      <c r="GV909" s="1">
        <v>1</v>
      </c>
      <c r="GW909" s="1">
        <v>0</v>
      </c>
      <c r="GX909" s="1">
        <v>0</v>
      </c>
      <c r="GY909" s="1">
        <v>0</v>
      </c>
      <c r="GZ909" s="1">
        <v>0</v>
      </c>
      <c r="HA909" s="1">
        <v>0</v>
      </c>
      <c r="HB909" s="1">
        <v>0</v>
      </c>
      <c r="HC909" s="1">
        <v>0</v>
      </c>
      <c r="HD909" s="1">
        <v>0</v>
      </c>
      <c r="HE909" s="1">
        <v>0</v>
      </c>
      <c r="HF909" s="1">
        <v>0</v>
      </c>
      <c r="HG909" s="1">
        <v>0</v>
      </c>
      <c r="HH909" s="1">
        <v>0</v>
      </c>
      <c r="HI909" s="1">
        <v>0</v>
      </c>
      <c r="HJ909" s="1">
        <v>0</v>
      </c>
      <c r="HK909" s="1">
        <v>0</v>
      </c>
      <c r="HL909" s="1">
        <v>0</v>
      </c>
      <c r="HM909" s="1">
        <v>0</v>
      </c>
      <c r="HN909" s="1">
        <v>0</v>
      </c>
      <c r="HO909" s="1">
        <v>0</v>
      </c>
      <c r="HP909" s="1">
        <v>0</v>
      </c>
      <c r="HQ909" s="1">
        <v>1</v>
      </c>
      <c r="HR909" s="1">
        <v>0</v>
      </c>
      <c r="HS909" s="1">
        <v>0</v>
      </c>
      <c r="HT909" s="1">
        <v>0</v>
      </c>
      <c r="HU909" s="1">
        <v>0</v>
      </c>
      <c r="HV909" s="1">
        <v>0</v>
      </c>
      <c r="HW909" s="1">
        <v>0</v>
      </c>
      <c r="HX909" s="1">
        <v>0</v>
      </c>
      <c r="HY909" s="1">
        <v>0</v>
      </c>
      <c r="HZ909" s="1">
        <v>0</v>
      </c>
      <c r="IA909" s="1">
        <v>0</v>
      </c>
      <c r="IB909" s="1">
        <v>0</v>
      </c>
      <c r="IC909" s="1">
        <v>0</v>
      </c>
      <c r="ID909" s="1">
        <v>0</v>
      </c>
      <c r="IE909" s="1">
        <v>0</v>
      </c>
      <c r="IF909" s="1">
        <v>0</v>
      </c>
      <c r="IG909" s="1">
        <v>0</v>
      </c>
      <c r="IH909" s="1">
        <v>0</v>
      </c>
      <c r="II909" s="1">
        <v>0</v>
      </c>
      <c r="IJ909" s="1">
        <v>0</v>
      </c>
      <c r="IK909" s="1">
        <v>0</v>
      </c>
      <c r="IL909" s="1">
        <v>0</v>
      </c>
      <c r="IM909" s="1">
        <v>0</v>
      </c>
      <c r="IN909" s="1">
        <v>0</v>
      </c>
      <c r="IO909" s="1">
        <v>0</v>
      </c>
      <c r="IP909" s="1">
        <v>0</v>
      </c>
      <c r="IQ909" s="1">
        <v>0</v>
      </c>
      <c r="IR909" s="1">
        <v>0</v>
      </c>
      <c r="IS909" s="1">
        <v>0</v>
      </c>
      <c r="IT909" s="1">
        <v>0</v>
      </c>
      <c r="IU909" s="1">
        <v>0</v>
      </c>
      <c r="IV909" s="1">
        <v>0</v>
      </c>
      <c r="IW909" s="1">
        <v>0</v>
      </c>
      <c r="IX909" s="1">
        <v>0</v>
      </c>
      <c r="IY909" s="1">
        <v>0</v>
      </c>
      <c r="IZ909" s="1">
        <v>0</v>
      </c>
      <c r="JA909" s="1">
        <v>0</v>
      </c>
      <c r="JB909" s="1">
        <v>1</v>
      </c>
      <c r="JC909" s="1">
        <v>1</v>
      </c>
      <c r="JD909" s="1">
        <v>0</v>
      </c>
      <c r="JE909" s="1">
        <v>0</v>
      </c>
      <c r="JF909" s="1">
        <v>0</v>
      </c>
      <c r="JG909" s="1">
        <v>0</v>
      </c>
      <c r="JH909" s="1">
        <v>0</v>
      </c>
      <c r="JI909" s="1">
        <v>0</v>
      </c>
      <c r="JJ909" s="1">
        <v>0</v>
      </c>
      <c r="JK909" s="1">
        <v>0</v>
      </c>
      <c r="JL909" s="1">
        <v>0</v>
      </c>
      <c r="JM909" s="1">
        <v>0</v>
      </c>
      <c r="JN909" s="1">
        <v>0</v>
      </c>
      <c r="JO909" s="1">
        <v>0</v>
      </c>
      <c r="JP909" s="1">
        <v>0</v>
      </c>
      <c r="JQ909" s="1">
        <v>0</v>
      </c>
      <c r="JR909" s="1">
        <v>0</v>
      </c>
      <c r="JS909" s="1">
        <v>1</v>
      </c>
      <c r="JT909" s="1">
        <v>0</v>
      </c>
      <c r="JU909" s="1">
        <v>1</v>
      </c>
    </row>
    <row r="910" spans="1:281">
      <c r="A910" s="1">
        <v>2015</v>
      </c>
      <c r="B910" s="1" t="s">
        <v>1103</v>
      </c>
      <c r="C910" s="1">
        <v>1</v>
      </c>
      <c r="D910" s="1">
        <v>0</v>
      </c>
      <c r="E910" s="1">
        <v>1</v>
      </c>
      <c r="F910" s="1">
        <v>1</v>
      </c>
      <c r="G910" s="1">
        <v>1</v>
      </c>
      <c r="H910" s="1">
        <v>1</v>
      </c>
      <c r="I910" s="1">
        <v>1</v>
      </c>
      <c r="J910" s="1">
        <v>1</v>
      </c>
      <c r="K910" s="1">
        <v>2</v>
      </c>
      <c r="L910" s="1">
        <v>2</v>
      </c>
      <c r="M910" s="1">
        <v>0</v>
      </c>
      <c r="N910" s="1">
        <v>1</v>
      </c>
      <c r="O910" s="1">
        <v>0</v>
      </c>
      <c r="P910" s="1">
        <v>0</v>
      </c>
      <c r="Q910" s="1">
        <v>3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1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1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1</v>
      </c>
      <c r="BI910" s="1">
        <v>2</v>
      </c>
      <c r="BJ910" s="1">
        <v>1</v>
      </c>
      <c r="BK910" s="1">
        <v>3</v>
      </c>
      <c r="BL910" s="1">
        <v>2</v>
      </c>
      <c r="BM910" s="1">
        <v>2</v>
      </c>
      <c r="BN910" s="1">
        <v>1</v>
      </c>
      <c r="BO910" s="1">
        <v>0</v>
      </c>
      <c r="BP910" s="1">
        <v>1</v>
      </c>
      <c r="BQ910" s="1">
        <v>1</v>
      </c>
      <c r="BR910" s="1">
        <v>2</v>
      </c>
      <c r="BS910" s="1">
        <v>4</v>
      </c>
      <c r="BT910" s="1">
        <v>4</v>
      </c>
      <c r="BU910" s="1">
        <v>1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1</v>
      </c>
      <c r="CN910" s="1">
        <v>1</v>
      </c>
      <c r="CO910" s="1">
        <v>0</v>
      </c>
      <c r="CP910" s="1">
        <v>0</v>
      </c>
      <c r="CQ910" s="1">
        <v>0</v>
      </c>
      <c r="CR910" s="1">
        <v>0</v>
      </c>
      <c r="CS910" s="1">
        <v>1</v>
      </c>
      <c r="CT910" s="1">
        <v>1</v>
      </c>
      <c r="CU910" s="1">
        <v>0</v>
      </c>
      <c r="CV910" s="1">
        <v>1</v>
      </c>
      <c r="CW910" s="1">
        <v>1</v>
      </c>
      <c r="CX910" s="1">
        <v>1</v>
      </c>
      <c r="CY910" s="1">
        <v>1</v>
      </c>
      <c r="CZ910" s="1">
        <v>0</v>
      </c>
      <c r="DA910" s="1">
        <v>1</v>
      </c>
      <c r="DB910" s="1">
        <v>0</v>
      </c>
      <c r="DC910" s="1">
        <v>1</v>
      </c>
      <c r="DD910" s="1">
        <v>0</v>
      </c>
      <c r="DE910" s="1">
        <v>0</v>
      </c>
      <c r="DF910" s="1">
        <v>0</v>
      </c>
      <c r="DG910" s="1">
        <v>1</v>
      </c>
      <c r="DH910" s="1">
        <v>1</v>
      </c>
      <c r="DI910" s="1">
        <v>0</v>
      </c>
      <c r="DJ910" s="1">
        <v>0</v>
      </c>
      <c r="DK910" s="1">
        <v>0</v>
      </c>
      <c r="DL910" s="1">
        <v>0</v>
      </c>
      <c r="DM910" s="1">
        <v>8</v>
      </c>
      <c r="DN910" s="1">
        <v>8</v>
      </c>
      <c r="DO910" s="1">
        <v>8</v>
      </c>
      <c r="DP910" s="1">
        <v>3</v>
      </c>
      <c r="DQ910" s="1">
        <v>0</v>
      </c>
      <c r="DR910" s="1">
        <v>0</v>
      </c>
      <c r="DS910" s="1">
        <v>0</v>
      </c>
      <c r="DT910" s="1">
        <v>0</v>
      </c>
      <c r="DU910" s="1">
        <v>0</v>
      </c>
      <c r="DV910" s="1">
        <v>0</v>
      </c>
      <c r="DW910" s="1">
        <v>0</v>
      </c>
      <c r="DX910" s="1">
        <v>4</v>
      </c>
      <c r="DY910" s="1">
        <v>4</v>
      </c>
      <c r="DZ910" s="1">
        <v>0</v>
      </c>
      <c r="EA910" s="1">
        <v>0</v>
      </c>
      <c r="EB910" s="1">
        <v>0</v>
      </c>
      <c r="EC910" s="1">
        <v>0</v>
      </c>
      <c r="ED910" s="1">
        <v>0</v>
      </c>
      <c r="EE910" s="1">
        <v>0</v>
      </c>
      <c r="EF910" s="1">
        <v>0</v>
      </c>
      <c r="EG910" s="1">
        <v>4</v>
      </c>
      <c r="EH910" s="1">
        <v>2</v>
      </c>
      <c r="EI910" s="1">
        <v>4</v>
      </c>
      <c r="EJ910" s="1">
        <v>0</v>
      </c>
      <c r="EK910" s="1">
        <v>0</v>
      </c>
      <c r="EL910" s="1">
        <v>0</v>
      </c>
      <c r="EM910" s="1">
        <v>4</v>
      </c>
      <c r="EN910" s="1">
        <v>0</v>
      </c>
      <c r="EO910" s="1">
        <v>0</v>
      </c>
      <c r="EP910" s="1">
        <v>0</v>
      </c>
      <c r="EQ910" s="1">
        <v>0</v>
      </c>
      <c r="ER910" s="1">
        <v>0</v>
      </c>
      <c r="ES910" s="1">
        <v>0</v>
      </c>
      <c r="ET910" s="1">
        <v>0</v>
      </c>
      <c r="EU910" s="1">
        <v>0</v>
      </c>
      <c r="EV910" s="1">
        <v>0</v>
      </c>
      <c r="EW910" s="1">
        <v>0</v>
      </c>
      <c r="EX910" s="1">
        <v>0</v>
      </c>
      <c r="EY910" s="1">
        <v>0</v>
      </c>
      <c r="EZ910" s="1">
        <v>1</v>
      </c>
      <c r="FA910" s="1">
        <v>1</v>
      </c>
      <c r="FB910" s="1">
        <v>0</v>
      </c>
      <c r="FC910" s="1">
        <v>1</v>
      </c>
      <c r="FD910" s="1">
        <v>1</v>
      </c>
      <c r="FE910" s="1">
        <v>0</v>
      </c>
      <c r="FF910" s="1">
        <v>0</v>
      </c>
      <c r="FG910" s="1">
        <v>0</v>
      </c>
      <c r="FH910" s="1">
        <v>0</v>
      </c>
      <c r="FI910" s="1">
        <v>0</v>
      </c>
      <c r="FJ910" s="1">
        <v>0</v>
      </c>
      <c r="FK910" s="1">
        <v>0</v>
      </c>
      <c r="FL910" s="1">
        <v>0</v>
      </c>
      <c r="FM910" s="1">
        <v>0</v>
      </c>
      <c r="FN910" s="1">
        <v>0</v>
      </c>
      <c r="FO910" s="1">
        <v>0</v>
      </c>
      <c r="FP910" s="1">
        <v>0</v>
      </c>
      <c r="FQ910" s="1">
        <v>0</v>
      </c>
      <c r="FR910" s="1">
        <v>0</v>
      </c>
      <c r="FS910" s="1">
        <v>0</v>
      </c>
      <c r="FT910" s="1">
        <v>0</v>
      </c>
      <c r="FU910" s="1">
        <v>0</v>
      </c>
      <c r="FV910" s="1">
        <v>0</v>
      </c>
      <c r="FW910" s="1">
        <v>0</v>
      </c>
      <c r="FX910" s="1">
        <v>0</v>
      </c>
      <c r="FY910" s="1">
        <v>1</v>
      </c>
      <c r="FZ910" s="1">
        <v>0</v>
      </c>
      <c r="GA910" s="1">
        <v>0</v>
      </c>
      <c r="GB910" s="1">
        <v>0</v>
      </c>
      <c r="GC910" s="1">
        <v>0</v>
      </c>
      <c r="GD910" s="1">
        <v>1</v>
      </c>
      <c r="GE910" s="1">
        <v>0</v>
      </c>
      <c r="GF910" s="1">
        <v>0</v>
      </c>
      <c r="GG910" s="1">
        <v>1</v>
      </c>
      <c r="GH910" s="1">
        <v>0</v>
      </c>
      <c r="GI910" s="1">
        <v>1</v>
      </c>
      <c r="GJ910" s="1">
        <v>0</v>
      </c>
      <c r="GK910" s="1">
        <v>0</v>
      </c>
      <c r="GL910" s="1">
        <v>0</v>
      </c>
      <c r="GM910" s="1">
        <v>1</v>
      </c>
      <c r="GN910" s="1">
        <v>1</v>
      </c>
      <c r="GO910" s="1">
        <v>0</v>
      </c>
      <c r="GP910" s="1">
        <v>1</v>
      </c>
      <c r="GQ910" s="1">
        <v>0</v>
      </c>
      <c r="GR910" s="1">
        <v>1</v>
      </c>
      <c r="GS910" s="1">
        <v>3</v>
      </c>
      <c r="GT910" s="1">
        <v>0</v>
      </c>
      <c r="GU910" s="1">
        <v>2</v>
      </c>
      <c r="GV910" s="1">
        <v>1</v>
      </c>
      <c r="GW910" s="1">
        <v>0</v>
      </c>
      <c r="GX910" s="1">
        <v>0</v>
      </c>
      <c r="GY910" s="1">
        <v>0</v>
      </c>
      <c r="GZ910" s="1">
        <v>0</v>
      </c>
      <c r="HA910" s="1">
        <v>0</v>
      </c>
      <c r="HB910" s="1">
        <v>0</v>
      </c>
      <c r="HC910" s="1">
        <v>0</v>
      </c>
      <c r="HD910" s="1">
        <v>0</v>
      </c>
      <c r="HE910" s="1">
        <v>0</v>
      </c>
      <c r="HF910" s="1">
        <v>0</v>
      </c>
      <c r="HG910" s="1">
        <v>0</v>
      </c>
      <c r="HH910" s="1">
        <v>0</v>
      </c>
      <c r="HI910" s="1">
        <v>0</v>
      </c>
      <c r="HJ910" s="1">
        <v>0</v>
      </c>
      <c r="HK910" s="1">
        <v>0</v>
      </c>
      <c r="HL910" s="1">
        <v>0</v>
      </c>
      <c r="HM910" s="1">
        <v>0</v>
      </c>
      <c r="HN910" s="1">
        <v>0</v>
      </c>
      <c r="HO910" s="1">
        <v>0</v>
      </c>
      <c r="HP910" s="1">
        <v>0</v>
      </c>
      <c r="HQ910" s="1">
        <v>1</v>
      </c>
      <c r="HR910" s="1">
        <v>0</v>
      </c>
      <c r="HS910" s="1">
        <v>0</v>
      </c>
      <c r="HT910" s="1">
        <v>0</v>
      </c>
      <c r="HU910" s="1">
        <v>0</v>
      </c>
      <c r="HV910" s="1">
        <v>0</v>
      </c>
      <c r="HW910" s="1">
        <v>0</v>
      </c>
      <c r="HX910" s="1">
        <v>0</v>
      </c>
      <c r="HY910" s="1">
        <v>0</v>
      </c>
      <c r="HZ910" s="1">
        <v>0</v>
      </c>
      <c r="IA910" s="1">
        <v>0</v>
      </c>
      <c r="IB910" s="1">
        <v>0</v>
      </c>
      <c r="IC910" s="1">
        <v>0</v>
      </c>
      <c r="ID910" s="1">
        <v>0</v>
      </c>
      <c r="IE910" s="1">
        <v>0</v>
      </c>
      <c r="IF910" s="1">
        <v>0</v>
      </c>
      <c r="IG910" s="1">
        <v>0</v>
      </c>
      <c r="IH910" s="1">
        <v>0</v>
      </c>
      <c r="II910" s="1">
        <v>0</v>
      </c>
      <c r="IJ910" s="1">
        <v>0</v>
      </c>
      <c r="IK910" s="1">
        <v>0</v>
      </c>
      <c r="IL910" s="1">
        <v>0</v>
      </c>
      <c r="IM910" s="1">
        <v>0</v>
      </c>
      <c r="IN910" s="1">
        <v>0</v>
      </c>
      <c r="IO910" s="1">
        <v>0</v>
      </c>
      <c r="IP910" s="1">
        <v>0</v>
      </c>
      <c r="IQ910" s="1">
        <v>0</v>
      </c>
      <c r="IR910" s="1">
        <v>0</v>
      </c>
      <c r="IS910" s="1">
        <v>0</v>
      </c>
      <c r="IT910" s="1">
        <v>0</v>
      </c>
      <c r="IU910" s="1">
        <v>0</v>
      </c>
      <c r="IV910" s="1">
        <v>0</v>
      </c>
      <c r="IW910" s="1">
        <v>0</v>
      </c>
      <c r="IX910" s="1">
        <v>0</v>
      </c>
      <c r="IY910" s="1">
        <v>0</v>
      </c>
      <c r="IZ910" s="1">
        <v>0</v>
      </c>
      <c r="JA910" s="1">
        <v>0</v>
      </c>
      <c r="JB910" s="1">
        <v>1</v>
      </c>
      <c r="JC910" s="1">
        <v>1</v>
      </c>
      <c r="JD910" s="1">
        <v>0</v>
      </c>
      <c r="JE910" s="1">
        <v>0</v>
      </c>
      <c r="JF910" s="1">
        <v>0</v>
      </c>
      <c r="JG910" s="1">
        <v>0</v>
      </c>
      <c r="JH910" s="1">
        <v>0</v>
      </c>
      <c r="JI910" s="1">
        <v>0</v>
      </c>
      <c r="JJ910" s="1">
        <v>0</v>
      </c>
      <c r="JK910" s="1">
        <v>0</v>
      </c>
      <c r="JL910" s="1">
        <v>0</v>
      </c>
      <c r="JM910" s="1">
        <v>0</v>
      </c>
      <c r="JN910" s="1">
        <v>0</v>
      </c>
      <c r="JO910" s="1">
        <v>0</v>
      </c>
      <c r="JP910" s="1">
        <v>0</v>
      </c>
      <c r="JQ910" s="1">
        <v>0</v>
      </c>
      <c r="JR910" s="1">
        <v>0</v>
      </c>
      <c r="JS910" s="1">
        <v>1</v>
      </c>
      <c r="JT910" s="1">
        <v>0</v>
      </c>
      <c r="JU910" s="1">
        <v>1</v>
      </c>
    </row>
    <row r="911" spans="1:281">
      <c r="A911" s="1">
        <v>2015</v>
      </c>
      <c r="B911" s="1" t="s">
        <v>1104</v>
      </c>
      <c r="C911" s="1">
        <v>1</v>
      </c>
      <c r="D911" s="1">
        <v>0</v>
      </c>
      <c r="E911" s="1">
        <v>1</v>
      </c>
      <c r="F911" s="1">
        <v>1</v>
      </c>
      <c r="G911" s="1">
        <v>1</v>
      </c>
      <c r="H911" s="1">
        <v>1</v>
      </c>
      <c r="I911" s="1">
        <v>1</v>
      </c>
      <c r="J911" s="1">
        <v>1</v>
      </c>
      <c r="K911" s="1">
        <v>2</v>
      </c>
      <c r="L911" s="1">
        <v>2</v>
      </c>
      <c r="M911" s="1">
        <v>0</v>
      </c>
      <c r="N911" s="1">
        <v>1</v>
      </c>
      <c r="O911" s="1">
        <v>0</v>
      </c>
      <c r="P911" s="1">
        <v>0</v>
      </c>
      <c r="Q911" s="1">
        <v>3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1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1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1</v>
      </c>
      <c r="BI911" s="1">
        <v>2</v>
      </c>
      <c r="BJ911" s="1">
        <v>1</v>
      </c>
      <c r="BK911" s="1">
        <v>3</v>
      </c>
      <c r="BL911" s="1">
        <v>2</v>
      </c>
      <c r="BM911" s="1">
        <v>2</v>
      </c>
      <c r="BN911" s="1">
        <v>1</v>
      </c>
      <c r="BO911" s="1">
        <v>0</v>
      </c>
      <c r="BP911" s="1">
        <v>1</v>
      </c>
      <c r="BQ911" s="1">
        <v>1</v>
      </c>
      <c r="BR911" s="1">
        <v>2</v>
      </c>
      <c r="BS911" s="1">
        <v>4</v>
      </c>
      <c r="BT911" s="1">
        <v>4</v>
      </c>
      <c r="BU911" s="1">
        <v>1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1</v>
      </c>
      <c r="CN911" s="1">
        <v>1</v>
      </c>
      <c r="CO911" s="1">
        <v>0</v>
      </c>
      <c r="CP911" s="1">
        <v>0</v>
      </c>
      <c r="CQ911" s="1">
        <v>0</v>
      </c>
      <c r="CR911" s="1">
        <v>0</v>
      </c>
      <c r="CS911" s="1">
        <v>1</v>
      </c>
      <c r="CT911" s="1">
        <v>1</v>
      </c>
      <c r="CU911" s="1">
        <v>0</v>
      </c>
      <c r="CV911" s="1">
        <v>1</v>
      </c>
      <c r="CW911" s="1">
        <v>1</v>
      </c>
      <c r="CX911" s="1">
        <v>1</v>
      </c>
      <c r="CY911" s="1">
        <v>1</v>
      </c>
      <c r="CZ911" s="1">
        <v>0</v>
      </c>
      <c r="DA911" s="1">
        <v>1</v>
      </c>
      <c r="DB911" s="1">
        <v>0</v>
      </c>
      <c r="DC911" s="1">
        <v>1</v>
      </c>
      <c r="DD911" s="1">
        <v>0</v>
      </c>
      <c r="DE911" s="1">
        <v>0</v>
      </c>
      <c r="DF911" s="1">
        <v>0</v>
      </c>
      <c r="DG911" s="1">
        <v>1</v>
      </c>
      <c r="DH911" s="1">
        <v>1</v>
      </c>
      <c r="DI911" s="1">
        <v>0</v>
      </c>
      <c r="DJ911" s="1">
        <v>0</v>
      </c>
      <c r="DK911" s="1">
        <v>0</v>
      </c>
      <c r="DL911" s="1">
        <v>0</v>
      </c>
      <c r="DM911" s="1">
        <v>8</v>
      </c>
      <c r="DN911" s="1">
        <v>8</v>
      </c>
      <c r="DO911" s="1">
        <v>8</v>
      </c>
      <c r="DP911" s="1">
        <v>3</v>
      </c>
      <c r="DQ911" s="1">
        <v>0</v>
      </c>
      <c r="DR911" s="1">
        <v>0</v>
      </c>
      <c r="DS911" s="1">
        <v>0</v>
      </c>
      <c r="DT911" s="1">
        <v>0</v>
      </c>
      <c r="DU911" s="1">
        <v>0</v>
      </c>
      <c r="DV911" s="1">
        <v>0</v>
      </c>
      <c r="DW911" s="1">
        <v>0</v>
      </c>
      <c r="DX911" s="1">
        <v>4</v>
      </c>
      <c r="DY911" s="1">
        <v>4</v>
      </c>
      <c r="DZ911" s="1">
        <v>0</v>
      </c>
      <c r="EA911" s="1">
        <v>0</v>
      </c>
      <c r="EB911" s="1">
        <v>0</v>
      </c>
      <c r="EC911" s="1">
        <v>0</v>
      </c>
      <c r="ED911" s="1">
        <v>0</v>
      </c>
      <c r="EE911" s="1">
        <v>0</v>
      </c>
      <c r="EF911" s="1">
        <v>0</v>
      </c>
      <c r="EG911" s="1">
        <v>4</v>
      </c>
      <c r="EH911" s="1">
        <v>2</v>
      </c>
      <c r="EI911" s="1">
        <v>4</v>
      </c>
      <c r="EJ911" s="1">
        <v>0</v>
      </c>
      <c r="EK911" s="1">
        <v>0</v>
      </c>
      <c r="EL911" s="1">
        <v>0</v>
      </c>
      <c r="EM911" s="1">
        <v>4</v>
      </c>
      <c r="EN911" s="1">
        <v>0</v>
      </c>
      <c r="EO911" s="1">
        <v>0</v>
      </c>
      <c r="EP911" s="1">
        <v>0</v>
      </c>
      <c r="EQ911" s="1">
        <v>0</v>
      </c>
      <c r="ER911" s="1">
        <v>0</v>
      </c>
      <c r="ES911" s="1">
        <v>0</v>
      </c>
      <c r="ET911" s="1">
        <v>0</v>
      </c>
      <c r="EU911" s="1">
        <v>0</v>
      </c>
      <c r="EV911" s="1">
        <v>0</v>
      </c>
      <c r="EW911" s="1">
        <v>0</v>
      </c>
      <c r="EX911" s="1">
        <v>0</v>
      </c>
      <c r="EY911" s="1">
        <v>0</v>
      </c>
      <c r="EZ911" s="1">
        <v>1</v>
      </c>
      <c r="FA911" s="1">
        <v>1</v>
      </c>
      <c r="FB911" s="1">
        <v>0</v>
      </c>
      <c r="FC911" s="1">
        <v>1</v>
      </c>
      <c r="FD911" s="1">
        <v>1</v>
      </c>
      <c r="FE911" s="1">
        <v>0</v>
      </c>
      <c r="FF911" s="1">
        <v>0</v>
      </c>
      <c r="FG911" s="1">
        <v>0</v>
      </c>
      <c r="FH911" s="1">
        <v>0</v>
      </c>
      <c r="FI911" s="1">
        <v>0</v>
      </c>
      <c r="FJ911" s="1">
        <v>0</v>
      </c>
      <c r="FK911" s="1">
        <v>0</v>
      </c>
      <c r="FL911" s="1">
        <v>0</v>
      </c>
      <c r="FM911" s="1">
        <v>0</v>
      </c>
      <c r="FN911" s="1">
        <v>0</v>
      </c>
      <c r="FO911" s="1">
        <v>0</v>
      </c>
      <c r="FP911" s="1">
        <v>0</v>
      </c>
      <c r="FQ911" s="1">
        <v>0</v>
      </c>
      <c r="FR911" s="1">
        <v>0</v>
      </c>
      <c r="FS911" s="1">
        <v>0</v>
      </c>
      <c r="FT911" s="1">
        <v>0</v>
      </c>
      <c r="FU911" s="1">
        <v>0</v>
      </c>
      <c r="FV911" s="1">
        <v>0</v>
      </c>
      <c r="FW911" s="1">
        <v>0</v>
      </c>
      <c r="FX911" s="1">
        <v>0</v>
      </c>
      <c r="FY911" s="1">
        <v>1</v>
      </c>
      <c r="FZ911" s="1">
        <v>0</v>
      </c>
      <c r="GA911" s="1">
        <v>0</v>
      </c>
      <c r="GB911" s="1">
        <v>0</v>
      </c>
      <c r="GC911" s="1">
        <v>0</v>
      </c>
      <c r="GD911" s="1">
        <v>1</v>
      </c>
      <c r="GE911" s="1">
        <v>0</v>
      </c>
      <c r="GF911" s="1">
        <v>0</v>
      </c>
      <c r="GG911" s="1">
        <v>1</v>
      </c>
      <c r="GH911" s="1">
        <v>0</v>
      </c>
      <c r="GI911" s="1">
        <v>1</v>
      </c>
      <c r="GJ911" s="1">
        <v>0</v>
      </c>
      <c r="GK911" s="1">
        <v>0</v>
      </c>
      <c r="GL911" s="1">
        <v>0</v>
      </c>
      <c r="GM911" s="1">
        <v>1</v>
      </c>
      <c r="GN911" s="1">
        <v>1</v>
      </c>
      <c r="GO911" s="1">
        <v>0</v>
      </c>
      <c r="GP911" s="1">
        <v>1</v>
      </c>
      <c r="GQ911" s="1">
        <v>0</v>
      </c>
      <c r="GR911" s="1">
        <v>1</v>
      </c>
      <c r="GS911" s="1">
        <v>3</v>
      </c>
      <c r="GT911" s="1">
        <v>0</v>
      </c>
      <c r="GU911" s="1">
        <v>2</v>
      </c>
      <c r="GV911" s="1">
        <v>1</v>
      </c>
      <c r="GW911" s="1">
        <v>1</v>
      </c>
      <c r="GX911" s="1">
        <v>0</v>
      </c>
      <c r="GY911" s="1">
        <v>0</v>
      </c>
      <c r="GZ911" s="1">
        <v>0</v>
      </c>
      <c r="HA911" s="1">
        <v>0</v>
      </c>
      <c r="HB911" s="1">
        <v>0</v>
      </c>
      <c r="HC911" s="1">
        <v>0</v>
      </c>
      <c r="HD911" s="1">
        <v>0</v>
      </c>
      <c r="HE911" s="1">
        <v>0</v>
      </c>
      <c r="HF911" s="1">
        <v>0</v>
      </c>
      <c r="HG911" s="1">
        <v>0</v>
      </c>
      <c r="HH911" s="1">
        <v>0</v>
      </c>
      <c r="HI911" s="1">
        <v>0</v>
      </c>
      <c r="HJ911" s="1">
        <v>0</v>
      </c>
      <c r="HK911" s="1">
        <v>0</v>
      </c>
      <c r="HL911" s="1">
        <v>0</v>
      </c>
      <c r="HM911" s="1">
        <v>0</v>
      </c>
      <c r="HN911" s="1">
        <v>0</v>
      </c>
      <c r="HO911" s="1">
        <v>0</v>
      </c>
      <c r="HP911" s="1">
        <v>0</v>
      </c>
      <c r="HQ911" s="1">
        <v>1</v>
      </c>
      <c r="HR911" s="1">
        <v>0</v>
      </c>
      <c r="HS911" s="1">
        <v>0</v>
      </c>
      <c r="HT911" s="1">
        <v>0</v>
      </c>
      <c r="HU911" s="1">
        <v>0</v>
      </c>
      <c r="HV911" s="1">
        <v>0</v>
      </c>
      <c r="HW911" s="1">
        <v>0</v>
      </c>
      <c r="HX911" s="1">
        <v>0</v>
      </c>
      <c r="HY911" s="1">
        <v>0</v>
      </c>
      <c r="HZ911" s="1">
        <v>0</v>
      </c>
      <c r="IA911" s="1">
        <v>0</v>
      </c>
      <c r="IB911" s="1">
        <v>0</v>
      </c>
      <c r="IC911" s="1">
        <v>0</v>
      </c>
      <c r="ID911" s="1">
        <v>0</v>
      </c>
      <c r="IE911" s="1">
        <v>0</v>
      </c>
      <c r="IF911" s="1">
        <v>0</v>
      </c>
      <c r="IG911" s="1">
        <v>0</v>
      </c>
      <c r="IH911" s="1">
        <v>0</v>
      </c>
      <c r="II911" s="1">
        <v>0</v>
      </c>
      <c r="IJ911" s="1">
        <v>0</v>
      </c>
      <c r="IK911" s="1">
        <v>0</v>
      </c>
      <c r="IL911" s="1">
        <v>0</v>
      </c>
      <c r="IM911" s="1">
        <v>0</v>
      </c>
      <c r="IN911" s="1">
        <v>0</v>
      </c>
      <c r="IO911" s="1">
        <v>0</v>
      </c>
      <c r="IP911" s="1">
        <v>0</v>
      </c>
      <c r="IQ911" s="1">
        <v>0</v>
      </c>
      <c r="IR911" s="1">
        <v>0</v>
      </c>
      <c r="IS911" s="1">
        <v>0</v>
      </c>
      <c r="IT911" s="1">
        <v>0</v>
      </c>
      <c r="IU911" s="1">
        <v>0</v>
      </c>
      <c r="IV911" s="1">
        <v>0</v>
      </c>
      <c r="IW911" s="1">
        <v>0</v>
      </c>
      <c r="IX911" s="1">
        <v>0</v>
      </c>
      <c r="IY911" s="1">
        <v>0</v>
      </c>
      <c r="IZ911" s="1">
        <v>0</v>
      </c>
      <c r="JA911" s="1">
        <v>0</v>
      </c>
      <c r="JB911" s="1">
        <v>1</v>
      </c>
      <c r="JC911" s="1">
        <v>1</v>
      </c>
      <c r="JD911" s="1">
        <v>0</v>
      </c>
      <c r="JE911" s="1">
        <v>0</v>
      </c>
      <c r="JF911" s="1">
        <v>0</v>
      </c>
      <c r="JG911" s="1">
        <v>0</v>
      </c>
      <c r="JH911" s="1">
        <v>0</v>
      </c>
      <c r="JI911" s="1">
        <v>0</v>
      </c>
      <c r="JJ911" s="1">
        <v>0</v>
      </c>
      <c r="JK911" s="1">
        <v>0</v>
      </c>
      <c r="JL911" s="1">
        <v>0</v>
      </c>
      <c r="JM911" s="1">
        <v>0</v>
      </c>
      <c r="JN911" s="1">
        <v>0</v>
      </c>
      <c r="JO911" s="1">
        <v>0</v>
      </c>
      <c r="JP911" s="1">
        <v>0</v>
      </c>
      <c r="JQ911" s="1">
        <v>0</v>
      </c>
      <c r="JR911" s="1">
        <v>0</v>
      </c>
      <c r="JS911" s="1">
        <v>1</v>
      </c>
      <c r="JT911" s="1">
        <v>0</v>
      </c>
      <c r="JU911" s="1">
        <v>1</v>
      </c>
    </row>
    <row r="912" spans="1:281">
      <c r="A912" s="1">
        <v>2015</v>
      </c>
      <c r="B912" s="1" t="s">
        <v>1105</v>
      </c>
      <c r="C912" s="1">
        <v>1</v>
      </c>
      <c r="D912" s="1">
        <v>0</v>
      </c>
      <c r="E912" s="1">
        <v>1</v>
      </c>
      <c r="F912" s="1">
        <v>1</v>
      </c>
      <c r="G912" s="1">
        <v>1</v>
      </c>
      <c r="H912" s="1">
        <v>1</v>
      </c>
      <c r="I912" s="1">
        <v>1</v>
      </c>
      <c r="J912" s="1">
        <v>1</v>
      </c>
      <c r="K912" s="1">
        <v>2</v>
      </c>
      <c r="L912" s="1">
        <v>2</v>
      </c>
      <c r="M912" s="1">
        <v>0</v>
      </c>
      <c r="N912" s="1">
        <v>1</v>
      </c>
      <c r="O912" s="1">
        <v>0</v>
      </c>
      <c r="P912" s="1">
        <v>0</v>
      </c>
      <c r="Q912" s="1">
        <v>3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1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1</v>
      </c>
      <c r="BI912" s="1">
        <v>2</v>
      </c>
      <c r="BJ912" s="1">
        <v>1</v>
      </c>
      <c r="BK912" s="1">
        <v>3</v>
      </c>
      <c r="BL912" s="1">
        <v>2</v>
      </c>
      <c r="BM912" s="1">
        <v>2</v>
      </c>
      <c r="BN912" s="1">
        <v>1</v>
      </c>
      <c r="BO912" s="1">
        <v>0</v>
      </c>
      <c r="BP912" s="1">
        <v>1</v>
      </c>
      <c r="BQ912" s="1">
        <v>1</v>
      </c>
      <c r="BR912" s="1">
        <v>2</v>
      </c>
      <c r="BS912" s="1">
        <v>4</v>
      </c>
      <c r="BT912" s="1">
        <v>4</v>
      </c>
      <c r="BU912" s="1">
        <v>1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1</v>
      </c>
      <c r="CN912" s="1">
        <v>1</v>
      </c>
      <c r="CO912" s="1">
        <v>0</v>
      </c>
      <c r="CP912" s="1">
        <v>0</v>
      </c>
      <c r="CQ912" s="1">
        <v>0</v>
      </c>
      <c r="CR912" s="1">
        <v>0</v>
      </c>
      <c r="CS912" s="1">
        <v>1</v>
      </c>
      <c r="CT912" s="1">
        <v>1</v>
      </c>
      <c r="CU912" s="1">
        <v>0</v>
      </c>
      <c r="CV912" s="1">
        <v>1</v>
      </c>
      <c r="CW912" s="1">
        <v>1</v>
      </c>
      <c r="CX912" s="1">
        <v>1</v>
      </c>
      <c r="CY912" s="1">
        <v>1</v>
      </c>
      <c r="CZ912" s="1">
        <v>0</v>
      </c>
      <c r="DA912" s="1">
        <v>1</v>
      </c>
      <c r="DB912" s="1">
        <v>0</v>
      </c>
      <c r="DC912" s="1">
        <v>1</v>
      </c>
      <c r="DD912" s="1">
        <v>0</v>
      </c>
      <c r="DE912" s="1">
        <v>0</v>
      </c>
      <c r="DF912" s="1">
        <v>0</v>
      </c>
      <c r="DG912" s="1">
        <v>1</v>
      </c>
      <c r="DH912" s="1">
        <v>1</v>
      </c>
      <c r="DI912" s="1">
        <v>0</v>
      </c>
      <c r="DJ912" s="1">
        <v>0</v>
      </c>
      <c r="DK912" s="1">
        <v>0</v>
      </c>
      <c r="DL912" s="1">
        <v>0</v>
      </c>
      <c r="DM912" s="1">
        <v>8</v>
      </c>
      <c r="DN912" s="1">
        <v>8</v>
      </c>
      <c r="DO912" s="1">
        <v>8</v>
      </c>
      <c r="DP912" s="1">
        <v>3</v>
      </c>
      <c r="DQ912" s="1">
        <v>0</v>
      </c>
      <c r="DR912" s="1">
        <v>0</v>
      </c>
      <c r="DS912" s="1">
        <v>0</v>
      </c>
      <c r="DT912" s="1">
        <v>0</v>
      </c>
      <c r="DU912" s="1">
        <v>0</v>
      </c>
      <c r="DV912" s="1">
        <v>0</v>
      </c>
      <c r="DW912" s="1">
        <v>0</v>
      </c>
      <c r="DX912" s="1">
        <v>4</v>
      </c>
      <c r="DY912" s="1">
        <v>4</v>
      </c>
      <c r="DZ912" s="1">
        <v>0</v>
      </c>
      <c r="EA912" s="1">
        <v>0</v>
      </c>
      <c r="EB912" s="1">
        <v>0</v>
      </c>
      <c r="EC912" s="1">
        <v>0</v>
      </c>
      <c r="ED912" s="1">
        <v>0</v>
      </c>
      <c r="EE912" s="1">
        <v>0</v>
      </c>
      <c r="EF912" s="1">
        <v>0</v>
      </c>
      <c r="EG912" s="1">
        <v>4</v>
      </c>
      <c r="EH912" s="1">
        <v>2</v>
      </c>
      <c r="EI912" s="1">
        <v>4</v>
      </c>
      <c r="EJ912" s="1">
        <v>0</v>
      </c>
      <c r="EK912" s="1">
        <v>0</v>
      </c>
      <c r="EL912" s="1">
        <v>0</v>
      </c>
      <c r="EM912" s="1">
        <v>4</v>
      </c>
      <c r="EN912" s="1">
        <v>0</v>
      </c>
      <c r="EO912" s="1">
        <v>0</v>
      </c>
      <c r="EP912" s="1">
        <v>0</v>
      </c>
      <c r="EQ912" s="1">
        <v>0</v>
      </c>
      <c r="ER912" s="1">
        <v>0</v>
      </c>
      <c r="ES912" s="1">
        <v>0</v>
      </c>
      <c r="ET912" s="1">
        <v>0</v>
      </c>
      <c r="EU912" s="1">
        <v>0</v>
      </c>
      <c r="EV912" s="1">
        <v>0</v>
      </c>
      <c r="EW912" s="1">
        <v>0</v>
      </c>
      <c r="EX912" s="1">
        <v>0</v>
      </c>
      <c r="EY912" s="1">
        <v>0</v>
      </c>
      <c r="EZ912" s="1">
        <v>1</v>
      </c>
      <c r="FA912" s="1">
        <v>1</v>
      </c>
      <c r="FB912" s="1">
        <v>0</v>
      </c>
      <c r="FC912" s="1">
        <v>1</v>
      </c>
      <c r="FD912" s="1">
        <v>1</v>
      </c>
      <c r="FE912" s="1">
        <v>0</v>
      </c>
      <c r="FF912" s="1">
        <v>0</v>
      </c>
      <c r="FG912" s="1">
        <v>0</v>
      </c>
      <c r="FH912" s="1">
        <v>0</v>
      </c>
      <c r="FI912" s="1">
        <v>0</v>
      </c>
      <c r="FJ912" s="1">
        <v>0</v>
      </c>
      <c r="FK912" s="1">
        <v>0</v>
      </c>
      <c r="FL912" s="1">
        <v>0</v>
      </c>
      <c r="FM912" s="1">
        <v>0</v>
      </c>
      <c r="FN912" s="1">
        <v>0</v>
      </c>
      <c r="FO912" s="1">
        <v>0</v>
      </c>
      <c r="FP912" s="1">
        <v>0</v>
      </c>
      <c r="FQ912" s="1">
        <v>0</v>
      </c>
      <c r="FR912" s="1">
        <v>0</v>
      </c>
      <c r="FS912" s="1">
        <v>0</v>
      </c>
      <c r="FT912" s="1">
        <v>0</v>
      </c>
      <c r="FU912" s="1">
        <v>0</v>
      </c>
      <c r="FV912" s="1">
        <v>0</v>
      </c>
      <c r="FW912" s="1">
        <v>0</v>
      </c>
      <c r="FX912" s="1">
        <v>0</v>
      </c>
      <c r="FY912" s="1">
        <v>1</v>
      </c>
      <c r="FZ912" s="1">
        <v>0</v>
      </c>
      <c r="GA912" s="1">
        <v>1</v>
      </c>
      <c r="GB912" s="1">
        <v>0</v>
      </c>
      <c r="GC912" s="1">
        <v>1</v>
      </c>
      <c r="GD912" s="1">
        <v>1</v>
      </c>
      <c r="GE912" s="1">
        <v>0</v>
      </c>
      <c r="GF912" s="1">
        <v>0</v>
      </c>
      <c r="GG912" s="1">
        <v>1</v>
      </c>
      <c r="GH912" s="1">
        <v>0</v>
      </c>
      <c r="GI912" s="1">
        <v>1</v>
      </c>
      <c r="GJ912" s="1">
        <v>0</v>
      </c>
      <c r="GK912" s="1">
        <v>0</v>
      </c>
      <c r="GL912" s="1">
        <v>0</v>
      </c>
      <c r="GM912" s="1">
        <v>1</v>
      </c>
      <c r="GN912" s="1">
        <v>1</v>
      </c>
      <c r="GO912" s="1">
        <v>0</v>
      </c>
      <c r="GP912" s="1">
        <v>1</v>
      </c>
      <c r="GQ912" s="1">
        <v>0</v>
      </c>
      <c r="GR912" s="1">
        <v>1</v>
      </c>
      <c r="GS912" s="1">
        <v>3</v>
      </c>
      <c r="GT912" s="1">
        <v>0</v>
      </c>
      <c r="GU912" s="1">
        <v>2</v>
      </c>
      <c r="GV912" s="1">
        <v>1</v>
      </c>
      <c r="GW912" s="1">
        <v>0</v>
      </c>
      <c r="GX912" s="1">
        <v>0</v>
      </c>
      <c r="GY912" s="1">
        <v>0</v>
      </c>
      <c r="GZ912" s="1">
        <v>0</v>
      </c>
      <c r="HA912" s="1">
        <v>0</v>
      </c>
      <c r="HB912" s="1">
        <v>0</v>
      </c>
      <c r="HC912" s="1">
        <v>0</v>
      </c>
      <c r="HD912" s="1">
        <v>0</v>
      </c>
      <c r="HE912" s="1">
        <v>0</v>
      </c>
      <c r="HF912" s="1">
        <v>0</v>
      </c>
      <c r="HG912" s="1">
        <v>0</v>
      </c>
      <c r="HH912" s="1">
        <v>0</v>
      </c>
      <c r="HI912" s="1">
        <v>0</v>
      </c>
      <c r="HJ912" s="1">
        <v>0</v>
      </c>
      <c r="HK912" s="1">
        <v>0</v>
      </c>
      <c r="HL912" s="1">
        <v>0</v>
      </c>
      <c r="HM912" s="1">
        <v>0</v>
      </c>
      <c r="HN912" s="1">
        <v>0</v>
      </c>
      <c r="HO912" s="1">
        <v>0</v>
      </c>
      <c r="HP912" s="1">
        <v>0</v>
      </c>
      <c r="HQ912" s="1">
        <v>1</v>
      </c>
      <c r="HR912" s="1">
        <v>0</v>
      </c>
      <c r="HS912" s="1">
        <v>0</v>
      </c>
      <c r="HT912" s="1">
        <v>0</v>
      </c>
      <c r="HU912" s="1">
        <v>0</v>
      </c>
      <c r="HV912" s="1">
        <v>0</v>
      </c>
      <c r="HW912" s="1">
        <v>0</v>
      </c>
      <c r="HX912" s="1">
        <v>0</v>
      </c>
      <c r="HY912" s="1">
        <v>0</v>
      </c>
      <c r="HZ912" s="1">
        <v>0</v>
      </c>
      <c r="IA912" s="1">
        <v>0</v>
      </c>
      <c r="IB912" s="1">
        <v>0</v>
      </c>
      <c r="IC912" s="1">
        <v>0</v>
      </c>
      <c r="ID912" s="1">
        <v>0</v>
      </c>
      <c r="IE912" s="1">
        <v>0</v>
      </c>
      <c r="IF912" s="1">
        <v>0</v>
      </c>
      <c r="IG912" s="1">
        <v>0</v>
      </c>
      <c r="IH912" s="1">
        <v>0</v>
      </c>
      <c r="II912" s="1">
        <v>0</v>
      </c>
      <c r="IJ912" s="1">
        <v>0</v>
      </c>
      <c r="IK912" s="1">
        <v>0</v>
      </c>
      <c r="IL912" s="1">
        <v>0</v>
      </c>
      <c r="IM912" s="1">
        <v>0</v>
      </c>
      <c r="IN912" s="1">
        <v>0</v>
      </c>
      <c r="IO912" s="1">
        <v>0</v>
      </c>
      <c r="IP912" s="1">
        <v>0</v>
      </c>
      <c r="IQ912" s="1">
        <v>0</v>
      </c>
      <c r="IR912" s="1">
        <v>0</v>
      </c>
      <c r="IS912" s="1">
        <v>0</v>
      </c>
      <c r="IT912" s="1">
        <v>0</v>
      </c>
      <c r="IU912" s="1">
        <v>0</v>
      </c>
      <c r="IV912" s="1">
        <v>0</v>
      </c>
      <c r="IW912" s="1">
        <v>0</v>
      </c>
      <c r="IX912" s="1">
        <v>0</v>
      </c>
      <c r="IY912" s="1">
        <v>0</v>
      </c>
      <c r="IZ912" s="1">
        <v>0</v>
      </c>
      <c r="JA912" s="1">
        <v>0</v>
      </c>
      <c r="JB912" s="1">
        <v>1</v>
      </c>
      <c r="JC912" s="1">
        <v>1</v>
      </c>
      <c r="JD912" s="1">
        <v>0</v>
      </c>
      <c r="JE912" s="1">
        <v>0</v>
      </c>
      <c r="JF912" s="1">
        <v>0</v>
      </c>
      <c r="JG912" s="1">
        <v>0</v>
      </c>
      <c r="JH912" s="1">
        <v>0</v>
      </c>
      <c r="JI912" s="1">
        <v>0</v>
      </c>
      <c r="JJ912" s="1">
        <v>0</v>
      </c>
      <c r="JK912" s="1">
        <v>0</v>
      </c>
      <c r="JL912" s="1">
        <v>0</v>
      </c>
      <c r="JM912" s="1">
        <v>0</v>
      </c>
      <c r="JN912" s="1">
        <v>0</v>
      </c>
      <c r="JO912" s="1">
        <v>0</v>
      </c>
      <c r="JP912" s="1">
        <v>0</v>
      </c>
      <c r="JQ912" s="1">
        <v>0</v>
      </c>
      <c r="JR912" s="1">
        <v>0</v>
      </c>
      <c r="JS912" s="1">
        <v>1</v>
      </c>
      <c r="JT912" s="1">
        <v>0</v>
      </c>
      <c r="JU912" s="1">
        <v>1</v>
      </c>
    </row>
    <row r="913" spans="1:281">
      <c r="A913" s="1">
        <v>2015</v>
      </c>
      <c r="B913" s="1" t="s">
        <v>1106</v>
      </c>
      <c r="C913" s="1">
        <v>1</v>
      </c>
      <c r="D913" s="1">
        <v>0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  <c r="J913" s="1">
        <v>1</v>
      </c>
      <c r="K913" s="1">
        <v>2</v>
      </c>
      <c r="L913" s="1">
        <v>2</v>
      </c>
      <c r="M913" s="1">
        <v>0</v>
      </c>
      <c r="N913" s="1">
        <v>1</v>
      </c>
      <c r="O913" s="1">
        <v>0</v>
      </c>
      <c r="P913" s="1">
        <v>0</v>
      </c>
      <c r="Q913" s="1">
        <v>3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1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1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1</v>
      </c>
      <c r="BI913" s="1">
        <v>2</v>
      </c>
      <c r="BJ913" s="1">
        <v>1</v>
      </c>
      <c r="BK913" s="1">
        <v>3</v>
      </c>
      <c r="BL913" s="1">
        <v>2</v>
      </c>
      <c r="BM913" s="1">
        <v>2</v>
      </c>
      <c r="BN913" s="1">
        <v>1</v>
      </c>
      <c r="BO913" s="1">
        <v>0</v>
      </c>
      <c r="BP913" s="1">
        <v>1</v>
      </c>
      <c r="BQ913" s="1">
        <v>1</v>
      </c>
      <c r="BR913" s="1">
        <v>2</v>
      </c>
      <c r="BS913" s="1">
        <v>4</v>
      </c>
      <c r="BT913" s="1">
        <v>4</v>
      </c>
      <c r="BU913" s="1">
        <v>1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1</v>
      </c>
      <c r="CN913" s="1">
        <v>1</v>
      </c>
      <c r="CO913" s="1">
        <v>0</v>
      </c>
      <c r="CP913" s="1">
        <v>0</v>
      </c>
      <c r="CQ913" s="1">
        <v>0</v>
      </c>
      <c r="CR913" s="1">
        <v>0</v>
      </c>
      <c r="CS913" s="1">
        <v>1</v>
      </c>
      <c r="CT913" s="1">
        <v>1</v>
      </c>
      <c r="CU913" s="1">
        <v>0</v>
      </c>
      <c r="CV913" s="1">
        <v>1</v>
      </c>
      <c r="CW913" s="1">
        <v>1</v>
      </c>
      <c r="CX913" s="1">
        <v>1</v>
      </c>
      <c r="CY913" s="1">
        <v>1</v>
      </c>
      <c r="CZ913" s="1">
        <v>0</v>
      </c>
      <c r="DA913" s="1">
        <v>1</v>
      </c>
      <c r="DB913" s="1">
        <v>0</v>
      </c>
      <c r="DC913" s="1">
        <v>1</v>
      </c>
      <c r="DD913" s="1">
        <v>0</v>
      </c>
      <c r="DE913" s="1">
        <v>0</v>
      </c>
      <c r="DF913" s="1">
        <v>0</v>
      </c>
      <c r="DG913" s="1">
        <v>1</v>
      </c>
      <c r="DH913" s="1">
        <v>1</v>
      </c>
      <c r="DI913" s="1">
        <v>0</v>
      </c>
      <c r="DJ913" s="1">
        <v>0</v>
      </c>
      <c r="DK913" s="1">
        <v>0</v>
      </c>
      <c r="DL913" s="1">
        <v>0</v>
      </c>
      <c r="DM913" s="1">
        <v>8</v>
      </c>
      <c r="DN913" s="1">
        <v>8</v>
      </c>
      <c r="DO913" s="1">
        <v>8</v>
      </c>
      <c r="DP913" s="1">
        <v>3</v>
      </c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0</v>
      </c>
      <c r="DX913" s="1">
        <v>4</v>
      </c>
      <c r="DY913" s="1">
        <v>4</v>
      </c>
      <c r="DZ913" s="1">
        <v>0</v>
      </c>
      <c r="EA913" s="1">
        <v>0</v>
      </c>
      <c r="EB913" s="1">
        <v>0</v>
      </c>
      <c r="EC913" s="1">
        <v>0</v>
      </c>
      <c r="ED913" s="1">
        <v>0</v>
      </c>
      <c r="EE913" s="1">
        <v>0</v>
      </c>
      <c r="EF913" s="1">
        <v>0</v>
      </c>
      <c r="EG913" s="1">
        <v>4</v>
      </c>
      <c r="EH913" s="1">
        <v>2</v>
      </c>
      <c r="EI913" s="1">
        <v>4</v>
      </c>
      <c r="EJ913" s="1">
        <v>0</v>
      </c>
      <c r="EK913" s="1">
        <v>0</v>
      </c>
      <c r="EL913" s="1">
        <v>0</v>
      </c>
      <c r="EM913" s="1">
        <v>4</v>
      </c>
      <c r="EN913" s="1">
        <v>0</v>
      </c>
      <c r="EO913" s="1">
        <v>0</v>
      </c>
      <c r="EP913" s="1">
        <v>0</v>
      </c>
      <c r="EQ913" s="1">
        <v>0</v>
      </c>
      <c r="ER913" s="1">
        <v>0</v>
      </c>
      <c r="ES913" s="1">
        <v>0</v>
      </c>
      <c r="ET913" s="1">
        <v>0</v>
      </c>
      <c r="EU913" s="1">
        <v>0</v>
      </c>
      <c r="EV913" s="1">
        <v>0</v>
      </c>
      <c r="EW913" s="1">
        <v>0</v>
      </c>
      <c r="EX913" s="1">
        <v>0</v>
      </c>
      <c r="EY913" s="1">
        <v>0</v>
      </c>
      <c r="EZ913" s="1">
        <v>1</v>
      </c>
      <c r="FA913" s="1">
        <v>1</v>
      </c>
      <c r="FB913" s="1">
        <v>0</v>
      </c>
      <c r="FC913" s="1">
        <v>1</v>
      </c>
      <c r="FD913" s="1">
        <v>1</v>
      </c>
      <c r="FE913" s="1">
        <v>0</v>
      </c>
      <c r="FF913" s="1">
        <v>0</v>
      </c>
      <c r="FG913" s="1">
        <v>0</v>
      </c>
      <c r="FH913" s="1">
        <v>0</v>
      </c>
      <c r="FI913" s="1">
        <v>0</v>
      </c>
      <c r="FJ913" s="1">
        <v>0</v>
      </c>
      <c r="FK913" s="1">
        <v>0</v>
      </c>
      <c r="FL913" s="1">
        <v>0</v>
      </c>
      <c r="FM913" s="1">
        <v>0</v>
      </c>
      <c r="FN913" s="1">
        <v>0</v>
      </c>
      <c r="FO913" s="1">
        <v>0</v>
      </c>
      <c r="FP913" s="1">
        <v>0</v>
      </c>
      <c r="FQ913" s="1">
        <v>0</v>
      </c>
      <c r="FR913" s="1">
        <v>0</v>
      </c>
      <c r="FS913" s="1">
        <v>0</v>
      </c>
      <c r="FT913" s="1">
        <v>0</v>
      </c>
      <c r="FU913" s="1">
        <v>0</v>
      </c>
      <c r="FV913" s="1">
        <v>0</v>
      </c>
      <c r="FW913" s="1">
        <v>0</v>
      </c>
      <c r="FX913" s="1">
        <v>0</v>
      </c>
      <c r="FY913" s="1">
        <v>1</v>
      </c>
      <c r="FZ913" s="1">
        <v>0</v>
      </c>
      <c r="GA913" s="1">
        <v>0</v>
      </c>
      <c r="GB913" s="1">
        <v>0</v>
      </c>
      <c r="GC913" s="1">
        <v>0</v>
      </c>
      <c r="GD913" s="1">
        <v>1</v>
      </c>
      <c r="GE913" s="1">
        <v>0</v>
      </c>
      <c r="GF913" s="1">
        <v>0</v>
      </c>
      <c r="GG913" s="1">
        <v>1</v>
      </c>
      <c r="GH913" s="1">
        <v>0</v>
      </c>
      <c r="GI913" s="1">
        <v>1</v>
      </c>
      <c r="GJ913" s="1">
        <v>0</v>
      </c>
      <c r="GK913" s="1">
        <v>0</v>
      </c>
      <c r="GL913" s="1">
        <v>0</v>
      </c>
      <c r="GM913" s="1">
        <v>1</v>
      </c>
      <c r="GN913" s="1">
        <v>1</v>
      </c>
      <c r="GO913" s="1">
        <v>0</v>
      </c>
      <c r="GP913" s="1">
        <v>1</v>
      </c>
      <c r="GQ913" s="1">
        <v>0</v>
      </c>
      <c r="GR913" s="1">
        <v>1</v>
      </c>
      <c r="GS913" s="1">
        <v>3</v>
      </c>
      <c r="GT913" s="1">
        <v>0</v>
      </c>
      <c r="GU913" s="1">
        <v>2</v>
      </c>
      <c r="GV913" s="1">
        <v>1</v>
      </c>
      <c r="GW913" s="1">
        <v>1</v>
      </c>
      <c r="GX913" s="1">
        <v>0</v>
      </c>
      <c r="GY913" s="1">
        <v>0</v>
      </c>
      <c r="GZ913" s="1">
        <v>0</v>
      </c>
      <c r="HA913" s="1">
        <v>0</v>
      </c>
      <c r="HB913" s="1">
        <v>0</v>
      </c>
      <c r="HC913" s="1">
        <v>0</v>
      </c>
      <c r="HD913" s="1">
        <v>0</v>
      </c>
      <c r="HE913" s="1">
        <v>0</v>
      </c>
      <c r="HF913" s="1">
        <v>0</v>
      </c>
      <c r="HG913" s="1">
        <v>0</v>
      </c>
      <c r="HH913" s="1">
        <v>0</v>
      </c>
      <c r="HI913" s="1">
        <v>0</v>
      </c>
      <c r="HJ913" s="1">
        <v>0</v>
      </c>
      <c r="HK913" s="1">
        <v>0</v>
      </c>
      <c r="HL913" s="1">
        <v>0</v>
      </c>
      <c r="HM913" s="1">
        <v>0</v>
      </c>
      <c r="HN913" s="1">
        <v>0</v>
      </c>
      <c r="HO913" s="1">
        <v>0</v>
      </c>
      <c r="HP913" s="1">
        <v>0</v>
      </c>
      <c r="HQ913" s="1">
        <v>1</v>
      </c>
      <c r="HR913" s="1">
        <v>0</v>
      </c>
      <c r="HS913" s="1">
        <v>0</v>
      </c>
      <c r="HT913" s="1">
        <v>0</v>
      </c>
      <c r="HU913" s="1">
        <v>0</v>
      </c>
      <c r="HV913" s="1">
        <v>0</v>
      </c>
      <c r="HW913" s="1">
        <v>0</v>
      </c>
      <c r="HX913" s="1">
        <v>0</v>
      </c>
      <c r="HY913" s="1">
        <v>0</v>
      </c>
      <c r="HZ913" s="1">
        <v>0</v>
      </c>
      <c r="IA913" s="1">
        <v>0</v>
      </c>
      <c r="IB913" s="1">
        <v>0</v>
      </c>
      <c r="IC913" s="1">
        <v>0</v>
      </c>
      <c r="ID913" s="1">
        <v>0</v>
      </c>
      <c r="IE913" s="1">
        <v>0</v>
      </c>
      <c r="IF913" s="1">
        <v>0</v>
      </c>
      <c r="IG913" s="1">
        <v>0</v>
      </c>
      <c r="IH913" s="1">
        <v>0</v>
      </c>
      <c r="II913" s="1">
        <v>0</v>
      </c>
      <c r="IJ913" s="1">
        <v>0</v>
      </c>
      <c r="IK913" s="1">
        <v>0</v>
      </c>
      <c r="IL913" s="1">
        <v>0</v>
      </c>
      <c r="IM913" s="1">
        <v>0</v>
      </c>
      <c r="IN913" s="1">
        <v>0</v>
      </c>
      <c r="IO913" s="1">
        <v>0</v>
      </c>
      <c r="IP913" s="1">
        <v>0</v>
      </c>
      <c r="IQ913" s="1">
        <v>0</v>
      </c>
      <c r="IR913" s="1">
        <v>0</v>
      </c>
      <c r="IS913" s="1">
        <v>0</v>
      </c>
      <c r="IT913" s="1">
        <v>0</v>
      </c>
      <c r="IU913" s="1">
        <v>0</v>
      </c>
      <c r="IV913" s="1">
        <v>0</v>
      </c>
      <c r="IW913" s="1">
        <v>0</v>
      </c>
      <c r="IX913" s="1">
        <v>0</v>
      </c>
      <c r="IY913" s="1">
        <v>0</v>
      </c>
      <c r="IZ913" s="1">
        <v>0</v>
      </c>
      <c r="JA913" s="1">
        <v>0</v>
      </c>
      <c r="JB913" s="1">
        <v>1</v>
      </c>
      <c r="JC913" s="1">
        <v>1</v>
      </c>
      <c r="JD913" s="1">
        <v>0</v>
      </c>
      <c r="JE913" s="1">
        <v>0</v>
      </c>
      <c r="JF913" s="1">
        <v>0</v>
      </c>
      <c r="JG913" s="1">
        <v>0</v>
      </c>
      <c r="JH913" s="1">
        <v>0</v>
      </c>
      <c r="JI913" s="1">
        <v>0</v>
      </c>
      <c r="JJ913" s="1">
        <v>0</v>
      </c>
      <c r="JK913" s="1">
        <v>0</v>
      </c>
      <c r="JL913" s="1">
        <v>0</v>
      </c>
      <c r="JM913" s="1">
        <v>0</v>
      </c>
      <c r="JN913" s="1">
        <v>0</v>
      </c>
      <c r="JO913" s="1">
        <v>0</v>
      </c>
      <c r="JP913" s="1">
        <v>0</v>
      </c>
      <c r="JQ913" s="1">
        <v>0</v>
      </c>
      <c r="JR913" s="1">
        <v>0</v>
      </c>
      <c r="JS913" s="1">
        <v>1</v>
      </c>
      <c r="JT913" s="1">
        <v>0</v>
      </c>
      <c r="JU913" s="1">
        <v>1</v>
      </c>
    </row>
    <row r="914" spans="1:281">
      <c r="A914" s="1">
        <v>2015</v>
      </c>
      <c r="B914" s="1" t="s">
        <v>1107</v>
      </c>
      <c r="C914" s="1">
        <v>1</v>
      </c>
      <c r="D914" s="1">
        <v>0</v>
      </c>
      <c r="E914" s="1">
        <v>1</v>
      </c>
      <c r="F914" s="1">
        <v>1</v>
      </c>
      <c r="G914" s="1">
        <v>1</v>
      </c>
      <c r="H914" s="1">
        <v>1</v>
      </c>
      <c r="I914" s="1">
        <v>1</v>
      </c>
      <c r="J914" s="1">
        <v>1</v>
      </c>
      <c r="K914" s="1">
        <v>2</v>
      </c>
      <c r="L914" s="1">
        <v>2</v>
      </c>
      <c r="M914" s="1">
        <v>0</v>
      </c>
      <c r="N914" s="1">
        <v>1</v>
      </c>
      <c r="O914" s="1">
        <v>0</v>
      </c>
      <c r="P914" s="1">
        <v>0</v>
      </c>
      <c r="Q914" s="1">
        <v>3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1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1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1</v>
      </c>
      <c r="BI914" s="1">
        <v>2</v>
      </c>
      <c r="BJ914" s="1">
        <v>1</v>
      </c>
      <c r="BK914" s="1">
        <v>3</v>
      </c>
      <c r="BL914" s="1">
        <v>2</v>
      </c>
      <c r="BM914" s="1">
        <v>2</v>
      </c>
      <c r="BN914" s="1">
        <v>1</v>
      </c>
      <c r="BO914" s="1">
        <v>0</v>
      </c>
      <c r="BP914" s="1">
        <v>1</v>
      </c>
      <c r="BQ914" s="1">
        <v>1</v>
      </c>
      <c r="BR914" s="1">
        <v>2</v>
      </c>
      <c r="BS914" s="1">
        <v>4</v>
      </c>
      <c r="BT914" s="1">
        <v>4</v>
      </c>
      <c r="BU914" s="1">
        <v>1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1</v>
      </c>
      <c r="CN914" s="1">
        <v>1</v>
      </c>
      <c r="CO914" s="1">
        <v>0</v>
      </c>
      <c r="CP914" s="1">
        <v>0</v>
      </c>
      <c r="CQ914" s="1">
        <v>0</v>
      </c>
      <c r="CR914" s="1">
        <v>0</v>
      </c>
      <c r="CS914" s="1">
        <v>1</v>
      </c>
      <c r="CT914" s="1">
        <v>1</v>
      </c>
      <c r="CU914" s="1">
        <v>0</v>
      </c>
      <c r="CV914" s="1">
        <v>1</v>
      </c>
      <c r="CW914" s="1">
        <v>1</v>
      </c>
      <c r="CX914" s="1">
        <v>1</v>
      </c>
      <c r="CY914" s="1">
        <v>1</v>
      </c>
      <c r="CZ914" s="1">
        <v>0</v>
      </c>
      <c r="DA914" s="1">
        <v>1</v>
      </c>
      <c r="DB914" s="1">
        <v>0</v>
      </c>
      <c r="DC914" s="1">
        <v>1</v>
      </c>
      <c r="DD914" s="1">
        <v>0</v>
      </c>
      <c r="DE914" s="1">
        <v>0</v>
      </c>
      <c r="DF914" s="1">
        <v>0</v>
      </c>
      <c r="DG914" s="1">
        <v>1</v>
      </c>
      <c r="DH914" s="1">
        <v>1</v>
      </c>
      <c r="DI914" s="1">
        <v>0</v>
      </c>
      <c r="DJ914" s="1">
        <v>0</v>
      </c>
      <c r="DK914" s="1">
        <v>0</v>
      </c>
      <c r="DL914" s="1">
        <v>0</v>
      </c>
      <c r="DM914" s="1">
        <v>8</v>
      </c>
      <c r="DN914" s="1">
        <v>8</v>
      </c>
      <c r="DO914" s="1">
        <v>8</v>
      </c>
      <c r="DP914" s="1">
        <v>3</v>
      </c>
      <c r="DQ914" s="1">
        <v>0</v>
      </c>
      <c r="DR914" s="1">
        <v>0</v>
      </c>
      <c r="DS914" s="1">
        <v>0</v>
      </c>
      <c r="DT914" s="1">
        <v>0</v>
      </c>
      <c r="DU914" s="1">
        <v>0</v>
      </c>
      <c r="DV914" s="1">
        <v>0</v>
      </c>
      <c r="DW914" s="1">
        <v>0</v>
      </c>
      <c r="DX914" s="1">
        <v>4</v>
      </c>
      <c r="DY914" s="1">
        <v>4</v>
      </c>
      <c r="DZ914" s="1">
        <v>0</v>
      </c>
      <c r="EA914" s="1">
        <v>0</v>
      </c>
      <c r="EB914" s="1">
        <v>0</v>
      </c>
      <c r="EC914" s="1">
        <v>0</v>
      </c>
      <c r="ED914" s="1">
        <v>0</v>
      </c>
      <c r="EE914" s="1">
        <v>0</v>
      </c>
      <c r="EF914" s="1">
        <v>0</v>
      </c>
      <c r="EG914" s="1">
        <v>4</v>
      </c>
      <c r="EH914" s="1">
        <v>2</v>
      </c>
      <c r="EI914" s="1">
        <v>4</v>
      </c>
      <c r="EJ914" s="1">
        <v>0</v>
      </c>
      <c r="EK914" s="1">
        <v>0</v>
      </c>
      <c r="EL914" s="1">
        <v>0</v>
      </c>
      <c r="EM914" s="1">
        <v>4</v>
      </c>
      <c r="EN914" s="1">
        <v>0</v>
      </c>
      <c r="EO914" s="1">
        <v>0</v>
      </c>
      <c r="EP914" s="1">
        <v>0</v>
      </c>
      <c r="EQ914" s="1">
        <v>0</v>
      </c>
      <c r="ER914" s="1">
        <v>0</v>
      </c>
      <c r="ES914" s="1">
        <v>0</v>
      </c>
      <c r="ET914" s="1">
        <v>0</v>
      </c>
      <c r="EU914" s="1">
        <v>0</v>
      </c>
      <c r="EV914" s="1">
        <v>0</v>
      </c>
      <c r="EW914" s="1">
        <v>0</v>
      </c>
      <c r="EX914" s="1">
        <v>0</v>
      </c>
      <c r="EY914" s="1">
        <v>0</v>
      </c>
      <c r="EZ914" s="1">
        <v>1</v>
      </c>
      <c r="FA914" s="1">
        <v>1</v>
      </c>
      <c r="FB914" s="1">
        <v>0</v>
      </c>
      <c r="FC914" s="1">
        <v>1</v>
      </c>
      <c r="FD914" s="1">
        <v>1</v>
      </c>
      <c r="FE914" s="1">
        <v>0</v>
      </c>
      <c r="FF914" s="1">
        <v>0</v>
      </c>
      <c r="FG914" s="1">
        <v>0</v>
      </c>
      <c r="FH914" s="1">
        <v>0</v>
      </c>
      <c r="FI914" s="1">
        <v>0</v>
      </c>
      <c r="FJ914" s="1">
        <v>0</v>
      </c>
      <c r="FK914" s="1">
        <v>0</v>
      </c>
      <c r="FL914" s="1">
        <v>0</v>
      </c>
      <c r="FM914" s="1">
        <v>0</v>
      </c>
      <c r="FN914" s="1">
        <v>0</v>
      </c>
      <c r="FO914" s="1">
        <v>0</v>
      </c>
      <c r="FP914" s="1">
        <v>0</v>
      </c>
      <c r="FQ914" s="1">
        <v>0</v>
      </c>
      <c r="FR914" s="1">
        <v>0</v>
      </c>
      <c r="FS914" s="1">
        <v>0</v>
      </c>
      <c r="FT914" s="1">
        <v>0</v>
      </c>
      <c r="FU914" s="1">
        <v>0</v>
      </c>
      <c r="FV914" s="1">
        <v>0</v>
      </c>
      <c r="FW914" s="1">
        <v>0</v>
      </c>
      <c r="FX914" s="1">
        <v>0</v>
      </c>
      <c r="FY914" s="1">
        <v>1</v>
      </c>
      <c r="FZ914" s="1">
        <v>0</v>
      </c>
      <c r="GA914" s="1">
        <v>0</v>
      </c>
      <c r="GB914" s="1">
        <v>0</v>
      </c>
      <c r="GC914" s="1">
        <v>0</v>
      </c>
      <c r="GD914" s="1">
        <v>1</v>
      </c>
      <c r="GE914" s="1">
        <v>0</v>
      </c>
      <c r="GF914" s="1">
        <v>0</v>
      </c>
      <c r="GG914" s="1">
        <v>1</v>
      </c>
      <c r="GH914" s="1">
        <v>0</v>
      </c>
      <c r="GI914" s="1">
        <v>1</v>
      </c>
      <c r="GJ914" s="1">
        <v>0</v>
      </c>
      <c r="GK914" s="1">
        <v>0</v>
      </c>
      <c r="GL914" s="1">
        <v>0</v>
      </c>
      <c r="GM914" s="1">
        <v>1</v>
      </c>
      <c r="GN914" s="1">
        <v>1</v>
      </c>
      <c r="GO914" s="1">
        <v>0</v>
      </c>
      <c r="GP914" s="1">
        <v>1</v>
      </c>
      <c r="GQ914" s="1">
        <v>0</v>
      </c>
      <c r="GR914" s="1">
        <v>1</v>
      </c>
      <c r="GS914" s="1">
        <v>3</v>
      </c>
      <c r="GT914" s="1">
        <v>0</v>
      </c>
      <c r="GU914" s="1">
        <v>2</v>
      </c>
      <c r="GV914" s="1">
        <v>1</v>
      </c>
      <c r="GW914" s="1">
        <v>0</v>
      </c>
      <c r="GX914" s="1">
        <v>0</v>
      </c>
      <c r="GY914" s="1">
        <v>0</v>
      </c>
      <c r="GZ914" s="1">
        <v>0</v>
      </c>
      <c r="HA914" s="1">
        <v>0</v>
      </c>
      <c r="HB914" s="1">
        <v>0</v>
      </c>
      <c r="HC914" s="1">
        <v>0</v>
      </c>
      <c r="HD914" s="1">
        <v>0</v>
      </c>
      <c r="HE914" s="1">
        <v>0</v>
      </c>
      <c r="HF914" s="1">
        <v>0</v>
      </c>
      <c r="HG914" s="1">
        <v>0</v>
      </c>
      <c r="HH914" s="1">
        <v>0</v>
      </c>
      <c r="HI914" s="1">
        <v>0</v>
      </c>
      <c r="HJ914" s="1">
        <v>0</v>
      </c>
      <c r="HK914" s="1">
        <v>0</v>
      </c>
      <c r="HL914" s="1">
        <v>0</v>
      </c>
      <c r="HM914" s="1">
        <v>0</v>
      </c>
      <c r="HN914" s="1">
        <v>0</v>
      </c>
      <c r="HO914" s="1">
        <v>0</v>
      </c>
      <c r="HP914" s="1">
        <v>0</v>
      </c>
      <c r="HQ914" s="1">
        <v>1</v>
      </c>
      <c r="HR914" s="1">
        <v>0</v>
      </c>
      <c r="HS914" s="1">
        <v>0</v>
      </c>
      <c r="HT914" s="1">
        <v>0</v>
      </c>
      <c r="HU914" s="1">
        <v>0</v>
      </c>
      <c r="HV914" s="1">
        <v>0</v>
      </c>
      <c r="HW914" s="1">
        <v>0</v>
      </c>
      <c r="HX914" s="1">
        <v>0</v>
      </c>
      <c r="HY914" s="1">
        <v>0</v>
      </c>
      <c r="HZ914" s="1">
        <v>0</v>
      </c>
      <c r="IA914" s="1">
        <v>0</v>
      </c>
      <c r="IB914" s="1">
        <v>0</v>
      </c>
      <c r="IC914" s="1">
        <v>0</v>
      </c>
      <c r="ID914" s="1">
        <v>0</v>
      </c>
      <c r="IE914" s="1">
        <v>0</v>
      </c>
      <c r="IF914" s="1">
        <v>0</v>
      </c>
      <c r="IG914" s="1">
        <v>0</v>
      </c>
      <c r="IH914" s="1">
        <v>0</v>
      </c>
      <c r="II914" s="1">
        <v>0</v>
      </c>
      <c r="IJ914" s="1">
        <v>0</v>
      </c>
      <c r="IK914" s="1">
        <v>0</v>
      </c>
      <c r="IL914" s="1">
        <v>0</v>
      </c>
      <c r="IM914" s="1">
        <v>0</v>
      </c>
      <c r="IN914" s="1">
        <v>0</v>
      </c>
      <c r="IO914" s="1">
        <v>0</v>
      </c>
      <c r="IP914" s="1">
        <v>0</v>
      </c>
      <c r="IQ914" s="1">
        <v>0</v>
      </c>
      <c r="IR914" s="1">
        <v>0</v>
      </c>
      <c r="IS914" s="1">
        <v>0</v>
      </c>
      <c r="IT914" s="1">
        <v>0</v>
      </c>
      <c r="IU914" s="1">
        <v>0</v>
      </c>
      <c r="IV914" s="1">
        <v>0</v>
      </c>
      <c r="IW914" s="1">
        <v>0</v>
      </c>
      <c r="IX914" s="1">
        <v>0</v>
      </c>
      <c r="IY914" s="1">
        <v>0</v>
      </c>
      <c r="IZ914" s="1">
        <v>0</v>
      </c>
      <c r="JA914" s="1">
        <v>0</v>
      </c>
      <c r="JB914" s="1">
        <v>1</v>
      </c>
      <c r="JC914" s="1">
        <v>1</v>
      </c>
      <c r="JD914" s="1">
        <v>0</v>
      </c>
      <c r="JE914" s="1">
        <v>0</v>
      </c>
      <c r="JF914" s="1">
        <v>0</v>
      </c>
      <c r="JG914" s="1">
        <v>0</v>
      </c>
      <c r="JH914" s="1">
        <v>0</v>
      </c>
      <c r="JI914" s="1">
        <v>0</v>
      </c>
      <c r="JJ914" s="1">
        <v>0</v>
      </c>
      <c r="JK914" s="1">
        <v>0</v>
      </c>
      <c r="JL914" s="1">
        <v>0</v>
      </c>
      <c r="JM914" s="1">
        <v>0</v>
      </c>
      <c r="JN914" s="1">
        <v>0</v>
      </c>
      <c r="JO914" s="1">
        <v>0</v>
      </c>
      <c r="JP914" s="1">
        <v>0</v>
      </c>
      <c r="JQ914" s="1">
        <v>0</v>
      </c>
      <c r="JR914" s="1">
        <v>0</v>
      </c>
      <c r="JS914" s="1">
        <v>1</v>
      </c>
      <c r="JT914" s="1">
        <v>0</v>
      </c>
      <c r="JU914" s="1">
        <v>1</v>
      </c>
    </row>
    <row r="915" spans="1:281">
      <c r="A915" s="1">
        <v>2015</v>
      </c>
      <c r="B915" s="1" t="s">
        <v>1108</v>
      </c>
      <c r="C915" s="1">
        <v>1</v>
      </c>
      <c r="D915" s="1">
        <v>0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  <c r="K915" s="1">
        <v>2</v>
      </c>
      <c r="L915" s="1">
        <v>2</v>
      </c>
      <c r="M915" s="1">
        <v>0</v>
      </c>
      <c r="N915" s="1">
        <v>1</v>
      </c>
      <c r="O915" s="1">
        <v>0</v>
      </c>
      <c r="P915" s="1">
        <v>0</v>
      </c>
      <c r="Q915" s="1">
        <v>3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1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1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1</v>
      </c>
      <c r="BI915" s="1">
        <v>2</v>
      </c>
      <c r="BJ915" s="1">
        <v>1</v>
      </c>
      <c r="BK915" s="1">
        <v>3</v>
      </c>
      <c r="BL915" s="1">
        <v>2</v>
      </c>
      <c r="BM915" s="1">
        <v>2</v>
      </c>
      <c r="BN915" s="1">
        <v>1</v>
      </c>
      <c r="BO915" s="1">
        <v>0</v>
      </c>
      <c r="BP915" s="1">
        <v>1</v>
      </c>
      <c r="BQ915" s="1">
        <v>1</v>
      </c>
      <c r="BR915" s="1">
        <v>2</v>
      </c>
      <c r="BS915" s="1">
        <v>4</v>
      </c>
      <c r="BT915" s="1">
        <v>4</v>
      </c>
      <c r="BU915" s="1">
        <v>1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1</v>
      </c>
      <c r="CN915" s="1">
        <v>1</v>
      </c>
      <c r="CO915" s="1">
        <v>0</v>
      </c>
      <c r="CP915" s="1">
        <v>0</v>
      </c>
      <c r="CQ915" s="1">
        <v>0</v>
      </c>
      <c r="CR915" s="1">
        <v>0</v>
      </c>
      <c r="CS915" s="1">
        <v>1</v>
      </c>
      <c r="CT915" s="1">
        <v>1</v>
      </c>
      <c r="CU915" s="1">
        <v>0</v>
      </c>
      <c r="CV915" s="1">
        <v>1</v>
      </c>
      <c r="CW915" s="1">
        <v>1</v>
      </c>
      <c r="CX915" s="1">
        <v>1</v>
      </c>
      <c r="CY915" s="1">
        <v>1</v>
      </c>
      <c r="CZ915" s="1">
        <v>0</v>
      </c>
      <c r="DA915" s="1">
        <v>1</v>
      </c>
      <c r="DB915" s="1">
        <v>0</v>
      </c>
      <c r="DC915" s="1">
        <v>1</v>
      </c>
      <c r="DD915" s="1">
        <v>0</v>
      </c>
      <c r="DE915" s="1">
        <v>0</v>
      </c>
      <c r="DF915" s="1">
        <v>0</v>
      </c>
      <c r="DG915" s="1">
        <v>1</v>
      </c>
      <c r="DH915" s="1">
        <v>1</v>
      </c>
      <c r="DI915" s="1">
        <v>0</v>
      </c>
      <c r="DJ915" s="1">
        <v>0</v>
      </c>
      <c r="DK915" s="1">
        <v>0</v>
      </c>
      <c r="DL915" s="1">
        <v>0</v>
      </c>
      <c r="DM915" s="1">
        <v>8</v>
      </c>
      <c r="DN915" s="1">
        <v>8</v>
      </c>
      <c r="DO915" s="1">
        <v>8</v>
      </c>
      <c r="DP915" s="1">
        <v>3</v>
      </c>
      <c r="DQ915" s="1">
        <v>0</v>
      </c>
      <c r="DR915" s="1">
        <v>0</v>
      </c>
      <c r="DS915" s="1">
        <v>0</v>
      </c>
      <c r="DT915" s="1">
        <v>0</v>
      </c>
      <c r="DU915" s="1">
        <v>0</v>
      </c>
      <c r="DV915" s="1">
        <v>0</v>
      </c>
      <c r="DW915" s="1">
        <v>0</v>
      </c>
      <c r="DX915" s="1">
        <v>4</v>
      </c>
      <c r="DY915" s="1">
        <v>4</v>
      </c>
      <c r="DZ915" s="1">
        <v>0</v>
      </c>
      <c r="EA915" s="1">
        <v>0</v>
      </c>
      <c r="EB915" s="1">
        <v>0</v>
      </c>
      <c r="EC915" s="1">
        <v>0</v>
      </c>
      <c r="ED915" s="1">
        <v>0</v>
      </c>
      <c r="EE915" s="1">
        <v>0</v>
      </c>
      <c r="EF915" s="1">
        <v>0</v>
      </c>
      <c r="EG915" s="1">
        <v>4</v>
      </c>
      <c r="EH915" s="1">
        <v>2</v>
      </c>
      <c r="EI915" s="1">
        <v>4</v>
      </c>
      <c r="EJ915" s="1">
        <v>0</v>
      </c>
      <c r="EK915" s="1">
        <v>0</v>
      </c>
      <c r="EL915" s="1">
        <v>0</v>
      </c>
      <c r="EM915" s="1">
        <v>4</v>
      </c>
      <c r="EN915" s="1">
        <v>0</v>
      </c>
      <c r="EO915" s="1">
        <v>0</v>
      </c>
      <c r="EP915" s="1">
        <v>0</v>
      </c>
      <c r="EQ915" s="1">
        <v>0</v>
      </c>
      <c r="ER915" s="1">
        <v>0</v>
      </c>
      <c r="ES915" s="1">
        <v>0</v>
      </c>
      <c r="ET915" s="1">
        <v>0</v>
      </c>
      <c r="EU915" s="1">
        <v>0</v>
      </c>
      <c r="EV915" s="1">
        <v>0</v>
      </c>
      <c r="EW915" s="1">
        <v>0</v>
      </c>
      <c r="EX915" s="1">
        <v>0</v>
      </c>
      <c r="EY915" s="1">
        <v>0</v>
      </c>
      <c r="EZ915" s="1">
        <v>1</v>
      </c>
      <c r="FA915" s="1">
        <v>1</v>
      </c>
      <c r="FB915" s="1">
        <v>0</v>
      </c>
      <c r="FC915" s="1">
        <v>1</v>
      </c>
      <c r="FD915" s="1">
        <v>1</v>
      </c>
      <c r="FE915" s="1">
        <v>0</v>
      </c>
      <c r="FF915" s="1">
        <v>0</v>
      </c>
      <c r="FG915" s="1">
        <v>0</v>
      </c>
      <c r="FH915" s="1">
        <v>0</v>
      </c>
      <c r="FI915" s="1">
        <v>0</v>
      </c>
      <c r="FJ915" s="1">
        <v>0</v>
      </c>
      <c r="FK915" s="1">
        <v>0</v>
      </c>
      <c r="FL915" s="1">
        <v>0</v>
      </c>
      <c r="FM915" s="1">
        <v>0</v>
      </c>
      <c r="FN915" s="1">
        <v>0</v>
      </c>
      <c r="FO915" s="1">
        <v>0</v>
      </c>
      <c r="FP915" s="1">
        <v>0</v>
      </c>
      <c r="FQ915" s="1">
        <v>0</v>
      </c>
      <c r="FR915" s="1">
        <v>0</v>
      </c>
      <c r="FS915" s="1">
        <v>0</v>
      </c>
      <c r="FT915" s="1">
        <v>0</v>
      </c>
      <c r="FU915" s="1">
        <v>0</v>
      </c>
      <c r="FV915" s="1">
        <v>0</v>
      </c>
      <c r="FW915" s="1">
        <v>0</v>
      </c>
      <c r="FX915" s="1">
        <v>0</v>
      </c>
      <c r="FY915" s="1">
        <v>1</v>
      </c>
      <c r="FZ915" s="1">
        <v>0</v>
      </c>
      <c r="GA915" s="1">
        <v>0</v>
      </c>
      <c r="GB915" s="1">
        <v>0</v>
      </c>
      <c r="GC915" s="1">
        <v>0</v>
      </c>
      <c r="GD915" s="1">
        <v>1</v>
      </c>
      <c r="GE915" s="1">
        <v>0</v>
      </c>
      <c r="GF915" s="1">
        <v>0</v>
      </c>
      <c r="GG915" s="1">
        <v>1</v>
      </c>
      <c r="GH915" s="1">
        <v>0</v>
      </c>
      <c r="GI915" s="1">
        <v>1</v>
      </c>
      <c r="GJ915" s="1">
        <v>0</v>
      </c>
      <c r="GK915" s="1">
        <v>0</v>
      </c>
      <c r="GL915" s="1">
        <v>0</v>
      </c>
      <c r="GM915" s="1">
        <v>1</v>
      </c>
      <c r="GN915" s="1">
        <v>1</v>
      </c>
      <c r="GO915" s="1">
        <v>0</v>
      </c>
      <c r="GP915" s="1">
        <v>1</v>
      </c>
      <c r="GQ915" s="1">
        <v>0</v>
      </c>
      <c r="GR915" s="1">
        <v>1</v>
      </c>
      <c r="GS915" s="1">
        <v>3</v>
      </c>
      <c r="GT915" s="1">
        <v>0</v>
      </c>
      <c r="GU915" s="1">
        <v>2</v>
      </c>
      <c r="GV915" s="1">
        <v>1</v>
      </c>
      <c r="GW915" s="1">
        <v>0</v>
      </c>
      <c r="GX915" s="1">
        <v>0</v>
      </c>
      <c r="GY915" s="1">
        <v>0</v>
      </c>
      <c r="GZ915" s="1">
        <v>0</v>
      </c>
      <c r="HA915" s="1">
        <v>0</v>
      </c>
      <c r="HB915" s="1">
        <v>0</v>
      </c>
      <c r="HC915" s="1">
        <v>0</v>
      </c>
      <c r="HD915" s="1">
        <v>0</v>
      </c>
      <c r="HE915" s="1">
        <v>0</v>
      </c>
      <c r="HF915" s="1">
        <v>0</v>
      </c>
      <c r="HG915" s="1">
        <v>0</v>
      </c>
      <c r="HH915" s="1">
        <v>0</v>
      </c>
      <c r="HI915" s="1">
        <v>0</v>
      </c>
      <c r="HJ915" s="1">
        <v>0</v>
      </c>
      <c r="HK915" s="1">
        <v>0</v>
      </c>
      <c r="HL915" s="1">
        <v>0</v>
      </c>
      <c r="HM915" s="1">
        <v>0</v>
      </c>
      <c r="HN915" s="1">
        <v>0</v>
      </c>
      <c r="HO915" s="1">
        <v>0</v>
      </c>
      <c r="HP915" s="1">
        <v>0</v>
      </c>
      <c r="HQ915" s="1">
        <v>1</v>
      </c>
      <c r="HR915" s="1">
        <v>0</v>
      </c>
      <c r="HS915" s="1">
        <v>0</v>
      </c>
      <c r="HT915" s="1">
        <v>0</v>
      </c>
      <c r="HU915" s="1">
        <v>0</v>
      </c>
      <c r="HV915" s="1">
        <v>0</v>
      </c>
      <c r="HW915" s="1">
        <v>0</v>
      </c>
      <c r="HX915" s="1">
        <v>0</v>
      </c>
      <c r="HY915" s="1">
        <v>0</v>
      </c>
      <c r="HZ915" s="1">
        <v>0</v>
      </c>
      <c r="IA915" s="1">
        <v>0</v>
      </c>
      <c r="IB915" s="1">
        <v>0</v>
      </c>
      <c r="IC915" s="1">
        <v>0</v>
      </c>
      <c r="ID915" s="1">
        <v>0</v>
      </c>
      <c r="IE915" s="1">
        <v>0</v>
      </c>
      <c r="IF915" s="1">
        <v>0</v>
      </c>
      <c r="IG915" s="1">
        <v>0</v>
      </c>
      <c r="IH915" s="1">
        <v>0</v>
      </c>
      <c r="II915" s="1">
        <v>0</v>
      </c>
      <c r="IJ915" s="1">
        <v>0</v>
      </c>
      <c r="IK915" s="1">
        <v>0</v>
      </c>
      <c r="IL915" s="1">
        <v>0</v>
      </c>
      <c r="IM915" s="1">
        <v>0</v>
      </c>
      <c r="IN915" s="1">
        <v>0</v>
      </c>
      <c r="IO915" s="1">
        <v>0</v>
      </c>
      <c r="IP915" s="1">
        <v>0</v>
      </c>
      <c r="IQ915" s="1">
        <v>0</v>
      </c>
      <c r="IR915" s="1">
        <v>0</v>
      </c>
      <c r="IS915" s="1">
        <v>0</v>
      </c>
      <c r="IT915" s="1">
        <v>0</v>
      </c>
      <c r="IU915" s="1">
        <v>0</v>
      </c>
      <c r="IV915" s="1">
        <v>0</v>
      </c>
      <c r="IW915" s="1">
        <v>0</v>
      </c>
      <c r="IX915" s="1">
        <v>0</v>
      </c>
      <c r="IY915" s="1">
        <v>0</v>
      </c>
      <c r="IZ915" s="1">
        <v>0</v>
      </c>
      <c r="JA915" s="1">
        <v>0</v>
      </c>
      <c r="JB915" s="1">
        <v>1</v>
      </c>
      <c r="JC915" s="1">
        <v>1</v>
      </c>
      <c r="JD915" s="1">
        <v>0</v>
      </c>
      <c r="JE915" s="1">
        <v>0</v>
      </c>
      <c r="JF915" s="1">
        <v>0</v>
      </c>
      <c r="JG915" s="1">
        <v>0</v>
      </c>
      <c r="JH915" s="1">
        <v>0</v>
      </c>
      <c r="JI915" s="1">
        <v>0</v>
      </c>
      <c r="JJ915" s="1">
        <v>0</v>
      </c>
      <c r="JK915" s="1">
        <v>0</v>
      </c>
      <c r="JL915" s="1">
        <v>0</v>
      </c>
      <c r="JM915" s="1">
        <v>0</v>
      </c>
      <c r="JN915" s="1">
        <v>0</v>
      </c>
      <c r="JO915" s="1">
        <v>0</v>
      </c>
      <c r="JP915" s="1">
        <v>0</v>
      </c>
      <c r="JQ915" s="1">
        <v>0</v>
      </c>
      <c r="JR915" s="1">
        <v>0</v>
      </c>
      <c r="JS915" s="1">
        <v>1</v>
      </c>
      <c r="JT915" s="1">
        <v>0</v>
      </c>
      <c r="JU915" s="1">
        <v>1</v>
      </c>
    </row>
    <row r="916" spans="1:281">
      <c r="A916" s="1">
        <v>2015</v>
      </c>
      <c r="B916" s="1" t="s">
        <v>1109</v>
      </c>
      <c r="C916" s="1">
        <v>1</v>
      </c>
      <c r="D916" s="1">
        <v>0</v>
      </c>
      <c r="E916" s="1">
        <v>1</v>
      </c>
      <c r="F916" s="1">
        <v>1</v>
      </c>
      <c r="G916" s="1">
        <v>1</v>
      </c>
      <c r="H916" s="1">
        <v>1</v>
      </c>
      <c r="I916" s="1">
        <v>1</v>
      </c>
      <c r="J916" s="1">
        <v>1</v>
      </c>
      <c r="K916" s="1">
        <v>2</v>
      </c>
      <c r="L916" s="1">
        <v>2</v>
      </c>
      <c r="M916" s="1">
        <v>0</v>
      </c>
      <c r="N916" s="1">
        <v>1</v>
      </c>
      <c r="O916" s="1">
        <v>0</v>
      </c>
      <c r="P916" s="1">
        <v>0</v>
      </c>
      <c r="Q916" s="1">
        <v>3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1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1</v>
      </c>
      <c r="BI916" s="1">
        <v>2</v>
      </c>
      <c r="BJ916" s="1">
        <v>1</v>
      </c>
      <c r="BK916" s="1">
        <v>3</v>
      </c>
      <c r="BL916" s="1">
        <v>2</v>
      </c>
      <c r="BM916" s="1">
        <v>2</v>
      </c>
      <c r="BN916" s="1">
        <v>1</v>
      </c>
      <c r="BO916" s="1">
        <v>0</v>
      </c>
      <c r="BP916" s="1">
        <v>1</v>
      </c>
      <c r="BQ916" s="1">
        <v>1</v>
      </c>
      <c r="BR916" s="1">
        <v>2</v>
      </c>
      <c r="BS916" s="1">
        <v>4</v>
      </c>
      <c r="BT916" s="1">
        <v>4</v>
      </c>
      <c r="BU916" s="1">
        <v>1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1</v>
      </c>
      <c r="CN916" s="1">
        <v>1</v>
      </c>
      <c r="CO916" s="1">
        <v>0</v>
      </c>
      <c r="CP916" s="1">
        <v>0</v>
      </c>
      <c r="CQ916" s="1">
        <v>0</v>
      </c>
      <c r="CR916" s="1">
        <v>0</v>
      </c>
      <c r="CS916" s="1">
        <v>1</v>
      </c>
      <c r="CT916" s="1">
        <v>1</v>
      </c>
      <c r="CU916" s="1">
        <v>0</v>
      </c>
      <c r="CV916" s="1">
        <v>1</v>
      </c>
      <c r="CW916" s="1">
        <v>1</v>
      </c>
      <c r="CX916" s="1">
        <v>1</v>
      </c>
      <c r="CY916" s="1">
        <v>1</v>
      </c>
      <c r="CZ916" s="1">
        <v>0</v>
      </c>
      <c r="DA916" s="1">
        <v>1</v>
      </c>
      <c r="DB916" s="1">
        <v>0</v>
      </c>
      <c r="DC916" s="1">
        <v>1</v>
      </c>
      <c r="DD916" s="1">
        <v>0</v>
      </c>
      <c r="DE916" s="1">
        <v>0</v>
      </c>
      <c r="DF916" s="1">
        <v>0</v>
      </c>
      <c r="DG916" s="1">
        <v>1</v>
      </c>
      <c r="DH916" s="1">
        <v>1</v>
      </c>
      <c r="DI916" s="1">
        <v>0</v>
      </c>
      <c r="DJ916" s="1">
        <v>0</v>
      </c>
      <c r="DK916" s="1">
        <v>0</v>
      </c>
      <c r="DL916" s="1">
        <v>0</v>
      </c>
      <c r="DM916" s="1">
        <v>8</v>
      </c>
      <c r="DN916" s="1">
        <v>8</v>
      </c>
      <c r="DO916" s="1">
        <v>8</v>
      </c>
      <c r="DP916" s="1">
        <v>3</v>
      </c>
      <c r="DQ916" s="1">
        <v>0</v>
      </c>
      <c r="DR916" s="1">
        <v>0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4</v>
      </c>
      <c r="DY916" s="1">
        <v>4</v>
      </c>
      <c r="DZ916" s="1">
        <v>0</v>
      </c>
      <c r="EA916" s="1">
        <v>0</v>
      </c>
      <c r="EB916" s="1">
        <v>0</v>
      </c>
      <c r="EC916" s="1">
        <v>0</v>
      </c>
      <c r="ED916" s="1">
        <v>0</v>
      </c>
      <c r="EE916" s="1">
        <v>0</v>
      </c>
      <c r="EF916" s="1">
        <v>0</v>
      </c>
      <c r="EG916" s="1">
        <v>4</v>
      </c>
      <c r="EH916" s="1">
        <v>2</v>
      </c>
      <c r="EI916" s="1">
        <v>4</v>
      </c>
      <c r="EJ916" s="1">
        <v>0</v>
      </c>
      <c r="EK916" s="1">
        <v>0</v>
      </c>
      <c r="EL916" s="1">
        <v>0</v>
      </c>
      <c r="EM916" s="1">
        <v>4</v>
      </c>
      <c r="EN916" s="1">
        <v>0</v>
      </c>
      <c r="EO916" s="1">
        <v>0</v>
      </c>
      <c r="EP916" s="1">
        <v>0</v>
      </c>
      <c r="EQ916" s="1">
        <v>0</v>
      </c>
      <c r="ER916" s="1">
        <v>0</v>
      </c>
      <c r="ES916" s="1">
        <v>0</v>
      </c>
      <c r="ET916" s="1">
        <v>0</v>
      </c>
      <c r="EU916" s="1">
        <v>0</v>
      </c>
      <c r="EV916" s="1">
        <v>0</v>
      </c>
      <c r="EW916" s="1">
        <v>0</v>
      </c>
      <c r="EX916" s="1">
        <v>0</v>
      </c>
      <c r="EY916" s="1">
        <v>0</v>
      </c>
      <c r="EZ916" s="1">
        <v>0</v>
      </c>
      <c r="FA916" s="1">
        <v>0</v>
      </c>
      <c r="FB916" s="1">
        <v>1</v>
      </c>
      <c r="FC916" s="1">
        <v>1</v>
      </c>
      <c r="FD916" s="1">
        <v>1</v>
      </c>
      <c r="FE916" s="1">
        <v>0</v>
      </c>
      <c r="FF916" s="1">
        <v>0</v>
      </c>
      <c r="FG916" s="1">
        <v>0</v>
      </c>
      <c r="FH916" s="1">
        <v>0</v>
      </c>
      <c r="FI916" s="1">
        <v>0</v>
      </c>
      <c r="FJ916" s="1">
        <v>0</v>
      </c>
      <c r="FK916" s="1">
        <v>0</v>
      </c>
      <c r="FL916" s="1">
        <v>0</v>
      </c>
      <c r="FM916" s="1">
        <v>0</v>
      </c>
      <c r="FN916" s="1">
        <v>0</v>
      </c>
      <c r="FO916" s="1">
        <v>0</v>
      </c>
      <c r="FP916" s="1">
        <v>0</v>
      </c>
      <c r="FQ916" s="1">
        <v>0</v>
      </c>
      <c r="FR916" s="1">
        <v>0</v>
      </c>
      <c r="FS916" s="1">
        <v>0</v>
      </c>
      <c r="FT916" s="1">
        <v>0</v>
      </c>
      <c r="FU916" s="1">
        <v>0</v>
      </c>
      <c r="FV916" s="1">
        <v>0</v>
      </c>
      <c r="FW916" s="1">
        <v>0</v>
      </c>
      <c r="FX916" s="1">
        <v>0</v>
      </c>
      <c r="FY916" s="1">
        <v>1</v>
      </c>
      <c r="FZ916" s="1">
        <v>0</v>
      </c>
      <c r="GA916" s="1">
        <v>0</v>
      </c>
      <c r="GB916" s="1">
        <v>0</v>
      </c>
      <c r="GC916" s="1">
        <v>0</v>
      </c>
      <c r="GD916" s="1">
        <v>1</v>
      </c>
      <c r="GE916" s="1">
        <v>0</v>
      </c>
      <c r="GF916" s="1">
        <v>0</v>
      </c>
      <c r="GG916" s="1">
        <v>1</v>
      </c>
      <c r="GH916" s="1">
        <v>0</v>
      </c>
      <c r="GI916" s="1">
        <v>1</v>
      </c>
      <c r="GJ916" s="1">
        <v>0</v>
      </c>
      <c r="GK916" s="1">
        <v>0</v>
      </c>
      <c r="GL916" s="1">
        <v>0</v>
      </c>
      <c r="GM916" s="1">
        <v>1</v>
      </c>
      <c r="GN916" s="1">
        <v>1</v>
      </c>
      <c r="GO916" s="1">
        <v>0</v>
      </c>
      <c r="GP916" s="1">
        <v>1</v>
      </c>
      <c r="GQ916" s="1">
        <v>0</v>
      </c>
      <c r="GR916" s="1">
        <v>1</v>
      </c>
      <c r="GS916" s="1">
        <v>3</v>
      </c>
      <c r="GT916" s="1">
        <v>0</v>
      </c>
      <c r="GU916" s="1">
        <v>2</v>
      </c>
      <c r="GV916" s="1">
        <v>1</v>
      </c>
      <c r="GW916" s="1">
        <v>0</v>
      </c>
      <c r="GX916" s="1">
        <v>0</v>
      </c>
      <c r="GY916" s="1">
        <v>0</v>
      </c>
      <c r="GZ916" s="1">
        <v>0</v>
      </c>
      <c r="HA916" s="1">
        <v>0</v>
      </c>
      <c r="HB916" s="1">
        <v>0</v>
      </c>
      <c r="HC916" s="1">
        <v>0</v>
      </c>
      <c r="HD916" s="1">
        <v>0</v>
      </c>
      <c r="HE916" s="1">
        <v>0</v>
      </c>
      <c r="HF916" s="1">
        <v>0</v>
      </c>
      <c r="HG916" s="1">
        <v>0</v>
      </c>
      <c r="HH916" s="1">
        <v>0</v>
      </c>
      <c r="HI916" s="1">
        <v>0</v>
      </c>
      <c r="HJ916" s="1">
        <v>0</v>
      </c>
      <c r="HK916" s="1">
        <v>0</v>
      </c>
      <c r="HL916" s="1">
        <v>0</v>
      </c>
      <c r="HM916" s="1">
        <v>0</v>
      </c>
      <c r="HN916" s="1">
        <v>0</v>
      </c>
      <c r="HO916" s="1">
        <v>0</v>
      </c>
      <c r="HP916" s="1">
        <v>0</v>
      </c>
      <c r="HQ916" s="1">
        <v>1</v>
      </c>
      <c r="HR916" s="1">
        <v>0</v>
      </c>
      <c r="HS916" s="1">
        <v>0</v>
      </c>
      <c r="HT916" s="1">
        <v>0</v>
      </c>
      <c r="HU916" s="1">
        <v>0</v>
      </c>
      <c r="HV916" s="1">
        <v>0</v>
      </c>
      <c r="HW916" s="1">
        <v>0</v>
      </c>
      <c r="HX916" s="1">
        <v>0</v>
      </c>
      <c r="HY916" s="1">
        <v>0</v>
      </c>
      <c r="HZ916" s="1">
        <v>0</v>
      </c>
      <c r="IA916" s="1">
        <v>0</v>
      </c>
      <c r="IB916" s="1">
        <v>0</v>
      </c>
      <c r="IC916" s="1">
        <v>0</v>
      </c>
      <c r="ID916" s="1">
        <v>0</v>
      </c>
      <c r="IE916" s="1">
        <v>0</v>
      </c>
      <c r="IF916" s="1">
        <v>0</v>
      </c>
      <c r="IG916" s="1">
        <v>0</v>
      </c>
      <c r="IH916" s="1">
        <v>0</v>
      </c>
      <c r="II916" s="1">
        <v>0</v>
      </c>
      <c r="IJ916" s="1">
        <v>0</v>
      </c>
      <c r="IK916" s="1">
        <v>0</v>
      </c>
      <c r="IL916" s="1">
        <v>0</v>
      </c>
      <c r="IM916" s="1">
        <v>0</v>
      </c>
      <c r="IN916" s="1">
        <v>0</v>
      </c>
      <c r="IO916" s="1">
        <v>0</v>
      </c>
      <c r="IP916" s="1">
        <v>0</v>
      </c>
      <c r="IQ916" s="1">
        <v>0</v>
      </c>
      <c r="IR916" s="1">
        <v>0</v>
      </c>
      <c r="IS916" s="1">
        <v>0</v>
      </c>
      <c r="IT916" s="1">
        <v>0</v>
      </c>
      <c r="IU916" s="1">
        <v>0</v>
      </c>
      <c r="IV916" s="1">
        <v>0</v>
      </c>
      <c r="IW916" s="1">
        <v>0</v>
      </c>
      <c r="IX916" s="1">
        <v>0</v>
      </c>
      <c r="IY916" s="1">
        <v>0</v>
      </c>
      <c r="IZ916" s="1">
        <v>0</v>
      </c>
      <c r="JA916" s="1">
        <v>0</v>
      </c>
      <c r="JB916" s="1">
        <v>0</v>
      </c>
      <c r="JC916" s="1">
        <v>1</v>
      </c>
      <c r="JD916" s="1">
        <v>0</v>
      </c>
      <c r="JE916" s="1">
        <v>0</v>
      </c>
      <c r="JF916" s="1">
        <v>0</v>
      </c>
      <c r="JG916" s="1">
        <v>0</v>
      </c>
      <c r="JH916" s="1">
        <v>0</v>
      </c>
      <c r="JI916" s="1">
        <v>0</v>
      </c>
      <c r="JJ916" s="1">
        <v>0</v>
      </c>
      <c r="JK916" s="1">
        <v>0</v>
      </c>
      <c r="JL916" s="1">
        <v>0</v>
      </c>
      <c r="JM916" s="1">
        <v>0</v>
      </c>
      <c r="JN916" s="1">
        <v>0</v>
      </c>
      <c r="JO916" s="1">
        <v>0</v>
      </c>
      <c r="JP916" s="1">
        <v>0</v>
      </c>
      <c r="JQ916" s="1">
        <v>0</v>
      </c>
      <c r="JR916" s="1">
        <v>0</v>
      </c>
      <c r="JS916" s="1">
        <v>1</v>
      </c>
      <c r="JT916" s="1">
        <v>0</v>
      </c>
      <c r="JU916" s="1">
        <v>1</v>
      </c>
    </row>
    <row r="917" spans="1:281">
      <c r="A917" s="1">
        <v>2015</v>
      </c>
      <c r="B917" s="1" t="s">
        <v>1110</v>
      </c>
      <c r="C917" s="1">
        <v>1</v>
      </c>
      <c r="D917" s="1">
        <v>0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>
        <v>1</v>
      </c>
      <c r="K917" s="1">
        <v>2</v>
      </c>
      <c r="L917" s="1">
        <v>2</v>
      </c>
      <c r="M917" s="1">
        <v>0</v>
      </c>
      <c r="N917" s="1">
        <v>1</v>
      </c>
      <c r="O917" s="1">
        <v>0</v>
      </c>
      <c r="P917" s="1">
        <v>0</v>
      </c>
      <c r="Q917" s="1">
        <v>3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1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1</v>
      </c>
      <c r="BI917" s="1">
        <v>2</v>
      </c>
      <c r="BJ917" s="1">
        <v>1</v>
      </c>
      <c r="BK917" s="1">
        <v>3</v>
      </c>
      <c r="BL917" s="1">
        <v>2</v>
      </c>
      <c r="BM917" s="1">
        <v>2</v>
      </c>
      <c r="BN917" s="1">
        <v>1</v>
      </c>
      <c r="BO917" s="1">
        <v>0</v>
      </c>
      <c r="BP917" s="1">
        <v>1</v>
      </c>
      <c r="BQ917" s="1">
        <v>1</v>
      </c>
      <c r="BR917" s="1">
        <v>2</v>
      </c>
      <c r="BS917" s="1">
        <v>4</v>
      </c>
      <c r="BT917" s="1">
        <v>4</v>
      </c>
      <c r="BU917" s="1">
        <v>1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1</v>
      </c>
      <c r="CN917" s="1">
        <v>1</v>
      </c>
      <c r="CO917" s="1">
        <v>0</v>
      </c>
      <c r="CP917" s="1">
        <v>0</v>
      </c>
      <c r="CQ917" s="1">
        <v>0</v>
      </c>
      <c r="CR917" s="1">
        <v>0</v>
      </c>
      <c r="CS917" s="1">
        <v>1</v>
      </c>
      <c r="CT917" s="1">
        <v>1</v>
      </c>
      <c r="CU917" s="1">
        <v>0</v>
      </c>
      <c r="CV917" s="1">
        <v>1</v>
      </c>
      <c r="CW917" s="1">
        <v>1</v>
      </c>
      <c r="CX917" s="1">
        <v>1</v>
      </c>
      <c r="CY917" s="1">
        <v>1</v>
      </c>
      <c r="CZ917" s="1">
        <v>0</v>
      </c>
      <c r="DA917" s="1">
        <v>1</v>
      </c>
      <c r="DB917" s="1">
        <v>0</v>
      </c>
      <c r="DC917" s="1">
        <v>1</v>
      </c>
      <c r="DD917" s="1">
        <v>0</v>
      </c>
      <c r="DE917" s="1">
        <v>0</v>
      </c>
      <c r="DF917" s="1">
        <v>0</v>
      </c>
      <c r="DG917" s="1">
        <v>1</v>
      </c>
      <c r="DH917" s="1">
        <v>1</v>
      </c>
      <c r="DI917" s="1">
        <v>0</v>
      </c>
      <c r="DJ917" s="1">
        <v>0</v>
      </c>
      <c r="DK917" s="1">
        <v>0</v>
      </c>
      <c r="DL917" s="1">
        <v>0</v>
      </c>
      <c r="DM917" s="1">
        <v>8</v>
      </c>
      <c r="DN917" s="1">
        <v>8</v>
      </c>
      <c r="DO917" s="1">
        <v>8</v>
      </c>
      <c r="DP917" s="1">
        <v>3</v>
      </c>
      <c r="DQ917" s="1">
        <v>0</v>
      </c>
      <c r="DR917" s="1">
        <v>0</v>
      </c>
      <c r="DS917" s="1">
        <v>0</v>
      </c>
      <c r="DT917" s="1">
        <v>0</v>
      </c>
      <c r="DU917" s="1">
        <v>0</v>
      </c>
      <c r="DV917" s="1">
        <v>0</v>
      </c>
      <c r="DW917" s="1">
        <v>0</v>
      </c>
      <c r="DX917" s="1">
        <v>4</v>
      </c>
      <c r="DY917" s="1">
        <v>4</v>
      </c>
      <c r="DZ917" s="1">
        <v>0</v>
      </c>
      <c r="EA917" s="1">
        <v>0</v>
      </c>
      <c r="EB917" s="1">
        <v>0</v>
      </c>
      <c r="EC917" s="1">
        <v>0</v>
      </c>
      <c r="ED917" s="1">
        <v>0</v>
      </c>
      <c r="EE917" s="1">
        <v>0</v>
      </c>
      <c r="EF917" s="1">
        <v>0</v>
      </c>
      <c r="EG917" s="1">
        <v>4</v>
      </c>
      <c r="EH917" s="1">
        <v>2</v>
      </c>
      <c r="EI917" s="1">
        <v>4</v>
      </c>
      <c r="EJ917" s="1">
        <v>0</v>
      </c>
      <c r="EK917" s="1">
        <v>0</v>
      </c>
      <c r="EL917" s="1">
        <v>0</v>
      </c>
      <c r="EM917" s="1">
        <v>4</v>
      </c>
      <c r="EN917" s="1">
        <v>0</v>
      </c>
      <c r="EO917" s="1">
        <v>0</v>
      </c>
      <c r="EP917" s="1">
        <v>0</v>
      </c>
      <c r="EQ917" s="1">
        <v>0</v>
      </c>
      <c r="ER917" s="1">
        <v>0</v>
      </c>
      <c r="ES917" s="1">
        <v>0</v>
      </c>
      <c r="ET917" s="1">
        <v>0</v>
      </c>
      <c r="EU917" s="1">
        <v>0</v>
      </c>
      <c r="EV917" s="1">
        <v>0</v>
      </c>
      <c r="EW917" s="1">
        <v>0</v>
      </c>
      <c r="EX917" s="1">
        <v>0</v>
      </c>
      <c r="EY917" s="1">
        <v>0</v>
      </c>
      <c r="EZ917" s="1">
        <v>1</v>
      </c>
      <c r="FA917" s="1">
        <v>1</v>
      </c>
      <c r="FB917" s="1">
        <v>0</v>
      </c>
      <c r="FC917" s="1">
        <v>1</v>
      </c>
      <c r="FD917" s="1">
        <v>1</v>
      </c>
      <c r="FE917" s="1">
        <v>0</v>
      </c>
      <c r="FF917" s="1">
        <v>0</v>
      </c>
      <c r="FG917" s="1">
        <v>0</v>
      </c>
      <c r="FH917" s="1">
        <v>0</v>
      </c>
      <c r="FI917" s="1">
        <v>0</v>
      </c>
      <c r="FJ917" s="1">
        <v>0</v>
      </c>
      <c r="FK917" s="1">
        <v>0</v>
      </c>
      <c r="FL917" s="1">
        <v>0</v>
      </c>
      <c r="FM917" s="1">
        <v>0</v>
      </c>
      <c r="FN917" s="1">
        <v>0</v>
      </c>
      <c r="FO917" s="1">
        <v>0</v>
      </c>
      <c r="FP917" s="1">
        <v>0</v>
      </c>
      <c r="FQ917" s="1">
        <v>0</v>
      </c>
      <c r="FR917" s="1">
        <v>0</v>
      </c>
      <c r="FS917" s="1">
        <v>0</v>
      </c>
      <c r="FT917" s="1">
        <v>0</v>
      </c>
      <c r="FU917" s="1">
        <v>0</v>
      </c>
      <c r="FV917" s="1">
        <v>0</v>
      </c>
      <c r="FW917" s="1">
        <v>0</v>
      </c>
      <c r="FX917" s="1">
        <v>0</v>
      </c>
      <c r="FY917" s="1">
        <v>1</v>
      </c>
      <c r="FZ917" s="1">
        <v>0</v>
      </c>
      <c r="GA917" s="1">
        <v>0</v>
      </c>
      <c r="GB917" s="1">
        <v>0</v>
      </c>
      <c r="GC917" s="1">
        <v>0</v>
      </c>
      <c r="GD917" s="1">
        <v>1</v>
      </c>
      <c r="GE917" s="1">
        <v>0</v>
      </c>
      <c r="GF917" s="1">
        <v>0</v>
      </c>
      <c r="GG917" s="1">
        <v>1</v>
      </c>
      <c r="GH917" s="1">
        <v>0</v>
      </c>
      <c r="GI917" s="1">
        <v>1</v>
      </c>
      <c r="GJ917" s="1">
        <v>0</v>
      </c>
      <c r="GK917" s="1">
        <v>0</v>
      </c>
      <c r="GL917" s="1">
        <v>0</v>
      </c>
      <c r="GM917" s="1">
        <v>1</v>
      </c>
      <c r="GN917" s="1">
        <v>1</v>
      </c>
      <c r="GO917" s="1">
        <v>0</v>
      </c>
      <c r="GP917" s="1">
        <v>1</v>
      </c>
      <c r="GQ917" s="1">
        <v>0</v>
      </c>
      <c r="GR917" s="1">
        <v>1</v>
      </c>
      <c r="GS917" s="1">
        <v>3</v>
      </c>
      <c r="GT917" s="1">
        <v>0</v>
      </c>
      <c r="GU917" s="1">
        <v>2</v>
      </c>
      <c r="GV917" s="1">
        <v>1</v>
      </c>
      <c r="GW917" s="1">
        <v>0</v>
      </c>
      <c r="GX917" s="1">
        <v>0</v>
      </c>
      <c r="GY917" s="1">
        <v>0</v>
      </c>
      <c r="GZ917" s="1">
        <v>0</v>
      </c>
      <c r="HA917" s="1">
        <v>0</v>
      </c>
      <c r="HB917" s="1">
        <v>0</v>
      </c>
      <c r="HC917" s="1">
        <v>0</v>
      </c>
      <c r="HD917" s="1">
        <v>0</v>
      </c>
      <c r="HE917" s="1">
        <v>0</v>
      </c>
      <c r="HF917" s="1">
        <v>0</v>
      </c>
      <c r="HG917" s="1">
        <v>0</v>
      </c>
      <c r="HH917" s="1">
        <v>0</v>
      </c>
      <c r="HI917" s="1">
        <v>0</v>
      </c>
      <c r="HJ917" s="1">
        <v>0</v>
      </c>
      <c r="HK917" s="1">
        <v>0</v>
      </c>
      <c r="HL917" s="1">
        <v>0</v>
      </c>
      <c r="HM917" s="1">
        <v>0</v>
      </c>
      <c r="HN917" s="1">
        <v>0</v>
      </c>
      <c r="HO917" s="1">
        <v>0</v>
      </c>
      <c r="HP917" s="1">
        <v>0</v>
      </c>
      <c r="HQ917" s="1">
        <v>1</v>
      </c>
      <c r="HR917" s="1">
        <v>0</v>
      </c>
      <c r="HS917" s="1">
        <v>0</v>
      </c>
      <c r="HT917" s="1">
        <v>0</v>
      </c>
      <c r="HU917" s="1">
        <v>0</v>
      </c>
      <c r="HV917" s="1">
        <v>0</v>
      </c>
      <c r="HW917" s="1">
        <v>0</v>
      </c>
      <c r="HX917" s="1">
        <v>0</v>
      </c>
      <c r="HY917" s="1">
        <v>0</v>
      </c>
      <c r="HZ917" s="1">
        <v>0</v>
      </c>
      <c r="IA917" s="1">
        <v>0</v>
      </c>
      <c r="IB917" s="1">
        <v>0</v>
      </c>
      <c r="IC917" s="1">
        <v>0</v>
      </c>
      <c r="ID917" s="1">
        <v>0</v>
      </c>
      <c r="IE917" s="1">
        <v>0</v>
      </c>
      <c r="IF917" s="1">
        <v>0</v>
      </c>
      <c r="IG917" s="1">
        <v>0</v>
      </c>
      <c r="IH917" s="1">
        <v>0</v>
      </c>
      <c r="II917" s="1">
        <v>0</v>
      </c>
      <c r="IJ917" s="1">
        <v>0</v>
      </c>
      <c r="IK917" s="1">
        <v>0</v>
      </c>
      <c r="IL917" s="1">
        <v>0</v>
      </c>
      <c r="IM917" s="1">
        <v>0</v>
      </c>
      <c r="IN917" s="1">
        <v>0</v>
      </c>
      <c r="IO917" s="1">
        <v>0</v>
      </c>
      <c r="IP917" s="1">
        <v>0</v>
      </c>
      <c r="IQ917" s="1">
        <v>0</v>
      </c>
      <c r="IR917" s="1">
        <v>0</v>
      </c>
      <c r="IS917" s="1">
        <v>0</v>
      </c>
      <c r="IT917" s="1">
        <v>0</v>
      </c>
      <c r="IU917" s="1">
        <v>0</v>
      </c>
      <c r="IV917" s="1">
        <v>0</v>
      </c>
      <c r="IW917" s="1">
        <v>0</v>
      </c>
      <c r="IX917" s="1">
        <v>0</v>
      </c>
      <c r="IY917" s="1">
        <v>0</v>
      </c>
      <c r="IZ917" s="1">
        <v>0</v>
      </c>
      <c r="JA917" s="1">
        <v>0</v>
      </c>
      <c r="JB917" s="1">
        <v>0</v>
      </c>
      <c r="JC917" s="1">
        <v>1</v>
      </c>
      <c r="JD917" s="1">
        <v>0</v>
      </c>
      <c r="JE917" s="1">
        <v>0</v>
      </c>
      <c r="JF917" s="1">
        <v>0</v>
      </c>
      <c r="JG917" s="1">
        <v>0</v>
      </c>
      <c r="JH917" s="1">
        <v>0</v>
      </c>
      <c r="JI917" s="1">
        <v>0</v>
      </c>
      <c r="JJ917" s="1">
        <v>0</v>
      </c>
      <c r="JK917" s="1">
        <v>0</v>
      </c>
      <c r="JL917" s="1">
        <v>0</v>
      </c>
      <c r="JM917" s="1">
        <v>0</v>
      </c>
      <c r="JN917" s="1">
        <v>0</v>
      </c>
      <c r="JO917" s="1">
        <v>0</v>
      </c>
      <c r="JP917" s="1">
        <v>0</v>
      </c>
      <c r="JQ917" s="1">
        <v>0</v>
      </c>
      <c r="JR917" s="1">
        <v>0</v>
      </c>
      <c r="JS917" s="1">
        <v>1</v>
      </c>
      <c r="JT917" s="1">
        <v>0</v>
      </c>
      <c r="JU917" s="1">
        <v>1</v>
      </c>
    </row>
    <row r="918" spans="1:281">
      <c r="A918" s="1">
        <v>2015</v>
      </c>
      <c r="B918" s="1" t="s">
        <v>1111</v>
      </c>
      <c r="C918" s="1">
        <v>1</v>
      </c>
      <c r="D918" s="1">
        <v>0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  <c r="K918" s="1">
        <v>2</v>
      </c>
      <c r="L918" s="1">
        <v>2</v>
      </c>
      <c r="M918" s="1">
        <v>0</v>
      </c>
      <c r="N918" s="1">
        <v>1</v>
      </c>
      <c r="O918" s="1">
        <v>0</v>
      </c>
      <c r="P918" s="1">
        <v>0</v>
      </c>
      <c r="Q918" s="1">
        <v>3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1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1</v>
      </c>
      <c r="BI918" s="1">
        <v>2</v>
      </c>
      <c r="BJ918" s="1">
        <v>1</v>
      </c>
      <c r="BK918" s="1">
        <v>3</v>
      </c>
      <c r="BL918" s="1">
        <v>2</v>
      </c>
      <c r="BM918" s="1">
        <v>2</v>
      </c>
      <c r="BN918" s="1">
        <v>1</v>
      </c>
      <c r="BO918" s="1">
        <v>0</v>
      </c>
      <c r="BP918" s="1">
        <v>1</v>
      </c>
      <c r="BQ918" s="1">
        <v>1</v>
      </c>
      <c r="BR918" s="1">
        <v>2</v>
      </c>
      <c r="BS918" s="1">
        <v>4</v>
      </c>
      <c r="BT918" s="1">
        <v>4</v>
      </c>
      <c r="BU918" s="1">
        <v>1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1</v>
      </c>
      <c r="CN918" s="1">
        <v>1</v>
      </c>
      <c r="CO918" s="1">
        <v>0</v>
      </c>
      <c r="CP918" s="1">
        <v>0</v>
      </c>
      <c r="CQ918" s="1">
        <v>0</v>
      </c>
      <c r="CR918" s="1">
        <v>0</v>
      </c>
      <c r="CS918" s="1">
        <v>1</v>
      </c>
      <c r="CT918" s="1">
        <v>1</v>
      </c>
      <c r="CU918" s="1">
        <v>0</v>
      </c>
      <c r="CV918" s="1">
        <v>1</v>
      </c>
      <c r="CW918" s="1">
        <v>1</v>
      </c>
      <c r="CX918" s="1">
        <v>1</v>
      </c>
      <c r="CY918" s="1">
        <v>1</v>
      </c>
      <c r="CZ918" s="1">
        <v>0</v>
      </c>
      <c r="DA918" s="1">
        <v>1</v>
      </c>
      <c r="DB918" s="1">
        <v>0</v>
      </c>
      <c r="DC918" s="1">
        <v>1</v>
      </c>
      <c r="DD918" s="1">
        <v>0</v>
      </c>
      <c r="DE918" s="1">
        <v>0</v>
      </c>
      <c r="DF918" s="1">
        <v>0</v>
      </c>
      <c r="DG918" s="1">
        <v>1</v>
      </c>
      <c r="DH918" s="1">
        <v>1</v>
      </c>
      <c r="DI918" s="1">
        <v>0</v>
      </c>
      <c r="DJ918" s="1">
        <v>0</v>
      </c>
      <c r="DK918" s="1">
        <v>0</v>
      </c>
      <c r="DL918" s="1">
        <v>0</v>
      </c>
      <c r="DM918" s="1">
        <v>8</v>
      </c>
      <c r="DN918" s="1">
        <v>8</v>
      </c>
      <c r="DO918" s="1">
        <v>8</v>
      </c>
      <c r="DP918" s="1">
        <v>3</v>
      </c>
      <c r="DQ918" s="1">
        <v>0</v>
      </c>
      <c r="DR918" s="1">
        <v>0</v>
      </c>
      <c r="DS918" s="1">
        <v>0</v>
      </c>
      <c r="DT918" s="1">
        <v>0</v>
      </c>
      <c r="DU918" s="1">
        <v>0</v>
      </c>
      <c r="DV918" s="1">
        <v>0</v>
      </c>
      <c r="DW918" s="1">
        <v>0</v>
      </c>
      <c r="DX918" s="1">
        <v>4</v>
      </c>
      <c r="DY918" s="1">
        <v>4</v>
      </c>
      <c r="DZ918" s="1">
        <v>0</v>
      </c>
      <c r="EA918" s="1">
        <v>0</v>
      </c>
      <c r="EB918" s="1">
        <v>0</v>
      </c>
      <c r="EC918" s="1">
        <v>0</v>
      </c>
      <c r="ED918" s="1">
        <v>0</v>
      </c>
      <c r="EE918" s="1">
        <v>0</v>
      </c>
      <c r="EF918" s="1">
        <v>0</v>
      </c>
      <c r="EG918" s="1">
        <v>4</v>
      </c>
      <c r="EH918" s="1">
        <v>2</v>
      </c>
      <c r="EI918" s="1">
        <v>4</v>
      </c>
      <c r="EJ918" s="1">
        <v>0</v>
      </c>
      <c r="EK918" s="1">
        <v>0</v>
      </c>
      <c r="EL918" s="1">
        <v>0</v>
      </c>
      <c r="EM918" s="1">
        <v>4</v>
      </c>
      <c r="EN918" s="1">
        <v>0</v>
      </c>
      <c r="EO918" s="1">
        <v>0</v>
      </c>
      <c r="EP918" s="1">
        <v>0</v>
      </c>
      <c r="EQ918" s="1">
        <v>0</v>
      </c>
      <c r="ER918" s="1">
        <v>0</v>
      </c>
      <c r="ES918" s="1">
        <v>0</v>
      </c>
      <c r="ET918" s="1">
        <v>0</v>
      </c>
      <c r="EU918" s="1">
        <v>0</v>
      </c>
      <c r="EV918" s="1">
        <v>0</v>
      </c>
      <c r="EW918" s="1">
        <v>0</v>
      </c>
      <c r="EX918" s="1">
        <v>0</v>
      </c>
      <c r="EY918" s="1">
        <v>0</v>
      </c>
      <c r="EZ918" s="1">
        <v>1</v>
      </c>
      <c r="FA918" s="1">
        <v>1</v>
      </c>
      <c r="FB918" s="1">
        <v>0</v>
      </c>
      <c r="FC918" s="1">
        <v>1</v>
      </c>
      <c r="FD918" s="1">
        <v>1</v>
      </c>
      <c r="FE918" s="1">
        <v>0</v>
      </c>
      <c r="FF918" s="1">
        <v>0</v>
      </c>
      <c r="FG918" s="1">
        <v>0</v>
      </c>
      <c r="FH918" s="1">
        <v>0</v>
      </c>
      <c r="FI918" s="1">
        <v>0</v>
      </c>
      <c r="FJ918" s="1">
        <v>0</v>
      </c>
      <c r="FK918" s="1">
        <v>0</v>
      </c>
      <c r="FL918" s="1">
        <v>0</v>
      </c>
      <c r="FM918" s="1">
        <v>0</v>
      </c>
      <c r="FN918" s="1">
        <v>0</v>
      </c>
      <c r="FO918" s="1">
        <v>0</v>
      </c>
      <c r="FP918" s="1">
        <v>0</v>
      </c>
      <c r="FQ918" s="1">
        <v>0</v>
      </c>
      <c r="FR918" s="1">
        <v>0</v>
      </c>
      <c r="FS918" s="1">
        <v>0</v>
      </c>
      <c r="FT918" s="1">
        <v>0</v>
      </c>
      <c r="FU918" s="1">
        <v>0</v>
      </c>
      <c r="FV918" s="1">
        <v>0</v>
      </c>
      <c r="FW918" s="1">
        <v>0</v>
      </c>
      <c r="FX918" s="1">
        <v>0</v>
      </c>
      <c r="FY918" s="1">
        <v>1</v>
      </c>
      <c r="FZ918" s="1">
        <v>0</v>
      </c>
      <c r="GA918" s="1">
        <v>0</v>
      </c>
      <c r="GB918" s="1">
        <v>0</v>
      </c>
      <c r="GC918" s="1">
        <v>0</v>
      </c>
      <c r="GD918" s="1">
        <v>1</v>
      </c>
      <c r="GE918" s="1">
        <v>0</v>
      </c>
      <c r="GF918" s="1">
        <v>0</v>
      </c>
      <c r="GG918" s="1">
        <v>1</v>
      </c>
      <c r="GH918" s="1">
        <v>0</v>
      </c>
      <c r="GI918" s="1">
        <v>1</v>
      </c>
      <c r="GJ918" s="1">
        <v>0</v>
      </c>
      <c r="GK918" s="1">
        <v>0</v>
      </c>
      <c r="GL918" s="1">
        <v>0</v>
      </c>
      <c r="GM918" s="1">
        <v>1</v>
      </c>
      <c r="GN918" s="1">
        <v>1</v>
      </c>
      <c r="GO918" s="1">
        <v>0</v>
      </c>
      <c r="GP918" s="1">
        <v>1</v>
      </c>
      <c r="GQ918" s="1">
        <v>0</v>
      </c>
      <c r="GR918" s="1">
        <v>1</v>
      </c>
      <c r="GS918" s="1">
        <v>3</v>
      </c>
      <c r="GT918" s="1">
        <v>0</v>
      </c>
      <c r="GU918" s="1">
        <v>2</v>
      </c>
      <c r="GV918" s="1">
        <v>1</v>
      </c>
      <c r="GW918" s="1">
        <v>0</v>
      </c>
      <c r="GX918" s="1">
        <v>0</v>
      </c>
      <c r="GY918" s="1">
        <v>0</v>
      </c>
      <c r="GZ918" s="1">
        <v>0</v>
      </c>
      <c r="HA918" s="1">
        <v>0</v>
      </c>
      <c r="HB918" s="1">
        <v>0</v>
      </c>
      <c r="HC918" s="1">
        <v>0</v>
      </c>
      <c r="HD918" s="1">
        <v>0</v>
      </c>
      <c r="HE918" s="1">
        <v>0</v>
      </c>
      <c r="HF918" s="1">
        <v>0</v>
      </c>
      <c r="HG918" s="1">
        <v>0</v>
      </c>
      <c r="HH918" s="1">
        <v>0</v>
      </c>
      <c r="HI918" s="1">
        <v>0</v>
      </c>
      <c r="HJ918" s="1">
        <v>0</v>
      </c>
      <c r="HK918" s="1">
        <v>0</v>
      </c>
      <c r="HL918" s="1">
        <v>0</v>
      </c>
      <c r="HM918" s="1">
        <v>0</v>
      </c>
      <c r="HN918" s="1">
        <v>0</v>
      </c>
      <c r="HO918" s="1">
        <v>0</v>
      </c>
      <c r="HP918" s="1">
        <v>0</v>
      </c>
      <c r="HQ918" s="1">
        <v>1</v>
      </c>
      <c r="HR918" s="1">
        <v>0</v>
      </c>
      <c r="HS918" s="1">
        <v>0</v>
      </c>
      <c r="HT918" s="1">
        <v>0</v>
      </c>
      <c r="HU918" s="1">
        <v>0</v>
      </c>
      <c r="HV918" s="1">
        <v>0</v>
      </c>
      <c r="HW918" s="1">
        <v>0</v>
      </c>
      <c r="HX918" s="1">
        <v>0</v>
      </c>
      <c r="HY918" s="1">
        <v>0</v>
      </c>
      <c r="HZ918" s="1">
        <v>0</v>
      </c>
      <c r="IA918" s="1">
        <v>0</v>
      </c>
      <c r="IB918" s="1">
        <v>0</v>
      </c>
      <c r="IC918" s="1">
        <v>0</v>
      </c>
      <c r="ID918" s="1">
        <v>0</v>
      </c>
      <c r="IE918" s="1">
        <v>0</v>
      </c>
      <c r="IF918" s="1">
        <v>0</v>
      </c>
      <c r="IG918" s="1">
        <v>0</v>
      </c>
      <c r="IH918" s="1">
        <v>0</v>
      </c>
      <c r="II918" s="1">
        <v>0</v>
      </c>
      <c r="IJ918" s="1">
        <v>0</v>
      </c>
      <c r="IK918" s="1">
        <v>0</v>
      </c>
      <c r="IL918" s="1">
        <v>0</v>
      </c>
      <c r="IM918" s="1">
        <v>0</v>
      </c>
      <c r="IN918" s="1">
        <v>0</v>
      </c>
      <c r="IO918" s="1">
        <v>0</v>
      </c>
      <c r="IP918" s="1">
        <v>0</v>
      </c>
      <c r="IQ918" s="1">
        <v>0</v>
      </c>
      <c r="IR918" s="1">
        <v>0</v>
      </c>
      <c r="IS918" s="1">
        <v>0</v>
      </c>
      <c r="IT918" s="1">
        <v>0</v>
      </c>
      <c r="IU918" s="1">
        <v>0</v>
      </c>
      <c r="IV918" s="1">
        <v>0</v>
      </c>
      <c r="IW918" s="1">
        <v>0</v>
      </c>
      <c r="IX918" s="1">
        <v>0</v>
      </c>
      <c r="IY918" s="1">
        <v>0</v>
      </c>
      <c r="IZ918" s="1">
        <v>0</v>
      </c>
      <c r="JA918" s="1">
        <v>0</v>
      </c>
      <c r="JB918" s="1">
        <v>0</v>
      </c>
      <c r="JC918" s="1">
        <v>1</v>
      </c>
      <c r="JD918" s="1">
        <v>0</v>
      </c>
      <c r="JE918" s="1">
        <v>0</v>
      </c>
      <c r="JF918" s="1">
        <v>0</v>
      </c>
      <c r="JG918" s="1">
        <v>0</v>
      </c>
      <c r="JH918" s="1">
        <v>0</v>
      </c>
      <c r="JI918" s="1">
        <v>0</v>
      </c>
      <c r="JJ918" s="1">
        <v>0</v>
      </c>
      <c r="JK918" s="1">
        <v>0</v>
      </c>
      <c r="JL918" s="1">
        <v>0</v>
      </c>
      <c r="JM918" s="1">
        <v>0</v>
      </c>
      <c r="JN918" s="1">
        <v>0</v>
      </c>
      <c r="JO918" s="1">
        <v>0</v>
      </c>
      <c r="JP918" s="1">
        <v>0</v>
      </c>
      <c r="JQ918" s="1">
        <v>0</v>
      </c>
      <c r="JR918" s="1">
        <v>0</v>
      </c>
      <c r="JS918" s="1">
        <v>1</v>
      </c>
      <c r="JT918" s="1">
        <v>0</v>
      </c>
      <c r="JU918" s="1">
        <v>1</v>
      </c>
    </row>
    <row r="919" spans="1:281">
      <c r="A919" s="1">
        <v>2015</v>
      </c>
      <c r="B919" s="1" t="s">
        <v>1112</v>
      </c>
      <c r="C919" s="1">
        <v>1</v>
      </c>
      <c r="D919" s="1">
        <v>0</v>
      </c>
      <c r="E919" s="1">
        <v>1</v>
      </c>
      <c r="F919" s="1">
        <v>1</v>
      </c>
      <c r="G919" s="1">
        <v>1</v>
      </c>
      <c r="H919" s="1">
        <v>1</v>
      </c>
      <c r="I919" s="1">
        <v>1</v>
      </c>
      <c r="J919" s="1">
        <v>1</v>
      </c>
      <c r="K919" s="1">
        <v>2</v>
      </c>
      <c r="L919" s="1">
        <v>2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1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1</v>
      </c>
      <c r="AW919" s="1">
        <v>1</v>
      </c>
      <c r="AX919" s="1">
        <v>1</v>
      </c>
      <c r="AY919" s="1">
        <v>1</v>
      </c>
      <c r="AZ919" s="1">
        <v>0</v>
      </c>
      <c r="BA919" s="1">
        <v>0</v>
      </c>
      <c r="BB919" s="1">
        <v>1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1</v>
      </c>
      <c r="BI919" s="1">
        <v>1</v>
      </c>
      <c r="BJ919" s="1">
        <v>1</v>
      </c>
      <c r="BK919" s="1">
        <v>2</v>
      </c>
      <c r="BL919" s="1">
        <v>1</v>
      </c>
      <c r="BM919" s="1">
        <v>2</v>
      </c>
      <c r="BN919" s="1">
        <v>1</v>
      </c>
      <c r="BO919" s="1">
        <v>0</v>
      </c>
      <c r="BP919" s="1">
        <v>1</v>
      </c>
      <c r="BQ919" s="1">
        <v>1</v>
      </c>
      <c r="BR919" s="1">
        <v>2</v>
      </c>
      <c r="BS919" s="1">
        <v>2</v>
      </c>
      <c r="BT919" s="1">
        <v>2</v>
      </c>
      <c r="BU919" s="1">
        <v>1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1</v>
      </c>
      <c r="CN919" s="1">
        <v>1</v>
      </c>
      <c r="CO919" s="1">
        <v>0</v>
      </c>
      <c r="CP919" s="1">
        <v>0</v>
      </c>
      <c r="CQ919" s="1">
        <v>0</v>
      </c>
      <c r="CR919" s="1">
        <v>0</v>
      </c>
      <c r="CS919" s="1">
        <v>1</v>
      </c>
      <c r="CT919" s="1">
        <v>1</v>
      </c>
      <c r="CU919" s="1">
        <v>0</v>
      </c>
      <c r="CV919" s="1">
        <v>1</v>
      </c>
      <c r="CW919" s="1">
        <v>1</v>
      </c>
      <c r="CX919" s="1">
        <v>1</v>
      </c>
      <c r="CY919" s="1">
        <v>1</v>
      </c>
      <c r="CZ919" s="1">
        <v>0</v>
      </c>
      <c r="DA919" s="1">
        <v>1</v>
      </c>
      <c r="DB919" s="1">
        <v>0</v>
      </c>
      <c r="DC919" s="1">
        <v>1</v>
      </c>
      <c r="DD919" s="1">
        <v>0</v>
      </c>
      <c r="DE919" s="1">
        <v>0</v>
      </c>
      <c r="DF919" s="1">
        <v>0</v>
      </c>
      <c r="DG919" s="1">
        <v>1</v>
      </c>
      <c r="DH919" s="1">
        <v>1</v>
      </c>
      <c r="DI919" s="1">
        <v>0</v>
      </c>
      <c r="DJ919" s="1">
        <v>0</v>
      </c>
      <c r="DK919" s="1">
        <v>0</v>
      </c>
      <c r="DL919" s="1">
        <v>0</v>
      </c>
      <c r="DM919" s="1">
        <v>2</v>
      </c>
      <c r="DN919" s="1">
        <v>2</v>
      </c>
      <c r="DO919" s="1">
        <v>2</v>
      </c>
      <c r="DP919" s="1">
        <v>0</v>
      </c>
      <c r="DQ919" s="1">
        <v>0</v>
      </c>
      <c r="DR919" s="1">
        <v>0</v>
      </c>
      <c r="DS919" s="1">
        <v>0</v>
      </c>
      <c r="DT919" s="1">
        <v>0</v>
      </c>
      <c r="DU919" s="1">
        <v>0</v>
      </c>
      <c r="DV919" s="1">
        <v>0</v>
      </c>
      <c r="DW919" s="1">
        <v>0</v>
      </c>
      <c r="DX919" s="1">
        <v>0</v>
      </c>
      <c r="DY919" s="1">
        <v>0</v>
      </c>
      <c r="DZ919" s="1">
        <v>2</v>
      </c>
      <c r="EA919" s="1">
        <v>0</v>
      </c>
      <c r="EB919" s="1">
        <v>0</v>
      </c>
      <c r="EC919" s="1">
        <v>0</v>
      </c>
      <c r="ED919" s="1">
        <v>0</v>
      </c>
      <c r="EE919" s="1">
        <v>0</v>
      </c>
      <c r="EF919" s="1">
        <v>0</v>
      </c>
      <c r="EG919" s="1">
        <v>0</v>
      </c>
      <c r="EH919" s="1">
        <v>0</v>
      </c>
      <c r="EI919" s="1">
        <v>0</v>
      </c>
      <c r="EJ919" s="1">
        <v>0</v>
      </c>
      <c r="EK919" s="1">
        <v>0</v>
      </c>
      <c r="EL919" s="1">
        <v>0</v>
      </c>
      <c r="EM919" s="1">
        <v>2</v>
      </c>
      <c r="EN919" s="1">
        <v>0</v>
      </c>
      <c r="EO919" s="1">
        <v>0</v>
      </c>
      <c r="EP919" s="1">
        <v>0</v>
      </c>
      <c r="EQ919" s="1">
        <v>1</v>
      </c>
      <c r="ER919" s="1">
        <v>1</v>
      </c>
      <c r="ES919" s="1">
        <v>1</v>
      </c>
      <c r="ET919" s="1">
        <v>1</v>
      </c>
      <c r="EU919" s="1">
        <v>1</v>
      </c>
      <c r="EV919" s="1">
        <v>1</v>
      </c>
      <c r="EW919" s="1">
        <v>1</v>
      </c>
      <c r="EX919" s="1">
        <v>1</v>
      </c>
      <c r="EY919" s="1">
        <v>0</v>
      </c>
      <c r="EZ919" s="1">
        <v>0</v>
      </c>
      <c r="FA919" s="1">
        <v>0</v>
      </c>
      <c r="FB919" s="1">
        <v>1</v>
      </c>
      <c r="FC919" s="1">
        <v>1</v>
      </c>
      <c r="FD919" s="1">
        <v>1</v>
      </c>
      <c r="FE919" s="1">
        <v>0</v>
      </c>
      <c r="FF919" s="1">
        <v>0</v>
      </c>
      <c r="FG919" s="1">
        <v>0</v>
      </c>
      <c r="FH919" s="1">
        <v>0</v>
      </c>
      <c r="FI919" s="1">
        <v>0</v>
      </c>
      <c r="FJ919" s="1">
        <v>0</v>
      </c>
      <c r="FK919" s="1">
        <v>0</v>
      </c>
      <c r="FL919" s="1">
        <v>0</v>
      </c>
      <c r="FM919" s="1">
        <v>0</v>
      </c>
      <c r="FN919" s="1">
        <v>0</v>
      </c>
      <c r="FO919" s="1">
        <v>0</v>
      </c>
      <c r="FP919" s="1">
        <v>0</v>
      </c>
      <c r="FQ919" s="1">
        <v>0</v>
      </c>
      <c r="FR919" s="1">
        <v>0</v>
      </c>
      <c r="FS919" s="1">
        <v>0</v>
      </c>
      <c r="FT919" s="1">
        <v>0</v>
      </c>
      <c r="FU919" s="1">
        <v>0</v>
      </c>
      <c r="FV919" s="1">
        <v>0</v>
      </c>
      <c r="FW919" s="1">
        <v>0</v>
      </c>
      <c r="FX919" s="1">
        <v>0</v>
      </c>
      <c r="FY919" s="1">
        <v>1</v>
      </c>
      <c r="FZ919" s="1">
        <v>1</v>
      </c>
      <c r="GA919" s="1">
        <v>1</v>
      </c>
      <c r="GB919" s="1">
        <v>0</v>
      </c>
      <c r="GC919" s="1">
        <v>1</v>
      </c>
      <c r="GD919" s="1">
        <v>1</v>
      </c>
      <c r="GE919" s="1">
        <v>0</v>
      </c>
      <c r="GF919" s="1">
        <v>0</v>
      </c>
      <c r="GG919" s="1">
        <v>1</v>
      </c>
      <c r="GH919" s="1">
        <v>0</v>
      </c>
      <c r="GI919" s="1">
        <v>1</v>
      </c>
      <c r="GJ919" s="1">
        <v>0</v>
      </c>
      <c r="GK919" s="1">
        <v>0</v>
      </c>
      <c r="GL919" s="1">
        <v>0</v>
      </c>
      <c r="GM919" s="1">
        <v>1</v>
      </c>
      <c r="GN919" s="1">
        <v>1</v>
      </c>
      <c r="GO919" s="1">
        <v>0</v>
      </c>
      <c r="GP919" s="1">
        <v>1</v>
      </c>
      <c r="GQ919" s="1">
        <v>0</v>
      </c>
      <c r="GR919" s="1">
        <v>1</v>
      </c>
      <c r="GS919" s="1">
        <v>16</v>
      </c>
      <c r="GT919" s="1">
        <v>0</v>
      </c>
      <c r="GU919" s="1">
        <v>2</v>
      </c>
      <c r="GV919" s="1">
        <v>1</v>
      </c>
      <c r="GW919" s="1">
        <v>0</v>
      </c>
      <c r="GX919" s="1">
        <v>0</v>
      </c>
      <c r="GY919" s="1">
        <v>0</v>
      </c>
      <c r="GZ919" s="1">
        <v>0</v>
      </c>
      <c r="HA919" s="1">
        <v>0</v>
      </c>
      <c r="HB919" s="1">
        <v>0</v>
      </c>
      <c r="HC919" s="1">
        <v>0</v>
      </c>
      <c r="HD919" s="1">
        <v>0</v>
      </c>
      <c r="HE919" s="1">
        <v>0</v>
      </c>
      <c r="HF919" s="1">
        <v>0</v>
      </c>
      <c r="HG919" s="1">
        <v>0</v>
      </c>
      <c r="HH919" s="1">
        <v>0</v>
      </c>
      <c r="HI919" s="1">
        <v>0</v>
      </c>
      <c r="HJ919" s="1">
        <v>0</v>
      </c>
      <c r="HK919" s="1">
        <v>0</v>
      </c>
      <c r="HL919" s="1">
        <v>0</v>
      </c>
      <c r="HM919" s="1">
        <v>0</v>
      </c>
      <c r="HN919" s="1">
        <v>0</v>
      </c>
      <c r="HO919" s="1">
        <v>0</v>
      </c>
      <c r="HP919" s="1">
        <v>0</v>
      </c>
      <c r="HQ919" s="1">
        <v>0</v>
      </c>
      <c r="HR919" s="1">
        <v>0</v>
      </c>
      <c r="HS919" s="1">
        <v>0</v>
      </c>
      <c r="HT919" s="1">
        <v>0</v>
      </c>
      <c r="HU919" s="1">
        <v>0</v>
      </c>
      <c r="HV919" s="1">
        <v>0</v>
      </c>
      <c r="HW919" s="1">
        <v>0</v>
      </c>
      <c r="HX919" s="1">
        <v>0</v>
      </c>
      <c r="HY919" s="1">
        <v>0</v>
      </c>
      <c r="HZ919" s="1">
        <v>0</v>
      </c>
      <c r="IA919" s="1">
        <v>0</v>
      </c>
      <c r="IB919" s="1">
        <v>0</v>
      </c>
      <c r="IC919" s="1">
        <v>0</v>
      </c>
      <c r="ID919" s="1">
        <v>0</v>
      </c>
      <c r="IE919" s="1">
        <v>0</v>
      </c>
      <c r="IF919" s="1">
        <v>0</v>
      </c>
      <c r="IG919" s="1">
        <v>0</v>
      </c>
      <c r="IH919" s="1">
        <v>0</v>
      </c>
      <c r="II919" s="1">
        <v>0</v>
      </c>
      <c r="IJ919" s="1">
        <v>0</v>
      </c>
      <c r="IK919" s="1">
        <v>0</v>
      </c>
      <c r="IL919" s="1">
        <v>0</v>
      </c>
      <c r="IM919" s="1">
        <v>0</v>
      </c>
      <c r="IN919" s="1">
        <v>0</v>
      </c>
      <c r="IO919" s="1">
        <v>0</v>
      </c>
      <c r="IP919" s="1">
        <v>0</v>
      </c>
      <c r="IQ919" s="1">
        <v>0</v>
      </c>
      <c r="IR919" s="1">
        <v>0</v>
      </c>
      <c r="IS919" s="1">
        <v>0</v>
      </c>
      <c r="IT919" s="1">
        <v>0</v>
      </c>
      <c r="IU919" s="1">
        <v>0</v>
      </c>
      <c r="IV919" s="1">
        <v>0</v>
      </c>
      <c r="IW919" s="1">
        <v>0</v>
      </c>
      <c r="IX919" s="1">
        <v>0</v>
      </c>
      <c r="IY919" s="1">
        <v>0</v>
      </c>
      <c r="IZ919" s="1">
        <v>0</v>
      </c>
      <c r="JA919" s="1">
        <v>0</v>
      </c>
      <c r="JB919" s="1">
        <v>0</v>
      </c>
      <c r="JC919" s="1">
        <v>1</v>
      </c>
      <c r="JD919" s="1">
        <v>0</v>
      </c>
      <c r="JE919" s="1">
        <v>0</v>
      </c>
      <c r="JF919" s="1">
        <v>0</v>
      </c>
      <c r="JG919" s="1">
        <v>0</v>
      </c>
      <c r="JH919" s="1">
        <v>0</v>
      </c>
      <c r="JI919" s="1">
        <v>0</v>
      </c>
      <c r="JJ919" s="1">
        <v>0</v>
      </c>
      <c r="JK919" s="1">
        <v>0</v>
      </c>
      <c r="JL919" s="1">
        <v>0</v>
      </c>
      <c r="JM919" s="1">
        <v>0</v>
      </c>
      <c r="JN919" s="1">
        <v>0</v>
      </c>
      <c r="JO919" s="1">
        <v>0</v>
      </c>
      <c r="JP919" s="1">
        <v>0</v>
      </c>
      <c r="JQ919" s="1">
        <v>0</v>
      </c>
      <c r="JR919" s="1">
        <v>0</v>
      </c>
      <c r="JS919" s="1">
        <v>0</v>
      </c>
      <c r="JT919" s="1">
        <v>0</v>
      </c>
      <c r="JU919" s="1">
        <v>1</v>
      </c>
    </row>
    <row r="920" spans="1:281">
      <c r="A920" s="1">
        <v>2015</v>
      </c>
      <c r="B920" s="1" t="s">
        <v>1113</v>
      </c>
      <c r="C920" s="1">
        <v>1</v>
      </c>
      <c r="D920" s="1">
        <v>0</v>
      </c>
      <c r="E920" s="1">
        <v>1</v>
      </c>
      <c r="F920" s="1">
        <v>1</v>
      </c>
      <c r="G920" s="1">
        <v>1</v>
      </c>
      <c r="H920" s="1">
        <v>1</v>
      </c>
      <c r="I920" s="1">
        <v>1</v>
      </c>
      <c r="J920" s="1">
        <v>1</v>
      </c>
      <c r="K920" s="1">
        <v>2</v>
      </c>
      <c r="L920" s="1">
        <v>2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1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1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3</v>
      </c>
      <c r="AR920" s="1">
        <v>3</v>
      </c>
      <c r="AS920" s="1">
        <v>3</v>
      </c>
      <c r="AT920" s="1">
        <v>3</v>
      </c>
      <c r="AU920" s="1">
        <v>3</v>
      </c>
      <c r="AV920" s="1">
        <v>4</v>
      </c>
      <c r="AW920" s="1">
        <v>4</v>
      </c>
      <c r="AX920" s="1">
        <v>4</v>
      </c>
      <c r="AY920" s="1">
        <v>4</v>
      </c>
      <c r="AZ920" s="1">
        <v>1</v>
      </c>
      <c r="BA920" s="1">
        <v>1</v>
      </c>
      <c r="BB920" s="1">
        <v>4</v>
      </c>
      <c r="BC920" s="1">
        <v>2</v>
      </c>
      <c r="BD920" s="1">
        <v>2</v>
      </c>
      <c r="BE920" s="1">
        <v>0</v>
      </c>
      <c r="BF920" s="1">
        <v>0</v>
      </c>
      <c r="BG920" s="1">
        <v>0</v>
      </c>
      <c r="BH920" s="1">
        <v>1</v>
      </c>
      <c r="BI920" s="1">
        <v>2</v>
      </c>
      <c r="BJ920" s="1">
        <v>1</v>
      </c>
      <c r="BK920" s="1">
        <v>3</v>
      </c>
      <c r="BL920" s="1">
        <v>2</v>
      </c>
      <c r="BM920" s="1">
        <v>2</v>
      </c>
      <c r="BN920" s="1">
        <v>1</v>
      </c>
      <c r="BO920" s="1">
        <v>0</v>
      </c>
      <c r="BP920" s="1">
        <v>1</v>
      </c>
      <c r="BQ920" s="1">
        <v>1</v>
      </c>
      <c r="BR920" s="1">
        <v>2</v>
      </c>
      <c r="BS920" s="1">
        <v>4</v>
      </c>
      <c r="BT920" s="1">
        <v>4</v>
      </c>
      <c r="BU920" s="1">
        <v>1</v>
      </c>
      <c r="BV920" s="1">
        <v>0</v>
      </c>
      <c r="BW920" s="1">
        <v>0</v>
      </c>
      <c r="BX920" s="1">
        <v>0</v>
      </c>
      <c r="BY920" s="1">
        <v>0</v>
      </c>
      <c r="BZ920" s="1">
        <v>3</v>
      </c>
      <c r="CA920" s="1">
        <v>3</v>
      </c>
      <c r="CB920" s="1">
        <v>3</v>
      </c>
      <c r="CC920" s="1">
        <v>3</v>
      </c>
      <c r="CD920" s="1">
        <v>3</v>
      </c>
      <c r="CE920" s="1">
        <v>3</v>
      </c>
      <c r="CF920" s="1">
        <v>3</v>
      </c>
      <c r="CG920" s="1">
        <v>3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1</v>
      </c>
      <c r="CN920" s="1">
        <v>1</v>
      </c>
      <c r="CO920" s="1">
        <v>0</v>
      </c>
      <c r="CP920" s="1">
        <v>0</v>
      </c>
      <c r="CQ920" s="1">
        <v>0</v>
      </c>
      <c r="CR920" s="1">
        <v>0</v>
      </c>
      <c r="CS920" s="1">
        <v>1</v>
      </c>
      <c r="CT920" s="1">
        <v>1</v>
      </c>
      <c r="CU920" s="1">
        <v>0</v>
      </c>
      <c r="CV920" s="1">
        <v>1</v>
      </c>
      <c r="CW920" s="1">
        <v>1</v>
      </c>
      <c r="CX920" s="1">
        <v>1</v>
      </c>
      <c r="CY920" s="1">
        <v>1</v>
      </c>
      <c r="CZ920" s="1">
        <v>0</v>
      </c>
      <c r="DA920" s="1">
        <v>1</v>
      </c>
      <c r="DB920" s="1">
        <v>0</v>
      </c>
      <c r="DC920" s="1">
        <v>1</v>
      </c>
      <c r="DD920" s="1">
        <v>0</v>
      </c>
      <c r="DE920" s="1">
        <v>0</v>
      </c>
      <c r="DF920" s="1">
        <v>0</v>
      </c>
      <c r="DG920" s="1">
        <v>1</v>
      </c>
      <c r="DH920" s="1">
        <v>1</v>
      </c>
      <c r="DI920" s="1">
        <v>0</v>
      </c>
      <c r="DJ920" s="1">
        <v>0</v>
      </c>
      <c r="DK920" s="1">
        <v>0</v>
      </c>
      <c r="DL920" s="1">
        <v>0</v>
      </c>
      <c r="DM920" s="1">
        <v>9</v>
      </c>
      <c r="DN920" s="1">
        <v>9</v>
      </c>
      <c r="DO920" s="1">
        <v>9</v>
      </c>
      <c r="DP920" s="1">
        <v>1</v>
      </c>
      <c r="DQ920" s="1">
        <v>0</v>
      </c>
      <c r="DR920" s="1">
        <v>0</v>
      </c>
      <c r="DS920" s="1">
        <v>0</v>
      </c>
      <c r="DT920" s="1">
        <v>0</v>
      </c>
      <c r="DU920" s="1">
        <v>0</v>
      </c>
      <c r="DV920" s="1">
        <v>0</v>
      </c>
      <c r="DW920" s="1">
        <v>0</v>
      </c>
      <c r="DX920" s="1">
        <v>9</v>
      </c>
      <c r="DY920" s="1">
        <v>9</v>
      </c>
      <c r="DZ920" s="1">
        <v>2</v>
      </c>
      <c r="EA920" s="1">
        <v>0</v>
      </c>
      <c r="EB920" s="1">
        <v>0</v>
      </c>
      <c r="EC920" s="1">
        <v>2</v>
      </c>
      <c r="ED920" s="1">
        <v>2</v>
      </c>
      <c r="EE920" s="1">
        <v>2</v>
      </c>
      <c r="EF920" s="1">
        <v>2</v>
      </c>
      <c r="EG920" s="1">
        <v>2</v>
      </c>
      <c r="EH920" s="1">
        <v>2</v>
      </c>
      <c r="EI920" s="1">
        <v>0</v>
      </c>
      <c r="EJ920" s="1">
        <v>2</v>
      </c>
      <c r="EK920" s="1">
        <v>0</v>
      </c>
      <c r="EL920" s="1">
        <v>0</v>
      </c>
      <c r="EM920" s="1">
        <v>7</v>
      </c>
      <c r="EN920" s="1">
        <v>0</v>
      </c>
      <c r="EO920" s="1">
        <v>0</v>
      </c>
      <c r="EP920" s="1">
        <v>0</v>
      </c>
      <c r="EQ920" s="1">
        <v>0</v>
      </c>
      <c r="ER920" s="1">
        <v>0</v>
      </c>
      <c r="ES920" s="1">
        <v>0</v>
      </c>
      <c r="ET920" s="1">
        <v>0</v>
      </c>
      <c r="EU920" s="1">
        <v>0</v>
      </c>
      <c r="EV920" s="1">
        <v>0</v>
      </c>
      <c r="EW920" s="1">
        <v>0</v>
      </c>
      <c r="EX920" s="1">
        <v>0</v>
      </c>
      <c r="EY920" s="1">
        <v>0</v>
      </c>
      <c r="EZ920" s="1">
        <v>1</v>
      </c>
      <c r="FA920" s="1">
        <v>1</v>
      </c>
      <c r="FB920" s="1">
        <v>0</v>
      </c>
      <c r="FC920" s="1">
        <v>1</v>
      </c>
      <c r="FD920" s="1">
        <v>1</v>
      </c>
      <c r="FE920" s="1">
        <v>0</v>
      </c>
      <c r="FF920" s="1">
        <v>0</v>
      </c>
      <c r="FG920" s="1">
        <v>0</v>
      </c>
      <c r="FH920" s="1">
        <v>0</v>
      </c>
      <c r="FI920" s="1">
        <v>0</v>
      </c>
      <c r="FJ920" s="1">
        <v>0</v>
      </c>
      <c r="FK920" s="1">
        <v>0</v>
      </c>
      <c r="FL920" s="1">
        <v>0</v>
      </c>
      <c r="FM920" s="1">
        <v>0</v>
      </c>
      <c r="FN920" s="1">
        <v>0</v>
      </c>
      <c r="FO920" s="1">
        <v>0</v>
      </c>
      <c r="FP920" s="1">
        <v>0</v>
      </c>
      <c r="FQ920" s="1">
        <v>0</v>
      </c>
      <c r="FR920" s="1">
        <v>0</v>
      </c>
      <c r="FS920" s="1">
        <v>0</v>
      </c>
      <c r="FT920" s="1">
        <v>0</v>
      </c>
      <c r="FU920" s="1">
        <v>0</v>
      </c>
      <c r="FV920" s="1">
        <v>0</v>
      </c>
      <c r="FW920" s="1">
        <v>0</v>
      </c>
      <c r="FX920" s="1">
        <v>0</v>
      </c>
      <c r="FY920" s="1">
        <v>1</v>
      </c>
      <c r="FZ920" s="1">
        <v>1</v>
      </c>
      <c r="GA920" s="1">
        <v>1</v>
      </c>
      <c r="GB920" s="1">
        <v>0</v>
      </c>
      <c r="GC920" s="1">
        <v>1</v>
      </c>
      <c r="GD920" s="1">
        <v>1</v>
      </c>
      <c r="GE920" s="1">
        <v>0</v>
      </c>
      <c r="GF920" s="1">
        <v>0</v>
      </c>
      <c r="GG920" s="1">
        <v>1</v>
      </c>
      <c r="GH920" s="1">
        <v>0</v>
      </c>
      <c r="GI920" s="1">
        <v>1</v>
      </c>
      <c r="GJ920" s="1">
        <v>0</v>
      </c>
      <c r="GK920" s="1">
        <v>0</v>
      </c>
      <c r="GL920" s="1">
        <v>0</v>
      </c>
      <c r="GM920" s="1">
        <v>1</v>
      </c>
      <c r="GN920" s="1">
        <v>1</v>
      </c>
      <c r="GO920" s="1">
        <v>0</v>
      </c>
      <c r="GP920" s="1">
        <v>1</v>
      </c>
      <c r="GQ920" s="1">
        <v>0</v>
      </c>
      <c r="GR920" s="1">
        <v>1</v>
      </c>
      <c r="GS920" s="1">
        <v>27</v>
      </c>
      <c r="GT920" s="1">
        <v>0</v>
      </c>
      <c r="GU920" s="1">
        <v>2</v>
      </c>
      <c r="GV920" s="1">
        <v>1</v>
      </c>
      <c r="GW920" s="1">
        <v>1</v>
      </c>
      <c r="GX920" s="1">
        <v>0</v>
      </c>
      <c r="GY920" s="1">
        <v>0</v>
      </c>
      <c r="GZ920" s="1">
        <v>0</v>
      </c>
      <c r="HA920" s="1">
        <v>0</v>
      </c>
      <c r="HB920" s="1">
        <v>0</v>
      </c>
      <c r="HC920" s="1">
        <v>0</v>
      </c>
      <c r="HD920" s="1">
        <v>0</v>
      </c>
      <c r="HE920" s="1">
        <v>0</v>
      </c>
      <c r="HF920" s="1">
        <v>0</v>
      </c>
      <c r="HG920" s="1">
        <v>0</v>
      </c>
      <c r="HH920" s="1">
        <v>0</v>
      </c>
      <c r="HI920" s="1">
        <v>0</v>
      </c>
      <c r="HJ920" s="1">
        <v>0</v>
      </c>
      <c r="HK920" s="1">
        <v>0</v>
      </c>
      <c r="HL920" s="1">
        <v>0</v>
      </c>
      <c r="HM920" s="1">
        <v>0</v>
      </c>
      <c r="HN920" s="1">
        <v>0</v>
      </c>
      <c r="HO920" s="1">
        <v>0</v>
      </c>
      <c r="HP920" s="1">
        <v>0</v>
      </c>
      <c r="HQ920" s="1">
        <v>1</v>
      </c>
      <c r="HR920" s="1">
        <v>0</v>
      </c>
      <c r="HS920" s="1">
        <v>0</v>
      </c>
      <c r="HT920" s="1">
        <v>0</v>
      </c>
      <c r="HU920" s="1">
        <v>0</v>
      </c>
      <c r="HV920" s="1">
        <v>0</v>
      </c>
      <c r="HW920" s="1">
        <v>0</v>
      </c>
      <c r="HX920" s="1">
        <v>0</v>
      </c>
      <c r="HY920" s="1">
        <v>0</v>
      </c>
      <c r="HZ920" s="1">
        <v>0</v>
      </c>
      <c r="IA920" s="1">
        <v>0</v>
      </c>
      <c r="IB920" s="1">
        <v>0</v>
      </c>
      <c r="IC920" s="1">
        <v>0</v>
      </c>
      <c r="ID920" s="1">
        <v>0</v>
      </c>
      <c r="IE920" s="1">
        <v>0</v>
      </c>
      <c r="IF920" s="1">
        <v>0</v>
      </c>
      <c r="IG920" s="1">
        <v>0</v>
      </c>
      <c r="IH920" s="1">
        <v>0</v>
      </c>
      <c r="II920" s="1">
        <v>0</v>
      </c>
      <c r="IJ920" s="1">
        <v>0</v>
      </c>
      <c r="IK920" s="1">
        <v>0</v>
      </c>
      <c r="IL920" s="1">
        <v>0</v>
      </c>
      <c r="IM920" s="1">
        <v>0</v>
      </c>
      <c r="IN920" s="1">
        <v>0</v>
      </c>
      <c r="IO920" s="1">
        <v>0</v>
      </c>
      <c r="IP920" s="1">
        <v>0</v>
      </c>
      <c r="IQ920" s="1">
        <v>0</v>
      </c>
      <c r="IR920" s="1">
        <v>0</v>
      </c>
      <c r="IS920" s="1">
        <v>0</v>
      </c>
      <c r="IT920" s="1">
        <v>0</v>
      </c>
      <c r="IU920" s="1">
        <v>0</v>
      </c>
      <c r="IV920" s="1">
        <v>0</v>
      </c>
      <c r="IW920" s="1">
        <v>0</v>
      </c>
      <c r="IX920" s="1">
        <v>0</v>
      </c>
      <c r="IY920" s="1">
        <v>0</v>
      </c>
      <c r="IZ920" s="1">
        <v>0</v>
      </c>
      <c r="JA920" s="1">
        <v>0</v>
      </c>
      <c r="JB920" s="1">
        <v>1</v>
      </c>
      <c r="JC920" s="1">
        <v>1</v>
      </c>
      <c r="JD920" s="1">
        <v>0</v>
      </c>
      <c r="JE920" s="1">
        <v>0</v>
      </c>
      <c r="JF920" s="1">
        <v>0</v>
      </c>
      <c r="JG920" s="1">
        <v>0</v>
      </c>
      <c r="JH920" s="1">
        <v>0</v>
      </c>
      <c r="JI920" s="1">
        <v>0</v>
      </c>
      <c r="JJ920" s="1">
        <v>0</v>
      </c>
      <c r="JK920" s="1">
        <v>0</v>
      </c>
      <c r="JL920" s="1">
        <v>0</v>
      </c>
      <c r="JM920" s="1">
        <v>0</v>
      </c>
      <c r="JN920" s="1">
        <v>0</v>
      </c>
      <c r="JO920" s="1">
        <v>0</v>
      </c>
      <c r="JP920" s="1">
        <v>0</v>
      </c>
      <c r="JQ920" s="1">
        <v>0</v>
      </c>
      <c r="JR920" s="1">
        <v>0</v>
      </c>
      <c r="JS920" s="1">
        <v>0</v>
      </c>
      <c r="JT920" s="1">
        <v>0</v>
      </c>
      <c r="JU920" s="1">
        <v>1</v>
      </c>
    </row>
    <row r="921" spans="1:281">
      <c r="A921" s="1">
        <v>2015</v>
      </c>
      <c r="B921" s="1" t="s">
        <v>1114</v>
      </c>
      <c r="C921" s="1">
        <v>1</v>
      </c>
      <c r="D921" s="1">
        <v>0</v>
      </c>
      <c r="E921" s="1">
        <v>1</v>
      </c>
      <c r="F921" s="1">
        <v>1</v>
      </c>
      <c r="G921" s="1">
        <v>1</v>
      </c>
      <c r="H921" s="1">
        <v>1</v>
      </c>
      <c r="I921" s="1">
        <v>1</v>
      </c>
      <c r="J921" s="1">
        <v>1</v>
      </c>
      <c r="K921" s="1">
        <v>2</v>
      </c>
      <c r="L921" s="1">
        <v>2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1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1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3</v>
      </c>
      <c r="AR921" s="1">
        <v>3</v>
      </c>
      <c r="AS921" s="1">
        <v>3</v>
      </c>
      <c r="AT921" s="1">
        <v>3</v>
      </c>
      <c r="AU921" s="1">
        <v>3</v>
      </c>
      <c r="AV921" s="1">
        <v>4</v>
      </c>
      <c r="AW921" s="1">
        <v>4</v>
      </c>
      <c r="AX921" s="1">
        <v>4</v>
      </c>
      <c r="AY921" s="1">
        <v>4</v>
      </c>
      <c r="AZ921" s="1">
        <v>1</v>
      </c>
      <c r="BA921" s="1">
        <v>1</v>
      </c>
      <c r="BB921" s="1">
        <v>4</v>
      </c>
      <c r="BC921" s="1">
        <v>2</v>
      </c>
      <c r="BD921" s="1">
        <v>2</v>
      </c>
      <c r="BE921" s="1">
        <v>0</v>
      </c>
      <c r="BF921" s="1">
        <v>0</v>
      </c>
      <c r="BG921" s="1">
        <v>0</v>
      </c>
      <c r="BH921" s="1">
        <v>1</v>
      </c>
      <c r="BI921" s="1">
        <v>2</v>
      </c>
      <c r="BJ921" s="1">
        <v>1</v>
      </c>
      <c r="BK921" s="1">
        <v>3</v>
      </c>
      <c r="BL921" s="1">
        <v>2</v>
      </c>
      <c r="BM921" s="1">
        <v>2</v>
      </c>
      <c r="BN921" s="1">
        <v>1</v>
      </c>
      <c r="BO921" s="1">
        <v>0</v>
      </c>
      <c r="BP921" s="1">
        <v>1</v>
      </c>
      <c r="BQ921" s="1">
        <v>1</v>
      </c>
      <c r="BR921" s="1">
        <v>2</v>
      </c>
      <c r="BS921" s="1">
        <v>4</v>
      </c>
      <c r="BT921" s="1">
        <v>4</v>
      </c>
      <c r="BU921" s="1">
        <v>1</v>
      </c>
      <c r="BV921" s="1">
        <v>0</v>
      </c>
      <c r="BW921" s="1">
        <v>0</v>
      </c>
      <c r="BX921" s="1">
        <v>0</v>
      </c>
      <c r="BY921" s="1">
        <v>0</v>
      </c>
      <c r="BZ921" s="1">
        <v>3</v>
      </c>
      <c r="CA921" s="1">
        <v>3</v>
      </c>
      <c r="CB921" s="1">
        <v>3</v>
      </c>
      <c r="CC921" s="1">
        <v>3</v>
      </c>
      <c r="CD921" s="1">
        <v>3</v>
      </c>
      <c r="CE921" s="1">
        <v>3</v>
      </c>
      <c r="CF921" s="1">
        <v>3</v>
      </c>
      <c r="CG921" s="1">
        <v>3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1</v>
      </c>
      <c r="CN921" s="1">
        <v>1</v>
      </c>
      <c r="CO921" s="1">
        <v>0</v>
      </c>
      <c r="CP921" s="1">
        <v>0</v>
      </c>
      <c r="CQ921" s="1">
        <v>0</v>
      </c>
      <c r="CR921" s="1">
        <v>0</v>
      </c>
      <c r="CS921" s="1">
        <v>1</v>
      </c>
      <c r="CT921" s="1">
        <v>1</v>
      </c>
      <c r="CU921" s="1">
        <v>0</v>
      </c>
      <c r="CV921" s="1">
        <v>1</v>
      </c>
      <c r="CW921" s="1">
        <v>1</v>
      </c>
      <c r="CX921" s="1">
        <v>1</v>
      </c>
      <c r="CY921" s="1">
        <v>1</v>
      </c>
      <c r="CZ921" s="1">
        <v>0</v>
      </c>
      <c r="DA921" s="1">
        <v>1</v>
      </c>
      <c r="DB921" s="1">
        <v>0</v>
      </c>
      <c r="DC921" s="1">
        <v>1</v>
      </c>
      <c r="DD921" s="1">
        <v>0</v>
      </c>
      <c r="DE921" s="1">
        <v>0</v>
      </c>
      <c r="DF921" s="1">
        <v>0</v>
      </c>
      <c r="DG921" s="1">
        <v>1</v>
      </c>
      <c r="DH921" s="1">
        <v>1</v>
      </c>
      <c r="DI921" s="1">
        <v>0</v>
      </c>
      <c r="DJ921" s="1">
        <v>0</v>
      </c>
      <c r="DK921" s="1">
        <v>0</v>
      </c>
      <c r="DL921" s="1">
        <v>0</v>
      </c>
      <c r="DM921" s="1">
        <v>9</v>
      </c>
      <c r="DN921" s="1">
        <v>9</v>
      </c>
      <c r="DO921" s="1">
        <v>9</v>
      </c>
      <c r="DP921" s="1">
        <v>1</v>
      </c>
      <c r="DQ921" s="1">
        <v>0</v>
      </c>
      <c r="DR921" s="1">
        <v>0</v>
      </c>
      <c r="DS921" s="1">
        <v>0</v>
      </c>
      <c r="DT921" s="1">
        <v>0</v>
      </c>
      <c r="DU921" s="1">
        <v>0</v>
      </c>
      <c r="DV921" s="1">
        <v>0</v>
      </c>
      <c r="DW921" s="1">
        <v>0</v>
      </c>
      <c r="DX921" s="1">
        <v>9</v>
      </c>
      <c r="DY921" s="1">
        <v>9</v>
      </c>
      <c r="DZ921" s="1">
        <v>2</v>
      </c>
      <c r="EA921" s="1">
        <v>0</v>
      </c>
      <c r="EB921" s="1">
        <v>0</v>
      </c>
      <c r="EC921" s="1">
        <v>2</v>
      </c>
      <c r="ED921" s="1">
        <v>2</v>
      </c>
      <c r="EE921" s="1">
        <v>2</v>
      </c>
      <c r="EF921" s="1">
        <v>2</v>
      </c>
      <c r="EG921" s="1">
        <v>2</v>
      </c>
      <c r="EH921" s="1">
        <v>2</v>
      </c>
      <c r="EI921" s="1">
        <v>0</v>
      </c>
      <c r="EJ921" s="1">
        <v>2</v>
      </c>
      <c r="EK921" s="1">
        <v>0</v>
      </c>
      <c r="EL921" s="1">
        <v>0</v>
      </c>
      <c r="EM921" s="1">
        <v>7</v>
      </c>
      <c r="EN921" s="1">
        <v>0</v>
      </c>
      <c r="EO921" s="1">
        <v>0</v>
      </c>
      <c r="EP921" s="1">
        <v>0</v>
      </c>
      <c r="EQ921" s="1">
        <v>0</v>
      </c>
      <c r="ER921" s="1">
        <v>0</v>
      </c>
      <c r="ES921" s="1">
        <v>0</v>
      </c>
      <c r="ET921" s="1">
        <v>0</v>
      </c>
      <c r="EU921" s="1">
        <v>0</v>
      </c>
      <c r="EV921" s="1">
        <v>0</v>
      </c>
      <c r="EW921" s="1">
        <v>0</v>
      </c>
      <c r="EX921" s="1">
        <v>0</v>
      </c>
      <c r="EY921" s="1">
        <v>0</v>
      </c>
      <c r="EZ921" s="1">
        <v>1</v>
      </c>
      <c r="FA921" s="1">
        <v>1</v>
      </c>
      <c r="FB921" s="1">
        <v>0</v>
      </c>
      <c r="FC921" s="1">
        <v>1</v>
      </c>
      <c r="FD921" s="1">
        <v>1</v>
      </c>
      <c r="FE921" s="1">
        <v>0</v>
      </c>
      <c r="FF921" s="1">
        <v>0</v>
      </c>
      <c r="FG921" s="1">
        <v>0</v>
      </c>
      <c r="FH921" s="1">
        <v>0</v>
      </c>
      <c r="FI921" s="1">
        <v>0</v>
      </c>
      <c r="FJ921" s="1">
        <v>0</v>
      </c>
      <c r="FK921" s="1">
        <v>0</v>
      </c>
      <c r="FL921" s="1">
        <v>0</v>
      </c>
      <c r="FM921" s="1">
        <v>0</v>
      </c>
      <c r="FN921" s="1">
        <v>0</v>
      </c>
      <c r="FO921" s="1">
        <v>0</v>
      </c>
      <c r="FP921" s="1">
        <v>0</v>
      </c>
      <c r="FQ921" s="1">
        <v>0</v>
      </c>
      <c r="FR921" s="1">
        <v>0</v>
      </c>
      <c r="FS921" s="1">
        <v>0</v>
      </c>
      <c r="FT921" s="1">
        <v>0</v>
      </c>
      <c r="FU921" s="1">
        <v>0</v>
      </c>
      <c r="FV921" s="1">
        <v>0</v>
      </c>
      <c r="FW921" s="1">
        <v>0</v>
      </c>
      <c r="FX921" s="1">
        <v>0</v>
      </c>
      <c r="FY921" s="1">
        <v>1</v>
      </c>
      <c r="FZ921" s="1">
        <v>1</v>
      </c>
      <c r="GA921" s="1">
        <v>1</v>
      </c>
      <c r="GB921" s="1">
        <v>0</v>
      </c>
      <c r="GC921" s="1">
        <v>1</v>
      </c>
      <c r="GD921" s="1">
        <v>1</v>
      </c>
      <c r="GE921" s="1">
        <v>0</v>
      </c>
      <c r="GF921" s="1">
        <v>0</v>
      </c>
      <c r="GG921" s="1">
        <v>1</v>
      </c>
      <c r="GH921" s="1">
        <v>0</v>
      </c>
      <c r="GI921" s="1">
        <v>1</v>
      </c>
      <c r="GJ921" s="1">
        <v>0</v>
      </c>
      <c r="GK921" s="1">
        <v>0</v>
      </c>
      <c r="GL921" s="1">
        <v>0</v>
      </c>
      <c r="GM921" s="1">
        <v>1</v>
      </c>
      <c r="GN921" s="1">
        <v>1</v>
      </c>
      <c r="GO921" s="1">
        <v>0</v>
      </c>
      <c r="GP921" s="1">
        <v>1</v>
      </c>
      <c r="GQ921" s="1">
        <v>0</v>
      </c>
      <c r="GR921" s="1">
        <v>1</v>
      </c>
      <c r="GS921" s="1">
        <v>27</v>
      </c>
      <c r="GT921" s="1">
        <v>0</v>
      </c>
      <c r="GU921" s="1">
        <v>2</v>
      </c>
      <c r="GV921" s="1">
        <v>1</v>
      </c>
      <c r="GW921" s="1">
        <v>1</v>
      </c>
      <c r="GX921" s="1">
        <v>0</v>
      </c>
      <c r="GY921" s="1">
        <v>0</v>
      </c>
      <c r="GZ921" s="1">
        <v>0</v>
      </c>
      <c r="HA921" s="1">
        <v>0</v>
      </c>
      <c r="HB921" s="1">
        <v>0</v>
      </c>
      <c r="HC921" s="1">
        <v>0</v>
      </c>
      <c r="HD921" s="1">
        <v>0</v>
      </c>
      <c r="HE921" s="1">
        <v>0</v>
      </c>
      <c r="HF921" s="1">
        <v>0</v>
      </c>
      <c r="HG921" s="1">
        <v>0</v>
      </c>
      <c r="HH921" s="1">
        <v>0</v>
      </c>
      <c r="HI921" s="1">
        <v>0</v>
      </c>
      <c r="HJ921" s="1">
        <v>0</v>
      </c>
      <c r="HK921" s="1">
        <v>0</v>
      </c>
      <c r="HL921" s="1">
        <v>0</v>
      </c>
      <c r="HM921" s="1">
        <v>0</v>
      </c>
      <c r="HN921" s="1">
        <v>0</v>
      </c>
      <c r="HO921" s="1">
        <v>0</v>
      </c>
      <c r="HP921" s="1">
        <v>0</v>
      </c>
      <c r="HQ921" s="1">
        <v>1</v>
      </c>
      <c r="HR921" s="1">
        <v>0</v>
      </c>
      <c r="HS921" s="1">
        <v>0</v>
      </c>
      <c r="HT921" s="1">
        <v>0</v>
      </c>
      <c r="HU921" s="1">
        <v>0</v>
      </c>
      <c r="HV921" s="1">
        <v>0</v>
      </c>
      <c r="HW921" s="1">
        <v>0</v>
      </c>
      <c r="HX921" s="1">
        <v>0</v>
      </c>
      <c r="HY921" s="1">
        <v>0</v>
      </c>
      <c r="HZ921" s="1">
        <v>0</v>
      </c>
      <c r="IA921" s="1">
        <v>0</v>
      </c>
      <c r="IB921" s="1">
        <v>0</v>
      </c>
      <c r="IC921" s="1">
        <v>0</v>
      </c>
      <c r="ID921" s="1">
        <v>0</v>
      </c>
      <c r="IE921" s="1">
        <v>0</v>
      </c>
      <c r="IF921" s="1">
        <v>0</v>
      </c>
      <c r="IG921" s="1">
        <v>0</v>
      </c>
      <c r="IH921" s="1">
        <v>0</v>
      </c>
      <c r="II921" s="1">
        <v>0</v>
      </c>
      <c r="IJ921" s="1">
        <v>0</v>
      </c>
      <c r="IK921" s="1">
        <v>0</v>
      </c>
      <c r="IL921" s="1">
        <v>0</v>
      </c>
      <c r="IM921" s="1">
        <v>0</v>
      </c>
      <c r="IN921" s="1">
        <v>0</v>
      </c>
      <c r="IO921" s="1">
        <v>0</v>
      </c>
      <c r="IP921" s="1">
        <v>0</v>
      </c>
      <c r="IQ921" s="1">
        <v>0</v>
      </c>
      <c r="IR921" s="1">
        <v>0</v>
      </c>
      <c r="IS921" s="1">
        <v>0</v>
      </c>
      <c r="IT921" s="1">
        <v>0</v>
      </c>
      <c r="IU921" s="1">
        <v>0</v>
      </c>
      <c r="IV921" s="1">
        <v>0</v>
      </c>
      <c r="IW921" s="1">
        <v>0</v>
      </c>
      <c r="IX921" s="1">
        <v>0</v>
      </c>
      <c r="IY921" s="1">
        <v>0</v>
      </c>
      <c r="IZ921" s="1">
        <v>0</v>
      </c>
      <c r="JA921" s="1">
        <v>0</v>
      </c>
      <c r="JB921" s="1">
        <v>1</v>
      </c>
      <c r="JC921" s="1">
        <v>1</v>
      </c>
      <c r="JD921" s="1">
        <v>0</v>
      </c>
      <c r="JE921" s="1">
        <v>0</v>
      </c>
      <c r="JF921" s="1">
        <v>0</v>
      </c>
      <c r="JG921" s="1">
        <v>0</v>
      </c>
      <c r="JH921" s="1">
        <v>0</v>
      </c>
      <c r="JI921" s="1">
        <v>0</v>
      </c>
      <c r="JJ921" s="1">
        <v>0</v>
      </c>
      <c r="JK921" s="1">
        <v>0</v>
      </c>
      <c r="JL921" s="1">
        <v>0</v>
      </c>
      <c r="JM921" s="1">
        <v>0</v>
      </c>
      <c r="JN921" s="1">
        <v>0</v>
      </c>
      <c r="JO921" s="1">
        <v>0</v>
      </c>
      <c r="JP921" s="1">
        <v>0</v>
      </c>
      <c r="JQ921" s="1">
        <v>0</v>
      </c>
      <c r="JR921" s="1">
        <v>0</v>
      </c>
      <c r="JS921" s="1">
        <v>0</v>
      </c>
      <c r="JT921" s="1">
        <v>0</v>
      </c>
      <c r="JU921" s="1">
        <v>1</v>
      </c>
    </row>
    <row r="922" spans="1:281">
      <c r="A922" s="1">
        <v>2015</v>
      </c>
      <c r="B922" s="1" t="s">
        <v>1115</v>
      </c>
      <c r="C922" s="1">
        <v>1</v>
      </c>
      <c r="D922" s="1">
        <v>0</v>
      </c>
      <c r="E922" s="1">
        <v>1</v>
      </c>
      <c r="F922" s="1">
        <v>1</v>
      </c>
      <c r="G922" s="1">
        <v>1</v>
      </c>
      <c r="H922" s="1">
        <v>1</v>
      </c>
      <c r="I922" s="1">
        <v>1</v>
      </c>
      <c r="J922" s="1">
        <v>1</v>
      </c>
      <c r="K922" s="1">
        <v>2</v>
      </c>
      <c r="L922" s="1">
        <v>2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1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1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3</v>
      </c>
      <c r="AR922" s="1">
        <v>3</v>
      </c>
      <c r="AS922" s="1">
        <v>3</v>
      </c>
      <c r="AT922" s="1">
        <v>3</v>
      </c>
      <c r="AU922" s="1">
        <v>3</v>
      </c>
      <c r="AV922" s="1">
        <v>4</v>
      </c>
      <c r="AW922" s="1">
        <v>4</v>
      </c>
      <c r="AX922" s="1">
        <v>4</v>
      </c>
      <c r="AY922" s="1">
        <v>4</v>
      </c>
      <c r="AZ922" s="1">
        <v>1</v>
      </c>
      <c r="BA922" s="1">
        <v>1</v>
      </c>
      <c r="BB922" s="1">
        <v>4</v>
      </c>
      <c r="BC922" s="1">
        <v>2</v>
      </c>
      <c r="BD922" s="1">
        <v>2</v>
      </c>
      <c r="BE922" s="1">
        <v>0</v>
      </c>
      <c r="BF922" s="1">
        <v>0</v>
      </c>
      <c r="BG922" s="1">
        <v>0</v>
      </c>
      <c r="BH922" s="1">
        <v>1</v>
      </c>
      <c r="BI922" s="1">
        <v>2</v>
      </c>
      <c r="BJ922" s="1">
        <v>1</v>
      </c>
      <c r="BK922" s="1">
        <v>3</v>
      </c>
      <c r="BL922" s="1">
        <v>2</v>
      </c>
      <c r="BM922" s="1">
        <v>2</v>
      </c>
      <c r="BN922" s="1">
        <v>1</v>
      </c>
      <c r="BO922" s="1">
        <v>0</v>
      </c>
      <c r="BP922" s="1">
        <v>1</v>
      </c>
      <c r="BQ922" s="1">
        <v>1</v>
      </c>
      <c r="BR922" s="1">
        <v>2</v>
      </c>
      <c r="BS922" s="1">
        <v>4</v>
      </c>
      <c r="BT922" s="1">
        <v>4</v>
      </c>
      <c r="BU922" s="1">
        <v>1</v>
      </c>
      <c r="BV922" s="1">
        <v>0</v>
      </c>
      <c r="BW922" s="1">
        <v>0</v>
      </c>
      <c r="BX922" s="1">
        <v>0</v>
      </c>
      <c r="BY922" s="1">
        <v>0</v>
      </c>
      <c r="BZ922" s="1">
        <v>3</v>
      </c>
      <c r="CA922" s="1">
        <v>3</v>
      </c>
      <c r="CB922" s="1">
        <v>3</v>
      </c>
      <c r="CC922" s="1">
        <v>3</v>
      </c>
      <c r="CD922" s="1">
        <v>3</v>
      </c>
      <c r="CE922" s="1">
        <v>3</v>
      </c>
      <c r="CF922" s="1">
        <v>3</v>
      </c>
      <c r="CG922" s="1">
        <v>3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1</v>
      </c>
      <c r="CN922" s="1">
        <v>1</v>
      </c>
      <c r="CO922" s="1">
        <v>0</v>
      </c>
      <c r="CP922" s="1">
        <v>0</v>
      </c>
      <c r="CQ922" s="1">
        <v>0</v>
      </c>
      <c r="CR922" s="1">
        <v>0</v>
      </c>
      <c r="CS922" s="1">
        <v>1</v>
      </c>
      <c r="CT922" s="1">
        <v>1</v>
      </c>
      <c r="CU922" s="1">
        <v>0</v>
      </c>
      <c r="CV922" s="1">
        <v>1</v>
      </c>
      <c r="CW922" s="1">
        <v>1</v>
      </c>
      <c r="CX922" s="1">
        <v>1</v>
      </c>
      <c r="CY922" s="1">
        <v>1</v>
      </c>
      <c r="CZ922" s="1">
        <v>0</v>
      </c>
      <c r="DA922" s="1">
        <v>1</v>
      </c>
      <c r="DB922" s="1">
        <v>0</v>
      </c>
      <c r="DC922" s="1">
        <v>1</v>
      </c>
      <c r="DD922" s="1">
        <v>0</v>
      </c>
      <c r="DE922" s="1">
        <v>0</v>
      </c>
      <c r="DF922" s="1">
        <v>0</v>
      </c>
      <c r="DG922" s="1">
        <v>1</v>
      </c>
      <c r="DH922" s="1">
        <v>1</v>
      </c>
      <c r="DI922" s="1">
        <v>0</v>
      </c>
      <c r="DJ922" s="1">
        <v>0</v>
      </c>
      <c r="DK922" s="1">
        <v>0</v>
      </c>
      <c r="DL922" s="1">
        <v>0</v>
      </c>
      <c r="DM922" s="1">
        <v>9</v>
      </c>
      <c r="DN922" s="1">
        <v>9</v>
      </c>
      <c r="DO922" s="1">
        <v>9</v>
      </c>
      <c r="DP922" s="1">
        <v>1</v>
      </c>
      <c r="DQ922" s="1">
        <v>0</v>
      </c>
      <c r="DR922" s="1">
        <v>0</v>
      </c>
      <c r="DS922" s="1">
        <v>0</v>
      </c>
      <c r="DT922" s="1">
        <v>0</v>
      </c>
      <c r="DU922" s="1">
        <v>0</v>
      </c>
      <c r="DV922" s="1">
        <v>0</v>
      </c>
      <c r="DW922" s="1">
        <v>0</v>
      </c>
      <c r="DX922" s="1">
        <v>9</v>
      </c>
      <c r="DY922" s="1">
        <v>9</v>
      </c>
      <c r="DZ922" s="1">
        <v>2</v>
      </c>
      <c r="EA922" s="1">
        <v>0</v>
      </c>
      <c r="EB922" s="1">
        <v>0</v>
      </c>
      <c r="EC922" s="1">
        <v>2</v>
      </c>
      <c r="ED922" s="1">
        <v>2</v>
      </c>
      <c r="EE922" s="1">
        <v>2</v>
      </c>
      <c r="EF922" s="1">
        <v>2</v>
      </c>
      <c r="EG922" s="1">
        <v>2</v>
      </c>
      <c r="EH922" s="1">
        <v>2</v>
      </c>
      <c r="EI922" s="1">
        <v>0</v>
      </c>
      <c r="EJ922" s="1">
        <v>2</v>
      </c>
      <c r="EK922" s="1">
        <v>0</v>
      </c>
      <c r="EL922" s="1">
        <v>0</v>
      </c>
      <c r="EM922" s="1">
        <v>7</v>
      </c>
      <c r="EN922" s="1">
        <v>0</v>
      </c>
      <c r="EO922" s="1">
        <v>0</v>
      </c>
      <c r="EP922" s="1">
        <v>0</v>
      </c>
      <c r="EQ922" s="1">
        <v>0</v>
      </c>
      <c r="ER922" s="1">
        <v>0</v>
      </c>
      <c r="ES922" s="1">
        <v>0</v>
      </c>
      <c r="ET922" s="1">
        <v>0</v>
      </c>
      <c r="EU922" s="1">
        <v>0</v>
      </c>
      <c r="EV922" s="1">
        <v>0</v>
      </c>
      <c r="EW922" s="1">
        <v>0</v>
      </c>
      <c r="EX922" s="1">
        <v>0</v>
      </c>
      <c r="EY922" s="1">
        <v>0</v>
      </c>
      <c r="EZ922" s="1">
        <v>1</v>
      </c>
      <c r="FA922" s="1">
        <v>1</v>
      </c>
      <c r="FB922" s="1">
        <v>0</v>
      </c>
      <c r="FC922" s="1">
        <v>1</v>
      </c>
      <c r="FD922" s="1">
        <v>1</v>
      </c>
      <c r="FE922" s="1">
        <v>0</v>
      </c>
      <c r="FF922" s="1">
        <v>0</v>
      </c>
      <c r="FG922" s="1">
        <v>0</v>
      </c>
      <c r="FH922" s="1">
        <v>0</v>
      </c>
      <c r="FI922" s="1">
        <v>0</v>
      </c>
      <c r="FJ922" s="1">
        <v>0</v>
      </c>
      <c r="FK922" s="1">
        <v>0</v>
      </c>
      <c r="FL922" s="1">
        <v>0</v>
      </c>
      <c r="FM922" s="1">
        <v>0</v>
      </c>
      <c r="FN922" s="1">
        <v>0</v>
      </c>
      <c r="FO922" s="1">
        <v>0</v>
      </c>
      <c r="FP922" s="1">
        <v>0</v>
      </c>
      <c r="FQ922" s="1">
        <v>0</v>
      </c>
      <c r="FR922" s="1">
        <v>0</v>
      </c>
      <c r="FS922" s="1">
        <v>0</v>
      </c>
      <c r="FT922" s="1">
        <v>0</v>
      </c>
      <c r="FU922" s="1">
        <v>0</v>
      </c>
      <c r="FV922" s="1">
        <v>0</v>
      </c>
      <c r="FW922" s="1">
        <v>0</v>
      </c>
      <c r="FX922" s="1">
        <v>0</v>
      </c>
      <c r="FY922" s="1">
        <v>1</v>
      </c>
      <c r="FZ922" s="1">
        <v>1</v>
      </c>
      <c r="GA922" s="1">
        <v>1</v>
      </c>
      <c r="GB922" s="1">
        <v>0</v>
      </c>
      <c r="GC922" s="1">
        <v>1</v>
      </c>
      <c r="GD922" s="1">
        <v>1</v>
      </c>
      <c r="GE922" s="1">
        <v>0</v>
      </c>
      <c r="GF922" s="1">
        <v>0</v>
      </c>
      <c r="GG922" s="1">
        <v>1</v>
      </c>
      <c r="GH922" s="1">
        <v>0</v>
      </c>
      <c r="GI922" s="1">
        <v>1</v>
      </c>
      <c r="GJ922" s="1">
        <v>0</v>
      </c>
      <c r="GK922" s="1">
        <v>0</v>
      </c>
      <c r="GL922" s="1">
        <v>0</v>
      </c>
      <c r="GM922" s="1">
        <v>1</v>
      </c>
      <c r="GN922" s="1">
        <v>1</v>
      </c>
      <c r="GO922" s="1">
        <v>0</v>
      </c>
      <c r="GP922" s="1">
        <v>1</v>
      </c>
      <c r="GQ922" s="1">
        <v>0</v>
      </c>
      <c r="GR922" s="1">
        <v>1</v>
      </c>
      <c r="GS922" s="1">
        <v>27</v>
      </c>
      <c r="GT922" s="1">
        <v>0</v>
      </c>
      <c r="GU922" s="1">
        <v>2</v>
      </c>
      <c r="GV922" s="1">
        <v>1</v>
      </c>
      <c r="GW922" s="1">
        <v>1</v>
      </c>
      <c r="GX922" s="1">
        <v>0</v>
      </c>
      <c r="GY922" s="1">
        <v>0</v>
      </c>
      <c r="GZ922" s="1">
        <v>0</v>
      </c>
      <c r="HA922" s="1">
        <v>0</v>
      </c>
      <c r="HB922" s="1">
        <v>0</v>
      </c>
      <c r="HC922" s="1">
        <v>0</v>
      </c>
      <c r="HD922" s="1">
        <v>0</v>
      </c>
      <c r="HE922" s="1">
        <v>0</v>
      </c>
      <c r="HF922" s="1">
        <v>0</v>
      </c>
      <c r="HG922" s="1">
        <v>0</v>
      </c>
      <c r="HH922" s="1">
        <v>0</v>
      </c>
      <c r="HI922" s="1">
        <v>0</v>
      </c>
      <c r="HJ922" s="1">
        <v>0</v>
      </c>
      <c r="HK922" s="1">
        <v>0</v>
      </c>
      <c r="HL922" s="1">
        <v>0</v>
      </c>
      <c r="HM922" s="1">
        <v>0</v>
      </c>
      <c r="HN922" s="1">
        <v>0</v>
      </c>
      <c r="HO922" s="1">
        <v>0</v>
      </c>
      <c r="HP922" s="1">
        <v>0</v>
      </c>
      <c r="HQ922" s="1">
        <v>1</v>
      </c>
      <c r="HR922" s="1">
        <v>0</v>
      </c>
      <c r="HS922" s="1">
        <v>0</v>
      </c>
      <c r="HT922" s="1">
        <v>0</v>
      </c>
      <c r="HU922" s="1">
        <v>0</v>
      </c>
      <c r="HV922" s="1">
        <v>0</v>
      </c>
      <c r="HW922" s="1">
        <v>0</v>
      </c>
      <c r="HX922" s="1">
        <v>0</v>
      </c>
      <c r="HY922" s="1">
        <v>0</v>
      </c>
      <c r="HZ922" s="1">
        <v>0</v>
      </c>
      <c r="IA922" s="1">
        <v>0</v>
      </c>
      <c r="IB922" s="1">
        <v>0</v>
      </c>
      <c r="IC922" s="1">
        <v>0</v>
      </c>
      <c r="ID922" s="1">
        <v>0</v>
      </c>
      <c r="IE922" s="1">
        <v>0</v>
      </c>
      <c r="IF922" s="1">
        <v>0</v>
      </c>
      <c r="IG922" s="1">
        <v>0</v>
      </c>
      <c r="IH922" s="1">
        <v>0</v>
      </c>
      <c r="II922" s="1">
        <v>0</v>
      </c>
      <c r="IJ922" s="1">
        <v>0</v>
      </c>
      <c r="IK922" s="1">
        <v>0</v>
      </c>
      <c r="IL922" s="1">
        <v>0</v>
      </c>
      <c r="IM922" s="1">
        <v>0</v>
      </c>
      <c r="IN922" s="1">
        <v>0</v>
      </c>
      <c r="IO922" s="1">
        <v>0</v>
      </c>
      <c r="IP922" s="1">
        <v>0</v>
      </c>
      <c r="IQ922" s="1">
        <v>0</v>
      </c>
      <c r="IR922" s="1">
        <v>0</v>
      </c>
      <c r="IS922" s="1">
        <v>0</v>
      </c>
      <c r="IT922" s="1">
        <v>0</v>
      </c>
      <c r="IU922" s="1">
        <v>0</v>
      </c>
      <c r="IV922" s="1">
        <v>0</v>
      </c>
      <c r="IW922" s="1">
        <v>0</v>
      </c>
      <c r="IX922" s="1">
        <v>0</v>
      </c>
      <c r="IY922" s="1">
        <v>0</v>
      </c>
      <c r="IZ922" s="1">
        <v>0</v>
      </c>
      <c r="JA922" s="1">
        <v>0</v>
      </c>
      <c r="JB922" s="1">
        <v>1</v>
      </c>
      <c r="JC922" s="1">
        <v>1</v>
      </c>
      <c r="JD922" s="1">
        <v>0</v>
      </c>
      <c r="JE922" s="1">
        <v>0</v>
      </c>
      <c r="JF922" s="1">
        <v>0</v>
      </c>
      <c r="JG922" s="1">
        <v>0</v>
      </c>
      <c r="JH922" s="1">
        <v>0</v>
      </c>
      <c r="JI922" s="1">
        <v>0</v>
      </c>
      <c r="JJ922" s="1">
        <v>0</v>
      </c>
      <c r="JK922" s="1">
        <v>0</v>
      </c>
      <c r="JL922" s="1">
        <v>0</v>
      </c>
      <c r="JM922" s="1">
        <v>0</v>
      </c>
      <c r="JN922" s="1">
        <v>0</v>
      </c>
      <c r="JO922" s="1">
        <v>0</v>
      </c>
      <c r="JP922" s="1">
        <v>0</v>
      </c>
      <c r="JQ922" s="1">
        <v>0</v>
      </c>
      <c r="JR922" s="1">
        <v>0</v>
      </c>
      <c r="JS922" s="1">
        <v>0</v>
      </c>
      <c r="JT922" s="1">
        <v>0</v>
      </c>
      <c r="JU922" s="1">
        <v>1</v>
      </c>
    </row>
    <row r="923" spans="1:281">
      <c r="A923" s="1">
        <v>2015</v>
      </c>
      <c r="B923" s="1" t="s">
        <v>1116</v>
      </c>
      <c r="C923" s="1">
        <v>1</v>
      </c>
      <c r="D923" s="1">
        <v>0</v>
      </c>
      <c r="E923" s="1">
        <v>1</v>
      </c>
      <c r="F923" s="1">
        <v>1</v>
      </c>
      <c r="G923" s="1">
        <v>1</v>
      </c>
      <c r="H923" s="1">
        <v>1</v>
      </c>
      <c r="I923" s="1">
        <v>1</v>
      </c>
      <c r="J923" s="1">
        <v>1</v>
      </c>
      <c r="K923" s="1">
        <v>2</v>
      </c>
      <c r="L923" s="1">
        <v>2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1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1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3</v>
      </c>
      <c r="AR923" s="1">
        <v>3</v>
      </c>
      <c r="AS923" s="1">
        <v>3</v>
      </c>
      <c r="AT923" s="1">
        <v>3</v>
      </c>
      <c r="AU923" s="1">
        <v>3</v>
      </c>
      <c r="AV923" s="1">
        <v>4</v>
      </c>
      <c r="AW923" s="1">
        <v>4</v>
      </c>
      <c r="AX923" s="1">
        <v>4</v>
      </c>
      <c r="AY923" s="1">
        <v>4</v>
      </c>
      <c r="AZ923" s="1">
        <v>1</v>
      </c>
      <c r="BA923" s="1">
        <v>1</v>
      </c>
      <c r="BB923" s="1">
        <v>4</v>
      </c>
      <c r="BC923" s="1">
        <v>2</v>
      </c>
      <c r="BD923" s="1">
        <v>2</v>
      </c>
      <c r="BE923" s="1">
        <v>0</v>
      </c>
      <c r="BF923" s="1">
        <v>0</v>
      </c>
      <c r="BG923" s="1">
        <v>0</v>
      </c>
      <c r="BH923" s="1">
        <v>1</v>
      </c>
      <c r="BI923" s="1">
        <v>2</v>
      </c>
      <c r="BJ923" s="1">
        <v>1</v>
      </c>
      <c r="BK923" s="1">
        <v>3</v>
      </c>
      <c r="BL923" s="1">
        <v>2</v>
      </c>
      <c r="BM923" s="1">
        <v>2</v>
      </c>
      <c r="BN923" s="1">
        <v>1</v>
      </c>
      <c r="BO923" s="1">
        <v>0</v>
      </c>
      <c r="BP923" s="1">
        <v>1</v>
      </c>
      <c r="BQ923" s="1">
        <v>1</v>
      </c>
      <c r="BR923" s="1">
        <v>2</v>
      </c>
      <c r="BS923" s="1">
        <v>4</v>
      </c>
      <c r="BT923" s="1">
        <v>4</v>
      </c>
      <c r="BU923" s="1">
        <v>1</v>
      </c>
      <c r="BV923" s="1">
        <v>0</v>
      </c>
      <c r="BW923" s="1">
        <v>0</v>
      </c>
      <c r="BX923" s="1">
        <v>0</v>
      </c>
      <c r="BY923" s="1">
        <v>0</v>
      </c>
      <c r="BZ923" s="1">
        <v>3</v>
      </c>
      <c r="CA923" s="1">
        <v>3</v>
      </c>
      <c r="CB923" s="1">
        <v>3</v>
      </c>
      <c r="CC923" s="1">
        <v>3</v>
      </c>
      <c r="CD923" s="1">
        <v>3</v>
      </c>
      <c r="CE923" s="1">
        <v>3</v>
      </c>
      <c r="CF923" s="1">
        <v>3</v>
      </c>
      <c r="CG923" s="1">
        <v>3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1</v>
      </c>
      <c r="CN923" s="1">
        <v>1</v>
      </c>
      <c r="CO923" s="1">
        <v>0</v>
      </c>
      <c r="CP923" s="1">
        <v>0</v>
      </c>
      <c r="CQ923" s="1">
        <v>0</v>
      </c>
      <c r="CR923" s="1">
        <v>0</v>
      </c>
      <c r="CS923" s="1">
        <v>1</v>
      </c>
      <c r="CT923" s="1">
        <v>1</v>
      </c>
      <c r="CU923" s="1">
        <v>0</v>
      </c>
      <c r="CV923" s="1">
        <v>1</v>
      </c>
      <c r="CW923" s="1">
        <v>1</v>
      </c>
      <c r="CX923" s="1">
        <v>1</v>
      </c>
      <c r="CY923" s="1">
        <v>1</v>
      </c>
      <c r="CZ923" s="1">
        <v>0</v>
      </c>
      <c r="DA923" s="1">
        <v>1</v>
      </c>
      <c r="DB923" s="1">
        <v>0</v>
      </c>
      <c r="DC923" s="1">
        <v>1</v>
      </c>
      <c r="DD923" s="1">
        <v>0</v>
      </c>
      <c r="DE923" s="1">
        <v>0</v>
      </c>
      <c r="DF923" s="1">
        <v>0</v>
      </c>
      <c r="DG923" s="1">
        <v>1</v>
      </c>
      <c r="DH923" s="1">
        <v>1</v>
      </c>
      <c r="DI923" s="1">
        <v>0</v>
      </c>
      <c r="DJ923" s="1">
        <v>0</v>
      </c>
      <c r="DK923" s="1">
        <v>0</v>
      </c>
      <c r="DL923" s="1">
        <v>0</v>
      </c>
      <c r="DM923" s="1">
        <v>9</v>
      </c>
      <c r="DN923" s="1">
        <v>9</v>
      </c>
      <c r="DO923" s="1">
        <v>9</v>
      </c>
      <c r="DP923" s="1">
        <v>1</v>
      </c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</v>
      </c>
      <c r="DW923" s="1">
        <v>0</v>
      </c>
      <c r="DX923" s="1">
        <v>9</v>
      </c>
      <c r="DY923" s="1">
        <v>9</v>
      </c>
      <c r="DZ923" s="1">
        <v>2</v>
      </c>
      <c r="EA923" s="1">
        <v>0</v>
      </c>
      <c r="EB923" s="1">
        <v>0</v>
      </c>
      <c r="EC923" s="1">
        <v>2</v>
      </c>
      <c r="ED923" s="1">
        <v>2</v>
      </c>
      <c r="EE923" s="1">
        <v>2</v>
      </c>
      <c r="EF923" s="1">
        <v>2</v>
      </c>
      <c r="EG923" s="1">
        <v>2</v>
      </c>
      <c r="EH923" s="1">
        <v>2</v>
      </c>
      <c r="EI923" s="1">
        <v>0</v>
      </c>
      <c r="EJ923" s="1">
        <v>2</v>
      </c>
      <c r="EK923" s="1">
        <v>0</v>
      </c>
      <c r="EL923" s="1">
        <v>0</v>
      </c>
      <c r="EM923" s="1">
        <v>7</v>
      </c>
      <c r="EN923" s="1">
        <v>0</v>
      </c>
      <c r="EO923" s="1">
        <v>0</v>
      </c>
      <c r="EP923" s="1">
        <v>0</v>
      </c>
      <c r="EQ923" s="1">
        <v>0</v>
      </c>
      <c r="ER923" s="1">
        <v>0</v>
      </c>
      <c r="ES923" s="1">
        <v>0</v>
      </c>
      <c r="ET923" s="1">
        <v>0</v>
      </c>
      <c r="EU923" s="1">
        <v>0</v>
      </c>
      <c r="EV923" s="1">
        <v>0</v>
      </c>
      <c r="EW923" s="1">
        <v>0</v>
      </c>
      <c r="EX923" s="1">
        <v>0</v>
      </c>
      <c r="EY923" s="1">
        <v>0</v>
      </c>
      <c r="EZ923" s="1">
        <v>1</v>
      </c>
      <c r="FA923" s="1">
        <v>1</v>
      </c>
      <c r="FB923" s="1">
        <v>0</v>
      </c>
      <c r="FC923" s="1">
        <v>1</v>
      </c>
      <c r="FD923" s="1">
        <v>1</v>
      </c>
      <c r="FE923" s="1">
        <v>0</v>
      </c>
      <c r="FF923" s="1">
        <v>0</v>
      </c>
      <c r="FG923" s="1">
        <v>0</v>
      </c>
      <c r="FH923" s="1">
        <v>0</v>
      </c>
      <c r="FI923" s="1">
        <v>0</v>
      </c>
      <c r="FJ923" s="1">
        <v>0</v>
      </c>
      <c r="FK923" s="1">
        <v>0</v>
      </c>
      <c r="FL923" s="1">
        <v>0</v>
      </c>
      <c r="FM923" s="1">
        <v>0</v>
      </c>
      <c r="FN923" s="1">
        <v>0</v>
      </c>
      <c r="FO923" s="1">
        <v>0</v>
      </c>
      <c r="FP923" s="1">
        <v>0</v>
      </c>
      <c r="FQ923" s="1">
        <v>0</v>
      </c>
      <c r="FR923" s="1">
        <v>0</v>
      </c>
      <c r="FS923" s="1">
        <v>0</v>
      </c>
      <c r="FT923" s="1">
        <v>0</v>
      </c>
      <c r="FU923" s="1">
        <v>0</v>
      </c>
      <c r="FV923" s="1">
        <v>0</v>
      </c>
      <c r="FW923" s="1">
        <v>0</v>
      </c>
      <c r="FX923" s="1">
        <v>0</v>
      </c>
      <c r="FY923" s="1">
        <v>1</v>
      </c>
      <c r="FZ923" s="1">
        <v>1</v>
      </c>
      <c r="GA923" s="1">
        <v>1</v>
      </c>
      <c r="GB923" s="1">
        <v>0</v>
      </c>
      <c r="GC923" s="1">
        <v>1</v>
      </c>
      <c r="GD923" s="1">
        <v>1</v>
      </c>
      <c r="GE923" s="1">
        <v>0</v>
      </c>
      <c r="GF923" s="1">
        <v>0</v>
      </c>
      <c r="GG923" s="1">
        <v>1</v>
      </c>
      <c r="GH923" s="1">
        <v>0</v>
      </c>
      <c r="GI923" s="1">
        <v>1</v>
      </c>
      <c r="GJ923" s="1">
        <v>0</v>
      </c>
      <c r="GK923" s="1">
        <v>0</v>
      </c>
      <c r="GL923" s="1">
        <v>0</v>
      </c>
      <c r="GM923" s="1">
        <v>1</v>
      </c>
      <c r="GN923" s="1">
        <v>1</v>
      </c>
      <c r="GO923" s="1">
        <v>0</v>
      </c>
      <c r="GP923" s="1">
        <v>1</v>
      </c>
      <c r="GQ923" s="1">
        <v>0</v>
      </c>
      <c r="GR923" s="1">
        <v>1</v>
      </c>
      <c r="GS923" s="1">
        <v>27</v>
      </c>
      <c r="GT923" s="1">
        <v>0</v>
      </c>
      <c r="GU923" s="1">
        <v>2</v>
      </c>
      <c r="GV923" s="1">
        <v>1</v>
      </c>
      <c r="GW923" s="1">
        <v>1</v>
      </c>
      <c r="GX923" s="1">
        <v>0</v>
      </c>
      <c r="GY923" s="1">
        <v>0</v>
      </c>
      <c r="GZ923" s="1">
        <v>0</v>
      </c>
      <c r="HA923" s="1">
        <v>0</v>
      </c>
      <c r="HB923" s="1">
        <v>0</v>
      </c>
      <c r="HC923" s="1">
        <v>0</v>
      </c>
      <c r="HD923" s="1">
        <v>0</v>
      </c>
      <c r="HE923" s="1">
        <v>0</v>
      </c>
      <c r="HF923" s="1">
        <v>0</v>
      </c>
      <c r="HG923" s="1">
        <v>0</v>
      </c>
      <c r="HH923" s="1">
        <v>0</v>
      </c>
      <c r="HI923" s="1">
        <v>0</v>
      </c>
      <c r="HJ923" s="1">
        <v>0</v>
      </c>
      <c r="HK923" s="1">
        <v>0</v>
      </c>
      <c r="HL923" s="1">
        <v>0</v>
      </c>
      <c r="HM923" s="1">
        <v>0</v>
      </c>
      <c r="HN923" s="1">
        <v>0</v>
      </c>
      <c r="HO923" s="1">
        <v>0</v>
      </c>
      <c r="HP923" s="1">
        <v>0</v>
      </c>
      <c r="HQ923" s="1">
        <v>1</v>
      </c>
      <c r="HR923" s="1">
        <v>0</v>
      </c>
      <c r="HS923" s="1">
        <v>0</v>
      </c>
      <c r="HT923" s="1">
        <v>0</v>
      </c>
      <c r="HU923" s="1">
        <v>0</v>
      </c>
      <c r="HV923" s="1">
        <v>0</v>
      </c>
      <c r="HW923" s="1">
        <v>0</v>
      </c>
      <c r="HX923" s="1">
        <v>0</v>
      </c>
      <c r="HY923" s="1">
        <v>0</v>
      </c>
      <c r="HZ923" s="1">
        <v>0</v>
      </c>
      <c r="IA923" s="1">
        <v>0</v>
      </c>
      <c r="IB923" s="1">
        <v>0</v>
      </c>
      <c r="IC923" s="1">
        <v>0</v>
      </c>
      <c r="ID923" s="1">
        <v>0</v>
      </c>
      <c r="IE923" s="1">
        <v>0</v>
      </c>
      <c r="IF923" s="1">
        <v>0</v>
      </c>
      <c r="IG923" s="1">
        <v>0</v>
      </c>
      <c r="IH923" s="1">
        <v>0</v>
      </c>
      <c r="II923" s="1">
        <v>0</v>
      </c>
      <c r="IJ923" s="1">
        <v>0</v>
      </c>
      <c r="IK923" s="1">
        <v>0</v>
      </c>
      <c r="IL923" s="1">
        <v>0</v>
      </c>
      <c r="IM923" s="1">
        <v>0</v>
      </c>
      <c r="IN923" s="1">
        <v>0</v>
      </c>
      <c r="IO923" s="1">
        <v>0</v>
      </c>
      <c r="IP923" s="1">
        <v>0</v>
      </c>
      <c r="IQ923" s="1">
        <v>0</v>
      </c>
      <c r="IR923" s="1">
        <v>0</v>
      </c>
      <c r="IS923" s="1">
        <v>0</v>
      </c>
      <c r="IT923" s="1">
        <v>0</v>
      </c>
      <c r="IU923" s="1">
        <v>0</v>
      </c>
      <c r="IV923" s="1">
        <v>0</v>
      </c>
      <c r="IW923" s="1">
        <v>0</v>
      </c>
      <c r="IX923" s="1">
        <v>0</v>
      </c>
      <c r="IY923" s="1">
        <v>0</v>
      </c>
      <c r="IZ923" s="1">
        <v>0</v>
      </c>
      <c r="JA923" s="1">
        <v>0</v>
      </c>
      <c r="JB923" s="1">
        <v>1</v>
      </c>
      <c r="JC923" s="1">
        <v>1</v>
      </c>
      <c r="JD923" s="1">
        <v>0</v>
      </c>
      <c r="JE923" s="1">
        <v>0</v>
      </c>
      <c r="JF923" s="1">
        <v>0</v>
      </c>
      <c r="JG923" s="1">
        <v>0</v>
      </c>
      <c r="JH923" s="1">
        <v>0</v>
      </c>
      <c r="JI923" s="1">
        <v>0</v>
      </c>
      <c r="JJ923" s="1">
        <v>0</v>
      </c>
      <c r="JK923" s="1">
        <v>0</v>
      </c>
      <c r="JL923" s="1">
        <v>0</v>
      </c>
      <c r="JM923" s="1">
        <v>0</v>
      </c>
      <c r="JN923" s="1">
        <v>0</v>
      </c>
      <c r="JO923" s="1">
        <v>0</v>
      </c>
      <c r="JP923" s="1">
        <v>0</v>
      </c>
      <c r="JQ923" s="1">
        <v>0</v>
      </c>
      <c r="JR923" s="1">
        <v>0</v>
      </c>
      <c r="JS923" s="1">
        <v>0</v>
      </c>
      <c r="JT923" s="1">
        <v>0</v>
      </c>
      <c r="JU923" s="1">
        <v>1</v>
      </c>
    </row>
    <row r="924" spans="1:281">
      <c r="A924" s="1">
        <v>2015</v>
      </c>
      <c r="B924" s="1" t="s">
        <v>1117</v>
      </c>
      <c r="C924" s="1">
        <v>1</v>
      </c>
      <c r="D924" s="1">
        <v>0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1</v>
      </c>
      <c r="K924" s="1">
        <v>2</v>
      </c>
      <c r="L924" s="1">
        <v>2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1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1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3</v>
      </c>
      <c r="AR924" s="1">
        <v>3</v>
      </c>
      <c r="AS924" s="1">
        <v>3</v>
      </c>
      <c r="AT924" s="1">
        <v>3</v>
      </c>
      <c r="AU924" s="1">
        <v>3</v>
      </c>
      <c r="AV924" s="1">
        <v>4</v>
      </c>
      <c r="AW924" s="1">
        <v>4</v>
      </c>
      <c r="AX924" s="1">
        <v>4</v>
      </c>
      <c r="AY924" s="1">
        <v>4</v>
      </c>
      <c r="AZ924" s="1">
        <v>1</v>
      </c>
      <c r="BA924" s="1">
        <v>1</v>
      </c>
      <c r="BB924" s="1">
        <v>4</v>
      </c>
      <c r="BC924" s="1">
        <v>2</v>
      </c>
      <c r="BD924" s="1">
        <v>2</v>
      </c>
      <c r="BE924" s="1">
        <v>0</v>
      </c>
      <c r="BF924" s="1">
        <v>0</v>
      </c>
      <c r="BG924" s="1">
        <v>0</v>
      </c>
      <c r="BH924" s="1">
        <v>1</v>
      </c>
      <c r="BI924" s="1">
        <v>2</v>
      </c>
      <c r="BJ924" s="1">
        <v>1</v>
      </c>
      <c r="BK924" s="1">
        <v>3</v>
      </c>
      <c r="BL924" s="1">
        <v>2</v>
      </c>
      <c r="BM924" s="1">
        <v>2</v>
      </c>
      <c r="BN924" s="1">
        <v>1</v>
      </c>
      <c r="BO924" s="1">
        <v>0</v>
      </c>
      <c r="BP924" s="1">
        <v>1</v>
      </c>
      <c r="BQ924" s="1">
        <v>1</v>
      </c>
      <c r="BR924" s="1">
        <v>2</v>
      </c>
      <c r="BS924" s="1">
        <v>4</v>
      </c>
      <c r="BT924" s="1">
        <v>4</v>
      </c>
      <c r="BU924" s="1">
        <v>1</v>
      </c>
      <c r="BV924" s="1">
        <v>0</v>
      </c>
      <c r="BW924" s="1">
        <v>0</v>
      </c>
      <c r="BX924" s="1">
        <v>0</v>
      </c>
      <c r="BY924" s="1">
        <v>0</v>
      </c>
      <c r="BZ924" s="1">
        <v>3</v>
      </c>
      <c r="CA924" s="1">
        <v>3</v>
      </c>
      <c r="CB924" s="1">
        <v>3</v>
      </c>
      <c r="CC924" s="1">
        <v>3</v>
      </c>
      <c r="CD924" s="1">
        <v>3</v>
      </c>
      <c r="CE924" s="1">
        <v>3</v>
      </c>
      <c r="CF924" s="1">
        <v>3</v>
      </c>
      <c r="CG924" s="1">
        <v>3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1</v>
      </c>
      <c r="CN924" s="1">
        <v>1</v>
      </c>
      <c r="CO924" s="1">
        <v>0</v>
      </c>
      <c r="CP924" s="1">
        <v>0</v>
      </c>
      <c r="CQ924" s="1">
        <v>0</v>
      </c>
      <c r="CR924" s="1">
        <v>0</v>
      </c>
      <c r="CS924" s="1">
        <v>1</v>
      </c>
      <c r="CT924" s="1">
        <v>1</v>
      </c>
      <c r="CU924" s="1">
        <v>0</v>
      </c>
      <c r="CV924" s="1">
        <v>1</v>
      </c>
      <c r="CW924" s="1">
        <v>1</v>
      </c>
      <c r="CX924" s="1">
        <v>1</v>
      </c>
      <c r="CY924" s="1">
        <v>1</v>
      </c>
      <c r="CZ924" s="1">
        <v>0</v>
      </c>
      <c r="DA924" s="1">
        <v>1</v>
      </c>
      <c r="DB924" s="1">
        <v>0</v>
      </c>
      <c r="DC924" s="1">
        <v>1</v>
      </c>
      <c r="DD924" s="1">
        <v>0</v>
      </c>
      <c r="DE924" s="1">
        <v>0</v>
      </c>
      <c r="DF924" s="1">
        <v>0</v>
      </c>
      <c r="DG924" s="1">
        <v>1</v>
      </c>
      <c r="DH924" s="1">
        <v>1</v>
      </c>
      <c r="DI924" s="1">
        <v>0</v>
      </c>
      <c r="DJ924" s="1">
        <v>0</v>
      </c>
      <c r="DK924" s="1">
        <v>0</v>
      </c>
      <c r="DL924" s="1">
        <v>0</v>
      </c>
      <c r="DM924" s="1">
        <v>9</v>
      </c>
      <c r="DN924" s="1">
        <v>9</v>
      </c>
      <c r="DO924" s="1">
        <v>9</v>
      </c>
      <c r="DP924" s="1">
        <v>1</v>
      </c>
      <c r="DQ924" s="1">
        <v>0</v>
      </c>
      <c r="DR924" s="1">
        <v>0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>
        <v>9</v>
      </c>
      <c r="DY924" s="1">
        <v>9</v>
      </c>
      <c r="DZ924" s="1">
        <v>2</v>
      </c>
      <c r="EA924" s="1">
        <v>0</v>
      </c>
      <c r="EB924" s="1">
        <v>0</v>
      </c>
      <c r="EC924" s="1">
        <v>2</v>
      </c>
      <c r="ED924" s="1">
        <v>2</v>
      </c>
      <c r="EE924" s="1">
        <v>2</v>
      </c>
      <c r="EF924" s="1">
        <v>2</v>
      </c>
      <c r="EG924" s="1">
        <v>2</v>
      </c>
      <c r="EH924" s="1">
        <v>2</v>
      </c>
      <c r="EI924" s="1">
        <v>0</v>
      </c>
      <c r="EJ924" s="1">
        <v>2</v>
      </c>
      <c r="EK924" s="1">
        <v>0</v>
      </c>
      <c r="EL924" s="1">
        <v>0</v>
      </c>
      <c r="EM924" s="1">
        <v>7</v>
      </c>
      <c r="EN924" s="1">
        <v>0</v>
      </c>
      <c r="EO924" s="1">
        <v>0</v>
      </c>
      <c r="EP924" s="1">
        <v>0</v>
      </c>
      <c r="EQ924" s="1">
        <v>0</v>
      </c>
      <c r="ER924" s="1">
        <v>0</v>
      </c>
      <c r="ES924" s="1">
        <v>0</v>
      </c>
      <c r="ET924" s="1">
        <v>0</v>
      </c>
      <c r="EU924" s="1">
        <v>0</v>
      </c>
      <c r="EV924" s="1">
        <v>0</v>
      </c>
      <c r="EW924" s="1">
        <v>0</v>
      </c>
      <c r="EX924" s="1">
        <v>0</v>
      </c>
      <c r="EY924" s="1">
        <v>0</v>
      </c>
      <c r="EZ924" s="1">
        <v>1</v>
      </c>
      <c r="FA924" s="1">
        <v>1</v>
      </c>
      <c r="FB924" s="1">
        <v>0</v>
      </c>
      <c r="FC924" s="1">
        <v>1</v>
      </c>
      <c r="FD924" s="1">
        <v>1</v>
      </c>
      <c r="FE924" s="1">
        <v>0</v>
      </c>
      <c r="FF924" s="1">
        <v>0</v>
      </c>
      <c r="FG924" s="1">
        <v>0</v>
      </c>
      <c r="FH924" s="1">
        <v>0</v>
      </c>
      <c r="FI924" s="1">
        <v>0</v>
      </c>
      <c r="FJ924" s="1">
        <v>0</v>
      </c>
      <c r="FK924" s="1">
        <v>0</v>
      </c>
      <c r="FL924" s="1">
        <v>0</v>
      </c>
      <c r="FM924" s="1">
        <v>0</v>
      </c>
      <c r="FN924" s="1">
        <v>0</v>
      </c>
      <c r="FO924" s="1">
        <v>0</v>
      </c>
      <c r="FP924" s="1">
        <v>0</v>
      </c>
      <c r="FQ924" s="1">
        <v>0</v>
      </c>
      <c r="FR924" s="1">
        <v>0</v>
      </c>
      <c r="FS924" s="1">
        <v>0</v>
      </c>
      <c r="FT924" s="1">
        <v>0</v>
      </c>
      <c r="FU924" s="1">
        <v>0</v>
      </c>
      <c r="FV924" s="1">
        <v>0</v>
      </c>
      <c r="FW924" s="1">
        <v>0</v>
      </c>
      <c r="FX924" s="1">
        <v>0</v>
      </c>
      <c r="FY924" s="1">
        <v>1</v>
      </c>
      <c r="FZ924" s="1">
        <v>1</v>
      </c>
      <c r="GA924" s="1">
        <v>1</v>
      </c>
      <c r="GB924" s="1">
        <v>0</v>
      </c>
      <c r="GC924" s="1">
        <v>1</v>
      </c>
      <c r="GD924" s="1">
        <v>1</v>
      </c>
      <c r="GE924" s="1">
        <v>0</v>
      </c>
      <c r="GF924" s="1">
        <v>0</v>
      </c>
      <c r="GG924" s="1">
        <v>1</v>
      </c>
      <c r="GH924" s="1">
        <v>0</v>
      </c>
      <c r="GI924" s="1">
        <v>1</v>
      </c>
      <c r="GJ924" s="1">
        <v>0</v>
      </c>
      <c r="GK924" s="1">
        <v>0</v>
      </c>
      <c r="GL924" s="1">
        <v>0</v>
      </c>
      <c r="GM924" s="1">
        <v>1</v>
      </c>
      <c r="GN924" s="1">
        <v>1</v>
      </c>
      <c r="GO924" s="1">
        <v>0</v>
      </c>
      <c r="GP924" s="1">
        <v>1</v>
      </c>
      <c r="GQ924" s="1">
        <v>0</v>
      </c>
      <c r="GR924" s="1">
        <v>1</v>
      </c>
      <c r="GS924" s="1">
        <v>27</v>
      </c>
      <c r="GT924" s="1">
        <v>0</v>
      </c>
      <c r="GU924" s="1">
        <v>2</v>
      </c>
      <c r="GV924" s="1">
        <v>1</v>
      </c>
      <c r="GW924" s="1">
        <v>1</v>
      </c>
      <c r="GX924" s="1">
        <v>0</v>
      </c>
      <c r="GY924" s="1">
        <v>0</v>
      </c>
      <c r="GZ924" s="1">
        <v>0</v>
      </c>
      <c r="HA924" s="1">
        <v>0</v>
      </c>
      <c r="HB924" s="1">
        <v>0</v>
      </c>
      <c r="HC924" s="1">
        <v>0</v>
      </c>
      <c r="HD924" s="1">
        <v>0</v>
      </c>
      <c r="HE924" s="1">
        <v>0</v>
      </c>
      <c r="HF924" s="1">
        <v>0</v>
      </c>
      <c r="HG924" s="1">
        <v>0</v>
      </c>
      <c r="HH924" s="1">
        <v>0</v>
      </c>
      <c r="HI924" s="1">
        <v>0</v>
      </c>
      <c r="HJ924" s="1">
        <v>0</v>
      </c>
      <c r="HK924" s="1">
        <v>0</v>
      </c>
      <c r="HL924" s="1">
        <v>0</v>
      </c>
      <c r="HM924" s="1">
        <v>0</v>
      </c>
      <c r="HN924" s="1">
        <v>0</v>
      </c>
      <c r="HO924" s="1">
        <v>0</v>
      </c>
      <c r="HP924" s="1">
        <v>0</v>
      </c>
      <c r="HQ924" s="1">
        <v>1</v>
      </c>
      <c r="HR924" s="1">
        <v>0</v>
      </c>
      <c r="HS924" s="1">
        <v>0</v>
      </c>
      <c r="HT924" s="1">
        <v>0</v>
      </c>
      <c r="HU924" s="1">
        <v>0</v>
      </c>
      <c r="HV924" s="1">
        <v>0</v>
      </c>
      <c r="HW924" s="1">
        <v>0</v>
      </c>
      <c r="HX924" s="1">
        <v>0</v>
      </c>
      <c r="HY924" s="1">
        <v>0</v>
      </c>
      <c r="HZ924" s="1">
        <v>0</v>
      </c>
      <c r="IA924" s="1">
        <v>0</v>
      </c>
      <c r="IB924" s="1">
        <v>0</v>
      </c>
      <c r="IC924" s="1">
        <v>0</v>
      </c>
      <c r="ID924" s="1">
        <v>0</v>
      </c>
      <c r="IE924" s="1">
        <v>0</v>
      </c>
      <c r="IF924" s="1">
        <v>0</v>
      </c>
      <c r="IG924" s="1">
        <v>0</v>
      </c>
      <c r="IH924" s="1">
        <v>0</v>
      </c>
      <c r="II924" s="1">
        <v>0</v>
      </c>
      <c r="IJ924" s="1">
        <v>0</v>
      </c>
      <c r="IK924" s="1">
        <v>0</v>
      </c>
      <c r="IL924" s="1">
        <v>0</v>
      </c>
      <c r="IM924" s="1">
        <v>0</v>
      </c>
      <c r="IN924" s="1">
        <v>0</v>
      </c>
      <c r="IO924" s="1">
        <v>0</v>
      </c>
      <c r="IP924" s="1">
        <v>0</v>
      </c>
      <c r="IQ924" s="1">
        <v>0</v>
      </c>
      <c r="IR924" s="1">
        <v>0</v>
      </c>
      <c r="IS924" s="1">
        <v>0</v>
      </c>
      <c r="IT924" s="1">
        <v>0</v>
      </c>
      <c r="IU924" s="1">
        <v>0</v>
      </c>
      <c r="IV924" s="1">
        <v>0</v>
      </c>
      <c r="IW924" s="1">
        <v>0</v>
      </c>
      <c r="IX924" s="1">
        <v>0</v>
      </c>
      <c r="IY924" s="1">
        <v>0</v>
      </c>
      <c r="IZ924" s="1">
        <v>0</v>
      </c>
      <c r="JA924" s="1">
        <v>0</v>
      </c>
      <c r="JB924" s="1">
        <v>1</v>
      </c>
      <c r="JC924" s="1">
        <v>1</v>
      </c>
      <c r="JD924" s="1">
        <v>0</v>
      </c>
      <c r="JE924" s="1">
        <v>0</v>
      </c>
      <c r="JF924" s="1">
        <v>0</v>
      </c>
      <c r="JG924" s="1">
        <v>0</v>
      </c>
      <c r="JH924" s="1">
        <v>0</v>
      </c>
      <c r="JI924" s="1">
        <v>0</v>
      </c>
      <c r="JJ924" s="1">
        <v>0</v>
      </c>
      <c r="JK924" s="1">
        <v>0</v>
      </c>
      <c r="JL924" s="1">
        <v>0</v>
      </c>
      <c r="JM924" s="1">
        <v>0</v>
      </c>
      <c r="JN924" s="1">
        <v>0</v>
      </c>
      <c r="JO924" s="1">
        <v>0</v>
      </c>
      <c r="JP924" s="1">
        <v>0</v>
      </c>
      <c r="JQ924" s="1">
        <v>0</v>
      </c>
      <c r="JR924" s="1">
        <v>0</v>
      </c>
      <c r="JS924" s="1">
        <v>0</v>
      </c>
      <c r="JT924" s="1">
        <v>0</v>
      </c>
      <c r="JU924" s="1">
        <v>1</v>
      </c>
    </row>
    <row r="925" spans="1:281">
      <c r="A925" s="1">
        <v>2015</v>
      </c>
      <c r="B925" s="1" t="s">
        <v>372</v>
      </c>
      <c r="C925" s="1">
        <v>1</v>
      </c>
      <c r="D925" s="1">
        <v>0</v>
      </c>
      <c r="E925" s="1">
        <v>1</v>
      </c>
      <c r="F925" s="1">
        <v>1</v>
      </c>
      <c r="G925" s="1">
        <v>1</v>
      </c>
      <c r="H925" s="1">
        <v>1</v>
      </c>
      <c r="I925" s="1">
        <v>1</v>
      </c>
      <c r="J925" s="1">
        <v>1</v>
      </c>
      <c r="K925" s="1">
        <v>2</v>
      </c>
      <c r="L925" s="1">
        <v>2</v>
      </c>
      <c r="M925" s="1">
        <v>0</v>
      </c>
      <c r="N925" s="1">
        <v>1</v>
      </c>
      <c r="O925" s="1">
        <v>3</v>
      </c>
      <c r="P925" s="1">
        <v>1</v>
      </c>
      <c r="Q925" s="1">
        <v>3</v>
      </c>
      <c r="R925" s="1">
        <v>1</v>
      </c>
      <c r="S925" s="1">
        <v>3</v>
      </c>
      <c r="T925" s="1">
        <v>1</v>
      </c>
      <c r="U925" s="1">
        <v>3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1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1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3</v>
      </c>
      <c r="AR925" s="1">
        <v>3</v>
      </c>
      <c r="AS925" s="1">
        <v>1</v>
      </c>
      <c r="AT925" s="1">
        <v>2</v>
      </c>
      <c r="AU925" s="1">
        <v>3</v>
      </c>
      <c r="AV925" s="1">
        <v>2</v>
      </c>
      <c r="AW925" s="1">
        <v>5</v>
      </c>
      <c r="AX925" s="1">
        <v>5</v>
      </c>
      <c r="AY925" s="1">
        <v>5</v>
      </c>
      <c r="AZ925" s="1">
        <v>1</v>
      </c>
      <c r="BA925" s="1">
        <v>1</v>
      </c>
      <c r="BB925" s="1">
        <v>5</v>
      </c>
      <c r="BC925" s="1">
        <v>2</v>
      </c>
      <c r="BD925" s="1">
        <v>2</v>
      </c>
      <c r="BE925" s="1">
        <v>0</v>
      </c>
      <c r="BF925" s="1">
        <v>0</v>
      </c>
      <c r="BG925" s="1">
        <v>0</v>
      </c>
      <c r="BH925" s="1">
        <v>1</v>
      </c>
      <c r="BI925" s="1">
        <v>2</v>
      </c>
      <c r="BJ925" s="1">
        <v>1</v>
      </c>
      <c r="BK925" s="1">
        <v>3</v>
      </c>
      <c r="BL925" s="1">
        <v>2</v>
      </c>
      <c r="BM925" s="1">
        <v>2</v>
      </c>
      <c r="BN925" s="1">
        <v>1</v>
      </c>
      <c r="BO925" s="1">
        <v>0</v>
      </c>
      <c r="BP925" s="1">
        <v>1</v>
      </c>
      <c r="BQ925" s="1">
        <v>1</v>
      </c>
      <c r="BR925" s="1">
        <v>2</v>
      </c>
      <c r="BS925" s="1">
        <v>4</v>
      </c>
      <c r="BT925" s="1">
        <v>4</v>
      </c>
      <c r="BU925" s="1">
        <v>1</v>
      </c>
      <c r="BV925" s="1">
        <v>0</v>
      </c>
      <c r="BW925" s="1">
        <v>0</v>
      </c>
      <c r="BX925" s="1">
        <v>0</v>
      </c>
      <c r="BY925" s="1">
        <v>0</v>
      </c>
      <c r="BZ925" s="1">
        <v>6</v>
      </c>
      <c r="CA925" s="1">
        <v>6</v>
      </c>
      <c r="CB925" s="1">
        <v>6</v>
      </c>
      <c r="CC925" s="1">
        <v>6</v>
      </c>
      <c r="CD925" s="1">
        <v>6</v>
      </c>
      <c r="CE925" s="1">
        <v>6</v>
      </c>
      <c r="CF925" s="1">
        <v>6</v>
      </c>
      <c r="CG925" s="1">
        <v>6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1</v>
      </c>
      <c r="CN925" s="1">
        <v>1</v>
      </c>
      <c r="CO925" s="1">
        <v>0</v>
      </c>
      <c r="CP925" s="1">
        <v>0</v>
      </c>
      <c r="CQ925" s="1">
        <v>0</v>
      </c>
      <c r="CR925" s="1">
        <v>0</v>
      </c>
      <c r="CS925" s="1">
        <v>2</v>
      </c>
      <c r="CT925" s="1">
        <v>2</v>
      </c>
      <c r="CU925" s="1">
        <v>0</v>
      </c>
      <c r="CV925" s="1">
        <v>2</v>
      </c>
      <c r="CW925" s="1">
        <v>2</v>
      </c>
      <c r="CX925" s="1">
        <v>2</v>
      </c>
      <c r="CY925" s="1">
        <v>2</v>
      </c>
      <c r="CZ925" s="1">
        <v>0</v>
      </c>
      <c r="DA925" s="1">
        <v>2</v>
      </c>
      <c r="DB925" s="1">
        <v>0</v>
      </c>
      <c r="DC925" s="1">
        <v>2</v>
      </c>
      <c r="DD925" s="1">
        <v>0</v>
      </c>
      <c r="DE925" s="1">
        <v>0</v>
      </c>
      <c r="DF925" s="1">
        <v>0</v>
      </c>
      <c r="DG925" s="1">
        <v>2</v>
      </c>
      <c r="DH925" s="1">
        <v>2</v>
      </c>
      <c r="DI925" s="1">
        <v>0</v>
      </c>
      <c r="DJ925" s="1">
        <v>0</v>
      </c>
      <c r="DK925" s="1">
        <v>0</v>
      </c>
      <c r="DL925" s="1">
        <v>0</v>
      </c>
      <c r="DM925" s="1">
        <v>16</v>
      </c>
      <c r="DN925" s="1">
        <v>16</v>
      </c>
      <c r="DO925" s="1">
        <v>16</v>
      </c>
      <c r="DP925" s="1">
        <v>2</v>
      </c>
      <c r="DQ925" s="1">
        <v>0</v>
      </c>
      <c r="DR925" s="1">
        <v>0</v>
      </c>
      <c r="DS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5</v>
      </c>
      <c r="DY925" s="1">
        <v>5</v>
      </c>
      <c r="DZ925" s="1">
        <v>0</v>
      </c>
      <c r="EA925" s="1">
        <v>0</v>
      </c>
      <c r="EB925" s="1">
        <v>0</v>
      </c>
      <c r="EC925" s="1">
        <v>1</v>
      </c>
      <c r="ED925" s="1">
        <v>1</v>
      </c>
      <c r="EE925" s="1">
        <v>1</v>
      </c>
      <c r="EF925" s="1">
        <v>1</v>
      </c>
      <c r="EG925" s="1">
        <v>13</v>
      </c>
      <c r="EH925" s="1">
        <v>1</v>
      </c>
      <c r="EI925" s="1">
        <v>12</v>
      </c>
      <c r="EJ925" s="1">
        <v>1</v>
      </c>
      <c r="EK925" s="1">
        <v>0</v>
      </c>
      <c r="EL925" s="1">
        <v>0</v>
      </c>
      <c r="EM925" s="1">
        <v>3</v>
      </c>
      <c r="EN925" s="1">
        <v>0</v>
      </c>
      <c r="EO925" s="1">
        <v>0</v>
      </c>
      <c r="EP925" s="1">
        <v>0</v>
      </c>
      <c r="EQ925" s="1">
        <v>0</v>
      </c>
      <c r="ER925" s="1">
        <v>0</v>
      </c>
      <c r="ES925" s="1">
        <v>0</v>
      </c>
      <c r="ET925" s="1">
        <v>0</v>
      </c>
      <c r="EU925" s="1">
        <v>0</v>
      </c>
      <c r="EV925" s="1">
        <v>0</v>
      </c>
      <c r="EW925" s="1">
        <v>0</v>
      </c>
      <c r="EX925" s="1">
        <v>0</v>
      </c>
      <c r="EY925" s="1">
        <v>0</v>
      </c>
      <c r="EZ925" s="1">
        <v>1</v>
      </c>
      <c r="FA925" s="1">
        <v>1</v>
      </c>
      <c r="FB925" s="1">
        <v>0</v>
      </c>
      <c r="FC925" s="1">
        <v>1</v>
      </c>
      <c r="FD925" s="1">
        <v>1</v>
      </c>
      <c r="FE925" s="1">
        <v>0</v>
      </c>
      <c r="FF925" s="1">
        <v>0</v>
      </c>
      <c r="FG925" s="1">
        <v>0</v>
      </c>
      <c r="FH925" s="1">
        <v>0</v>
      </c>
      <c r="FI925" s="1">
        <v>0</v>
      </c>
      <c r="FJ925" s="1">
        <v>0</v>
      </c>
      <c r="FK925" s="1">
        <v>0</v>
      </c>
      <c r="FL925" s="1">
        <v>0</v>
      </c>
      <c r="FM925" s="1">
        <v>0</v>
      </c>
      <c r="FN925" s="1">
        <v>0</v>
      </c>
      <c r="FO925" s="1">
        <v>0</v>
      </c>
      <c r="FP925" s="1">
        <v>0</v>
      </c>
      <c r="FQ925" s="1">
        <v>0</v>
      </c>
      <c r="FR925" s="1">
        <v>0</v>
      </c>
      <c r="FS925" s="1">
        <v>0</v>
      </c>
      <c r="FT925" s="1">
        <v>0</v>
      </c>
      <c r="FU925" s="1">
        <v>0</v>
      </c>
      <c r="FV925" s="1">
        <v>0</v>
      </c>
      <c r="FW925" s="1">
        <v>0</v>
      </c>
      <c r="FX925" s="1">
        <v>0</v>
      </c>
      <c r="FY925" s="1">
        <v>1</v>
      </c>
      <c r="FZ925" s="1">
        <v>0</v>
      </c>
      <c r="GA925" s="1">
        <v>0</v>
      </c>
      <c r="GB925" s="1">
        <v>0</v>
      </c>
      <c r="GC925" s="1">
        <v>0</v>
      </c>
      <c r="GD925" s="1">
        <v>1</v>
      </c>
      <c r="GE925" s="1">
        <v>0</v>
      </c>
      <c r="GF925" s="1">
        <v>0</v>
      </c>
      <c r="GG925" s="1">
        <v>1</v>
      </c>
      <c r="GH925" s="1">
        <v>0</v>
      </c>
      <c r="GI925" s="1">
        <v>1</v>
      </c>
      <c r="GJ925" s="1">
        <v>0</v>
      </c>
      <c r="GK925" s="1">
        <v>0</v>
      </c>
      <c r="GL925" s="1">
        <v>0</v>
      </c>
      <c r="GM925" s="1">
        <v>1</v>
      </c>
      <c r="GN925" s="1">
        <v>1</v>
      </c>
      <c r="GO925" s="1">
        <v>0</v>
      </c>
      <c r="GP925" s="1">
        <v>1</v>
      </c>
      <c r="GQ925" s="1">
        <v>0</v>
      </c>
      <c r="GR925" s="1">
        <v>1</v>
      </c>
      <c r="GS925" s="1">
        <v>12</v>
      </c>
      <c r="GT925" s="1">
        <v>0</v>
      </c>
      <c r="GU925" s="1">
        <v>2</v>
      </c>
      <c r="GV925" s="1">
        <v>1</v>
      </c>
      <c r="GW925" s="1">
        <v>1</v>
      </c>
      <c r="GX925" s="1">
        <v>0</v>
      </c>
      <c r="GY925" s="1">
        <v>0</v>
      </c>
      <c r="GZ925" s="1">
        <v>0</v>
      </c>
      <c r="HA925" s="1">
        <v>0</v>
      </c>
      <c r="HB925" s="1">
        <v>0</v>
      </c>
      <c r="HC925" s="1">
        <v>0</v>
      </c>
      <c r="HD925" s="1">
        <v>0</v>
      </c>
      <c r="HE925" s="1">
        <v>0</v>
      </c>
      <c r="HF925" s="1">
        <v>0</v>
      </c>
      <c r="HG925" s="1">
        <v>0</v>
      </c>
      <c r="HH925" s="1">
        <v>0</v>
      </c>
      <c r="HI925" s="1">
        <v>0</v>
      </c>
      <c r="HJ925" s="1">
        <v>0</v>
      </c>
      <c r="HK925" s="1">
        <v>0</v>
      </c>
      <c r="HL925" s="1">
        <v>0</v>
      </c>
      <c r="HM925" s="1">
        <v>0</v>
      </c>
      <c r="HN925" s="1">
        <v>0</v>
      </c>
      <c r="HO925" s="1">
        <v>0</v>
      </c>
      <c r="HP925" s="1">
        <v>0</v>
      </c>
      <c r="HQ925" s="1">
        <v>1</v>
      </c>
      <c r="HR925" s="1">
        <v>0</v>
      </c>
      <c r="HS925" s="1">
        <v>1</v>
      </c>
      <c r="HT925" s="1">
        <v>0</v>
      </c>
      <c r="HU925" s="1">
        <v>0</v>
      </c>
      <c r="HV925" s="1">
        <v>0</v>
      </c>
      <c r="HW925" s="1">
        <v>0</v>
      </c>
      <c r="HX925" s="1">
        <v>0</v>
      </c>
      <c r="HY925" s="1">
        <v>0</v>
      </c>
      <c r="HZ925" s="1">
        <v>0</v>
      </c>
      <c r="IA925" s="1">
        <v>0</v>
      </c>
      <c r="IB925" s="1">
        <v>0</v>
      </c>
      <c r="IC925" s="1">
        <v>0</v>
      </c>
      <c r="ID925" s="1">
        <v>0</v>
      </c>
      <c r="IE925" s="1">
        <v>0</v>
      </c>
      <c r="IF925" s="1">
        <v>0</v>
      </c>
      <c r="IG925" s="1">
        <v>0</v>
      </c>
      <c r="IH925" s="1">
        <v>0</v>
      </c>
      <c r="II925" s="1">
        <v>0</v>
      </c>
      <c r="IJ925" s="1">
        <v>0</v>
      </c>
      <c r="IK925" s="1">
        <v>0</v>
      </c>
      <c r="IL925" s="1">
        <v>0</v>
      </c>
      <c r="IM925" s="1">
        <v>0</v>
      </c>
      <c r="IN925" s="1">
        <v>0</v>
      </c>
      <c r="IO925" s="1">
        <v>0</v>
      </c>
      <c r="IP925" s="1">
        <v>0</v>
      </c>
      <c r="IQ925" s="1">
        <v>0</v>
      </c>
      <c r="IR925" s="1">
        <v>0</v>
      </c>
      <c r="IS925" s="1">
        <v>0</v>
      </c>
      <c r="IT925" s="1">
        <v>0</v>
      </c>
      <c r="IU925" s="1">
        <v>0</v>
      </c>
      <c r="IV925" s="1">
        <v>0</v>
      </c>
      <c r="IW925" s="1">
        <v>0</v>
      </c>
      <c r="IX925" s="1">
        <v>0</v>
      </c>
      <c r="IY925" s="1">
        <v>0</v>
      </c>
      <c r="IZ925" s="1">
        <v>0</v>
      </c>
      <c r="JA925" s="1">
        <v>0</v>
      </c>
      <c r="JB925" s="1">
        <v>1</v>
      </c>
      <c r="JC925" s="1">
        <v>1</v>
      </c>
      <c r="JD925" s="1">
        <v>0</v>
      </c>
      <c r="JE925" s="1">
        <v>0</v>
      </c>
      <c r="JF925" s="1">
        <v>0</v>
      </c>
      <c r="JG925" s="1">
        <v>0</v>
      </c>
      <c r="JH925" s="1">
        <v>0</v>
      </c>
      <c r="JI925" s="1">
        <v>0</v>
      </c>
      <c r="JJ925" s="1">
        <v>0</v>
      </c>
      <c r="JK925" s="1">
        <v>0</v>
      </c>
      <c r="JL925" s="1">
        <v>0</v>
      </c>
      <c r="JM925" s="1">
        <v>0</v>
      </c>
      <c r="JN925" s="1">
        <v>0</v>
      </c>
      <c r="JO925" s="1">
        <v>0</v>
      </c>
      <c r="JP925" s="1">
        <v>0</v>
      </c>
      <c r="JQ925" s="1">
        <v>0</v>
      </c>
      <c r="JR925" s="1">
        <v>0</v>
      </c>
      <c r="JS925" s="1">
        <v>1</v>
      </c>
      <c r="JT925" s="1">
        <v>0</v>
      </c>
      <c r="JU925" s="1">
        <v>1</v>
      </c>
    </row>
    <row r="926" spans="1:281">
      <c r="A926" s="1">
        <v>2015</v>
      </c>
      <c r="B926" s="1" t="s">
        <v>1118</v>
      </c>
      <c r="C926" s="1">
        <v>1</v>
      </c>
      <c r="D926" s="1">
        <v>0</v>
      </c>
      <c r="E926" s="1">
        <v>1</v>
      </c>
      <c r="F926" s="1">
        <v>1</v>
      </c>
      <c r="G926" s="1">
        <v>1</v>
      </c>
      <c r="H926" s="1">
        <v>1</v>
      </c>
      <c r="I926" s="1">
        <v>1</v>
      </c>
      <c r="J926" s="1">
        <v>1</v>
      </c>
      <c r="K926" s="1">
        <v>2</v>
      </c>
      <c r="L926" s="1">
        <v>2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1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1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1</v>
      </c>
      <c r="AR926" s="1">
        <v>1</v>
      </c>
      <c r="AS926" s="1">
        <v>0</v>
      </c>
      <c r="AT926" s="1">
        <v>1</v>
      </c>
      <c r="AU926" s="1">
        <v>1</v>
      </c>
      <c r="AV926" s="1">
        <v>2</v>
      </c>
      <c r="AW926" s="1">
        <v>12</v>
      </c>
      <c r="AX926" s="1">
        <v>12</v>
      </c>
      <c r="AY926" s="1">
        <v>12</v>
      </c>
      <c r="AZ926" s="1">
        <v>2</v>
      </c>
      <c r="BA926" s="1">
        <v>2</v>
      </c>
      <c r="BB926" s="1">
        <v>12</v>
      </c>
      <c r="BC926" s="1">
        <v>1</v>
      </c>
      <c r="BD926" s="1">
        <v>1</v>
      </c>
      <c r="BE926" s="1">
        <v>0</v>
      </c>
      <c r="BF926" s="1">
        <v>0</v>
      </c>
      <c r="BG926" s="1">
        <v>0</v>
      </c>
      <c r="BH926" s="1">
        <v>1</v>
      </c>
      <c r="BI926" s="1">
        <v>2</v>
      </c>
      <c r="BJ926" s="1">
        <v>1</v>
      </c>
      <c r="BK926" s="1">
        <v>3</v>
      </c>
      <c r="BL926" s="1">
        <v>2</v>
      </c>
      <c r="BM926" s="1">
        <v>2</v>
      </c>
      <c r="BN926" s="1">
        <v>1</v>
      </c>
      <c r="BO926" s="1">
        <v>0</v>
      </c>
      <c r="BP926" s="1">
        <v>1</v>
      </c>
      <c r="BQ926" s="1">
        <v>1</v>
      </c>
      <c r="BR926" s="1">
        <v>2</v>
      </c>
      <c r="BS926" s="1">
        <v>4</v>
      </c>
      <c r="BT926" s="1">
        <v>4</v>
      </c>
      <c r="BU926" s="1">
        <v>1</v>
      </c>
      <c r="BV926" s="1">
        <v>0</v>
      </c>
      <c r="BW926" s="1">
        <v>0</v>
      </c>
      <c r="BX926" s="1">
        <v>0</v>
      </c>
      <c r="BY926" s="1">
        <v>0</v>
      </c>
      <c r="BZ926" s="1">
        <v>4</v>
      </c>
      <c r="CA926" s="1">
        <v>4</v>
      </c>
      <c r="CB926" s="1">
        <v>4</v>
      </c>
      <c r="CC926" s="1">
        <v>4</v>
      </c>
      <c r="CD926" s="1">
        <v>4</v>
      </c>
      <c r="CE926" s="1">
        <v>4</v>
      </c>
      <c r="CF926" s="1">
        <v>4</v>
      </c>
      <c r="CG926" s="1">
        <v>4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1</v>
      </c>
      <c r="CN926" s="1">
        <v>1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1</v>
      </c>
      <c r="CZ926" s="1">
        <v>0</v>
      </c>
      <c r="DA926" s="1">
        <v>1</v>
      </c>
      <c r="DB926" s="1">
        <v>0</v>
      </c>
      <c r="DC926" s="1">
        <v>1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 s="1">
        <v>0</v>
      </c>
      <c r="DM926" s="1">
        <v>16</v>
      </c>
      <c r="DN926" s="1">
        <v>16</v>
      </c>
      <c r="DO926" s="1">
        <v>16</v>
      </c>
      <c r="DP926" s="1">
        <v>1</v>
      </c>
      <c r="DQ926" s="1">
        <v>0</v>
      </c>
      <c r="DR926" s="1">
        <v>0</v>
      </c>
      <c r="DS926" s="1">
        <v>0</v>
      </c>
      <c r="DT926" s="1">
        <v>0</v>
      </c>
      <c r="DU926" s="1">
        <v>0</v>
      </c>
      <c r="DV926" s="1">
        <v>0</v>
      </c>
      <c r="DW926" s="1">
        <v>0</v>
      </c>
      <c r="DX926" s="1">
        <v>29</v>
      </c>
      <c r="DY926" s="1">
        <v>29</v>
      </c>
      <c r="DZ926" s="1">
        <v>2</v>
      </c>
      <c r="EA926" s="1">
        <v>0</v>
      </c>
      <c r="EB926" s="1">
        <v>0</v>
      </c>
      <c r="EC926" s="1">
        <v>0</v>
      </c>
      <c r="ED926" s="1">
        <v>0</v>
      </c>
      <c r="EE926" s="1">
        <v>0</v>
      </c>
      <c r="EF926" s="1">
        <v>0</v>
      </c>
      <c r="EG926" s="1">
        <v>0</v>
      </c>
      <c r="EH926" s="1">
        <v>0</v>
      </c>
      <c r="EI926" s="1">
        <v>0</v>
      </c>
      <c r="EJ926" s="1">
        <v>0</v>
      </c>
      <c r="EK926" s="1">
        <v>0</v>
      </c>
      <c r="EL926" s="1">
        <v>0</v>
      </c>
      <c r="EM926" s="1">
        <v>16</v>
      </c>
      <c r="EN926" s="1">
        <v>0</v>
      </c>
      <c r="EO926" s="1">
        <v>0</v>
      </c>
      <c r="EP926" s="1">
        <v>0</v>
      </c>
      <c r="EQ926" s="1">
        <v>0</v>
      </c>
      <c r="ER926" s="1">
        <v>0</v>
      </c>
      <c r="ES926" s="1">
        <v>0</v>
      </c>
      <c r="ET926" s="1">
        <v>0</v>
      </c>
      <c r="EU926" s="1">
        <v>0</v>
      </c>
      <c r="EV926" s="1">
        <v>0</v>
      </c>
      <c r="EW926" s="1">
        <v>0</v>
      </c>
      <c r="EX926" s="1">
        <v>0</v>
      </c>
      <c r="EY926" s="1">
        <v>0</v>
      </c>
      <c r="EZ926" s="1">
        <v>1</v>
      </c>
      <c r="FA926" s="1">
        <v>1</v>
      </c>
      <c r="FB926" s="1">
        <v>0</v>
      </c>
      <c r="FC926" s="1">
        <v>1</v>
      </c>
      <c r="FD926" s="1">
        <v>1</v>
      </c>
      <c r="FE926" s="1">
        <v>0</v>
      </c>
      <c r="FF926" s="1">
        <v>0</v>
      </c>
      <c r="FG926" s="1">
        <v>0</v>
      </c>
      <c r="FH926" s="1">
        <v>0</v>
      </c>
      <c r="FI926" s="1">
        <v>0</v>
      </c>
      <c r="FJ926" s="1">
        <v>0</v>
      </c>
      <c r="FK926" s="1">
        <v>0</v>
      </c>
      <c r="FL926" s="1">
        <v>0</v>
      </c>
      <c r="FM926" s="1">
        <v>0</v>
      </c>
      <c r="FN926" s="1">
        <v>0</v>
      </c>
      <c r="FO926" s="1">
        <v>0</v>
      </c>
      <c r="FP926" s="1">
        <v>0</v>
      </c>
      <c r="FQ926" s="1">
        <v>0</v>
      </c>
      <c r="FR926" s="1">
        <v>0</v>
      </c>
      <c r="FS926" s="1">
        <v>0</v>
      </c>
      <c r="FT926" s="1">
        <v>0</v>
      </c>
      <c r="FU926" s="1">
        <v>0</v>
      </c>
      <c r="FV926" s="1">
        <v>0</v>
      </c>
      <c r="FW926" s="1">
        <v>0</v>
      </c>
      <c r="FX926" s="1">
        <v>0</v>
      </c>
      <c r="FY926" s="1">
        <v>1</v>
      </c>
      <c r="FZ926" s="1">
        <v>1</v>
      </c>
      <c r="GA926" s="1">
        <v>1</v>
      </c>
      <c r="GB926" s="1">
        <v>0</v>
      </c>
      <c r="GC926" s="1">
        <v>1</v>
      </c>
      <c r="GD926" s="1">
        <v>1</v>
      </c>
      <c r="GE926" s="1">
        <v>1</v>
      </c>
      <c r="GF926" s="1">
        <v>0</v>
      </c>
      <c r="GG926" s="1">
        <v>1</v>
      </c>
      <c r="GH926" s="1">
        <v>0</v>
      </c>
      <c r="GI926" s="1">
        <v>1</v>
      </c>
      <c r="GJ926" s="1">
        <v>0</v>
      </c>
      <c r="GK926" s="1">
        <v>0</v>
      </c>
      <c r="GL926" s="1">
        <v>0</v>
      </c>
      <c r="GM926" s="1">
        <v>1</v>
      </c>
      <c r="GN926" s="1">
        <v>1</v>
      </c>
      <c r="GO926" s="1">
        <v>0</v>
      </c>
      <c r="GP926" s="1">
        <v>1</v>
      </c>
      <c r="GQ926" s="1">
        <v>0</v>
      </c>
      <c r="GR926" s="1">
        <v>1</v>
      </c>
      <c r="GS926" s="1">
        <v>19</v>
      </c>
      <c r="GT926" s="1">
        <v>0</v>
      </c>
      <c r="GU926" s="1">
        <v>2</v>
      </c>
      <c r="GV926" s="1">
        <v>1</v>
      </c>
      <c r="GW926" s="1">
        <v>1</v>
      </c>
      <c r="GX926" s="1">
        <v>0</v>
      </c>
      <c r="GY926" s="1">
        <v>0</v>
      </c>
      <c r="GZ926" s="1">
        <v>0</v>
      </c>
      <c r="HA926" s="1">
        <v>0</v>
      </c>
      <c r="HB926" s="1">
        <v>0</v>
      </c>
      <c r="HC926" s="1">
        <v>0</v>
      </c>
      <c r="HD926" s="1">
        <v>0</v>
      </c>
      <c r="HE926" s="1">
        <v>0</v>
      </c>
      <c r="HF926" s="1">
        <v>0</v>
      </c>
      <c r="HG926" s="1">
        <v>0</v>
      </c>
      <c r="HH926" s="1">
        <v>0</v>
      </c>
      <c r="HI926" s="1">
        <v>0</v>
      </c>
      <c r="HJ926" s="1">
        <v>0</v>
      </c>
      <c r="HK926" s="1">
        <v>0</v>
      </c>
      <c r="HL926" s="1">
        <v>0</v>
      </c>
      <c r="HM926" s="1">
        <v>0</v>
      </c>
      <c r="HN926" s="1">
        <v>0</v>
      </c>
      <c r="HO926" s="1">
        <v>0</v>
      </c>
      <c r="HP926" s="1">
        <v>0</v>
      </c>
      <c r="HQ926" s="1">
        <v>1</v>
      </c>
      <c r="HR926" s="1">
        <v>0</v>
      </c>
      <c r="HS926" s="1">
        <v>0</v>
      </c>
      <c r="HT926" s="1">
        <v>0</v>
      </c>
      <c r="HU926" s="1">
        <v>0</v>
      </c>
      <c r="HV926" s="1">
        <v>0</v>
      </c>
      <c r="HW926" s="1">
        <v>0</v>
      </c>
      <c r="HX926" s="1">
        <v>0</v>
      </c>
      <c r="HY926" s="1">
        <v>0</v>
      </c>
      <c r="HZ926" s="1">
        <v>0</v>
      </c>
      <c r="IA926" s="1">
        <v>0</v>
      </c>
      <c r="IB926" s="1">
        <v>0</v>
      </c>
      <c r="IC926" s="1">
        <v>0</v>
      </c>
      <c r="ID926" s="1">
        <v>0</v>
      </c>
      <c r="IE926" s="1">
        <v>0</v>
      </c>
      <c r="IF926" s="1">
        <v>0</v>
      </c>
      <c r="IG926" s="1">
        <v>0</v>
      </c>
      <c r="IH926" s="1">
        <v>0</v>
      </c>
      <c r="II926" s="1">
        <v>0</v>
      </c>
      <c r="IJ926" s="1">
        <v>0</v>
      </c>
      <c r="IK926" s="1">
        <v>0</v>
      </c>
      <c r="IL926" s="1">
        <v>0</v>
      </c>
      <c r="IM926" s="1">
        <v>0</v>
      </c>
      <c r="IN926" s="1">
        <v>0</v>
      </c>
      <c r="IO926" s="1">
        <v>0</v>
      </c>
      <c r="IP926" s="1">
        <v>0</v>
      </c>
      <c r="IQ926" s="1">
        <v>0</v>
      </c>
      <c r="IR926" s="1">
        <v>0</v>
      </c>
      <c r="IS926" s="1">
        <v>0</v>
      </c>
      <c r="IT926" s="1">
        <v>0</v>
      </c>
      <c r="IU926" s="1">
        <v>0</v>
      </c>
      <c r="IV926" s="1">
        <v>0</v>
      </c>
      <c r="IW926" s="1">
        <v>0</v>
      </c>
      <c r="IX926" s="1">
        <v>0</v>
      </c>
      <c r="IY926" s="1">
        <v>0</v>
      </c>
      <c r="IZ926" s="1">
        <v>0</v>
      </c>
      <c r="JA926" s="1">
        <v>0</v>
      </c>
      <c r="JB926" s="1">
        <v>1</v>
      </c>
      <c r="JC926" s="1">
        <v>1</v>
      </c>
      <c r="JD926" s="1">
        <v>0</v>
      </c>
      <c r="JE926" s="1">
        <v>0</v>
      </c>
      <c r="JF926" s="1">
        <v>0</v>
      </c>
      <c r="JG926" s="1">
        <v>0</v>
      </c>
      <c r="JH926" s="1">
        <v>0</v>
      </c>
      <c r="JI926" s="1">
        <v>0</v>
      </c>
      <c r="JJ926" s="1">
        <v>0</v>
      </c>
      <c r="JK926" s="1">
        <v>0</v>
      </c>
      <c r="JL926" s="1">
        <v>0</v>
      </c>
      <c r="JM926" s="1">
        <v>0</v>
      </c>
      <c r="JN926" s="1">
        <v>0</v>
      </c>
      <c r="JO926" s="1">
        <v>0</v>
      </c>
      <c r="JP926" s="1">
        <v>0</v>
      </c>
      <c r="JQ926" s="1">
        <v>0</v>
      </c>
      <c r="JR926" s="1">
        <v>0</v>
      </c>
      <c r="JS926" s="1">
        <v>0</v>
      </c>
      <c r="JT926" s="1">
        <v>0</v>
      </c>
      <c r="JU926" s="1">
        <v>1</v>
      </c>
    </row>
    <row r="927" spans="1:281">
      <c r="A927" s="1">
        <v>2015</v>
      </c>
      <c r="B927" s="1" t="s">
        <v>1119</v>
      </c>
      <c r="C927" s="1">
        <v>1</v>
      </c>
      <c r="D927" s="1">
        <v>0</v>
      </c>
      <c r="E927" s="1">
        <v>1</v>
      </c>
      <c r="F927" s="1">
        <v>1</v>
      </c>
      <c r="G927" s="1">
        <v>1</v>
      </c>
      <c r="H927" s="1">
        <v>1</v>
      </c>
      <c r="I927" s="1">
        <v>1</v>
      </c>
      <c r="J927" s="1">
        <v>1</v>
      </c>
      <c r="K927" s="1">
        <v>2</v>
      </c>
      <c r="L927" s="1">
        <v>2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1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1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2</v>
      </c>
      <c r="AR927" s="1">
        <v>2</v>
      </c>
      <c r="AS927" s="1">
        <v>0</v>
      </c>
      <c r="AT927" s="1">
        <v>2</v>
      </c>
      <c r="AU927" s="1">
        <v>2</v>
      </c>
      <c r="AV927" s="1">
        <v>2</v>
      </c>
      <c r="AW927" s="1">
        <v>3</v>
      </c>
      <c r="AX927" s="1">
        <v>3</v>
      </c>
      <c r="AY927" s="1">
        <v>3</v>
      </c>
      <c r="AZ927" s="1">
        <v>0</v>
      </c>
      <c r="BA927" s="1">
        <v>0</v>
      </c>
      <c r="BB927" s="1">
        <v>3</v>
      </c>
      <c r="BC927" s="1">
        <v>2</v>
      </c>
      <c r="BD927" s="1">
        <v>2</v>
      </c>
      <c r="BE927" s="1">
        <v>0</v>
      </c>
      <c r="BF927" s="1">
        <v>0</v>
      </c>
      <c r="BG927" s="1">
        <v>0</v>
      </c>
      <c r="BH927" s="1">
        <v>1</v>
      </c>
      <c r="BI927" s="1">
        <v>2</v>
      </c>
      <c r="BJ927" s="1">
        <v>1</v>
      </c>
      <c r="BK927" s="1">
        <v>3</v>
      </c>
      <c r="BL927" s="1">
        <v>2</v>
      </c>
      <c r="BM927" s="1">
        <v>2</v>
      </c>
      <c r="BN927" s="1">
        <v>1</v>
      </c>
      <c r="BO927" s="1">
        <v>0</v>
      </c>
      <c r="BP927" s="1">
        <v>1</v>
      </c>
      <c r="BQ927" s="1">
        <v>1</v>
      </c>
      <c r="BR927" s="1">
        <v>2</v>
      </c>
      <c r="BS927" s="1">
        <v>4</v>
      </c>
      <c r="BT927" s="1">
        <v>4</v>
      </c>
      <c r="BU927" s="1">
        <v>1</v>
      </c>
      <c r="BV927" s="1">
        <v>0</v>
      </c>
      <c r="BW927" s="1">
        <v>0</v>
      </c>
      <c r="BX927" s="1">
        <v>0</v>
      </c>
      <c r="BY927" s="1">
        <v>0</v>
      </c>
      <c r="BZ927" s="1">
        <v>4</v>
      </c>
      <c r="CA927" s="1">
        <v>4</v>
      </c>
      <c r="CB927" s="1">
        <v>4</v>
      </c>
      <c r="CC927" s="1">
        <v>4</v>
      </c>
      <c r="CD927" s="1">
        <v>4</v>
      </c>
      <c r="CE927" s="1">
        <v>4</v>
      </c>
      <c r="CF927" s="1">
        <v>4</v>
      </c>
      <c r="CG927" s="1">
        <v>4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1</v>
      </c>
      <c r="CN927" s="1">
        <v>1</v>
      </c>
      <c r="CO927" s="1">
        <v>0</v>
      </c>
      <c r="CP927" s="1">
        <v>0</v>
      </c>
      <c r="CQ927" s="1">
        <v>0</v>
      </c>
      <c r="CR927" s="1">
        <v>0</v>
      </c>
      <c r="CS927" s="1">
        <v>1</v>
      </c>
      <c r="CT927" s="1">
        <v>1</v>
      </c>
      <c r="CU927" s="1">
        <v>0</v>
      </c>
      <c r="CV927" s="1">
        <v>1</v>
      </c>
      <c r="CW927" s="1">
        <v>1</v>
      </c>
      <c r="CX927" s="1">
        <v>1</v>
      </c>
      <c r="CY927" s="1">
        <v>1</v>
      </c>
      <c r="CZ927" s="1">
        <v>0</v>
      </c>
      <c r="DA927" s="1">
        <v>1</v>
      </c>
      <c r="DB927" s="1">
        <v>0</v>
      </c>
      <c r="DC927" s="1">
        <v>1</v>
      </c>
      <c r="DD927" s="1">
        <v>0</v>
      </c>
      <c r="DE927" s="1">
        <v>0</v>
      </c>
      <c r="DF927" s="1">
        <v>0</v>
      </c>
      <c r="DG927" s="1">
        <v>1</v>
      </c>
      <c r="DH927" s="1">
        <v>1</v>
      </c>
      <c r="DI927" s="1">
        <v>0</v>
      </c>
      <c r="DJ927" s="1">
        <v>0</v>
      </c>
      <c r="DK927" s="1">
        <v>0</v>
      </c>
      <c r="DL927" s="1">
        <v>0</v>
      </c>
      <c r="DM927" s="1">
        <v>7</v>
      </c>
      <c r="DN927" s="1">
        <v>7</v>
      </c>
      <c r="DO927" s="1">
        <v>7</v>
      </c>
      <c r="DP927" s="1">
        <v>3</v>
      </c>
      <c r="DQ927" s="1">
        <v>0</v>
      </c>
      <c r="DR927" s="1">
        <v>0</v>
      </c>
      <c r="DS927" s="1">
        <v>0</v>
      </c>
      <c r="DT927" s="1">
        <v>0</v>
      </c>
      <c r="DU927" s="1">
        <v>0</v>
      </c>
      <c r="DV927" s="1">
        <v>0</v>
      </c>
      <c r="DW927" s="1">
        <v>0</v>
      </c>
      <c r="DX927" s="1">
        <v>2</v>
      </c>
      <c r="DY927" s="1">
        <v>2</v>
      </c>
      <c r="DZ927" s="1">
        <v>2</v>
      </c>
      <c r="EA927" s="1">
        <v>0</v>
      </c>
      <c r="EB927" s="1">
        <v>0</v>
      </c>
      <c r="EC927" s="1">
        <v>0</v>
      </c>
      <c r="ED927" s="1">
        <v>0</v>
      </c>
      <c r="EE927" s="1">
        <v>0</v>
      </c>
      <c r="EF927" s="1">
        <v>0</v>
      </c>
      <c r="EG927" s="1">
        <v>1</v>
      </c>
      <c r="EH927" s="1">
        <v>0</v>
      </c>
      <c r="EI927" s="1">
        <v>0</v>
      </c>
      <c r="EJ927" s="1">
        <v>1</v>
      </c>
      <c r="EK927" s="1">
        <v>0</v>
      </c>
      <c r="EL927" s="1">
        <v>0</v>
      </c>
      <c r="EM927" s="1">
        <v>6</v>
      </c>
      <c r="EN927" s="1">
        <v>0</v>
      </c>
      <c r="EO927" s="1">
        <v>0</v>
      </c>
      <c r="EP927" s="1">
        <v>0</v>
      </c>
      <c r="EQ927" s="1">
        <v>0</v>
      </c>
      <c r="ER927" s="1">
        <v>0</v>
      </c>
      <c r="ES927" s="1">
        <v>0</v>
      </c>
      <c r="ET927" s="1">
        <v>0</v>
      </c>
      <c r="EU927" s="1">
        <v>0</v>
      </c>
      <c r="EV927" s="1">
        <v>0</v>
      </c>
      <c r="EW927" s="1">
        <v>0</v>
      </c>
      <c r="EX927" s="1">
        <v>0</v>
      </c>
      <c r="EY927" s="1">
        <v>0</v>
      </c>
      <c r="EZ927" s="1">
        <v>1</v>
      </c>
      <c r="FA927" s="1">
        <v>1</v>
      </c>
      <c r="FB927" s="1">
        <v>0</v>
      </c>
      <c r="FC927" s="1">
        <v>1</v>
      </c>
      <c r="FD927" s="1">
        <v>1</v>
      </c>
      <c r="FE927" s="1">
        <v>0</v>
      </c>
      <c r="FF927" s="1">
        <v>0</v>
      </c>
      <c r="FG927" s="1">
        <v>0</v>
      </c>
      <c r="FH927" s="1">
        <v>0</v>
      </c>
      <c r="FI927" s="1">
        <v>0</v>
      </c>
      <c r="FJ927" s="1">
        <v>0</v>
      </c>
      <c r="FK927" s="1">
        <v>0</v>
      </c>
      <c r="FL927" s="1">
        <v>0</v>
      </c>
      <c r="FM927" s="1">
        <v>0</v>
      </c>
      <c r="FN927" s="1">
        <v>0</v>
      </c>
      <c r="FO927" s="1">
        <v>0</v>
      </c>
      <c r="FP927" s="1">
        <v>0</v>
      </c>
      <c r="FQ927" s="1">
        <v>0</v>
      </c>
      <c r="FR927" s="1">
        <v>0</v>
      </c>
      <c r="FS927" s="1">
        <v>0</v>
      </c>
      <c r="FT927" s="1">
        <v>0</v>
      </c>
      <c r="FU927" s="1">
        <v>0</v>
      </c>
      <c r="FV927" s="1">
        <v>0</v>
      </c>
      <c r="FW927" s="1">
        <v>0</v>
      </c>
      <c r="FX927" s="1">
        <v>0</v>
      </c>
      <c r="FY927" s="1">
        <v>1</v>
      </c>
      <c r="FZ927" s="1">
        <v>0</v>
      </c>
      <c r="GA927" s="1">
        <v>0</v>
      </c>
      <c r="GB927" s="1">
        <v>0</v>
      </c>
      <c r="GC927" s="1">
        <v>0</v>
      </c>
      <c r="GD927" s="1">
        <v>1</v>
      </c>
      <c r="GE927" s="1">
        <v>0</v>
      </c>
      <c r="GF927" s="1">
        <v>0</v>
      </c>
      <c r="GG927" s="1">
        <v>1</v>
      </c>
      <c r="GH927" s="1">
        <v>0</v>
      </c>
      <c r="GI927" s="1">
        <v>1</v>
      </c>
      <c r="GJ927" s="1">
        <v>0</v>
      </c>
      <c r="GK927" s="1">
        <v>0</v>
      </c>
      <c r="GL927" s="1">
        <v>0</v>
      </c>
      <c r="GM927" s="1">
        <v>1</v>
      </c>
      <c r="GN927" s="1">
        <v>1</v>
      </c>
      <c r="GO927" s="1">
        <v>0</v>
      </c>
      <c r="GP927" s="1">
        <v>1</v>
      </c>
      <c r="GQ927" s="1">
        <v>0</v>
      </c>
      <c r="GR927" s="1">
        <v>1</v>
      </c>
      <c r="GS927" s="1">
        <v>10</v>
      </c>
      <c r="GT927" s="1">
        <v>0</v>
      </c>
      <c r="GU927" s="1">
        <v>2</v>
      </c>
      <c r="GV927" s="1">
        <v>1</v>
      </c>
      <c r="GW927" s="1">
        <v>0</v>
      </c>
      <c r="GX927" s="1">
        <v>0</v>
      </c>
      <c r="GY927" s="1">
        <v>0</v>
      </c>
      <c r="GZ927" s="1">
        <v>0</v>
      </c>
      <c r="HA927" s="1">
        <v>0</v>
      </c>
      <c r="HB927" s="1">
        <v>0</v>
      </c>
      <c r="HC927" s="1">
        <v>0</v>
      </c>
      <c r="HD927" s="1">
        <v>0</v>
      </c>
      <c r="HE927" s="1">
        <v>0</v>
      </c>
      <c r="HF927" s="1">
        <v>0</v>
      </c>
      <c r="HG927" s="1">
        <v>0</v>
      </c>
      <c r="HH927" s="1">
        <v>0</v>
      </c>
      <c r="HI927" s="1">
        <v>0</v>
      </c>
      <c r="HJ927" s="1">
        <v>0</v>
      </c>
      <c r="HK927" s="1">
        <v>0</v>
      </c>
      <c r="HL927" s="1">
        <v>0</v>
      </c>
      <c r="HM927" s="1">
        <v>0</v>
      </c>
      <c r="HN927" s="1">
        <v>0</v>
      </c>
      <c r="HO927" s="1">
        <v>0</v>
      </c>
      <c r="HP927" s="1">
        <v>0</v>
      </c>
      <c r="HQ927" s="1">
        <v>1</v>
      </c>
      <c r="HR927" s="1">
        <v>0</v>
      </c>
      <c r="HS927" s="1">
        <v>0</v>
      </c>
      <c r="HT927" s="1">
        <v>0</v>
      </c>
      <c r="HU927" s="1">
        <v>0</v>
      </c>
      <c r="HV927" s="1">
        <v>0</v>
      </c>
      <c r="HW927" s="1">
        <v>0</v>
      </c>
      <c r="HX927" s="1">
        <v>0</v>
      </c>
      <c r="HY927" s="1">
        <v>0</v>
      </c>
      <c r="HZ927" s="1">
        <v>0</v>
      </c>
      <c r="IA927" s="1">
        <v>0</v>
      </c>
      <c r="IB927" s="1">
        <v>0</v>
      </c>
      <c r="IC927" s="1">
        <v>0</v>
      </c>
      <c r="ID927" s="1">
        <v>0</v>
      </c>
      <c r="IE927" s="1">
        <v>0</v>
      </c>
      <c r="IF927" s="1">
        <v>0</v>
      </c>
      <c r="IG927" s="1">
        <v>0</v>
      </c>
      <c r="IH927" s="1">
        <v>0</v>
      </c>
      <c r="II927" s="1">
        <v>0</v>
      </c>
      <c r="IJ927" s="1">
        <v>0</v>
      </c>
      <c r="IK927" s="1">
        <v>0</v>
      </c>
      <c r="IL927" s="1">
        <v>0</v>
      </c>
      <c r="IM927" s="1">
        <v>0</v>
      </c>
      <c r="IN927" s="1">
        <v>0</v>
      </c>
      <c r="IO927" s="1">
        <v>0</v>
      </c>
      <c r="IP927" s="1">
        <v>0</v>
      </c>
      <c r="IQ927" s="1">
        <v>0</v>
      </c>
      <c r="IR927" s="1">
        <v>0</v>
      </c>
      <c r="IS927" s="1">
        <v>0</v>
      </c>
      <c r="IT927" s="1">
        <v>0</v>
      </c>
      <c r="IU927" s="1">
        <v>0</v>
      </c>
      <c r="IV927" s="1">
        <v>0</v>
      </c>
      <c r="IW927" s="1">
        <v>0</v>
      </c>
      <c r="IX927" s="1">
        <v>0</v>
      </c>
      <c r="IY927" s="1">
        <v>0</v>
      </c>
      <c r="IZ927" s="1">
        <v>0</v>
      </c>
      <c r="JA927" s="1">
        <v>0</v>
      </c>
      <c r="JB927" s="1">
        <v>0</v>
      </c>
      <c r="JC927" s="1">
        <v>1</v>
      </c>
      <c r="JD927" s="1">
        <v>0</v>
      </c>
      <c r="JE927" s="1">
        <v>0</v>
      </c>
      <c r="JF927" s="1">
        <v>0</v>
      </c>
      <c r="JG927" s="1">
        <v>0</v>
      </c>
      <c r="JH927" s="1">
        <v>0</v>
      </c>
      <c r="JI927" s="1">
        <v>0</v>
      </c>
      <c r="JJ927" s="1">
        <v>0</v>
      </c>
      <c r="JK927" s="1">
        <v>0</v>
      </c>
      <c r="JL927" s="1">
        <v>0</v>
      </c>
      <c r="JM927" s="1">
        <v>0</v>
      </c>
      <c r="JN927" s="1">
        <v>0</v>
      </c>
      <c r="JO927" s="1">
        <v>0</v>
      </c>
      <c r="JP927" s="1">
        <v>0</v>
      </c>
      <c r="JQ927" s="1">
        <v>0</v>
      </c>
      <c r="JR927" s="1">
        <v>0</v>
      </c>
      <c r="JS927" s="1">
        <v>1</v>
      </c>
      <c r="JT927" s="1">
        <v>0</v>
      </c>
      <c r="JU927" s="1">
        <v>1</v>
      </c>
    </row>
    <row r="928" spans="1:281">
      <c r="A928" s="1">
        <v>2015</v>
      </c>
      <c r="B928" s="1" t="s">
        <v>1120</v>
      </c>
      <c r="C928" s="1">
        <v>1</v>
      </c>
      <c r="D928" s="1">
        <v>0</v>
      </c>
      <c r="E928" s="1">
        <v>1</v>
      </c>
      <c r="F928" s="1">
        <v>1</v>
      </c>
      <c r="G928" s="1">
        <v>1</v>
      </c>
      <c r="H928" s="1">
        <v>1</v>
      </c>
      <c r="I928" s="1">
        <v>1</v>
      </c>
      <c r="J928" s="1">
        <v>1</v>
      </c>
      <c r="K928" s="1">
        <v>2</v>
      </c>
      <c r="L928" s="1">
        <v>2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1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1</v>
      </c>
      <c r="AR928" s="1">
        <v>1</v>
      </c>
      <c r="AS928" s="1">
        <v>0</v>
      </c>
      <c r="AT928" s="1">
        <v>1</v>
      </c>
      <c r="AU928" s="1">
        <v>1</v>
      </c>
      <c r="AV928" s="1">
        <v>1</v>
      </c>
      <c r="AW928" s="1">
        <v>1</v>
      </c>
      <c r="AX928" s="1">
        <v>1</v>
      </c>
      <c r="AY928" s="1">
        <v>1</v>
      </c>
      <c r="AZ928" s="1">
        <v>2</v>
      </c>
      <c r="BA928" s="1">
        <v>2</v>
      </c>
      <c r="BB928" s="1">
        <v>1</v>
      </c>
      <c r="BC928" s="1">
        <v>1</v>
      </c>
      <c r="BD928" s="1">
        <v>1</v>
      </c>
      <c r="BE928" s="1">
        <v>0</v>
      </c>
      <c r="BF928" s="1">
        <v>0</v>
      </c>
      <c r="BG928" s="1">
        <v>0</v>
      </c>
      <c r="BH928" s="1">
        <v>1</v>
      </c>
      <c r="BI928" s="1">
        <v>2</v>
      </c>
      <c r="BJ928" s="1">
        <v>1</v>
      </c>
      <c r="BK928" s="1">
        <v>3</v>
      </c>
      <c r="BL928" s="1">
        <v>2</v>
      </c>
      <c r="BM928" s="1">
        <v>2</v>
      </c>
      <c r="BN928" s="1">
        <v>1</v>
      </c>
      <c r="BO928" s="1">
        <v>0</v>
      </c>
      <c r="BP928" s="1">
        <v>1</v>
      </c>
      <c r="BQ928" s="1">
        <v>1</v>
      </c>
      <c r="BR928" s="1">
        <v>2</v>
      </c>
      <c r="BS928" s="1">
        <v>4</v>
      </c>
      <c r="BT928" s="1">
        <v>4</v>
      </c>
      <c r="BU928" s="1">
        <v>1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1</v>
      </c>
      <c r="CP928" s="1">
        <v>0</v>
      </c>
      <c r="CQ928" s="1">
        <v>0</v>
      </c>
      <c r="CR928" s="1">
        <v>0</v>
      </c>
      <c r="CS928" s="1">
        <v>1</v>
      </c>
      <c r="CT928" s="1">
        <v>1</v>
      </c>
      <c r="CU928" s="1">
        <v>0</v>
      </c>
      <c r="CV928" s="1">
        <v>1</v>
      </c>
      <c r="CW928" s="1">
        <v>1</v>
      </c>
      <c r="CX928" s="1">
        <v>1</v>
      </c>
      <c r="CY928" s="1">
        <v>1</v>
      </c>
      <c r="CZ928" s="1">
        <v>0</v>
      </c>
      <c r="DA928" s="1">
        <v>1</v>
      </c>
      <c r="DB928" s="1">
        <v>0</v>
      </c>
      <c r="DC928" s="1">
        <v>1</v>
      </c>
      <c r="DD928" s="1">
        <v>0</v>
      </c>
      <c r="DE928" s="1">
        <v>0</v>
      </c>
      <c r="DF928" s="1">
        <v>0</v>
      </c>
      <c r="DG928" s="1">
        <v>1</v>
      </c>
      <c r="DH928" s="1">
        <v>1</v>
      </c>
      <c r="DI928" s="1">
        <v>0</v>
      </c>
      <c r="DJ928" s="1">
        <v>0</v>
      </c>
      <c r="DK928" s="1">
        <v>0</v>
      </c>
      <c r="DL928" s="1">
        <v>0</v>
      </c>
      <c r="DM928" s="1">
        <v>18</v>
      </c>
      <c r="DN928" s="1">
        <v>18</v>
      </c>
      <c r="DO928" s="1">
        <v>18</v>
      </c>
      <c r="DP928" s="1">
        <v>0</v>
      </c>
      <c r="DQ928" s="1">
        <v>0</v>
      </c>
      <c r="DR928" s="1">
        <v>0</v>
      </c>
      <c r="DS928" s="1">
        <v>0</v>
      </c>
      <c r="DT928" s="1">
        <v>0</v>
      </c>
      <c r="DU928" s="1">
        <v>0</v>
      </c>
      <c r="DV928" s="1">
        <v>0</v>
      </c>
      <c r="DW928" s="1">
        <v>0</v>
      </c>
      <c r="DX928" s="1">
        <v>41</v>
      </c>
      <c r="DY928" s="1">
        <v>41</v>
      </c>
      <c r="DZ928" s="1">
        <v>10</v>
      </c>
      <c r="EA928" s="1">
        <v>0</v>
      </c>
      <c r="EB928" s="1">
        <v>0</v>
      </c>
      <c r="EC928" s="1">
        <v>0</v>
      </c>
      <c r="ED928" s="1">
        <v>0</v>
      </c>
      <c r="EE928" s="1">
        <v>0</v>
      </c>
      <c r="EF928" s="1">
        <v>0</v>
      </c>
      <c r="EG928" s="1">
        <v>0</v>
      </c>
      <c r="EH928" s="1">
        <v>0</v>
      </c>
      <c r="EI928" s="1">
        <v>0</v>
      </c>
      <c r="EJ928" s="1">
        <v>0</v>
      </c>
      <c r="EK928" s="1">
        <v>0</v>
      </c>
      <c r="EL928" s="1">
        <v>0</v>
      </c>
      <c r="EM928" s="1">
        <v>18</v>
      </c>
      <c r="EN928" s="1">
        <v>0</v>
      </c>
      <c r="EO928" s="1">
        <v>0</v>
      </c>
      <c r="EP928" s="1">
        <v>0</v>
      </c>
      <c r="EQ928" s="1">
        <v>0</v>
      </c>
      <c r="ER928" s="1">
        <v>0</v>
      </c>
      <c r="ES928" s="1">
        <v>0</v>
      </c>
      <c r="ET928" s="1">
        <v>0</v>
      </c>
      <c r="EU928" s="1">
        <v>0</v>
      </c>
      <c r="EV928" s="1">
        <v>0</v>
      </c>
      <c r="EW928" s="1">
        <v>0</v>
      </c>
      <c r="EX928" s="1">
        <v>0</v>
      </c>
      <c r="EY928" s="1">
        <v>0</v>
      </c>
      <c r="EZ928" s="1">
        <v>1</v>
      </c>
      <c r="FA928" s="1">
        <v>1</v>
      </c>
      <c r="FB928" s="1">
        <v>0</v>
      </c>
      <c r="FC928" s="1">
        <v>1</v>
      </c>
      <c r="FD928" s="1">
        <v>1</v>
      </c>
      <c r="FE928" s="1">
        <v>0</v>
      </c>
      <c r="FF928" s="1">
        <v>0</v>
      </c>
      <c r="FG928" s="1">
        <v>0</v>
      </c>
      <c r="FH928" s="1">
        <v>0</v>
      </c>
      <c r="FI928" s="1">
        <v>0</v>
      </c>
      <c r="FJ928" s="1">
        <v>0</v>
      </c>
      <c r="FK928" s="1">
        <v>0</v>
      </c>
      <c r="FL928" s="1">
        <v>0</v>
      </c>
      <c r="FM928" s="1">
        <v>0</v>
      </c>
      <c r="FN928" s="1">
        <v>0</v>
      </c>
      <c r="FO928" s="1">
        <v>0</v>
      </c>
      <c r="FP928" s="1">
        <v>0</v>
      </c>
      <c r="FQ928" s="1">
        <v>0</v>
      </c>
      <c r="FR928" s="1">
        <v>0</v>
      </c>
      <c r="FS928" s="1">
        <v>0</v>
      </c>
      <c r="FT928" s="1">
        <v>0</v>
      </c>
      <c r="FU928" s="1">
        <v>0</v>
      </c>
      <c r="FV928" s="1">
        <v>0</v>
      </c>
      <c r="FW928" s="1">
        <v>0</v>
      </c>
      <c r="FX928" s="1">
        <v>0</v>
      </c>
      <c r="FY928" s="1">
        <v>1</v>
      </c>
      <c r="FZ928" s="1">
        <v>0</v>
      </c>
      <c r="GA928" s="1">
        <v>1</v>
      </c>
      <c r="GB928" s="1">
        <v>0</v>
      </c>
      <c r="GC928" s="1">
        <v>0</v>
      </c>
      <c r="GD928" s="1">
        <v>1</v>
      </c>
      <c r="GE928" s="1">
        <v>0</v>
      </c>
      <c r="GF928" s="1">
        <v>0</v>
      </c>
      <c r="GG928" s="1">
        <v>1</v>
      </c>
      <c r="GH928" s="1">
        <v>0</v>
      </c>
      <c r="GI928" s="1">
        <v>1</v>
      </c>
      <c r="GJ928" s="1">
        <v>0</v>
      </c>
      <c r="GK928" s="1">
        <v>0</v>
      </c>
      <c r="GL928" s="1">
        <v>0</v>
      </c>
      <c r="GM928" s="1">
        <v>1</v>
      </c>
      <c r="GN928" s="1">
        <v>1</v>
      </c>
      <c r="GO928" s="1">
        <v>0</v>
      </c>
      <c r="GP928" s="1">
        <v>1</v>
      </c>
      <c r="GQ928" s="1">
        <v>0</v>
      </c>
      <c r="GR928" s="1">
        <v>1</v>
      </c>
      <c r="GS928" s="1">
        <v>16</v>
      </c>
      <c r="GT928" s="1">
        <v>0</v>
      </c>
      <c r="GU928" s="1">
        <v>2</v>
      </c>
      <c r="GV928" s="1">
        <v>1</v>
      </c>
      <c r="GW928" s="1">
        <v>1</v>
      </c>
      <c r="GX928" s="1">
        <v>0</v>
      </c>
      <c r="GY928" s="1">
        <v>0</v>
      </c>
      <c r="GZ928" s="1">
        <v>0</v>
      </c>
      <c r="HA928" s="1">
        <v>0</v>
      </c>
      <c r="HB928" s="1">
        <v>0</v>
      </c>
      <c r="HC928" s="1">
        <v>0</v>
      </c>
      <c r="HD928" s="1">
        <v>0</v>
      </c>
      <c r="HE928" s="1">
        <v>0</v>
      </c>
      <c r="HF928" s="1">
        <v>0</v>
      </c>
      <c r="HG928" s="1">
        <v>0</v>
      </c>
      <c r="HH928" s="1">
        <v>0</v>
      </c>
      <c r="HI928" s="1">
        <v>0</v>
      </c>
      <c r="HJ928" s="1">
        <v>0</v>
      </c>
      <c r="HK928" s="1">
        <v>0</v>
      </c>
      <c r="HL928" s="1">
        <v>0</v>
      </c>
      <c r="HM928" s="1">
        <v>0</v>
      </c>
      <c r="HN928" s="1">
        <v>0</v>
      </c>
      <c r="HO928" s="1">
        <v>0</v>
      </c>
      <c r="HP928" s="1">
        <v>0</v>
      </c>
      <c r="HQ928" s="1">
        <v>1</v>
      </c>
      <c r="HR928" s="1">
        <v>0</v>
      </c>
      <c r="HS928" s="1">
        <v>0</v>
      </c>
      <c r="HT928" s="1">
        <v>0</v>
      </c>
      <c r="HU928" s="1">
        <v>0</v>
      </c>
      <c r="HV928" s="1">
        <v>0</v>
      </c>
      <c r="HW928" s="1">
        <v>0</v>
      </c>
      <c r="HX928" s="1">
        <v>0</v>
      </c>
      <c r="HY928" s="1">
        <v>0</v>
      </c>
      <c r="HZ928" s="1">
        <v>0</v>
      </c>
      <c r="IA928" s="1">
        <v>0</v>
      </c>
      <c r="IB928" s="1">
        <v>0</v>
      </c>
      <c r="IC928" s="1">
        <v>0</v>
      </c>
      <c r="ID928" s="1">
        <v>0</v>
      </c>
      <c r="IE928" s="1">
        <v>0</v>
      </c>
      <c r="IF928" s="1">
        <v>0</v>
      </c>
      <c r="IG928" s="1">
        <v>0</v>
      </c>
      <c r="IH928" s="1">
        <v>0</v>
      </c>
      <c r="II928" s="1">
        <v>0</v>
      </c>
      <c r="IJ928" s="1">
        <v>0</v>
      </c>
      <c r="IK928" s="1">
        <v>0</v>
      </c>
      <c r="IL928" s="1">
        <v>0</v>
      </c>
      <c r="IM928" s="1">
        <v>0</v>
      </c>
      <c r="IN928" s="1">
        <v>0</v>
      </c>
      <c r="IO928" s="1">
        <v>0</v>
      </c>
      <c r="IP928" s="1">
        <v>0</v>
      </c>
      <c r="IQ928" s="1">
        <v>0</v>
      </c>
      <c r="IR928" s="1">
        <v>0</v>
      </c>
      <c r="IS928" s="1">
        <v>0</v>
      </c>
      <c r="IT928" s="1">
        <v>0</v>
      </c>
      <c r="IU928" s="1">
        <v>0</v>
      </c>
      <c r="IV928" s="1">
        <v>0</v>
      </c>
      <c r="IW928" s="1">
        <v>0</v>
      </c>
      <c r="IX928" s="1">
        <v>0</v>
      </c>
      <c r="IY928" s="1">
        <v>0</v>
      </c>
      <c r="IZ928" s="1">
        <v>0</v>
      </c>
      <c r="JA928" s="1">
        <v>0</v>
      </c>
      <c r="JB928" s="1">
        <v>0</v>
      </c>
      <c r="JC928" s="1">
        <v>1</v>
      </c>
      <c r="JD928" s="1">
        <v>0</v>
      </c>
      <c r="JE928" s="1">
        <v>0</v>
      </c>
      <c r="JF928" s="1">
        <v>0</v>
      </c>
      <c r="JG928" s="1">
        <v>0</v>
      </c>
      <c r="JH928" s="1">
        <v>0</v>
      </c>
      <c r="JI928" s="1">
        <v>0</v>
      </c>
      <c r="JJ928" s="1">
        <v>0</v>
      </c>
      <c r="JK928" s="1">
        <v>0</v>
      </c>
      <c r="JL928" s="1">
        <v>0</v>
      </c>
      <c r="JM928" s="1">
        <v>0</v>
      </c>
      <c r="JN928" s="1">
        <v>0</v>
      </c>
      <c r="JO928" s="1">
        <v>0</v>
      </c>
      <c r="JP928" s="1">
        <v>0</v>
      </c>
      <c r="JQ928" s="1">
        <v>0</v>
      </c>
      <c r="JR928" s="1">
        <v>0</v>
      </c>
      <c r="JS928" s="1">
        <v>0</v>
      </c>
      <c r="JT928" s="1">
        <v>0</v>
      </c>
      <c r="JU928" s="1">
        <v>1</v>
      </c>
    </row>
    <row r="929" spans="1:281">
      <c r="A929" s="1">
        <v>2015</v>
      </c>
      <c r="B929" s="1" t="s">
        <v>1121</v>
      </c>
      <c r="C929" s="1">
        <v>1</v>
      </c>
      <c r="D929" s="1">
        <v>0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  <c r="J929" s="1">
        <v>1</v>
      </c>
      <c r="K929" s="1">
        <v>2</v>
      </c>
      <c r="L929" s="1">
        <v>2</v>
      </c>
      <c r="M929" s="1">
        <v>0</v>
      </c>
      <c r="N929" s="1">
        <v>1</v>
      </c>
      <c r="O929" s="1">
        <v>1</v>
      </c>
      <c r="P929" s="1">
        <v>1</v>
      </c>
      <c r="Q929" s="1">
        <v>1</v>
      </c>
      <c r="R929" s="1">
        <v>1</v>
      </c>
      <c r="S929" s="1">
        <v>1</v>
      </c>
      <c r="T929" s="1">
        <v>1</v>
      </c>
      <c r="U929" s="1">
        <v>1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1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1</v>
      </c>
      <c r="AR929" s="1">
        <v>1</v>
      </c>
      <c r="AS929" s="1">
        <v>0</v>
      </c>
      <c r="AT929" s="1">
        <v>1</v>
      </c>
      <c r="AU929" s="1">
        <v>1</v>
      </c>
      <c r="AV929" s="1">
        <v>3</v>
      </c>
      <c r="AW929" s="1">
        <v>4</v>
      </c>
      <c r="AX929" s="1">
        <v>4</v>
      </c>
      <c r="AY929" s="1">
        <v>4</v>
      </c>
      <c r="AZ929" s="1">
        <v>0</v>
      </c>
      <c r="BA929" s="1">
        <v>0</v>
      </c>
      <c r="BB929" s="1">
        <v>4</v>
      </c>
      <c r="BC929" s="1">
        <v>1</v>
      </c>
      <c r="BD929" s="1">
        <v>1</v>
      </c>
      <c r="BE929" s="1">
        <v>0</v>
      </c>
      <c r="BF929" s="1">
        <v>0</v>
      </c>
      <c r="BG929" s="1">
        <v>0</v>
      </c>
      <c r="BH929" s="1">
        <v>1</v>
      </c>
      <c r="BI929" s="1">
        <v>2</v>
      </c>
      <c r="BJ929" s="1">
        <v>1</v>
      </c>
      <c r="BK929" s="1">
        <v>3</v>
      </c>
      <c r="BL929" s="1">
        <v>2</v>
      </c>
      <c r="BM929" s="1">
        <v>2</v>
      </c>
      <c r="BN929" s="1">
        <v>1</v>
      </c>
      <c r="BO929" s="1">
        <v>0</v>
      </c>
      <c r="BP929" s="1">
        <v>1</v>
      </c>
      <c r="BQ929" s="1">
        <v>1</v>
      </c>
      <c r="BR929" s="1">
        <v>2</v>
      </c>
      <c r="BS929" s="1">
        <v>4</v>
      </c>
      <c r="BT929" s="1">
        <v>4</v>
      </c>
      <c r="BU929" s="1">
        <v>1</v>
      </c>
      <c r="BV929" s="1">
        <v>0</v>
      </c>
      <c r="BW929" s="1">
        <v>0</v>
      </c>
      <c r="BX929" s="1">
        <v>0</v>
      </c>
      <c r="BY929" s="1">
        <v>0</v>
      </c>
      <c r="BZ929" s="1">
        <v>3</v>
      </c>
      <c r="CA929" s="1">
        <v>3</v>
      </c>
      <c r="CB929" s="1">
        <v>3</v>
      </c>
      <c r="CC929" s="1">
        <v>3</v>
      </c>
      <c r="CD929" s="1">
        <v>3</v>
      </c>
      <c r="CE929" s="1">
        <v>3</v>
      </c>
      <c r="CF929" s="1">
        <v>3</v>
      </c>
      <c r="CG929" s="1">
        <v>3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1</v>
      </c>
      <c r="CN929" s="1">
        <v>1</v>
      </c>
      <c r="CO929" s="1">
        <v>0</v>
      </c>
      <c r="CP929" s="1">
        <v>0</v>
      </c>
      <c r="CQ929" s="1">
        <v>0</v>
      </c>
      <c r="CR929" s="1">
        <v>0</v>
      </c>
      <c r="CS929" s="1">
        <v>1</v>
      </c>
      <c r="CT929" s="1">
        <v>1</v>
      </c>
      <c r="CU929" s="1">
        <v>0</v>
      </c>
      <c r="CV929" s="1">
        <v>1</v>
      </c>
      <c r="CW929" s="1">
        <v>1</v>
      </c>
      <c r="CX929" s="1">
        <v>1</v>
      </c>
      <c r="CY929" s="1">
        <v>2</v>
      </c>
      <c r="CZ929" s="1">
        <v>0</v>
      </c>
      <c r="DA929" s="1">
        <v>2</v>
      </c>
      <c r="DB929" s="1">
        <v>0</v>
      </c>
      <c r="DC929" s="1">
        <v>2</v>
      </c>
      <c r="DD929" s="1">
        <v>0</v>
      </c>
      <c r="DE929" s="1">
        <v>0</v>
      </c>
      <c r="DF929" s="1">
        <v>0</v>
      </c>
      <c r="DG929" s="1">
        <v>1</v>
      </c>
      <c r="DH929" s="1">
        <v>1</v>
      </c>
      <c r="DI929" s="1">
        <v>0</v>
      </c>
      <c r="DJ929" s="1">
        <v>0</v>
      </c>
      <c r="DK929" s="1">
        <v>0</v>
      </c>
      <c r="DL929" s="1">
        <v>0</v>
      </c>
      <c r="DM929" s="1">
        <v>13</v>
      </c>
      <c r="DN929" s="1">
        <v>13</v>
      </c>
      <c r="DO929" s="1">
        <v>13</v>
      </c>
      <c r="DP929" s="1">
        <v>2</v>
      </c>
      <c r="DQ929" s="1">
        <v>0</v>
      </c>
      <c r="DR929" s="1">
        <v>0</v>
      </c>
      <c r="DS929" s="1">
        <v>0</v>
      </c>
      <c r="DT929" s="1">
        <v>0</v>
      </c>
      <c r="DU929" s="1">
        <v>0</v>
      </c>
      <c r="DV929" s="1">
        <v>0</v>
      </c>
      <c r="DW929" s="1">
        <v>0</v>
      </c>
      <c r="DX929" s="1">
        <v>4</v>
      </c>
      <c r="DY929" s="1">
        <v>4</v>
      </c>
      <c r="DZ929" s="1">
        <v>2</v>
      </c>
      <c r="EA929" s="1">
        <v>0</v>
      </c>
      <c r="EB929" s="1">
        <v>0</v>
      </c>
      <c r="EC929" s="1">
        <v>5</v>
      </c>
      <c r="ED929" s="1">
        <v>5</v>
      </c>
      <c r="EE929" s="1">
        <v>5</v>
      </c>
      <c r="EF929" s="1">
        <v>5</v>
      </c>
      <c r="EG929" s="1">
        <v>7</v>
      </c>
      <c r="EH929" s="1">
        <v>2</v>
      </c>
      <c r="EI929" s="1">
        <v>3</v>
      </c>
      <c r="EJ929" s="1">
        <v>4</v>
      </c>
      <c r="EK929" s="1">
        <v>0</v>
      </c>
      <c r="EL929" s="1">
        <v>0</v>
      </c>
      <c r="EM929" s="1">
        <v>6</v>
      </c>
      <c r="EN929" s="1">
        <v>0</v>
      </c>
      <c r="EO929" s="1">
        <v>0</v>
      </c>
      <c r="EP929" s="1">
        <v>0</v>
      </c>
      <c r="EQ929" s="1">
        <v>0</v>
      </c>
      <c r="ER929" s="1">
        <v>0</v>
      </c>
      <c r="ES929" s="1">
        <v>0</v>
      </c>
      <c r="ET929" s="1">
        <v>0</v>
      </c>
      <c r="EU929" s="1">
        <v>0</v>
      </c>
      <c r="EV929" s="1">
        <v>0</v>
      </c>
      <c r="EW929" s="1">
        <v>0</v>
      </c>
      <c r="EX929" s="1">
        <v>0</v>
      </c>
      <c r="EY929" s="1">
        <v>0</v>
      </c>
      <c r="EZ929" s="1">
        <v>1</v>
      </c>
      <c r="FA929" s="1">
        <v>1</v>
      </c>
      <c r="FB929" s="1">
        <v>0</v>
      </c>
      <c r="FC929" s="1">
        <v>1</v>
      </c>
      <c r="FD929" s="1">
        <v>1</v>
      </c>
      <c r="FE929" s="1">
        <v>0</v>
      </c>
      <c r="FF929" s="1">
        <v>0</v>
      </c>
      <c r="FG929" s="1">
        <v>0</v>
      </c>
      <c r="FH929" s="1">
        <v>0</v>
      </c>
      <c r="FI929" s="1">
        <v>0</v>
      </c>
      <c r="FJ929" s="1">
        <v>0</v>
      </c>
      <c r="FK929" s="1">
        <v>0</v>
      </c>
      <c r="FL929" s="1">
        <v>0</v>
      </c>
      <c r="FM929" s="1">
        <v>0</v>
      </c>
      <c r="FN929" s="1">
        <v>0</v>
      </c>
      <c r="FO929" s="1">
        <v>0</v>
      </c>
      <c r="FP929" s="1">
        <v>0</v>
      </c>
      <c r="FQ929" s="1">
        <v>0</v>
      </c>
      <c r="FR929" s="1">
        <v>0</v>
      </c>
      <c r="FS929" s="1">
        <v>0</v>
      </c>
      <c r="FT929" s="1">
        <v>0</v>
      </c>
      <c r="FU929" s="1">
        <v>0</v>
      </c>
      <c r="FV929" s="1">
        <v>0</v>
      </c>
      <c r="FW929" s="1">
        <v>0</v>
      </c>
      <c r="FX929" s="1">
        <v>0</v>
      </c>
      <c r="FY929" s="1">
        <v>1</v>
      </c>
      <c r="FZ929" s="1">
        <v>1</v>
      </c>
      <c r="GA929" s="1">
        <v>1</v>
      </c>
      <c r="GB929" s="1">
        <v>0</v>
      </c>
      <c r="GC929" s="1">
        <v>1</v>
      </c>
      <c r="GD929" s="1">
        <v>1</v>
      </c>
      <c r="GE929" s="1">
        <v>1</v>
      </c>
      <c r="GF929" s="1">
        <v>0</v>
      </c>
      <c r="GG929" s="1">
        <v>1</v>
      </c>
      <c r="GH929" s="1">
        <v>0</v>
      </c>
      <c r="GI929" s="1">
        <v>1</v>
      </c>
      <c r="GJ929" s="1">
        <v>0</v>
      </c>
      <c r="GK929" s="1">
        <v>0</v>
      </c>
      <c r="GL929" s="1">
        <v>0</v>
      </c>
      <c r="GM929" s="1">
        <v>1</v>
      </c>
      <c r="GN929" s="1">
        <v>1</v>
      </c>
      <c r="GO929" s="1">
        <v>0</v>
      </c>
      <c r="GP929" s="1">
        <v>1</v>
      </c>
      <c r="GQ929" s="1">
        <v>0</v>
      </c>
      <c r="GR929" s="1">
        <v>1</v>
      </c>
      <c r="GS929" s="1">
        <v>26</v>
      </c>
      <c r="GT929" s="1">
        <v>0</v>
      </c>
      <c r="GU929" s="1">
        <v>2</v>
      </c>
      <c r="GV929" s="1">
        <v>1</v>
      </c>
      <c r="GW929" s="1">
        <v>1</v>
      </c>
      <c r="GX929" s="1">
        <v>0</v>
      </c>
      <c r="GY929" s="1">
        <v>0</v>
      </c>
      <c r="GZ929" s="1">
        <v>0</v>
      </c>
      <c r="HA929" s="1">
        <v>0</v>
      </c>
      <c r="HB929" s="1">
        <v>0</v>
      </c>
      <c r="HC929" s="1">
        <v>0</v>
      </c>
      <c r="HD929" s="1">
        <v>0</v>
      </c>
      <c r="HE929" s="1">
        <v>0</v>
      </c>
      <c r="HF929" s="1">
        <v>0</v>
      </c>
      <c r="HG929" s="1">
        <v>0</v>
      </c>
      <c r="HH929" s="1">
        <v>0</v>
      </c>
      <c r="HI929" s="1">
        <v>0</v>
      </c>
      <c r="HJ929" s="1">
        <v>0</v>
      </c>
      <c r="HK929" s="1">
        <v>0</v>
      </c>
      <c r="HL929" s="1">
        <v>0</v>
      </c>
      <c r="HM929" s="1">
        <v>0</v>
      </c>
      <c r="HN929" s="1">
        <v>0</v>
      </c>
      <c r="HO929" s="1">
        <v>0</v>
      </c>
      <c r="HP929" s="1">
        <v>0</v>
      </c>
      <c r="HQ929" s="1">
        <v>1</v>
      </c>
      <c r="HR929" s="1">
        <v>0</v>
      </c>
      <c r="HS929" s="1">
        <v>0</v>
      </c>
      <c r="HT929" s="1">
        <v>0</v>
      </c>
      <c r="HU929" s="1">
        <v>0</v>
      </c>
      <c r="HV929" s="1">
        <v>0</v>
      </c>
      <c r="HW929" s="1">
        <v>0</v>
      </c>
      <c r="HX929" s="1">
        <v>0</v>
      </c>
      <c r="HY929" s="1">
        <v>0</v>
      </c>
      <c r="HZ929" s="1">
        <v>0</v>
      </c>
      <c r="IA929" s="1">
        <v>0</v>
      </c>
      <c r="IB929" s="1">
        <v>0</v>
      </c>
      <c r="IC929" s="1">
        <v>0</v>
      </c>
      <c r="ID929" s="1">
        <v>0</v>
      </c>
      <c r="IE929" s="1">
        <v>0</v>
      </c>
      <c r="IF929" s="1">
        <v>0</v>
      </c>
      <c r="IG929" s="1">
        <v>0</v>
      </c>
      <c r="IH929" s="1">
        <v>0</v>
      </c>
      <c r="II929" s="1">
        <v>0</v>
      </c>
      <c r="IJ929" s="1">
        <v>0</v>
      </c>
      <c r="IK929" s="1">
        <v>0</v>
      </c>
      <c r="IL929" s="1">
        <v>0</v>
      </c>
      <c r="IM929" s="1">
        <v>0</v>
      </c>
      <c r="IN929" s="1">
        <v>0</v>
      </c>
      <c r="IO929" s="1">
        <v>0</v>
      </c>
      <c r="IP929" s="1">
        <v>0</v>
      </c>
      <c r="IQ929" s="1">
        <v>0</v>
      </c>
      <c r="IR929" s="1">
        <v>0</v>
      </c>
      <c r="IS929" s="1">
        <v>0</v>
      </c>
      <c r="IT929" s="1">
        <v>0</v>
      </c>
      <c r="IU929" s="1">
        <v>0</v>
      </c>
      <c r="IV929" s="1">
        <v>0</v>
      </c>
      <c r="IW929" s="1">
        <v>0</v>
      </c>
      <c r="IX929" s="1">
        <v>0</v>
      </c>
      <c r="IY929" s="1">
        <v>0</v>
      </c>
      <c r="IZ929" s="1">
        <v>0</v>
      </c>
      <c r="JA929" s="1">
        <v>0</v>
      </c>
      <c r="JB929" s="1">
        <v>1</v>
      </c>
      <c r="JC929" s="1">
        <v>1</v>
      </c>
      <c r="JD929" s="1">
        <v>0</v>
      </c>
      <c r="JE929" s="1">
        <v>0</v>
      </c>
      <c r="JF929" s="1">
        <v>0</v>
      </c>
      <c r="JG929" s="1">
        <v>0</v>
      </c>
      <c r="JH929" s="1">
        <v>0</v>
      </c>
      <c r="JI929" s="1">
        <v>0</v>
      </c>
      <c r="JJ929" s="1">
        <v>0</v>
      </c>
      <c r="JK929" s="1">
        <v>0</v>
      </c>
      <c r="JL929" s="1">
        <v>0</v>
      </c>
      <c r="JM929" s="1">
        <v>0</v>
      </c>
      <c r="JN929" s="1">
        <v>0</v>
      </c>
      <c r="JO929" s="1">
        <v>0</v>
      </c>
      <c r="JP929" s="1">
        <v>0</v>
      </c>
      <c r="JQ929" s="1">
        <v>0</v>
      </c>
      <c r="JR929" s="1">
        <v>0</v>
      </c>
      <c r="JS929" s="1">
        <v>0</v>
      </c>
      <c r="JT929" s="1">
        <v>0</v>
      </c>
      <c r="JU929" s="1">
        <v>1</v>
      </c>
    </row>
    <row r="930" spans="1:281">
      <c r="A930" s="1">
        <v>2015</v>
      </c>
      <c r="B930" s="1" t="s">
        <v>1122</v>
      </c>
      <c r="C930" s="1">
        <v>1</v>
      </c>
      <c r="D930" s="1">
        <v>0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  <c r="K930" s="1">
        <v>2</v>
      </c>
      <c r="L930" s="1">
        <v>2</v>
      </c>
      <c r="M930" s="1">
        <v>0</v>
      </c>
      <c r="N930" s="1">
        <v>1</v>
      </c>
      <c r="O930" s="1">
        <v>0</v>
      </c>
      <c r="P930" s="1">
        <v>0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1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1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1</v>
      </c>
      <c r="AW930" s="1">
        <v>4</v>
      </c>
      <c r="AX930" s="1">
        <v>4</v>
      </c>
      <c r="AY930" s="1">
        <v>4</v>
      </c>
      <c r="AZ930" s="1">
        <v>0</v>
      </c>
      <c r="BA930" s="1">
        <v>0</v>
      </c>
      <c r="BB930" s="1">
        <v>4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1</v>
      </c>
      <c r="BI930" s="1">
        <v>2</v>
      </c>
      <c r="BJ930" s="1">
        <v>1</v>
      </c>
      <c r="BK930" s="1">
        <v>3</v>
      </c>
      <c r="BL930" s="1">
        <v>2</v>
      </c>
      <c r="BM930" s="1">
        <v>2</v>
      </c>
      <c r="BN930" s="1">
        <v>1</v>
      </c>
      <c r="BO930" s="1">
        <v>0</v>
      </c>
      <c r="BP930" s="1">
        <v>1</v>
      </c>
      <c r="BQ930" s="1">
        <v>1</v>
      </c>
      <c r="BR930" s="1">
        <v>2</v>
      </c>
      <c r="BS930" s="1">
        <v>4</v>
      </c>
      <c r="BT930" s="1">
        <v>4</v>
      </c>
      <c r="BU930" s="1">
        <v>1</v>
      </c>
      <c r="BV930" s="1">
        <v>0</v>
      </c>
      <c r="BW930" s="1">
        <v>0</v>
      </c>
      <c r="BX930" s="1">
        <v>0</v>
      </c>
      <c r="BY930" s="1">
        <v>0</v>
      </c>
      <c r="BZ930" s="1">
        <v>1</v>
      </c>
      <c r="CA930" s="1">
        <v>1</v>
      </c>
      <c r="CB930" s="1">
        <v>1</v>
      </c>
      <c r="CC930" s="1">
        <v>1</v>
      </c>
      <c r="CD930" s="1">
        <v>1</v>
      </c>
      <c r="CE930" s="1">
        <v>1</v>
      </c>
      <c r="CF930" s="1">
        <v>1</v>
      </c>
      <c r="CG930" s="1">
        <v>1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1</v>
      </c>
      <c r="CN930" s="1">
        <v>1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1">
        <v>1</v>
      </c>
      <c r="CY930" s="1">
        <v>1</v>
      </c>
      <c r="CZ930" s="1">
        <v>0</v>
      </c>
      <c r="DA930" s="1">
        <v>1</v>
      </c>
      <c r="DB930" s="1">
        <v>0</v>
      </c>
      <c r="DC930" s="1">
        <v>1</v>
      </c>
      <c r="DD930" s="1">
        <v>0</v>
      </c>
      <c r="DE930" s="1">
        <v>0</v>
      </c>
      <c r="DF930" s="1">
        <v>0</v>
      </c>
      <c r="DG930" s="1">
        <v>0</v>
      </c>
      <c r="DH930" s="1">
        <v>0</v>
      </c>
      <c r="DI930" s="1">
        <v>0</v>
      </c>
      <c r="DJ930" s="1">
        <v>0</v>
      </c>
      <c r="DK930" s="1">
        <v>0</v>
      </c>
      <c r="DL930" s="1">
        <v>0</v>
      </c>
      <c r="DM930" s="1">
        <v>13</v>
      </c>
      <c r="DN930" s="1">
        <v>13</v>
      </c>
      <c r="DO930" s="1">
        <v>13</v>
      </c>
      <c r="DP930" s="1">
        <v>1</v>
      </c>
      <c r="DQ930" s="1">
        <v>0</v>
      </c>
      <c r="DR930" s="1">
        <v>0</v>
      </c>
      <c r="DS930" s="1">
        <v>0</v>
      </c>
      <c r="DT930" s="1">
        <v>0</v>
      </c>
      <c r="DU930" s="1">
        <v>0</v>
      </c>
      <c r="DV930" s="1">
        <v>0</v>
      </c>
      <c r="DW930" s="1">
        <v>0</v>
      </c>
      <c r="DX930" s="1">
        <v>0</v>
      </c>
      <c r="DY930" s="1">
        <v>0</v>
      </c>
      <c r="DZ930" s="1">
        <v>11</v>
      </c>
      <c r="EA930" s="1">
        <v>0</v>
      </c>
      <c r="EB930" s="1">
        <v>0</v>
      </c>
      <c r="EC930" s="1">
        <v>0</v>
      </c>
      <c r="ED930" s="1">
        <v>0</v>
      </c>
      <c r="EE930" s="1">
        <v>0</v>
      </c>
      <c r="EF930" s="1">
        <v>0</v>
      </c>
      <c r="EG930" s="1">
        <v>1</v>
      </c>
      <c r="EH930" s="1">
        <v>0</v>
      </c>
      <c r="EI930" s="1">
        <v>1</v>
      </c>
      <c r="EJ930" s="1">
        <v>0</v>
      </c>
      <c r="EK930" s="1">
        <v>0</v>
      </c>
      <c r="EL930" s="1">
        <v>0</v>
      </c>
      <c r="EM930" s="1">
        <v>12</v>
      </c>
      <c r="EN930" s="1">
        <v>0</v>
      </c>
      <c r="EO930" s="1">
        <v>0</v>
      </c>
      <c r="EP930" s="1">
        <v>0</v>
      </c>
      <c r="EQ930" s="1">
        <v>0</v>
      </c>
      <c r="ER930" s="1">
        <v>0</v>
      </c>
      <c r="ES930" s="1">
        <v>0</v>
      </c>
      <c r="ET930" s="1">
        <v>0</v>
      </c>
      <c r="EU930" s="1">
        <v>0</v>
      </c>
      <c r="EV930" s="1">
        <v>0</v>
      </c>
      <c r="EW930" s="1">
        <v>0</v>
      </c>
      <c r="EX930" s="1">
        <v>0</v>
      </c>
      <c r="EY930" s="1">
        <v>0</v>
      </c>
      <c r="EZ930" s="1">
        <v>1</v>
      </c>
      <c r="FA930" s="1">
        <v>1</v>
      </c>
      <c r="FB930" s="1">
        <v>0</v>
      </c>
      <c r="FC930" s="1">
        <v>1</v>
      </c>
      <c r="FD930" s="1">
        <v>1</v>
      </c>
      <c r="FE930" s="1">
        <v>0</v>
      </c>
      <c r="FF930" s="1">
        <v>0</v>
      </c>
      <c r="FG930" s="1">
        <v>0</v>
      </c>
      <c r="FH930" s="1">
        <v>0</v>
      </c>
      <c r="FI930" s="1">
        <v>0</v>
      </c>
      <c r="FJ930" s="1">
        <v>0</v>
      </c>
      <c r="FK930" s="1">
        <v>0</v>
      </c>
      <c r="FL930" s="1">
        <v>0</v>
      </c>
      <c r="FM930" s="1">
        <v>0</v>
      </c>
      <c r="FN930" s="1">
        <v>0</v>
      </c>
      <c r="FO930" s="1">
        <v>0</v>
      </c>
      <c r="FP930" s="1">
        <v>0</v>
      </c>
      <c r="FQ930" s="1">
        <v>0</v>
      </c>
      <c r="FR930" s="1">
        <v>0</v>
      </c>
      <c r="FS930" s="1">
        <v>0</v>
      </c>
      <c r="FT930" s="1">
        <v>0</v>
      </c>
      <c r="FU930" s="1">
        <v>0</v>
      </c>
      <c r="FV930" s="1">
        <v>0</v>
      </c>
      <c r="FW930" s="1">
        <v>0</v>
      </c>
      <c r="FX930" s="1">
        <v>0</v>
      </c>
      <c r="FY930" s="1">
        <v>1</v>
      </c>
      <c r="FZ930" s="1">
        <v>0</v>
      </c>
      <c r="GA930" s="1">
        <v>1</v>
      </c>
      <c r="GB930" s="1">
        <v>0</v>
      </c>
      <c r="GC930" s="1">
        <v>1</v>
      </c>
      <c r="GD930" s="1">
        <v>1</v>
      </c>
      <c r="GE930" s="1">
        <v>0</v>
      </c>
      <c r="GF930" s="1">
        <v>0</v>
      </c>
      <c r="GG930" s="1">
        <v>1</v>
      </c>
      <c r="GH930" s="1">
        <v>0</v>
      </c>
      <c r="GI930" s="1">
        <v>1</v>
      </c>
      <c r="GJ930" s="1">
        <v>0</v>
      </c>
      <c r="GK930" s="1">
        <v>0</v>
      </c>
      <c r="GL930" s="1">
        <v>0</v>
      </c>
      <c r="GM930" s="1">
        <v>1</v>
      </c>
      <c r="GN930" s="1">
        <v>1</v>
      </c>
      <c r="GO930" s="1">
        <v>0</v>
      </c>
      <c r="GP930" s="1">
        <v>1</v>
      </c>
      <c r="GQ930" s="1">
        <v>0</v>
      </c>
      <c r="GR930" s="1">
        <v>1</v>
      </c>
      <c r="GS930" s="1">
        <v>12</v>
      </c>
      <c r="GT930" s="1">
        <v>0</v>
      </c>
      <c r="GU930" s="1">
        <v>2</v>
      </c>
      <c r="GV930" s="1">
        <v>1</v>
      </c>
      <c r="GW930" s="1">
        <v>1</v>
      </c>
      <c r="GX930" s="1">
        <v>0</v>
      </c>
      <c r="GY930" s="1">
        <v>0</v>
      </c>
      <c r="GZ930" s="1">
        <v>0</v>
      </c>
      <c r="HA930" s="1">
        <v>0</v>
      </c>
      <c r="HB930" s="1">
        <v>0</v>
      </c>
      <c r="HC930" s="1">
        <v>0</v>
      </c>
      <c r="HD930" s="1">
        <v>0</v>
      </c>
      <c r="HE930" s="1">
        <v>0</v>
      </c>
      <c r="HF930" s="1">
        <v>0</v>
      </c>
      <c r="HG930" s="1">
        <v>0</v>
      </c>
      <c r="HH930" s="1">
        <v>0</v>
      </c>
      <c r="HI930" s="1">
        <v>0</v>
      </c>
      <c r="HJ930" s="1">
        <v>0</v>
      </c>
      <c r="HK930" s="1">
        <v>0</v>
      </c>
      <c r="HL930" s="1">
        <v>0</v>
      </c>
      <c r="HM930" s="1">
        <v>0</v>
      </c>
      <c r="HN930" s="1">
        <v>0</v>
      </c>
      <c r="HO930" s="1">
        <v>0</v>
      </c>
      <c r="HP930" s="1">
        <v>0</v>
      </c>
      <c r="HQ930" s="1">
        <v>1</v>
      </c>
      <c r="HR930" s="1">
        <v>0</v>
      </c>
      <c r="HS930" s="1">
        <v>0</v>
      </c>
      <c r="HT930" s="1">
        <v>0</v>
      </c>
      <c r="HU930" s="1">
        <v>0</v>
      </c>
      <c r="HV930" s="1">
        <v>0</v>
      </c>
      <c r="HW930" s="1">
        <v>0</v>
      </c>
      <c r="HX930" s="1">
        <v>0</v>
      </c>
      <c r="HY930" s="1">
        <v>0</v>
      </c>
      <c r="HZ930" s="1">
        <v>0</v>
      </c>
      <c r="IA930" s="1">
        <v>0</v>
      </c>
      <c r="IB930" s="1">
        <v>0</v>
      </c>
      <c r="IC930" s="1">
        <v>0</v>
      </c>
      <c r="ID930" s="1">
        <v>0</v>
      </c>
      <c r="IE930" s="1">
        <v>0</v>
      </c>
      <c r="IF930" s="1">
        <v>0</v>
      </c>
      <c r="IG930" s="1">
        <v>0</v>
      </c>
      <c r="IH930" s="1">
        <v>0</v>
      </c>
      <c r="II930" s="1">
        <v>0</v>
      </c>
      <c r="IJ930" s="1">
        <v>0</v>
      </c>
      <c r="IK930" s="1">
        <v>0</v>
      </c>
      <c r="IL930" s="1">
        <v>0</v>
      </c>
      <c r="IM930" s="1">
        <v>0</v>
      </c>
      <c r="IN930" s="1">
        <v>0</v>
      </c>
      <c r="IO930" s="1">
        <v>0</v>
      </c>
      <c r="IP930" s="1">
        <v>0</v>
      </c>
      <c r="IQ930" s="1">
        <v>0</v>
      </c>
      <c r="IR930" s="1">
        <v>0</v>
      </c>
      <c r="IS930" s="1">
        <v>0</v>
      </c>
      <c r="IT930" s="1">
        <v>0</v>
      </c>
      <c r="IU930" s="1">
        <v>0</v>
      </c>
      <c r="IV930" s="1">
        <v>0</v>
      </c>
      <c r="IW930" s="1">
        <v>0</v>
      </c>
      <c r="IX930" s="1">
        <v>0</v>
      </c>
      <c r="IY930" s="1">
        <v>0</v>
      </c>
      <c r="IZ930" s="1">
        <v>0</v>
      </c>
      <c r="JA930" s="1">
        <v>0</v>
      </c>
      <c r="JB930" s="1">
        <v>1</v>
      </c>
      <c r="JC930" s="1">
        <v>1</v>
      </c>
      <c r="JD930" s="1">
        <v>0</v>
      </c>
      <c r="JE930" s="1">
        <v>0</v>
      </c>
      <c r="JF930" s="1">
        <v>0</v>
      </c>
      <c r="JG930" s="1">
        <v>0</v>
      </c>
      <c r="JH930" s="1">
        <v>0</v>
      </c>
      <c r="JI930" s="1">
        <v>0</v>
      </c>
      <c r="JJ930" s="1">
        <v>0</v>
      </c>
      <c r="JK930" s="1">
        <v>0</v>
      </c>
      <c r="JL930" s="1">
        <v>0</v>
      </c>
      <c r="JM930" s="1">
        <v>0</v>
      </c>
      <c r="JN930" s="1">
        <v>0</v>
      </c>
      <c r="JO930" s="1">
        <v>0</v>
      </c>
      <c r="JP930" s="1">
        <v>0</v>
      </c>
      <c r="JQ930" s="1">
        <v>0</v>
      </c>
      <c r="JR930" s="1">
        <v>0</v>
      </c>
      <c r="JS930" s="1">
        <v>0</v>
      </c>
      <c r="JT930" s="1">
        <v>0</v>
      </c>
      <c r="JU930" s="1">
        <v>1</v>
      </c>
    </row>
    <row r="931" spans="1:281">
      <c r="A931" s="1">
        <v>2015</v>
      </c>
      <c r="B931" s="1" t="s">
        <v>1123</v>
      </c>
      <c r="C931" s="1">
        <v>1</v>
      </c>
      <c r="D931" s="1">
        <v>0</v>
      </c>
      <c r="E931" s="1">
        <v>1</v>
      </c>
      <c r="F931" s="1">
        <v>1</v>
      </c>
      <c r="G931" s="1">
        <v>1</v>
      </c>
      <c r="H931" s="1">
        <v>1</v>
      </c>
      <c r="I931" s="1">
        <v>1</v>
      </c>
      <c r="J931" s="1">
        <v>1</v>
      </c>
      <c r="K931" s="1">
        <v>2</v>
      </c>
      <c r="L931" s="1">
        <v>2</v>
      </c>
      <c r="M931" s="1">
        <v>0</v>
      </c>
      <c r="N931" s="1">
        <v>1</v>
      </c>
      <c r="O931" s="1">
        <v>1</v>
      </c>
      <c r="P931" s="1">
        <v>0</v>
      </c>
      <c r="Q931" s="1">
        <v>1</v>
      </c>
      <c r="R931" s="1">
        <v>0</v>
      </c>
      <c r="S931" s="1">
        <v>1</v>
      </c>
      <c r="T931" s="1">
        <v>0</v>
      </c>
      <c r="U931" s="1">
        <v>1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1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</v>
      </c>
      <c r="AR931" s="1">
        <v>1</v>
      </c>
      <c r="AS931" s="1">
        <v>0</v>
      </c>
      <c r="AT931" s="1">
        <v>1</v>
      </c>
      <c r="AU931" s="1">
        <v>1</v>
      </c>
      <c r="AV931" s="1">
        <v>1</v>
      </c>
      <c r="AW931" s="1">
        <v>1</v>
      </c>
      <c r="AX931" s="1">
        <v>1</v>
      </c>
      <c r="AY931" s="1">
        <v>1</v>
      </c>
      <c r="AZ931" s="1">
        <v>0</v>
      </c>
      <c r="BA931" s="1">
        <v>0</v>
      </c>
      <c r="BB931" s="1">
        <v>1</v>
      </c>
      <c r="BC931" s="1">
        <v>1</v>
      </c>
      <c r="BD931" s="1">
        <v>1</v>
      </c>
      <c r="BE931" s="1">
        <v>0</v>
      </c>
      <c r="BF931" s="1">
        <v>0</v>
      </c>
      <c r="BG931" s="1">
        <v>0</v>
      </c>
      <c r="BH931" s="1">
        <v>1</v>
      </c>
      <c r="BI931" s="1">
        <v>1</v>
      </c>
      <c r="BJ931" s="1">
        <v>1</v>
      </c>
      <c r="BK931" s="1">
        <v>2</v>
      </c>
      <c r="BL931" s="1">
        <v>1</v>
      </c>
      <c r="BM931" s="1">
        <v>2</v>
      </c>
      <c r="BN931" s="1">
        <v>1</v>
      </c>
      <c r="BO931" s="1">
        <v>0</v>
      </c>
      <c r="BP931" s="1">
        <v>1</v>
      </c>
      <c r="BQ931" s="1">
        <v>1</v>
      </c>
      <c r="BR931" s="1">
        <v>2</v>
      </c>
      <c r="BS931" s="1">
        <v>2</v>
      </c>
      <c r="BT931" s="1">
        <v>2</v>
      </c>
      <c r="BU931" s="1">
        <v>1</v>
      </c>
      <c r="BV931" s="1">
        <v>0</v>
      </c>
      <c r="BW931" s="1">
        <v>0</v>
      </c>
      <c r="BX931" s="1">
        <v>0</v>
      </c>
      <c r="BY931" s="1">
        <v>0</v>
      </c>
      <c r="BZ931" s="1">
        <v>2</v>
      </c>
      <c r="CA931" s="1">
        <v>2</v>
      </c>
      <c r="CB931" s="1">
        <v>2</v>
      </c>
      <c r="CC931" s="1">
        <v>2</v>
      </c>
      <c r="CD931" s="1">
        <v>2</v>
      </c>
      <c r="CE931" s="1">
        <v>2</v>
      </c>
      <c r="CF931" s="1">
        <v>2</v>
      </c>
      <c r="CG931" s="1">
        <v>2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1</v>
      </c>
      <c r="CN931" s="1">
        <v>1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1">
        <v>1</v>
      </c>
      <c r="CY931" s="1">
        <v>1</v>
      </c>
      <c r="CZ931" s="1">
        <v>0</v>
      </c>
      <c r="DA931" s="1">
        <v>1</v>
      </c>
      <c r="DB931" s="1">
        <v>0</v>
      </c>
      <c r="DC931" s="1">
        <v>1</v>
      </c>
      <c r="DD931" s="1">
        <v>0</v>
      </c>
      <c r="DE931" s="1">
        <v>0</v>
      </c>
      <c r="DF931" s="1">
        <v>0</v>
      </c>
      <c r="DG931" s="1">
        <v>0</v>
      </c>
      <c r="DH931" s="1">
        <v>0</v>
      </c>
      <c r="DI931" s="1">
        <v>0</v>
      </c>
      <c r="DJ931" s="1">
        <v>0</v>
      </c>
      <c r="DK931" s="1">
        <v>0</v>
      </c>
      <c r="DL931" s="1">
        <v>0</v>
      </c>
      <c r="DM931" s="1">
        <v>9</v>
      </c>
      <c r="DN931" s="1">
        <v>9</v>
      </c>
      <c r="DO931" s="1">
        <v>9</v>
      </c>
      <c r="DP931" s="1">
        <v>1</v>
      </c>
      <c r="DQ931" s="1">
        <v>0</v>
      </c>
      <c r="DR931" s="1">
        <v>0</v>
      </c>
      <c r="DS931" s="1">
        <v>0</v>
      </c>
      <c r="DT931" s="1">
        <v>0</v>
      </c>
      <c r="DU931" s="1">
        <v>0</v>
      </c>
      <c r="DV931" s="1">
        <v>0</v>
      </c>
      <c r="DW931" s="1">
        <v>0</v>
      </c>
      <c r="DX931" s="1">
        <v>9</v>
      </c>
      <c r="DY931" s="1">
        <v>9</v>
      </c>
      <c r="DZ931" s="1">
        <v>3</v>
      </c>
      <c r="EA931" s="1">
        <v>0</v>
      </c>
      <c r="EB931" s="1">
        <v>0</v>
      </c>
      <c r="EC931" s="1">
        <v>0</v>
      </c>
      <c r="ED931" s="1">
        <v>0</v>
      </c>
      <c r="EE931" s="1">
        <v>0</v>
      </c>
      <c r="EF931" s="1">
        <v>0</v>
      </c>
      <c r="EG931" s="1">
        <v>1</v>
      </c>
      <c r="EH931" s="1">
        <v>0</v>
      </c>
      <c r="EI931" s="1">
        <v>1</v>
      </c>
      <c r="EJ931" s="1">
        <v>0</v>
      </c>
      <c r="EK931" s="1">
        <v>0</v>
      </c>
      <c r="EL931" s="1">
        <v>0</v>
      </c>
      <c r="EM931" s="1">
        <v>8</v>
      </c>
      <c r="EN931" s="1">
        <v>0</v>
      </c>
      <c r="EO931" s="1">
        <v>0</v>
      </c>
      <c r="EP931" s="1">
        <v>0</v>
      </c>
      <c r="EQ931" s="1">
        <v>0</v>
      </c>
      <c r="ER931" s="1">
        <v>0</v>
      </c>
      <c r="ES931" s="1">
        <v>0</v>
      </c>
      <c r="ET931" s="1">
        <v>0</v>
      </c>
      <c r="EU931" s="1">
        <v>0</v>
      </c>
      <c r="EV931" s="1">
        <v>0</v>
      </c>
      <c r="EW931" s="1">
        <v>0</v>
      </c>
      <c r="EX931" s="1">
        <v>0</v>
      </c>
      <c r="EY931" s="1">
        <v>0</v>
      </c>
      <c r="EZ931" s="1">
        <v>1</v>
      </c>
      <c r="FA931" s="1">
        <v>1</v>
      </c>
      <c r="FB931" s="1">
        <v>0</v>
      </c>
      <c r="FC931" s="1">
        <v>1</v>
      </c>
      <c r="FD931" s="1">
        <v>1</v>
      </c>
      <c r="FE931" s="1">
        <v>0</v>
      </c>
      <c r="FF931" s="1">
        <v>0</v>
      </c>
      <c r="FG931" s="1">
        <v>0</v>
      </c>
      <c r="FH931" s="1">
        <v>0</v>
      </c>
      <c r="FI931" s="1">
        <v>0</v>
      </c>
      <c r="FJ931" s="1">
        <v>0</v>
      </c>
      <c r="FK931" s="1">
        <v>0</v>
      </c>
      <c r="FL931" s="1">
        <v>0</v>
      </c>
      <c r="FM931" s="1">
        <v>0</v>
      </c>
      <c r="FN931" s="1">
        <v>0</v>
      </c>
      <c r="FO931" s="1">
        <v>0</v>
      </c>
      <c r="FP931" s="1">
        <v>0</v>
      </c>
      <c r="FQ931" s="1">
        <v>0</v>
      </c>
      <c r="FR931" s="1">
        <v>0</v>
      </c>
      <c r="FS931" s="1">
        <v>0</v>
      </c>
      <c r="FT931" s="1">
        <v>0</v>
      </c>
      <c r="FU931" s="1">
        <v>0</v>
      </c>
      <c r="FV931" s="1">
        <v>0</v>
      </c>
      <c r="FW931" s="1">
        <v>0</v>
      </c>
      <c r="FX931" s="1">
        <v>0</v>
      </c>
      <c r="FY931" s="1">
        <v>1</v>
      </c>
      <c r="FZ931" s="1">
        <v>1</v>
      </c>
      <c r="GA931" s="1">
        <v>1</v>
      </c>
      <c r="GB931" s="1">
        <v>0</v>
      </c>
      <c r="GC931" s="1">
        <v>1</v>
      </c>
      <c r="GD931" s="1">
        <v>1</v>
      </c>
      <c r="GE931" s="1">
        <v>0</v>
      </c>
      <c r="GF931" s="1">
        <v>0</v>
      </c>
      <c r="GG931" s="1">
        <v>1</v>
      </c>
      <c r="GH931" s="1">
        <v>0</v>
      </c>
      <c r="GI931" s="1">
        <v>1</v>
      </c>
      <c r="GJ931" s="1">
        <v>0</v>
      </c>
      <c r="GK931" s="1">
        <v>0</v>
      </c>
      <c r="GL931" s="1">
        <v>0</v>
      </c>
      <c r="GM931" s="1">
        <v>1</v>
      </c>
      <c r="GN931" s="1">
        <v>1</v>
      </c>
      <c r="GO931" s="1">
        <v>0</v>
      </c>
      <c r="GP931" s="1">
        <v>1</v>
      </c>
      <c r="GQ931" s="1">
        <v>0</v>
      </c>
      <c r="GR931" s="1">
        <v>1</v>
      </c>
      <c r="GS931" s="1">
        <v>15</v>
      </c>
      <c r="GT931" s="1">
        <v>0</v>
      </c>
      <c r="GU931" s="1">
        <v>2</v>
      </c>
      <c r="GV931" s="1">
        <v>1</v>
      </c>
      <c r="GW931" s="1">
        <v>0</v>
      </c>
      <c r="GX931" s="1">
        <v>0</v>
      </c>
      <c r="GY931" s="1">
        <v>0</v>
      </c>
      <c r="GZ931" s="1">
        <v>0</v>
      </c>
      <c r="HA931" s="1">
        <v>0</v>
      </c>
      <c r="HB931" s="1">
        <v>0</v>
      </c>
      <c r="HC931" s="1">
        <v>0</v>
      </c>
      <c r="HD931" s="1">
        <v>0</v>
      </c>
      <c r="HE931" s="1">
        <v>0</v>
      </c>
      <c r="HF931" s="1">
        <v>0</v>
      </c>
      <c r="HG931" s="1">
        <v>0</v>
      </c>
      <c r="HH931" s="1">
        <v>0</v>
      </c>
      <c r="HI931" s="1">
        <v>0</v>
      </c>
      <c r="HJ931" s="1">
        <v>0</v>
      </c>
      <c r="HK931" s="1">
        <v>0</v>
      </c>
      <c r="HL931" s="1">
        <v>0</v>
      </c>
      <c r="HM931" s="1">
        <v>0</v>
      </c>
      <c r="HN931" s="1">
        <v>0</v>
      </c>
      <c r="HO931" s="1">
        <v>0</v>
      </c>
      <c r="HP931" s="1">
        <v>0</v>
      </c>
      <c r="HQ931" s="1">
        <v>1</v>
      </c>
      <c r="HR931" s="1">
        <v>0</v>
      </c>
      <c r="HS931" s="1">
        <v>0</v>
      </c>
      <c r="HT931" s="1">
        <v>0</v>
      </c>
      <c r="HU931" s="1">
        <v>0</v>
      </c>
      <c r="HV931" s="1">
        <v>0</v>
      </c>
      <c r="HW931" s="1">
        <v>0</v>
      </c>
      <c r="HX931" s="1">
        <v>0</v>
      </c>
      <c r="HY931" s="1">
        <v>0</v>
      </c>
      <c r="HZ931" s="1">
        <v>0</v>
      </c>
      <c r="IA931" s="1">
        <v>0</v>
      </c>
      <c r="IB931" s="1">
        <v>0</v>
      </c>
      <c r="IC931" s="1">
        <v>0</v>
      </c>
      <c r="ID931" s="1">
        <v>0</v>
      </c>
      <c r="IE931" s="1">
        <v>0</v>
      </c>
      <c r="IF931" s="1">
        <v>0</v>
      </c>
      <c r="IG931" s="1">
        <v>0</v>
      </c>
      <c r="IH931" s="1">
        <v>0</v>
      </c>
      <c r="II931" s="1">
        <v>0</v>
      </c>
      <c r="IJ931" s="1">
        <v>0</v>
      </c>
      <c r="IK931" s="1">
        <v>0</v>
      </c>
      <c r="IL931" s="1">
        <v>0</v>
      </c>
      <c r="IM931" s="1">
        <v>0</v>
      </c>
      <c r="IN931" s="1">
        <v>0</v>
      </c>
      <c r="IO931" s="1">
        <v>0</v>
      </c>
      <c r="IP931" s="1">
        <v>0</v>
      </c>
      <c r="IQ931" s="1">
        <v>0</v>
      </c>
      <c r="IR931" s="1">
        <v>0</v>
      </c>
      <c r="IS931" s="1">
        <v>0</v>
      </c>
      <c r="IT931" s="1">
        <v>0</v>
      </c>
      <c r="IU931" s="1">
        <v>0</v>
      </c>
      <c r="IV931" s="1">
        <v>0</v>
      </c>
      <c r="IW931" s="1">
        <v>0</v>
      </c>
      <c r="IX931" s="1">
        <v>0</v>
      </c>
      <c r="IY931" s="1">
        <v>0</v>
      </c>
      <c r="IZ931" s="1">
        <v>0</v>
      </c>
      <c r="JA931" s="1">
        <v>0</v>
      </c>
      <c r="JB931" s="1">
        <v>0</v>
      </c>
      <c r="JC931" s="1">
        <v>1</v>
      </c>
      <c r="JD931" s="1">
        <v>0</v>
      </c>
      <c r="JE931" s="1">
        <v>0</v>
      </c>
      <c r="JF931" s="1">
        <v>0</v>
      </c>
      <c r="JG931" s="1">
        <v>0</v>
      </c>
      <c r="JH931" s="1">
        <v>0</v>
      </c>
      <c r="JI931" s="1">
        <v>0</v>
      </c>
      <c r="JJ931" s="1">
        <v>0</v>
      </c>
      <c r="JK931" s="1">
        <v>0</v>
      </c>
      <c r="JL931" s="1">
        <v>0</v>
      </c>
      <c r="JM931" s="1">
        <v>0</v>
      </c>
      <c r="JN931" s="1">
        <v>0</v>
      </c>
      <c r="JO931" s="1">
        <v>0</v>
      </c>
      <c r="JP931" s="1">
        <v>0</v>
      </c>
      <c r="JQ931" s="1">
        <v>0</v>
      </c>
      <c r="JR931" s="1">
        <v>0</v>
      </c>
      <c r="JS931" s="1">
        <v>0</v>
      </c>
      <c r="JT931" s="1">
        <v>0</v>
      </c>
      <c r="JU931" s="1">
        <v>1</v>
      </c>
    </row>
    <row r="932" spans="1:281">
      <c r="A932" s="1">
        <v>2015</v>
      </c>
      <c r="B932" s="1" t="s">
        <v>1124</v>
      </c>
      <c r="C932" s="1">
        <v>1</v>
      </c>
      <c r="D932" s="1">
        <v>0</v>
      </c>
      <c r="E932" s="1">
        <v>1</v>
      </c>
      <c r="F932" s="1">
        <v>1</v>
      </c>
      <c r="G932" s="1">
        <v>1</v>
      </c>
      <c r="H932" s="1">
        <v>1</v>
      </c>
      <c r="I932" s="1">
        <v>1</v>
      </c>
      <c r="J932" s="1">
        <v>1</v>
      </c>
      <c r="K932" s="1">
        <v>2</v>
      </c>
      <c r="L932" s="1">
        <v>2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1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1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1</v>
      </c>
      <c r="AS932" s="1">
        <v>0</v>
      </c>
      <c r="AT932" s="1">
        <v>1</v>
      </c>
      <c r="AU932" s="1">
        <v>1</v>
      </c>
      <c r="AV932" s="1">
        <v>1</v>
      </c>
      <c r="AW932" s="1">
        <v>1</v>
      </c>
      <c r="AX932" s="1">
        <v>1</v>
      </c>
      <c r="AY932" s="1">
        <v>1</v>
      </c>
      <c r="AZ932" s="1">
        <v>0</v>
      </c>
      <c r="BA932" s="1">
        <v>0</v>
      </c>
      <c r="BB932" s="1">
        <v>1</v>
      </c>
      <c r="BC932" s="1">
        <v>1</v>
      </c>
      <c r="BD932" s="1">
        <v>1</v>
      </c>
      <c r="BE932" s="1">
        <v>0</v>
      </c>
      <c r="BF932" s="1">
        <v>0</v>
      </c>
      <c r="BG932" s="1">
        <v>0</v>
      </c>
      <c r="BH932" s="1">
        <v>1</v>
      </c>
      <c r="BI932" s="1">
        <v>2</v>
      </c>
      <c r="BJ932" s="1">
        <v>1</v>
      </c>
      <c r="BK932" s="1">
        <v>3</v>
      </c>
      <c r="BL932" s="1">
        <v>2</v>
      </c>
      <c r="BM932" s="1">
        <v>2</v>
      </c>
      <c r="BN932" s="1">
        <v>1</v>
      </c>
      <c r="BO932" s="1">
        <v>0</v>
      </c>
      <c r="BP932" s="1">
        <v>1</v>
      </c>
      <c r="BQ932" s="1">
        <v>1</v>
      </c>
      <c r="BR932" s="1">
        <v>2</v>
      </c>
      <c r="BS932" s="1">
        <v>4</v>
      </c>
      <c r="BT932" s="1">
        <v>4</v>
      </c>
      <c r="BU932" s="1">
        <v>1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1</v>
      </c>
      <c r="CN932" s="1">
        <v>1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1</v>
      </c>
      <c r="CZ932" s="1">
        <v>0</v>
      </c>
      <c r="DA932" s="1">
        <v>1</v>
      </c>
      <c r="DB932" s="1">
        <v>0</v>
      </c>
      <c r="DC932" s="1">
        <v>1</v>
      </c>
      <c r="DD932" s="1">
        <v>0</v>
      </c>
      <c r="DE932" s="1">
        <v>0</v>
      </c>
      <c r="DF932" s="1">
        <v>0</v>
      </c>
      <c r="DG932" s="1">
        <v>0</v>
      </c>
      <c r="DH932" s="1">
        <v>0</v>
      </c>
      <c r="DI932" s="1">
        <v>0</v>
      </c>
      <c r="DJ932" s="1">
        <v>0</v>
      </c>
      <c r="DK932" s="1">
        <v>0</v>
      </c>
      <c r="DL932" s="1">
        <v>0</v>
      </c>
      <c r="DM932" s="1">
        <v>14</v>
      </c>
      <c r="DN932" s="1">
        <v>14</v>
      </c>
      <c r="DO932" s="1">
        <v>14</v>
      </c>
      <c r="DP932" s="1">
        <v>1</v>
      </c>
      <c r="DQ932" s="1">
        <v>0</v>
      </c>
      <c r="DR932" s="1">
        <v>0</v>
      </c>
      <c r="DS932" s="1">
        <v>0</v>
      </c>
      <c r="DT932" s="1">
        <v>0</v>
      </c>
      <c r="DU932" s="1">
        <v>0</v>
      </c>
      <c r="DV932" s="1">
        <v>0</v>
      </c>
      <c r="DW932" s="1">
        <v>0</v>
      </c>
      <c r="DX932" s="1">
        <v>7</v>
      </c>
      <c r="DY932" s="1">
        <v>7</v>
      </c>
      <c r="DZ932" s="1">
        <v>2</v>
      </c>
      <c r="EA932" s="1">
        <v>0</v>
      </c>
      <c r="EB932" s="1">
        <v>0</v>
      </c>
      <c r="EC932" s="1">
        <v>0</v>
      </c>
      <c r="ED932" s="1">
        <v>0</v>
      </c>
      <c r="EE932" s="1">
        <v>0</v>
      </c>
      <c r="EF932" s="1">
        <v>0</v>
      </c>
      <c r="EG932" s="1">
        <v>6</v>
      </c>
      <c r="EH932" s="1">
        <v>6</v>
      </c>
      <c r="EI932" s="1">
        <v>0</v>
      </c>
      <c r="EJ932" s="1">
        <v>6</v>
      </c>
      <c r="EK932" s="1">
        <v>0</v>
      </c>
      <c r="EL932" s="1">
        <v>0</v>
      </c>
      <c r="EM932" s="1">
        <v>8</v>
      </c>
      <c r="EN932" s="1">
        <v>0</v>
      </c>
      <c r="EO932" s="1">
        <v>0</v>
      </c>
      <c r="EP932" s="1">
        <v>0</v>
      </c>
      <c r="EQ932" s="1">
        <v>0</v>
      </c>
      <c r="ER932" s="1">
        <v>0</v>
      </c>
      <c r="ES932" s="1">
        <v>0</v>
      </c>
      <c r="ET932" s="1">
        <v>0</v>
      </c>
      <c r="EU932" s="1">
        <v>0</v>
      </c>
      <c r="EV932" s="1">
        <v>0</v>
      </c>
      <c r="EW932" s="1">
        <v>0</v>
      </c>
      <c r="EX932" s="1">
        <v>0</v>
      </c>
      <c r="EY932" s="1">
        <v>0</v>
      </c>
      <c r="EZ932" s="1">
        <v>1</v>
      </c>
      <c r="FA932" s="1">
        <v>1</v>
      </c>
      <c r="FB932" s="1">
        <v>0</v>
      </c>
      <c r="FC932" s="1">
        <v>1</v>
      </c>
      <c r="FD932" s="1">
        <v>1</v>
      </c>
      <c r="FE932" s="1">
        <v>0</v>
      </c>
      <c r="FF932" s="1">
        <v>0</v>
      </c>
      <c r="FG932" s="1">
        <v>0</v>
      </c>
      <c r="FH932" s="1">
        <v>0</v>
      </c>
      <c r="FI932" s="1">
        <v>0</v>
      </c>
      <c r="FJ932" s="1">
        <v>0</v>
      </c>
      <c r="FK932" s="1">
        <v>0</v>
      </c>
      <c r="FL932" s="1">
        <v>0</v>
      </c>
      <c r="FM932" s="1">
        <v>0</v>
      </c>
      <c r="FN932" s="1">
        <v>0</v>
      </c>
      <c r="FO932" s="1">
        <v>0</v>
      </c>
      <c r="FP932" s="1">
        <v>0</v>
      </c>
      <c r="FQ932" s="1">
        <v>0</v>
      </c>
      <c r="FR932" s="1">
        <v>0</v>
      </c>
      <c r="FS932" s="1">
        <v>0</v>
      </c>
      <c r="FT932" s="1">
        <v>0</v>
      </c>
      <c r="FU932" s="1">
        <v>0</v>
      </c>
      <c r="FV932" s="1">
        <v>0</v>
      </c>
      <c r="FW932" s="1">
        <v>0</v>
      </c>
      <c r="FX932" s="1">
        <v>0</v>
      </c>
      <c r="FY932" s="1">
        <v>1</v>
      </c>
      <c r="FZ932" s="1">
        <v>1</v>
      </c>
      <c r="GA932" s="1">
        <v>1</v>
      </c>
      <c r="GB932" s="1">
        <v>0</v>
      </c>
      <c r="GC932" s="1">
        <v>1</v>
      </c>
      <c r="GD932" s="1">
        <v>1</v>
      </c>
      <c r="GE932" s="1">
        <v>0</v>
      </c>
      <c r="GF932" s="1">
        <v>0</v>
      </c>
      <c r="GG932" s="1">
        <v>1</v>
      </c>
      <c r="GH932" s="1">
        <v>0</v>
      </c>
      <c r="GI932" s="1">
        <v>1</v>
      </c>
      <c r="GJ932" s="1">
        <v>0</v>
      </c>
      <c r="GK932" s="1">
        <v>0</v>
      </c>
      <c r="GL932" s="1">
        <v>0</v>
      </c>
      <c r="GM932" s="1">
        <v>1</v>
      </c>
      <c r="GN932" s="1">
        <v>1</v>
      </c>
      <c r="GO932" s="1">
        <v>0</v>
      </c>
      <c r="GP932" s="1">
        <v>1</v>
      </c>
      <c r="GQ932" s="1">
        <v>0</v>
      </c>
      <c r="GR932" s="1">
        <v>1</v>
      </c>
      <c r="GS932" s="1">
        <v>16</v>
      </c>
      <c r="GT932" s="1">
        <v>0</v>
      </c>
      <c r="GU932" s="1">
        <v>2</v>
      </c>
      <c r="GV932" s="1">
        <v>1</v>
      </c>
      <c r="GW932" s="1">
        <v>1</v>
      </c>
      <c r="GX932" s="1">
        <v>0</v>
      </c>
      <c r="GY932" s="1">
        <v>0</v>
      </c>
      <c r="GZ932" s="1">
        <v>0</v>
      </c>
      <c r="HA932" s="1">
        <v>0</v>
      </c>
      <c r="HB932" s="1">
        <v>0</v>
      </c>
      <c r="HC932" s="1">
        <v>0</v>
      </c>
      <c r="HD932" s="1">
        <v>0</v>
      </c>
      <c r="HE932" s="1">
        <v>0</v>
      </c>
      <c r="HF932" s="1">
        <v>0</v>
      </c>
      <c r="HG932" s="1">
        <v>0</v>
      </c>
      <c r="HH932" s="1">
        <v>0</v>
      </c>
      <c r="HI932" s="1">
        <v>0</v>
      </c>
      <c r="HJ932" s="1">
        <v>0</v>
      </c>
      <c r="HK932" s="1">
        <v>0</v>
      </c>
      <c r="HL932" s="1">
        <v>0</v>
      </c>
      <c r="HM932" s="1">
        <v>0</v>
      </c>
      <c r="HN932" s="1">
        <v>0</v>
      </c>
      <c r="HO932" s="1">
        <v>0</v>
      </c>
      <c r="HP932" s="1">
        <v>0</v>
      </c>
      <c r="HQ932" s="1">
        <v>1</v>
      </c>
      <c r="HR932" s="1">
        <v>0</v>
      </c>
      <c r="HS932" s="1">
        <v>0</v>
      </c>
      <c r="HT932" s="1">
        <v>0</v>
      </c>
      <c r="HU932" s="1">
        <v>0</v>
      </c>
      <c r="HV932" s="1">
        <v>0</v>
      </c>
      <c r="HW932" s="1">
        <v>0</v>
      </c>
      <c r="HX932" s="1">
        <v>0</v>
      </c>
      <c r="HY932" s="1">
        <v>0</v>
      </c>
      <c r="HZ932" s="1">
        <v>0</v>
      </c>
      <c r="IA932" s="1">
        <v>0</v>
      </c>
      <c r="IB932" s="1">
        <v>0</v>
      </c>
      <c r="IC932" s="1">
        <v>0</v>
      </c>
      <c r="ID932" s="1">
        <v>0</v>
      </c>
      <c r="IE932" s="1">
        <v>0</v>
      </c>
      <c r="IF932" s="1">
        <v>0</v>
      </c>
      <c r="IG932" s="1">
        <v>0</v>
      </c>
      <c r="IH932" s="1">
        <v>0</v>
      </c>
      <c r="II932" s="1">
        <v>0</v>
      </c>
      <c r="IJ932" s="1">
        <v>0</v>
      </c>
      <c r="IK932" s="1">
        <v>0</v>
      </c>
      <c r="IL932" s="1">
        <v>0</v>
      </c>
      <c r="IM932" s="1">
        <v>0</v>
      </c>
      <c r="IN932" s="1">
        <v>0</v>
      </c>
      <c r="IO932" s="1">
        <v>0</v>
      </c>
      <c r="IP932" s="1">
        <v>0</v>
      </c>
      <c r="IQ932" s="1">
        <v>0</v>
      </c>
      <c r="IR932" s="1">
        <v>0</v>
      </c>
      <c r="IS932" s="1">
        <v>0</v>
      </c>
      <c r="IT932" s="1">
        <v>0</v>
      </c>
      <c r="IU932" s="1">
        <v>0</v>
      </c>
      <c r="IV932" s="1">
        <v>0</v>
      </c>
      <c r="IW932" s="1">
        <v>0</v>
      </c>
      <c r="IX932" s="1">
        <v>0</v>
      </c>
      <c r="IY932" s="1">
        <v>0</v>
      </c>
      <c r="IZ932" s="1">
        <v>0</v>
      </c>
      <c r="JA932" s="1">
        <v>0</v>
      </c>
      <c r="JB932" s="1">
        <v>1</v>
      </c>
      <c r="JC932" s="1">
        <v>1</v>
      </c>
      <c r="JD932" s="1">
        <v>0</v>
      </c>
      <c r="JE932" s="1">
        <v>0</v>
      </c>
      <c r="JF932" s="1">
        <v>0</v>
      </c>
      <c r="JG932" s="1">
        <v>0</v>
      </c>
      <c r="JH932" s="1">
        <v>0</v>
      </c>
      <c r="JI932" s="1">
        <v>0</v>
      </c>
      <c r="JJ932" s="1">
        <v>0</v>
      </c>
      <c r="JK932" s="1">
        <v>0</v>
      </c>
      <c r="JL932" s="1">
        <v>0</v>
      </c>
      <c r="JM932" s="1">
        <v>0</v>
      </c>
      <c r="JN932" s="1">
        <v>0</v>
      </c>
      <c r="JO932" s="1">
        <v>0</v>
      </c>
      <c r="JP932" s="1">
        <v>0</v>
      </c>
      <c r="JQ932" s="1">
        <v>0</v>
      </c>
      <c r="JR932" s="1">
        <v>0</v>
      </c>
      <c r="JS932" s="1">
        <v>0</v>
      </c>
      <c r="JT932" s="1">
        <v>0</v>
      </c>
      <c r="JU932" s="1">
        <v>1</v>
      </c>
    </row>
    <row r="933" spans="1:281">
      <c r="A933" s="1">
        <v>2015</v>
      </c>
      <c r="B933" s="1" t="s">
        <v>1125</v>
      </c>
      <c r="C933" s="1">
        <v>1</v>
      </c>
      <c r="D933" s="1">
        <v>0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  <c r="J933" s="1">
        <v>1</v>
      </c>
      <c r="K933" s="1">
        <v>2</v>
      </c>
      <c r="L933" s="1">
        <v>2</v>
      </c>
      <c r="M933" s="1">
        <v>0</v>
      </c>
      <c r="N933" s="1">
        <v>1</v>
      </c>
      <c r="O933" s="1">
        <v>1</v>
      </c>
      <c r="P933" s="1">
        <v>1</v>
      </c>
      <c r="Q933" s="1">
        <v>1</v>
      </c>
      <c r="R933" s="1">
        <v>1</v>
      </c>
      <c r="S933" s="1">
        <v>1</v>
      </c>
      <c r="T933" s="1">
        <v>1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1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1</v>
      </c>
      <c r="AS933" s="1">
        <v>0</v>
      </c>
      <c r="AT933" s="1">
        <v>1</v>
      </c>
      <c r="AU933" s="1">
        <v>1</v>
      </c>
      <c r="AV933" s="1">
        <v>1</v>
      </c>
      <c r="AW933" s="1">
        <v>1</v>
      </c>
      <c r="AX933" s="1">
        <v>1</v>
      </c>
      <c r="AY933" s="1">
        <v>1</v>
      </c>
      <c r="AZ933" s="1">
        <v>0</v>
      </c>
      <c r="BA933" s="1">
        <v>0</v>
      </c>
      <c r="BB933" s="1">
        <v>1</v>
      </c>
      <c r="BC933" s="1">
        <v>1</v>
      </c>
      <c r="BD933" s="1">
        <v>1</v>
      </c>
      <c r="BE933" s="1">
        <v>0</v>
      </c>
      <c r="BF933" s="1">
        <v>0</v>
      </c>
      <c r="BG933" s="1">
        <v>0</v>
      </c>
      <c r="BH933" s="1">
        <v>1</v>
      </c>
      <c r="BI933" s="1">
        <v>2</v>
      </c>
      <c r="BJ933" s="1">
        <v>1</v>
      </c>
      <c r="BK933" s="1">
        <v>3</v>
      </c>
      <c r="BL933" s="1">
        <v>2</v>
      </c>
      <c r="BM933" s="1">
        <v>2</v>
      </c>
      <c r="BN933" s="1">
        <v>1</v>
      </c>
      <c r="BO933" s="1">
        <v>0</v>
      </c>
      <c r="BP933" s="1">
        <v>1</v>
      </c>
      <c r="BQ933" s="1">
        <v>1</v>
      </c>
      <c r="BR933" s="1">
        <v>2</v>
      </c>
      <c r="BS933" s="1">
        <v>4</v>
      </c>
      <c r="BT933" s="1">
        <v>4</v>
      </c>
      <c r="BU933" s="1">
        <v>1</v>
      </c>
      <c r="BV933" s="1">
        <v>0</v>
      </c>
      <c r="BW933" s="1">
        <v>0</v>
      </c>
      <c r="BX933" s="1">
        <v>0</v>
      </c>
      <c r="BY933" s="1">
        <v>0</v>
      </c>
      <c r="BZ933" s="1">
        <v>4</v>
      </c>
      <c r="CA933" s="1">
        <v>4</v>
      </c>
      <c r="CB933" s="1">
        <v>4</v>
      </c>
      <c r="CC933" s="1">
        <v>4</v>
      </c>
      <c r="CD933" s="1">
        <v>4</v>
      </c>
      <c r="CE933" s="1">
        <v>4</v>
      </c>
      <c r="CF933" s="1">
        <v>4</v>
      </c>
      <c r="CG933" s="1">
        <v>4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1</v>
      </c>
      <c r="CN933" s="1">
        <v>1</v>
      </c>
      <c r="CO933" s="1">
        <v>0</v>
      </c>
      <c r="CP933" s="1">
        <v>0</v>
      </c>
      <c r="CQ933" s="1">
        <v>0</v>
      </c>
      <c r="CR933" s="1">
        <v>0</v>
      </c>
      <c r="CS933" s="1">
        <v>1</v>
      </c>
      <c r="CT933" s="1">
        <v>1</v>
      </c>
      <c r="CU933" s="1">
        <v>0</v>
      </c>
      <c r="CV933" s="1">
        <v>1</v>
      </c>
      <c r="CW933" s="1">
        <v>1</v>
      </c>
      <c r="CX933" s="1">
        <v>1</v>
      </c>
      <c r="CY933" s="1">
        <v>1</v>
      </c>
      <c r="CZ933" s="1">
        <v>0</v>
      </c>
      <c r="DA933" s="1">
        <v>1</v>
      </c>
      <c r="DB933" s="1">
        <v>0</v>
      </c>
      <c r="DC933" s="1">
        <v>1</v>
      </c>
      <c r="DD933" s="1">
        <v>0</v>
      </c>
      <c r="DE933" s="1">
        <v>0</v>
      </c>
      <c r="DF933" s="1">
        <v>0</v>
      </c>
      <c r="DG933" s="1">
        <v>1</v>
      </c>
      <c r="DH933" s="1">
        <v>1</v>
      </c>
      <c r="DI933" s="1">
        <v>0</v>
      </c>
      <c r="DJ933" s="1">
        <v>0</v>
      </c>
      <c r="DK933" s="1">
        <v>0</v>
      </c>
      <c r="DL933" s="1">
        <v>0</v>
      </c>
      <c r="DM933" s="1">
        <v>8</v>
      </c>
      <c r="DN933" s="1">
        <v>8</v>
      </c>
      <c r="DO933" s="1">
        <v>8</v>
      </c>
      <c r="DP933" s="1">
        <v>1</v>
      </c>
      <c r="DQ933" s="1">
        <v>0</v>
      </c>
      <c r="DR933" s="1">
        <v>0</v>
      </c>
      <c r="DS933" s="1">
        <v>0</v>
      </c>
      <c r="DT933" s="1">
        <v>0</v>
      </c>
      <c r="DU933" s="1">
        <v>0</v>
      </c>
      <c r="DV933" s="1">
        <v>0</v>
      </c>
      <c r="DW933" s="1">
        <v>0</v>
      </c>
      <c r="DX933" s="1">
        <v>15</v>
      </c>
      <c r="DY933" s="1">
        <v>15</v>
      </c>
      <c r="DZ933" s="1">
        <v>1</v>
      </c>
      <c r="EA933" s="1">
        <v>0</v>
      </c>
      <c r="EB933" s="1">
        <v>0</v>
      </c>
      <c r="EC933" s="1">
        <v>0</v>
      </c>
      <c r="ED933" s="1">
        <v>0</v>
      </c>
      <c r="EE933" s="1">
        <v>0</v>
      </c>
      <c r="EF933" s="1">
        <v>0</v>
      </c>
      <c r="EG933" s="1">
        <v>1</v>
      </c>
      <c r="EH933" s="1">
        <v>0</v>
      </c>
      <c r="EI933" s="1">
        <v>1</v>
      </c>
      <c r="EJ933" s="1">
        <v>0</v>
      </c>
      <c r="EK933" s="1">
        <v>0</v>
      </c>
      <c r="EL933" s="1">
        <v>0</v>
      </c>
      <c r="EM933" s="1">
        <v>7</v>
      </c>
      <c r="EN933" s="1">
        <v>0</v>
      </c>
      <c r="EO933" s="1">
        <v>0</v>
      </c>
      <c r="EP933" s="1">
        <v>0</v>
      </c>
      <c r="EQ933" s="1">
        <v>0</v>
      </c>
      <c r="ER933" s="1">
        <v>0</v>
      </c>
      <c r="ES933" s="1">
        <v>0</v>
      </c>
      <c r="ET933" s="1">
        <v>0</v>
      </c>
      <c r="EU933" s="1">
        <v>0</v>
      </c>
      <c r="EV933" s="1">
        <v>0</v>
      </c>
      <c r="EW933" s="1">
        <v>0</v>
      </c>
      <c r="EX933" s="1">
        <v>0</v>
      </c>
      <c r="EY933" s="1">
        <v>0</v>
      </c>
      <c r="EZ933" s="1">
        <v>1</v>
      </c>
      <c r="FA933" s="1">
        <v>1</v>
      </c>
      <c r="FB933" s="1">
        <v>0</v>
      </c>
      <c r="FC933" s="1">
        <v>1</v>
      </c>
      <c r="FD933" s="1">
        <v>1</v>
      </c>
      <c r="FE933" s="1">
        <v>0</v>
      </c>
      <c r="FF933" s="1">
        <v>0</v>
      </c>
      <c r="FG933" s="1">
        <v>0</v>
      </c>
      <c r="FH933" s="1">
        <v>0</v>
      </c>
      <c r="FI933" s="1">
        <v>0</v>
      </c>
      <c r="FJ933" s="1">
        <v>0</v>
      </c>
      <c r="FK933" s="1">
        <v>0</v>
      </c>
      <c r="FL933" s="1">
        <v>0</v>
      </c>
      <c r="FM933" s="1">
        <v>0</v>
      </c>
      <c r="FN933" s="1">
        <v>0</v>
      </c>
      <c r="FO933" s="1">
        <v>0</v>
      </c>
      <c r="FP933" s="1">
        <v>0</v>
      </c>
      <c r="FQ933" s="1">
        <v>0</v>
      </c>
      <c r="FR933" s="1">
        <v>0</v>
      </c>
      <c r="FS933" s="1">
        <v>0</v>
      </c>
      <c r="FT933" s="1">
        <v>0</v>
      </c>
      <c r="FU933" s="1">
        <v>0</v>
      </c>
      <c r="FV933" s="1">
        <v>0</v>
      </c>
      <c r="FW933" s="1">
        <v>0</v>
      </c>
      <c r="FX933" s="1">
        <v>0</v>
      </c>
      <c r="FY933" s="1">
        <v>1</v>
      </c>
      <c r="FZ933" s="1">
        <v>0</v>
      </c>
      <c r="GA933" s="1">
        <v>0</v>
      </c>
      <c r="GB933" s="1">
        <v>0</v>
      </c>
      <c r="GC933" s="1">
        <v>0</v>
      </c>
      <c r="GD933" s="1">
        <v>1</v>
      </c>
      <c r="GE933" s="1">
        <v>0</v>
      </c>
      <c r="GF933" s="1">
        <v>0</v>
      </c>
      <c r="GG933" s="1">
        <v>1</v>
      </c>
      <c r="GH933" s="1">
        <v>0</v>
      </c>
      <c r="GI933" s="1">
        <v>1</v>
      </c>
      <c r="GJ933" s="1">
        <v>0</v>
      </c>
      <c r="GK933" s="1">
        <v>0</v>
      </c>
      <c r="GL933" s="1">
        <v>0</v>
      </c>
      <c r="GM933" s="1">
        <v>1</v>
      </c>
      <c r="GN933" s="1">
        <v>1</v>
      </c>
      <c r="GO933" s="1">
        <v>0</v>
      </c>
      <c r="GP933" s="1">
        <v>1</v>
      </c>
      <c r="GQ933" s="1">
        <v>0</v>
      </c>
      <c r="GR933" s="1">
        <v>1</v>
      </c>
      <c r="GS933" s="1">
        <v>11</v>
      </c>
      <c r="GT933" s="1">
        <v>0</v>
      </c>
      <c r="GU933" s="1">
        <v>2</v>
      </c>
      <c r="GV933" s="1">
        <v>1</v>
      </c>
      <c r="GW933" s="1">
        <v>1</v>
      </c>
      <c r="GX933" s="1">
        <v>0</v>
      </c>
      <c r="GY933" s="1">
        <v>0</v>
      </c>
      <c r="GZ933" s="1">
        <v>0</v>
      </c>
      <c r="HA933" s="1">
        <v>0</v>
      </c>
      <c r="HB933" s="1">
        <v>0</v>
      </c>
      <c r="HC933" s="1">
        <v>0</v>
      </c>
      <c r="HD933" s="1">
        <v>0</v>
      </c>
      <c r="HE933" s="1">
        <v>0</v>
      </c>
      <c r="HF933" s="1">
        <v>0</v>
      </c>
      <c r="HG933" s="1">
        <v>0</v>
      </c>
      <c r="HH933" s="1">
        <v>0</v>
      </c>
      <c r="HI933" s="1">
        <v>0</v>
      </c>
      <c r="HJ933" s="1">
        <v>0</v>
      </c>
      <c r="HK933" s="1">
        <v>0</v>
      </c>
      <c r="HL933" s="1">
        <v>0</v>
      </c>
      <c r="HM933" s="1">
        <v>0</v>
      </c>
      <c r="HN933" s="1">
        <v>0</v>
      </c>
      <c r="HO933" s="1">
        <v>0</v>
      </c>
      <c r="HP933" s="1">
        <v>0</v>
      </c>
      <c r="HQ933" s="1">
        <v>1</v>
      </c>
      <c r="HR933" s="1">
        <v>0</v>
      </c>
      <c r="HS933" s="1">
        <v>0</v>
      </c>
      <c r="HT933" s="1">
        <v>0</v>
      </c>
      <c r="HU933" s="1">
        <v>0</v>
      </c>
      <c r="HV933" s="1">
        <v>0</v>
      </c>
      <c r="HW933" s="1">
        <v>0</v>
      </c>
      <c r="HX933" s="1">
        <v>0</v>
      </c>
      <c r="HY933" s="1">
        <v>0</v>
      </c>
      <c r="HZ933" s="1">
        <v>0</v>
      </c>
      <c r="IA933" s="1">
        <v>0</v>
      </c>
      <c r="IB933" s="1">
        <v>0</v>
      </c>
      <c r="IC933" s="1">
        <v>0</v>
      </c>
      <c r="ID933" s="1">
        <v>0</v>
      </c>
      <c r="IE933" s="1">
        <v>0</v>
      </c>
      <c r="IF933" s="1">
        <v>0</v>
      </c>
      <c r="IG933" s="1">
        <v>0</v>
      </c>
      <c r="IH933" s="1">
        <v>0</v>
      </c>
      <c r="II933" s="1">
        <v>0</v>
      </c>
      <c r="IJ933" s="1">
        <v>0</v>
      </c>
      <c r="IK933" s="1">
        <v>0</v>
      </c>
      <c r="IL933" s="1">
        <v>0</v>
      </c>
      <c r="IM933" s="1">
        <v>0</v>
      </c>
      <c r="IN933" s="1">
        <v>0</v>
      </c>
      <c r="IO933" s="1">
        <v>0</v>
      </c>
      <c r="IP933" s="1">
        <v>0</v>
      </c>
      <c r="IQ933" s="1">
        <v>0</v>
      </c>
      <c r="IR933" s="1">
        <v>0</v>
      </c>
      <c r="IS933" s="1">
        <v>0</v>
      </c>
      <c r="IT933" s="1">
        <v>0</v>
      </c>
      <c r="IU933" s="1">
        <v>0</v>
      </c>
      <c r="IV933" s="1">
        <v>0</v>
      </c>
      <c r="IW933" s="1">
        <v>0</v>
      </c>
      <c r="IX933" s="1">
        <v>0</v>
      </c>
      <c r="IY933" s="1">
        <v>0</v>
      </c>
      <c r="IZ933" s="1">
        <v>0</v>
      </c>
      <c r="JA933" s="1">
        <v>0</v>
      </c>
      <c r="JB933" s="1">
        <v>1</v>
      </c>
      <c r="JC933" s="1">
        <v>1</v>
      </c>
      <c r="JD933" s="1">
        <v>0</v>
      </c>
      <c r="JE933" s="1">
        <v>0</v>
      </c>
      <c r="JF933" s="1">
        <v>0</v>
      </c>
      <c r="JG933" s="1">
        <v>0</v>
      </c>
      <c r="JH933" s="1">
        <v>0</v>
      </c>
      <c r="JI933" s="1">
        <v>0</v>
      </c>
      <c r="JJ933" s="1">
        <v>0</v>
      </c>
      <c r="JK933" s="1">
        <v>0</v>
      </c>
      <c r="JL933" s="1">
        <v>0</v>
      </c>
      <c r="JM933" s="1">
        <v>0</v>
      </c>
      <c r="JN933" s="1">
        <v>0</v>
      </c>
      <c r="JO933" s="1">
        <v>0</v>
      </c>
      <c r="JP933" s="1">
        <v>0</v>
      </c>
      <c r="JQ933" s="1">
        <v>0</v>
      </c>
      <c r="JR933" s="1">
        <v>0</v>
      </c>
      <c r="JS933" s="1">
        <v>0</v>
      </c>
      <c r="JT933" s="1">
        <v>0</v>
      </c>
      <c r="JU933" s="1">
        <v>1</v>
      </c>
    </row>
    <row r="934" spans="1:281">
      <c r="A934" s="1">
        <v>2015</v>
      </c>
      <c r="B934" s="1" t="s">
        <v>1126</v>
      </c>
      <c r="C934" s="1">
        <v>1</v>
      </c>
      <c r="D934" s="1">
        <v>0</v>
      </c>
      <c r="E934" s="1">
        <v>1</v>
      </c>
      <c r="F934" s="1">
        <v>1</v>
      </c>
      <c r="G934" s="1">
        <v>1</v>
      </c>
      <c r="H934" s="1">
        <v>1</v>
      </c>
      <c r="I934" s="1">
        <v>1</v>
      </c>
      <c r="J934" s="1">
        <v>1</v>
      </c>
      <c r="K934" s="1">
        <v>2</v>
      </c>
      <c r="L934" s="1">
        <v>2</v>
      </c>
      <c r="M934" s="1">
        <v>0</v>
      </c>
      <c r="N934" s="1">
        <v>1</v>
      </c>
      <c r="O934" s="1">
        <v>1</v>
      </c>
      <c r="P934" s="1">
        <v>1</v>
      </c>
      <c r="Q934" s="1">
        <v>1</v>
      </c>
      <c r="R934" s="1">
        <v>1</v>
      </c>
      <c r="S934" s="1">
        <v>1</v>
      </c>
      <c r="T934" s="1">
        <v>1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1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1</v>
      </c>
      <c r="AS934" s="1">
        <v>0</v>
      </c>
      <c r="AT934" s="1">
        <v>1</v>
      </c>
      <c r="AU934" s="1">
        <v>1</v>
      </c>
      <c r="AV934" s="1">
        <v>1</v>
      </c>
      <c r="AW934" s="1">
        <v>1</v>
      </c>
      <c r="AX934" s="1">
        <v>1</v>
      </c>
      <c r="AY934" s="1">
        <v>1</v>
      </c>
      <c r="AZ934" s="1">
        <v>0</v>
      </c>
      <c r="BA934" s="1">
        <v>0</v>
      </c>
      <c r="BB934" s="1">
        <v>1</v>
      </c>
      <c r="BC934" s="1">
        <v>1</v>
      </c>
      <c r="BD934" s="1">
        <v>1</v>
      </c>
      <c r="BE934" s="1">
        <v>0</v>
      </c>
      <c r="BF934" s="1">
        <v>0</v>
      </c>
      <c r="BG934" s="1">
        <v>0</v>
      </c>
      <c r="BH934" s="1">
        <v>1</v>
      </c>
      <c r="BI934" s="1">
        <v>2</v>
      </c>
      <c r="BJ934" s="1">
        <v>1</v>
      </c>
      <c r="BK934" s="1">
        <v>3</v>
      </c>
      <c r="BL934" s="1">
        <v>2</v>
      </c>
      <c r="BM934" s="1">
        <v>2</v>
      </c>
      <c r="BN934" s="1">
        <v>1</v>
      </c>
      <c r="BO934" s="1">
        <v>0</v>
      </c>
      <c r="BP934" s="1">
        <v>1</v>
      </c>
      <c r="BQ934" s="1">
        <v>1</v>
      </c>
      <c r="BR934" s="1">
        <v>2</v>
      </c>
      <c r="BS934" s="1">
        <v>4</v>
      </c>
      <c r="BT934" s="1">
        <v>4</v>
      </c>
      <c r="BU934" s="1">
        <v>1</v>
      </c>
      <c r="BV934" s="1">
        <v>0</v>
      </c>
      <c r="BW934" s="1">
        <v>0</v>
      </c>
      <c r="BX934" s="1">
        <v>0</v>
      </c>
      <c r="BY934" s="1">
        <v>0</v>
      </c>
      <c r="BZ934" s="1">
        <v>4</v>
      </c>
      <c r="CA934" s="1">
        <v>4</v>
      </c>
      <c r="CB934" s="1">
        <v>4</v>
      </c>
      <c r="CC934" s="1">
        <v>4</v>
      </c>
      <c r="CD934" s="1">
        <v>4</v>
      </c>
      <c r="CE934" s="1">
        <v>4</v>
      </c>
      <c r="CF934" s="1">
        <v>4</v>
      </c>
      <c r="CG934" s="1">
        <v>4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1</v>
      </c>
      <c r="CN934" s="1">
        <v>1</v>
      </c>
      <c r="CO934" s="1">
        <v>0</v>
      </c>
      <c r="CP934" s="1">
        <v>0</v>
      </c>
      <c r="CQ934" s="1">
        <v>0</v>
      </c>
      <c r="CR934" s="1">
        <v>0</v>
      </c>
      <c r="CS934" s="1">
        <v>1</v>
      </c>
      <c r="CT934" s="1">
        <v>1</v>
      </c>
      <c r="CU934" s="1">
        <v>0</v>
      </c>
      <c r="CV934" s="1">
        <v>1</v>
      </c>
      <c r="CW934" s="1">
        <v>1</v>
      </c>
      <c r="CX934" s="1">
        <v>1</v>
      </c>
      <c r="CY934" s="1">
        <v>1</v>
      </c>
      <c r="CZ934" s="1">
        <v>0</v>
      </c>
      <c r="DA934" s="1">
        <v>1</v>
      </c>
      <c r="DB934" s="1">
        <v>0</v>
      </c>
      <c r="DC934" s="1">
        <v>1</v>
      </c>
      <c r="DD934" s="1">
        <v>0</v>
      </c>
      <c r="DE934" s="1">
        <v>0</v>
      </c>
      <c r="DF934" s="1">
        <v>0</v>
      </c>
      <c r="DG934" s="1">
        <v>1</v>
      </c>
      <c r="DH934" s="1">
        <v>1</v>
      </c>
      <c r="DI934" s="1">
        <v>0</v>
      </c>
      <c r="DJ934" s="1">
        <v>0</v>
      </c>
      <c r="DK934" s="1">
        <v>0</v>
      </c>
      <c r="DL934" s="1">
        <v>0</v>
      </c>
      <c r="DM934" s="1">
        <v>10</v>
      </c>
      <c r="DN934" s="1">
        <v>10</v>
      </c>
      <c r="DO934" s="1">
        <v>10</v>
      </c>
      <c r="DP934" s="1">
        <v>1</v>
      </c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0</v>
      </c>
      <c r="DW934" s="1">
        <v>0</v>
      </c>
      <c r="DX934" s="1">
        <v>17</v>
      </c>
      <c r="DY934" s="1">
        <v>17</v>
      </c>
      <c r="DZ934" s="1">
        <v>3</v>
      </c>
      <c r="EA934" s="1">
        <v>0</v>
      </c>
      <c r="EB934" s="1">
        <v>0</v>
      </c>
      <c r="EC934" s="1">
        <v>0</v>
      </c>
      <c r="ED934" s="1">
        <v>0</v>
      </c>
      <c r="EE934" s="1">
        <v>0</v>
      </c>
      <c r="EF934" s="1">
        <v>0</v>
      </c>
      <c r="EG934" s="1">
        <v>1</v>
      </c>
      <c r="EH934" s="1">
        <v>0</v>
      </c>
      <c r="EI934" s="1">
        <v>1</v>
      </c>
      <c r="EJ934" s="1">
        <v>0</v>
      </c>
      <c r="EK934" s="1">
        <v>0</v>
      </c>
      <c r="EL934" s="1">
        <v>0</v>
      </c>
      <c r="EM934" s="1">
        <v>9</v>
      </c>
      <c r="EN934" s="1">
        <v>0</v>
      </c>
      <c r="EO934" s="1">
        <v>0</v>
      </c>
      <c r="EP934" s="1">
        <v>0</v>
      </c>
      <c r="EQ934" s="1">
        <v>0</v>
      </c>
      <c r="ER934" s="1">
        <v>0</v>
      </c>
      <c r="ES934" s="1">
        <v>0</v>
      </c>
      <c r="ET934" s="1">
        <v>0</v>
      </c>
      <c r="EU934" s="1">
        <v>0</v>
      </c>
      <c r="EV934" s="1">
        <v>0</v>
      </c>
      <c r="EW934" s="1">
        <v>0</v>
      </c>
      <c r="EX934" s="1">
        <v>0</v>
      </c>
      <c r="EY934" s="1">
        <v>0</v>
      </c>
      <c r="EZ934" s="1">
        <v>1</v>
      </c>
      <c r="FA934" s="1">
        <v>1</v>
      </c>
      <c r="FB934" s="1">
        <v>0</v>
      </c>
      <c r="FC934" s="1">
        <v>1</v>
      </c>
      <c r="FD934" s="1">
        <v>1</v>
      </c>
      <c r="FE934" s="1">
        <v>0</v>
      </c>
      <c r="FF934" s="1">
        <v>0</v>
      </c>
      <c r="FG934" s="1">
        <v>0</v>
      </c>
      <c r="FH934" s="1">
        <v>0</v>
      </c>
      <c r="FI934" s="1">
        <v>0</v>
      </c>
      <c r="FJ934" s="1">
        <v>0</v>
      </c>
      <c r="FK934" s="1">
        <v>0</v>
      </c>
      <c r="FL934" s="1">
        <v>0</v>
      </c>
      <c r="FM934" s="1">
        <v>0</v>
      </c>
      <c r="FN934" s="1">
        <v>0</v>
      </c>
      <c r="FO934" s="1">
        <v>0</v>
      </c>
      <c r="FP934" s="1">
        <v>0</v>
      </c>
      <c r="FQ934" s="1">
        <v>0</v>
      </c>
      <c r="FR934" s="1">
        <v>0</v>
      </c>
      <c r="FS934" s="1">
        <v>0</v>
      </c>
      <c r="FT934" s="1">
        <v>0</v>
      </c>
      <c r="FU934" s="1">
        <v>0</v>
      </c>
      <c r="FV934" s="1">
        <v>0</v>
      </c>
      <c r="FW934" s="1">
        <v>0</v>
      </c>
      <c r="FX934" s="1">
        <v>0</v>
      </c>
      <c r="FY934" s="1">
        <v>1</v>
      </c>
      <c r="FZ934" s="1">
        <v>0</v>
      </c>
      <c r="GA934" s="1">
        <v>1</v>
      </c>
      <c r="GB934" s="1">
        <v>0</v>
      </c>
      <c r="GC934" s="1">
        <v>1</v>
      </c>
      <c r="GD934" s="1">
        <v>1</v>
      </c>
      <c r="GE934" s="1">
        <v>0</v>
      </c>
      <c r="GF934" s="1">
        <v>0</v>
      </c>
      <c r="GG934" s="1">
        <v>1</v>
      </c>
      <c r="GH934" s="1">
        <v>0</v>
      </c>
      <c r="GI934" s="1">
        <v>1</v>
      </c>
      <c r="GJ934" s="1">
        <v>0</v>
      </c>
      <c r="GK934" s="1">
        <v>0</v>
      </c>
      <c r="GL934" s="1">
        <v>0</v>
      </c>
      <c r="GM934" s="1">
        <v>1</v>
      </c>
      <c r="GN934" s="1">
        <v>1</v>
      </c>
      <c r="GO934" s="1">
        <v>0</v>
      </c>
      <c r="GP934" s="1">
        <v>1</v>
      </c>
      <c r="GQ934" s="1">
        <v>0</v>
      </c>
      <c r="GR934" s="1">
        <v>1</v>
      </c>
      <c r="GS934" s="1">
        <v>11</v>
      </c>
      <c r="GT934" s="1">
        <v>0</v>
      </c>
      <c r="GU934" s="1">
        <v>2</v>
      </c>
      <c r="GV934" s="1">
        <v>1</v>
      </c>
      <c r="GW934" s="1">
        <v>1</v>
      </c>
      <c r="GX934" s="1">
        <v>0</v>
      </c>
      <c r="GY934" s="1">
        <v>0</v>
      </c>
      <c r="GZ934" s="1">
        <v>0</v>
      </c>
      <c r="HA934" s="1">
        <v>0</v>
      </c>
      <c r="HB934" s="1">
        <v>0</v>
      </c>
      <c r="HC934" s="1">
        <v>0</v>
      </c>
      <c r="HD934" s="1">
        <v>0</v>
      </c>
      <c r="HE934" s="1">
        <v>0</v>
      </c>
      <c r="HF934" s="1">
        <v>0</v>
      </c>
      <c r="HG934" s="1">
        <v>0</v>
      </c>
      <c r="HH934" s="1">
        <v>0</v>
      </c>
      <c r="HI934" s="1">
        <v>0</v>
      </c>
      <c r="HJ934" s="1">
        <v>0</v>
      </c>
      <c r="HK934" s="1">
        <v>0</v>
      </c>
      <c r="HL934" s="1">
        <v>0</v>
      </c>
      <c r="HM934" s="1">
        <v>0</v>
      </c>
      <c r="HN934" s="1">
        <v>0</v>
      </c>
      <c r="HO934" s="1">
        <v>0</v>
      </c>
      <c r="HP934" s="1">
        <v>0</v>
      </c>
      <c r="HQ934" s="1">
        <v>1</v>
      </c>
      <c r="HR934" s="1">
        <v>0</v>
      </c>
      <c r="HS934" s="1">
        <v>0</v>
      </c>
      <c r="HT934" s="1">
        <v>0</v>
      </c>
      <c r="HU934" s="1">
        <v>0</v>
      </c>
      <c r="HV934" s="1">
        <v>0</v>
      </c>
      <c r="HW934" s="1">
        <v>0</v>
      </c>
      <c r="HX934" s="1">
        <v>0</v>
      </c>
      <c r="HY934" s="1">
        <v>0</v>
      </c>
      <c r="HZ934" s="1">
        <v>0</v>
      </c>
      <c r="IA934" s="1">
        <v>0</v>
      </c>
      <c r="IB934" s="1">
        <v>0</v>
      </c>
      <c r="IC934" s="1">
        <v>0</v>
      </c>
      <c r="ID934" s="1">
        <v>0</v>
      </c>
      <c r="IE934" s="1">
        <v>0</v>
      </c>
      <c r="IF934" s="1">
        <v>0</v>
      </c>
      <c r="IG934" s="1">
        <v>0</v>
      </c>
      <c r="IH934" s="1">
        <v>0</v>
      </c>
      <c r="II934" s="1">
        <v>0</v>
      </c>
      <c r="IJ934" s="1">
        <v>0</v>
      </c>
      <c r="IK934" s="1">
        <v>0</v>
      </c>
      <c r="IL934" s="1">
        <v>0</v>
      </c>
      <c r="IM934" s="1">
        <v>0</v>
      </c>
      <c r="IN934" s="1">
        <v>0</v>
      </c>
      <c r="IO934" s="1">
        <v>0</v>
      </c>
      <c r="IP934" s="1">
        <v>0</v>
      </c>
      <c r="IQ934" s="1">
        <v>0</v>
      </c>
      <c r="IR934" s="1">
        <v>0</v>
      </c>
      <c r="IS934" s="1">
        <v>0</v>
      </c>
      <c r="IT934" s="1">
        <v>0</v>
      </c>
      <c r="IU934" s="1">
        <v>0</v>
      </c>
      <c r="IV934" s="1">
        <v>0</v>
      </c>
      <c r="IW934" s="1">
        <v>0</v>
      </c>
      <c r="IX934" s="1">
        <v>0</v>
      </c>
      <c r="IY934" s="1">
        <v>0</v>
      </c>
      <c r="IZ934" s="1">
        <v>0</v>
      </c>
      <c r="JA934" s="1">
        <v>0</v>
      </c>
      <c r="JB934" s="1">
        <v>1</v>
      </c>
      <c r="JC934" s="1">
        <v>1</v>
      </c>
      <c r="JD934" s="1">
        <v>0</v>
      </c>
      <c r="JE934" s="1">
        <v>0</v>
      </c>
      <c r="JF934" s="1">
        <v>0</v>
      </c>
      <c r="JG934" s="1">
        <v>0</v>
      </c>
      <c r="JH934" s="1">
        <v>0</v>
      </c>
      <c r="JI934" s="1">
        <v>0</v>
      </c>
      <c r="JJ934" s="1">
        <v>0</v>
      </c>
      <c r="JK934" s="1">
        <v>0</v>
      </c>
      <c r="JL934" s="1">
        <v>0</v>
      </c>
      <c r="JM934" s="1">
        <v>0</v>
      </c>
      <c r="JN934" s="1">
        <v>0</v>
      </c>
      <c r="JO934" s="1">
        <v>0</v>
      </c>
      <c r="JP934" s="1">
        <v>0</v>
      </c>
      <c r="JQ934" s="1">
        <v>0</v>
      </c>
      <c r="JR934" s="1">
        <v>0</v>
      </c>
      <c r="JS934" s="1">
        <v>0</v>
      </c>
      <c r="JT934" s="1">
        <v>0</v>
      </c>
      <c r="JU934" s="1">
        <v>1</v>
      </c>
    </row>
    <row r="935" spans="1:281">
      <c r="A935" s="1">
        <v>2015</v>
      </c>
      <c r="B935" s="1" t="s">
        <v>1127</v>
      </c>
      <c r="C935" s="1">
        <v>1</v>
      </c>
      <c r="D935" s="1">
        <v>0</v>
      </c>
      <c r="E935" s="1">
        <v>1</v>
      </c>
      <c r="F935" s="1">
        <v>1</v>
      </c>
      <c r="G935" s="1">
        <v>1</v>
      </c>
      <c r="H935" s="1">
        <v>1</v>
      </c>
      <c r="I935" s="1">
        <v>1</v>
      </c>
      <c r="J935" s="1">
        <v>1</v>
      </c>
      <c r="K935" s="1">
        <v>2</v>
      </c>
      <c r="L935" s="1">
        <v>2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1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1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2</v>
      </c>
      <c r="AW935" s="1">
        <v>2</v>
      </c>
      <c r="AX935" s="1">
        <v>2</v>
      </c>
      <c r="AY935" s="1">
        <v>2</v>
      </c>
      <c r="AZ935" s="1">
        <v>0</v>
      </c>
      <c r="BA935" s="1">
        <v>0</v>
      </c>
      <c r="BB935" s="1">
        <v>2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1</v>
      </c>
      <c r="BI935" s="1">
        <v>2</v>
      </c>
      <c r="BJ935" s="1">
        <v>1</v>
      </c>
      <c r="BK935" s="1">
        <v>3</v>
      </c>
      <c r="BL935" s="1">
        <v>2</v>
      </c>
      <c r="BM935" s="1">
        <v>2</v>
      </c>
      <c r="BN935" s="1">
        <v>1</v>
      </c>
      <c r="BO935" s="1">
        <v>0</v>
      </c>
      <c r="BP935" s="1">
        <v>1</v>
      </c>
      <c r="BQ935" s="1">
        <v>1</v>
      </c>
      <c r="BR935" s="1">
        <v>2</v>
      </c>
      <c r="BS935" s="1">
        <v>4</v>
      </c>
      <c r="BT935" s="1">
        <v>4</v>
      </c>
      <c r="BU935" s="1">
        <v>1</v>
      </c>
      <c r="BV935" s="1">
        <v>0</v>
      </c>
      <c r="BW935" s="1">
        <v>0</v>
      </c>
      <c r="BX935" s="1">
        <v>0</v>
      </c>
      <c r="BY935" s="1">
        <v>0</v>
      </c>
      <c r="BZ935" s="1">
        <v>3</v>
      </c>
      <c r="CA935" s="1">
        <v>3</v>
      </c>
      <c r="CB935" s="1">
        <v>3</v>
      </c>
      <c r="CC935" s="1">
        <v>3</v>
      </c>
      <c r="CD935" s="1">
        <v>3</v>
      </c>
      <c r="CE935" s="1">
        <v>3</v>
      </c>
      <c r="CF935" s="1">
        <v>3</v>
      </c>
      <c r="CG935" s="1">
        <v>3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1</v>
      </c>
      <c r="CN935" s="1">
        <v>1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1</v>
      </c>
      <c r="CZ935" s="1">
        <v>0</v>
      </c>
      <c r="DA935" s="1">
        <v>1</v>
      </c>
      <c r="DB935" s="1">
        <v>0</v>
      </c>
      <c r="DC935" s="1">
        <v>1</v>
      </c>
      <c r="DD935" s="1">
        <v>0</v>
      </c>
      <c r="DE935" s="1">
        <v>0</v>
      </c>
      <c r="DF935" s="1">
        <v>0</v>
      </c>
      <c r="DG935" s="1">
        <v>0</v>
      </c>
      <c r="DH935" s="1">
        <v>0</v>
      </c>
      <c r="DI935" s="1">
        <v>0</v>
      </c>
      <c r="DJ935" s="1">
        <v>0</v>
      </c>
      <c r="DK935" s="1">
        <v>0</v>
      </c>
      <c r="DL935" s="1">
        <v>0</v>
      </c>
      <c r="DM935" s="1">
        <v>12</v>
      </c>
      <c r="DN935" s="1">
        <v>12</v>
      </c>
      <c r="DO935" s="1">
        <v>12</v>
      </c>
      <c r="DP935" s="1">
        <v>1</v>
      </c>
      <c r="DQ935" s="1">
        <v>0</v>
      </c>
      <c r="DR935" s="1">
        <v>0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  <c r="DX935" s="1">
        <v>8</v>
      </c>
      <c r="DY935" s="1">
        <v>8</v>
      </c>
      <c r="DZ935" s="1">
        <v>4</v>
      </c>
      <c r="EA935" s="1">
        <v>0</v>
      </c>
      <c r="EB935" s="1">
        <v>0</v>
      </c>
      <c r="EC935" s="1">
        <v>0</v>
      </c>
      <c r="ED935" s="1">
        <v>0</v>
      </c>
      <c r="EE935" s="1">
        <v>0</v>
      </c>
      <c r="EF935" s="1">
        <v>0</v>
      </c>
      <c r="EG935" s="1">
        <v>4</v>
      </c>
      <c r="EH935" s="1">
        <v>4</v>
      </c>
      <c r="EI935" s="1">
        <v>0</v>
      </c>
      <c r="EJ935" s="1">
        <v>4</v>
      </c>
      <c r="EK935" s="1">
        <v>0</v>
      </c>
      <c r="EL935" s="1">
        <v>0</v>
      </c>
      <c r="EM935" s="1">
        <v>8</v>
      </c>
      <c r="EN935" s="1">
        <v>0</v>
      </c>
      <c r="EO935" s="1">
        <v>0</v>
      </c>
      <c r="EP935" s="1">
        <v>0</v>
      </c>
      <c r="EQ935" s="1">
        <v>0</v>
      </c>
      <c r="ER935" s="1">
        <v>0</v>
      </c>
      <c r="ES935" s="1">
        <v>0</v>
      </c>
      <c r="ET935" s="1">
        <v>0</v>
      </c>
      <c r="EU935" s="1">
        <v>0</v>
      </c>
      <c r="EV935" s="1">
        <v>0</v>
      </c>
      <c r="EW935" s="1">
        <v>0</v>
      </c>
      <c r="EX935" s="1">
        <v>0</v>
      </c>
      <c r="EY935" s="1">
        <v>0</v>
      </c>
      <c r="EZ935" s="1">
        <v>1</v>
      </c>
      <c r="FA935" s="1">
        <v>1</v>
      </c>
      <c r="FB935" s="1">
        <v>0</v>
      </c>
      <c r="FC935" s="1">
        <v>1</v>
      </c>
      <c r="FD935" s="1">
        <v>1</v>
      </c>
      <c r="FE935" s="1">
        <v>0</v>
      </c>
      <c r="FF935" s="1">
        <v>0</v>
      </c>
      <c r="FG935" s="1">
        <v>0</v>
      </c>
      <c r="FH935" s="1">
        <v>0</v>
      </c>
      <c r="FI935" s="1">
        <v>0</v>
      </c>
      <c r="FJ935" s="1">
        <v>0</v>
      </c>
      <c r="FK935" s="1">
        <v>0</v>
      </c>
      <c r="FL935" s="1">
        <v>0</v>
      </c>
      <c r="FM935" s="1">
        <v>0</v>
      </c>
      <c r="FN935" s="1">
        <v>0</v>
      </c>
      <c r="FO935" s="1">
        <v>0</v>
      </c>
      <c r="FP935" s="1">
        <v>0</v>
      </c>
      <c r="FQ935" s="1">
        <v>0</v>
      </c>
      <c r="FR935" s="1">
        <v>0</v>
      </c>
      <c r="FS935" s="1">
        <v>0</v>
      </c>
      <c r="FT935" s="1">
        <v>0</v>
      </c>
      <c r="FU935" s="1">
        <v>0</v>
      </c>
      <c r="FV935" s="1">
        <v>0</v>
      </c>
      <c r="FW935" s="1">
        <v>0</v>
      </c>
      <c r="FX935" s="1">
        <v>0</v>
      </c>
      <c r="FY935" s="1">
        <v>1</v>
      </c>
      <c r="FZ935" s="1">
        <v>1</v>
      </c>
      <c r="GA935" s="1">
        <v>1</v>
      </c>
      <c r="GB935" s="1">
        <v>0</v>
      </c>
      <c r="GC935" s="1">
        <v>1</v>
      </c>
      <c r="GD935" s="1">
        <v>1</v>
      </c>
      <c r="GE935" s="1">
        <v>0</v>
      </c>
      <c r="GF935" s="1">
        <v>0</v>
      </c>
      <c r="GG935" s="1">
        <v>1</v>
      </c>
      <c r="GH935" s="1">
        <v>0</v>
      </c>
      <c r="GI935" s="1">
        <v>1</v>
      </c>
      <c r="GJ935" s="1">
        <v>0</v>
      </c>
      <c r="GK935" s="1">
        <v>0</v>
      </c>
      <c r="GL935" s="1">
        <v>0</v>
      </c>
      <c r="GM935" s="1">
        <v>1</v>
      </c>
      <c r="GN935" s="1">
        <v>1</v>
      </c>
      <c r="GO935" s="1">
        <v>0</v>
      </c>
      <c r="GP935" s="1">
        <v>1</v>
      </c>
      <c r="GQ935" s="1">
        <v>0</v>
      </c>
      <c r="GR935" s="1">
        <v>1</v>
      </c>
      <c r="GS935" s="1">
        <v>14</v>
      </c>
      <c r="GT935" s="1">
        <v>0</v>
      </c>
      <c r="GU935" s="1">
        <v>2</v>
      </c>
      <c r="GV935" s="1">
        <v>1</v>
      </c>
      <c r="GW935" s="1">
        <v>1</v>
      </c>
      <c r="GX935" s="1">
        <v>0</v>
      </c>
      <c r="GY935" s="1">
        <v>0</v>
      </c>
      <c r="GZ935" s="1">
        <v>0</v>
      </c>
      <c r="HA935" s="1">
        <v>0</v>
      </c>
      <c r="HB935" s="1">
        <v>0</v>
      </c>
      <c r="HC935" s="1">
        <v>0</v>
      </c>
      <c r="HD935" s="1">
        <v>0</v>
      </c>
      <c r="HE935" s="1">
        <v>0</v>
      </c>
      <c r="HF935" s="1">
        <v>0</v>
      </c>
      <c r="HG935" s="1">
        <v>0</v>
      </c>
      <c r="HH935" s="1">
        <v>0</v>
      </c>
      <c r="HI935" s="1">
        <v>0</v>
      </c>
      <c r="HJ935" s="1">
        <v>0</v>
      </c>
      <c r="HK935" s="1">
        <v>0</v>
      </c>
      <c r="HL935" s="1">
        <v>0</v>
      </c>
      <c r="HM935" s="1">
        <v>0</v>
      </c>
      <c r="HN935" s="1">
        <v>0</v>
      </c>
      <c r="HO935" s="1">
        <v>0</v>
      </c>
      <c r="HP935" s="1">
        <v>0</v>
      </c>
      <c r="HQ935" s="1">
        <v>1</v>
      </c>
      <c r="HR935" s="1">
        <v>0</v>
      </c>
      <c r="HS935" s="1">
        <v>0</v>
      </c>
      <c r="HT935" s="1">
        <v>0</v>
      </c>
      <c r="HU935" s="1">
        <v>0</v>
      </c>
      <c r="HV935" s="1">
        <v>0</v>
      </c>
      <c r="HW935" s="1">
        <v>0</v>
      </c>
      <c r="HX935" s="1">
        <v>0</v>
      </c>
      <c r="HY935" s="1">
        <v>0</v>
      </c>
      <c r="HZ935" s="1">
        <v>0</v>
      </c>
      <c r="IA935" s="1">
        <v>0</v>
      </c>
      <c r="IB935" s="1">
        <v>0</v>
      </c>
      <c r="IC935" s="1">
        <v>0</v>
      </c>
      <c r="ID935" s="1">
        <v>0</v>
      </c>
      <c r="IE935" s="1">
        <v>0</v>
      </c>
      <c r="IF935" s="1">
        <v>0</v>
      </c>
      <c r="IG935" s="1">
        <v>0</v>
      </c>
      <c r="IH935" s="1">
        <v>0</v>
      </c>
      <c r="II935" s="1">
        <v>0</v>
      </c>
      <c r="IJ935" s="1">
        <v>0</v>
      </c>
      <c r="IK935" s="1">
        <v>0</v>
      </c>
      <c r="IL935" s="1">
        <v>0</v>
      </c>
      <c r="IM935" s="1">
        <v>0</v>
      </c>
      <c r="IN935" s="1">
        <v>0</v>
      </c>
      <c r="IO935" s="1">
        <v>0</v>
      </c>
      <c r="IP935" s="1">
        <v>0</v>
      </c>
      <c r="IQ935" s="1">
        <v>0</v>
      </c>
      <c r="IR935" s="1">
        <v>0</v>
      </c>
      <c r="IS935" s="1">
        <v>0</v>
      </c>
      <c r="IT935" s="1">
        <v>0</v>
      </c>
      <c r="IU935" s="1">
        <v>0</v>
      </c>
      <c r="IV935" s="1">
        <v>0</v>
      </c>
      <c r="IW935" s="1">
        <v>0</v>
      </c>
      <c r="IX935" s="1">
        <v>0</v>
      </c>
      <c r="IY935" s="1">
        <v>0</v>
      </c>
      <c r="IZ935" s="1">
        <v>0</v>
      </c>
      <c r="JA935" s="1">
        <v>0</v>
      </c>
      <c r="JB935" s="1">
        <v>0</v>
      </c>
      <c r="JC935" s="1">
        <v>1</v>
      </c>
      <c r="JD935" s="1">
        <v>0</v>
      </c>
      <c r="JE935" s="1">
        <v>0</v>
      </c>
      <c r="JF935" s="1">
        <v>0</v>
      </c>
      <c r="JG935" s="1">
        <v>0</v>
      </c>
      <c r="JH935" s="1">
        <v>0</v>
      </c>
      <c r="JI935" s="1">
        <v>0</v>
      </c>
      <c r="JJ935" s="1">
        <v>0</v>
      </c>
      <c r="JK935" s="1">
        <v>0</v>
      </c>
      <c r="JL935" s="1">
        <v>0</v>
      </c>
      <c r="JM935" s="1">
        <v>0</v>
      </c>
      <c r="JN935" s="1">
        <v>0</v>
      </c>
      <c r="JO935" s="1">
        <v>0</v>
      </c>
      <c r="JP935" s="1">
        <v>0</v>
      </c>
      <c r="JQ935" s="1">
        <v>0</v>
      </c>
      <c r="JR935" s="1">
        <v>0</v>
      </c>
      <c r="JS935" s="1">
        <v>0</v>
      </c>
      <c r="JT935" s="1">
        <v>0</v>
      </c>
      <c r="JU935" s="1">
        <v>1</v>
      </c>
    </row>
    <row r="936" spans="1:281">
      <c r="A936" s="1">
        <v>2015</v>
      </c>
      <c r="B936" s="1" t="s">
        <v>1128</v>
      </c>
      <c r="C936" s="1">
        <v>1</v>
      </c>
      <c r="D936" s="1">
        <v>0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  <c r="J936" s="1">
        <v>1</v>
      </c>
      <c r="K936" s="1">
        <v>2</v>
      </c>
      <c r="L936" s="1">
        <v>2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1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1</v>
      </c>
      <c r="AS936" s="1">
        <v>0</v>
      </c>
      <c r="AT936" s="1">
        <v>1</v>
      </c>
      <c r="AU936" s="1">
        <v>1</v>
      </c>
      <c r="AV936" s="1">
        <v>1</v>
      </c>
      <c r="AW936" s="1">
        <v>1</v>
      </c>
      <c r="AX936" s="1">
        <v>1</v>
      </c>
      <c r="AY936" s="1">
        <v>1</v>
      </c>
      <c r="AZ936" s="1">
        <v>0</v>
      </c>
      <c r="BA936" s="1">
        <v>0</v>
      </c>
      <c r="BB936" s="1">
        <v>1</v>
      </c>
      <c r="BC936" s="1">
        <v>1</v>
      </c>
      <c r="BD936" s="1">
        <v>1</v>
      </c>
      <c r="BE936" s="1">
        <v>0</v>
      </c>
      <c r="BF936" s="1">
        <v>0</v>
      </c>
      <c r="BG936" s="1">
        <v>0</v>
      </c>
      <c r="BH936" s="1">
        <v>1</v>
      </c>
      <c r="BI936" s="1">
        <v>1</v>
      </c>
      <c r="BJ936" s="1">
        <v>1</v>
      </c>
      <c r="BK936" s="1">
        <v>2</v>
      </c>
      <c r="BL936" s="1">
        <v>1</v>
      </c>
      <c r="BM936" s="1">
        <v>2</v>
      </c>
      <c r="BN936" s="1">
        <v>1</v>
      </c>
      <c r="BO936" s="1">
        <v>0</v>
      </c>
      <c r="BP936" s="1">
        <v>1</v>
      </c>
      <c r="BQ936" s="1">
        <v>1</v>
      </c>
      <c r="BR936" s="1">
        <v>2</v>
      </c>
      <c r="BS936" s="1">
        <v>2</v>
      </c>
      <c r="BT936" s="1">
        <v>2</v>
      </c>
      <c r="BU936" s="1">
        <v>1</v>
      </c>
      <c r="BV936" s="1">
        <v>0</v>
      </c>
      <c r="BW936" s="1">
        <v>0</v>
      </c>
      <c r="BX936" s="1">
        <v>0</v>
      </c>
      <c r="BY936" s="1">
        <v>0</v>
      </c>
      <c r="BZ936" s="1">
        <v>1</v>
      </c>
      <c r="CA936" s="1">
        <v>1</v>
      </c>
      <c r="CB936" s="1">
        <v>1</v>
      </c>
      <c r="CC936" s="1">
        <v>1</v>
      </c>
      <c r="CD936" s="1">
        <v>1</v>
      </c>
      <c r="CE936" s="1">
        <v>1</v>
      </c>
      <c r="CF936" s="1">
        <v>1</v>
      </c>
      <c r="CG936" s="1">
        <v>1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1</v>
      </c>
      <c r="CN936" s="1">
        <v>1</v>
      </c>
      <c r="CO936" s="1">
        <v>0</v>
      </c>
      <c r="CP936" s="1">
        <v>0</v>
      </c>
      <c r="CQ936" s="1">
        <v>0</v>
      </c>
      <c r="CR936" s="1">
        <v>0</v>
      </c>
      <c r="CS936" s="1">
        <v>1</v>
      </c>
      <c r="CT936" s="1">
        <v>1</v>
      </c>
      <c r="CU936" s="1">
        <v>0</v>
      </c>
      <c r="CV936" s="1">
        <v>1</v>
      </c>
      <c r="CW936" s="1">
        <v>1</v>
      </c>
      <c r="CX936" s="1">
        <v>1</v>
      </c>
      <c r="CY936" s="1">
        <v>1</v>
      </c>
      <c r="CZ936" s="1">
        <v>0</v>
      </c>
      <c r="DA936" s="1">
        <v>1</v>
      </c>
      <c r="DB936" s="1">
        <v>0</v>
      </c>
      <c r="DC936" s="1">
        <v>1</v>
      </c>
      <c r="DD936" s="1">
        <v>0</v>
      </c>
      <c r="DE936" s="1">
        <v>0</v>
      </c>
      <c r="DF936" s="1">
        <v>0</v>
      </c>
      <c r="DG936" s="1">
        <v>1</v>
      </c>
      <c r="DH936" s="1">
        <v>1</v>
      </c>
      <c r="DI936" s="1">
        <v>0</v>
      </c>
      <c r="DJ936" s="1">
        <v>0</v>
      </c>
      <c r="DK936" s="1">
        <v>0</v>
      </c>
      <c r="DL936" s="1">
        <v>0</v>
      </c>
      <c r="DM936" s="1">
        <v>2</v>
      </c>
      <c r="DN936" s="1">
        <v>2</v>
      </c>
      <c r="DO936" s="1">
        <v>2</v>
      </c>
      <c r="DP936" s="1">
        <v>0</v>
      </c>
      <c r="DQ936" s="1">
        <v>0</v>
      </c>
      <c r="DR936" s="1">
        <v>0</v>
      </c>
      <c r="DS936" s="1">
        <v>0</v>
      </c>
      <c r="DT936" s="1">
        <v>0</v>
      </c>
      <c r="DU936" s="1">
        <v>0</v>
      </c>
      <c r="DV936" s="1">
        <v>0</v>
      </c>
      <c r="DW936" s="1">
        <v>0</v>
      </c>
      <c r="DX936" s="1">
        <v>0</v>
      </c>
      <c r="DY936" s="1">
        <v>0</v>
      </c>
      <c r="DZ936" s="1">
        <v>2</v>
      </c>
      <c r="EA936" s="1">
        <v>0</v>
      </c>
      <c r="EB936" s="1">
        <v>0</v>
      </c>
      <c r="EC936" s="1">
        <v>0</v>
      </c>
      <c r="ED936" s="1">
        <v>0</v>
      </c>
      <c r="EE936" s="1">
        <v>0</v>
      </c>
      <c r="EF936" s="1">
        <v>0</v>
      </c>
      <c r="EG936" s="1">
        <v>0</v>
      </c>
      <c r="EH936" s="1">
        <v>0</v>
      </c>
      <c r="EI936" s="1">
        <v>0</v>
      </c>
      <c r="EJ936" s="1">
        <v>0</v>
      </c>
      <c r="EK936" s="1">
        <v>0</v>
      </c>
      <c r="EL936" s="1">
        <v>0</v>
      </c>
      <c r="EM936" s="1">
        <v>2</v>
      </c>
      <c r="EN936" s="1">
        <v>0</v>
      </c>
      <c r="EO936" s="1">
        <v>0</v>
      </c>
      <c r="EP936" s="1">
        <v>0</v>
      </c>
      <c r="EQ936" s="1">
        <v>0</v>
      </c>
      <c r="ER936" s="1">
        <v>0</v>
      </c>
      <c r="ES936" s="1">
        <v>0</v>
      </c>
      <c r="ET936" s="1">
        <v>0</v>
      </c>
      <c r="EU936" s="1">
        <v>0</v>
      </c>
      <c r="EV936" s="1">
        <v>0</v>
      </c>
      <c r="EW936" s="1">
        <v>0</v>
      </c>
      <c r="EX936" s="1">
        <v>0</v>
      </c>
      <c r="EY936" s="1">
        <v>0</v>
      </c>
      <c r="EZ936" s="1">
        <v>1</v>
      </c>
      <c r="FA936" s="1">
        <v>1</v>
      </c>
      <c r="FB936" s="1">
        <v>0</v>
      </c>
      <c r="FC936" s="1">
        <v>0</v>
      </c>
      <c r="FD936" s="1">
        <v>1</v>
      </c>
      <c r="FE936" s="1">
        <v>0</v>
      </c>
      <c r="FF936" s="1">
        <v>0</v>
      </c>
      <c r="FG936" s="1">
        <v>0</v>
      </c>
      <c r="FH936" s="1">
        <v>0</v>
      </c>
      <c r="FI936" s="1">
        <v>0</v>
      </c>
      <c r="FJ936" s="1">
        <v>0</v>
      </c>
      <c r="FK936" s="1">
        <v>0</v>
      </c>
      <c r="FL936" s="1">
        <v>0</v>
      </c>
      <c r="FM936" s="1">
        <v>0</v>
      </c>
      <c r="FN936" s="1">
        <v>0</v>
      </c>
      <c r="FO936" s="1">
        <v>0</v>
      </c>
      <c r="FP936" s="1">
        <v>0</v>
      </c>
      <c r="FQ936" s="1">
        <v>0</v>
      </c>
      <c r="FR936" s="1">
        <v>0</v>
      </c>
      <c r="FS936" s="1">
        <v>0</v>
      </c>
      <c r="FT936" s="1">
        <v>0</v>
      </c>
      <c r="FU936" s="1">
        <v>0</v>
      </c>
      <c r="FV936" s="1">
        <v>0</v>
      </c>
      <c r="FW936" s="1">
        <v>0</v>
      </c>
      <c r="FX936" s="1">
        <v>0</v>
      </c>
      <c r="FY936" s="1">
        <v>1</v>
      </c>
      <c r="FZ936" s="1">
        <v>0</v>
      </c>
      <c r="GA936" s="1">
        <v>1</v>
      </c>
      <c r="GB936" s="1">
        <v>0</v>
      </c>
      <c r="GC936" s="1">
        <v>1</v>
      </c>
      <c r="GD936" s="1">
        <v>1</v>
      </c>
      <c r="GE936" s="1">
        <v>0</v>
      </c>
      <c r="GF936" s="1">
        <v>0</v>
      </c>
      <c r="GG936" s="1">
        <v>1</v>
      </c>
      <c r="GH936" s="1">
        <v>0</v>
      </c>
      <c r="GI936" s="1">
        <v>1</v>
      </c>
      <c r="GJ936" s="1">
        <v>0</v>
      </c>
      <c r="GK936" s="1">
        <v>0</v>
      </c>
      <c r="GL936" s="1">
        <v>0</v>
      </c>
      <c r="GM936" s="1">
        <v>1</v>
      </c>
      <c r="GN936" s="1">
        <v>1</v>
      </c>
      <c r="GO936" s="1">
        <v>0</v>
      </c>
      <c r="GP936" s="1">
        <v>1</v>
      </c>
      <c r="GQ936" s="1">
        <v>0</v>
      </c>
      <c r="GR936" s="1">
        <v>1</v>
      </c>
      <c r="GS936" s="1">
        <v>7</v>
      </c>
      <c r="GT936" s="1">
        <v>0</v>
      </c>
      <c r="GU936" s="1">
        <v>2</v>
      </c>
      <c r="GV936" s="1">
        <v>1</v>
      </c>
      <c r="GW936" s="1">
        <v>0</v>
      </c>
      <c r="GX936" s="1">
        <v>0</v>
      </c>
      <c r="GY936" s="1">
        <v>0</v>
      </c>
      <c r="GZ936" s="1">
        <v>0</v>
      </c>
      <c r="HA936" s="1">
        <v>0</v>
      </c>
      <c r="HB936" s="1">
        <v>0</v>
      </c>
      <c r="HC936" s="1">
        <v>0</v>
      </c>
      <c r="HD936" s="1">
        <v>0</v>
      </c>
      <c r="HE936" s="1">
        <v>0</v>
      </c>
      <c r="HF936" s="1">
        <v>0</v>
      </c>
      <c r="HG936" s="1">
        <v>0</v>
      </c>
      <c r="HH936" s="1">
        <v>0</v>
      </c>
      <c r="HI936" s="1">
        <v>0</v>
      </c>
      <c r="HJ936" s="1">
        <v>0</v>
      </c>
      <c r="HK936" s="1">
        <v>0</v>
      </c>
      <c r="HL936" s="1">
        <v>0</v>
      </c>
      <c r="HM936" s="1">
        <v>0</v>
      </c>
      <c r="HN936" s="1">
        <v>0</v>
      </c>
      <c r="HO936" s="1">
        <v>0</v>
      </c>
      <c r="HP936" s="1">
        <v>0</v>
      </c>
      <c r="HQ936" s="1">
        <v>0</v>
      </c>
      <c r="HR936" s="1">
        <v>0</v>
      </c>
      <c r="HS936" s="1">
        <v>0</v>
      </c>
      <c r="HT936" s="1">
        <v>0</v>
      </c>
      <c r="HU936" s="1">
        <v>0</v>
      </c>
      <c r="HV936" s="1">
        <v>0</v>
      </c>
      <c r="HW936" s="1">
        <v>0</v>
      </c>
      <c r="HX936" s="1">
        <v>0</v>
      </c>
      <c r="HY936" s="1">
        <v>0</v>
      </c>
      <c r="HZ936" s="1">
        <v>0</v>
      </c>
      <c r="IA936" s="1">
        <v>0</v>
      </c>
      <c r="IB936" s="1">
        <v>0</v>
      </c>
      <c r="IC936" s="1">
        <v>0</v>
      </c>
      <c r="ID936" s="1">
        <v>0</v>
      </c>
      <c r="IE936" s="1">
        <v>0</v>
      </c>
      <c r="IF936" s="1">
        <v>0</v>
      </c>
      <c r="IG936" s="1">
        <v>0</v>
      </c>
      <c r="IH936" s="1">
        <v>0</v>
      </c>
      <c r="II936" s="1">
        <v>0</v>
      </c>
      <c r="IJ936" s="1">
        <v>0</v>
      </c>
      <c r="IK936" s="1">
        <v>0</v>
      </c>
      <c r="IL936" s="1">
        <v>0</v>
      </c>
      <c r="IM936" s="1">
        <v>0</v>
      </c>
      <c r="IN936" s="1">
        <v>0</v>
      </c>
      <c r="IO936" s="1">
        <v>0</v>
      </c>
      <c r="IP936" s="1">
        <v>0</v>
      </c>
      <c r="IQ936" s="1">
        <v>0</v>
      </c>
      <c r="IR936" s="1">
        <v>0</v>
      </c>
      <c r="IS936" s="1">
        <v>0</v>
      </c>
      <c r="IT936" s="1">
        <v>0</v>
      </c>
      <c r="IU936" s="1">
        <v>0</v>
      </c>
      <c r="IV936" s="1">
        <v>0</v>
      </c>
      <c r="IW936" s="1">
        <v>0</v>
      </c>
      <c r="IX936" s="1">
        <v>0</v>
      </c>
      <c r="IY936" s="1">
        <v>0</v>
      </c>
      <c r="IZ936" s="1">
        <v>0</v>
      </c>
      <c r="JA936" s="1">
        <v>0</v>
      </c>
      <c r="JB936" s="1">
        <v>0</v>
      </c>
      <c r="JC936" s="1">
        <v>1</v>
      </c>
      <c r="JD936" s="1">
        <v>0</v>
      </c>
      <c r="JE936" s="1">
        <v>0</v>
      </c>
      <c r="JF936" s="1">
        <v>0</v>
      </c>
      <c r="JG936" s="1">
        <v>0</v>
      </c>
      <c r="JH936" s="1">
        <v>0</v>
      </c>
      <c r="JI936" s="1">
        <v>0</v>
      </c>
      <c r="JJ936" s="1">
        <v>0</v>
      </c>
      <c r="JK936" s="1">
        <v>0</v>
      </c>
      <c r="JL936" s="1">
        <v>0</v>
      </c>
      <c r="JM936" s="1">
        <v>0</v>
      </c>
      <c r="JN936" s="1">
        <v>0</v>
      </c>
      <c r="JO936" s="1">
        <v>0</v>
      </c>
      <c r="JP936" s="1">
        <v>0</v>
      </c>
      <c r="JQ936" s="1">
        <v>0</v>
      </c>
      <c r="JR936" s="1">
        <v>0</v>
      </c>
      <c r="JS936" s="1">
        <v>0</v>
      </c>
      <c r="JT936" s="1">
        <v>0</v>
      </c>
      <c r="JU936" s="1">
        <v>1</v>
      </c>
    </row>
    <row r="937" spans="1:281">
      <c r="A937" s="1">
        <v>2015</v>
      </c>
      <c r="B937" s="1" t="s">
        <v>1129</v>
      </c>
      <c r="C937" s="1">
        <v>1</v>
      </c>
      <c r="D937" s="1">
        <v>0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>
        <v>1</v>
      </c>
      <c r="K937" s="1">
        <v>2</v>
      </c>
      <c r="L937" s="1">
        <v>2</v>
      </c>
      <c r="M937" s="1">
        <v>0</v>
      </c>
      <c r="N937" s="1">
        <v>1</v>
      </c>
      <c r="O937" s="1">
        <v>1</v>
      </c>
      <c r="P937" s="1">
        <v>1</v>
      </c>
      <c r="Q937" s="1">
        <v>1</v>
      </c>
      <c r="R937" s="1">
        <v>1</v>
      </c>
      <c r="S937" s="1">
        <v>1</v>
      </c>
      <c r="T937" s="1">
        <v>1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1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1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1</v>
      </c>
      <c r="AS937" s="1">
        <v>0</v>
      </c>
      <c r="AT937" s="1">
        <v>1</v>
      </c>
      <c r="AU937" s="1">
        <v>1</v>
      </c>
      <c r="AV937" s="1">
        <v>2</v>
      </c>
      <c r="AW937" s="1">
        <v>2</v>
      </c>
      <c r="AX937" s="1">
        <v>2</v>
      </c>
      <c r="AY937" s="1">
        <v>2</v>
      </c>
      <c r="AZ937" s="1">
        <v>0</v>
      </c>
      <c r="BA937" s="1">
        <v>0</v>
      </c>
      <c r="BB937" s="1">
        <v>2</v>
      </c>
      <c r="BC937" s="1">
        <v>1</v>
      </c>
      <c r="BD937" s="1">
        <v>1</v>
      </c>
      <c r="BE937" s="1">
        <v>0</v>
      </c>
      <c r="BF937" s="1">
        <v>0</v>
      </c>
      <c r="BG937" s="1">
        <v>0</v>
      </c>
      <c r="BH937" s="1">
        <v>1</v>
      </c>
      <c r="BI937" s="1">
        <v>2</v>
      </c>
      <c r="BJ937" s="1">
        <v>1</v>
      </c>
      <c r="BK937" s="1">
        <v>3</v>
      </c>
      <c r="BL937" s="1">
        <v>2</v>
      </c>
      <c r="BM937" s="1">
        <v>2</v>
      </c>
      <c r="BN937" s="1">
        <v>1</v>
      </c>
      <c r="BO937" s="1">
        <v>0</v>
      </c>
      <c r="BP937" s="1">
        <v>1</v>
      </c>
      <c r="BQ937" s="1">
        <v>1</v>
      </c>
      <c r="BR937" s="1">
        <v>2</v>
      </c>
      <c r="BS937" s="1">
        <v>4</v>
      </c>
      <c r="BT937" s="1">
        <v>4</v>
      </c>
      <c r="BU937" s="1">
        <v>1</v>
      </c>
      <c r="BV937" s="1">
        <v>0</v>
      </c>
      <c r="BW937" s="1">
        <v>0</v>
      </c>
      <c r="BX937" s="1">
        <v>0</v>
      </c>
      <c r="BY937" s="1">
        <v>0</v>
      </c>
      <c r="BZ937" s="1">
        <v>6</v>
      </c>
      <c r="CA937" s="1">
        <v>6</v>
      </c>
      <c r="CB937" s="1">
        <v>6</v>
      </c>
      <c r="CC937" s="1">
        <v>6</v>
      </c>
      <c r="CD937" s="1">
        <v>6</v>
      </c>
      <c r="CE937" s="1">
        <v>6</v>
      </c>
      <c r="CF937" s="1">
        <v>6</v>
      </c>
      <c r="CG937" s="1">
        <v>6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1</v>
      </c>
      <c r="CN937" s="1">
        <v>1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1</v>
      </c>
      <c r="CY937" s="1">
        <v>1</v>
      </c>
      <c r="CZ937" s="1">
        <v>0</v>
      </c>
      <c r="DA937" s="1">
        <v>1</v>
      </c>
      <c r="DB937" s="1">
        <v>0</v>
      </c>
      <c r="DC937" s="1">
        <v>1</v>
      </c>
      <c r="DD937" s="1">
        <v>0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J937" s="1">
        <v>0</v>
      </c>
      <c r="DK937" s="1">
        <v>0</v>
      </c>
      <c r="DL937" s="1">
        <v>0</v>
      </c>
      <c r="DM937" s="1">
        <v>19</v>
      </c>
      <c r="DN937" s="1">
        <v>19</v>
      </c>
      <c r="DO937" s="1">
        <v>19</v>
      </c>
      <c r="DP937" s="1">
        <v>2</v>
      </c>
      <c r="DQ937" s="1">
        <v>0</v>
      </c>
      <c r="DR937" s="1">
        <v>0</v>
      </c>
      <c r="DS937" s="1">
        <v>0</v>
      </c>
      <c r="DT937" s="1">
        <v>0</v>
      </c>
      <c r="DU937" s="1">
        <v>0</v>
      </c>
      <c r="DV937" s="1">
        <v>0</v>
      </c>
      <c r="DW937" s="1">
        <v>0</v>
      </c>
      <c r="DX937" s="1">
        <v>12</v>
      </c>
      <c r="DY937" s="1">
        <v>12</v>
      </c>
      <c r="DZ937" s="1">
        <v>0</v>
      </c>
      <c r="EA937" s="1">
        <v>0</v>
      </c>
      <c r="EB937" s="1">
        <v>0</v>
      </c>
      <c r="EC937" s="1">
        <v>16</v>
      </c>
      <c r="ED937" s="1">
        <v>16</v>
      </c>
      <c r="EE937" s="1">
        <v>16</v>
      </c>
      <c r="EF937" s="1">
        <v>16</v>
      </c>
      <c r="EG937" s="1">
        <v>16</v>
      </c>
      <c r="EH937" s="1">
        <v>16</v>
      </c>
      <c r="EI937" s="1">
        <v>15</v>
      </c>
      <c r="EJ937" s="1">
        <v>1</v>
      </c>
      <c r="EK937" s="1">
        <v>0</v>
      </c>
      <c r="EL937" s="1">
        <v>0</v>
      </c>
      <c r="EM937" s="1">
        <v>3</v>
      </c>
      <c r="EN937" s="1">
        <v>0</v>
      </c>
      <c r="EO937" s="1">
        <v>0</v>
      </c>
      <c r="EP937" s="1">
        <v>0</v>
      </c>
      <c r="EQ937" s="1">
        <v>0</v>
      </c>
      <c r="ER937" s="1">
        <v>0</v>
      </c>
      <c r="ES937" s="1">
        <v>0</v>
      </c>
      <c r="ET937" s="1">
        <v>0</v>
      </c>
      <c r="EU937" s="1">
        <v>0</v>
      </c>
      <c r="EV937" s="1">
        <v>0</v>
      </c>
      <c r="EW937" s="1">
        <v>0</v>
      </c>
      <c r="EX937" s="1">
        <v>0</v>
      </c>
      <c r="EY937" s="1">
        <v>0</v>
      </c>
      <c r="EZ937" s="1">
        <v>1</v>
      </c>
      <c r="FA937" s="1">
        <v>1</v>
      </c>
      <c r="FB937" s="1">
        <v>0</v>
      </c>
      <c r="FC937" s="1">
        <v>1</v>
      </c>
      <c r="FD937" s="1">
        <v>1</v>
      </c>
      <c r="FE937" s="1">
        <v>0</v>
      </c>
      <c r="FF937" s="1">
        <v>0</v>
      </c>
      <c r="FG937" s="1">
        <v>0</v>
      </c>
      <c r="FH937" s="1">
        <v>0</v>
      </c>
      <c r="FI937" s="1">
        <v>0</v>
      </c>
      <c r="FJ937" s="1">
        <v>0</v>
      </c>
      <c r="FK937" s="1">
        <v>0</v>
      </c>
      <c r="FL937" s="1">
        <v>0</v>
      </c>
      <c r="FM937" s="1">
        <v>0</v>
      </c>
      <c r="FN937" s="1">
        <v>0</v>
      </c>
      <c r="FO937" s="1">
        <v>0</v>
      </c>
      <c r="FP937" s="1">
        <v>0</v>
      </c>
      <c r="FQ937" s="1">
        <v>0</v>
      </c>
      <c r="FR937" s="1">
        <v>0</v>
      </c>
      <c r="FS937" s="1">
        <v>0</v>
      </c>
      <c r="FT937" s="1">
        <v>0</v>
      </c>
      <c r="FU937" s="1">
        <v>0</v>
      </c>
      <c r="FV937" s="1">
        <v>0</v>
      </c>
      <c r="FW937" s="1">
        <v>0</v>
      </c>
      <c r="FX937" s="1">
        <v>0</v>
      </c>
      <c r="FY937" s="1">
        <v>1</v>
      </c>
      <c r="FZ937" s="1">
        <v>0</v>
      </c>
      <c r="GA937" s="1">
        <v>1</v>
      </c>
      <c r="GB937" s="1">
        <v>0</v>
      </c>
      <c r="GC937" s="1">
        <v>1</v>
      </c>
      <c r="GD937" s="1">
        <v>1</v>
      </c>
      <c r="GE937" s="1">
        <v>0</v>
      </c>
      <c r="GF937" s="1">
        <v>0</v>
      </c>
      <c r="GG937" s="1">
        <v>1</v>
      </c>
      <c r="GH937" s="1">
        <v>0</v>
      </c>
      <c r="GI937" s="1">
        <v>1</v>
      </c>
      <c r="GJ937" s="1">
        <v>0</v>
      </c>
      <c r="GK937" s="1">
        <v>0</v>
      </c>
      <c r="GL937" s="1">
        <v>0</v>
      </c>
      <c r="GM937" s="1">
        <v>1</v>
      </c>
      <c r="GN937" s="1">
        <v>1</v>
      </c>
      <c r="GO937" s="1">
        <v>0</v>
      </c>
      <c r="GP937" s="1">
        <v>1</v>
      </c>
      <c r="GQ937" s="1">
        <v>0</v>
      </c>
      <c r="GR937" s="1">
        <v>1</v>
      </c>
      <c r="GS937" s="1">
        <v>11</v>
      </c>
      <c r="GT937" s="1">
        <v>0</v>
      </c>
      <c r="GU937" s="1">
        <v>2</v>
      </c>
      <c r="GV937" s="1">
        <v>1</v>
      </c>
      <c r="GW937" s="1">
        <v>1</v>
      </c>
      <c r="GX937" s="1">
        <v>0</v>
      </c>
      <c r="GY937" s="1">
        <v>0</v>
      </c>
      <c r="GZ937" s="1">
        <v>0</v>
      </c>
      <c r="HA937" s="1">
        <v>0</v>
      </c>
      <c r="HB937" s="1">
        <v>0</v>
      </c>
      <c r="HC937" s="1">
        <v>0</v>
      </c>
      <c r="HD937" s="1">
        <v>0</v>
      </c>
      <c r="HE937" s="1">
        <v>0</v>
      </c>
      <c r="HF937" s="1">
        <v>0</v>
      </c>
      <c r="HG937" s="1">
        <v>0</v>
      </c>
      <c r="HH937" s="1">
        <v>0</v>
      </c>
      <c r="HI937" s="1">
        <v>0</v>
      </c>
      <c r="HJ937" s="1">
        <v>0</v>
      </c>
      <c r="HK937" s="1">
        <v>0</v>
      </c>
      <c r="HL937" s="1">
        <v>0</v>
      </c>
      <c r="HM937" s="1">
        <v>0</v>
      </c>
      <c r="HN937" s="1">
        <v>0</v>
      </c>
      <c r="HO937" s="1">
        <v>0</v>
      </c>
      <c r="HP937" s="1">
        <v>0</v>
      </c>
      <c r="HQ937" s="1">
        <v>1</v>
      </c>
      <c r="HR937" s="1">
        <v>0</v>
      </c>
      <c r="HS937" s="1">
        <v>1</v>
      </c>
      <c r="HT937" s="1">
        <v>1</v>
      </c>
      <c r="HU937" s="1">
        <v>0</v>
      </c>
      <c r="HV937" s="1">
        <v>0</v>
      </c>
      <c r="HW937" s="1">
        <v>0</v>
      </c>
      <c r="HX937" s="1">
        <v>0</v>
      </c>
      <c r="HY937" s="1">
        <v>0</v>
      </c>
      <c r="HZ937" s="1">
        <v>0</v>
      </c>
      <c r="IA937" s="1">
        <v>0</v>
      </c>
      <c r="IB937" s="1">
        <v>0</v>
      </c>
      <c r="IC937" s="1">
        <v>0</v>
      </c>
      <c r="ID937" s="1">
        <v>0</v>
      </c>
      <c r="IE937" s="1">
        <v>0</v>
      </c>
      <c r="IF937" s="1">
        <v>0</v>
      </c>
      <c r="IG937" s="1">
        <v>0</v>
      </c>
      <c r="IH937" s="1">
        <v>0</v>
      </c>
      <c r="II937" s="1">
        <v>0</v>
      </c>
      <c r="IJ937" s="1">
        <v>0</v>
      </c>
      <c r="IK937" s="1">
        <v>0</v>
      </c>
      <c r="IL937" s="1">
        <v>0</v>
      </c>
      <c r="IM937" s="1">
        <v>0</v>
      </c>
      <c r="IN937" s="1">
        <v>0</v>
      </c>
      <c r="IO937" s="1">
        <v>0</v>
      </c>
      <c r="IP937" s="1">
        <v>0</v>
      </c>
      <c r="IQ937" s="1">
        <v>0</v>
      </c>
      <c r="IR937" s="1">
        <v>0</v>
      </c>
      <c r="IS937" s="1">
        <v>0</v>
      </c>
      <c r="IT937" s="1">
        <v>0</v>
      </c>
      <c r="IU937" s="1">
        <v>0</v>
      </c>
      <c r="IV937" s="1">
        <v>0</v>
      </c>
      <c r="IW937" s="1">
        <v>0</v>
      </c>
      <c r="IX937" s="1">
        <v>0</v>
      </c>
      <c r="IY937" s="1">
        <v>0</v>
      </c>
      <c r="IZ937" s="1">
        <v>0</v>
      </c>
      <c r="JA937" s="1">
        <v>0</v>
      </c>
      <c r="JB937" s="1">
        <v>1</v>
      </c>
      <c r="JC937" s="1">
        <v>1</v>
      </c>
      <c r="JD937" s="1">
        <v>0</v>
      </c>
      <c r="JE937" s="1">
        <v>0</v>
      </c>
      <c r="JF937" s="1">
        <v>0</v>
      </c>
      <c r="JG937" s="1">
        <v>0</v>
      </c>
      <c r="JH937" s="1">
        <v>0</v>
      </c>
      <c r="JI937" s="1">
        <v>0</v>
      </c>
      <c r="JJ937" s="1">
        <v>0</v>
      </c>
      <c r="JK937" s="1">
        <v>0</v>
      </c>
      <c r="JL937" s="1">
        <v>0</v>
      </c>
      <c r="JM937" s="1">
        <v>0</v>
      </c>
      <c r="JN937" s="1">
        <v>0</v>
      </c>
      <c r="JO937" s="1">
        <v>0</v>
      </c>
      <c r="JP937" s="1">
        <v>0</v>
      </c>
      <c r="JQ937" s="1">
        <v>0</v>
      </c>
      <c r="JR937" s="1">
        <v>0</v>
      </c>
      <c r="JS937" s="1">
        <v>1</v>
      </c>
      <c r="JT937" s="1">
        <v>0</v>
      </c>
      <c r="JU937" s="1">
        <v>1</v>
      </c>
    </row>
    <row r="938" spans="1:281">
      <c r="A938" s="1">
        <v>2015</v>
      </c>
      <c r="B938" s="1" t="s">
        <v>1130</v>
      </c>
      <c r="C938" s="1">
        <v>1</v>
      </c>
      <c r="D938" s="1">
        <v>0</v>
      </c>
      <c r="E938" s="1">
        <v>1</v>
      </c>
      <c r="F938" s="1">
        <v>1</v>
      </c>
      <c r="G938" s="1">
        <v>1</v>
      </c>
      <c r="H938" s="1">
        <v>1</v>
      </c>
      <c r="I938" s="1">
        <v>1</v>
      </c>
      <c r="J938" s="1">
        <v>1</v>
      </c>
      <c r="K938" s="1">
        <v>2</v>
      </c>
      <c r="L938" s="1">
        <v>2</v>
      </c>
      <c r="M938" s="1">
        <v>0</v>
      </c>
      <c r="N938" s="1">
        <v>1</v>
      </c>
      <c r="O938" s="1">
        <v>4</v>
      </c>
      <c r="P938" s="1">
        <v>1</v>
      </c>
      <c r="Q938" s="1">
        <v>4</v>
      </c>
      <c r="R938" s="1">
        <v>1</v>
      </c>
      <c r="S938" s="1">
        <v>4</v>
      </c>
      <c r="T938" s="1">
        <v>1</v>
      </c>
      <c r="U938" s="1">
        <v>4</v>
      </c>
      <c r="V938" s="1">
        <v>3</v>
      </c>
      <c r="W938" s="1">
        <v>0</v>
      </c>
      <c r="X938" s="1">
        <v>0</v>
      </c>
      <c r="Y938" s="1">
        <v>0</v>
      </c>
      <c r="Z938" s="1">
        <v>0</v>
      </c>
      <c r="AA938" s="1">
        <v>1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1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2</v>
      </c>
      <c r="AR938" s="1">
        <v>2</v>
      </c>
      <c r="AS938" s="1">
        <v>0</v>
      </c>
      <c r="AT938" s="1">
        <v>2</v>
      </c>
      <c r="AU938" s="1">
        <v>2</v>
      </c>
      <c r="AV938" s="1">
        <v>2</v>
      </c>
      <c r="AW938" s="1">
        <v>2</v>
      </c>
      <c r="AX938" s="1">
        <v>2</v>
      </c>
      <c r="AY938" s="1">
        <v>2</v>
      </c>
      <c r="AZ938" s="1">
        <v>0</v>
      </c>
      <c r="BA938" s="1">
        <v>0</v>
      </c>
      <c r="BB938" s="1">
        <v>2</v>
      </c>
      <c r="BC938" s="1">
        <v>2</v>
      </c>
      <c r="BD938" s="1">
        <v>2</v>
      </c>
      <c r="BE938" s="1">
        <v>0</v>
      </c>
      <c r="BF938" s="1">
        <v>0</v>
      </c>
      <c r="BG938" s="1">
        <v>0</v>
      </c>
      <c r="BH938" s="1">
        <v>1</v>
      </c>
      <c r="BI938" s="1">
        <v>2</v>
      </c>
      <c r="BJ938" s="1">
        <v>1</v>
      </c>
      <c r="BK938" s="1">
        <v>3</v>
      </c>
      <c r="BL938" s="1">
        <v>2</v>
      </c>
      <c r="BM938" s="1">
        <v>2</v>
      </c>
      <c r="BN938" s="1">
        <v>1</v>
      </c>
      <c r="BO938" s="1">
        <v>0</v>
      </c>
      <c r="BP938" s="1">
        <v>1</v>
      </c>
      <c r="BQ938" s="1">
        <v>1</v>
      </c>
      <c r="BR938" s="1">
        <v>2</v>
      </c>
      <c r="BS938" s="1">
        <v>4</v>
      </c>
      <c r="BT938" s="1">
        <v>4</v>
      </c>
      <c r="BU938" s="1">
        <v>1</v>
      </c>
      <c r="BV938" s="1">
        <v>0</v>
      </c>
      <c r="BW938" s="1">
        <v>0</v>
      </c>
      <c r="BX938" s="1">
        <v>0</v>
      </c>
      <c r="BY938" s="1">
        <v>0</v>
      </c>
      <c r="BZ938" s="1">
        <v>1</v>
      </c>
      <c r="CA938" s="1">
        <v>1</v>
      </c>
      <c r="CB938" s="1">
        <v>1</v>
      </c>
      <c r="CC938" s="1">
        <v>1</v>
      </c>
      <c r="CD938" s="1">
        <v>1</v>
      </c>
      <c r="CE938" s="1">
        <v>1</v>
      </c>
      <c r="CF938" s="1">
        <v>1</v>
      </c>
      <c r="CG938" s="1">
        <v>1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1</v>
      </c>
      <c r="CN938" s="1">
        <v>1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1</v>
      </c>
      <c r="CY938" s="1">
        <v>1</v>
      </c>
      <c r="CZ938" s="1">
        <v>0</v>
      </c>
      <c r="DA938" s="1">
        <v>1</v>
      </c>
      <c r="DB938" s="1">
        <v>0</v>
      </c>
      <c r="DC938" s="1">
        <v>1</v>
      </c>
      <c r="DD938" s="1">
        <v>0</v>
      </c>
      <c r="DE938" s="1">
        <v>0</v>
      </c>
      <c r="DF938" s="1">
        <v>0</v>
      </c>
      <c r="DG938" s="1">
        <v>0</v>
      </c>
      <c r="DH938" s="1">
        <v>0</v>
      </c>
      <c r="DI938" s="1">
        <v>0</v>
      </c>
      <c r="DJ938" s="1">
        <v>0</v>
      </c>
      <c r="DK938" s="1">
        <v>0</v>
      </c>
      <c r="DL938" s="1">
        <v>0</v>
      </c>
      <c r="DM938" s="1">
        <v>22</v>
      </c>
      <c r="DN938" s="1">
        <v>22</v>
      </c>
      <c r="DO938" s="1">
        <v>22</v>
      </c>
      <c r="DP938" s="1">
        <v>3</v>
      </c>
      <c r="DQ938" s="1">
        <v>0</v>
      </c>
      <c r="DR938" s="1">
        <v>0</v>
      </c>
      <c r="DS938" s="1">
        <v>0</v>
      </c>
      <c r="DT938" s="1">
        <v>0</v>
      </c>
      <c r="DU938" s="1">
        <v>0</v>
      </c>
      <c r="DV938" s="1">
        <v>0</v>
      </c>
      <c r="DW938" s="1">
        <v>0</v>
      </c>
      <c r="DX938" s="1">
        <v>0</v>
      </c>
      <c r="DY938" s="1">
        <v>0</v>
      </c>
      <c r="DZ938" s="1">
        <v>0</v>
      </c>
      <c r="EA938" s="1">
        <v>0</v>
      </c>
      <c r="EB938" s="1">
        <v>0</v>
      </c>
      <c r="EC938" s="1">
        <v>14</v>
      </c>
      <c r="ED938" s="1">
        <v>14</v>
      </c>
      <c r="EE938" s="1">
        <v>14</v>
      </c>
      <c r="EF938" s="1">
        <v>14</v>
      </c>
      <c r="EG938" s="1">
        <v>19</v>
      </c>
      <c r="EH938" s="1">
        <v>19</v>
      </c>
      <c r="EI938" s="1">
        <v>14</v>
      </c>
      <c r="EJ938" s="1">
        <v>5</v>
      </c>
      <c r="EK938" s="1">
        <v>0</v>
      </c>
      <c r="EL938" s="1">
        <v>0</v>
      </c>
      <c r="EM938" s="1">
        <v>3</v>
      </c>
      <c r="EN938" s="1">
        <v>0</v>
      </c>
      <c r="EO938" s="1">
        <v>0</v>
      </c>
      <c r="EP938" s="1">
        <v>0</v>
      </c>
      <c r="EQ938" s="1">
        <v>0</v>
      </c>
      <c r="ER938" s="1">
        <v>0</v>
      </c>
      <c r="ES938" s="1">
        <v>0</v>
      </c>
      <c r="ET938" s="1">
        <v>0</v>
      </c>
      <c r="EU938" s="1">
        <v>0</v>
      </c>
      <c r="EV938" s="1">
        <v>0</v>
      </c>
      <c r="EW938" s="1">
        <v>0</v>
      </c>
      <c r="EX938" s="1">
        <v>0</v>
      </c>
      <c r="EY938" s="1">
        <v>0</v>
      </c>
      <c r="EZ938" s="1">
        <v>1</v>
      </c>
      <c r="FA938" s="1">
        <v>1</v>
      </c>
      <c r="FB938" s="1">
        <v>0</v>
      </c>
      <c r="FC938" s="1">
        <v>0</v>
      </c>
      <c r="FD938" s="1">
        <v>1</v>
      </c>
      <c r="FE938" s="1">
        <v>0</v>
      </c>
      <c r="FF938" s="1">
        <v>0</v>
      </c>
      <c r="FG938" s="1">
        <v>0</v>
      </c>
      <c r="FH938" s="1">
        <v>0</v>
      </c>
      <c r="FI938" s="1">
        <v>0</v>
      </c>
      <c r="FJ938" s="1">
        <v>0</v>
      </c>
      <c r="FK938" s="1">
        <v>0</v>
      </c>
      <c r="FL938" s="1">
        <v>0</v>
      </c>
      <c r="FM938" s="1">
        <v>0</v>
      </c>
      <c r="FN938" s="1">
        <v>0</v>
      </c>
      <c r="FO938" s="1">
        <v>0</v>
      </c>
      <c r="FP938" s="1">
        <v>0</v>
      </c>
      <c r="FQ938" s="1">
        <v>0</v>
      </c>
      <c r="FR938" s="1">
        <v>0</v>
      </c>
      <c r="FS938" s="1">
        <v>0</v>
      </c>
      <c r="FT938" s="1">
        <v>0</v>
      </c>
      <c r="FU938" s="1">
        <v>0</v>
      </c>
      <c r="FV938" s="1">
        <v>0</v>
      </c>
      <c r="FW938" s="1">
        <v>0</v>
      </c>
      <c r="FX938" s="1">
        <v>0</v>
      </c>
      <c r="FY938" s="1">
        <v>1</v>
      </c>
      <c r="FZ938" s="1">
        <v>0</v>
      </c>
      <c r="GA938" s="1">
        <v>1</v>
      </c>
      <c r="GB938" s="1">
        <v>0</v>
      </c>
      <c r="GC938" s="1">
        <v>1</v>
      </c>
      <c r="GD938" s="1">
        <v>1</v>
      </c>
      <c r="GE938" s="1">
        <v>0</v>
      </c>
      <c r="GF938" s="1">
        <v>0</v>
      </c>
      <c r="GG938" s="1">
        <v>1</v>
      </c>
      <c r="GH938" s="1">
        <v>0</v>
      </c>
      <c r="GI938" s="1">
        <v>1</v>
      </c>
      <c r="GJ938" s="1">
        <v>0</v>
      </c>
      <c r="GK938" s="1">
        <v>0</v>
      </c>
      <c r="GL938" s="1">
        <v>0</v>
      </c>
      <c r="GM938" s="1">
        <v>1</v>
      </c>
      <c r="GN938" s="1">
        <v>1</v>
      </c>
      <c r="GO938" s="1">
        <v>0</v>
      </c>
      <c r="GP938" s="1">
        <v>1</v>
      </c>
      <c r="GQ938" s="1">
        <v>0</v>
      </c>
      <c r="GR938" s="1">
        <v>1</v>
      </c>
      <c r="GS938" s="1">
        <v>11</v>
      </c>
      <c r="GT938" s="1">
        <v>0</v>
      </c>
      <c r="GU938" s="1">
        <v>2</v>
      </c>
      <c r="GV938" s="1">
        <v>1</v>
      </c>
      <c r="GW938" s="1">
        <v>1</v>
      </c>
      <c r="GX938" s="1">
        <v>0</v>
      </c>
      <c r="GY938" s="1">
        <v>0</v>
      </c>
      <c r="GZ938" s="1">
        <v>0</v>
      </c>
      <c r="HA938" s="1">
        <v>0</v>
      </c>
      <c r="HB938" s="1">
        <v>0</v>
      </c>
      <c r="HC938" s="1">
        <v>0</v>
      </c>
      <c r="HD938" s="1">
        <v>0</v>
      </c>
      <c r="HE938" s="1">
        <v>0</v>
      </c>
      <c r="HF938" s="1">
        <v>0</v>
      </c>
      <c r="HG938" s="1">
        <v>0</v>
      </c>
      <c r="HH938" s="1">
        <v>0</v>
      </c>
      <c r="HI938" s="1">
        <v>0</v>
      </c>
      <c r="HJ938" s="1">
        <v>0</v>
      </c>
      <c r="HK938" s="1">
        <v>0</v>
      </c>
      <c r="HL938" s="1">
        <v>0</v>
      </c>
      <c r="HM938" s="1">
        <v>0</v>
      </c>
      <c r="HN938" s="1">
        <v>0</v>
      </c>
      <c r="HO938" s="1">
        <v>0</v>
      </c>
      <c r="HP938" s="1">
        <v>0</v>
      </c>
      <c r="HQ938" s="1">
        <v>1</v>
      </c>
      <c r="HR938" s="1">
        <v>0</v>
      </c>
      <c r="HS938" s="1">
        <v>1</v>
      </c>
      <c r="HT938" s="1">
        <v>0</v>
      </c>
      <c r="HU938" s="1">
        <v>0</v>
      </c>
      <c r="HV938" s="1">
        <v>0</v>
      </c>
      <c r="HW938" s="1">
        <v>0</v>
      </c>
      <c r="HX938" s="1">
        <v>0</v>
      </c>
      <c r="HY938" s="1">
        <v>0</v>
      </c>
      <c r="HZ938" s="1">
        <v>0</v>
      </c>
      <c r="IA938" s="1">
        <v>0</v>
      </c>
      <c r="IB938" s="1">
        <v>0</v>
      </c>
      <c r="IC938" s="1">
        <v>0</v>
      </c>
      <c r="ID938" s="1">
        <v>0</v>
      </c>
      <c r="IE938" s="1">
        <v>0</v>
      </c>
      <c r="IF938" s="1">
        <v>0</v>
      </c>
      <c r="IG938" s="1">
        <v>0</v>
      </c>
      <c r="IH938" s="1">
        <v>0</v>
      </c>
      <c r="II938" s="1">
        <v>0</v>
      </c>
      <c r="IJ938" s="1">
        <v>0</v>
      </c>
      <c r="IK938" s="1">
        <v>0</v>
      </c>
      <c r="IL938" s="1">
        <v>0</v>
      </c>
      <c r="IM938" s="1">
        <v>0</v>
      </c>
      <c r="IN938" s="1">
        <v>0</v>
      </c>
      <c r="IO938" s="1">
        <v>0</v>
      </c>
      <c r="IP938" s="1">
        <v>0</v>
      </c>
      <c r="IQ938" s="1">
        <v>0</v>
      </c>
      <c r="IR938" s="1">
        <v>0</v>
      </c>
      <c r="IS938" s="1">
        <v>0</v>
      </c>
      <c r="IT938" s="1">
        <v>0</v>
      </c>
      <c r="IU938" s="1">
        <v>0</v>
      </c>
      <c r="IV938" s="1">
        <v>0</v>
      </c>
      <c r="IW938" s="1">
        <v>0</v>
      </c>
      <c r="IX938" s="1">
        <v>0</v>
      </c>
      <c r="IY938" s="1">
        <v>0</v>
      </c>
      <c r="IZ938" s="1">
        <v>0</v>
      </c>
      <c r="JA938" s="1">
        <v>0</v>
      </c>
      <c r="JB938" s="1">
        <v>1</v>
      </c>
      <c r="JC938" s="1">
        <v>1</v>
      </c>
      <c r="JD938" s="1">
        <v>0</v>
      </c>
      <c r="JE938" s="1">
        <v>0</v>
      </c>
      <c r="JF938" s="1">
        <v>0</v>
      </c>
      <c r="JG938" s="1">
        <v>0</v>
      </c>
      <c r="JH938" s="1">
        <v>0</v>
      </c>
      <c r="JI938" s="1">
        <v>0</v>
      </c>
      <c r="JJ938" s="1">
        <v>0</v>
      </c>
      <c r="JK938" s="1">
        <v>0</v>
      </c>
      <c r="JL938" s="1">
        <v>0</v>
      </c>
      <c r="JM938" s="1">
        <v>0</v>
      </c>
      <c r="JN938" s="1">
        <v>0</v>
      </c>
      <c r="JO938" s="1">
        <v>0</v>
      </c>
      <c r="JP938" s="1">
        <v>0</v>
      </c>
      <c r="JQ938" s="1">
        <v>0</v>
      </c>
      <c r="JR938" s="1">
        <v>0</v>
      </c>
      <c r="JS938" s="1">
        <v>1</v>
      </c>
      <c r="JT938" s="1">
        <v>0</v>
      </c>
      <c r="JU938" s="1">
        <v>1</v>
      </c>
    </row>
    <row r="939" spans="1:281">
      <c r="A939" s="1">
        <v>2015</v>
      </c>
      <c r="B939" s="1" t="s">
        <v>1131</v>
      </c>
      <c r="C939" s="1">
        <v>1</v>
      </c>
      <c r="D939" s="1">
        <v>0</v>
      </c>
      <c r="E939" s="1">
        <v>1</v>
      </c>
      <c r="F939" s="1">
        <v>1</v>
      </c>
      <c r="G939" s="1">
        <v>1</v>
      </c>
      <c r="H939" s="1">
        <v>1</v>
      </c>
      <c r="I939" s="1">
        <v>1</v>
      </c>
      <c r="J939" s="1">
        <v>1</v>
      </c>
      <c r="K939" s="1">
        <v>2</v>
      </c>
      <c r="L939" s="1">
        <v>2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1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3</v>
      </c>
      <c r="AR939" s="1">
        <v>3</v>
      </c>
      <c r="AS939" s="1">
        <v>2</v>
      </c>
      <c r="AT939" s="1">
        <v>4</v>
      </c>
      <c r="AU939" s="1">
        <v>4</v>
      </c>
      <c r="AV939" s="1">
        <v>5</v>
      </c>
      <c r="AW939" s="1">
        <v>5</v>
      </c>
      <c r="AX939" s="1">
        <v>5</v>
      </c>
      <c r="AY939" s="1">
        <v>5</v>
      </c>
      <c r="AZ939" s="1">
        <v>2</v>
      </c>
      <c r="BA939" s="1">
        <v>2</v>
      </c>
      <c r="BB939" s="1">
        <v>5</v>
      </c>
      <c r="BC939" s="1">
        <v>3</v>
      </c>
      <c r="BD939" s="1">
        <v>3</v>
      </c>
      <c r="BE939" s="1">
        <v>0</v>
      </c>
      <c r="BF939" s="1">
        <v>0</v>
      </c>
      <c r="BG939" s="1">
        <v>0</v>
      </c>
      <c r="BH939" s="1">
        <v>1</v>
      </c>
      <c r="BI939" s="1">
        <v>2</v>
      </c>
      <c r="BJ939" s="1">
        <v>1</v>
      </c>
      <c r="BK939" s="1">
        <v>3</v>
      </c>
      <c r="BL939" s="1">
        <v>2</v>
      </c>
      <c r="BM939" s="1">
        <v>2</v>
      </c>
      <c r="BN939" s="1">
        <v>1</v>
      </c>
      <c r="BO939" s="1">
        <v>0</v>
      </c>
      <c r="BP939" s="1">
        <v>1</v>
      </c>
      <c r="BQ939" s="1">
        <v>1</v>
      </c>
      <c r="BR939" s="1">
        <v>2</v>
      </c>
      <c r="BS939" s="1">
        <v>4</v>
      </c>
      <c r="BT939" s="1">
        <v>4</v>
      </c>
      <c r="BU939" s="1">
        <v>1</v>
      </c>
      <c r="BV939" s="1">
        <v>0</v>
      </c>
      <c r="BW939" s="1">
        <v>0</v>
      </c>
      <c r="BX939" s="1">
        <v>0</v>
      </c>
      <c r="BY939" s="1">
        <v>0</v>
      </c>
      <c r="BZ939" s="1">
        <v>8</v>
      </c>
      <c r="CA939" s="1">
        <v>8</v>
      </c>
      <c r="CB939" s="1">
        <v>8</v>
      </c>
      <c r="CC939" s="1">
        <v>8</v>
      </c>
      <c r="CD939" s="1">
        <v>8</v>
      </c>
      <c r="CE939" s="1">
        <v>8</v>
      </c>
      <c r="CF939" s="1">
        <v>8</v>
      </c>
      <c r="CG939" s="1">
        <v>8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1</v>
      </c>
      <c r="CN939" s="1">
        <v>1</v>
      </c>
      <c r="CO939" s="1">
        <v>0</v>
      </c>
      <c r="CP939" s="1">
        <v>0</v>
      </c>
      <c r="CQ939" s="1">
        <v>0</v>
      </c>
      <c r="CR939" s="1">
        <v>0</v>
      </c>
      <c r="CS939" s="1">
        <v>1</v>
      </c>
      <c r="CT939" s="1">
        <v>1</v>
      </c>
      <c r="CU939" s="1">
        <v>1</v>
      </c>
      <c r="CV939" s="1">
        <v>1</v>
      </c>
      <c r="CW939" s="1">
        <v>1</v>
      </c>
      <c r="CX939" s="1">
        <v>1</v>
      </c>
      <c r="CY939" s="1">
        <v>1</v>
      </c>
      <c r="CZ939" s="1">
        <v>0</v>
      </c>
      <c r="DA939" s="1">
        <v>1</v>
      </c>
      <c r="DB939" s="1">
        <v>0</v>
      </c>
      <c r="DC939" s="1">
        <v>1</v>
      </c>
      <c r="DD939" s="1">
        <v>0</v>
      </c>
      <c r="DE939" s="1">
        <v>0</v>
      </c>
      <c r="DF939" s="1">
        <v>0</v>
      </c>
      <c r="DG939" s="1">
        <v>0</v>
      </c>
      <c r="DH939" s="1">
        <v>0</v>
      </c>
      <c r="DI939" s="1">
        <v>0</v>
      </c>
      <c r="DJ939" s="1">
        <v>0</v>
      </c>
      <c r="DK939" s="1">
        <v>0</v>
      </c>
      <c r="DL939" s="1">
        <v>0</v>
      </c>
      <c r="DM939" s="1">
        <v>12</v>
      </c>
      <c r="DN939" s="1">
        <v>12</v>
      </c>
      <c r="DO939" s="1">
        <v>12</v>
      </c>
      <c r="DP939" s="1">
        <v>1</v>
      </c>
      <c r="DQ939" s="1">
        <v>0</v>
      </c>
      <c r="DR939" s="1">
        <v>0</v>
      </c>
      <c r="DS939" s="1">
        <v>0</v>
      </c>
      <c r="DT939" s="1">
        <v>0</v>
      </c>
      <c r="DU939" s="1">
        <v>0</v>
      </c>
      <c r="DV939" s="1">
        <v>0</v>
      </c>
      <c r="DW939" s="1">
        <v>0</v>
      </c>
      <c r="DX939" s="1">
        <v>52</v>
      </c>
      <c r="DY939" s="1">
        <v>52</v>
      </c>
      <c r="DZ939" s="1">
        <v>4</v>
      </c>
      <c r="EA939" s="1">
        <v>0</v>
      </c>
      <c r="EB939" s="1">
        <v>0</v>
      </c>
      <c r="EC939" s="1">
        <v>0</v>
      </c>
      <c r="ED939" s="1">
        <v>0</v>
      </c>
      <c r="EE939" s="1">
        <v>0</v>
      </c>
      <c r="EF939" s="1">
        <v>0</v>
      </c>
      <c r="EG939" s="1">
        <v>1</v>
      </c>
      <c r="EH939" s="1">
        <v>1</v>
      </c>
      <c r="EI939" s="1">
        <v>0</v>
      </c>
      <c r="EJ939" s="1">
        <v>1</v>
      </c>
      <c r="EK939" s="1">
        <v>0</v>
      </c>
      <c r="EL939" s="1">
        <v>0</v>
      </c>
      <c r="EM939" s="1">
        <v>11</v>
      </c>
      <c r="EN939" s="1">
        <v>0</v>
      </c>
      <c r="EO939" s="1">
        <v>0</v>
      </c>
      <c r="EP939" s="1">
        <v>0</v>
      </c>
      <c r="EQ939" s="1">
        <v>0</v>
      </c>
      <c r="ER939" s="1">
        <v>0</v>
      </c>
      <c r="ES939" s="1">
        <v>0</v>
      </c>
      <c r="ET939" s="1">
        <v>0</v>
      </c>
      <c r="EU939" s="1">
        <v>0</v>
      </c>
      <c r="EV939" s="1">
        <v>0</v>
      </c>
      <c r="EW939" s="1">
        <v>0</v>
      </c>
      <c r="EX939" s="1">
        <v>0</v>
      </c>
      <c r="EY939" s="1">
        <v>0</v>
      </c>
      <c r="EZ939" s="1">
        <v>1</v>
      </c>
      <c r="FA939" s="1">
        <v>1</v>
      </c>
      <c r="FB939" s="1">
        <v>0</v>
      </c>
      <c r="FC939" s="1">
        <v>0</v>
      </c>
      <c r="FD939" s="1">
        <v>1</v>
      </c>
      <c r="FE939" s="1">
        <v>0</v>
      </c>
      <c r="FF939" s="1">
        <v>0</v>
      </c>
      <c r="FG939" s="1">
        <v>0</v>
      </c>
      <c r="FH939" s="1">
        <v>0</v>
      </c>
      <c r="FI939" s="1">
        <v>0</v>
      </c>
      <c r="FJ939" s="1">
        <v>0</v>
      </c>
      <c r="FK939" s="1">
        <v>0</v>
      </c>
      <c r="FL939" s="1">
        <v>0</v>
      </c>
      <c r="FM939" s="1">
        <v>0</v>
      </c>
      <c r="FN939" s="1">
        <v>0</v>
      </c>
      <c r="FO939" s="1">
        <v>0</v>
      </c>
      <c r="FP939" s="1">
        <v>0</v>
      </c>
      <c r="FQ939" s="1">
        <v>0</v>
      </c>
      <c r="FR939" s="1">
        <v>0</v>
      </c>
      <c r="FS939" s="1">
        <v>0</v>
      </c>
      <c r="FT939" s="1">
        <v>0</v>
      </c>
      <c r="FU939" s="1">
        <v>0</v>
      </c>
      <c r="FV939" s="1">
        <v>0</v>
      </c>
      <c r="FW939" s="1">
        <v>0</v>
      </c>
      <c r="FX939" s="1">
        <v>0</v>
      </c>
      <c r="FY939" s="1">
        <v>1</v>
      </c>
      <c r="FZ939" s="1">
        <v>0</v>
      </c>
      <c r="GA939" s="1">
        <v>0</v>
      </c>
      <c r="GB939" s="1">
        <v>0</v>
      </c>
      <c r="GC939" s="1">
        <v>0</v>
      </c>
      <c r="GD939" s="1">
        <v>1</v>
      </c>
      <c r="GE939" s="1">
        <v>0</v>
      </c>
      <c r="GF939" s="1">
        <v>0</v>
      </c>
      <c r="GG939" s="1">
        <v>1</v>
      </c>
      <c r="GH939" s="1">
        <v>0</v>
      </c>
      <c r="GI939" s="1">
        <v>1</v>
      </c>
      <c r="GJ939" s="1">
        <v>0</v>
      </c>
      <c r="GK939" s="1">
        <v>0</v>
      </c>
      <c r="GL939" s="1">
        <v>0</v>
      </c>
      <c r="GM939" s="1">
        <v>1</v>
      </c>
      <c r="GN939" s="1">
        <v>1</v>
      </c>
      <c r="GO939" s="1">
        <v>0</v>
      </c>
      <c r="GP939" s="1">
        <v>1</v>
      </c>
      <c r="GQ939" s="1">
        <v>0</v>
      </c>
      <c r="GR939" s="1">
        <v>1</v>
      </c>
      <c r="GS939" s="1">
        <v>32</v>
      </c>
      <c r="GT939" s="1">
        <v>0</v>
      </c>
      <c r="GU939" s="1">
        <v>2</v>
      </c>
      <c r="GV939" s="1">
        <v>1</v>
      </c>
      <c r="GW939" s="1">
        <v>1</v>
      </c>
      <c r="GX939" s="1">
        <v>0</v>
      </c>
      <c r="GY939" s="1">
        <v>0</v>
      </c>
      <c r="GZ939" s="1">
        <v>0</v>
      </c>
      <c r="HA939" s="1">
        <v>0</v>
      </c>
      <c r="HB939" s="1">
        <v>0</v>
      </c>
      <c r="HC939" s="1">
        <v>0</v>
      </c>
      <c r="HD939" s="1">
        <v>0</v>
      </c>
      <c r="HE939" s="1">
        <v>0</v>
      </c>
      <c r="HF939" s="1">
        <v>0</v>
      </c>
      <c r="HG939" s="1">
        <v>0</v>
      </c>
      <c r="HH939" s="1">
        <v>0</v>
      </c>
      <c r="HI939" s="1">
        <v>0</v>
      </c>
      <c r="HJ939" s="1">
        <v>0</v>
      </c>
      <c r="HK939" s="1">
        <v>0</v>
      </c>
      <c r="HL939" s="1">
        <v>0</v>
      </c>
      <c r="HM939" s="1">
        <v>0</v>
      </c>
      <c r="HN939" s="1">
        <v>0</v>
      </c>
      <c r="HO939" s="1">
        <v>0</v>
      </c>
      <c r="HP939" s="1">
        <v>0</v>
      </c>
      <c r="HQ939" s="1">
        <v>1</v>
      </c>
      <c r="HR939" s="1">
        <v>0</v>
      </c>
      <c r="HS939" s="1">
        <v>1</v>
      </c>
      <c r="HT939" s="1">
        <v>0</v>
      </c>
      <c r="HU939" s="1">
        <v>0</v>
      </c>
      <c r="HV939" s="1">
        <v>0</v>
      </c>
      <c r="HW939" s="1">
        <v>0</v>
      </c>
      <c r="HX939" s="1">
        <v>0</v>
      </c>
      <c r="HY939" s="1">
        <v>0</v>
      </c>
      <c r="HZ939" s="1">
        <v>0</v>
      </c>
      <c r="IA939" s="1">
        <v>0</v>
      </c>
      <c r="IB939" s="1">
        <v>0</v>
      </c>
      <c r="IC939" s="1">
        <v>0</v>
      </c>
      <c r="ID939" s="1">
        <v>0</v>
      </c>
      <c r="IE939" s="1">
        <v>0</v>
      </c>
      <c r="IF939" s="1">
        <v>0</v>
      </c>
      <c r="IG939" s="1">
        <v>0</v>
      </c>
      <c r="IH939" s="1">
        <v>0</v>
      </c>
      <c r="II939" s="1">
        <v>0</v>
      </c>
      <c r="IJ939" s="1">
        <v>0</v>
      </c>
      <c r="IK939" s="1">
        <v>0</v>
      </c>
      <c r="IL939" s="1">
        <v>0</v>
      </c>
      <c r="IM939" s="1">
        <v>0</v>
      </c>
      <c r="IN939" s="1">
        <v>0</v>
      </c>
      <c r="IO939" s="1">
        <v>0</v>
      </c>
      <c r="IP939" s="1">
        <v>0</v>
      </c>
      <c r="IQ939" s="1">
        <v>0</v>
      </c>
      <c r="IR939" s="1">
        <v>0</v>
      </c>
      <c r="IS939" s="1">
        <v>0</v>
      </c>
      <c r="IT939" s="1">
        <v>0</v>
      </c>
      <c r="IU939" s="1">
        <v>0</v>
      </c>
      <c r="IV939" s="1">
        <v>0</v>
      </c>
      <c r="IW939" s="1">
        <v>0</v>
      </c>
      <c r="IX939" s="1">
        <v>0</v>
      </c>
      <c r="IY939" s="1">
        <v>0</v>
      </c>
      <c r="IZ939" s="1">
        <v>0</v>
      </c>
      <c r="JA939" s="1">
        <v>0</v>
      </c>
      <c r="JB939" s="1">
        <v>1</v>
      </c>
      <c r="JC939" s="1">
        <v>1</v>
      </c>
      <c r="JD939" s="1">
        <v>0</v>
      </c>
      <c r="JE939" s="1">
        <v>0</v>
      </c>
      <c r="JF939" s="1">
        <v>0</v>
      </c>
      <c r="JG939" s="1">
        <v>0</v>
      </c>
      <c r="JH939" s="1">
        <v>0</v>
      </c>
      <c r="JI939" s="1">
        <v>0</v>
      </c>
      <c r="JJ939" s="1">
        <v>0</v>
      </c>
      <c r="JK939" s="1">
        <v>0</v>
      </c>
      <c r="JL939" s="1">
        <v>0</v>
      </c>
      <c r="JM939" s="1">
        <v>0</v>
      </c>
      <c r="JN939" s="1">
        <v>0</v>
      </c>
      <c r="JO939" s="1">
        <v>0</v>
      </c>
      <c r="JP939" s="1">
        <v>0</v>
      </c>
      <c r="JQ939" s="1">
        <v>0</v>
      </c>
      <c r="JR939" s="1">
        <v>0</v>
      </c>
      <c r="JS939" s="1">
        <v>0</v>
      </c>
      <c r="JT939" s="1">
        <v>0</v>
      </c>
      <c r="JU939" s="1">
        <v>1</v>
      </c>
    </row>
    <row r="940" spans="1:281">
      <c r="A940" s="1">
        <v>2015</v>
      </c>
      <c r="B940" s="1" t="s">
        <v>1132</v>
      </c>
      <c r="C940" s="1">
        <v>1</v>
      </c>
      <c r="D940" s="1">
        <v>0</v>
      </c>
      <c r="E940" s="1">
        <v>1</v>
      </c>
      <c r="F940" s="1">
        <v>1</v>
      </c>
      <c r="G940" s="1">
        <v>1</v>
      </c>
      <c r="H940" s="1">
        <v>1</v>
      </c>
      <c r="I940" s="1">
        <v>1</v>
      </c>
      <c r="J940" s="1">
        <v>1</v>
      </c>
      <c r="K940" s="1">
        <v>2</v>
      </c>
      <c r="L940" s="1">
        <v>2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1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1</v>
      </c>
      <c r="AS940" s="1">
        <v>1</v>
      </c>
      <c r="AT940" s="1">
        <v>1</v>
      </c>
      <c r="AU940" s="1">
        <v>1</v>
      </c>
      <c r="AV940" s="1">
        <v>4</v>
      </c>
      <c r="AW940" s="1">
        <v>4</v>
      </c>
      <c r="AX940" s="1">
        <v>4</v>
      </c>
      <c r="AY940" s="1">
        <v>4</v>
      </c>
      <c r="AZ940" s="1">
        <v>2</v>
      </c>
      <c r="BA940" s="1">
        <v>2</v>
      </c>
      <c r="BB940" s="1">
        <v>4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1</v>
      </c>
      <c r="BI940" s="1">
        <v>2</v>
      </c>
      <c r="BJ940" s="1">
        <v>1</v>
      </c>
      <c r="BK940" s="1">
        <v>3</v>
      </c>
      <c r="BL940" s="1">
        <v>2</v>
      </c>
      <c r="BM940" s="1">
        <v>2</v>
      </c>
      <c r="BN940" s="1">
        <v>1</v>
      </c>
      <c r="BO940" s="1">
        <v>0</v>
      </c>
      <c r="BP940" s="1">
        <v>1</v>
      </c>
      <c r="BQ940" s="1">
        <v>1</v>
      </c>
      <c r="BR940" s="1">
        <v>2</v>
      </c>
      <c r="BS940" s="1">
        <v>4</v>
      </c>
      <c r="BT940" s="1">
        <v>4</v>
      </c>
      <c r="BU940" s="1">
        <v>1</v>
      </c>
      <c r="BV940" s="1">
        <v>0</v>
      </c>
      <c r="BW940" s="1">
        <v>0</v>
      </c>
      <c r="BX940" s="1">
        <v>0</v>
      </c>
      <c r="BY940" s="1">
        <v>0</v>
      </c>
      <c r="BZ940" s="1">
        <v>8</v>
      </c>
      <c r="CA940" s="1">
        <v>8</v>
      </c>
      <c r="CB940" s="1">
        <v>8</v>
      </c>
      <c r="CC940" s="1">
        <v>8</v>
      </c>
      <c r="CD940" s="1">
        <v>8</v>
      </c>
      <c r="CE940" s="1">
        <v>8</v>
      </c>
      <c r="CF940" s="1">
        <v>8</v>
      </c>
      <c r="CG940" s="1">
        <v>8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1</v>
      </c>
      <c r="CN940" s="1">
        <v>1</v>
      </c>
      <c r="CO940" s="1">
        <v>0</v>
      </c>
      <c r="CP940" s="1">
        <v>0</v>
      </c>
      <c r="CQ940" s="1">
        <v>0</v>
      </c>
      <c r="CR940" s="1">
        <v>0</v>
      </c>
      <c r="CS940" s="1">
        <v>1</v>
      </c>
      <c r="CT940" s="1">
        <v>1</v>
      </c>
      <c r="CU940" s="1">
        <v>1</v>
      </c>
      <c r="CV940" s="1">
        <v>1</v>
      </c>
      <c r="CW940" s="1">
        <v>1</v>
      </c>
      <c r="CX940" s="1">
        <v>1</v>
      </c>
      <c r="CY940" s="1">
        <v>1</v>
      </c>
      <c r="CZ940" s="1">
        <v>0</v>
      </c>
      <c r="DA940" s="1">
        <v>1</v>
      </c>
      <c r="DB940" s="1">
        <v>0</v>
      </c>
      <c r="DC940" s="1">
        <v>1</v>
      </c>
      <c r="DD940" s="1">
        <v>0</v>
      </c>
      <c r="DE940" s="1">
        <v>0</v>
      </c>
      <c r="DF940" s="1">
        <v>0</v>
      </c>
      <c r="DG940" s="1">
        <v>0</v>
      </c>
      <c r="DH940" s="1">
        <v>0</v>
      </c>
      <c r="DI940" s="1">
        <v>0</v>
      </c>
      <c r="DJ940" s="1">
        <v>0</v>
      </c>
      <c r="DK940" s="1">
        <v>0</v>
      </c>
      <c r="DL940" s="1">
        <v>0</v>
      </c>
      <c r="DM940" s="1">
        <v>12</v>
      </c>
      <c r="DN940" s="1">
        <v>12</v>
      </c>
      <c r="DO940" s="1">
        <v>12</v>
      </c>
      <c r="DP940" s="1">
        <v>1</v>
      </c>
      <c r="DQ940" s="1">
        <v>0</v>
      </c>
      <c r="DR940" s="1">
        <v>0</v>
      </c>
      <c r="DS940" s="1">
        <v>0</v>
      </c>
      <c r="DT940" s="1">
        <v>0</v>
      </c>
      <c r="DU940" s="1">
        <v>0</v>
      </c>
      <c r="DV940" s="1">
        <v>0</v>
      </c>
      <c r="DW940" s="1">
        <v>0</v>
      </c>
      <c r="DX940" s="1">
        <v>52</v>
      </c>
      <c r="DY940" s="1">
        <v>52</v>
      </c>
      <c r="DZ940" s="1">
        <v>4</v>
      </c>
      <c r="EA940" s="1">
        <v>0</v>
      </c>
      <c r="EB940" s="1">
        <v>0</v>
      </c>
      <c r="EC940" s="1">
        <v>0</v>
      </c>
      <c r="ED940" s="1">
        <v>0</v>
      </c>
      <c r="EE940" s="1">
        <v>0</v>
      </c>
      <c r="EF940" s="1">
        <v>0</v>
      </c>
      <c r="EG940" s="1">
        <v>1</v>
      </c>
      <c r="EH940" s="1">
        <v>1</v>
      </c>
      <c r="EI940" s="1">
        <v>0</v>
      </c>
      <c r="EJ940" s="1">
        <v>1</v>
      </c>
      <c r="EK940" s="1">
        <v>0</v>
      </c>
      <c r="EL940" s="1">
        <v>0</v>
      </c>
      <c r="EM940" s="1">
        <v>11</v>
      </c>
      <c r="EN940" s="1">
        <v>0</v>
      </c>
      <c r="EO940" s="1">
        <v>0</v>
      </c>
      <c r="EP940" s="1">
        <v>0</v>
      </c>
      <c r="EQ940" s="1">
        <v>0</v>
      </c>
      <c r="ER940" s="1">
        <v>0</v>
      </c>
      <c r="ES940" s="1">
        <v>0</v>
      </c>
      <c r="ET940" s="1">
        <v>0</v>
      </c>
      <c r="EU940" s="1">
        <v>0</v>
      </c>
      <c r="EV940" s="1">
        <v>0</v>
      </c>
      <c r="EW940" s="1">
        <v>0</v>
      </c>
      <c r="EX940" s="1">
        <v>0</v>
      </c>
      <c r="EY940" s="1">
        <v>0</v>
      </c>
      <c r="EZ940" s="1">
        <v>1</v>
      </c>
      <c r="FA940" s="1">
        <v>1</v>
      </c>
      <c r="FB940" s="1">
        <v>0</v>
      </c>
      <c r="FC940" s="1">
        <v>0</v>
      </c>
      <c r="FD940" s="1">
        <v>1</v>
      </c>
      <c r="FE940" s="1">
        <v>0</v>
      </c>
      <c r="FF940" s="1">
        <v>0</v>
      </c>
      <c r="FG940" s="1">
        <v>0</v>
      </c>
      <c r="FH940" s="1">
        <v>0</v>
      </c>
      <c r="FI940" s="1">
        <v>0</v>
      </c>
      <c r="FJ940" s="1">
        <v>0</v>
      </c>
      <c r="FK940" s="1">
        <v>0</v>
      </c>
      <c r="FL940" s="1">
        <v>0</v>
      </c>
      <c r="FM940" s="1">
        <v>0</v>
      </c>
      <c r="FN940" s="1">
        <v>0</v>
      </c>
      <c r="FO940" s="1">
        <v>0</v>
      </c>
      <c r="FP940" s="1">
        <v>0</v>
      </c>
      <c r="FQ940" s="1">
        <v>0</v>
      </c>
      <c r="FR940" s="1">
        <v>0</v>
      </c>
      <c r="FS940" s="1">
        <v>0</v>
      </c>
      <c r="FT940" s="1">
        <v>0</v>
      </c>
      <c r="FU940" s="1">
        <v>0</v>
      </c>
      <c r="FV940" s="1">
        <v>0</v>
      </c>
      <c r="FW940" s="1">
        <v>0</v>
      </c>
      <c r="FX940" s="1">
        <v>0</v>
      </c>
      <c r="FY940" s="1">
        <v>1</v>
      </c>
      <c r="FZ940" s="1">
        <v>0</v>
      </c>
      <c r="GA940" s="1">
        <v>1</v>
      </c>
      <c r="GB940" s="1">
        <v>0</v>
      </c>
      <c r="GC940" s="1">
        <v>1</v>
      </c>
      <c r="GD940" s="1">
        <v>1</v>
      </c>
      <c r="GE940" s="1">
        <v>0</v>
      </c>
      <c r="GF940" s="1">
        <v>0</v>
      </c>
      <c r="GG940" s="1">
        <v>1</v>
      </c>
      <c r="GH940" s="1">
        <v>0</v>
      </c>
      <c r="GI940" s="1">
        <v>1</v>
      </c>
      <c r="GJ940" s="1">
        <v>0</v>
      </c>
      <c r="GK940" s="1">
        <v>0</v>
      </c>
      <c r="GL940" s="1">
        <v>0</v>
      </c>
      <c r="GM940" s="1">
        <v>1</v>
      </c>
      <c r="GN940" s="1">
        <v>1</v>
      </c>
      <c r="GO940" s="1">
        <v>0</v>
      </c>
      <c r="GP940" s="1">
        <v>1</v>
      </c>
      <c r="GQ940" s="1">
        <v>0</v>
      </c>
      <c r="GR940" s="1">
        <v>1</v>
      </c>
      <c r="GS940" s="1">
        <v>32</v>
      </c>
      <c r="GT940" s="1">
        <v>0</v>
      </c>
      <c r="GU940" s="1">
        <v>2</v>
      </c>
      <c r="GV940" s="1">
        <v>1</v>
      </c>
      <c r="GW940" s="1">
        <v>1</v>
      </c>
      <c r="GX940" s="1">
        <v>0</v>
      </c>
      <c r="GY940" s="1">
        <v>0</v>
      </c>
      <c r="GZ940" s="1">
        <v>0</v>
      </c>
      <c r="HA940" s="1">
        <v>0</v>
      </c>
      <c r="HB940" s="1">
        <v>0</v>
      </c>
      <c r="HC940" s="1">
        <v>0</v>
      </c>
      <c r="HD940" s="1">
        <v>0</v>
      </c>
      <c r="HE940" s="1">
        <v>0</v>
      </c>
      <c r="HF940" s="1">
        <v>0</v>
      </c>
      <c r="HG940" s="1">
        <v>0</v>
      </c>
      <c r="HH940" s="1">
        <v>0</v>
      </c>
      <c r="HI940" s="1">
        <v>0</v>
      </c>
      <c r="HJ940" s="1">
        <v>0</v>
      </c>
      <c r="HK940" s="1">
        <v>0</v>
      </c>
      <c r="HL940" s="1">
        <v>0</v>
      </c>
      <c r="HM940" s="1">
        <v>0</v>
      </c>
      <c r="HN940" s="1">
        <v>0</v>
      </c>
      <c r="HO940" s="1">
        <v>0</v>
      </c>
      <c r="HP940" s="1">
        <v>0</v>
      </c>
      <c r="HQ940" s="1">
        <v>1</v>
      </c>
      <c r="HR940" s="1">
        <v>0</v>
      </c>
      <c r="HS940" s="1">
        <v>1</v>
      </c>
      <c r="HT940" s="1">
        <v>0</v>
      </c>
      <c r="HU940" s="1">
        <v>0</v>
      </c>
      <c r="HV940" s="1">
        <v>0</v>
      </c>
      <c r="HW940" s="1">
        <v>0</v>
      </c>
      <c r="HX940" s="1">
        <v>0</v>
      </c>
      <c r="HY940" s="1">
        <v>0</v>
      </c>
      <c r="HZ940" s="1">
        <v>0</v>
      </c>
      <c r="IA940" s="1">
        <v>0</v>
      </c>
      <c r="IB940" s="1">
        <v>0</v>
      </c>
      <c r="IC940" s="1">
        <v>0</v>
      </c>
      <c r="ID940" s="1">
        <v>0</v>
      </c>
      <c r="IE940" s="1">
        <v>0</v>
      </c>
      <c r="IF940" s="1">
        <v>0</v>
      </c>
      <c r="IG940" s="1">
        <v>0</v>
      </c>
      <c r="IH940" s="1">
        <v>0</v>
      </c>
      <c r="II940" s="1">
        <v>0</v>
      </c>
      <c r="IJ940" s="1">
        <v>0</v>
      </c>
      <c r="IK940" s="1">
        <v>0</v>
      </c>
      <c r="IL940" s="1">
        <v>0</v>
      </c>
      <c r="IM940" s="1">
        <v>0</v>
      </c>
      <c r="IN940" s="1">
        <v>0</v>
      </c>
      <c r="IO940" s="1">
        <v>0</v>
      </c>
      <c r="IP940" s="1">
        <v>0</v>
      </c>
      <c r="IQ940" s="1">
        <v>0</v>
      </c>
      <c r="IR940" s="1">
        <v>0</v>
      </c>
      <c r="IS940" s="1">
        <v>0</v>
      </c>
      <c r="IT940" s="1">
        <v>0</v>
      </c>
      <c r="IU940" s="1">
        <v>0</v>
      </c>
      <c r="IV940" s="1">
        <v>0</v>
      </c>
      <c r="IW940" s="1">
        <v>0</v>
      </c>
      <c r="IX940" s="1">
        <v>0</v>
      </c>
      <c r="IY940" s="1">
        <v>0</v>
      </c>
      <c r="IZ940" s="1">
        <v>0</v>
      </c>
      <c r="JA940" s="1">
        <v>0</v>
      </c>
      <c r="JB940" s="1">
        <v>1</v>
      </c>
      <c r="JC940" s="1">
        <v>1</v>
      </c>
      <c r="JD940" s="1">
        <v>0</v>
      </c>
      <c r="JE940" s="1">
        <v>0</v>
      </c>
      <c r="JF940" s="1">
        <v>0</v>
      </c>
      <c r="JG940" s="1">
        <v>0</v>
      </c>
      <c r="JH940" s="1">
        <v>0</v>
      </c>
      <c r="JI940" s="1">
        <v>0</v>
      </c>
      <c r="JJ940" s="1">
        <v>0</v>
      </c>
      <c r="JK940" s="1">
        <v>0</v>
      </c>
      <c r="JL940" s="1">
        <v>0</v>
      </c>
      <c r="JM940" s="1">
        <v>0</v>
      </c>
      <c r="JN940" s="1">
        <v>0</v>
      </c>
      <c r="JO940" s="1">
        <v>0</v>
      </c>
      <c r="JP940" s="1">
        <v>0</v>
      </c>
      <c r="JQ940" s="1">
        <v>0</v>
      </c>
      <c r="JR940" s="1">
        <v>0</v>
      </c>
      <c r="JS940" s="1">
        <v>0</v>
      </c>
      <c r="JT940" s="1">
        <v>0</v>
      </c>
      <c r="JU940" s="1">
        <v>1</v>
      </c>
    </row>
    <row r="941" spans="1:281">
      <c r="A941" s="1">
        <v>2015</v>
      </c>
      <c r="B941" s="1" t="s">
        <v>1133</v>
      </c>
      <c r="C941" s="1">
        <v>1</v>
      </c>
      <c r="D941" s="1">
        <v>0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  <c r="K941" s="1">
        <v>2</v>
      </c>
      <c r="L941" s="1">
        <v>2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1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1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1</v>
      </c>
      <c r="AS941" s="1">
        <v>1</v>
      </c>
      <c r="AT941" s="1">
        <v>1</v>
      </c>
      <c r="AU941" s="1">
        <v>1</v>
      </c>
      <c r="AV941" s="1">
        <v>4</v>
      </c>
      <c r="AW941" s="1">
        <v>4</v>
      </c>
      <c r="AX941" s="1">
        <v>4</v>
      </c>
      <c r="AY941" s="1">
        <v>4</v>
      </c>
      <c r="AZ941" s="1">
        <v>2</v>
      </c>
      <c r="BA941" s="1">
        <v>2</v>
      </c>
      <c r="BB941" s="1">
        <v>4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1</v>
      </c>
      <c r="BI941" s="1">
        <v>2</v>
      </c>
      <c r="BJ941" s="1">
        <v>1</v>
      </c>
      <c r="BK941" s="1">
        <v>3</v>
      </c>
      <c r="BL941" s="1">
        <v>2</v>
      </c>
      <c r="BM941" s="1">
        <v>2</v>
      </c>
      <c r="BN941" s="1">
        <v>1</v>
      </c>
      <c r="BO941" s="1">
        <v>0</v>
      </c>
      <c r="BP941" s="1">
        <v>1</v>
      </c>
      <c r="BQ941" s="1">
        <v>1</v>
      </c>
      <c r="BR941" s="1">
        <v>2</v>
      </c>
      <c r="BS941" s="1">
        <v>4</v>
      </c>
      <c r="BT941" s="1">
        <v>4</v>
      </c>
      <c r="BU941" s="1">
        <v>1</v>
      </c>
      <c r="BV941" s="1">
        <v>0</v>
      </c>
      <c r="BW941" s="1">
        <v>0</v>
      </c>
      <c r="BX941" s="1">
        <v>0</v>
      </c>
      <c r="BY941" s="1">
        <v>0</v>
      </c>
      <c r="BZ941" s="1">
        <v>8</v>
      </c>
      <c r="CA941" s="1">
        <v>8</v>
      </c>
      <c r="CB941" s="1">
        <v>8</v>
      </c>
      <c r="CC941" s="1">
        <v>8</v>
      </c>
      <c r="CD941" s="1">
        <v>8</v>
      </c>
      <c r="CE941" s="1">
        <v>8</v>
      </c>
      <c r="CF941" s="1">
        <v>8</v>
      </c>
      <c r="CG941" s="1">
        <v>8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1</v>
      </c>
      <c r="CN941" s="1">
        <v>1</v>
      </c>
      <c r="CO941" s="1">
        <v>0</v>
      </c>
      <c r="CP941" s="1">
        <v>0</v>
      </c>
      <c r="CQ941" s="1">
        <v>0</v>
      </c>
      <c r="CR941" s="1">
        <v>0</v>
      </c>
      <c r="CS941" s="1">
        <v>1</v>
      </c>
      <c r="CT941" s="1">
        <v>1</v>
      </c>
      <c r="CU941" s="1">
        <v>1</v>
      </c>
      <c r="CV941" s="1">
        <v>1</v>
      </c>
      <c r="CW941" s="1">
        <v>1</v>
      </c>
      <c r="CX941" s="1">
        <v>1</v>
      </c>
      <c r="CY941" s="1">
        <v>1</v>
      </c>
      <c r="CZ941" s="1">
        <v>0</v>
      </c>
      <c r="DA941" s="1">
        <v>1</v>
      </c>
      <c r="DB941" s="1">
        <v>0</v>
      </c>
      <c r="DC941" s="1">
        <v>1</v>
      </c>
      <c r="DD941" s="1">
        <v>0</v>
      </c>
      <c r="DE941" s="1">
        <v>0</v>
      </c>
      <c r="DF941" s="1">
        <v>0</v>
      </c>
      <c r="DG941" s="1">
        <v>0</v>
      </c>
      <c r="DH941" s="1">
        <v>0</v>
      </c>
      <c r="DI941" s="1">
        <v>0</v>
      </c>
      <c r="DJ941" s="1">
        <v>0</v>
      </c>
      <c r="DK941" s="1">
        <v>0</v>
      </c>
      <c r="DL941" s="1">
        <v>0</v>
      </c>
      <c r="DM941" s="1">
        <v>12</v>
      </c>
      <c r="DN941" s="1">
        <v>12</v>
      </c>
      <c r="DO941" s="1">
        <v>12</v>
      </c>
      <c r="DP941" s="1">
        <v>1</v>
      </c>
      <c r="DQ941" s="1">
        <v>0</v>
      </c>
      <c r="DR941" s="1">
        <v>0</v>
      </c>
      <c r="DS941" s="1">
        <v>0</v>
      </c>
      <c r="DT941" s="1">
        <v>0</v>
      </c>
      <c r="DU941" s="1">
        <v>0</v>
      </c>
      <c r="DV941" s="1">
        <v>0</v>
      </c>
      <c r="DW941" s="1">
        <v>0</v>
      </c>
      <c r="DX941" s="1">
        <v>52</v>
      </c>
      <c r="DY941" s="1">
        <v>52</v>
      </c>
      <c r="DZ941" s="1">
        <v>4</v>
      </c>
      <c r="EA941" s="1">
        <v>0</v>
      </c>
      <c r="EB941" s="1">
        <v>0</v>
      </c>
      <c r="EC941" s="1">
        <v>0</v>
      </c>
      <c r="ED941" s="1">
        <v>0</v>
      </c>
      <c r="EE941" s="1">
        <v>0</v>
      </c>
      <c r="EF941" s="1">
        <v>0</v>
      </c>
      <c r="EG941" s="1">
        <v>1</v>
      </c>
      <c r="EH941" s="1">
        <v>1</v>
      </c>
      <c r="EI941" s="1">
        <v>0</v>
      </c>
      <c r="EJ941" s="1">
        <v>1</v>
      </c>
      <c r="EK941" s="1">
        <v>0</v>
      </c>
      <c r="EL941" s="1">
        <v>0</v>
      </c>
      <c r="EM941" s="1">
        <v>11</v>
      </c>
      <c r="EN941" s="1">
        <v>0</v>
      </c>
      <c r="EO941" s="1">
        <v>0</v>
      </c>
      <c r="EP941" s="1">
        <v>0</v>
      </c>
      <c r="EQ941" s="1">
        <v>0</v>
      </c>
      <c r="ER941" s="1">
        <v>0</v>
      </c>
      <c r="ES941" s="1">
        <v>0</v>
      </c>
      <c r="ET941" s="1">
        <v>0</v>
      </c>
      <c r="EU941" s="1">
        <v>0</v>
      </c>
      <c r="EV941" s="1">
        <v>0</v>
      </c>
      <c r="EW941" s="1">
        <v>0</v>
      </c>
      <c r="EX941" s="1">
        <v>0</v>
      </c>
      <c r="EY941" s="1">
        <v>0</v>
      </c>
      <c r="EZ941" s="1">
        <v>1</v>
      </c>
      <c r="FA941" s="1">
        <v>1</v>
      </c>
      <c r="FB941" s="1">
        <v>0</v>
      </c>
      <c r="FC941" s="1">
        <v>0</v>
      </c>
      <c r="FD941" s="1">
        <v>1</v>
      </c>
      <c r="FE941" s="1">
        <v>0</v>
      </c>
      <c r="FF941" s="1">
        <v>0</v>
      </c>
      <c r="FG941" s="1">
        <v>0</v>
      </c>
      <c r="FH941" s="1">
        <v>0</v>
      </c>
      <c r="FI941" s="1">
        <v>0</v>
      </c>
      <c r="FJ941" s="1">
        <v>0</v>
      </c>
      <c r="FK941" s="1">
        <v>0</v>
      </c>
      <c r="FL941" s="1">
        <v>0</v>
      </c>
      <c r="FM941" s="1">
        <v>0</v>
      </c>
      <c r="FN941" s="1">
        <v>0</v>
      </c>
      <c r="FO941" s="1">
        <v>0</v>
      </c>
      <c r="FP941" s="1">
        <v>0</v>
      </c>
      <c r="FQ941" s="1">
        <v>0</v>
      </c>
      <c r="FR941" s="1">
        <v>0</v>
      </c>
      <c r="FS941" s="1">
        <v>0</v>
      </c>
      <c r="FT941" s="1">
        <v>0</v>
      </c>
      <c r="FU941" s="1">
        <v>0</v>
      </c>
      <c r="FV941" s="1">
        <v>0</v>
      </c>
      <c r="FW941" s="1">
        <v>0</v>
      </c>
      <c r="FX941" s="1">
        <v>0</v>
      </c>
      <c r="FY941" s="1">
        <v>1</v>
      </c>
      <c r="FZ941" s="1">
        <v>0</v>
      </c>
      <c r="GA941" s="1">
        <v>1</v>
      </c>
      <c r="GB941" s="1">
        <v>0</v>
      </c>
      <c r="GC941" s="1">
        <v>1</v>
      </c>
      <c r="GD941" s="1">
        <v>1</v>
      </c>
      <c r="GE941" s="1">
        <v>0</v>
      </c>
      <c r="GF941" s="1">
        <v>0</v>
      </c>
      <c r="GG941" s="1">
        <v>1</v>
      </c>
      <c r="GH941" s="1">
        <v>0</v>
      </c>
      <c r="GI941" s="1">
        <v>1</v>
      </c>
      <c r="GJ941" s="1">
        <v>0</v>
      </c>
      <c r="GK941" s="1">
        <v>0</v>
      </c>
      <c r="GL941" s="1">
        <v>0</v>
      </c>
      <c r="GM941" s="1">
        <v>1</v>
      </c>
      <c r="GN941" s="1">
        <v>1</v>
      </c>
      <c r="GO941" s="1">
        <v>0</v>
      </c>
      <c r="GP941" s="1">
        <v>1</v>
      </c>
      <c r="GQ941" s="1">
        <v>0</v>
      </c>
      <c r="GR941" s="1">
        <v>1</v>
      </c>
      <c r="GS941" s="1">
        <v>32</v>
      </c>
      <c r="GT941" s="1">
        <v>0</v>
      </c>
      <c r="GU941" s="1">
        <v>2</v>
      </c>
      <c r="GV941" s="1">
        <v>1</v>
      </c>
      <c r="GW941" s="1">
        <v>1</v>
      </c>
      <c r="GX941" s="1">
        <v>0</v>
      </c>
      <c r="GY941" s="1">
        <v>0</v>
      </c>
      <c r="GZ941" s="1">
        <v>0</v>
      </c>
      <c r="HA941" s="1">
        <v>0</v>
      </c>
      <c r="HB941" s="1">
        <v>0</v>
      </c>
      <c r="HC941" s="1">
        <v>0</v>
      </c>
      <c r="HD941" s="1">
        <v>0</v>
      </c>
      <c r="HE941" s="1">
        <v>0</v>
      </c>
      <c r="HF941" s="1">
        <v>0</v>
      </c>
      <c r="HG941" s="1">
        <v>0</v>
      </c>
      <c r="HH941" s="1">
        <v>0</v>
      </c>
      <c r="HI941" s="1">
        <v>0</v>
      </c>
      <c r="HJ941" s="1">
        <v>0</v>
      </c>
      <c r="HK941" s="1">
        <v>0</v>
      </c>
      <c r="HL941" s="1">
        <v>0</v>
      </c>
      <c r="HM941" s="1">
        <v>0</v>
      </c>
      <c r="HN941" s="1">
        <v>0</v>
      </c>
      <c r="HO941" s="1">
        <v>0</v>
      </c>
      <c r="HP941" s="1">
        <v>0</v>
      </c>
      <c r="HQ941" s="1">
        <v>1</v>
      </c>
      <c r="HR941" s="1">
        <v>0</v>
      </c>
      <c r="HS941" s="1">
        <v>1</v>
      </c>
      <c r="HT941" s="1">
        <v>0</v>
      </c>
      <c r="HU941" s="1">
        <v>0</v>
      </c>
      <c r="HV941" s="1">
        <v>0</v>
      </c>
      <c r="HW941" s="1">
        <v>0</v>
      </c>
      <c r="HX941" s="1">
        <v>0</v>
      </c>
      <c r="HY941" s="1">
        <v>0</v>
      </c>
      <c r="HZ941" s="1">
        <v>0</v>
      </c>
      <c r="IA941" s="1">
        <v>0</v>
      </c>
      <c r="IB941" s="1">
        <v>0</v>
      </c>
      <c r="IC941" s="1">
        <v>0</v>
      </c>
      <c r="ID941" s="1">
        <v>0</v>
      </c>
      <c r="IE941" s="1">
        <v>0</v>
      </c>
      <c r="IF941" s="1">
        <v>0</v>
      </c>
      <c r="IG941" s="1">
        <v>0</v>
      </c>
      <c r="IH941" s="1">
        <v>0</v>
      </c>
      <c r="II941" s="1">
        <v>0</v>
      </c>
      <c r="IJ941" s="1">
        <v>0</v>
      </c>
      <c r="IK941" s="1">
        <v>0</v>
      </c>
      <c r="IL941" s="1">
        <v>0</v>
      </c>
      <c r="IM941" s="1">
        <v>0</v>
      </c>
      <c r="IN941" s="1">
        <v>0</v>
      </c>
      <c r="IO941" s="1">
        <v>0</v>
      </c>
      <c r="IP941" s="1">
        <v>0</v>
      </c>
      <c r="IQ941" s="1">
        <v>0</v>
      </c>
      <c r="IR941" s="1">
        <v>0</v>
      </c>
      <c r="IS941" s="1">
        <v>0</v>
      </c>
      <c r="IT941" s="1">
        <v>0</v>
      </c>
      <c r="IU941" s="1">
        <v>0</v>
      </c>
      <c r="IV941" s="1">
        <v>0</v>
      </c>
      <c r="IW941" s="1">
        <v>0</v>
      </c>
      <c r="IX941" s="1">
        <v>0</v>
      </c>
      <c r="IY941" s="1">
        <v>0</v>
      </c>
      <c r="IZ941" s="1">
        <v>0</v>
      </c>
      <c r="JA941" s="1">
        <v>0</v>
      </c>
      <c r="JB941" s="1">
        <v>1</v>
      </c>
      <c r="JC941" s="1">
        <v>1</v>
      </c>
      <c r="JD941" s="1">
        <v>0</v>
      </c>
      <c r="JE941" s="1">
        <v>0</v>
      </c>
      <c r="JF941" s="1">
        <v>0</v>
      </c>
      <c r="JG941" s="1">
        <v>0</v>
      </c>
      <c r="JH941" s="1">
        <v>0</v>
      </c>
      <c r="JI941" s="1">
        <v>0</v>
      </c>
      <c r="JJ941" s="1">
        <v>0</v>
      </c>
      <c r="JK941" s="1">
        <v>0</v>
      </c>
      <c r="JL941" s="1">
        <v>0</v>
      </c>
      <c r="JM941" s="1">
        <v>0</v>
      </c>
      <c r="JN941" s="1">
        <v>0</v>
      </c>
      <c r="JO941" s="1">
        <v>0</v>
      </c>
      <c r="JP941" s="1">
        <v>0</v>
      </c>
      <c r="JQ941" s="1">
        <v>0</v>
      </c>
      <c r="JR941" s="1">
        <v>0</v>
      </c>
      <c r="JS941" s="1">
        <v>0</v>
      </c>
      <c r="JT941" s="1">
        <v>0</v>
      </c>
      <c r="JU941" s="1">
        <v>1</v>
      </c>
    </row>
    <row r="942" spans="1:281">
      <c r="A942" s="1">
        <v>2015</v>
      </c>
      <c r="B942" s="1" t="s">
        <v>1134</v>
      </c>
      <c r="C942" s="1">
        <v>1</v>
      </c>
      <c r="D942" s="1">
        <v>0</v>
      </c>
      <c r="E942" s="1">
        <v>1</v>
      </c>
      <c r="F942" s="1">
        <v>1</v>
      </c>
      <c r="G942" s="1">
        <v>1</v>
      </c>
      <c r="H942" s="1">
        <v>1</v>
      </c>
      <c r="I942" s="1">
        <v>1</v>
      </c>
      <c r="J942" s="1">
        <v>1</v>
      </c>
      <c r="K942" s="1">
        <v>2</v>
      </c>
      <c r="L942" s="1">
        <v>2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1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1</v>
      </c>
      <c r="AS942" s="1">
        <v>1</v>
      </c>
      <c r="AT942" s="1">
        <v>1</v>
      </c>
      <c r="AU942" s="1">
        <v>1</v>
      </c>
      <c r="AV942" s="1">
        <v>4</v>
      </c>
      <c r="AW942" s="1">
        <v>4</v>
      </c>
      <c r="AX942" s="1">
        <v>4</v>
      </c>
      <c r="AY942" s="1">
        <v>4</v>
      </c>
      <c r="AZ942" s="1">
        <v>2</v>
      </c>
      <c r="BA942" s="1">
        <v>2</v>
      </c>
      <c r="BB942" s="1">
        <v>4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1</v>
      </c>
      <c r="BI942" s="1">
        <v>2</v>
      </c>
      <c r="BJ942" s="1">
        <v>1</v>
      </c>
      <c r="BK942" s="1">
        <v>3</v>
      </c>
      <c r="BL942" s="1">
        <v>2</v>
      </c>
      <c r="BM942" s="1">
        <v>2</v>
      </c>
      <c r="BN942" s="1">
        <v>1</v>
      </c>
      <c r="BO942" s="1">
        <v>0</v>
      </c>
      <c r="BP942" s="1">
        <v>1</v>
      </c>
      <c r="BQ942" s="1">
        <v>1</v>
      </c>
      <c r="BR942" s="1">
        <v>2</v>
      </c>
      <c r="BS942" s="1">
        <v>4</v>
      </c>
      <c r="BT942" s="1">
        <v>4</v>
      </c>
      <c r="BU942" s="1">
        <v>1</v>
      </c>
      <c r="BV942" s="1">
        <v>0</v>
      </c>
      <c r="BW942" s="1">
        <v>0</v>
      </c>
      <c r="BX942" s="1">
        <v>0</v>
      </c>
      <c r="BY942" s="1">
        <v>0</v>
      </c>
      <c r="BZ942" s="1">
        <v>8</v>
      </c>
      <c r="CA942" s="1">
        <v>8</v>
      </c>
      <c r="CB942" s="1">
        <v>8</v>
      </c>
      <c r="CC942" s="1">
        <v>8</v>
      </c>
      <c r="CD942" s="1">
        <v>8</v>
      </c>
      <c r="CE942" s="1">
        <v>8</v>
      </c>
      <c r="CF942" s="1">
        <v>8</v>
      </c>
      <c r="CG942" s="1">
        <v>8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1</v>
      </c>
      <c r="CN942" s="1">
        <v>1</v>
      </c>
      <c r="CO942" s="1">
        <v>0</v>
      </c>
      <c r="CP942" s="1">
        <v>0</v>
      </c>
      <c r="CQ942" s="1">
        <v>0</v>
      </c>
      <c r="CR942" s="1">
        <v>0</v>
      </c>
      <c r="CS942" s="1">
        <v>1</v>
      </c>
      <c r="CT942" s="1">
        <v>1</v>
      </c>
      <c r="CU942" s="1">
        <v>1</v>
      </c>
      <c r="CV942" s="1">
        <v>1</v>
      </c>
      <c r="CW942" s="1">
        <v>1</v>
      </c>
      <c r="CX942" s="1">
        <v>1</v>
      </c>
      <c r="CY942" s="1">
        <v>1</v>
      </c>
      <c r="CZ942" s="1">
        <v>0</v>
      </c>
      <c r="DA942" s="1">
        <v>1</v>
      </c>
      <c r="DB942" s="1">
        <v>0</v>
      </c>
      <c r="DC942" s="1">
        <v>1</v>
      </c>
      <c r="DD942" s="1">
        <v>0</v>
      </c>
      <c r="DE942" s="1">
        <v>0</v>
      </c>
      <c r="DF942" s="1">
        <v>0</v>
      </c>
      <c r="DG942" s="1">
        <v>0</v>
      </c>
      <c r="DH942" s="1">
        <v>0</v>
      </c>
      <c r="DI942" s="1">
        <v>0</v>
      </c>
      <c r="DJ942" s="1">
        <v>0</v>
      </c>
      <c r="DK942" s="1">
        <v>0</v>
      </c>
      <c r="DL942" s="1">
        <v>0</v>
      </c>
      <c r="DM942" s="1">
        <v>12</v>
      </c>
      <c r="DN942" s="1">
        <v>12</v>
      </c>
      <c r="DO942" s="1">
        <v>12</v>
      </c>
      <c r="DP942" s="1">
        <v>1</v>
      </c>
      <c r="DQ942" s="1">
        <v>0</v>
      </c>
      <c r="DR942" s="1">
        <v>0</v>
      </c>
      <c r="DS942" s="1">
        <v>0</v>
      </c>
      <c r="DT942" s="1">
        <v>0</v>
      </c>
      <c r="DU942" s="1">
        <v>0</v>
      </c>
      <c r="DV942" s="1">
        <v>0</v>
      </c>
      <c r="DW942" s="1">
        <v>0</v>
      </c>
      <c r="DX942" s="1">
        <v>52</v>
      </c>
      <c r="DY942" s="1">
        <v>52</v>
      </c>
      <c r="DZ942" s="1">
        <v>4</v>
      </c>
      <c r="EA942" s="1">
        <v>0</v>
      </c>
      <c r="EB942" s="1">
        <v>0</v>
      </c>
      <c r="EC942" s="1">
        <v>0</v>
      </c>
      <c r="ED942" s="1">
        <v>0</v>
      </c>
      <c r="EE942" s="1">
        <v>0</v>
      </c>
      <c r="EF942" s="1">
        <v>0</v>
      </c>
      <c r="EG942" s="1">
        <v>1</v>
      </c>
      <c r="EH942" s="1">
        <v>1</v>
      </c>
      <c r="EI942" s="1">
        <v>0</v>
      </c>
      <c r="EJ942" s="1">
        <v>1</v>
      </c>
      <c r="EK942" s="1">
        <v>0</v>
      </c>
      <c r="EL942" s="1">
        <v>0</v>
      </c>
      <c r="EM942" s="1">
        <v>11</v>
      </c>
      <c r="EN942" s="1">
        <v>0</v>
      </c>
      <c r="EO942" s="1">
        <v>0</v>
      </c>
      <c r="EP942" s="1">
        <v>0</v>
      </c>
      <c r="EQ942" s="1">
        <v>0</v>
      </c>
      <c r="ER942" s="1">
        <v>0</v>
      </c>
      <c r="ES942" s="1">
        <v>0</v>
      </c>
      <c r="ET942" s="1">
        <v>0</v>
      </c>
      <c r="EU942" s="1">
        <v>0</v>
      </c>
      <c r="EV942" s="1">
        <v>0</v>
      </c>
      <c r="EW942" s="1">
        <v>0</v>
      </c>
      <c r="EX942" s="1">
        <v>0</v>
      </c>
      <c r="EY942" s="1">
        <v>0</v>
      </c>
      <c r="EZ942" s="1">
        <v>1</v>
      </c>
      <c r="FA942" s="1">
        <v>1</v>
      </c>
      <c r="FB942" s="1">
        <v>0</v>
      </c>
      <c r="FC942" s="1">
        <v>1</v>
      </c>
      <c r="FD942" s="1">
        <v>1</v>
      </c>
      <c r="FE942" s="1">
        <v>0</v>
      </c>
      <c r="FF942" s="1">
        <v>0</v>
      </c>
      <c r="FG942" s="1">
        <v>0</v>
      </c>
      <c r="FH942" s="1">
        <v>0</v>
      </c>
      <c r="FI942" s="1">
        <v>0</v>
      </c>
      <c r="FJ942" s="1">
        <v>0</v>
      </c>
      <c r="FK942" s="1">
        <v>0</v>
      </c>
      <c r="FL942" s="1">
        <v>0</v>
      </c>
      <c r="FM942" s="1">
        <v>0</v>
      </c>
      <c r="FN942" s="1">
        <v>0</v>
      </c>
      <c r="FO942" s="1">
        <v>0</v>
      </c>
      <c r="FP942" s="1">
        <v>0</v>
      </c>
      <c r="FQ942" s="1">
        <v>0</v>
      </c>
      <c r="FR942" s="1">
        <v>0</v>
      </c>
      <c r="FS942" s="1">
        <v>0</v>
      </c>
      <c r="FT942" s="1">
        <v>0</v>
      </c>
      <c r="FU942" s="1">
        <v>0</v>
      </c>
      <c r="FV942" s="1">
        <v>0</v>
      </c>
      <c r="FW942" s="1">
        <v>0</v>
      </c>
      <c r="FX942" s="1">
        <v>0</v>
      </c>
      <c r="FY942" s="1">
        <v>1</v>
      </c>
      <c r="FZ942" s="1">
        <v>0</v>
      </c>
      <c r="GA942" s="1">
        <v>1</v>
      </c>
      <c r="GB942" s="1">
        <v>0</v>
      </c>
      <c r="GC942" s="1">
        <v>1</v>
      </c>
      <c r="GD942" s="1">
        <v>1</v>
      </c>
      <c r="GE942" s="1">
        <v>0</v>
      </c>
      <c r="GF942" s="1">
        <v>0</v>
      </c>
      <c r="GG942" s="1">
        <v>1</v>
      </c>
      <c r="GH942" s="1">
        <v>0</v>
      </c>
      <c r="GI942" s="1">
        <v>1</v>
      </c>
      <c r="GJ942" s="1">
        <v>0</v>
      </c>
      <c r="GK942" s="1">
        <v>0</v>
      </c>
      <c r="GL942" s="1">
        <v>0</v>
      </c>
      <c r="GM942" s="1">
        <v>1</v>
      </c>
      <c r="GN942" s="1">
        <v>1</v>
      </c>
      <c r="GO942" s="1">
        <v>0</v>
      </c>
      <c r="GP942" s="1">
        <v>1</v>
      </c>
      <c r="GQ942" s="1">
        <v>0</v>
      </c>
      <c r="GR942" s="1">
        <v>1</v>
      </c>
      <c r="GS942" s="1">
        <v>32</v>
      </c>
      <c r="GT942" s="1">
        <v>0</v>
      </c>
      <c r="GU942" s="1">
        <v>2</v>
      </c>
      <c r="GV942" s="1">
        <v>1</v>
      </c>
      <c r="GW942" s="1">
        <v>1</v>
      </c>
      <c r="GX942" s="1">
        <v>0</v>
      </c>
      <c r="GY942" s="1">
        <v>0</v>
      </c>
      <c r="GZ942" s="1">
        <v>0</v>
      </c>
      <c r="HA942" s="1">
        <v>0</v>
      </c>
      <c r="HB942" s="1">
        <v>0</v>
      </c>
      <c r="HC942" s="1">
        <v>0</v>
      </c>
      <c r="HD942" s="1">
        <v>0</v>
      </c>
      <c r="HE942" s="1">
        <v>0</v>
      </c>
      <c r="HF942" s="1">
        <v>0</v>
      </c>
      <c r="HG942" s="1">
        <v>0</v>
      </c>
      <c r="HH942" s="1">
        <v>0</v>
      </c>
      <c r="HI942" s="1">
        <v>0</v>
      </c>
      <c r="HJ942" s="1">
        <v>0</v>
      </c>
      <c r="HK942" s="1">
        <v>0</v>
      </c>
      <c r="HL942" s="1">
        <v>0</v>
      </c>
      <c r="HM942" s="1">
        <v>0</v>
      </c>
      <c r="HN942" s="1">
        <v>0</v>
      </c>
      <c r="HO942" s="1">
        <v>0</v>
      </c>
      <c r="HP942" s="1">
        <v>0</v>
      </c>
      <c r="HQ942" s="1">
        <v>1</v>
      </c>
      <c r="HR942" s="1">
        <v>0</v>
      </c>
      <c r="HS942" s="1">
        <v>1</v>
      </c>
      <c r="HT942" s="1">
        <v>0</v>
      </c>
      <c r="HU942" s="1">
        <v>0</v>
      </c>
      <c r="HV942" s="1">
        <v>0</v>
      </c>
      <c r="HW942" s="1">
        <v>0</v>
      </c>
      <c r="HX942" s="1">
        <v>0</v>
      </c>
      <c r="HY942" s="1">
        <v>0</v>
      </c>
      <c r="HZ942" s="1">
        <v>0</v>
      </c>
      <c r="IA942" s="1">
        <v>0</v>
      </c>
      <c r="IB942" s="1">
        <v>0</v>
      </c>
      <c r="IC942" s="1">
        <v>0</v>
      </c>
      <c r="ID942" s="1">
        <v>0</v>
      </c>
      <c r="IE942" s="1">
        <v>0</v>
      </c>
      <c r="IF942" s="1">
        <v>0</v>
      </c>
      <c r="IG942" s="1">
        <v>0</v>
      </c>
      <c r="IH942" s="1">
        <v>0</v>
      </c>
      <c r="II942" s="1">
        <v>0</v>
      </c>
      <c r="IJ942" s="1">
        <v>0</v>
      </c>
      <c r="IK942" s="1">
        <v>0</v>
      </c>
      <c r="IL942" s="1">
        <v>0</v>
      </c>
      <c r="IM942" s="1">
        <v>0</v>
      </c>
      <c r="IN942" s="1">
        <v>0</v>
      </c>
      <c r="IO942" s="1">
        <v>0</v>
      </c>
      <c r="IP942" s="1">
        <v>0</v>
      </c>
      <c r="IQ942" s="1">
        <v>0</v>
      </c>
      <c r="IR942" s="1">
        <v>0</v>
      </c>
      <c r="IS942" s="1">
        <v>0</v>
      </c>
      <c r="IT942" s="1">
        <v>0</v>
      </c>
      <c r="IU942" s="1">
        <v>0</v>
      </c>
      <c r="IV942" s="1">
        <v>0</v>
      </c>
      <c r="IW942" s="1">
        <v>0</v>
      </c>
      <c r="IX942" s="1">
        <v>0</v>
      </c>
      <c r="IY942" s="1">
        <v>0</v>
      </c>
      <c r="IZ942" s="1">
        <v>0</v>
      </c>
      <c r="JA942" s="1">
        <v>0</v>
      </c>
      <c r="JB942" s="1">
        <v>1</v>
      </c>
      <c r="JC942" s="1">
        <v>1</v>
      </c>
      <c r="JD942" s="1">
        <v>0</v>
      </c>
      <c r="JE942" s="1">
        <v>0</v>
      </c>
      <c r="JF942" s="1">
        <v>0</v>
      </c>
      <c r="JG942" s="1">
        <v>0</v>
      </c>
      <c r="JH942" s="1">
        <v>0</v>
      </c>
      <c r="JI942" s="1">
        <v>0</v>
      </c>
      <c r="JJ942" s="1">
        <v>0</v>
      </c>
      <c r="JK942" s="1">
        <v>0</v>
      </c>
      <c r="JL942" s="1">
        <v>0</v>
      </c>
      <c r="JM942" s="1">
        <v>0</v>
      </c>
      <c r="JN942" s="1">
        <v>0</v>
      </c>
      <c r="JO942" s="1">
        <v>0</v>
      </c>
      <c r="JP942" s="1">
        <v>0</v>
      </c>
      <c r="JQ942" s="1">
        <v>0</v>
      </c>
      <c r="JR942" s="1">
        <v>0</v>
      </c>
      <c r="JS942" s="1">
        <v>0</v>
      </c>
      <c r="JT942" s="1">
        <v>0</v>
      </c>
      <c r="JU942" s="1">
        <v>1</v>
      </c>
    </row>
    <row r="943" spans="1:281">
      <c r="A943" s="1">
        <v>2015</v>
      </c>
      <c r="B943" s="1" t="s">
        <v>1135</v>
      </c>
      <c r="C943" s="1">
        <v>1</v>
      </c>
      <c r="D943" s="1">
        <v>0</v>
      </c>
      <c r="E943" s="1">
        <v>1</v>
      </c>
      <c r="F943" s="1">
        <v>1</v>
      </c>
      <c r="G943" s="1">
        <v>1</v>
      </c>
      <c r="H943" s="1">
        <v>1</v>
      </c>
      <c r="I943" s="1">
        <v>1</v>
      </c>
      <c r="J943" s="1">
        <v>1</v>
      </c>
      <c r="K943" s="1">
        <v>2</v>
      </c>
      <c r="L943" s="1">
        <v>2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1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1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1</v>
      </c>
      <c r="AS943" s="1">
        <v>0</v>
      </c>
      <c r="AT943" s="1">
        <v>1</v>
      </c>
      <c r="AU943" s="1">
        <v>1</v>
      </c>
      <c r="AV943" s="1">
        <v>10</v>
      </c>
      <c r="AW943" s="1">
        <v>14</v>
      </c>
      <c r="AX943" s="1">
        <v>14</v>
      </c>
      <c r="AY943" s="1">
        <v>14</v>
      </c>
      <c r="AZ943" s="1">
        <v>2</v>
      </c>
      <c r="BA943" s="1">
        <v>2</v>
      </c>
      <c r="BB943" s="1">
        <v>14</v>
      </c>
      <c r="BC943" s="1">
        <v>1</v>
      </c>
      <c r="BD943" s="1">
        <v>1</v>
      </c>
      <c r="BE943" s="1">
        <v>0</v>
      </c>
      <c r="BF943" s="1">
        <v>0</v>
      </c>
      <c r="BG943" s="1">
        <v>0</v>
      </c>
      <c r="BH943" s="1">
        <v>1</v>
      </c>
      <c r="BI943" s="1">
        <v>1</v>
      </c>
      <c r="BJ943" s="1">
        <v>1</v>
      </c>
      <c r="BK943" s="1">
        <v>2</v>
      </c>
      <c r="BL943" s="1">
        <v>1</v>
      </c>
      <c r="BM943" s="1">
        <v>1</v>
      </c>
      <c r="BN943" s="1">
        <v>2</v>
      </c>
      <c r="BO943" s="1">
        <v>0</v>
      </c>
      <c r="BP943" s="1">
        <v>2</v>
      </c>
      <c r="BQ943" s="1">
        <v>1</v>
      </c>
      <c r="BR943" s="1">
        <v>3</v>
      </c>
      <c r="BS943" s="1">
        <v>2</v>
      </c>
      <c r="BT943" s="1">
        <v>2</v>
      </c>
      <c r="BU943" s="1">
        <v>1</v>
      </c>
      <c r="BV943" s="1">
        <v>0</v>
      </c>
      <c r="BW943" s="1">
        <v>0</v>
      </c>
      <c r="BX943" s="1">
        <v>0</v>
      </c>
      <c r="BY943" s="1">
        <v>0</v>
      </c>
      <c r="BZ943" s="1">
        <v>3</v>
      </c>
      <c r="CA943" s="1">
        <v>3</v>
      </c>
      <c r="CB943" s="1">
        <v>3</v>
      </c>
      <c r="CC943" s="1">
        <v>3</v>
      </c>
      <c r="CD943" s="1">
        <v>3</v>
      </c>
      <c r="CE943" s="1">
        <v>3</v>
      </c>
      <c r="CF943" s="1">
        <v>3</v>
      </c>
      <c r="CG943" s="1">
        <v>3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1</v>
      </c>
      <c r="CN943" s="1">
        <v>1</v>
      </c>
      <c r="CO943" s="1">
        <v>0</v>
      </c>
      <c r="CP943" s="1">
        <v>0</v>
      </c>
      <c r="CQ943" s="1">
        <v>0</v>
      </c>
      <c r="CR943" s="1">
        <v>0</v>
      </c>
      <c r="CS943" s="1">
        <v>1</v>
      </c>
      <c r="CT943" s="1">
        <v>2</v>
      </c>
      <c r="CU943" s="1">
        <v>1</v>
      </c>
      <c r="CV943" s="1">
        <v>1</v>
      </c>
      <c r="CW943" s="1">
        <v>2</v>
      </c>
      <c r="CX943" s="1">
        <v>1</v>
      </c>
      <c r="CY943" s="1">
        <v>2</v>
      </c>
      <c r="CZ943" s="1">
        <v>0</v>
      </c>
      <c r="DA943" s="1">
        <v>2</v>
      </c>
      <c r="DB943" s="1">
        <v>0</v>
      </c>
      <c r="DC943" s="1">
        <v>2</v>
      </c>
      <c r="DD943" s="1">
        <v>1</v>
      </c>
      <c r="DE943" s="1">
        <v>1</v>
      </c>
      <c r="DF943" s="1">
        <v>0</v>
      </c>
      <c r="DG943" s="1">
        <v>1</v>
      </c>
      <c r="DH943" s="1">
        <v>1</v>
      </c>
      <c r="DI943" s="1">
        <v>0</v>
      </c>
      <c r="DJ943" s="1">
        <v>0</v>
      </c>
      <c r="DK943" s="1">
        <v>0</v>
      </c>
      <c r="DL943" s="1">
        <v>0</v>
      </c>
      <c r="DM943" s="1">
        <v>7</v>
      </c>
      <c r="DN943" s="1">
        <v>7</v>
      </c>
      <c r="DO943" s="1">
        <v>7</v>
      </c>
      <c r="DP943" s="1">
        <v>1</v>
      </c>
      <c r="DQ943" s="1">
        <v>0</v>
      </c>
      <c r="DR943" s="1">
        <v>0</v>
      </c>
      <c r="DS943" s="1">
        <v>0</v>
      </c>
      <c r="DT943" s="1">
        <v>0</v>
      </c>
      <c r="DU943" s="1">
        <v>0</v>
      </c>
      <c r="DV943" s="1">
        <v>0</v>
      </c>
      <c r="DW943" s="1">
        <v>0</v>
      </c>
      <c r="DX943" s="1">
        <v>4</v>
      </c>
      <c r="DY943" s="1">
        <v>4</v>
      </c>
      <c r="DZ943" s="1">
        <v>3</v>
      </c>
      <c r="EA943" s="1">
        <v>0</v>
      </c>
      <c r="EB943" s="1">
        <v>0</v>
      </c>
      <c r="EC943" s="1">
        <v>0</v>
      </c>
      <c r="ED943" s="1">
        <v>0</v>
      </c>
      <c r="EE943" s="1">
        <v>0</v>
      </c>
      <c r="EF943" s="1">
        <v>0</v>
      </c>
      <c r="EG943" s="1">
        <v>0</v>
      </c>
      <c r="EH943" s="1">
        <v>0</v>
      </c>
      <c r="EI943" s="1">
        <v>0</v>
      </c>
      <c r="EJ943" s="1">
        <v>0</v>
      </c>
      <c r="EK943" s="1">
        <v>0</v>
      </c>
      <c r="EL943" s="1">
        <v>0</v>
      </c>
      <c r="EM943" s="1">
        <v>7</v>
      </c>
      <c r="EN943" s="1">
        <v>0</v>
      </c>
      <c r="EO943" s="1">
        <v>0</v>
      </c>
      <c r="EP943" s="1">
        <v>0</v>
      </c>
      <c r="EQ943" s="1">
        <v>0</v>
      </c>
      <c r="ER943" s="1">
        <v>0</v>
      </c>
      <c r="ES943" s="1">
        <v>0</v>
      </c>
      <c r="ET943" s="1">
        <v>0</v>
      </c>
      <c r="EU943" s="1">
        <v>0</v>
      </c>
      <c r="EV943" s="1">
        <v>0</v>
      </c>
      <c r="EW943" s="1">
        <v>0</v>
      </c>
      <c r="EX943" s="1">
        <v>0</v>
      </c>
      <c r="EY943" s="1">
        <v>0</v>
      </c>
      <c r="EZ943" s="1">
        <v>1</v>
      </c>
      <c r="FA943" s="1">
        <v>1</v>
      </c>
      <c r="FB943" s="1">
        <v>0</v>
      </c>
      <c r="FC943" s="1">
        <v>1</v>
      </c>
      <c r="FD943" s="1">
        <v>1</v>
      </c>
      <c r="FE943" s="1">
        <v>0</v>
      </c>
      <c r="FF943" s="1">
        <v>0</v>
      </c>
      <c r="FG943" s="1">
        <v>0</v>
      </c>
      <c r="FH943" s="1">
        <v>0</v>
      </c>
      <c r="FI943" s="1">
        <v>0</v>
      </c>
      <c r="FJ943" s="1">
        <v>0</v>
      </c>
      <c r="FK943" s="1">
        <v>0</v>
      </c>
      <c r="FL943" s="1">
        <v>0</v>
      </c>
      <c r="FM943" s="1">
        <v>0</v>
      </c>
      <c r="FN943" s="1">
        <v>0</v>
      </c>
      <c r="FO943" s="1">
        <v>0</v>
      </c>
      <c r="FP943" s="1">
        <v>0</v>
      </c>
      <c r="FQ943" s="1">
        <v>0</v>
      </c>
      <c r="FR943" s="1">
        <v>0</v>
      </c>
      <c r="FS943" s="1">
        <v>0</v>
      </c>
      <c r="FT943" s="1">
        <v>0</v>
      </c>
      <c r="FU943" s="1">
        <v>0</v>
      </c>
      <c r="FV943" s="1">
        <v>0</v>
      </c>
      <c r="FW943" s="1">
        <v>0</v>
      </c>
      <c r="FX943" s="1">
        <v>0</v>
      </c>
      <c r="FY943" s="1">
        <v>1</v>
      </c>
      <c r="FZ943" s="1">
        <v>0</v>
      </c>
      <c r="GA943" s="1">
        <v>1</v>
      </c>
      <c r="GB943" s="1">
        <v>0</v>
      </c>
      <c r="GC943" s="1">
        <v>1</v>
      </c>
      <c r="GD943" s="1">
        <v>1</v>
      </c>
      <c r="GE943" s="1">
        <v>1</v>
      </c>
      <c r="GF943" s="1">
        <v>0</v>
      </c>
      <c r="GG943" s="1">
        <v>1</v>
      </c>
      <c r="GH943" s="1">
        <v>0</v>
      </c>
      <c r="GI943" s="1">
        <v>1</v>
      </c>
      <c r="GJ943" s="1">
        <v>0</v>
      </c>
      <c r="GK943" s="1">
        <v>0</v>
      </c>
      <c r="GL943" s="1">
        <v>0</v>
      </c>
      <c r="GM943" s="1">
        <v>1</v>
      </c>
      <c r="GN943" s="1">
        <v>1</v>
      </c>
      <c r="GO943" s="1">
        <v>0</v>
      </c>
      <c r="GP943" s="1">
        <v>1</v>
      </c>
      <c r="GQ943" s="1">
        <v>0</v>
      </c>
      <c r="GR943" s="1">
        <v>1</v>
      </c>
      <c r="GS943" s="1">
        <v>11</v>
      </c>
      <c r="GT943" s="1">
        <v>0</v>
      </c>
      <c r="GU943" s="1">
        <v>2</v>
      </c>
      <c r="GV943" s="1">
        <v>1</v>
      </c>
      <c r="GW943" s="1">
        <v>1</v>
      </c>
      <c r="GX943" s="1">
        <v>0</v>
      </c>
      <c r="GY943" s="1">
        <v>0</v>
      </c>
      <c r="GZ943" s="1">
        <v>0</v>
      </c>
      <c r="HA943" s="1">
        <v>0</v>
      </c>
      <c r="HB943" s="1">
        <v>0</v>
      </c>
      <c r="HC943" s="1">
        <v>0</v>
      </c>
      <c r="HD943" s="1">
        <v>0</v>
      </c>
      <c r="HE943" s="1">
        <v>0</v>
      </c>
      <c r="HF943" s="1">
        <v>0</v>
      </c>
      <c r="HG943" s="1">
        <v>0</v>
      </c>
      <c r="HH943" s="1">
        <v>0</v>
      </c>
      <c r="HI943" s="1">
        <v>0</v>
      </c>
      <c r="HJ943" s="1">
        <v>0</v>
      </c>
      <c r="HK943" s="1">
        <v>0</v>
      </c>
      <c r="HL943" s="1">
        <v>0</v>
      </c>
      <c r="HM943" s="1">
        <v>0</v>
      </c>
      <c r="HN943" s="1">
        <v>0</v>
      </c>
      <c r="HO943" s="1">
        <v>0</v>
      </c>
      <c r="HP943" s="1">
        <v>0</v>
      </c>
      <c r="HQ943" s="1">
        <v>3</v>
      </c>
      <c r="HR943" s="1">
        <v>0</v>
      </c>
      <c r="HS943" s="1">
        <v>0</v>
      </c>
      <c r="HT943" s="1">
        <v>0</v>
      </c>
      <c r="HU943" s="1">
        <v>0</v>
      </c>
      <c r="HV943" s="1">
        <v>0</v>
      </c>
      <c r="HW943" s="1">
        <v>0</v>
      </c>
      <c r="HX943" s="1">
        <v>0</v>
      </c>
      <c r="HY943" s="1">
        <v>0</v>
      </c>
      <c r="HZ943" s="1">
        <v>0</v>
      </c>
      <c r="IA943" s="1">
        <v>0</v>
      </c>
      <c r="IB943" s="1">
        <v>0</v>
      </c>
      <c r="IC943" s="1">
        <v>0</v>
      </c>
      <c r="ID943" s="1">
        <v>0</v>
      </c>
      <c r="IE943" s="1">
        <v>0</v>
      </c>
      <c r="IF943" s="1">
        <v>0</v>
      </c>
      <c r="IG943" s="1">
        <v>0</v>
      </c>
      <c r="IH943" s="1">
        <v>0</v>
      </c>
      <c r="II943" s="1">
        <v>0</v>
      </c>
      <c r="IJ943" s="1">
        <v>0</v>
      </c>
      <c r="IK943" s="1">
        <v>0</v>
      </c>
      <c r="IL943" s="1">
        <v>0</v>
      </c>
      <c r="IM943" s="1">
        <v>0</v>
      </c>
      <c r="IN943" s="1">
        <v>0</v>
      </c>
      <c r="IO943" s="1">
        <v>0</v>
      </c>
      <c r="IP943" s="1">
        <v>0</v>
      </c>
      <c r="IQ943" s="1">
        <v>0</v>
      </c>
      <c r="IR943" s="1">
        <v>0</v>
      </c>
      <c r="IS943" s="1">
        <v>0</v>
      </c>
      <c r="IT943" s="1">
        <v>0</v>
      </c>
      <c r="IU943" s="1">
        <v>0</v>
      </c>
      <c r="IV943" s="1">
        <v>0</v>
      </c>
      <c r="IW943" s="1">
        <v>0</v>
      </c>
      <c r="IX943" s="1">
        <v>0</v>
      </c>
      <c r="IY943" s="1">
        <v>0</v>
      </c>
      <c r="IZ943" s="1">
        <v>0</v>
      </c>
      <c r="JA943" s="1">
        <v>0</v>
      </c>
      <c r="JB943" s="1">
        <v>1</v>
      </c>
      <c r="JC943" s="1">
        <v>1</v>
      </c>
      <c r="JD943" s="1">
        <v>0</v>
      </c>
      <c r="JE943" s="1">
        <v>0</v>
      </c>
      <c r="JF943" s="1">
        <v>0</v>
      </c>
      <c r="JG943" s="1">
        <v>0</v>
      </c>
      <c r="JH943" s="1">
        <v>0</v>
      </c>
      <c r="JI943" s="1">
        <v>0</v>
      </c>
      <c r="JJ943" s="1">
        <v>0</v>
      </c>
      <c r="JK943" s="1">
        <v>0</v>
      </c>
      <c r="JL943" s="1">
        <v>0</v>
      </c>
      <c r="JM943" s="1">
        <v>0</v>
      </c>
      <c r="JN943" s="1">
        <v>0</v>
      </c>
      <c r="JO943" s="1">
        <v>0</v>
      </c>
      <c r="JP943" s="1">
        <v>0</v>
      </c>
      <c r="JQ943" s="1">
        <v>0</v>
      </c>
      <c r="JR943" s="1">
        <v>0</v>
      </c>
      <c r="JS943" s="1">
        <v>0</v>
      </c>
      <c r="JT943" s="1">
        <v>0</v>
      </c>
      <c r="JU943" s="1">
        <v>1</v>
      </c>
    </row>
    <row r="944" spans="1:281">
      <c r="A944" s="1">
        <v>2015</v>
      </c>
      <c r="B944" s="1" t="s">
        <v>1136</v>
      </c>
      <c r="C944" s="1">
        <v>1</v>
      </c>
      <c r="D944" s="1">
        <v>0</v>
      </c>
      <c r="E944" s="1">
        <v>1</v>
      </c>
      <c r="F944" s="1">
        <v>1</v>
      </c>
      <c r="G944" s="1">
        <v>1</v>
      </c>
      <c r="H944" s="1">
        <v>1</v>
      </c>
      <c r="I944" s="1">
        <v>1</v>
      </c>
      <c r="J944" s="1">
        <v>1</v>
      </c>
      <c r="K944" s="1">
        <v>2</v>
      </c>
      <c r="L944" s="1">
        <v>2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1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1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3</v>
      </c>
      <c r="AR944" s="1">
        <v>3</v>
      </c>
      <c r="AS944" s="1">
        <v>2</v>
      </c>
      <c r="AT944" s="1">
        <v>4</v>
      </c>
      <c r="AU944" s="1">
        <v>4</v>
      </c>
      <c r="AV944" s="1">
        <v>4</v>
      </c>
      <c r="AW944" s="1">
        <v>4</v>
      </c>
      <c r="AX944" s="1">
        <v>4</v>
      </c>
      <c r="AY944" s="1">
        <v>4</v>
      </c>
      <c r="AZ944" s="1">
        <v>3</v>
      </c>
      <c r="BA944" s="1">
        <v>3</v>
      </c>
      <c r="BB944" s="1">
        <v>4</v>
      </c>
      <c r="BC944" s="1">
        <v>4</v>
      </c>
      <c r="BD944" s="1">
        <v>4</v>
      </c>
      <c r="BE944" s="1">
        <v>0</v>
      </c>
      <c r="BF944" s="1">
        <v>0</v>
      </c>
      <c r="BG944" s="1">
        <v>0</v>
      </c>
      <c r="BH944" s="1">
        <v>2</v>
      </c>
      <c r="BI944" s="1">
        <v>2</v>
      </c>
      <c r="BJ944" s="1">
        <v>1</v>
      </c>
      <c r="BK944" s="1">
        <v>3</v>
      </c>
      <c r="BL944" s="1">
        <v>2</v>
      </c>
      <c r="BM944" s="1">
        <v>2</v>
      </c>
      <c r="BN944" s="1">
        <v>1</v>
      </c>
      <c r="BO944" s="1">
        <v>0</v>
      </c>
      <c r="BP944" s="1">
        <v>1</v>
      </c>
      <c r="BQ944" s="1">
        <v>1</v>
      </c>
      <c r="BR944" s="1">
        <v>2</v>
      </c>
      <c r="BS944" s="1">
        <v>2</v>
      </c>
      <c r="BT944" s="1">
        <v>2</v>
      </c>
      <c r="BU944" s="1">
        <v>1</v>
      </c>
      <c r="BV944" s="1">
        <v>1</v>
      </c>
      <c r="BW944" s="1">
        <v>1</v>
      </c>
      <c r="BX944" s="1">
        <v>0</v>
      </c>
      <c r="BY944" s="1">
        <v>0</v>
      </c>
      <c r="BZ944" s="1">
        <v>1</v>
      </c>
      <c r="CA944" s="1">
        <v>1</v>
      </c>
      <c r="CB944" s="1">
        <v>1</v>
      </c>
      <c r="CC944" s="1">
        <v>1</v>
      </c>
      <c r="CD944" s="1">
        <v>1</v>
      </c>
      <c r="CE944" s="1">
        <v>1</v>
      </c>
      <c r="CF944" s="1">
        <v>1</v>
      </c>
      <c r="CG944" s="1">
        <v>1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1</v>
      </c>
      <c r="CN944" s="1">
        <v>1</v>
      </c>
      <c r="CO944" s="1">
        <v>0</v>
      </c>
      <c r="CP944" s="1">
        <v>0</v>
      </c>
      <c r="CQ944" s="1">
        <v>0</v>
      </c>
      <c r="CR944" s="1">
        <v>0</v>
      </c>
      <c r="CS944" s="1">
        <v>1</v>
      </c>
      <c r="CT944" s="1">
        <v>1</v>
      </c>
      <c r="CU944" s="1">
        <v>0</v>
      </c>
      <c r="CV944" s="1">
        <v>1</v>
      </c>
      <c r="CW944" s="1">
        <v>1</v>
      </c>
      <c r="CX944" s="1">
        <v>1</v>
      </c>
      <c r="CY944" s="1">
        <v>1</v>
      </c>
      <c r="CZ944" s="1">
        <v>0</v>
      </c>
      <c r="DA944" s="1">
        <v>1</v>
      </c>
      <c r="DB944" s="1">
        <v>0</v>
      </c>
      <c r="DC944" s="1">
        <v>1</v>
      </c>
      <c r="DD944" s="1">
        <v>0</v>
      </c>
      <c r="DE944" s="1">
        <v>0</v>
      </c>
      <c r="DF944" s="1">
        <v>0</v>
      </c>
      <c r="DG944" s="1">
        <v>1</v>
      </c>
      <c r="DH944" s="1">
        <v>1</v>
      </c>
      <c r="DI944" s="1">
        <v>0</v>
      </c>
      <c r="DJ944" s="1">
        <v>0</v>
      </c>
      <c r="DK944" s="1">
        <v>0</v>
      </c>
      <c r="DL944" s="1">
        <v>0</v>
      </c>
      <c r="DM944" s="1">
        <v>10</v>
      </c>
      <c r="DN944" s="1">
        <v>10</v>
      </c>
      <c r="DO944" s="1">
        <v>10</v>
      </c>
      <c r="DP944" s="1">
        <v>1</v>
      </c>
      <c r="DQ944" s="1">
        <v>0</v>
      </c>
      <c r="DR944" s="1">
        <v>0</v>
      </c>
      <c r="DS944" s="1">
        <v>0</v>
      </c>
      <c r="DT944" s="1">
        <v>0</v>
      </c>
      <c r="DU944" s="1">
        <v>0</v>
      </c>
      <c r="DV944" s="1">
        <v>0</v>
      </c>
      <c r="DW944" s="1">
        <v>0</v>
      </c>
      <c r="DX944" s="1">
        <v>8</v>
      </c>
      <c r="DY944" s="1">
        <v>8</v>
      </c>
      <c r="DZ944" s="1">
        <v>2</v>
      </c>
      <c r="EA944" s="1">
        <v>0</v>
      </c>
      <c r="EB944" s="1">
        <v>0</v>
      </c>
      <c r="EC944" s="1">
        <v>3</v>
      </c>
      <c r="ED944" s="1">
        <v>3</v>
      </c>
      <c r="EE944" s="1">
        <v>3</v>
      </c>
      <c r="EF944" s="1">
        <v>3</v>
      </c>
      <c r="EG944" s="1">
        <v>3</v>
      </c>
      <c r="EH944" s="1">
        <v>3</v>
      </c>
      <c r="EI944" s="1">
        <v>0</v>
      </c>
      <c r="EJ944" s="1">
        <v>3</v>
      </c>
      <c r="EK944" s="1">
        <v>0</v>
      </c>
      <c r="EL944" s="1">
        <v>0</v>
      </c>
      <c r="EM944" s="1">
        <v>7</v>
      </c>
      <c r="EN944" s="1">
        <v>0</v>
      </c>
      <c r="EO944" s="1">
        <v>0</v>
      </c>
      <c r="EP944" s="1">
        <v>0</v>
      </c>
      <c r="EQ944" s="1">
        <v>0</v>
      </c>
      <c r="ER944" s="1">
        <v>0</v>
      </c>
      <c r="ES944" s="1">
        <v>0</v>
      </c>
      <c r="ET944" s="1">
        <v>0</v>
      </c>
      <c r="EU944" s="1">
        <v>0</v>
      </c>
      <c r="EV944" s="1">
        <v>0</v>
      </c>
      <c r="EW944" s="1">
        <v>0</v>
      </c>
      <c r="EX944" s="1">
        <v>0</v>
      </c>
      <c r="EY944" s="1">
        <v>0</v>
      </c>
      <c r="EZ944" s="1">
        <v>1</v>
      </c>
      <c r="FA944" s="1">
        <v>1</v>
      </c>
      <c r="FB944" s="1">
        <v>0</v>
      </c>
      <c r="FC944" s="1">
        <v>1</v>
      </c>
      <c r="FD944" s="1">
        <v>1</v>
      </c>
      <c r="FE944" s="1">
        <v>0</v>
      </c>
      <c r="FF944" s="1">
        <v>0</v>
      </c>
      <c r="FG944" s="1">
        <v>0</v>
      </c>
      <c r="FH944" s="1">
        <v>0</v>
      </c>
      <c r="FI944" s="1">
        <v>0</v>
      </c>
      <c r="FJ944" s="1">
        <v>0</v>
      </c>
      <c r="FK944" s="1">
        <v>0</v>
      </c>
      <c r="FL944" s="1">
        <v>0</v>
      </c>
      <c r="FM944" s="1">
        <v>0</v>
      </c>
      <c r="FN944" s="1">
        <v>0</v>
      </c>
      <c r="FO944" s="1">
        <v>0</v>
      </c>
      <c r="FP944" s="1">
        <v>0</v>
      </c>
      <c r="FQ944" s="1">
        <v>0</v>
      </c>
      <c r="FR944" s="1">
        <v>0</v>
      </c>
      <c r="FS944" s="1">
        <v>0</v>
      </c>
      <c r="FT944" s="1">
        <v>0</v>
      </c>
      <c r="FU944" s="1">
        <v>0</v>
      </c>
      <c r="FV944" s="1">
        <v>0</v>
      </c>
      <c r="FW944" s="1">
        <v>0</v>
      </c>
      <c r="FX944" s="1">
        <v>0</v>
      </c>
      <c r="FY944" s="1">
        <v>1</v>
      </c>
      <c r="FZ944" s="1">
        <v>0</v>
      </c>
      <c r="GA944" s="1">
        <v>1</v>
      </c>
      <c r="GB944" s="1">
        <v>0</v>
      </c>
      <c r="GC944" s="1">
        <v>1</v>
      </c>
      <c r="GD944" s="1">
        <v>1</v>
      </c>
      <c r="GE944" s="1">
        <v>1</v>
      </c>
      <c r="GF944" s="1">
        <v>0</v>
      </c>
      <c r="GG944" s="1">
        <v>1</v>
      </c>
      <c r="GH944" s="1">
        <v>0</v>
      </c>
      <c r="GI944" s="1">
        <v>1</v>
      </c>
      <c r="GJ944" s="1">
        <v>0</v>
      </c>
      <c r="GK944" s="1">
        <v>0</v>
      </c>
      <c r="GL944" s="1">
        <v>0</v>
      </c>
      <c r="GM944" s="1">
        <v>1</v>
      </c>
      <c r="GN944" s="1">
        <v>1</v>
      </c>
      <c r="GO944" s="1">
        <v>0</v>
      </c>
      <c r="GP944" s="1">
        <v>1</v>
      </c>
      <c r="GQ944" s="1">
        <v>0</v>
      </c>
      <c r="GR944" s="1">
        <v>1</v>
      </c>
      <c r="GS944" s="1">
        <v>33</v>
      </c>
      <c r="GT944" s="1">
        <v>0</v>
      </c>
      <c r="GU944" s="1">
        <v>2</v>
      </c>
      <c r="GV944" s="1">
        <v>1</v>
      </c>
      <c r="GW944" s="1">
        <v>1</v>
      </c>
      <c r="GX944" s="1">
        <v>0</v>
      </c>
      <c r="GY944" s="1">
        <v>0</v>
      </c>
      <c r="GZ944" s="1">
        <v>0</v>
      </c>
      <c r="HA944" s="1">
        <v>0</v>
      </c>
      <c r="HB944" s="1">
        <v>0</v>
      </c>
      <c r="HC944" s="1">
        <v>0</v>
      </c>
      <c r="HD944" s="1">
        <v>0</v>
      </c>
      <c r="HE944" s="1">
        <v>0</v>
      </c>
      <c r="HF944" s="1">
        <v>0</v>
      </c>
      <c r="HG944" s="1">
        <v>0</v>
      </c>
      <c r="HH944" s="1">
        <v>0</v>
      </c>
      <c r="HI944" s="1">
        <v>0</v>
      </c>
      <c r="HJ944" s="1">
        <v>0</v>
      </c>
      <c r="HK944" s="1">
        <v>0</v>
      </c>
      <c r="HL944" s="1">
        <v>0</v>
      </c>
      <c r="HM944" s="1">
        <v>0</v>
      </c>
      <c r="HN944" s="1">
        <v>0</v>
      </c>
      <c r="HO944" s="1">
        <v>0</v>
      </c>
      <c r="HP944" s="1">
        <v>0</v>
      </c>
      <c r="HQ944" s="1">
        <v>1</v>
      </c>
      <c r="HR944" s="1">
        <v>0</v>
      </c>
      <c r="HS944" s="1">
        <v>0</v>
      </c>
      <c r="HT944" s="1">
        <v>0</v>
      </c>
      <c r="HU944" s="1">
        <v>0</v>
      </c>
      <c r="HV944" s="1">
        <v>0</v>
      </c>
      <c r="HW944" s="1">
        <v>0</v>
      </c>
      <c r="HX944" s="1">
        <v>0</v>
      </c>
      <c r="HY944" s="1">
        <v>0</v>
      </c>
      <c r="HZ944" s="1">
        <v>0</v>
      </c>
      <c r="IA944" s="1">
        <v>0</v>
      </c>
      <c r="IB944" s="1">
        <v>0</v>
      </c>
      <c r="IC944" s="1">
        <v>0</v>
      </c>
      <c r="ID944" s="1">
        <v>0</v>
      </c>
      <c r="IE944" s="1">
        <v>0</v>
      </c>
      <c r="IF944" s="1">
        <v>0</v>
      </c>
      <c r="IG944" s="1">
        <v>0</v>
      </c>
      <c r="IH944" s="1">
        <v>0</v>
      </c>
      <c r="II944" s="1">
        <v>0</v>
      </c>
      <c r="IJ944" s="1">
        <v>0</v>
      </c>
      <c r="IK944" s="1">
        <v>0</v>
      </c>
      <c r="IL944" s="1">
        <v>0</v>
      </c>
      <c r="IM944" s="1">
        <v>0</v>
      </c>
      <c r="IN944" s="1">
        <v>0</v>
      </c>
      <c r="IO944" s="1">
        <v>0</v>
      </c>
      <c r="IP944" s="1">
        <v>0</v>
      </c>
      <c r="IQ944" s="1">
        <v>0</v>
      </c>
      <c r="IR944" s="1">
        <v>0</v>
      </c>
      <c r="IS944" s="1">
        <v>0</v>
      </c>
      <c r="IT944" s="1">
        <v>0</v>
      </c>
      <c r="IU944" s="1">
        <v>0</v>
      </c>
      <c r="IV944" s="1">
        <v>0</v>
      </c>
      <c r="IW944" s="1">
        <v>0</v>
      </c>
      <c r="IX944" s="1">
        <v>0</v>
      </c>
      <c r="IY944" s="1">
        <v>0</v>
      </c>
      <c r="IZ944" s="1">
        <v>0</v>
      </c>
      <c r="JA944" s="1">
        <v>0</v>
      </c>
      <c r="JB944" s="1">
        <v>1</v>
      </c>
      <c r="JC944" s="1">
        <v>1</v>
      </c>
      <c r="JD944" s="1">
        <v>0</v>
      </c>
      <c r="JE944" s="1">
        <v>0</v>
      </c>
      <c r="JF944" s="1">
        <v>0</v>
      </c>
      <c r="JG944" s="1">
        <v>0</v>
      </c>
      <c r="JH944" s="1">
        <v>0</v>
      </c>
      <c r="JI944" s="1">
        <v>0</v>
      </c>
      <c r="JJ944" s="1">
        <v>0</v>
      </c>
      <c r="JK944" s="1">
        <v>0</v>
      </c>
      <c r="JL944" s="1">
        <v>0</v>
      </c>
      <c r="JM944" s="1">
        <v>0</v>
      </c>
      <c r="JN944" s="1">
        <v>0</v>
      </c>
      <c r="JO944" s="1">
        <v>0</v>
      </c>
      <c r="JP944" s="1">
        <v>0</v>
      </c>
      <c r="JQ944" s="1">
        <v>0</v>
      </c>
      <c r="JR944" s="1">
        <v>0</v>
      </c>
      <c r="JS944" s="1">
        <v>0</v>
      </c>
      <c r="JT944" s="1">
        <v>0</v>
      </c>
      <c r="JU944" s="1">
        <v>1</v>
      </c>
    </row>
    <row r="945" spans="1:281">
      <c r="A945" s="1">
        <v>2015</v>
      </c>
      <c r="B945" s="1" t="s">
        <v>1137</v>
      </c>
      <c r="C945" s="1">
        <v>1</v>
      </c>
      <c r="D945" s="1">
        <v>0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1</v>
      </c>
      <c r="K945" s="1">
        <v>2</v>
      </c>
      <c r="L945" s="1">
        <v>2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1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1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2</v>
      </c>
      <c r="AR945" s="1">
        <v>2</v>
      </c>
      <c r="AS945" s="1">
        <v>0</v>
      </c>
      <c r="AT945" s="1">
        <v>2</v>
      </c>
      <c r="AU945" s="1">
        <v>2</v>
      </c>
      <c r="AV945" s="1">
        <v>2</v>
      </c>
      <c r="AW945" s="1">
        <v>2</v>
      </c>
      <c r="AX945" s="1">
        <v>2</v>
      </c>
      <c r="AY945" s="1">
        <v>2</v>
      </c>
      <c r="AZ945" s="1">
        <v>0</v>
      </c>
      <c r="BA945" s="1">
        <v>0</v>
      </c>
      <c r="BB945" s="1">
        <v>2</v>
      </c>
      <c r="BC945" s="1">
        <v>2</v>
      </c>
      <c r="BD945" s="1">
        <v>2</v>
      </c>
      <c r="BE945" s="1">
        <v>0</v>
      </c>
      <c r="BF945" s="1">
        <v>0</v>
      </c>
      <c r="BG945" s="1">
        <v>0</v>
      </c>
      <c r="BH945" s="1">
        <v>1</v>
      </c>
      <c r="BI945" s="1">
        <v>2</v>
      </c>
      <c r="BJ945" s="1">
        <v>1</v>
      </c>
      <c r="BK945" s="1">
        <v>3</v>
      </c>
      <c r="BL945" s="1">
        <v>2</v>
      </c>
      <c r="BM945" s="1">
        <v>2</v>
      </c>
      <c r="BN945" s="1">
        <v>1</v>
      </c>
      <c r="BO945" s="1">
        <v>0</v>
      </c>
      <c r="BP945" s="1">
        <v>1</v>
      </c>
      <c r="BQ945" s="1">
        <v>1</v>
      </c>
      <c r="BR945" s="1">
        <v>2</v>
      </c>
      <c r="BS945" s="1">
        <v>4</v>
      </c>
      <c r="BT945" s="1">
        <v>4</v>
      </c>
      <c r="BU945" s="1">
        <v>1</v>
      </c>
      <c r="BV945" s="1">
        <v>0</v>
      </c>
      <c r="BW945" s="1">
        <v>0</v>
      </c>
      <c r="BX945" s="1">
        <v>0</v>
      </c>
      <c r="BY945" s="1">
        <v>0</v>
      </c>
      <c r="BZ945" s="1">
        <v>2</v>
      </c>
      <c r="CA945" s="1">
        <v>2</v>
      </c>
      <c r="CB945" s="1">
        <v>2</v>
      </c>
      <c r="CC945" s="1">
        <v>2</v>
      </c>
      <c r="CD945" s="1">
        <v>2</v>
      </c>
      <c r="CE945" s="1">
        <v>2</v>
      </c>
      <c r="CF945" s="1">
        <v>2</v>
      </c>
      <c r="CG945" s="1">
        <v>2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1</v>
      </c>
      <c r="CN945" s="1">
        <v>1</v>
      </c>
      <c r="CO945" s="1">
        <v>0</v>
      </c>
      <c r="CP945" s="1">
        <v>0</v>
      </c>
      <c r="CQ945" s="1">
        <v>0</v>
      </c>
      <c r="CR945" s="1">
        <v>0</v>
      </c>
      <c r="CS945" s="1">
        <v>1</v>
      </c>
      <c r="CT945" s="1">
        <v>1</v>
      </c>
      <c r="CU945" s="1">
        <v>0</v>
      </c>
      <c r="CV945" s="1">
        <v>1</v>
      </c>
      <c r="CW945" s="1">
        <v>1</v>
      </c>
      <c r="CX945" s="1">
        <v>1</v>
      </c>
      <c r="CY945" s="1">
        <v>1</v>
      </c>
      <c r="CZ945" s="1">
        <v>0</v>
      </c>
      <c r="DA945" s="1">
        <v>1</v>
      </c>
      <c r="DB945" s="1">
        <v>0</v>
      </c>
      <c r="DC945" s="1">
        <v>1</v>
      </c>
      <c r="DD945" s="1">
        <v>0</v>
      </c>
      <c r="DE945" s="1">
        <v>0</v>
      </c>
      <c r="DF945" s="1">
        <v>0</v>
      </c>
      <c r="DG945" s="1">
        <v>1</v>
      </c>
      <c r="DH945" s="1">
        <v>1</v>
      </c>
      <c r="DI945" s="1">
        <v>0</v>
      </c>
      <c r="DJ945" s="1">
        <v>0</v>
      </c>
      <c r="DK945" s="1">
        <v>0</v>
      </c>
      <c r="DL945" s="1">
        <v>0</v>
      </c>
      <c r="DM945" s="1">
        <v>8</v>
      </c>
      <c r="DN945" s="1">
        <v>8</v>
      </c>
      <c r="DO945" s="1">
        <v>8</v>
      </c>
      <c r="DP945" s="1">
        <v>2</v>
      </c>
      <c r="DQ945" s="1">
        <v>0</v>
      </c>
      <c r="DR945" s="1">
        <v>0</v>
      </c>
      <c r="DS945" s="1">
        <v>0</v>
      </c>
      <c r="DT945" s="1">
        <v>0</v>
      </c>
      <c r="DU945" s="1">
        <v>0</v>
      </c>
      <c r="DV945" s="1">
        <v>0</v>
      </c>
      <c r="DW945" s="1">
        <v>0</v>
      </c>
      <c r="DX945" s="1">
        <v>13</v>
      </c>
      <c r="DY945" s="1">
        <v>13</v>
      </c>
      <c r="DZ945" s="1">
        <v>3</v>
      </c>
      <c r="EA945" s="1">
        <v>0</v>
      </c>
      <c r="EB945" s="1">
        <v>0</v>
      </c>
      <c r="EC945" s="1">
        <v>0</v>
      </c>
      <c r="ED945" s="1">
        <v>0</v>
      </c>
      <c r="EE945" s="1">
        <v>0</v>
      </c>
      <c r="EF945" s="1">
        <v>0</v>
      </c>
      <c r="EG945" s="1">
        <v>0</v>
      </c>
      <c r="EH945" s="1">
        <v>0</v>
      </c>
      <c r="EI945" s="1">
        <v>0</v>
      </c>
      <c r="EJ945" s="1">
        <v>0</v>
      </c>
      <c r="EK945" s="1">
        <v>0</v>
      </c>
      <c r="EL945" s="1">
        <v>0</v>
      </c>
      <c r="EM945" s="1">
        <v>8</v>
      </c>
      <c r="EN945" s="1">
        <v>0</v>
      </c>
      <c r="EO945" s="1">
        <v>0</v>
      </c>
      <c r="EP945" s="1">
        <v>0</v>
      </c>
      <c r="EQ945" s="1">
        <v>0</v>
      </c>
      <c r="ER945" s="1">
        <v>0</v>
      </c>
      <c r="ES945" s="1">
        <v>0</v>
      </c>
      <c r="ET945" s="1">
        <v>0</v>
      </c>
      <c r="EU945" s="1">
        <v>0</v>
      </c>
      <c r="EV945" s="1">
        <v>0</v>
      </c>
      <c r="EW945" s="1">
        <v>0</v>
      </c>
      <c r="EX945" s="1">
        <v>0</v>
      </c>
      <c r="EY945" s="1">
        <v>0</v>
      </c>
      <c r="EZ945" s="1">
        <v>0</v>
      </c>
      <c r="FA945" s="1">
        <v>0</v>
      </c>
      <c r="FB945" s="1">
        <v>1</v>
      </c>
      <c r="FC945" s="1">
        <v>1</v>
      </c>
      <c r="FD945" s="1">
        <v>1</v>
      </c>
      <c r="FE945" s="1">
        <v>0</v>
      </c>
      <c r="FF945" s="1">
        <v>0</v>
      </c>
      <c r="FG945" s="1">
        <v>0</v>
      </c>
      <c r="FH945" s="1">
        <v>0</v>
      </c>
      <c r="FI945" s="1">
        <v>0</v>
      </c>
      <c r="FJ945" s="1">
        <v>0</v>
      </c>
      <c r="FK945" s="1">
        <v>0</v>
      </c>
      <c r="FL945" s="1">
        <v>0</v>
      </c>
      <c r="FM945" s="1">
        <v>0</v>
      </c>
      <c r="FN945" s="1">
        <v>0</v>
      </c>
      <c r="FO945" s="1">
        <v>0</v>
      </c>
      <c r="FP945" s="1">
        <v>0</v>
      </c>
      <c r="FQ945" s="1">
        <v>0</v>
      </c>
      <c r="FR945" s="1">
        <v>0</v>
      </c>
      <c r="FS945" s="1">
        <v>0</v>
      </c>
      <c r="FT945" s="1">
        <v>0</v>
      </c>
      <c r="FU945" s="1">
        <v>0</v>
      </c>
      <c r="FV945" s="1">
        <v>0</v>
      </c>
      <c r="FW945" s="1">
        <v>0</v>
      </c>
      <c r="FX945" s="1">
        <v>0</v>
      </c>
      <c r="FY945" s="1">
        <v>1</v>
      </c>
      <c r="FZ945" s="1">
        <v>0</v>
      </c>
      <c r="GA945" s="1">
        <v>1</v>
      </c>
      <c r="GB945" s="1">
        <v>0</v>
      </c>
      <c r="GC945" s="1">
        <v>1</v>
      </c>
      <c r="GD945" s="1">
        <v>1</v>
      </c>
      <c r="GE945" s="1">
        <v>1</v>
      </c>
      <c r="GF945" s="1">
        <v>0</v>
      </c>
      <c r="GG945" s="1">
        <v>1</v>
      </c>
      <c r="GH945" s="1">
        <v>0</v>
      </c>
      <c r="GI945" s="1">
        <v>1</v>
      </c>
      <c r="GJ945" s="1">
        <v>0</v>
      </c>
      <c r="GK945" s="1">
        <v>0</v>
      </c>
      <c r="GL945" s="1">
        <v>0</v>
      </c>
      <c r="GM945" s="1">
        <v>1</v>
      </c>
      <c r="GN945" s="1">
        <v>1</v>
      </c>
      <c r="GO945" s="1">
        <v>0</v>
      </c>
      <c r="GP945" s="1">
        <v>1</v>
      </c>
      <c r="GQ945" s="1">
        <v>0</v>
      </c>
      <c r="GR945" s="1">
        <v>1</v>
      </c>
      <c r="GS945" s="1">
        <v>11</v>
      </c>
      <c r="GT945" s="1">
        <v>0</v>
      </c>
      <c r="GU945" s="1">
        <v>2</v>
      </c>
      <c r="GV945" s="1">
        <v>1</v>
      </c>
      <c r="GW945" s="1">
        <v>1</v>
      </c>
      <c r="GX945" s="1">
        <v>0</v>
      </c>
      <c r="GY945" s="1">
        <v>0</v>
      </c>
      <c r="GZ945" s="1">
        <v>0</v>
      </c>
      <c r="HA945" s="1">
        <v>0</v>
      </c>
      <c r="HB945" s="1">
        <v>0</v>
      </c>
      <c r="HC945" s="1">
        <v>0</v>
      </c>
      <c r="HD945" s="1">
        <v>0</v>
      </c>
      <c r="HE945" s="1">
        <v>0</v>
      </c>
      <c r="HF945" s="1">
        <v>0</v>
      </c>
      <c r="HG945" s="1">
        <v>0</v>
      </c>
      <c r="HH945" s="1">
        <v>0</v>
      </c>
      <c r="HI945" s="1">
        <v>0</v>
      </c>
      <c r="HJ945" s="1">
        <v>0</v>
      </c>
      <c r="HK945" s="1">
        <v>0</v>
      </c>
      <c r="HL945" s="1">
        <v>0</v>
      </c>
      <c r="HM945" s="1">
        <v>0</v>
      </c>
      <c r="HN945" s="1">
        <v>0</v>
      </c>
      <c r="HO945" s="1">
        <v>0</v>
      </c>
      <c r="HP945" s="1">
        <v>0</v>
      </c>
      <c r="HQ945" s="1">
        <v>1</v>
      </c>
      <c r="HR945" s="1">
        <v>0</v>
      </c>
      <c r="HS945" s="1">
        <v>0</v>
      </c>
      <c r="HT945" s="1">
        <v>1</v>
      </c>
      <c r="HU945" s="1">
        <v>0</v>
      </c>
      <c r="HV945" s="1">
        <v>0</v>
      </c>
      <c r="HW945" s="1">
        <v>0</v>
      </c>
      <c r="HX945" s="1">
        <v>0</v>
      </c>
      <c r="HY945" s="1">
        <v>0</v>
      </c>
      <c r="HZ945" s="1">
        <v>0</v>
      </c>
      <c r="IA945" s="1">
        <v>0</v>
      </c>
      <c r="IB945" s="1">
        <v>0</v>
      </c>
      <c r="IC945" s="1">
        <v>0</v>
      </c>
      <c r="ID945" s="1">
        <v>0</v>
      </c>
      <c r="IE945" s="1">
        <v>0</v>
      </c>
      <c r="IF945" s="1">
        <v>0</v>
      </c>
      <c r="IG945" s="1">
        <v>0</v>
      </c>
      <c r="IH945" s="1">
        <v>0</v>
      </c>
      <c r="II945" s="1">
        <v>0</v>
      </c>
      <c r="IJ945" s="1">
        <v>0</v>
      </c>
      <c r="IK945" s="1">
        <v>0</v>
      </c>
      <c r="IL945" s="1">
        <v>0</v>
      </c>
      <c r="IM945" s="1">
        <v>0</v>
      </c>
      <c r="IN945" s="1">
        <v>0</v>
      </c>
      <c r="IO945" s="1">
        <v>0</v>
      </c>
      <c r="IP945" s="1">
        <v>0</v>
      </c>
      <c r="IQ945" s="1">
        <v>0</v>
      </c>
      <c r="IR945" s="1">
        <v>0</v>
      </c>
      <c r="IS945" s="1">
        <v>0</v>
      </c>
      <c r="IT945" s="1">
        <v>0</v>
      </c>
      <c r="IU945" s="1">
        <v>0</v>
      </c>
      <c r="IV945" s="1">
        <v>0</v>
      </c>
      <c r="IW945" s="1">
        <v>0</v>
      </c>
      <c r="IX945" s="1">
        <v>0</v>
      </c>
      <c r="IY945" s="1">
        <v>0</v>
      </c>
      <c r="IZ945" s="1">
        <v>0</v>
      </c>
      <c r="JA945" s="1">
        <v>0</v>
      </c>
      <c r="JB945" s="1">
        <v>1</v>
      </c>
      <c r="JC945" s="1">
        <v>1</v>
      </c>
      <c r="JD945" s="1">
        <v>0</v>
      </c>
      <c r="JE945" s="1">
        <v>0</v>
      </c>
      <c r="JF945" s="1">
        <v>0</v>
      </c>
      <c r="JG945" s="1">
        <v>0</v>
      </c>
      <c r="JH945" s="1">
        <v>0</v>
      </c>
      <c r="JI945" s="1">
        <v>0</v>
      </c>
      <c r="JJ945" s="1">
        <v>0</v>
      </c>
      <c r="JK945" s="1">
        <v>0</v>
      </c>
      <c r="JL945" s="1">
        <v>0</v>
      </c>
      <c r="JM945" s="1">
        <v>0</v>
      </c>
      <c r="JN945" s="1">
        <v>0</v>
      </c>
      <c r="JO945" s="1">
        <v>0</v>
      </c>
      <c r="JP945" s="1">
        <v>0</v>
      </c>
      <c r="JQ945" s="1">
        <v>0</v>
      </c>
      <c r="JR945" s="1">
        <v>0</v>
      </c>
      <c r="JS945" s="1">
        <v>0</v>
      </c>
      <c r="JT945" s="1">
        <v>0</v>
      </c>
      <c r="JU945" s="1">
        <v>1</v>
      </c>
    </row>
    <row r="946" spans="1:281">
      <c r="A946" s="1">
        <v>2015</v>
      </c>
      <c r="B946" s="1" t="s">
        <v>1138</v>
      </c>
      <c r="C946" s="1">
        <v>1</v>
      </c>
      <c r="D946" s="1">
        <v>0</v>
      </c>
      <c r="E946" s="1">
        <v>1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  <c r="K946" s="1">
        <v>2</v>
      </c>
      <c r="L946" s="1">
        <v>2</v>
      </c>
      <c r="M946" s="1">
        <v>0</v>
      </c>
      <c r="N946" s="1">
        <v>1</v>
      </c>
      <c r="O946" s="1">
        <v>1</v>
      </c>
      <c r="P946" s="1">
        <v>0</v>
      </c>
      <c r="Q946" s="1">
        <v>2</v>
      </c>
      <c r="R946" s="1">
        <v>0</v>
      </c>
      <c r="S946" s="1">
        <v>1</v>
      </c>
      <c r="T946" s="1">
        <v>0</v>
      </c>
      <c r="U946" s="1">
        <v>1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1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1</v>
      </c>
      <c r="AX946" s="1">
        <v>1</v>
      </c>
      <c r="AY946" s="1">
        <v>1</v>
      </c>
      <c r="AZ946" s="1">
        <v>0</v>
      </c>
      <c r="BA946" s="1">
        <v>0</v>
      </c>
      <c r="BB946" s="1">
        <v>1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1</v>
      </c>
      <c r="BI946" s="1">
        <v>2</v>
      </c>
      <c r="BJ946" s="1">
        <v>1</v>
      </c>
      <c r="BK946" s="1">
        <v>3</v>
      </c>
      <c r="BL946" s="1">
        <v>2</v>
      </c>
      <c r="BM946" s="1">
        <v>2</v>
      </c>
      <c r="BN946" s="1">
        <v>1</v>
      </c>
      <c r="BO946" s="1">
        <v>0</v>
      </c>
      <c r="BP946" s="1">
        <v>1</v>
      </c>
      <c r="BQ946" s="1">
        <v>1</v>
      </c>
      <c r="BR946" s="1">
        <v>2</v>
      </c>
      <c r="BS946" s="1">
        <v>4</v>
      </c>
      <c r="BT946" s="1">
        <v>4</v>
      </c>
      <c r="BU946" s="1">
        <v>1</v>
      </c>
      <c r="BV946" s="1">
        <v>0</v>
      </c>
      <c r="BW946" s="1">
        <v>0</v>
      </c>
      <c r="BX946" s="1">
        <v>0</v>
      </c>
      <c r="BY946" s="1">
        <v>0</v>
      </c>
      <c r="BZ946" s="1">
        <v>6</v>
      </c>
      <c r="CA946" s="1">
        <v>6</v>
      </c>
      <c r="CB946" s="1">
        <v>6</v>
      </c>
      <c r="CC946" s="1">
        <v>6</v>
      </c>
      <c r="CD946" s="1">
        <v>6</v>
      </c>
      <c r="CE946" s="1">
        <v>6</v>
      </c>
      <c r="CF946" s="1">
        <v>6</v>
      </c>
      <c r="CG946" s="1">
        <v>6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1</v>
      </c>
      <c r="CN946" s="1">
        <v>1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1</v>
      </c>
      <c r="CY946" s="1">
        <v>1</v>
      </c>
      <c r="CZ946" s="1">
        <v>0</v>
      </c>
      <c r="DA946" s="1">
        <v>1</v>
      </c>
      <c r="DB946" s="1">
        <v>0</v>
      </c>
      <c r="DC946" s="1">
        <v>1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 s="1">
        <v>0</v>
      </c>
      <c r="DK946" s="1">
        <v>0</v>
      </c>
      <c r="DL946" s="1">
        <v>0</v>
      </c>
      <c r="DM946" s="1">
        <v>19</v>
      </c>
      <c r="DN946" s="1">
        <v>19</v>
      </c>
      <c r="DO946" s="1">
        <v>19</v>
      </c>
      <c r="DP946" s="1">
        <v>1</v>
      </c>
      <c r="DQ946" s="1">
        <v>0</v>
      </c>
      <c r="DR946" s="1">
        <v>0</v>
      </c>
      <c r="DS946" s="1">
        <v>0</v>
      </c>
      <c r="DT946" s="1">
        <v>0</v>
      </c>
      <c r="DU946" s="1">
        <v>0</v>
      </c>
      <c r="DV946" s="1">
        <v>0</v>
      </c>
      <c r="DW946" s="1">
        <v>0</v>
      </c>
      <c r="DX946" s="1">
        <v>6</v>
      </c>
      <c r="DY946" s="1">
        <v>6</v>
      </c>
      <c r="DZ946" s="1">
        <v>8</v>
      </c>
      <c r="EA946" s="1">
        <v>0</v>
      </c>
      <c r="EB946" s="1">
        <v>0</v>
      </c>
      <c r="EC946" s="1">
        <v>0</v>
      </c>
      <c r="ED946" s="1">
        <v>0</v>
      </c>
      <c r="EE946" s="1">
        <v>0</v>
      </c>
      <c r="EF946" s="1">
        <v>0</v>
      </c>
      <c r="EG946" s="1">
        <v>7</v>
      </c>
      <c r="EH946" s="1">
        <v>1</v>
      </c>
      <c r="EI946" s="1">
        <v>6</v>
      </c>
      <c r="EJ946" s="1">
        <v>1</v>
      </c>
      <c r="EK946" s="1">
        <v>0</v>
      </c>
      <c r="EL946" s="1">
        <v>0</v>
      </c>
      <c r="EM946" s="1">
        <v>12</v>
      </c>
      <c r="EN946" s="1">
        <v>0</v>
      </c>
      <c r="EO946" s="1">
        <v>0</v>
      </c>
      <c r="EP946" s="1">
        <v>0</v>
      </c>
      <c r="EQ946" s="1">
        <v>0</v>
      </c>
      <c r="ER946" s="1">
        <v>0</v>
      </c>
      <c r="ES946" s="1">
        <v>0</v>
      </c>
      <c r="ET946" s="1">
        <v>0</v>
      </c>
      <c r="EU946" s="1">
        <v>0</v>
      </c>
      <c r="EV946" s="1">
        <v>0</v>
      </c>
      <c r="EW946" s="1">
        <v>0</v>
      </c>
      <c r="EX946" s="1">
        <v>0</v>
      </c>
      <c r="EY946" s="1">
        <v>0</v>
      </c>
      <c r="EZ946" s="1">
        <v>1</v>
      </c>
      <c r="FA946" s="1">
        <v>1</v>
      </c>
      <c r="FB946" s="1">
        <v>0</v>
      </c>
      <c r="FC946" s="1">
        <v>0</v>
      </c>
      <c r="FD946" s="1">
        <v>1</v>
      </c>
      <c r="FE946" s="1">
        <v>0</v>
      </c>
      <c r="FF946" s="1">
        <v>0</v>
      </c>
      <c r="FG946" s="1">
        <v>0</v>
      </c>
      <c r="FH946" s="1">
        <v>0</v>
      </c>
      <c r="FI946" s="1">
        <v>0</v>
      </c>
      <c r="FJ946" s="1">
        <v>0</v>
      </c>
      <c r="FK946" s="1">
        <v>0</v>
      </c>
      <c r="FL946" s="1">
        <v>0</v>
      </c>
      <c r="FM946" s="1">
        <v>0</v>
      </c>
      <c r="FN946" s="1">
        <v>0</v>
      </c>
      <c r="FO946" s="1">
        <v>0</v>
      </c>
      <c r="FP946" s="1">
        <v>0</v>
      </c>
      <c r="FQ946" s="1">
        <v>0</v>
      </c>
      <c r="FR946" s="1">
        <v>0</v>
      </c>
      <c r="FS946" s="1">
        <v>0</v>
      </c>
      <c r="FT946" s="1">
        <v>0</v>
      </c>
      <c r="FU946" s="1">
        <v>0</v>
      </c>
      <c r="FV946" s="1">
        <v>0</v>
      </c>
      <c r="FW946" s="1">
        <v>0</v>
      </c>
      <c r="FX946" s="1">
        <v>0</v>
      </c>
      <c r="FY946" s="1">
        <v>1</v>
      </c>
      <c r="FZ946" s="1">
        <v>1</v>
      </c>
      <c r="GA946" s="1">
        <v>1</v>
      </c>
      <c r="GB946" s="1">
        <v>0</v>
      </c>
      <c r="GC946" s="1">
        <v>1</v>
      </c>
      <c r="GD946" s="1">
        <v>1</v>
      </c>
      <c r="GE946" s="1">
        <v>0</v>
      </c>
      <c r="GF946" s="1">
        <v>0</v>
      </c>
      <c r="GG946" s="1">
        <v>1</v>
      </c>
      <c r="GH946" s="1">
        <v>0</v>
      </c>
      <c r="GI946" s="1">
        <v>1</v>
      </c>
      <c r="GJ946" s="1">
        <v>0</v>
      </c>
      <c r="GK946" s="1">
        <v>0</v>
      </c>
      <c r="GL946" s="1">
        <v>0</v>
      </c>
      <c r="GM946" s="1">
        <v>1</v>
      </c>
      <c r="GN946" s="1">
        <v>1</v>
      </c>
      <c r="GO946" s="1">
        <v>0</v>
      </c>
      <c r="GP946" s="1">
        <v>1</v>
      </c>
      <c r="GQ946" s="1">
        <v>0</v>
      </c>
      <c r="GR946" s="1">
        <v>1</v>
      </c>
      <c r="GS946" s="1">
        <v>21</v>
      </c>
      <c r="GT946" s="1">
        <v>0</v>
      </c>
      <c r="GU946" s="1">
        <v>2</v>
      </c>
      <c r="GV946" s="1">
        <v>1</v>
      </c>
      <c r="GW946" s="1">
        <v>0</v>
      </c>
      <c r="GX946" s="1">
        <v>0</v>
      </c>
      <c r="GY946" s="1">
        <v>0</v>
      </c>
      <c r="GZ946" s="1">
        <v>0</v>
      </c>
      <c r="HA946" s="1">
        <v>0</v>
      </c>
      <c r="HB946" s="1">
        <v>0</v>
      </c>
      <c r="HC946" s="1">
        <v>0</v>
      </c>
      <c r="HD946" s="1">
        <v>0</v>
      </c>
      <c r="HE946" s="1">
        <v>0</v>
      </c>
      <c r="HF946" s="1">
        <v>0</v>
      </c>
      <c r="HG946" s="1">
        <v>0</v>
      </c>
      <c r="HH946" s="1">
        <v>0</v>
      </c>
      <c r="HI946" s="1">
        <v>0</v>
      </c>
      <c r="HJ946" s="1">
        <v>0</v>
      </c>
      <c r="HK946" s="1">
        <v>0</v>
      </c>
      <c r="HL946" s="1">
        <v>0</v>
      </c>
      <c r="HM946" s="1">
        <v>0</v>
      </c>
      <c r="HN946" s="1">
        <v>0</v>
      </c>
      <c r="HO946" s="1">
        <v>0</v>
      </c>
      <c r="HP946" s="1">
        <v>0</v>
      </c>
      <c r="HQ946" s="1">
        <v>1</v>
      </c>
      <c r="HR946" s="1">
        <v>0</v>
      </c>
      <c r="HS946" s="1">
        <v>0</v>
      </c>
      <c r="HT946" s="1">
        <v>0</v>
      </c>
      <c r="HU946" s="1">
        <v>0</v>
      </c>
      <c r="HV946" s="1">
        <v>0</v>
      </c>
      <c r="HW946" s="1">
        <v>0</v>
      </c>
      <c r="HX946" s="1">
        <v>0</v>
      </c>
      <c r="HY946" s="1">
        <v>0</v>
      </c>
      <c r="HZ946" s="1">
        <v>0</v>
      </c>
      <c r="IA946" s="1">
        <v>0</v>
      </c>
      <c r="IB946" s="1">
        <v>0</v>
      </c>
      <c r="IC946" s="1">
        <v>0</v>
      </c>
      <c r="ID946" s="1">
        <v>0</v>
      </c>
      <c r="IE946" s="1">
        <v>0</v>
      </c>
      <c r="IF946" s="1">
        <v>0</v>
      </c>
      <c r="IG946" s="1">
        <v>0</v>
      </c>
      <c r="IH946" s="1">
        <v>0</v>
      </c>
      <c r="II946" s="1">
        <v>0</v>
      </c>
      <c r="IJ946" s="1">
        <v>0</v>
      </c>
      <c r="IK946" s="1">
        <v>0</v>
      </c>
      <c r="IL946" s="1">
        <v>0</v>
      </c>
      <c r="IM946" s="1">
        <v>0</v>
      </c>
      <c r="IN946" s="1">
        <v>0</v>
      </c>
      <c r="IO946" s="1">
        <v>0</v>
      </c>
      <c r="IP946" s="1">
        <v>0</v>
      </c>
      <c r="IQ946" s="1">
        <v>0</v>
      </c>
      <c r="IR946" s="1">
        <v>0</v>
      </c>
      <c r="IS946" s="1">
        <v>0</v>
      </c>
      <c r="IT946" s="1">
        <v>0</v>
      </c>
      <c r="IU946" s="1">
        <v>0</v>
      </c>
      <c r="IV946" s="1">
        <v>0</v>
      </c>
      <c r="IW946" s="1">
        <v>0</v>
      </c>
      <c r="IX946" s="1">
        <v>0</v>
      </c>
      <c r="IY946" s="1">
        <v>0</v>
      </c>
      <c r="IZ946" s="1">
        <v>0</v>
      </c>
      <c r="JA946" s="1">
        <v>0</v>
      </c>
      <c r="JB946" s="1">
        <v>0</v>
      </c>
      <c r="JC946" s="1">
        <v>1</v>
      </c>
      <c r="JD946" s="1">
        <v>0</v>
      </c>
      <c r="JE946" s="1">
        <v>0</v>
      </c>
      <c r="JF946" s="1">
        <v>0</v>
      </c>
      <c r="JG946" s="1">
        <v>0</v>
      </c>
      <c r="JH946" s="1">
        <v>0</v>
      </c>
      <c r="JI946" s="1">
        <v>0</v>
      </c>
      <c r="JJ946" s="1">
        <v>0</v>
      </c>
      <c r="JK946" s="1">
        <v>0</v>
      </c>
      <c r="JL946" s="1">
        <v>0</v>
      </c>
      <c r="JM946" s="1">
        <v>0</v>
      </c>
      <c r="JN946" s="1">
        <v>0</v>
      </c>
      <c r="JO946" s="1">
        <v>0</v>
      </c>
      <c r="JP946" s="1">
        <v>0</v>
      </c>
      <c r="JQ946" s="1">
        <v>0</v>
      </c>
      <c r="JR946" s="1">
        <v>0</v>
      </c>
      <c r="JS946" s="1">
        <v>0</v>
      </c>
      <c r="JT946" s="1">
        <v>0</v>
      </c>
      <c r="JU946" s="1">
        <v>1</v>
      </c>
    </row>
    <row r="947" spans="1:281">
      <c r="A947" s="1">
        <v>2015</v>
      </c>
      <c r="B947" s="1" t="s">
        <v>1139</v>
      </c>
      <c r="C947" s="1">
        <v>1</v>
      </c>
      <c r="D947" s="1">
        <v>0</v>
      </c>
      <c r="E947" s="1">
        <v>1</v>
      </c>
      <c r="F947" s="1">
        <v>1</v>
      </c>
      <c r="G947" s="1">
        <v>1</v>
      </c>
      <c r="H947" s="1">
        <v>1</v>
      </c>
      <c r="I947" s="1">
        <v>1</v>
      </c>
      <c r="J947" s="1">
        <v>1</v>
      </c>
      <c r="K947" s="1">
        <v>2</v>
      </c>
      <c r="L947" s="1">
        <v>2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1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2</v>
      </c>
      <c r="AS947" s="1">
        <v>1</v>
      </c>
      <c r="AT947" s="1">
        <v>2</v>
      </c>
      <c r="AU947" s="1">
        <v>2</v>
      </c>
      <c r="AV947" s="1">
        <v>3</v>
      </c>
      <c r="AW947" s="1">
        <v>3</v>
      </c>
      <c r="AX947" s="1">
        <v>3</v>
      </c>
      <c r="AY947" s="1">
        <v>3</v>
      </c>
      <c r="AZ947" s="1">
        <v>4</v>
      </c>
      <c r="BA947" s="1">
        <v>4</v>
      </c>
      <c r="BB947" s="1">
        <v>3</v>
      </c>
      <c r="BC947" s="1">
        <v>1</v>
      </c>
      <c r="BD947" s="1">
        <v>1</v>
      </c>
      <c r="BE947" s="1">
        <v>0</v>
      </c>
      <c r="BF947" s="1">
        <v>0</v>
      </c>
      <c r="BG947" s="1">
        <v>0</v>
      </c>
      <c r="BH947" s="1">
        <v>1</v>
      </c>
      <c r="BI947" s="1">
        <v>2</v>
      </c>
      <c r="BJ947" s="1">
        <v>1</v>
      </c>
      <c r="BK947" s="1">
        <v>3</v>
      </c>
      <c r="BL947" s="1">
        <v>2</v>
      </c>
      <c r="BM947" s="1">
        <v>2</v>
      </c>
      <c r="BN947" s="1">
        <v>1</v>
      </c>
      <c r="BO947" s="1">
        <v>0</v>
      </c>
      <c r="BP947" s="1">
        <v>1</v>
      </c>
      <c r="BQ947" s="1">
        <v>1</v>
      </c>
      <c r="BR947" s="1">
        <v>2</v>
      </c>
      <c r="BS947" s="1">
        <v>4</v>
      </c>
      <c r="BT947" s="1">
        <v>4</v>
      </c>
      <c r="BU947" s="1">
        <v>1</v>
      </c>
      <c r="BV947" s="1">
        <v>0</v>
      </c>
      <c r="BW947" s="1">
        <v>0</v>
      </c>
      <c r="BX947" s="1">
        <v>0</v>
      </c>
      <c r="BY947" s="1">
        <v>0</v>
      </c>
      <c r="BZ947" s="1">
        <v>2</v>
      </c>
      <c r="CA947" s="1">
        <v>2</v>
      </c>
      <c r="CB947" s="1">
        <v>2</v>
      </c>
      <c r="CC947" s="1">
        <v>2</v>
      </c>
      <c r="CD947" s="1">
        <v>2</v>
      </c>
      <c r="CE947" s="1">
        <v>2</v>
      </c>
      <c r="CF947" s="1">
        <v>2</v>
      </c>
      <c r="CG947" s="1">
        <v>2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1</v>
      </c>
      <c r="CN947" s="1">
        <v>1</v>
      </c>
      <c r="CO947" s="1">
        <v>0</v>
      </c>
      <c r="CP947" s="1">
        <v>0</v>
      </c>
      <c r="CQ947" s="1">
        <v>0</v>
      </c>
      <c r="CR947" s="1">
        <v>0</v>
      </c>
      <c r="CS947" s="1">
        <v>1</v>
      </c>
      <c r="CT947" s="1">
        <v>1</v>
      </c>
      <c r="CU947" s="1">
        <v>0</v>
      </c>
      <c r="CV947" s="1">
        <v>1</v>
      </c>
      <c r="CW947" s="1">
        <v>1</v>
      </c>
      <c r="CX947" s="1">
        <v>1</v>
      </c>
      <c r="CY947" s="1">
        <v>1</v>
      </c>
      <c r="CZ947" s="1">
        <v>0</v>
      </c>
      <c r="DA947" s="1">
        <v>1</v>
      </c>
      <c r="DB947" s="1">
        <v>0</v>
      </c>
      <c r="DC947" s="1">
        <v>1</v>
      </c>
      <c r="DD947" s="1">
        <v>0</v>
      </c>
      <c r="DE947" s="1">
        <v>0</v>
      </c>
      <c r="DF947" s="1">
        <v>0</v>
      </c>
      <c r="DG947" s="1">
        <v>1</v>
      </c>
      <c r="DH947" s="1">
        <v>1</v>
      </c>
      <c r="DI947" s="1">
        <v>0</v>
      </c>
      <c r="DJ947" s="1">
        <v>0</v>
      </c>
      <c r="DK947" s="1">
        <v>0</v>
      </c>
      <c r="DL947" s="1">
        <v>0</v>
      </c>
      <c r="DM947" s="1">
        <v>9</v>
      </c>
      <c r="DN947" s="1">
        <v>9</v>
      </c>
      <c r="DO947" s="1">
        <v>9</v>
      </c>
      <c r="DP947" s="1">
        <v>1</v>
      </c>
      <c r="DQ947" s="1">
        <v>0</v>
      </c>
      <c r="DR947" s="1">
        <v>0</v>
      </c>
      <c r="DS947" s="1">
        <v>0</v>
      </c>
      <c r="DT947" s="1">
        <v>0</v>
      </c>
      <c r="DU947" s="1">
        <v>0</v>
      </c>
      <c r="DV947" s="1">
        <v>0</v>
      </c>
      <c r="DW947" s="1">
        <v>0</v>
      </c>
      <c r="DX947" s="1">
        <v>5</v>
      </c>
      <c r="DY947" s="1">
        <v>5</v>
      </c>
      <c r="DZ947" s="1">
        <v>6</v>
      </c>
      <c r="EA947" s="1">
        <v>0</v>
      </c>
      <c r="EB947" s="1">
        <v>0</v>
      </c>
      <c r="EC947" s="1">
        <v>0</v>
      </c>
      <c r="ED947" s="1">
        <v>0</v>
      </c>
      <c r="EE947" s="1">
        <v>0</v>
      </c>
      <c r="EF947" s="1">
        <v>0</v>
      </c>
      <c r="EG947" s="1">
        <v>0</v>
      </c>
      <c r="EH947" s="1">
        <v>0</v>
      </c>
      <c r="EI947" s="1">
        <v>0</v>
      </c>
      <c r="EJ947" s="1">
        <v>0</v>
      </c>
      <c r="EK947" s="1">
        <v>0</v>
      </c>
      <c r="EL947" s="1">
        <v>0</v>
      </c>
      <c r="EM947" s="1">
        <v>9</v>
      </c>
      <c r="EN947" s="1">
        <v>0</v>
      </c>
      <c r="EO947" s="1">
        <v>0</v>
      </c>
      <c r="EP947" s="1">
        <v>0</v>
      </c>
      <c r="EQ947" s="1">
        <v>0</v>
      </c>
      <c r="ER947" s="1">
        <v>0</v>
      </c>
      <c r="ES947" s="1">
        <v>0</v>
      </c>
      <c r="ET947" s="1">
        <v>0</v>
      </c>
      <c r="EU947" s="1">
        <v>0</v>
      </c>
      <c r="EV947" s="1">
        <v>0</v>
      </c>
      <c r="EW947" s="1">
        <v>0</v>
      </c>
      <c r="EX947" s="1">
        <v>0</v>
      </c>
      <c r="EY947" s="1">
        <v>0</v>
      </c>
      <c r="EZ947" s="1">
        <v>1</v>
      </c>
      <c r="FA947" s="1">
        <v>1</v>
      </c>
      <c r="FB947" s="1">
        <v>0</v>
      </c>
      <c r="FC947" s="1">
        <v>1</v>
      </c>
      <c r="FD947" s="1">
        <v>1</v>
      </c>
      <c r="FE947" s="1">
        <v>0</v>
      </c>
      <c r="FF947" s="1">
        <v>0</v>
      </c>
      <c r="FG947" s="1">
        <v>0</v>
      </c>
      <c r="FH947" s="1">
        <v>0</v>
      </c>
      <c r="FI947" s="1">
        <v>0</v>
      </c>
      <c r="FJ947" s="1">
        <v>0</v>
      </c>
      <c r="FK947" s="1">
        <v>0</v>
      </c>
      <c r="FL947" s="1">
        <v>0</v>
      </c>
      <c r="FM947" s="1">
        <v>0</v>
      </c>
      <c r="FN947" s="1">
        <v>0</v>
      </c>
      <c r="FO947" s="1">
        <v>0</v>
      </c>
      <c r="FP947" s="1">
        <v>0</v>
      </c>
      <c r="FQ947" s="1">
        <v>0</v>
      </c>
      <c r="FR947" s="1">
        <v>0</v>
      </c>
      <c r="FS947" s="1">
        <v>0</v>
      </c>
      <c r="FT947" s="1">
        <v>0</v>
      </c>
      <c r="FU947" s="1">
        <v>0</v>
      </c>
      <c r="FV947" s="1">
        <v>0</v>
      </c>
      <c r="FW947" s="1">
        <v>0</v>
      </c>
      <c r="FX947" s="1">
        <v>0</v>
      </c>
      <c r="FY947" s="1">
        <v>1</v>
      </c>
      <c r="FZ947" s="1">
        <v>0</v>
      </c>
      <c r="GA947" s="1">
        <v>1</v>
      </c>
      <c r="GB947" s="1">
        <v>0</v>
      </c>
      <c r="GC947" s="1">
        <v>1</v>
      </c>
      <c r="GD947" s="1">
        <v>1</v>
      </c>
      <c r="GE947" s="1">
        <v>1</v>
      </c>
      <c r="GF947" s="1">
        <v>0</v>
      </c>
      <c r="GG947" s="1">
        <v>1</v>
      </c>
      <c r="GH947" s="1">
        <v>0</v>
      </c>
      <c r="GI947" s="1">
        <v>1</v>
      </c>
      <c r="GJ947" s="1">
        <v>0</v>
      </c>
      <c r="GK947" s="1">
        <v>0</v>
      </c>
      <c r="GL947" s="1">
        <v>0</v>
      </c>
      <c r="GM947" s="1">
        <v>1</v>
      </c>
      <c r="GN947" s="1">
        <v>1</v>
      </c>
      <c r="GO947" s="1">
        <v>0</v>
      </c>
      <c r="GP947" s="1">
        <v>1</v>
      </c>
      <c r="GQ947" s="1">
        <v>0</v>
      </c>
      <c r="GR947" s="1">
        <v>1</v>
      </c>
      <c r="GS947" s="1">
        <v>12</v>
      </c>
      <c r="GT947" s="1">
        <v>0</v>
      </c>
      <c r="GU947" s="1">
        <v>2</v>
      </c>
      <c r="GV947" s="1">
        <v>1</v>
      </c>
      <c r="GW947" s="1">
        <v>1</v>
      </c>
      <c r="GX947" s="1">
        <v>0</v>
      </c>
      <c r="GY947" s="1">
        <v>0</v>
      </c>
      <c r="GZ947" s="1">
        <v>0</v>
      </c>
      <c r="HA947" s="1">
        <v>0</v>
      </c>
      <c r="HB947" s="1">
        <v>0</v>
      </c>
      <c r="HC947" s="1">
        <v>0</v>
      </c>
      <c r="HD947" s="1">
        <v>0</v>
      </c>
      <c r="HE947" s="1">
        <v>0</v>
      </c>
      <c r="HF947" s="1">
        <v>0</v>
      </c>
      <c r="HG947" s="1">
        <v>0</v>
      </c>
      <c r="HH947" s="1">
        <v>0</v>
      </c>
      <c r="HI947" s="1">
        <v>0</v>
      </c>
      <c r="HJ947" s="1">
        <v>0</v>
      </c>
      <c r="HK947" s="1">
        <v>0</v>
      </c>
      <c r="HL947" s="1">
        <v>0</v>
      </c>
      <c r="HM947" s="1">
        <v>0</v>
      </c>
      <c r="HN947" s="1">
        <v>0</v>
      </c>
      <c r="HO947" s="1">
        <v>0</v>
      </c>
      <c r="HP947" s="1">
        <v>0</v>
      </c>
      <c r="HQ947" s="1">
        <v>1</v>
      </c>
      <c r="HR947" s="1">
        <v>0</v>
      </c>
      <c r="HS947" s="1">
        <v>0</v>
      </c>
      <c r="HT947" s="1">
        <v>0</v>
      </c>
      <c r="HU947" s="1">
        <v>0</v>
      </c>
      <c r="HV947" s="1">
        <v>0</v>
      </c>
      <c r="HW947" s="1">
        <v>0</v>
      </c>
      <c r="HX947" s="1">
        <v>0</v>
      </c>
      <c r="HY947" s="1">
        <v>0</v>
      </c>
      <c r="HZ947" s="1">
        <v>0</v>
      </c>
      <c r="IA947" s="1">
        <v>0</v>
      </c>
      <c r="IB947" s="1">
        <v>0</v>
      </c>
      <c r="IC947" s="1">
        <v>0</v>
      </c>
      <c r="ID947" s="1">
        <v>0</v>
      </c>
      <c r="IE947" s="1">
        <v>0</v>
      </c>
      <c r="IF947" s="1">
        <v>0</v>
      </c>
      <c r="IG947" s="1">
        <v>0</v>
      </c>
      <c r="IH947" s="1">
        <v>0</v>
      </c>
      <c r="II947" s="1">
        <v>0</v>
      </c>
      <c r="IJ947" s="1">
        <v>0</v>
      </c>
      <c r="IK947" s="1">
        <v>0</v>
      </c>
      <c r="IL947" s="1">
        <v>0</v>
      </c>
      <c r="IM947" s="1">
        <v>0</v>
      </c>
      <c r="IN947" s="1">
        <v>0</v>
      </c>
      <c r="IO947" s="1">
        <v>0</v>
      </c>
      <c r="IP947" s="1">
        <v>0</v>
      </c>
      <c r="IQ947" s="1">
        <v>0</v>
      </c>
      <c r="IR947" s="1">
        <v>0</v>
      </c>
      <c r="IS947" s="1">
        <v>0</v>
      </c>
      <c r="IT947" s="1">
        <v>0</v>
      </c>
      <c r="IU947" s="1">
        <v>0</v>
      </c>
      <c r="IV947" s="1">
        <v>0</v>
      </c>
      <c r="IW947" s="1">
        <v>0</v>
      </c>
      <c r="IX947" s="1">
        <v>0</v>
      </c>
      <c r="IY947" s="1">
        <v>0</v>
      </c>
      <c r="IZ947" s="1">
        <v>0</v>
      </c>
      <c r="JA947" s="1">
        <v>0</v>
      </c>
      <c r="JB947" s="1">
        <v>0</v>
      </c>
      <c r="JC947" s="1">
        <v>1</v>
      </c>
      <c r="JD947" s="1">
        <v>0</v>
      </c>
      <c r="JE947" s="1">
        <v>0</v>
      </c>
      <c r="JF947" s="1">
        <v>0</v>
      </c>
      <c r="JG947" s="1">
        <v>0</v>
      </c>
      <c r="JH947" s="1">
        <v>0</v>
      </c>
      <c r="JI947" s="1">
        <v>0</v>
      </c>
      <c r="JJ947" s="1">
        <v>0</v>
      </c>
      <c r="JK947" s="1">
        <v>0</v>
      </c>
      <c r="JL947" s="1">
        <v>0</v>
      </c>
      <c r="JM947" s="1">
        <v>0</v>
      </c>
      <c r="JN947" s="1">
        <v>0</v>
      </c>
      <c r="JO947" s="1">
        <v>0</v>
      </c>
      <c r="JP947" s="1">
        <v>0</v>
      </c>
      <c r="JQ947" s="1">
        <v>0</v>
      </c>
      <c r="JR947" s="1">
        <v>0</v>
      </c>
      <c r="JS947" s="1">
        <v>1</v>
      </c>
      <c r="JT947" s="1">
        <v>0</v>
      </c>
      <c r="JU947" s="1">
        <v>1</v>
      </c>
    </row>
    <row r="948" spans="1:281">
      <c r="A948" s="1">
        <v>2015</v>
      </c>
      <c r="B948" s="1" t="s">
        <v>1140</v>
      </c>
      <c r="C948" s="1">
        <v>1</v>
      </c>
      <c r="D948" s="1">
        <v>0</v>
      </c>
      <c r="E948" s="1">
        <v>1</v>
      </c>
      <c r="F948" s="1">
        <v>1</v>
      </c>
      <c r="G948" s="1">
        <v>1</v>
      </c>
      <c r="H948" s="1">
        <v>1</v>
      </c>
      <c r="I948" s="1">
        <v>1</v>
      </c>
      <c r="J948" s="1">
        <v>1</v>
      </c>
      <c r="K948" s="1">
        <v>2</v>
      </c>
      <c r="L948" s="1">
        <v>2</v>
      </c>
      <c r="M948" s="1">
        <v>0</v>
      </c>
      <c r="N948" s="1">
        <v>1</v>
      </c>
      <c r="O948" s="1">
        <v>0</v>
      </c>
      <c r="P948" s="1">
        <v>0</v>
      </c>
      <c r="Q948" s="1">
        <v>2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1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2</v>
      </c>
      <c r="AR948" s="1">
        <v>3</v>
      </c>
      <c r="AS948" s="1">
        <v>2</v>
      </c>
      <c r="AT948" s="1">
        <v>3</v>
      </c>
      <c r="AU948" s="1">
        <v>3</v>
      </c>
      <c r="AV948" s="1">
        <v>4</v>
      </c>
      <c r="AW948" s="1">
        <v>4</v>
      </c>
      <c r="AX948" s="1">
        <v>4</v>
      </c>
      <c r="AY948" s="1">
        <v>4</v>
      </c>
      <c r="AZ948" s="1">
        <v>2</v>
      </c>
      <c r="BA948" s="1">
        <v>2</v>
      </c>
      <c r="BB948" s="1">
        <v>4</v>
      </c>
      <c r="BC948" s="1">
        <v>2</v>
      </c>
      <c r="BD948" s="1">
        <v>2</v>
      </c>
      <c r="BE948" s="1">
        <v>0</v>
      </c>
      <c r="BF948" s="1">
        <v>0</v>
      </c>
      <c r="BG948" s="1">
        <v>0</v>
      </c>
      <c r="BH948" s="1">
        <v>1</v>
      </c>
      <c r="BI948" s="1">
        <v>2</v>
      </c>
      <c r="BJ948" s="1">
        <v>1</v>
      </c>
      <c r="BK948" s="1">
        <v>3</v>
      </c>
      <c r="BL948" s="1">
        <v>2</v>
      </c>
      <c r="BM948" s="1">
        <v>2</v>
      </c>
      <c r="BN948" s="1">
        <v>1</v>
      </c>
      <c r="BO948" s="1">
        <v>0</v>
      </c>
      <c r="BP948" s="1">
        <v>1</v>
      </c>
      <c r="BQ948" s="1">
        <v>1</v>
      </c>
      <c r="BR948" s="1">
        <v>2</v>
      </c>
      <c r="BS948" s="1">
        <v>4</v>
      </c>
      <c r="BT948" s="1">
        <v>4</v>
      </c>
      <c r="BU948" s="1">
        <v>1</v>
      </c>
      <c r="BV948" s="1">
        <v>0</v>
      </c>
      <c r="BW948" s="1">
        <v>0</v>
      </c>
      <c r="BX948" s="1">
        <v>0</v>
      </c>
      <c r="BY948" s="1">
        <v>0</v>
      </c>
      <c r="BZ948" s="1">
        <v>2</v>
      </c>
      <c r="CA948" s="1">
        <v>2</v>
      </c>
      <c r="CB948" s="1">
        <v>2</v>
      </c>
      <c r="CC948" s="1">
        <v>2</v>
      </c>
      <c r="CD948" s="1">
        <v>2</v>
      </c>
      <c r="CE948" s="1">
        <v>2</v>
      </c>
      <c r="CF948" s="1">
        <v>2</v>
      </c>
      <c r="CG948" s="1">
        <v>2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1</v>
      </c>
      <c r="CN948" s="1">
        <v>1</v>
      </c>
      <c r="CO948" s="1">
        <v>0</v>
      </c>
      <c r="CP948" s="1">
        <v>0</v>
      </c>
      <c r="CQ948" s="1">
        <v>0</v>
      </c>
      <c r="CR948" s="1">
        <v>0</v>
      </c>
      <c r="CS948" s="1">
        <v>1</v>
      </c>
      <c r="CT948" s="1">
        <v>1</v>
      </c>
      <c r="CU948" s="1">
        <v>0</v>
      </c>
      <c r="CV948" s="1">
        <v>1</v>
      </c>
      <c r="CW948" s="1">
        <v>1</v>
      </c>
      <c r="CX948" s="1">
        <v>1</v>
      </c>
      <c r="CY948" s="1">
        <v>1</v>
      </c>
      <c r="CZ948" s="1">
        <v>0</v>
      </c>
      <c r="DA948" s="1">
        <v>1</v>
      </c>
      <c r="DB948" s="1">
        <v>0</v>
      </c>
      <c r="DC948" s="1">
        <v>1</v>
      </c>
      <c r="DD948" s="1">
        <v>0</v>
      </c>
      <c r="DE948" s="1">
        <v>0</v>
      </c>
      <c r="DF948" s="1">
        <v>0</v>
      </c>
      <c r="DG948" s="1">
        <v>1</v>
      </c>
      <c r="DH948" s="1">
        <v>1</v>
      </c>
      <c r="DI948" s="1">
        <v>0</v>
      </c>
      <c r="DJ948" s="1">
        <v>0</v>
      </c>
      <c r="DK948" s="1">
        <v>0</v>
      </c>
      <c r="DL948" s="1">
        <v>0</v>
      </c>
      <c r="DM948" s="1">
        <v>12</v>
      </c>
      <c r="DN948" s="1">
        <v>12</v>
      </c>
      <c r="DO948" s="1">
        <v>12</v>
      </c>
      <c r="DP948" s="1">
        <v>1</v>
      </c>
      <c r="DQ948" s="1">
        <v>0</v>
      </c>
      <c r="DR948" s="1">
        <v>0</v>
      </c>
      <c r="DS948" s="1">
        <v>0</v>
      </c>
      <c r="DT948" s="1">
        <v>0</v>
      </c>
      <c r="DU948" s="1">
        <v>0</v>
      </c>
      <c r="DV948" s="1">
        <v>0</v>
      </c>
      <c r="DW948" s="1">
        <v>0</v>
      </c>
      <c r="DX948" s="1">
        <v>5</v>
      </c>
      <c r="DY948" s="1">
        <v>5</v>
      </c>
      <c r="DZ948" s="1">
        <v>5</v>
      </c>
      <c r="EA948" s="1">
        <v>0</v>
      </c>
      <c r="EB948" s="1">
        <v>0</v>
      </c>
      <c r="EC948" s="1">
        <v>0</v>
      </c>
      <c r="ED948" s="1">
        <v>0</v>
      </c>
      <c r="EE948" s="1">
        <v>0</v>
      </c>
      <c r="EF948" s="1">
        <v>0</v>
      </c>
      <c r="EG948" s="1">
        <v>4</v>
      </c>
      <c r="EH948" s="1">
        <v>0</v>
      </c>
      <c r="EI948" s="1">
        <v>4</v>
      </c>
      <c r="EJ948" s="1">
        <v>0</v>
      </c>
      <c r="EK948" s="1">
        <v>0</v>
      </c>
      <c r="EL948" s="1">
        <v>0</v>
      </c>
      <c r="EM948" s="1">
        <v>8</v>
      </c>
      <c r="EN948" s="1">
        <v>0</v>
      </c>
      <c r="EO948" s="1">
        <v>0</v>
      </c>
      <c r="EP948" s="1">
        <v>0</v>
      </c>
      <c r="EQ948" s="1">
        <v>0</v>
      </c>
      <c r="ER948" s="1">
        <v>0</v>
      </c>
      <c r="ES948" s="1">
        <v>0</v>
      </c>
      <c r="ET948" s="1">
        <v>0</v>
      </c>
      <c r="EU948" s="1">
        <v>0</v>
      </c>
      <c r="EV948" s="1">
        <v>0</v>
      </c>
      <c r="EW948" s="1">
        <v>0</v>
      </c>
      <c r="EX948" s="1">
        <v>0</v>
      </c>
      <c r="EY948" s="1">
        <v>0</v>
      </c>
      <c r="EZ948" s="1">
        <v>1</v>
      </c>
      <c r="FA948" s="1">
        <v>1</v>
      </c>
      <c r="FB948" s="1">
        <v>0</v>
      </c>
      <c r="FC948" s="1">
        <v>1</v>
      </c>
      <c r="FD948" s="1">
        <v>1</v>
      </c>
      <c r="FE948" s="1">
        <v>0</v>
      </c>
      <c r="FF948" s="1">
        <v>0</v>
      </c>
      <c r="FG948" s="1">
        <v>0</v>
      </c>
      <c r="FH948" s="1">
        <v>0</v>
      </c>
      <c r="FI948" s="1">
        <v>0</v>
      </c>
      <c r="FJ948" s="1">
        <v>0</v>
      </c>
      <c r="FK948" s="1">
        <v>0</v>
      </c>
      <c r="FL948" s="1">
        <v>0</v>
      </c>
      <c r="FM948" s="1">
        <v>0</v>
      </c>
      <c r="FN948" s="1">
        <v>0</v>
      </c>
      <c r="FO948" s="1">
        <v>0</v>
      </c>
      <c r="FP948" s="1">
        <v>0</v>
      </c>
      <c r="FQ948" s="1">
        <v>0</v>
      </c>
      <c r="FR948" s="1">
        <v>0</v>
      </c>
      <c r="FS948" s="1">
        <v>0</v>
      </c>
      <c r="FT948" s="1">
        <v>0</v>
      </c>
      <c r="FU948" s="1">
        <v>0</v>
      </c>
      <c r="FV948" s="1">
        <v>0</v>
      </c>
      <c r="FW948" s="1">
        <v>0</v>
      </c>
      <c r="FX948" s="1">
        <v>0</v>
      </c>
      <c r="FY948" s="1">
        <v>1</v>
      </c>
      <c r="FZ948" s="1">
        <v>0</v>
      </c>
      <c r="GA948" s="1">
        <v>1</v>
      </c>
      <c r="GB948" s="1">
        <v>0</v>
      </c>
      <c r="GC948" s="1">
        <v>1</v>
      </c>
      <c r="GD948" s="1">
        <v>1</v>
      </c>
      <c r="GE948" s="1">
        <v>1</v>
      </c>
      <c r="GF948" s="1">
        <v>0</v>
      </c>
      <c r="GG948" s="1">
        <v>1</v>
      </c>
      <c r="GH948" s="1">
        <v>0</v>
      </c>
      <c r="GI948" s="1">
        <v>1</v>
      </c>
      <c r="GJ948" s="1">
        <v>0</v>
      </c>
      <c r="GK948" s="1">
        <v>0</v>
      </c>
      <c r="GL948" s="1">
        <v>0</v>
      </c>
      <c r="GM948" s="1">
        <v>1</v>
      </c>
      <c r="GN948" s="1">
        <v>1</v>
      </c>
      <c r="GO948" s="1">
        <v>0</v>
      </c>
      <c r="GP948" s="1">
        <v>1</v>
      </c>
      <c r="GQ948" s="1">
        <v>0</v>
      </c>
      <c r="GR948" s="1">
        <v>1</v>
      </c>
      <c r="GS948" s="1">
        <v>12</v>
      </c>
      <c r="GT948" s="1">
        <v>0</v>
      </c>
      <c r="GU948" s="1">
        <v>2</v>
      </c>
      <c r="GV948" s="1">
        <v>1</v>
      </c>
      <c r="GW948" s="1">
        <v>1</v>
      </c>
      <c r="GX948" s="1">
        <v>0</v>
      </c>
      <c r="GY948" s="1">
        <v>0</v>
      </c>
      <c r="GZ948" s="1">
        <v>0</v>
      </c>
      <c r="HA948" s="1">
        <v>0</v>
      </c>
      <c r="HB948" s="1">
        <v>0</v>
      </c>
      <c r="HC948" s="1">
        <v>0</v>
      </c>
      <c r="HD948" s="1">
        <v>0</v>
      </c>
      <c r="HE948" s="1">
        <v>0</v>
      </c>
      <c r="HF948" s="1">
        <v>0</v>
      </c>
      <c r="HG948" s="1">
        <v>0</v>
      </c>
      <c r="HH948" s="1">
        <v>0</v>
      </c>
      <c r="HI948" s="1">
        <v>0</v>
      </c>
      <c r="HJ948" s="1">
        <v>0</v>
      </c>
      <c r="HK948" s="1">
        <v>0</v>
      </c>
      <c r="HL948" s="1">
        <v>0</v>
      </c>
      <c r="HM948" s="1">
        <v>0</v>
      </c>
      <c r="HN948" s="1">
        <v>0</v>
      </c>
      <c r="HO948" s="1">
        <v>0</v>
      </c>
      <c r="HP948" s="1">
        <v>0</v>
      </c>
      <c r="HQ948" s="1">
        <v>1</v>
      </c>
      <c r="HR948" s="1">
        <v>0</v>
      </c>
      <c r="HS948" s="1">
        <v>0</v>
      </c>
      <c r="HT948" s="1">
        <v>0</v>
      </c>
      <c r="HU948" s="1">
        <v>0</v>
      </c>
      <c r="HV948" s="1">
        <v>0</v>
      </c>
      <c r="HW948" s="1">
        <v>0</v>
      </c>
      <c r="HX948" s="1">
        <v>0</v>
      </c>
      <c r="HY948" s="1">
        <v>0</v>
      </c>
      <c r="HZ948" s="1">
        <v>0</v>
      </c>
      <c r="IA948" s="1">
        <v>0</v>
      </c>
      <c r="IB948" s="1">
        <v>0</v>
      </c>
      <c r="IC948" s="1">
        <v>0</v>
      </c>
      <c r="ID948" s="1">
        <v>0</v>
      </c>
      <c r="IE948" s="1">
        <v>0</v>
      </c>
      <c r="IF948" s="1">
        <v>0</v>
      </c>
      <c r="IG948" s="1">
        <v>0</v>
      </c>
      <c r="IH948" s="1">
        <v>0</v>
      </c>
      <c r="II948" s="1">
        <v>0</v>
      </c>
      <c r="IJ948" s="1">
        <v>0</v>
      </c>
      <c r="IK948" s="1">
        <v>0</v>
      </c>
      <c r="IL948" s="1">
        <v>0</v>
      </c>
      <c r="IM948" s="1">
        <v>0</v>
      </c>
      <c r="IN948" s="1">
        <v>0</v>
      </c>
      <c r="IO948" s="1">
        <v>0</v>
      </c>
      <c r="IP948" s="1">
        <v>0</v>
      </c>
      <c r="IQ948" s="1">
        <v>0</v>
      </c>
      <c r="IR948" s="1">
        <v>0</v>
      </c>
      <c r="IS948" s="1">
        <v>0</v>
      </c>
      <c r="IT948" s="1">
        <v>0</v>
      </c>
      <c r="IU948" s="1">
        <v>0</v>
      </c>
      <c r="IV948" s="1">
        <v>0</v>
      </c>
      <c r="IW948" s="1">
        <v>0</v>
      </c>
      <c r="IX948" s="1">
        <v>0</v>
      </c>
      <c r="IY948" s="1">
        <v>0</v>
      </c>
      <c r="IZ948" s="1">
        <v>0</v>
      </c>
      <c r="JA948" s="1">
        <v>0</v>
      </c>
      <c r="JB948" s="1">
        <v>1</v>
      </c>
      <c r="JC948" s="1">
        <v>1</v>
      </c>
      <c r="JD948" s="1">
        <v>0</v>
      </c>
      <c r="JE948" s="1">
        <v>0</v>
      </c>
      <c r="JF948" s="1">
        <v>0</v>
      </c>
      <c r="JG948" s="1">
        <v>0</v>
      </c>
      <c r="JH948" s="1">
        <v>0</v>
      </c>
      <c r="JI948" s="1">
        <v>0</v>
      </c>
      <c r="JJ948" s="1">
        <v>0</v>
      </c>
      <c r="JK948" s="1">
        <v>0</v>
      </c>
      <c r="JL948" s="1">
        <v>0</v>
      </c>
      <c r="JM948" s="1">
        <v>0</v>
      </c>
      <c r="JN948" s="1">
        <v>0</v>
      </c>
      <c r="JO948" s="1">
        <v>0</v>
      </c>
      <c r="JP948" s="1">
        <v>0</v>
      </c>
      <c r="JQ948" s="1">
        <v>0</v>
      </c>
      <c r="JR948" s="1">
        <v>0</v>
      </c>
      <c r="JS948" s="1">
        <v>1</v>
      </c>
      <c r="JT948" s="1">
        <v>0</v>
      </c>
      <c r="JU948" s="1">
        <v>1</v>
      </c>
    </row>
    <row r="949" spans="1:281">
      <c r="A949" s="1">
        <v>2015</v>
      </c>
      <c r="B949" s="1" t="s">
        <v>1141</v>
      </c>
      <c r="C949" s="1">
        <v>1</v>
      </c>
      <c r="D949" s="1">
        <v>0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  <c r="J949" s="1">
        <v>1</v>
      </c>
      <c r="K949" s="1">
        <v>2</v>
      </c>
      <c r="L949" s="1">
        <v>2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1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2</v>
      </c>
      <c r="AS949" s="1">
        <v>2</v>
      </c>
      <c r="AT949" s="1">
        <v>2</v>
      </c>
      <c r="AU949" s="1">
        <v>2</v>
      </c>
      <c r="AV949" s="1">
        <v>3</v>
      </c>
      <c r="AW949" s="1">
        <v>3</v>
      </c>
      <c r="AX949" s="1">
        <v>3</v>
      </c>
      <c r="AY949" s="1">
        <v>3</v>
      </c>
      <c r="AZ949" s="1">
        <v>2</v>
      </c>
      <c r="BA949" s="1">
        <v>2</v>
      </c>
      <c r="BB949" s="1">
        <v>3</v>
      </c>
      <c r="BC949" s="1">
        <v>1</v>
      </c>
      <c r="BD949" s="1">
        <v>1</v>
      </c>
      <c r="BE949" s="1">
        <v>0</v>
      </c>
      <c r="BF949" s="1">
        <v>0</v>
      </c>
      <c r="BG949" s="1">
        <v>0</v>
      </c>
      <c r="BH949" s="1">
        <v>0</v>
      </c>
      <c r="BI949" s="1">
        <v>1</v>
      </c>
      <c r="BJ949" s="1">
        <v>0</v>
      </c>
      <c r="BK949" s="1">
        <v>1</v>
      </c>
      <c r="BL949" s="1">
        <v>1</v>
      </c>
      <c r="BM949" s="1">
        <v>1</v>
      </c>
      <c r="BN949" s="1">
        <v>1</v>
      </c>
      <c r="BO949" s="1">
        <v>0</v>
      </c>
      <c r="BP949" s="1">
        <v>1</v>
      </c>
      <c r="BQ949" s="1">
        <v>0</v>
      </c>
      <c r="BR949" s="1">
        <v>2</v>
      </c>
      <c r="BS949" s="1">
        <v>2</v>
      </c>
      <c r="BT949" s="1">
        <v>2</v>
      </c>
      <c r="BU949" s="1">
        <v>1</v>
      </c>
      <c r="BV949" s="1">
        <v>0</v>
      </c>
      <c r="BW949" s="1">
        <v>0</v>
      </c>
      <c r="BX949" s="1">
        <v>0</v>
      </c>
      <c r="BY949" s="1">
        <v>0</v>
      </c>
      <c r="BZ949" s="1">
        <v>2</v>
      </c>
      <c r="CA949" s="1">
        <v>2</v>
      </c>
      <c r="CB949" s="1">
        <v>2</v>
      </c>
      <c r="CC949" s="1">
        <v>2</v>
      </c>
      <c r="CD949" s="1">
        <v>2</v>
      </c>
      <c r="CE949" s="1">
        <v>2</v>
      </c>
      <c r="CF949" s="1">
        <v>2</v>
      </c>
      <c r="CG949" s="1">
        <v>2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1</v>
      </c>
      <c r="CN949" s="1">
        <v>1</v>
      </c>
      <c r="CO949" s="1">
        <v>0</v>
      </c>
      <c r="CP949" s="1">
        <v>0</v>
      </c>
      <c r="CQ949" s="1">
        <v>0</v>
      </c>
      <c r="CR949" s="1">
        <v>0</v>
      </c>
      <c r="CS949" s="1">
        <v>1</v>
      </c>
      <c r="CT949" s="1">
        <v>1</v>
      </c>
      <c r="CU949" s="1">
        <v>0</v>
      </c>
      <c r="CV949" s="1">
        <v>1</v>
      </c>
      <c r="CW949" s="1">
        <v>1</v>
      </c>
      <c r="CX949" s="1">
        <v>1</v>
      </c>
      <c r="CY949" s="1">
        <v>1</v>
      </c>
      <c r="CZ949" s="1">
        <v>0</v>
      </c>
      <c r="DA949" s="1">
        <v>1</v>
      </c>
      <c r="DB949" s="1">
        <v>0</v>
      </c>
      <c r="DC949" s="1">
        <v>1</v>
      </c>
      <c r="DD949" s="1">
        <v>0</v>
      </c>
      <c r="DE949" s="1">
        <v>0</v>
      </c>
      <c r="DF949" s="1">
        <v>0</v>
      </c>
      <c r="DG949" s="1">
        <v>1</v>
      </c>
      <c r="DH949" s="1">
        <v>1</v>
      </c>
      <c r="DI949" s="1">
        <v>0</v>
      </c>
      <c r="DJ949" s="1">
        <v>0</v>
      </c>
      <c r="DK949" s="1">
        <v>0</v>
      </c>
      <c r="DL949" s="1">
        <v>0</v>
      </c>
      <c r="DM949" s="1">
        <v>9</v>
      </c>
      <c r="DN949" s="1">
        <v>9</v>
      </c>
      <c r="DO949" s="1">
        <v>9</v>
      </c>
      <c r="DP949" s="1">
        <v>1</v>
      </c>
      <c r="DQ949" s="1">
        <v>0</v>
      </c>
      <c r="DR949" s="1">
        <v>0</v>
      </c>
      <c r="DS949" s="1">
        <v>0</v>
      </c>
      <c r="DT949" s="1">
        <v>0</v>
      </c>
      <c r="DU949" s="1">
        <v>0</v>
      </c>
      <c r="DV949" s="1">
        <v>0</v>
      </c>
      <c r="DW949" s="1">
        <v>0</v>
      </c>
      <c r="DX949" s="1">
        <v>3</v>
      </c>
      <c r="DY949" s="1">
        <v>3</v>
      </c>
      <c r="DZ949" s="1">
        <v>7</v>
      </c>
      <c r="EA949" s="1">
        <v>0</v>
      </c>
      <c r="EB949" s="1">
        <v>0</v>
      </c>
      <c r="EC949" s="1">
        <v>0</v>
      </c>
      <c r="ED949" s="1">
        <v>0</v>
      </c>
      <c r="EE949" s="1">
        <v>0</v>
      </c>
      <c r="EF949" s="1">
        <v>0</v>
      </c>
      <c r="EG949" s="1">
        <v>0</v>
      </c>
      <c r="EH949" s="1">
        <v>0</v>
      </c>
      <c r="EI949" s="1">
        <v>0</v>
      </c>
      <c r="EJ949" s="1">
        <v>0</v>
      </c>
      <c r="EK949" s="1">
        <v>0</v>
      </c>
      <c r="EL949" s="1">
        <v>0</v>
      </c>
      <c r="EM949" s="1">
        <v>9</v>
      </c>
      <c r="EN949" s="1">
        <v>0</v>
      </c>
      <c r="EO949" s="1">
        <v>0</v>
      </c>
      <c r="EP949" s="1">
        <v>0</v>
      </c>
      <c r="EQ949" s="1">
        <v>0</v>
      </c>
      <c r="ER949" s="1">
        <v>0</v>
      </c>
      <c r="ES949" s="1">
        <v>0</v>
      </c>
      <c r="ET949" s="1">
        <v>0</v>
      </c>
      <c r="EU949" s="1">
        <v>0</v>
      </c>
      <c r="EV949" s="1">
        <v>0</v>
      </c>
      <c r="EW949" s="1">
        <v>0</v>
      </c>
      <c r="EX949" s="1">
        <v>0</v>
      </c>
      <c r="EY949" s="1">
        <v>0</v>
      </c>
      <c r="EZ949" s="1">
        <v>1</v>
      </c>
      <c r="FA949" s="1">
        <v>1</v>
      </c>
      <c r="FB949" s="1">
        <v>0</v>
      </c>
      <c r="FC949" s="1">
        <v>1</v>
      </c>
      <c r="FD949" s="1">
        <v>1</v>
      </c>
      <c r="FE949" s="1">
        <v>0</v>
      </c>
      <c r="FF949" s="1">
        <v>0</v>
      </c>
      <c r="FG949" s="1">
        <v>0</v>
      </c>
      <c r="FH949" s="1">
        <v>0</v>
      </c>
      <c r="FI949" s="1">
        <v>0</v>
      </c>
      <c r="FJ949" s="1">
        <v>0</v>
      </c>
      <c r="FK949" s="1">
        <v>0</v>
      </c>
      <c r="FL949" s="1">
        <v>0</v>
      </c>
      <c r="FM949" s="1">
        <v>0</v>
      </c>
      <c r="FN949" s="1">
        <v>0</v>
      </c>
      <c r="FO949" s="1">
        <v>0</v>
      </c>
      <c r="FP949" s="1">
        <v>0</v>
      </c>
      <c r="FQ949" s="1">
        <v>0</v>
      </c>
      <c r="FR949" s="1">
        <v>0</v>
      </c>
      <c r="FS949" s="1">
        <v>0</v>
      </c>
      <c r="FT949" s="1">
        <v>0</v>
      </c>
      <c r="FU949" s="1">
        <v>0</v>
      </c>
      <c r="FV949" s="1">
        <v>0</v>
      </c>
      <c r="FW949" s="1">
        <v>0</v>
      </c>
      <c r="FX949" s="1">
        <v>0</v>
      </c>
      <c r="FY949" s="1">
        <v>1</v>
      </c>
      <c r="FZ949" s="1">
        <v>0</v>
      </c>
      <c r="GA949" s="1">
        <v>0</v>
      </c>
      <c r="GB949" s="1">
        <v>0</v>
      </c>
      <c r="GC949" s="1">
        <v>0</v>
      </c>
      <c r="GD949" s="1">
        <v>1</v>
      </c>
      <c r="GE949" s="1">
        <v>0</v>
      </c>
      <c r="GF949" s="1">
        <v>0</v>
      </c>
      <c r="GG949" s="1">
        <v>1</v>
      </c>
      <c r="GH949" s="1">
        <v>0</v>
      </c>
      <c r="GI949" s="1">
        <v>1</v>
      </c>
      <c r="GJ949" s="1">
        <v>0</v>
      </c>
      <c r="GK949" s="1">
        <v>0</v>
      </c>
      <c r="GL949" s="1">
        <v>0</v>
      </c>
      <c r="GM949" s="1">
        <v>1</v>
      </c>
      <c r="GN949" s="1">
        <v>1</v>
      </c>
      <c r="GO949" s="1">
        <v>0</v>
      </c>
      <c r="GP949" s="1">
        <v>1</v>
      </c>
      <c r="GQ949" s="1">
        <v>0</v>
      </c>
      <c r="GR949" s="1">
        <v>1</v>
      </c>
      <c r="GS949" s="1">
        <v>11</v>
      </c>
      <c r="GT949" s="1">
        <v>0</v>
      </c>
      <c r="GU949" s="1">
        <v>2</v>
      </c>
      <c r="GV949" s="1">
        <v>1</v>
      </c>
      <c r="GW949" s="1">
        <v>1</v>
      </c>
      <c r="GX949" s="1">
        <v>0</v>
      </c>
      <c r="GY949" s="1">
        <v>0</v>
      </c>
      <c r="GZ949" s="1">
        <v>0</v>
      </c>
      <c r="HA949" s="1">
        <v>0</v>
      </c>
      <c r="HB949" s="1">
        <v>1</v>
      </c>
      <c r="HC949" s="1">
        <v>1</v>
      </c>
      <c r="HD949" s="1">
        <v>1</v>
      </c>
      <c r="HE949" s="1">
        <v>1</v>
      </c>
      <c r="HF949" s="1">
        <v>1</v>
      </c>
      <c r="HG949" s="1">
        <v>0</v>
      </c>
      <c r="HH949" s="1">
        <v>0</v>
      </c>
      <c r="HI949" s="1">
        <v>0</v>
      </c>
      <c r="HJ949" s="1">
        <v>0</v>
      </c>
      <c r="HK949" s="1">
        <v>1</v>
      </c>
      <c r="HL949" s="1">
        <v>0</v>
      </c>
      <c r="HM949" s="1">
        <v>0</v>
      </c>
      <c r="HN949" s="1">
        <v>1</v>
      </c>
      <c r="HO949" s="1">
        <v>0</v>
      </c>
      <c r="HP949" s="1">
        <v>0</v>
      </c>
      <c r="HQ949" s="1">
        <v>1</v>
      </c>
      <c r="HR949" s="1">
        <v>0</v>
      </c>
      <c r="HS949" s="1">
        <v>0</v>
      </c>
      <c r="HT949" s="1">
        <v>0</v>
      </c>
      <c r="HU949" s="1">
        <v>0</v>
      </c>
      <c r="HV949" s="1">
        <v>0</v>
      </c>
      <c r="HW949" s="1">
        <v>0</v>
      </c>
      <c r="HX949" s="1">
        <v>0</v>
      </c>
      <c r="HY949" s="1">
        <v>0</v>
      </c>
      <c r="HZ949" s="1">
        <v>0</v>
      </c>
      <c r="IA949" s="1">
        <v>0</v>
      </c>
      <c r="IB949" s="1">
        <v>0</v>
      </c>
      <c r="IC949" s="1">
        <v>0</v>
      </c>
      <c r="ID949" s="1">
        <v>0</v>
      </c>
      <c r="IE949" s="1">
        <v>0</v>
      </c>
      <c r="IF949" s="1">
        <v>0</v>
      </c>
      <c r="IG949" s="1">
        <v>0</v>
      </c>
      <c r="IH949" s="1">
        <v>0</v>
      </c>
      <c r="II949" s="1">
        <v>0</v>
      </c>
      <c r="IJ949" s="1">
        <v>0</v>
      </c>
      <c r="IK949" s="1">
        <v>0</v>
      </c>
      <c r="IL949" s="1">
        <v>0</v>
      </c>
      <c r="IM949" s="1">
        <v>0</v>
      </c>
      <c r="IN949" s="1">
        <v>0</v>
      </c>
      <c r="IO949" s="1">
        <v>0</v>
      </c>
      <c r="IP949" s="1">
        <v>0</v>
      </c>
      <c r="IQ949" s="1">
        <v>0</v>
      </c>
      <c r="IR949" s="1">
        <v>0</v>
      </c>
      <c r="IS949" s="1">
        <v>0</v>
      </c>
      <c r="IT949" s="1">
        <v>0</v>
      </c>
      <c r="IU949" s="1">
        <v>0</v>
      </c>
      <c r="IV949" s="1">
        <v>0</v>
      </c>
      <c r="IW949" s="1">
        <v>0</v>
      </c>
      <c r="IX949" s="1">
        <v>0</v>
      </c>
      <c r="IY949" s="1">
        <v>0</v>
      </c>
      <c r="IZ949" s="1">
        <v>0</v>
      </c>
      <c r="JA949" s="1">
        <v>0</v>
      </c>
      <c r="JB949" s="1">
        <v>1</v>
      </c>
      <c r="JC949" s="1">
        <v>1</v>
      </c>
      <c r="JD949" s="1">
        <v>0</v>
      </c>
      <c r="JE949" s="1">
        <v>0</v>
      </c>
      <c r="JF949" s="1">
        <v>1</v>
      </c>
      <c r="JG949" s="1">
        <v>1</v>
      </c>
      <c r="JH949" s="1">
        <v>1</v>
      </c>
      <c r="JI949" s="1">
        <v>1</v>
      </c>
      <c r="JJ949" s="1">
        <v>1</v>
      </c>
      <c r="JK949" s="1">
        <v>0</v>
      </c>
      <c r="JL949" s="1">
        <v>0</v>
      </c>
      <c r="JM949" s="1">
        <v>0</v>
      </c>
      <c r="JN949" s="1">
        <v>0</v>
      </c>
      <c r="JO949" s="1">
        <v>1</v>
      </c>
      <c r="JP949" s="1">
        <v>0</v>
      </c>
      <c r="JQ949" s="1">
        <v>0</v>
      </c>
      <c r="JR949" s="1">
        <v>1</v>
      </c>
      <c r="JS949" s="1">
        <v>1</v>
      </c>
      <c r="JT949" s="1">
        <v>0</v>
      </c>
      <c r="JU949" s="1">
        <v>1</v>
      </c>
    </row>
    <row r="950" spans="1:281">
      <c r="A950" s="1">
        <v>2015</v>
      </c>
      <c r="B950" s="1" t="s">
        <v>1142</v>
      </c>
      <c r="C950" s="1">
        <v>1</v>
      </c>
      <c r="D950" s="1">
        <v>0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  <c r="K950" s="1">
        <v>2</v>
      </c>
      <c r="L950" s="1">
        <v>2</v>
      </c>
      <c r="M950" s="1">
        <v>0</v>
      </c>
      <c r="N950" s="1">
        <v>1</v>
      </c>
      <c r="O950" s="1">
        <v>0</v>
      </c>
      <c r="P950" s="1">
        <v>0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1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4</v>
      </c>
      <c r="AR950" s="1">
        <v>5</v>
      </c>
      <c r="AS950" s="1">
        <v>1</v>
      </c>
      <c r="AT950" s="1">
        <v>5</v>
      </c>
      <c r="AU950" s="1">
        <v>5</v>
      </c>
      <c r="AV950" s="1">
        <v>5</v>
      </c>
      <c r="AW950" s="1">
        <v>5</v>
      </c>
      <c r="AX950" s="1">
        <v>5</v>
      </c>
      <c r="AY950" s="1">
        <v>5</v>
      </c>
      <c r="AZ950" s="1">
        <v>2</v>
      </c>
      <c r="BA950" s="1">
        <v>2</v>
      </c>
      <c r="BB950" s="1">
        <v>5</v>
      </c>
      <c r="BC950" s="1">
        <v>4</v>
      </c>
      <c r="BD950" s="1">
        <v>4</v>
      </c>
      <c r="BE950" s="1">
        <v>0</v>
      </c>
      <c r="BF950" s="1">
        <v>0</v>
      </c>
      <c r="BG950" s="1">
        <v>0</v>
      </c>
      <c r="BH950" s="1">
        <v>1</v>
      </c>
      <c r="BI950" s="1">
        <v>2</v>
      </c>
      <c r="BJ950" s="1">
        <v>1</v>
      </c>
      <c r="BK950" s="1">
        <v>3</v>
      </c>
      <c r="BL950" s="1">
        <v>2</v>
      </c>
      <c r="BM950" s="1">
        <v>2</v>
      </c>
      <c r="BN950" s="1">
        <v>1</v>
      </c>
      <c r="BO950" s="1">
        <v>0</v>
      </c>
      <c r="BP950" s="1">
        <v>1</v>
      </c>
      <c r="BQ950" s="1">
        <v>1</v>
      </c>
      <c r="BR950" s="1">
        <v>2</v>
      </c>
      <c r="BS950" s="1">
        <v>4</v>
      </c>
      <c r="BT950" s="1">
        <v>4</v>
      </c>
      <c r="BU950" s="1">
        <v>1</v>
      </c>
      <c r="BV950" s="1">
        <v>0</v>
      </c>
      <c r="BW950" s="1">
        <v>0</v>
      </c>
      <c r="BX950" s="1">
        <v>0</v>
      </c>
      <c r="BY950" s="1">
        <v>0</v>
      </c>
      <c r="BZ950" s="1">
        <v>2</v>
      </c>
      <c r="CA950" s="1">
        <v>2</v>
      </c>
      <c r="CB950" s="1">
        <v>2</v>
      </c>
      <c r="CC950" s="1">
        <v>2</v>
      </c>
      <c r="CD950" s="1">
        <v>2</v>
      </c>
      <c r="CE950" s="1">
        <v>2</v>
      </c>
      <c r="CF950" s="1">
        <v>2</v>
      </c>
      <c r="CG950" s="1">
        <v>2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1</v>
      </c>
      <c r="CN950" s="1">
        <v>1</v>
      </c>
      <c r="CO950" s="1">
        <v>0</v>
      </c>
      <c r="CP950" s="1">
        <v>0</v>
      </c>
      <c r="CQ950" s="1">
        <v>0</v>
      </c>
      <c r="CR950" s="1">
        <v>0</v>
      </c>
      <c r="CS950" s="1">
        <v>1</v>
      </c>
      <c r="CT950" s="1">
        <v>1</v>
      </c>
      <c r="CU950" s="1">
        <v>0</v>
      </c>
      <c r="CV950" s="1">
        <v>1</v>
      </c>
      <c r="CW950" s="1">
        <v>1</v>
      </c>
      <c r="CX950" s="1">
        <v>1</v>
      </c>
      <c r="CY950" s="1">
        <v>1</v>
      </c>
      <c r="CZ950" s="1">
        <v>0</v>
      </c>
      <c r="DA950" s="1">
        <v>1</v>
      </c>
      <c r="DB950" s="1">
        <v>0</v>
      </c>
      <c r="DC950" s="1">
        <v>1</v>
      </c>
      <c r="DD950" s="1">
        <v>0</v>
      </c>
      <c r="DE950" s="1">
        <v>0</v>
      </c>
      <c r="DF950" s="1">
        <v>0</v>
      </c>
      <c r="DG950" s="1">
        <v>1</v>
      </c>
      <c r="DH950" s="1">
        <v>1</v>
      </c>
      <c r="DI950" s="1">
        <v>0</v>
      </c>
      <c r="DJ950" s="1">
        <v>0</v>
      </c>
      <c r="DK950" s="1">
        <v>0</v>
      </c>
      <c r="DL950" s="1">
        <v>0</v>
      </c>
      <c r="DM950" s="1">
        <v>10</v>
      </c>
      <c r="DN950" s="1">
        <v>10</v>
      </c>
      <c r="DO950" s="1">
        <v>10</v>
      </c>
      <c r="DP950" s="1">
        <v>1</v>
      </c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0</v>
      </c>
      <c r="DW950" s="1">
        <v>0</v>
      </c>
      <c r="DX950" s="1">
        <v>6</v>
      </c>
      <c r="DY950" s="1">
        <v>6</v>
      </c>
      <c r="DZ950" s="1">
        <v>4</v>
      </c>
      <c r="EA950" s="1">
        <v>0</v>
      </c>
      <c r="EB950" s="1">
        <v>0</v>
      </c>
      <c r="EC950" s="1">
        <v>1</v>
      </c>
      <c r="ED950" s="1">
        <v>1</v>
      </c>
      <c r="EE950" s="1">
        <v>1</v>
      </c>
      <c r="EF950" s="1">
        <v>1</v>
      </c>
      <c r="EG950" s="1">
        <v>2</v>
      </c>
      <c r="EH950" s="1">
        <v>1</v>
      </c>
      <c r="EI950" s="1">
        <v>1</v>
      </c>
      <c r="EJ950" s="1">
        <v>1</v>
      </c>
      <c r="EK950" s="1">
        <v>0</v>
      </c>
      <c r="EL950" s="1">
        <v>0</v>
      </c>
      <c r="EM950" s="1">
        <v>8</v>
      </c>
      <c r="EN950" s="1">
        <v>0</v>
      </c>
      <c r="EO950" s="1">
        <v>0</v>
      </c>
      <c r="EP950" s="1">
        <v>0</v>
      </c>
      <c r="EQ950" s="1">
        <v>0</v>
      </c>
      <c r="ER950" s="1">
        <v>0</v>
      </c>
      <c r="ES950" s="1">
        <v>0</v>
      </c>
      <c r="ET950" s="1">
        <v>0</v>
      </c>
      <c r="EU950" s="1">
        <v>0</v>
      </c>
      <c r="EV950" s="1">
        <v>0</v>
      </c>
      <c r="EW950" s="1">
        <v>0</v>
      </c>
      <c r="EX950" s="1">
        <v>0</v>
      </c>
      <c r="EY950" s="1">
        <v>0</v>
      </c>
      <c r="EZ950" s="1">
        <v>1</v>
      </c>
      <c r="FA950" s="1">
        <v>1</v>
      </c>
      <c r="FB950" s="1">
        <v>0</v>
      </c>
      <c r="FC950" s="1">
        <v>1</v>
      </c>
      <c r="FD950" s="1">
        <v>1</v>
      </c>
      <c r="FE950" s="1">
        <v>0</v>
      </c>
      <c r="FF950" s="1">
        <v>0</v>
      </c>
      <c r="FG950" s="1">
        <v>0</v>
      </c>
      <c r="FH950" s="1">
        <v>0</v>
      </c>
      <c r="FI950" s="1">
        <v>0</v>
      </c>
      <c r="FJ950" s="1">
        <v>0</v>
      </c>
      <c r="FK950" s="1">
        <v>0</v>
      </c>
      <c r="FL950" s="1">
        <v>0</v>
      </c>
      <c r="FM950" s="1">
        <v>0</v>
      </c>
      <c r="FN950" s="1">
        <v>0</v>
      </c>
      <c r="FO950" s="1">
        <v>0</v>
      </c>
      <c r="FP950" s="1">
        <v>0</v>
      </c>
      <c r="FQ950" s="1">
        <v>0</v>
      </c>
      <c r="FR950" s="1">
        <v>0</v>
      </c>
      <c r="FS950" s="1">
        <v>0</v>
      </c>
      <c r="FT950" s="1">
        <v>0</v>
      </c>
      <c r="FU950" s="1">
        <v>0</v>
      </c>
      <c r="FV950" s="1">
        <v>0</v>
      </c>
      <c r="FW950" s="1">
        <v>0</v>
      </c>
      <c r="FX950" s="1">
        <v>0</v>
      </c>
      <c r="FY950" s="1">
        <v>1</v>
      </c>
      <c r="FZ950" s="1">
        <v>0</v>
      </c>
      <c r="GA950" s="1">
        <v>1</v>
      </c>
      <c r="GB950" s="1">
        <v>0</v>
      </c>
      <c r="GC950" s="1">
        <v>1</v>
      </c>
      <c r="GD950" s="1">
        <v>1</v>
      </c>
      <c r="GE950" s="1">
        <v>0</v>
      </c>
      <c r="GF950" s="1">
        <v>0</v>
      </c>
      <c r="GG950" s="1">
        <v>1</v>
      </c>
      <c r="GH950" s="1">
        <v>0</v>
      </c>
      <c r="GI950" s="1">
        <v>1</v>
      </c>
      <c r="GJ950" s="1">
        <v>0</v>
      </c>
      <c r="GK950" s="1">
        <v>0</v>
      </c>
      <c r="GL950" s="1">
        <v>0</v>
      </c>
      <c r="GM950" s="1">
        <v>1</v>
      </c>
      <c r="GN950" s="1">
        <v>1</v>
      </c>
      <c r="GO950" s="1">
        <v>0</v>
      </c>
      <c r="GP950" s="1">
        <v>1</v>
      </c>
      <c r="GQ950" s="1">
        <v>0</v>
      </c>
      <c r="GR950" s="1">
        <v>1</v>
      </c>
      <c r="GS950" s="1">
        <v>12</v>
      </c>
      <c r="GT950" s="1">
        <v>0</v>
      </c>
      <c r="GU950" s="1">
        <v>2</v>
      </c>
      <c r="GV950" s="1">
        <v>1</v>
      </c>
      <c r="GW950" s="1">
        <v>1</v>
      </c>
      <c r="GX950" s="1">
        <v>0</v>
      </c>
      <c r="GY950" s="1">
        <v>0</v>
      </c>
      <c r="GZ950" s="1">
        <v>0</v>
      </c>
      <c r="HA950" s="1">
        <v>0</v>
      </c>
      <c r="HB950" s="1">
        <v>0</v>
      </c>
      <c r="HC950" s="1">
        <v>0</v>
      </c>
      <c r="HD950" s="1">
        <v>0</v>
      </c>
      <c r="HE950" s="1">
        <v>0</v>
      </c>
      <c r="HF950" s="1">
        <v>0</v>
      </c>
      <c r="HG950" s="1">
        <v>0</v>
      </c>
      <c r="HH950" s="1">
        <v>0</v>
      </c>
      <c r="HI950" s="1">
        <v>0</v>
      </c>
      <c r="HJ950" s="1">
        <v>0</v>
      </c>
      <c r="HK950" s="1">
        <v>0</v>
      </c>
      <c r="HL950" s="1">
        <v>0</v>
      </c>
      <c r="HM950" s="1">
        <v>0</v>
      </c>
      <c r="HN950" s="1">
        <v>0</v>
      </c>
      <c r="HO950" s="1">
        <v>0</v>
      </c>
      <c r="HP950" s="1">
        <v>0</v>
      </c>
      <c r="HQ950" s="1">
        <v>1</v>
      </c>
      <c r="HR950" s="1">
        <v>0</v>
      </c>
      <c r="HS950" s="1">
        <v>0</v>
      </c>
      <c r="HT950" s="1">
        <v>1</v>
      </c>
      <c r="HU950" s="1">
        <v>0</v>
      </c>
      <c r="HV950" s="1">
        <v>0</v>
      </c>
      <c r="HW950" s="1">
        <v>0</v>
      </c>
      <c r="HX950" s="1">
        <v>0</v>
      </c>
      <c r="HY950" s="1">
        <v>0</v>
      </c>
      <c r="HZ950" s="1">
        <v>0</v>
      </c>
      <c r="IA950" s="1">
        <v>0</v>
      </c>
      <c r="IB950" s="1">
        <v>0</v>
      </c>
      <c r="IC950" s="1">
        <v>0</v>
      </c>
      <c r="ID950" s="1">
        <v>0</v>
      </c>
      <c r="IE950" s="1">
        <v>0</v>
      </c>
      <c r="IF950" s="1">
        <v>0</v>
      </c>
      <c r="IG950" s="1">
        <v>0</v>
      </c>
      <c r="IH950" s="1">
        <v>0</v>
      </c>
      <c r="II950" s="1">
        <v>0</v>
      </c>
      <c r="IJ950" s="1">
        <v>0</v>
      </c>
      <c r="IK950" s="1">
        <v>0</v>
      </c>
      <c r="IL950" s="1">
        <v>0</v>
      </c>
      <c r="IM950" s="1">
        <v>0</v>
      </c>
      <c r="IN950" s="1">
        <v>0</v>
      </c>
      <c r="IO950" s="1">
        <v>0</v>
      </c>
      <c r="IP950" s="1">
        <v>0</v>
      </c>
      <c r="IQ950" s="1">
        <v>0</v>
      </c>
      <c r="IR950" s="1">
        <v>0</v>
      </c>
      <c r="IS950" s="1">
        <v>0</v>
      </c>
      <c r="IT950" s="1">
        <v>0</v>
      </c>
      <c r="IU950" s="1">
        <v>0</v>
      </c>
      <c r="IV950" s="1">
        <v>0</v>
      </c>
      <c r="IW950" s="1">
        <v>0</v>
      </c>
      <c r="IX950" s="1">
        <v>0</v>
      </c>
      <c r="IY950" s="1">
        <v>0</v>
      </c>
      <c r="IZ950" s="1">
        <v>0</v>
      </c>
      <c r="JA950" s="1">
        <v>0</v>
      </c>
      <c r="JB950" s="1">
        <v>1</v>
      </c>
      <c r="JC950" s="1">
        <v>1</v>
      </c>
      <c r="JD950" s="1">
        <v>0</v>
      </c>
      <c r="JE950" s="1">
        <v>0</v>
      </c>
      <c r="JF950" s="1">
        <v>0</v>
      </c>
      <c r="JG950" s="1">
        <v>0</v>
      </c>
      <c r="JH950" s="1">
        <v>0</v>
      </c>
      <c r="JI950" s="1">
        <v>0</v>
      </c>
      <c r="JJ950" s="1">
        <v>0</v>
      </c>
      <c r="JK950" s="1">
        <v>0</v>
      </c>
      <c r="JL950" s="1">
        <v>0</v>
      </c>
      <c r="JM950" s="1">
        <v>0</v>
      </c>
      <c r="JN950" s="1">
        <v>0</v>
      </c>
      <c r="JO950" s="1">
        <v>0</v>
      </c>
      <c r="JP950" s="1">
        <v>0</v>
      </c>
      <c r="JQ950" s="1">
        <v>0</v>
      </c>
      <c r="JR950" s="1">
        <v>0</v>
      </c>
      <c r="JS950" s="1">
        <v>0</v>
      </c>
      <c r="JT950" s="1">
        <v>0</v>
      </c>
      <c r="JU950" s="1">
        <v>1</v>
      </c>
    </row>
    <row r="951" spans="1:281">
      <c r="A951" s="1">
        <v>2015</v>
      </c>
      <c r="B951" s="1" t="s">
        <v>1143</v>
      </c>
      <c r="C951" s="1">
        <v>1</v>
      </c>
      <c r="D951" s="1">
        <v>0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  <c r="K951" s="1">
        <v>2</v>
      </c>
      <c r="L951" s="1">
        <v>2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1</v>
      </c>
      <c r="AR951" s="1">
        <v>2</v>
      </c>
      <c r="AS951" s="1">
        <v>1</v>
      </c>
      <c r="AT951" s="1">
        <v>2</v>
      </c>
      <c r="AU951" s="1">
        <v>2</v>
      </c>
      <c r="AV951" s="1">
        <v>3</v>
      </c>
      <c r="AW951" s="1">
        <v>3</v>
      </c>
      <c r="AX951" s="1">
        <v>3</v>
      </c>
      <c r="AY951" s="1">
        <v>3</v>
      </c>
      <c r="AZ951" s="1">
        <v>4</v>
      </c>
      <c r="BA951" s="1">
        <v>4</v>
      </c>
      <c r="BB951" s="1">
        <v>3</v>
      </c>
      <c r="BC951" s="1">
        <v>1</v>
      </c>
      <c r="BD951" s="1">
        <v>1</v>
      </c>
      <c r="BE951" s="1">
        <v>0</v>
      </c>
      <c r="BF951" s="1">
        <v>0</v>
      </c>
      <c r="BG951" s="1">
        <v>0</v>
      </c>
      <c r="BH951" s="1">
        <v>0</v>
      </c>
      <c r="BI951" s="1">
        <v>1</v>
      </c>
      <c r="BJ951" s="1">
        <v>0</v>
      </c>
      <c r="BK951" s="1">
        <v>1</v>
      </c>
      <c r="BL951" s="1">
        <v>1</v>
      </c>
      <c r="BM951" s="1">
        <v>1</v>
      </c>
      <c r="BN951" s="1">
        <v>1</v>
      </c>
      <c r="BO951" s="1">
        <v>0</v>
      </c>
      <c r="BP951" s="1">
        <v>1</v>
      </c>
      <c r="BQ951" s="1">
        <v>0</v>
      </c>
      <c r="BR951" s="1">
        <v>2</v>
      </c>
      <c r="BS951" s="1">
        <v>2</v>
      </c>
      <c r="BT951" s="1">
        <v>2</v>
      </c>
      <c r="BU951" s="1">
        <v>1</v>
      </c>
      <c r="BV951" s="1">
        <v>0</v>
      </c>
      <c r="BW951" s="1">
        <v>0</v>
      </c>
      <c r="BX951" s="1">
        <v>0</v>
      </c>
      <c r="BY951" s="1">
        <v>0</v>
      </c>
      <c r="BZ951" s="1">
        <v>2</v>
      </c>
      <c r="CA951" s="1">
        <v>2</v>
      </c>
      <c r="CB951" s="1">
        <v>2</v>
      </c>
      <c r="CC951" s="1">
        <v>2</v>
      </c>
      <c r="CD951" s="1">
        <v>2</v>
      </c>
      <c r="CE951" s="1">
        <v>2</v>
      </c>
      <c r="CF951" s="1">
        <v>2</v>
      </c>
      <c r="CG951" s="1">
        <v>2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1</v>
      </c>
      <c r="CN951" s="1">
        <v>1</v>
      </c>
      <c r="CO951" s="1">
        <v>0</v>
      </c>
      <c r="CP951" s="1">
        <v>0</v>
      </c>
      <c r="CQ951" s="1">
        <v>0</v>
      </c>
      <c r="CR951" s="1">
        <v>0</v>
      </c>
      <c r="CS951" s="1">
        <v>1</v>
      </c>
      <c r="CT951" s="1">
        <v>1</v>
      </c>
      <c r="CU951" s="1">
        <v>0</v>
      </c>
      <c r="CV951" s="1">
        <v>1</v>
      </c>
      <c r="CW951" s="1">
        <v>1</v>
      </c>
      <c r="CX951" s="1">
        <v>1</v>
      </c>
      <c r="CY951" s="1">
        <v>1</v>
      </c>
      <c r="CZ951" s="1">
        <v>0</v>
      </c>
      <c r="DA951" s="1">
        <v>1</v>
      </c>
      <c r="DB951" s="1">
        <v>0</v>
      </c>
      <c r="DC951" s="1">
        <v>1</v>
      </c>
      <c r="DD951" s="1">
        <v>0</v>
      </c>
      <c r="DE951" s="1">
        <v>0</v>
      </c>
      <c r="DF951" s="1">
        <v>0</v>
      </c>
      <c r="DG951" s="1">
        <v>1</v>
      </c>
      <c r="DH951" s="1">
        <v>1</v>
      </c>
      <c r="DI951" s="1">
        <v>0</v>
      </c>
      <c r="DJ951" s="1">
        <v>0</v>
      </c>
      <c r="DK951" s="1">
        <v>0</v>
      </c>
      <c r="DL951" s="1">
        <v>0</v>
      </c>
      <c r="DM951" s="1">
        <v>9</v>
      </c>
      <c r="DN951" s="1">
        <v>9</v>
      </c>
      <c r="DO951" s="1">
        <v>9</v>
      </c>
      <c r="DP951" s="1">
        <v>1</v>
      </c>
      <c r="DQ951" s="1">
        <v>0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>
        <v>3</v>
      </c>
      <c r="DY951" s="1">
        <v>3</v>
      </c>
      <c r="DZ951" s="1">
        <v>7</v>
      </c>
      <c r="EA951" s="1">
        <v>0</v>
      </c>
      <c r="EB951" s="1">
        <v>0</v>
      </c>
      <c r="EC951" s="1">
        <v>0</v>
      </c>
      <c r="ED951" s="1">
        <v>0</v>
      </c>
      <c r="EE951" s="1">
        <v>0</v>
      </c>
      <c r="EF951" s="1">
        <v>0</v>
      </c>
      <c r="EG951" s="1">
        <v>0</v>
      </c>
      <c r="EH951" s="1">
        <v>0</v>
      </c>
      <c r="EI951" s="1">
        <v>0</v>
      </c>
      <c r="EJ951" s="1">
        <v>0</v>
      </c>
      <c r="EK951" s="1">
        <v>0</v>
      </c>
      <c r="EL951" s="1">
        <v>0</v>
      </c>
      <c r="EM951" s="1">
        <v>9</v>
      </c>
      <c r="EN951" s="1">
        <v>0</v>
      </c>
      <c r="EO951" s="1">
        <v>0</v>
      </c>
      <c r="EP951" s="1">
        <v>0</v>
      </c>
      <c r="EQ951" s="1">
        <v>0</v>
      </c>
      <c r="ER951" s="1">
        <v>0</v>
      </c>
      <c r="ES951" s="1">
        <v>0</v>
      </c>
      <c r="ET951" s="1">
        <v>0</v>
      </c>
      <c r="EU951" s="1">
        <v>0</v>
      </c>
      <c r="EV951" s="1">
        <v>0</v>
      </c>
      <c r="EW951" s="1">
        <v>0</v>
      </c>
      <c r="EX951" s="1">
        <v>0</v>
      </c>
      <c r="EY951" s="1">
        <v>0</v>
      </c>
      <c r="EZ951" s="1">
        <v>1</v>
      </c>
      <c r="FA951" s="1">
        <v>1</v>
      </c>
      <c r="FB951" s="1">
        <v>0</v>
      </c>
      <c r="FC951" s="1">
        <v>1</v>
      </c>
      <c r="FD951" s="1">
        <v>1</v>
      </c>
      <c r="FE951" s="1">
        <v>0</v>
      </c>
      <c r="FF951" s="1">
        <v>0</v>
      </c>
      <c r="FG951" s="1">
        <v>0</v>
      </c>
      <c r="FH951" s="1">
        <v>0</v>
      </c>
      <c r="FI951" s="1">
        <v>0</v>
      </c>
      <c r="FJ951" s="1">
        <v>0</v>
      </c>
      <c r="FK951" s="1">
        <v>0</v>
      </c>
      <c r="FL951" s="1">
        <v>0</v>
      </c>
      <c r="FM951" s="1">
        <v>0</v>
      </c>
      <c r="FN951" s="1">
        <v>0</v>
      </c>
      <c r="FO951" s="1">
        <v>0</v>
      </c>
      <c r="FP951" s="1">
        <v>0</v>
      </c>
      <c r="FQ951" s="1">
        <v>0</v>
      </c>
      <c r="FR951" s="1">
        <v>0</v>
      </c>
      <c r="FS951" s="1">
        <v>0</v>
      </c>
      <c r="FT951" s="1">
        <v>0</v>
      </c>
      <c r="FU951" s="1">
        <v>0</v>
      </c>
      <c r="FV951" s="1">
        <v>0</v>
      </c>
      <c r="FW951" s="1">
        <v>0</v>
      </c>
      <c r="FX951" s="1">
        <v>0</v>
      </c>
      <c r="FY951" s="1">
        <v>1</v>
      </c>
      <c r="FZ951" s="1">
        <v>0</v>
      </c>
      <c r="GA951" s="1">
        <v>0</v>
      </c>
      <c r="GB951" s="1">
        <v>0</v>
      </c>
      <c r="GC951" s="1">
        <v>0</v>
      </c>
      <c r="GD951" s="1">
        <v>1</v>
      </c>
      <c r="GE951" s="1">
        <v>0</v>
      </c>
      <c r="GF951" s="1">
        <v>0</v>
      </c>
      <c r="GG951" s="1">
        <v>1</v>
      </c>
      <c r="GH951" s="1">
        <v>0</v>
      </c>
      <c r="GI951" s="1">
        <v>1</v>
      </c>
      <c r="GJ951" s="1">
        <v>0</v>
      </c>
      <c r="GK951" s="1">
        <v>0</v>
      </c>
      <c r="GL951" s="1">
        <v>0</v>
      </c>
      <c r="GM951" s="1">
        <v>1</v>
      </c>
      <c r="GN951" s="1">
        <v>1</v>
      </c>
      <c r="GO951" s="1">
        <v>0</v>
      </c>
      <c r="GP951" s="1">
        <v>1</v>
      </c>
      <c r="GQ951" s="1">
        <v>0</v>
      </c>
      <c r="GR951" s="1">
        <v>1</v>
      </c>
      <c r="GS951" s="1">
        <v>11</v>
      </c>
      <c r="GT951" s="1">
        <v>0</v>
      </c>
      <c r="GU951" s="1">
        <v>2</v>
      </c>
      <c r="GV951" s="1">
        <v>1</v>
      </c>
      <c r="GW951" s="1">
        <v>1</v>
      </c>
      <c r="GX951" s="1">
        <v>0</v>
      </c>
      <c r="GY951" s="1">
        <v>0</v>
      </c>
      <c r="GZ951" s="1">
        <v>0</v>
      </c>
      <c r="HA951" s="1">
        <v>0</v>
      </c>
      <c r="HB951" s="1">
        <v>1</v>
      </c>
      <c r="HC951" s="1">
        <v>1</v>
      </c>
      <c r="HD951" s="1">
        <v>1</v>
      </c>
      <c r="HE951" s="1">
        <v>1</v>
      </c>
      <c r="HF951" s="1">
        <v>1</v>
      </c>
      <c r="HG951" s="1">
        <v>0</v>
      </c>
      <c r="HH951" s="1">
        <v>0</v>
      </c>
      <c r="HI951" s="1">
        <v>0</v>
      </c>
      <c r="HJ951" s="1">
        <v>0</v>
      </c>
      <c r="HK951" s="1">
        <v>1</v>
      </c>
      <c r="HL951" s="1">
        <v>0</v>
      </c>
      <c r="HM951" s="1">
        <v>0</v>
      </c>
      <c r="HN951" s="1">
        <v>1</v>
      </c>
      <c r="HO951" s="1">
        <v>0</v>
      </c>
      <c r="HP951" s="1">
        <v>0</v>
      </c>
      <c r="HQ951" s="1">
        <v>1</v>
      </c>
      <c r="HR951" s="1">
        <v>0</v>
      </c>
      <c r="HS951" s="1">
        <v>0</v>
      </c>
      <c r="HT951" s="1">
        <v>0</v>
      </c>
      <c r="HU951" s="1">
        <v>0</v>
      </c>
      <c r="HV951" s="1">
        <v>0</v>
      </c>
      <c r="HW951" s="1">
        <v>0</v>
      </c>
      <c r="HX951" s="1">
        <v>0</v>
      </c>
      <c r="HY951" s="1">
        <v>0</v>
      </c>
      <c r="HZ951" s="1">
        <v>0</v>
      </c>
      <c r="IA951" s="1">
        <v>0</v>
      </c>
      <c r="IB951" s="1">
        <v>0</v>
      </c>
      <c r="IC951" s="1">
        <v>0</v>
      </c>
      <c r="ID951" s="1">
        <v>0</v>
      </c>
      <c r="IE951" s="1">
        <v>0</v>
      </c>
      <c r="IF951" s="1">
        <v>0</v>
      </c>
      <c r="IG951" s="1">
        <v>0</v>
      </c>
      <c r="IH951" s="1">
        <v>0</v>
      </c>
      <c r="II951" s="1">
        <v>0</v>
      </c>
      <c r="IJ951" s="1">
        <v>0</v>
      </c>
      <c r="IK951" s="1">
        <v>0</v>
      </c>
      <c r="IL951" s="1">
        <v>0</v>
      </c>
      <c r="IM951" s="1">
        <v>0</v>
      </c>
      <c r="IN951" s="1">
        <v>0</v>
      </c>
      <c r="IO951" s="1">
        <v>0</v>
      </c>
      <c r="IP951" s="1">
        <v>0</v>
      </c>
      <c r="IQ951" s="1">
        <v>0</v>
      </c>
      <c r="IR951" s="1">
        <v>0</v>
      </c>
      <c r="IS951" s="1">
        <v>0</v>
      </c>
      <c r="IT951" s="1">
        <v>0</v>
      </c>
      <c r="IU951" s="1">
        <v>0</v>
      </c>
      <c r="IV951" s="1">
        <v>0</v>
      </c>
      <c r="IW951" s="1">
        <v>0</v>
      </c>
      <c r="IX951" s="1">
        <v>0</v>
      </c>
      <c r="IY951" s="1">
        <v>0</v>
      </c>
      <c r="IZ951" s="1">
        <v>0</v>
      </c>
      <c r="JA951" s="1">
        <v>0</v>
      </c>
      <c r="JB951" s="1">
        <v>1</v>
      </c>
      <c r="JC951" s="1">
        <v>1</v>
      </c>
      <c r="JD951" s="1">
        <v>0</v>
      </c>
      <c r="JE951" s="1">
        <v>0</v>
      </c>
      <c r="JF951" s="1">
        <v>1</v>
      </c>
      <c r="JG951" s="1">
        <v>1</v>
      </c>
      <c r="JH951" s="1">
        <v>1</v>
      </c>
      <c r="JI951" s="1">
        <v>1</v>
      </c>
      <c r="JJ951" s="1">
        <v>1</v>
      </c>
      <c r="JK951" s="1">
        <v>0</v>
      </c>
      <c r="JL951" s="1">
        <v>0</v>
      </c>
      <c r="JM951" s="1">
        <v>0</v>
      </c>
      <c r="JN951" s="1">
        <v>0</v>
      </c>
      <c r="JO951" s="1">
        <v>1</v>
      </c>
      <c r="JP951" s="1">
        <v>0</v>
      </c>
      <c r="JQ951" s="1">
        <v>0</v>
      </c>
      <c r="JR951" s="1">
        <v>1</v>
      </c>
      <c r="JS951" s="1">
        <v>0</v>
      </c>
      <c r="JT951" s="1">
        <v>0</v>
      </c>
      <c r="JU951" s="1">
        <v>1</v>
      </c>
    </row>
    <row r="952" spans="1:281">
      <c r="A952" s="1">
        <v>2015</v>
      </c>
      <c r="B952" s="1" t="s">
        <v>1144</v>
      </c>
      <c r="C952" s="1">
        <v>1</v>
      </c>
      <c r="D952" s="1">
        <v>0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  <c r="K952" s="1">
        <v>2</v>
      </c>
      <c r="L952" s="1">
        <v>2</v>
      </c>
      <c r="M952" s="1">
        <v>0</v>
      </c>
      <c r="N952" s="1">
        <v>1</v>
      </c>
      <c r="O952" s="1">
        <v>0</v>
      </c>
      <c r="P952" s="1">
        <v>0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1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1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1</v>
      </c>
      <c r="AU952" s="1">
        <v>1</v>
      </c>
      <c r="AV952" s="1">
        <v>1</v>
      </c>
      <c r="AW952" s="1">
        <v>1</v>
      </c>
      <c r="AX952" s="1">
        <v>1</v>
      </c>
      <c r="AY952" s="1">
        <v>1</v>
      </c>
      <c r="AZ952" s="1">
        <v>1</v>
      </c>
      <c r="BA952" s="1">
        <v>1</v>
      </c>
      <c r="BB952" s="1">
        <v>1</v>
      </c>
      <c r="BC952" s="1">
        <v>1</v>
      </c>
      <c r="BD952" s="1">
        <v>1</v>
      </c>
      <c r="BE952" s="1">
        <v>0</v>
      </c>
      <c r="BF952" s="1">
        <v>0</v>
      </c>
      <c r="BG952" s="1">
        <v>0</v>
      </c>
      <c r="BH952" s="1">
        <v>1</v>
      </c>
      <c r="BI952" s="1">
        <v>2</v>
      </c>
      <c r="BJ952" s="1">
        <v>1</v>
      </c>
      <c r="BK952" s="1">
        <v>3</v>
      </c>
      <c r="BL952" s="1">
        <v>2</v>
      </c>
      <c r="BM952" s="1">
        <v>2</v>
      </c>
      <c r="BN952" s="1">
        <v>1</v>
      </c>
      <c r="BO952" s="1">
        <v>0</v>
      </c>
      <c r="BP952" s="1">
        <v>1</v>
      </c>
      <c r="BQ952" s="1">
        <v>1</v>
      </c>
      <c r="BR952" s="1">
        <v>2</v>
      </c>
      <c r="BS952" s="1">
        <v>4</v>
      </c>
      <c r="BT952" s="1">
        <v>4</v>
      </c>
      <c r="BU952" s="1">
        <v>1</v>
      </c>
      <c r="BV952" s="1">
        <v>0</v>
      </c>
      <c r="BW952" s="1">
        <v>0</v>
      </c>
      <c r="BX952" s="1">
        <v>0</v>
      </c>
      <c r="BY952" s="1">
        <v>0</v>
      </c>
      <c r="BZ952" s="1">
        <v>2</v>
      </c>
      <c r="CA952" s="1">
        <v>2</v>
      </c>
      <c r="CB952" s="1">
        <v>2</v>
      </c>
      <c r="CC952" s="1">
        <v>2</v>
      </c>
      <c r="CD952" s="1">
        <v>2</v>
      </c>
      <c r="CE952" s="1">
        <v>2</v>
      </c>
      <c r="CF952" s="1">
        <v>2</v>
      </c>
      <c r="CG952" s="1">
        <v>2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1</v>
      </c>
      <c r="CN952" s="1">
        <v>1</v>
      </c>
      <c r="CO952" s="1">
        <v>0</v>
      </c>
      <c r="CP952" s="1">
        <v>0</v>
      </c>
      <c r="CQ952" s="1">
        <v>0</v>
      </c>
      <c r="CR952" s="1">
        <v>0</v>
      </c>
      <c r="CS952" s="1">
        <v>1</v>
      </c>
      <c r="CT952" s="1">
        <v>1</v>
      </c>
      <c r="CU952" s="1">
        <v>0</v>
      </c>
      <c r="CV952" s="1">
        <v>1</v>
      </c>
      <c r="CW952" s="1">
        <v>1</v>
      </c>
      <c r="CX952" s="1">
        <v>1</v>
      </c>
      <c r="CY952" s="1">
        <v>1</v>
      </c>
      <c r="CZ952" s="1">
        <v>0</v>
      </c>
      <c r="DA952" s="1">
        <v>1</v>
      </c>
      <c r="DB952" s="1">
        <v>0</v>
      </c>
      <c r="DC952" s="1">
        <v>1</v>
      </c>
      <c r="DD952" s="1">
        <v>0</v>
      </c>
      <c r="DE952" s="1">
        <v>0</v>
      </c>
      <c r="DF952" s="1">
        <v>0</v>
      </c>
      <c r="DG952" s="1">
        <v>1</v>
      </c>
      <c r="DH952" s="1">
        <v>1</v>
      </c>
      <c r="DI952" s="1">
        <v>0</v>
      </c>
      <c r="DJ952" s="1">
        <v>0</v>
      </c>
      <c r="DK952" s="1">
        <v>0</v>
      </c>
      <c r="DL952" s="1">
        <v>0</v>
      </c>
      <c r="DM952" s="1">
        <v>14</v>
      </c>
      <c r="DN952" s="1">
        <v>14</v>
      </c>
      <c r="DO952" s="1">
        <v>14</v>
      </c>
      <c r="DP952" s="1">
        <v>0</v>
      </c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0</v>
      </c>
      <c r="DX952" s="1">
        <v>8</v>
      </c>
      <c r="DY952" s="1">
        <v>8</v>
      </c>
      <c r="DZ952" s="1">
        <v>9</v>
      </c>
      <c r="EA952" s="1">
        <v>0</v>
      </c>
      <c r="EB952" s="1">
        <v>0</v>
      </c>
      <c r="EC952" s="1">
        <v>0</v>
      </c>
      <c r="ED952" s="1">
        <v>0</v>
      </c>
      <c r="EE952" s="1">
        <v>0</v>
      </c>
      <c r="EF952" s="1">
        <v>0</v>
      </c>
      <c r="EG952" s="1">
        <v>1</v>
      </c>
      <c r="EH952" s="1">
        <v>0</v>
      </c>
      <c r="EI952" s="1">
        <v>1</v>
      </c>
      <c r="EJ952" s="1">
        <v>0</v>
      </c>
      <c r="EK952" s="1">
        <v>0</v>
      </c>
      <c r="EL952" s="1">
        <v>0</v>
      </c>
      <c r="EM952" s="1">
        <v>13</v>
      </c>
      <c r="EN952" s="1">
        <v>0</v>
      </c>
      <c r="EO952" s="1">
        <v>0</v>
      </c>
      <c r="EP952" s="1">
        <v>0</v>
      </c>
      <c r="EQ952" s="1">
        <v>0</v>
      </c>
      <c r="ER952" s="1">
        <v>0</v>
      </c>
      <c r="ES952" s="1">
        <v>0</v>
      </c>
      <c r="ET952" s="1">
        <v>0</v>
      </c>
      <c r="EU952" s="1">
        <v>0</v>
      </c>
      <c r="EV952" s="1">
        <v>0</v>
      </c>
      <c r="EW952" s="1">
        <v>0</v>
      </c>
      <c r="EX952" s="1">
        <v>0</v>
      </c>
      <c r="EY952" s="1">
        <v>0</v>
      </c>
      <c r="EZ952" s="1">
        <v>1</v>
      </c>
      <c r="FA952" s="1">
        <v>1</v>
      </c>
      <c r="FB952" s="1">
        <v>0</v>
      </c>
      <c r="FC952" s="1">
        <v>1</v>
      </c>
      <c r="FD952" s="1">
        <v>1</v>
      </c>
      <c r="FE952" s="1">
        <v>0</v>
      </c>
      <c r="FF952" s="1">
        <v>0</v>
      </c>
      <c r="FG952" s="1">
        <v>0</v>
      </c>
      <c r="FH952" s="1">
        <v>0</v>
      </c>
      <c r="FI952" s="1">
        <v>0</v>
      </c>
      <c r="FJ952" s="1">
        <v>0</v>
      </c>
      <c r="FK952" s="1">
        <v>0</v>
      </c>
      <c r="FL952" s="1">
        <v>0</v>
      </c>
      <c r="FM952" s="1">
        <v>0</v>
      </c>
      <c r="FN952" s="1">
        <v>0</v>
      </c>
      <c r="FO952" s="1">
        <v>0</v>
      </c>
      <c r="FP952" s="1">
        <v>0</v>
      </c>
      <c r="FQ952" s="1">
        <v>0</v>
      </c>
      <c r="FR952" s="1">
        <v>0</v>
      </c>
      <c r="FS952" s="1">
        <v>0</v>
      </c>
      <c r="FT952" s="1">
        <v>0</v>
      </c>
      <c r="FU952" s="1">
        <v>0</v>
      </c>
      <c r="FV952" s="1">
        <v>0</v>
      </c>
      <c r="FW952" s="1">
        <v>0</v>
      </c>
      <c r="FX952" s="1">
        <v>0</v>
      </c>
      <c r="FY952" s="1">
        <v>1</v>
      </c>
      <c r="FZ952" s="1">
        <v>0</v>
      </c>
      <c r="GA952" s="1">
        <v>1</v>
      </c>
      <c r="GB952" s="1">
        <v>0</v>
      </c>
      <c r="GC952" s="1">
        <v>1</v>
      </c>
      <c r="GD952" s="1">
        <v>1</v>
      </c>
      <c r="GE952" s="1">
        <v>1</v>
      </c>
      <c r="GF952" s="1">
        <v>0</v>
      </c>
      <c r="GG952" s="1">
        <v>1</v>
      </c>
      <c r="GH952" s="1">
        <v>0</v>
      </c>
      <c r="GI952" s="1">
        <v>1</v>
      </c>
      <c r="GJ952" s="1">
        <v>0</v>
      </c>
      <c r="GK952" s="1">
        <v>0</v>
      </c>
      <c r="GL952" s="1">
        <v>0</v>
      </c>
      <c r="GM952" s="1">
        <v>1</v>
      </c>
      <c r="GN952" s="1">
        <v>1</v>
      </c>
      <c r="GO952" s="1">
        <v>0</v>
      </c>
      <c r="GP952" s="1">
        <v>1</v>
      </c>
      <c r="GQ952" s="1">
        <v>0</v>
      </c>
      <c r="GR952" s="1">
        <v>1</v>
      </c>
      <c r="GS952" s="1">
        <v>11</v>
      </c>
      <c r="GT952" s="1">
        <v>0</v>
      </c>
      <c r="GU952" s="1">
        <v>2</v>
      </c>
      <c r="GV952" s="1">
        <v>1</v>
      </c>
      <c r="GW952" s="1">
        <v>1</v>
      </c>
      <c r="GX952" s="1">
        <v>0</v>
      </c>
      <c r="GY952" s="1">
        <v>0</v>
      </c>
      <c r="GZ952" s="1">
        <v>0</v>
      </c>
      <c r="HA952" s="1">
        <v>0</v>
      </c>
      <c r="HB952" s="1">
        <v>0</v>
      </c>
      <c r="HC952" s="1">
        <v>0</v>
      </c>
      <c r="HD952" s="1">
        <v>0</v>
      </c>
      <c r="HE952" s="1">
        <v>0</v>
      </c>
      <c r="HF952" s="1">
        <v>0</v>
      </c>
      <c r="HG952" s="1">
        <v>0</v>
      </c>
      <c r="HH952" s="1">
        <v>0</v>
      </c>
      <c r="HI952" s="1">
        <v>0</v>
      </c>
      <c r="HJ952" s="1">
        <v>0</v>
      </c>
      <c r="HK952" s="1">
        <v>0</v>
      </c>
      <c r="HL952" s="1">
        <v>0</v>
      </c>
      <c r="HM952" s="1">
        <v>0</v>
      </c>
      <c r="HN952" s="1">
        <v>0</v>
      </c>
      <c r="HO952" s="1">
        <v>0</v>
      </c>
      <c r="HP952" s="1">
        <v>0</v>
      </c>
      <c r="HQ952" s="1">
        <v>1</v>
      </c>
      <c r="HR952" s="1">
        <v>0</v>
      </c>
      <c r="HS952" s="1">
        <v>0</v>
      </c>
      <c r="HT952" s="1">
        <v>1</v>
      </c>
      <c r="HU952" s="1">
        <v>0</v>
      </c>
      <c r="HV952" s="1">
        <v>0</v>
      </c>
      <c r="HW952" s="1">
        <v>0</v>
      </c>
      <c r="HX952" s="1">
        <v>0</v>
      </c>
      <c r="HY952" s="1">
        <v>0</v>
      </c>
      <c r="HZ952" s="1">
        <v>0</v>
      </c>
      <c r="IA952" s="1">
        <v>0</v>
      </c>
      <c r="IB952" s="1">
        <v>0</v>
      </c>
      <c r="IC952" s="1">
        <v>0</v>
      </c>
      <c r="ID952" s="1">
        <v>0</v>
      </c>
      <c r="IE952" s="1">
        <v>0</v>
      </c>
      <c r="IF952" s="1">
        <v>0</v>
      </c>
      <c r="IG952" s="1">
        <v>0</v>
      </c>
      <c r="IH952" s="1">
        <v>0</v>
      </c>
      <c r="II952" s="1">
        <v>0</v>
      </c>
      <c r="IJ952" s="1">
        <v>0</v>
      </c>
      <c r="IK952" s="1">
        <v>0</v>
      </c>
      <c r="IL952" s="1">
        <v>0</v>
      </c>
      <c r="IM952" s="1">
        <v>0</v>
      </c>
      <c r="IN952" s="1">
        <v>0</v>
      </c>
      <c r="IO952" s="1">
        <v>0</v>
      </c>
      <c r="IP952" s="1">
        <v>0</v>
      </c>
      <c r="IQ952" s="1">
        <v>0</v>
      </c>
      <c r="IR952" s="1">
        <v>0</v>
      </c>
      <c r="IS952" s="1">
        <v>0</v>
      </c>
      <c r="IT952" s="1">
        <v>0</v>
      </c>
      <c r="IU952" s="1">
        <v>0</v>
      </c>
      <c r="IV952" s="1">
        <v>0</v>
      </c>
      <c r="IW952" s="1">
        <v>0</v>
      </c>
      <c r="IX952" s="1">
        <v>0</v>
      </c>
      <c r="IY952" s="1">
        <v>0</v>
      </c>
      <c r="IZ952" s="1">
        <v>0</v>
      </c>
      <c r="JA952" s="1">
        <v>0</v>
      </c>
      <c r="JB952" s="1">
        <v>1</v>
      </c>
      <c r="JC952" s="1">
        <v>1</v>
      </c>
      <c r="JD952" s="1">
        <v>0</v>
      </c>
      <c r="JE952" s="1">
        <v>0</v>
      </c>
      <c r="JF952" s="1">
        <v>0</v>
      </c>
      <c r="JG952" s="1">
        <v>0</v>
      </c>
      <c r="JH952" s="1">
        <v>0</v>
      </c>
      <c r="JI952" s="1">
        <v>0</v>
      </c>
      <c r="JJ952" s="1">
        <v>0</v>
      </c>
      <c r="JK952" s="1">
        <v>0</v>
      </c>
      <c r="JL952" s="1">
        <v>0</v>
      </c>
      <c r="JM952" s="1">
        <v>0</v>
      </c>
      <c r="JN952" s="1">
        <v>0</v>
      </c>
      <c r="JO952" s="1">
        <v>0</v>
      </c>
      <c r="JP952" s="1">
        <v>0</v>
      </c>
      <c r="JQ952" s="1">
        <v>0</v>
      </c>
      <c r="JR952" s="1">
        <v>0</v>
      </c>
      <c r="JS952" s="1">
        <v>1</v>
      </c>
      <c r="JT952" s="1">
        <v>0</v>
      </c>
      <c r="JU952" s="1">
        <v>1</v>
      </c>
    </row>
    <row r="953" spans="1:281">
      <c r="A953" s="1">
        <v>2015</v>
      </c>
      <c r="B953" s="1" t="s">
        <v>1145</v>
      </c>
      <c r="C953" s="1">
        <v>1</v>
      </c>
      <c r="D953" s="1">
        <v>0</v>
      </c>
      <c r="E953" s="1">
        <v>1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  <c r="K953" s="1">
        <v>2</v>
      </c>
      <c r="L953" s="1">
        <v>2</v>
      </c>
      <c r="M953" s="1">
        <v>0</v>
      </c>
      <c r="N953" s="1">
        <v>1</v>
      </c>
      <c r="O953" s="1">
        <v>1</v>
      </c>
      <c r="P953" s="1">
        <v>0</v>
      </c>
      <c r="Q953" s="1">
        <v>2</v>
      </c>
      <c r="R953" s="1">
        <v>0</v>
      </c>
      <c r="S953" s="1">
        <v>1</v>
      </c>
      <c r="T953" s="1">
        <v>0</v>
      </c>
      <c r="U953" s="1">
        <v>1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1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1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2</v>
      </c>
      <c r="AR953" s="1">
        <v>3</v>
      </c>
      <c r="AS953" s="1">
        <v>2</v>
      </c>
      <c r="AT953" s="1">
        <v>3</v>
      </c>
      <c r="AU953" s="1">
        <v>3</v>
      </c>
      <c r="AV953" s="1">
        <v>4</v>
      </c>
      <c r="AW953" s="1">
        <v>4</v>
      </c>
      <c r="AX953" s="1">
        <v>4</v>
      </c>
      <c r="AY953" s="1">
        <v>4</v>
      </c>
      <c r="AZ953" s="1">
        <v>2</v>
      </c>
      <c r="BA953" s="1">
        <v>2</v>
      </c>
      <c r="BB953" s="1">
        <v>4</v>
      </c>
      <c r="BC953" s="1">
        <v>2</v>
      </c>
      <c r="BD953" s="1">
        <v>2</v>
      </c>
      <c r="BE953" s="1">
        <v>0</v>
      </c>
      <c r="BF953" s="1">
        <v>0</v>
      </c>
      <c r="BG953" s="1">
        <v>0</v>
      </c>
      <c r="BH953" s="1">
        <v>1</v>
      </c>
      <c r="BI953" s="1">
        <v>2</v>
      </c>
      <c r="BJ953" s="1">
        <v>1</v>
      </c>
      <c r="BK953" s="1">
        <v>3</v>
      </c>
      <c r="BL953" s="1">
        <v>2</v>
      </c>
      <c r="BM953" s="1">
        <v>2</v>
      </c>
      <c r="BN953" s="1">
        <v>1</v>
      </c>
      <c r="BO953" s="1">
        <v>0</v>
      </c>
      <c r="BP953" s="1">
        <v>1</v>
      </c>
      <c r="BQ953" s="1">
        <v>1</v>
      </c>
      <c r="BR953" s="1">
        <v>2</v>
      </c>
      <c r="BS953" s="1">
        <v>4</v>
      </c>
      <c r="BT953" s="1">
        <v>4</v>
      </c>
      <c r="BU953" s="1">
        <v>1</v>
      </c>
      <c r="BV953" s="1">
        <v>0</v>
      </c>
      <c r="BW953" s="1">
        <v>0</v>
      </c>
      <c r="BX953" s="1">
        <v>0</v>
      </c>
      <c r="BY953" s="1">
        <v>0</v>
      </c>
      <c r="BZ953" s="1">
        <v>2</v>
      </c>
      <c r="CA953" s="1">
        <v>2</v>
      </c>
      <c r="CB953" s="1">
        <v>2</v>
      </c>
      <c r="CC953" s="1">
        <v>2</v>
      </c>
      <c r="CD953" s="1">
        <v>2</v>
      </c>
      <c r="CE953" s="1">
        <v>2</v>
      </c>
      <c r="CF953" s="1">
        <v>2</v>
      </c>
      <c r="CG953" s="1">
        <v>2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1</v>
      </c>
      <c r="CN953" s="1">
        <v>1</v>
      </c>
      <c r="CO953" s="1">
        <v>0</v>
      </c>
      <c r="CP953" s="1">
        <v>0</v>
      </c>
      <c r="CQ953" s="1">
        <v>0</v>
      </c>
      <c r="CR953" s="1">
        <v>0</v>
      </c>
      <c r="CS953" s="1">
        <v>1</v>
      </c>
      <c r="CT953" s="1">
        <v>1</v>
      </c>
      <c r="CU953" s="1">
        <v>0</v>
      </c>
      <c r="CV953" s="1">
        <v>1</v>
      </c>
      <c r="CW953" s="1">
        <v>1</v>
      </c>
      <c r="CX953" s="1">
        <v>1</v>
      </c>
      <c r="CY953" s="1">
        <v>1</v>
      </c>
      <c r="CZ953" s="1">
        <v>0</v>
      </c>
      <c r="DA953" s="1">
        <v>1</v>
      </c>
      <c r="DB953" s="1">
        <v>0</v>
      </c>
      <c r="DC953" s="1">
        <v>1</v>
      </c>
      <c r="DD953" s="1">
        <v>0</v>
      </c>
      <c r="DE953" s="1">
        <v>0</v>
      </c>
      <c r="DF953" s="1">
        <v>0</v>
      </c>
      <c r="DG953" s="1">
        <v>1</v>
      </c>
      <c r="DH953" s="1">
        <v>1</v>
      </c>
      <c r="DI953" s="1">
        <v>0</v>
      </c>
      <c r="DJ953" s="1">
        <v>0</v>
      </c>
      <c r="DK953" s="1">
        <v>0</v>
      </c>
      <c r="DL953" s="1">
        <v>0</v>
      </c>
      <c r="DM953" s="1">
        <v>11</v>
      </c>
      <c r="DN953" s="1">
        <v>11</v>
      </c>
      <c r="DO953" s="1">
        <v>11</v>
      </c>
      <c r="DP953" s="1">
        <v>1</v>
      </c>
      <c r="DQ953" s="1">
        <v>0</v>
      </c>
      <c r="DR953" s="1">
        <v>0</v>
      </c>
      <c r="DS953" s="1">
        <v>0</v>
      </c>
      <c r="DT953" s="1">
        <v>0</v>
      </c>
      <c r="DU953" s="1">
        <v>0</v>
      </c>
      <c r="DV953" s="1">
        <v>0</v>
      </c>
      <c r="DW953" s="1">
        <v>0</v>
      </c>
      <c r="DX953" s="1">
        <v>20</v>
      </c>
      <c r="DY953" s="1">
        <v>20</v>
      </c>
      <c r="DZ953" s="1">
        <v>5</v>
      </c>
      <c r="EA953" s="1">
        <v>0</v>
      </c>
      <c r="EB953" s="1">
        <v>0</v>
      </c>
      <c r="EC953" s="1">
        <v>0</v>
      </c>
      <c r="ED953" s="1">
        <v>0</v>
      </c>
      <c r="EE953" s="1">
        <v>0</v>
      </c>
      <c r="EF953" s="1">
        <v>0</v>
      </c>
      <c r="EG953" s="1">
        <v>2</v>
      </c>
      <c r="EH953" s="1">
        <v>0</v>
      </c>
      <c r="EI953" s="1">
        <v>2</v>
      </c>
      <c r="EJ953" s="1">
        <v>0</v>
      </c>
      <c r="EK953" s="1">
        <v>0</v>
      </c>
      <c r="EL953" s="1">
        <v>0</v>
      </c>
      <c r="EM953" s="1">
        <v>9</v>
      </c>
      <c r="EN953" s="1">
        <v>0</v>
      </c>
      <c r="EO953" s="1">
        <v>0</v>
      </c>
      <c r="EP953" s="1">
        <v>0</v>
      </c>
      <c r="EQ953" s="1">
        <v>0</v>
      </c>
      <c r="ER953" s="1">
        <v>0</v>
      </c>
      <c r="ES953" s="1">
        <v>0</v>
      </c>
      <c r="ET953" s="1">
        <v>0</v>
      </c>
      <c r="EU953" s="1">
        <v>0</v>
      </c>
      <c r="EV953" s="1">
        <v>0</v>
      </c>
      <c r="EW953" s="1">
        <v>0</v>
      </c>
      <c r="EX953" s="1">
        <v>0</v>
      </c>
      <c r="EY953" s="1">
        <v>0</v>
      </c>
      <c r="EZ953" s="1">
        <v>1</v>
      </c>
      <c r="FA953" s="1">
        <v>1</v>
      </c>
      <c r="FB953" s="1">
        <v>0</v>
      </c>
      <c r="FC953" s="1">
        <v>1</v>
      </c>
      <c r="FD953" s="1">
        <v>1</v>
      </c>
      <c r="FE953" s="1">
        <v>0</v>
      </c>
      <c r="FF953" s="1">
        <v>0</v>
      </c>
      <c r="FG953" s="1">
        <v>0</v>
      </c>
      <c r="FH953" s="1">
        <v>0</v>
      </c>
      <c r="FI953" s="1">
        <v>0</v>
      </c>
      <c r="FJ953" s="1">
        <v>0</v>
      </c>
      <c r="FK953" s="1">
        <v>0</v>
      </c>
      <c r="FL953" s="1">
        <v>0</v>
      </c>
      <c r="FM953" s="1">
        <v>0</v>
      </c>
      <c r="FN953" s="1">
        <v>0</v>
      </c>
      <c r="FO953" s="1">
        <v>0</v>
      </c>
      <c r="FP953" s="1">
        <v>0</v>
      </c>
      <c r="FQ953" s="1">
        <v>0</v>
      </c>
      <c r="FR953" s="1">
        <v>0</v>
      </c>
      <c r="FS953" s="1">
        <v>0</v>
      </c>
      <c r="FT953" s="1">
        <v>0</v>
      </c>
      <c r="FU953" s="1">
        <v>0</v>
      </c>
      <c r="FV953" s="1">
        <v>0</v>
      </c>
      <c r="FW953" s="1">
        <v>0</v>
      </c>
      <c r="FX953" s="1">
        <v>0</v>
      </c>
      <c r="FY953" s="1">
        <v>1</v>
      </c>
      <c r="FZ953" s="1">
        <v>0</v>
      </c>
      <c r="GA953" s="1">
        <v>0</v>
      </c>
      <c r="GB953" s="1">
        <v>0</v>
      </c>
      <c r="GC953" s="1">
        <v>0</v>
      </c>
      <c r="GD953" s="1">
        <v>1</v>
      </c>
      <c r="GE953" s="1">
        <v>0</v>
      </c>
      <c r="GF953" s="1">
        <v>0</v>
      </c>
      <c r="GG953" s="1">
        <v>1</v>
      </c>
      <c r="GH953" s="1">
        <v>0</v>
      </c>
      <c r="GI953" s="1">
        <v>1</v>
      </c>
      <c r="GJ953" s="1">
        <v>0</v>
      </c>
      <c r="GK953" s="1">
        <v>0</v>
      </c>
      <c r="GL953" s="1">
        <v>0</v>
      </c>
      <c r="GM953" s="1">
        <v>1</v>
      </c>
      <c r="GN953" s="1">
        <v>1</v>
      </c>
      <c r="GO953" s="1">
        <v>0</v>
      </c>
      <c r="GP953" s="1">
        <v>1</v>
      </c>
      <c r="GQ953" s="1">
        <v>0</v>
      </c>
      <c r="GR953" s="1">
        <v>1</v>
      </c>
      <c r="GS953" s="1">
        <v>11</v>
      </c>
      <c r="GT953" s="1">
        <v>0</v>
      </c>
      <c r="GU953" s="1">
        <v>2</v>
      </c>
      <c r="GV953" s="1">
        <v>1</v>
      </c>
      <c r="GW953" s="1">
        <v>1</v>
      </c>
      <c r="GX953" s="1">
        <v>0</v>
      </c>
      <c r="GY953" s="1">
        <v>0</v>
      </c>
      <c r="GZ953" s="1">
        <v>0</v>
      </c>
      <c r="HA953" s="1">
        <v>0</v>
      </c>
      <c r="HB953" s="1">
        <v>0</v>
      </c>
      <c r="HC953" s="1">
        <v>0</v>
      </c>
      <c r="HD953" s="1">
        <v>0</v>
      </c>
      <c r="HE953" s="1">
        <v>0</v>
      </c>
      <c r="HF953" s="1">
        <v>0</v>
      </c>
      <c r="HG953" s="1">
        <v>0</v>
      </c>
      <c r="HH953" s="1">
        <v>0</v>
      </c>
      <c r="HI953" s="1">
        <v>0</v>
      </c>
      <c r="HJ953" s="1">
        <v>0</v>
      </c>
      <c r="HK953" s="1">
        <v>0</v>
      </c>
      <c r="HL953" s="1">
        <v>0</v>
      </c>
      <c r="HM953" s="1">
        <v>0</v>
      </c>
      <c r="HN953" s="1">
        <v>0</v>
      </c>
      <c r="HO953" s="1">
        <v>0</v>
      </c>
      <c r="HP953" s="1">
        <v>0</v>
      </c>
      <c r="HQ953" s="1">
        <v>1</v>
      </c>
      <c r="HR953" s="1">
        <v>0</v>
      </c>
      <c r="HS953" s="1">
        <v>0</v>
      </c>
      <c r="HT953" s="1">
        <v>0</v>
      </c>
      <c r="HU953" s="1">
        <v>0</v>
      </c>
      <c r="HV953" s="1">
        <v>0</v>
      </c>
      <c r="HW953" s="1">
        <v>0</v>
      </c>
      <c r="HX953" s="1">
        <v>0</v>
      </c>
      <c r="HY953" s="1">
        <v>0</v>
      </c>
      <c r="HZ953" s="1">
        <v>0</v>
      </c>
      <c r="IA953" s="1">
        <v>0</v>
      </c>
      <c r="IB953" s="1">
        <v>0</v>
      </c>
      <c r="IC953" s="1">
        <v>0</v>
      </c>
      <c r="ID953" s="1">
        <v>0</v>
      </c>
      <c r="IE953" s="1">
        <v>0</v>
      </c>
      <c r="IF953" s="1">
        <v>0</v>
      </c>
      <c r="IG953" s="1">
        <v>0</v>
      </c>
      <c r="IH953" s="1">
        <v>0</v>
      </c>
      <c r="II953" s="1">
        <v>0</v>
      </c>
      <c r="IJ953" s="1">
        <v>0</v>
      </c>
      <c r="IK953" s="1">
        <v>0</v>
      </c>
      <c r="IL953" s="1">
        <v>0</v>
      </c>
      <c r="IM953" s="1">
        <v>0</v>
      </c>
      <c r="IN953" s="1">
        <v>0</v>
      </c>
      <c r="IO953" s="1">
        <v>0</v>
      </c>
      <c r="IP953" s="1">
        <v>0</v>
      </c>
      <c r="IQ953" s="1">
        <v>0</v>
      </c>
      <c r="IR953" s="1">
        <v>0</v>
      </c>
      <c r="IS953" s="1">
        <v>0</v>
      </c>
      <c r="IT953" s="1">
        <v>0</v>
      </c>
      <c r="IU953" s="1">
        <v>0</v>
      </c>
      <c r="IV953" s="1">
        <v>0</v>
      </c>
      <c r="IW953" s="1">
        <v>0</v>
      </c>
      <c r="IX953" s="1">
        <v>0</v>
      </c>
      <c r="IY953" s="1">
        <v>0</v>
      </c>
      <c r="IZ953" s="1">
        <v>0</v>
      </c>
      <c r="JA953" s="1">
        <v>0</v>
      </c>
      <c r="JB953" s="1">
        <v>1</v>
      </c>
      <c r="JC953" s="1">
        <v>1</v>
      </c>
      <c r="JD953" s="1">
        <v>0</v>
      </c>
      <c r="JE953" s="1">
        <v>0</v>
      </c>
      <c r="JF953" s="1">
        <v>0</v>
      </c>
      <c r="JG953" s="1">
        <v>0</v>
      </c>
      <c r="JH953" s="1">
        <v>0</v>
      </c>
      <c r="JI953" s="1">
        <v>0</v>
      </c>
      <c r="JJ953" s="1">
        <v>0</v>
      </c>
      <c r="JK953" s="1">
        <v>0</v>
      </c>
      <c r="JL953" s="1">
        <v>0</v>
      </c>
      <c r="JM953" s="1">
        <v>0</v>
      </c>
      <c r="JN953" s="1">
        <v>0</v>
      </c>
      <c r="JO953" s="1">
        <v>0</v>
      </c>
      <c r="JP953" s="1">
        <v>0</v>
      </c>
      <c r="JQ953" s="1">
        <v>0</v>
      </c>
      <c r="JR953" s="1">
        <v>0</v>
      </c>
      <c r="JS953" s="1">
        <v>1</v>
      </c>
      <c r="JT953" s="1">
        <v>0</v>
      </c>
      <c r="JU953" s="1">
        <v>1</v>
      </c>
    </row>
    <row r="954" spans="1:281">
      <c r="A954" s="1">
        <v>2016</v>
      </c>
      <c r="B954" s="1" t="s">
        <v>1146</v>
      </c>
      <c r="C954" s="1">
        <v>1</v>
      </c>
      <c r="D954" s="1">
        <v>0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  <c r="K954" s="1">
        <v>2</v>
      </c>
      <c r="L954" s="1">
        <v>2</v>
      </c>
      <c r="M954" s="1">
        <v>0</v>
      </c>
      <c r="N954" s="1">
        <v>1</v>
      </c>
      <c r="O954" s="1">
        <v>6</v>
      </c>
      <c r="P954" s="1">
        <v>4</v>
      </c>
      <c r="Q954" s="1">
        <v>6</v>
      </c>
      <c r="R954" s="1">
        <v>4</v>
      </c>
      <c r="S954" s="1">
        <v>6</v>
      </c>
      <c r="T954" s="1">
        <v>4</v>
      </c>
      <c r="U954" s="1">
        <v>6</v>
      </c>
      <c r="V954" s="1">
        <v>4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1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1</v>
      </c>
      <c r="AS954" s="1">
        <v>1</v>
      </c>
      <c r="AT954" s="1">
        <v>1</v>
      </c>
      <c r="AU954" s="1">
        <v>1</v>
      </c>
      <c r="AV954" s="1">
        <v>1</v>
      </c>
      <c r="AW954" s="1">
        <v>1</v>
      </c>
      <c r="AX954" s="1">
        <v>1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1</v>
      </c>
      <c r="BI954" s="1">
        <v>2</v>
      </c>
      <c r="BJ954" s="1">
        <v>2</v>
      </c>
      <c r="BK954" s="1">
        <v>3</v>
      </c>
      <c r="BL954" s="1">
        <v>2</v>
      </c>
      <c r="BM954" s="1">
        <v>2</v>
      </c>
      <c r="BN954" s="1">
        <v>1</v>
      </c>
      <c r="BO954" s="1">
        <v>0</v>
      </c>
      <c r="BP954" s="1">
        <v>1</v>
      </c>
      <c r="BQ954" s="1">
        <v>1</v>
      </c>
      <c r="BR954" s="1">
        <v>1</v>
      </c>
      <c r="BS954" s="1">
        <v>4</v>
      </c>
      <c r="BT954" s="1">
        <v>4</v>
      </c>
      <c r="BU954" s="1">
        <v>1</v>
      </c>
      <c r="BV954" s="1">
        <v>0</v>
      </c>
      <c r="BW954" s="1">
        <v>0</v>
      </c>
      <c r="BX954" s="1">
        <v>0</v>
      </c>
      <c r="BY954" s="1">
        <v>0</v>
      </c>
      <c r="BZ954" s="1">
        <v>12</v>
      </c>
      <c r="CA954" s="1">
        <v>12</v>
      </c>
      <c r="CB954" s="1">
        <v>12</v>
      </c>
      <c r="CC954" s="1">
        <v>12</v>
      </c>
      <c r="CD954" s="1">
        <v>12</v>
      </c>
      <c r="CE954" s="1">
        <v>12</v>
      </c>
      <c r="CF954" s="1">
        <v>12</v>
      </c>
      <c r="CG954" s="1">
        <v>12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1</v>
      </c>
      <c r="CN954" s="1">
        <v>1</v>
      </c>
      <c r="CO954" s="1">
        <v>0</v>
      </c>
      <c r="CP954" s="1">
        <v>0</v>
      </c>
      <c r="CQ954" s="1">
        <v>0</v>
      </c>
      <c r="CR954" s="1">
        <v>0</v>
      </c>
      <c r="CS954" s="1">
        <v>1</v>
      </c>
      <c r="CT954" s="1">
        <v>1</v>
      </c>
      <c r="CU954" s="1">
        <v>1</v>
      </c>
      <c r="CV954" s="1">
        <v>1</v>
      </c>
      <c r="CW954" s="1">
        <v>1</v>
      </c>
      <c r="CX954" s="1">
        <v>1</v>
      </c>
      <c r="CY954" s="1">
        <v>1</v>
      </c>
      <c r="CZ954" s="1">
        <v>0</v>
      </c>
      <c r="DA954" s="1">
        <v>1</v>
      </c>
      <c r="DB954" s="1">
        <v>0</v>
      </c>
      <c r="DC954" s="1">
        <v>0</v>
      </c>
      <c r="DD954" s="1">
        <v>0</v>
      </c>
      <c r="DE954" s="1">
        <v>0</v>
      </c>
      <c r="DF954" s="1">
        <v>0</v>
      </c>
      <c r="DG954" s="1">
        <v>0</v>
      </c>
      <c r="DH954" s="1">
        <v>0</v>
      </c>
      <c r="DI954" s="1">
        <v>0</v>
      </c>
      <c r="DJ954" s="1">
        <v>0</v>
      </c>
      <c r="DK954" s="1">
        <v>0</v>
      </c>
      <c r="DL954" s="1">
        <v>0</v>
      </c>
      <c r="DM954" s="1">
        <v>130</v>
      </c>
      <c r="DN954" s="1">
        <v>130</v>
      </c>
      <c r="DO954" s="1">
        <v>130</v>
      </c>
      <c r="DP954" s="1">
        <v>1</v>
      </c>
      <c r="DQ954" s="1">
        <v>0</v>
      </c>
      <c r="DR954" s="1">
        <v>0</v>
      </c>
      <c r="DS954" s="1">
        <v>0</v>
      </c>
      <c r="DT954" s="1">
        <v>0</v>
      </c>
      <c r="DU954" s="1">
        <v>0</v>
      </c>
      <c r="DV954" s="1">
        <v>0</v>
      </c>
      <c r="DW954" s="1">
        <v>0</v>
      </c>
      <c r="DX954" s="1">
        <v>12</v>
      </c>
      <c r="DY954" s="1">
        <v>12</v>
      </c>
      <c r="DZ954" s="1">
        <v>16</v>
      </c>
      <c r="EA954" s="1">
        <v>0</v>
      </c>
      <c r="EB954" s="1">
        <v>0</v>
      </c>
      <c r="EC954" s="1">
        <v>56</v>
      </c>
      <c r="ED954" s="1">
        <v>56</v>
      </c>
      <c r="EE954" s="1">
        <v>56</v>
      </c>
      <c r="EF954" s="1">
        <v>56</v>
      </c>
      <c r="EG954" s="1">
        <v>112</v>
      </c>
      <c r="EH954" s="1">
        <v>104</v>
      </c>
      <c r="EI954" s="1">
        <v>40</v>
      </c>
      <c r="EJ954" s="1">
        <v>72</v>
      </c>
      <c r="EK954" s="1">
        <v>196</v>
      </c>
      <c r="EL954" s="1">
        <v>196</v>
      </c>
      <c r="EM954" s="1">
        <v>18</v>
      </c>
      <c r="EN954" s="1">
        <v>0</v>
      </c>
      <c r="EO954" s="1">
        <v>0</v>
      </c>
      <c r="EP954" s="1">
        <v>0</v>
      </c>
      <c r="EQ954" s="1">
        <v>0</v>
      </c>
      <c r="ER954" s="1">
        <v>0</v>
      </c>
      <c r="ES954" s="1">
        <v>0</v>
      </c>
      <c r="ET954" s="1">
        <v>0</v>
      </c>
      <c r="EU954" s="1">
        <v>0</v>
      </c>
      <c r="EV954" s="1">
        <v>0</v>
      </c>
      <c r="EW954" s="1">
        <v>0</v>
      </c>
      <c r="EX954" s="1">
        <v>0</v>
      </c>
      <c r="EY954" s="1">
        <v>0</v>
      </c>
      <c r="EZ954" s="1">
        <v>5</v>
      </c>
      <c r="FA954" s="1">
        <v>5</v>
      </c>
      <c r="FB954" s="1">
        <v>0</v>
      </c>
      <c r="FC954" s="1">
        <v>5</v>
      </c>
      <c r="FD954" s="1">
        <v>5</v>
      </c>
      <c r="FE954" s="1">
        <v>0</v>
      </c>
      <c r="FF954" s="1">
        <v>0</v>
      </c>
      <c r="FG954" s="1">
        <v>0</v>
      </c>
      <c r="FH954" s="1">
        <v>0</v>
      </c>
      <c r="FI954" s="1">
        <v>0</v>
      </c>
      <c r="FJ954" s="1">
        <v>0</v>
      </c>
      <c r="FK954" s="1">
        <v>0</v>
      </c>
      <c r="FL954" s="1">
        <v>0</v>
      </c>
      <c r="FM954" s="1">
        <v>0</v>
      </c>
      <c r="FN954" s="1">
        <v>0</v>
      </c>
      <c r="FO954" s="1">
        <v>0</v>
      </c>
      <c r="FP954" s="1">
        <v>0</v>
      </c>
      <c r="FQ954" s="1">
        <v>0</v>
      </c>
      <c r="FR954" s="1">
        <v>0</v>
      </c>
      <c r="FS954" s="1">
        <v>0</v>
      </c>
      <c r="FT954" s="1">
        <v>0</v>
      </c>
      <c r="FU954" s="1">
        <v>0</v>
      </c>
      <c r="FV954" s="1">
        <v>0</v>
      </c>
      <c r="FW954" s="1">
        <v>0</v>
      </c>
      <c r="FX954" s="1">
        <v>0</v>
      </c>
      <c r="FY954" s="1">
        <v>5</v>
      </c>
      <c r="FZ954" s="1">
        <v>0</v>
      </c>
      <c r="GA954" s="1">
        <v>5</v>
      </c>
      <c r="GB954" s="1">
        <v>0</v>
      </c>
      <c r="GC954" s="1">
        <v>5</v>
      </c>
      <c r="GD954" s="1">
        <v>5</v>
      </c>
      <c r="GE954" s="1">
        <v>0</v>
      </c>
      <c r="GF954" s="1">
        <v>0</v>
      </c>
      <c r="GG954" s="1">
        <v>5</v>
      </c>
      <c r="GH954" s="1">
        <v>0</v>
      </c>
      <c r="GI954" s="1">
        <v>5</v>
      </c>
      <c r="GJ954" s="1">
        <v>5</v>
      </c>
      <c r="GK954" s="1">
        <v>0</v>
      </c>
      <c r="GL954" s="1">
        <v>0</v>
      </c>
      <c r="GM954" s="1">
        <v>1</v>
      </c>
      <c r="GN954" s="1">
        <v>1</v>
      </c>
      <c r="GO954" s="1">
        <v>0</v>
      </c>
      <c r="GP954" s="1">
        <v>1</v>
      </c>
      <c r="GQ954" s="1">
        <v>0</v>
      </c>
      <c r="GR954" s="1">
        <v>1</v>
      </c>
      <c r="GS954" s="1">
        <v>10</v>
      </c>
      <c r="GT954" s="1">
        <v>0</v>
      </c>
      <c r="GU954" s="1">
        <v>2</v>
      </c>
      <c r="GV954" s="1">
        <v>1</v>
      </c>
      <c r="GW954" s="1">
        <v>0</v>
      </c>
      <c r="GX954" s="1">
        <v>0</v>
      </c>
      <c r="GY954" s="1">
        <v>0</v>
      </c>
      <c r="GZ954" s="1">
        <v>0</v>
      </c>
      <c r="HA954" s="1">
        <v>0</v>
      </c>
      <c r="HB954" s="1">
        <v>1</v>
      </c>
      <c r="HC954" s="1">
        <v>1</v>
      </c>
      <c r="HD954" s="1">
        <v>1</v>
      </c>
      <c r="HE954" s="1">
        <v>1</v>
      </c>
      <c r="HF954" s="1">
        <v>1</v>
      </c>
      <c r="HG954" s="1">
        <v>1</v>
      </c>
      <c r="HH954" s="1">
        <v>1</v>
      </c>
      <c r="HI954" s="1">
        <v>1</v>
      </c>
      <c r="HJ954" s="1">
        <v>0</v>
      </c>
      <c r="HK954" s="1">
        <v>0</v>
      </c>
      <c r="HL954" s="1">
        <v>0</v>
      </c>
      <c r="HM954" s="1">
        <v>0</v>
      </c>
      <c r="HN954" s="1">
        <v>0</v>
      </c>
      <c r="HO954" s="1">
        <v>0</v>
      </c>
      <c r="HP954" s="1">
        <v>0</v>
      </c>
      <c r="HQ954" s="1">
        <v>1</v>
      </c>
      <c r="HR954" s="1">
        <v>0</v>
      </c>
      <c r="HS954" s="1">
        <v>1</v>
      </c>
      <c r="HT954" s="1">
        <v>0</v>
      </c>
      <c r="HU954" s="1">
        <v>0</v>
      </c>
      <c r="HV954" s="1">
        <v>0</v>
      </c>
      <c r="HW954" s="1">
        <v>0</v>
      </c>
      <c r="HX954" s="1">
        <v>0</v>
      </c>
      <c r="HY954" s="1">
        <v>0</v>
      </c>
      <c r="HZ954" s="1">
        <v>0</v>
      </c>
      <c r="IA954" s="1">
        <v>0</v>
      </c>
      <c r="IB954" s="1">
        <v>0</v>
      </c>
      <c r="IC954" s="1">
        <v>0</v>
      </c>
      <c r="ID954" s="1">
        <v>0</v>
      </c>
      <c r="IE954" s="1">
        <v>0</v>
      </c>
      <c r="IF954" s="1">
        <v>0</v>
      </c>
      <c r="IG954" s="1">
        <v>0</v>
      </c>
      <c r="IH954" s="1">
        <v>0</v>
      </c>
      <c r="II954" s="1">
        <v>0</v>
      </c>
      <c r="IJ954" s="1">
        <v>0</v>
      </c>
      <c r="IK954" s="1">
        <v>0</v>
      </c>
      <c r="IL954" s="1">
        <v>0</v>
      </c>
      <c r="IM954" s="1">
        <v>0</v>
      </c>
      <c r="IN954" s="1">
        <v>0</v>
      </c>
      <c r="IO954" s="1">
        <v>0</v>
      </c>
      <c r="IP954" s="1">
        <v>0</v>
      </c>
      <c r="IQ954" s="1">
        <v>0</v>
      </c>
      <c r="IR954" s="1">
        <v>0</v>
      </c>
      <c r="IS954" s="1">
        <v>0</v>
      </c>
      <c r="IT954" s="1">
        <v>0</v>
      </c>
      <c r="IU954" s="1">
        <v>0</v>
      </c>
      <c r="IV954" s="1">
        <v>0</v>
      </c>
      <c r="IW954" s="1">
        <v>0</v>
      </c>
      <c r="IX954" s="1">
        <v>0</v>
      </c>
      <c r="IY954" s="1">
        <v>0</v>
      </c>
      <c r="IZ954" s="1">
        <v>0</v>
      </c>
      <c r="JA954" s="1">
        <v>0</v>
      </c>
      <c r="JB954" s="1">
        <v>1</v>
      </c>
      <c r="JC954" s="1">
        <v>1</v>
      </c>
      <c r="JD954" s="1">
        <v>0</v>
      </c>
      <c r="JE954" s="1">
        <v>0</v>
      </c>
      <c r="JF954" s="1">
        <v>0</v>
      </c>
      <c r="JG954" s="1">
        <v>0</v>
      </c>
      <c r="JH954" s="1">
        <v>0</v>
      </c>
      <c r="JI954" s="1">
        <v>0</v>
      </c>
      <c r="JJ954" s="1">
        <v>0</v>
      </c>
      <c r="JK954" s="1">
        <v>0</v>
      </c>
      <c r="JL954" s="1">
        <v>0</v>
      </c>
      <c r="JM954" s="1">
        <v>0</v>
      </c>
      <c r="JN954" s="1">
        <v>1</v>
      </c>
      <c r="JO954" s="1">
        <v>1</v>
      </c>
      <c r="JP954" s="1">
        <v>0</v>
      </c>
      <c r="JQ954" s="1">
        <v>0</v>
      </c>
      <c r="JR954" s="1">
        <v>0</v>
      </c>
      <c r="JS954" s="1">
        <v>1</v>
      </c>
      <c r="JT954" s="1">
        <v>0</v>
      </c>
      <c r="JU954" s="1">
        <v>1</v>
      </c>
    </row>
    <row r="955" spans="1:281">
      <c r="A955" s="1">
        <v>2016</v>
      </c>
      <c r="B955" s="1" t="s">
        <v>1147</v>
      </c>
      <c r="C955" s="1">
        <v>1</v>
      </c>
      <c r="D955" s="1">
        <v>0</v>
      </c>
      <c r="E955" s="1">
        <v>1</v>
      </c>
      <c r="F955" s="1">
        <v>1</v>
      </c>
      <c r="G955" s="1">
        <v>1</v>
      </c>
      <c r="H955" s="1">
        <v>1</v>
      </c>
      <c r="I955" s="1">
        <v>1</v>
      </c>
      <c r="J955" s="1">
        <v>1</v>
      </c>
      <c r="K955" s="1">
        <v>2</v>
      </c>
      <c r="L955" s="1">
        <v>2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1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2</v>
      </c>
      <c r="AT955" s="1">
        <v>0</v>
      </c>
      <c r="AU955" s="1">
        <v>0</v>
      </c>
      <c r="AV955" s="1">
        <v>1</v>
      </c>
      <c r="AW955" s="1">
        <v>2</v>
      </c>
      <c r="AX955" s="1">
        <v>2</v>
      </c>
      <c r="AY955" s="1">
        <v>0</v>
      </c>
      <c r="AZ955" s="1">
        <v>0</v>
      </c>
      <c r="BA955" s="1">
        <v>0</v>
      </c>
      <c r="BB955" s="1">
        <v>2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1</v>
      </c>
      <c r="BI955" s="1">
        <v>1</v>
      </c>
      <c r="BJ955" s="1">
        <v>2</v>
      </c>
      <c r="BK955" s="1">
        <v>2</v>
      </c>
      <c r="BL955" s="1">
        <v>1</v>
      </c>
      <c r="BM955" s="1">
        <v>2</v>
      </c>
      <c r="BN955" s="1">
        <v>1</v>
      </c>
      <c r="BO955" s="1">
        <v>0</v>
      </c>
      <c r="BP955" s="1">
        <v>1</v>
      </c>
      <c r="BQ955" s="1">
        <v>1</v>
      </c>
      <c r="BR955" s="1">
        <v>2</v>
      </c>
      <c r="BS955" s="1">
        <v>2</v>
      </c>
      <c r="BT955" s="1">
        <v>2</v>
      </c>
      <c r="BU955" s="1">
        <v>1</v>
      </c>
      <c r="BV955" s="1">
        <v>0</v>
      </c>
      <c r="BW955" s="1">
        <v>0</v>
      </c>
      <c r="BX955" s="1">
        <v>0</v>
      </c>
      <c r="BY955" s="1">
        <v>0</v>
      </c>
      <c r="BZ955" s="1">
        <v>10</v>
      </c>
      <c r="CA955" s="1">
        <v>10</v>
      </c>
      <c r="CB955" s="1">
        <v>10</v>
      </c>
      <c r="CC955" s="1">
        <v>10</v>
      </c>
      <c r="CD955" s="1">
        <v>10</v>
      </c>
      <c r="CE955" s="1">
        <v>10</v>
      </c>
      <c r="CF955" s="1">
        <v>10</v>
      </c>
      <c r="CG955" s="1">
        <v>10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1</v>
      </c>
      <c r="CN955" s="1">
        <v>1</v>
      </c>
      <c r="CO955" s="1">
        <v>0</v>
      </c>
      <c r="CP955" s="1">
        <v>0</v>
      </c>
      <c r="CQ955" s="1">
        <v>0</v>
      </c>
      <c r="CR955" s="1">
        <v>0</v>
      </c>
      <c r="CS955" s="1">
        <v>1</v>
      </c>
      <c r="CT955" s="1">
        <v>1</v>
      </c>
      <c r="CU955" s="1">
        <v>4</v>
      </c>
      <c r="CV955" s="1">
        <v>1</v>
      </c>
      <c r="CW955" s="1">
        <v>1</v>
      </c>
      <c r="CX955" s="1">
        <v>3</v>
      </c>
      <c r="CY955" s="1">
        <v>4</v>
      </c>
      <c r="CZ955" s="1">
        <v>0</v>
      </c>
      <c r="DA955" s="1">
        <v>4</v>
      </c>
      <c r="DB955" s="1">
        <v>0</v>
      </c>
      <c r="DC955" s="1">
        <v>1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 s="1">
        <v>0</v>
      </c>
      <c r="DK955" s="1">
        <v>0</v>
      </c>
      <c r="DL955" s="1">
        <v>0</v>
      </c>
      <c r="DM955" s="1">
        <v>25</v>
      </c>
      <c r="DN955" s="1">
        <v>25</v>
      </c>
      <c r="DO955" s="1">
        <v>25</v>
      </c>
      <c r="DP955" s="1">
        <v>0</v>
      </c>
      <c r="DQ955" s="1">
        <v>0</v>
      </c>
      <c r="DR955" s="1">
        <v>0</v>
      </c>
      <c r="DS955" s="1">
        <v>0</v>
      </c>
      <c r="DT955" s="1">
        <v>0</v>
      </c>
      <c r="DU955" s="1">
        <v>0</v>
      </c>
      <c r="DV955" s="1">
        <v>0</v>
      </c>
      <c r="DW955" s="1">
        <v>0</v>
      </c>
      <c r="DX955" s="1">
        <v>9</v>
      </c>
      <c r="DY955" s="1">
        <v>9</v>
      </c>
      <c r="DZ955" s="1">
        <v>24</v>
      </c>
      <c r="EA955" s="1">
        <v>0</v>
      </c>
      <c r="EB955" s="1">
        <v>0</v>
      </c>
      <c r="EC955" s="1">
        <v>0</v>
      </c>
      <c r="ED955" s="1">
        <v>0</v>
      </c>
      <c r="EE955" s="1">
        <v>0</v>
      </c>
      <c r="EF955" s="1">
        <v>0</v>
      </c>
      <c r="EG955" s="1">
        <v>0</v>
      </c>
      <c r="EH955" s="1">
        <v>0</v>
      </c>
      <c r="EI955" s="1">
        <v>0</v>
      </c>
      <c r="EJ955" s="1">
        <v>0</v>
      </c>
      <c r="EK955" s="1">
        <v>0</v>
      </c>
      <c r="EL955" s="1">
        <v>0</v>
      </c>
      <c r="EM955" s="1">
        <v>25</v>
      </c>
      <c r="EN955" s="1">
        <v>0</v>
      </c>
      <c r="EO955" s="1">
        <v>0</v>
      </c>
      <c r="EP955" s="1">
        <v>0</v>
      </c>
      <c r="EQ955" s="1">
        <v>0</v>
      </c>
      <c r="ER955" s="1">
        <v>0</v>
      </c>
      <c r="ES955" s="1">
        <v>0</v>
      </c>
      <c r="ET955" s="1">
        <v>0</v>
      </c>
      <c r="EU955" s="1">
        <v>0</v>
      </c>
      <c r="EV955" s="1">
        <v>0</v>
      </c>
      <c r="EW955" s="1">
        <v>0</v>
      </c>
      <c r="EX955" s="1">
        <v>0</v>
      </c>
      <c r="EY955" s="1">
        <v>0</v>
      </c>
      <c r="EZ955" s="1">
        <v>0</v>
      </c>
      <c r="FA955" s="1">
        <v>0</v>
      </c>
      <c r="FB955" s="1">
        <v>1</v>
      </c>
      <c r="FC955" s="1">
        <v>1</v>
      </c>
      <c r="FD955" s="1">
        <v>1</v>
      </c>
      <c r="FE955" s="1">
        <v>0</v>
      </c>
      <c r="FF955" s="1">
        <v>0</v>
      </c>
      <c r="FG955" s="1">
        <v>0</v>
      </c>
      <c r="FH955" s="1">
        <v>0</v>
      </c>
      <c r="FI955" s="1">
        <v>0</v>
      </c>
      <c r="FJ955" s="1">
        <v>0</v>
      </c>
      <c r="FK955" s="1">
        <v>0</v>
      </c>
      <c r="FL955" s="1">
        <v>0</v>
      </c>
      <c r="FM955" s="1">
        <v>0</v>
      </c>
      <c r="FN955" s="1">
        <v>0</v>
      </c>
      <c r="FO955" s="1">
        <v>0</v>
      </c>
      <c r="FP955" s="1">
        <v>0</v>
      </c>
      <c r="FQ955" s="1">
        <v>0</v>
      </c>
      <c r="FR955" s="1">
        <v>0</v>
      </c>
      <c r="FS955" s="1">
        <v>0</v>
      </c>
      <c r="FT955" s="1">
        <v>0</v>
      </c>
      <c r="FU955" s="1">
        <v>0</v>
      </c>
      <c r="FV955" s="1">
        <v>0</v>
      </c>
      <c r="FW955" s="1">
        <v>0</v>
      </c>
      <c r="FX955" s="1">
        <v>0</v>
      </c>
      <c r="FY955" s="1">
        <v>1</v>
      </c>
      <c r="FZ955" s="1">
        <v>0</v>
      </c>
      <c r="GA955" s="1">
        <v>1</v>
      </c>
      <c r="GB955" s="1">
        <v>0</v>
      </c>
      <c r="GC955" s="1">
        <v>1</v>
      </c>
      <c r="GD955" s="1">
        <v>1</v>
      </c>
      <c r="GE955" s="1">
        <v>0</v>
      </c>
      <c r="GF955" s="1">
        <v>0</v>
      </c>
      <c r="GG955" s="1">
        <v>1</v>
      </c>
      <c r="GH955" s="1">
        <v>0</v>
      </c>
      <c r="GI955" s="1">
        <v>1</v>
      </c>
      <c r="GJ955" s="1">
        <v>1</v>
      </c>
      <c r="GK955" s="1">
        <v>0</v>
      </c>
      <c r="GL955" s="1">
        <v>0</v>
      </c>
      <c r="GM955" s="1">
        <v>1</v>
      </c>
      <c r="GN955" s="1">
        <v>1</v>
      </c>
      <c r="GO955" s="1">
        <v>0</v>
      </c>
      <c r="GP955" s="1">
        <v>1</v>
      </c>
      <c r="GQ955" s="1">
        <v>0</v>
      </c>
      <c r="GR955" s="1">
        <v>1</v>
      </c>
      <c r="GS955" s="1">
        <v>11</v>
      </c>
      <c r="GT955" s="1">
        <v>0</v>
      </c>
      <c r="GU955" s="1">
        <v>2</v>
      </c>
      <c r="GV955" s="1">
        <v>1</v>
      </c>
      <c r="GW955" s="1">
        <v>1</v>
      </c>
      <c r="GX955" s="1">
        <v>0</v>
      </c>
      <c r="GY955" s="1">
        <v>0</v>
      </c>
      <c r="GZ955" s="1">
        <v>0</v>
      </c>
      <c r="HA955" s="1">
        <v>0</v>
      </c>
      <c r="HB955" s="1">
        <v>0</v>
      </c>
      <c r="HC955" s="1">
        <v>1</v>
      </c>
      <c r="HD955" s="1">
        <v>1</v>
      </c>
      <c r="HE955" s="1">
        <v>1</v>
      </c>
      <c r="HF955" s="1">
        <v>1</v>
      </c>
      <c r="HG955" s="1">
        <v>1</v>
      </c>
      <c r="HH955" s="1">
        <v>1</v>
      </c>
      <c r="HI955" s="1">
        <v>1</v>
      </c>
      <c r="HJ955" s="1">
        <v>0</v>
      </c>
      <c r="HK955" s="1">
        <v>0</v>
      </c>
      <c r="HL955" s="1">
        <v>2</v>
      </c>
      <c r="HM955" s="1">
        <v>2</v>
      </c>
      <c r="HN955" s="1">
        <v>0</v>
      </c>
      <c r="HO955" s="1">
        <v>0</v>
      </c>
      <c r="HP955" s="1">
        <v>0</v>
      </c>
      <c r="HQ955" s="1">
        <v>1</v>
      </c>
      <c r="HR955" s="1">
        <v>0</v>
      </c>
      <c r="HS955" s="1">
        <v>0</v>
      </c>
      <c r="HT955" s="1">
        <v>0</v>
      </c>
      <c r="HU955" s="1">
        <v>0</v>
      </c>
      <c r="HV955" s="1">
        <v>0</v>
      </c>
      <c r="HW955" s="1">
        <v>0</v>
      </c>
      <c r="HX955" s="1">
        <v>0</v>
      </c>
      <c r="HY955" s="1">
        <v>0</v>
      </c>
      <c r="HZ955" s="1">
        <v>0</v>
      </c>
      <c r="IA955" s="1">
        <v>0</v>
      </c>
      <c r="IB955" s="1">
        <v>0</v>
      </c>
      <c r="IC955" s="1">
        <v>0</v>
      </c>
      <c r="ID955" s="1">
        <v>0</v>
      </c>
      <c r="IE955" s="1">
        <v>0</v>
      </c>
      <c r="IF955" s="1">
        <v>0</v>
      </c>
      <c r="IG955" s="1">
        <v>0</v>
      </c>
      <c r="IH955" s="1">
        <v>0</v>
      </c>
      <c r="II955" s="1">
        <v>0</v>
      </c>
      <c r="IJ955" s="1">
        <v>0</v>
      </c>
      <c r="IK955" s="1">
        <v>0</v>
      </c>
      <c r="IL955" s="1">
        <v>0</v>
      </c>
      <c r="IM955" s="1">
        <v>0</v>
      </c>
      <c r="IN955" s="1">
        <v>0</v>
      </c>
      <c r="IO955" s="1">
        <v>0</v>
      </c>
      <c r="IP955" s="1">
        <v>0</v>
      </c>
      <c r="IQ955" s="1">
        <v>0</v>
      </c>
      <c r="IR955" s="1">
        <v>0</v>
      </c>
      <c r="IS955" s="1">
        <v>0</v>
      </c>
      <c r="IT955" s="1">
        <v>0</v>
      </c>
      <c r="IU955" s="1">
        <v>0</v>
      </c>
      <c r="IV955" s="1">
        <v>0</v>
      </c>
      <c r="IW955" s="1">
        <v>0</v>
      </c>
      <c r="IX955" s="1">
        <v>0</v>
      </c>
      <c r="IY955" s="1">
        <v>0</v>
      </c>
      <c r="IZ955" s="1">
        <v>0</v>
      </c>
      <c r="JA955" s="1">
        <v>0</v>
      </c>
      <c r="JB955" s="1">
        <v>1</v>
      </c>
      <c r="JC955" s="1">
        <v>1</v>
      </c>
      <c r="JD955" s="1">
        <v>0</v>
      </c>
      <c r="JE955" s="1">
        <v>0</v>
      </c>
      <c r="JF955" s="1">
        <v>0</v>
      </c>
      <c r="JG955" s="1">
        <v>1</v>
      </c>
      <c r="JH955" s="1">
        <v>1</v>
      </c>
      <c r="JI955" s="1">
        <v>1</v>
      </c>
      <c r="JJ955" s="1">
        <v>1</v>
      </c>
      <c r="JK955" s="1">
        <v>1</v>
      </c>
      <c r="JL955" s="1">
        <v>1</v>
      </c>
      <c r="JM955" s="1">
        <v>1</v>
      </c>
      <c r="JN955" s="1">
        <v>0</v>
      </c>
      <c r="JO955" s="1">
        <v>0</v>
      </c>
      <c r="JP955" s="1">
        <v>2</v>
      </c>
      <c r="JQ955" s="1">
        <v>2</v>
      </c>
      <c r="JR955" s="1">
        <v>0</v>
      </c>
      <c r="JS955" s="1">
        <v>0</v>
      </c>
      <c r="JT955" s="1">
        <v>0</v>
      </c>
      <c r="JU955" s="1">
        <v>1</v>
      </c>
    </row>
    <row r="956" spans="1:281">
      <c r="A956" s="1">
        <v>2016</v>
      </c>
      <c r="B956" s="1" t="s">
        <v>1148</v>
      </c>
      <c r="C956" s="1">
        <v>1</v>
      </c>
      <c r="D956" s="1">
        <v>0</v>
      </c>
      <c r="E956" s="1">
        <v>1</v>
      </c>
      <c r="F956" s="1">
        <v>1</v>
      </c>
      <c r="G956" s="1">
        <v>1</v>
      </c>
      <c r="H956" s="1">
        <v>1</v>
      </c>
      <c r="I956" s="1">
        <v>1</v>
      </c>
      <c r="J956" s="1">
        <v>1</v>
      </c>
      <c r="K956" s="1">
        <v>2</v>
      </c>
      <c r="L956" s="1">
        <v>2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1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1</v>
      </c>
      <c r="AS956" s="1">
        <v>2</v>
      </c>
      <c r="AT956" s="1">
        <v>1</v>
      </c>
      <c r="AU956" s="1">
        <v>1</v>
      </c>
      <c r="AV956" s="1">
        <v>1</v>
      </c>
      <c r="AW956" s="1">
        <v>2</v>
      </c>
      <c r="AX956" s="1">
        <v>2</v>
      </c>
      <c r="AY956" s="1">
        <v>1</v>
      </c>
      <c r="AZ956" s="1">
        <v>0</v>
      </c>
      <c r="BA956" s="1">
        <v>0</v>
      </c>
      <c r="BB956" s="1">
        <v>2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1</v>
      </c>
      <c r="BI956" s="1">
        <v>2</v>
      </c>
      <c r="BJ956" s="1">
        <v>2</v>
      </c>
      <c r="BK956" s="1">
        <v>3</v>
      </c>
      <c r="BL956" s="1">
        <v>2</v>
      </c>
      <c r="BM956" s="1">
        <v>2</v>
      </c>
      <c r="BN956" s="1">
        <v>1</v>
      </c>
      <c r="BO956" s="1">
        <v>0</v>
      </c>
      <c r="BP956" s="1">
        <v>1</v>
      </c>
      <c r="BQ956" s="1">
        <v>1</v>
      </c>
      <c r="BR956" s="1">
        <v>1</v>
      </c>
      <c r="BS956" s="1">
        <v>4</v>
      </c>
      <c r="BT956" s="1">
        <v>4</v>
      </c>
      <c r="BU956" s="1">
        <v>1</v>
      </c>
      <c r="BV956" s="1">
        <v>0</v>
      </c>
      <c r="BW956" s="1">
        <v>0</v>
      </c>
      <c r="BX956" s="1">
        <v>0</v>
      </c>
      <c r="BY956" s="1">
        <v>0</v>
      </c>
      <c r="BZ956" s="1">
        <v>1</v>
      </c>
      <c r="CA956" s="1">
        <v>1</v>
      </c>
      <c r="CB956" s="1">
        <v>1</v>
      </c>
      <c r="CC956" s="1">
        <v>1</v>
      </c>
      <c r="CD956" s="1">
        <v>1</v>
      </c>
      <c r="CE956" s="1">
        <v>1</v>
      </c>
      <c r="CF956" s="1">
        <v>1</v>
      </c>
      <c r="CG956" s="1">
        <v>1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1</v>
      </c>
      <c r="CN956" s="1">
        <v>1</v>
      </c>
      <c r="CO956" s="1">
        <v>0</v>
      </c>
      <c r="CP956" s="1">
        <v>0</v>
      </c>
      <c r="CQ956" s="1">
        <v>0</v>
      </c>
      <c r="CR956" s="1">
        <v>0</v>
      </c>
      <c r="CS956" s="1">
        <v>1</v>
      </c>
      <c r="CT956" s="1">
        <v>1</v>
      </c>
      <c r="CU956" s="1">
        <v>1</v>
      </c>
      <c r="CV956" s="1">
        <v>1</v>
      </c>
      <c r="CW956" s="1">
        <v>1</v>
      </c>
      <c r="CX956" s="1">
        <v>1</v>
      </c>
      <c r="CY956" s="1">
        <v>1</v>
      </c>
      <c r="CZ956" s="1">
        <v>0</v>
      </c>
      <c r="DA956" s="1">
        <v>1</v>
      </c>
      <c r="DB956" s="1">
        <v>0</v>
      </c>
      <c r="DC956" s="1">
        <v>1</v>
      </c>
      <c r="DD956" s="1">
        <v>0</v>
      </c>
      <c r="DE956" s="1">
        <v>0</v>
      </c>
      <c r="DF956" s="1">
        <v>0</v>
      </c>
      <c r="DG956" s="1">
        <v>0</v>
      </c>
      <c r="DH956" s="1">
        <v>0</v>
      </c>
      <c r="DI956" s="1">
        <v>0</v>
      </c>
      <c r="DJ956" s="1">
        <v>0</v>
      </c>
      <c r="DK956" s="1">
        <v>0</v>
      </c>
      <c r="DL956" s="1">
        <v>0</v>
      </c>
      <c r="DM956" s="1">
        <v>6</v>
      </c>
      <c r="DN956" s="1">
        <v>6</v>
      </c>
      <c r="DO956" s="1">
        <v>6</v>
      </c>
      <c r="DP956" s="1">
        <v>1</v>
      </c>
      <c r="DQ956" s="1">
        <v>0</v>
      </c>
      <c r="DR956" s="1">
        <v>0</v>
      </c>
      <c r="DS956" s="1">
        <v>0</v>
      </c>
      <c r="DT956" s="1">
        <v>0</v>
      </c>
      <c r="DU956" s="1">
        <v>0</v>
      </c>
      <c r="DV956" s="1">
        <v>0</v>
      </c>
      <c r="DW956" s="1">
        <v>0</v>
      </c>
      <c r="DX956" s="1">
        <v>1</v>
      </c>
      <c r="DY956" s="1">
        <v>1</v>
      </c>
      <c r="DZ956" s="1">
        <v>3</v>
      </c>
      <c r="EA956" s="1">
        <v>0</v>
      </c>
      <c r="EB956" s="1">
        <v>0</v>
      </c>
      <c r="EC956" s="1">
        <v>0</v>
      </c>
      <c r="ED956" s="1">
        <v>0</v>
      </c>
      <c r="EE956" s="1">
        <v>0</v>
      </c>
      <c r="EF956" s="1">
        <v>0</v>
      </c>
      <c r="EG956" s="1">
        <v>1</v>
      </c>
      <c r="EH956" s="1">
        <v>0</v>
      </c>
      <c r="EI956" s="1">
        <v>0</v>
      </c>
      <c r="EJ956" s="1">
        <v>1</v>
      </c>
      <c r="EK956" s="1">
        <v>0</v>
      </c>
      <c r="EL956" s="1">
        <v>0</v>
      </c>
      <c r="EM956" s="1">
        <v>5</v>
      </c>
      <c r="EN956" s="1">
        <v>0</v>
      </c>
      <c r="EO956" s="1">
        <v>0</v>
      </c>
      <c r="EP956" s="1">
        <v>0</v>
      </c>
      <c r="EQ956" s="1">
        <v>0</v>
      </c>
      <c r="ER956" s="1">
        <v>0</v>
      </c>
      <c r="ES956" s="1">
        <v>0</v>
      </c>
      <c r="ET956" s="1">
        <v>0</v>
      </c>
      <c r="EU956" s="1">
        <v>0</v>
      </c>
      <c r="EV956" s="1">
        <v>0</v>
      </c>
      <c r="EW956" s="1">
        <v>0</v>
      </c>
      <c r="EX956" s="1">
        <v>0</v>
      </c>
      <c r="EY956" s="1">
        <v>0</v>
      </c>
      <c r="EZ956" s="1">
        <v>1</v>
      </c>
      <c r="FA956" s="1">
        <v>1</v>
      </c>
      <c r="FB956" s="1">
        <v>0</v>
      </c>
      <c r="FC956" s="1">
        <v>1</v>
      </c>
      <c r="FD956" s="1">
        <v>1</v>
      </c>
      <c r="FE956" s="1">
        <v>0</v>
      </c>
      <c r="FF956" s="1">
        <v>0</v>
      </c>
      <c r="FG956" s="1">
        <v>0</v>
      </c>
      <c r="FH956" s="1">
        <v>0</v>
      </c>
      <c r="FI956" s="1">
        <v>0</v>
      </c>
      <c r="FJ956" s="1">
        <v>0</v>
      </c>
      <c r="FK956" s="1">
        <v>0</v>
      </c>
      <c r="FL956" s="1">
        <v>0</v>
      </c>
      <c r="FM956" s="1">
        <v>0</v>
      </c>
      <c r="FN956" s="1">
        <v>0</v>
      </c>
      <c r="FO956" s="1">
        <v>0</v>
      </c>
      <c r="FP956" s="1">
        <v>0</v>
      </c>
      <c r="FQ956" s="1">
        <v>0</v>
      </c>
      <c r="FR956" s="1">
        <v>0</v>
      </c>
      <c r="FS956" s="1">
        <v>0</v>
      </c>
      <c r="FT956" s="1">
        <v>0</v>
      </c>
      <c r="FU956" s="1">
        <v>0</v>
      </c>
      <c r="FV956" s="1">
        <v>0</v>
      </c>
      <c r="FW956" s="1">
        <v>0</v>
      </c>
      <c r="FX956" s="1">
        <v>0</v>
      </c>
      <c r="FY956" s="1">
        <v>1</v>
      </c>
      <c r="FZ956" s="1">
        <v>0</v>
      </c>
      <c r="GA956" s="1">
        <v>1</v>
      </c>
      <c r="GB956" s="1">
        <v>0</v>
      </c>
      <c r="GC956" s="1">
        <v>1</v>
      </c>
      <c r="GD956" s="1">
        <v>1</v>
      </c>
      <c r="GE956" s="1">
        <v>0</v>
      </c>
      <c r="GF956" s="1">
        <v>0</v>
      </c>
      <c r="GG956" s="1">
        <v>1</v>
      </c>
      <c r="GH956" s="1">
        <v>0</v>
      </c>
      <c r="GI956" s="1">
        <v>1</v>
      </c>
      <c r="GJ956" s="1">
        <v>1</v>
      </c>
      <c r="GK956" s="1">
        <v>0</v>
      </c>
      <c r="GL956" s="1">
        <v>0</v>
      </c>
      <c r="GM956" s="1">
        <v>1</v>
      </c>
      <c r="GN956" s="1">
        <v>1</v>
      </c>
      <c r="GO956" s="1">
        <v>0</v>
      </c>
      <c r="GP956" s="1">
        <v>1</v>
      </c>
      <c r="GQ956" s="1">
        <v>0</v>
      </c>
      <c r="GR956" s="1">
        <v>1</v>
      </c>
      <c r="GS956" s="1">
        <v>7</v>
      </c>
      <c r="GT956" s="1">
        <v>0</v>
      </c>
      <c r="GU956" s="1">
        <v>2</v>
      </c>
      <c r="GV956" s="1">
        <v>1</v>
      </c>
      <c r="GW956" s="1">
        <v>1</v>
      </c>
      <c r="GX956" s="1">
        <v>0</v>
      </c>
      <c r="GY956" s="1">
        <v>0</v>
      </c>
      <c r="GZ956" s="1">
        <v>0</v>
      </c>
      <c r="HA956" s="1">
        <v>0</v>
      </c>
      <c r="HB956" s="1">
        <v>0</v>
      </c>
      <c r="HC956" s="1">
        <v>1</v>
      </c>
      <c r="HD956" s="1">
        <v>1</v>
      </c>
      <c r="HE956" s="1">
        <v>1</v>
      </c>
      <c r="HF956" s="1">
        <v>1</v>
      </c>
      <c r="HG956" s="1">
        <v>1</v>
      </c>
      <c r="HH956" s="1">
        <v>1</v>
      </c>
      <c r="HI956" s="1">
        <v>1</v>
      </c>
      <c r="HJ956" s="1">
        <v>0</v>
      </c>
      <c r="HK956" s="1">
        <v>0</v>
      </c>
      <c r="HL956" s="1">
        <v>2</v>
      </c>
      <c r="HM956" s="1">
        <v>2</v>
      </c>
      <c r="HN956" s="1">
        <v>0</v>
      </c>
      <c r="HO956" s="1">
        <v>0</v>
      </c>
      <c r="HP956" s="1">
        <v>0</v>
      </c>
      <c r="HQ956" s="1">
        <v>1</v>
      </c>
      <c r="HR956" s="1">
        <v>0</v>
      </c>
      <c r="HS956" s="1">
        <v>0</v>
      </c>
      <c r="HT956" s="1">
        <v>1</v>
      </c>
      <c r="HU956" s="1">
        <v>0</v>
      </c>
      <c r="HV956" s="1">
        <v>0</v>
      </c>
      <c r="HW956" s="1">
        <v>0</v>
      </c>
      <c r="HX956" s="1">
        <v>0</v>
      </c>
      <c r="HY956" s="1">
        <v>0</v>
      </c>
      <c r="HZ956" s="1">
        <v>0</v>
      </c>
      <c r="IA956" s="1">
        <v>0</v>
      </c>
      <c r="IB956" s="1">
        <v>0</v>
      </c>
      <c r="IC956" s="1">
        <v>0</v>
      </c>
      <c r="ID956" s="1">
        <v>0</v>
      </c>
      <c r="IE956" s="1">
        <v>0</v>
      </c>
      <c r="IF956" s="1">
        <v>0</v>
      </c>
      <c r="IG956" s="1">
        <v>0</v>
      </c>
      <c r="IH956" s="1">
        <v>0</v>
      </c>
      <c r="II956" s="1">
        <v>0</v>
      </c>
      <c r="IJ956" s="1">
        <v>0</v>
      </c>
      <c r="IK956" s="1">
        <v>0</v>
      </c>
      <c r="IL956" s="1">
        <v>0</v>
      </c>
      <c r="IM956" s="1">
        <v>0</v>
      </c>
      <c r="IN956" s="1">
        <v>0</v>
      </c>
      <c r="IO956" s="1">
        <v>0</v>
      </c>
      <c r="IP956" s="1">
        <v>0</v>
      </c>
      <c r="IQ956" s="1">
        <v>0</v>
      </c>
      <c r="IR956" s="1">
        <v>0</v>
      </c>
      <c r="IS956" s="1">
        <v>0</v>
      </c>
      <c r="IT956" s="1">
        <v>0</v>
      </c>
      <c r="IU956" s="1">
        <v>0</v>
      </c>
      <c r="IV956" s="1">
        <v>0</v>
      </c>
      <c r="IW956" s="1">
        <v>0</v>
      </c>
      <c r="IX956" s="1">
        <v>0</v>
      </c>
      <c r="IY956" s="1">
        <v>0</v>
      </c>
      <c r="IZ956" s="1">
        <v>0</v>
      </c>
      <c r="JA956" s="1">
        <v>0</v>
      </c>
      <c r="JB956" s="1">
        <v>1</v>
      </c>
      <c r="JC956" s="1">
        <v>1</v>
      </c>
      <c r="JD956" s="1">
        <v>0</v>
      </c>
      <c r="JE956" s="1">
        <v>0</v>
      </c>
      <c r="JF956" s="1">
        <v>0</v>
      </c>
      <c r="JG956" s="1">
        <v>1</v>
      </c>
      <c r="JH956" s="1">
        <v>1</v>
      </c>
      <c r="JI956" s="1">
        <v>1</v>
      </c>
      <c r="JJ956" s="1">
        <v>1</v>
      </c>
      <c r="JK956" s="1">
        <v>1</v>
      </c>
      <c r="JL956" s="1">
        <v>1</v>
      </c>
      <c r="JM956" s="1">
        <v>1</v>
      </c>
      <c r="JN956" s="1">
        <v>0</v>
      </c>
      <c r="JO956" s="1">
        <v>0</v>
      </c>
      <c r="JP956" s="1">
        <v>2</v>
      </c>
      <c r="JQ956" s="1">
        <v>2</v>
      </c>
      <c r="JR956" s="1">
        <v>0</v>
      </c>
      <c r="JS956" s="1">
        <v>1</v>
      </c>
      <c r="JT956" s="1">
        <v>0</v>
      </c>
      <c r="JU956" s="1">
        <v>1</v>
      </c>
    </row>
    <row r="957" spans="1:281">
      <c r="A957" s="1">
        <v>2016</v>
      </c>
      <c r="B957" s="1" t="s">
        <v>1149</v>
      </c>
      <c r="C957" s="1">
        <v>1</v>
      </c>
      <c r="D957" s="1">
        <v>0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  <c r="K957" s="1">
        <v>2</v>
      </c>
      <c r="L957" s="1">
        <v>2</v>
      </c>
      <c r="M957" s="1">
        <v>0</v>
      </c>
      <c r="N957" s="1">
        <v>1</v>
      </c>
      <c r="O957" s="1">
        <v>1</v>
      </c>
      <c r="P957" s="1">
        <v>1</v>
      </c>
      <c r="Q957" s="1">
        <v>1</v>
      </c>
      <c r="R957" s="1">
        <v>1</v>
      </c>
      <c r="S957" s="1">
        <v>1</v>
      </c>
      <c r="T957" s="1">
        <v>1</v>
      </c>
      <c r="U957" s="1">
        <v>1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1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1</v>
      </c>
      <c r="AS957" s="1">
        <v>2</v>
      </c>
      <c r="AT957" s="1">
        <v>1</v>
      </c>
      <c r="AU957" s="1">
        <v>1</v>
      </c>
      <c r="AV957" s="1">
        <v>2</v>
      </c>
      <c r="AW957" s="1">
        <v>2</v>
      </c>
      <c r="AX957" s="1">
        <v>2</v>
      </c>
      <c r="AY957" s="1">
        <v>1</v>
      </c>
      <c r="AZ957" s="1">
        <v>0</v>
      </c>
      <c r="BA957" s="1">
        <v>0</v>
      </c>
      <c r="BB957" s="1">
        <v>2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1</v>
      </c>
      <c r="BI957" s="1">
        <v>2</v>
      </c>
      <c r="BJ957" s="1">
        <v>2</v>
      </c>
      <c r="BK957" s="1">
        <v>3</v>
      </c>
      <c r="BL957" s="1">
        <v>2</v>
      </c>
      <c r="BM957" s="1">
        <v>2</v>
      </c>
      <c r="BN957" s="1">
        <v>1</v>
      </c>
      <c r="BO957" s="1">
        <v>0</v>
      </c>
      <c r="BP957" s="1">
        <v>1</v>
      </c>
      <c r="BQ957" s="1">
        <v>1</v>
      </c>
      <c r="BR957" s="1">
        <v>1</v>
      </c>
      <c r="BS957" s="1">
        <v>4</v>
      </c>
      <c r="BT957" s="1">
        <v>4</v>
      </c>
      <c r="BU957" s="1">
        <v>1</v>
      </c>
      <c r="BV957" s="1">
        <v>0</v>
      </c>
      <c r="BW957" s="1">
        <v>0</v>
      </c>
      <c r="BX957" s="1">
        <v>0</v>
      </c>
      <c r="BY957" s="1">
        <v>0</v>
      </c>
      <c r="BZ957" s="1">
        <v>1</v>
      </c>
      <c r="CA957" s="1">
        <v>1</v>
      </c>
      <c r="CB957" s="1">
        <v>1</v>
      </c>
      <c r="CC957" s="1">
        <v>1</v>
      </c>
      <c r="CD957" s="1">
        <v>1</v>
      </c>
      <c r="CE957" s="1">
        <v>1</v>
      </c>
      <c r="CF957" s="1">
        <v>1</v>
      </c>
      <c r="CG957" s="1">
        <v>1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1</v>
      </c>
      <c r="CN957" s="1">
        <v>1</v>
      </c>
      <c r="CO957" s="1">
        <v>0</v>
      </c>
      <c r="CP957" s="1">
        <v>0</v>
      </c>
      <c r="CQ957" s="1">
        <v>0</v>
      </c>
      <c r="CR957" s="1">
        <v>0</v>
      </c>
      <c r="CS957" s="1">
        <v>1</v>
      </c>
      <c r="CT957" s="1">
        <v>1</v>
      </c>
      <c r="CU957" s="1">
        <v>1</v>
      </c>
      <c r="CV957" s="1">
        <v>1</v>
      </c>
      <c r="CW957" s="1">
        <v>1</v>
      </c>
      <c r="CX957" s="1">
        <v>1</v>
      </c>
      <c r="CY957" s="1">
        <v>1</v>
      </c>
      <c r="CZ957" s="1">
        <v>0</v>
      </c>
      <c r="DA957" s="1">
        <v>1</v>
      </c>
      <c r="DB957" s="1">
        <v>0</v>
      </c>
      <c r="DC957" s="1">
        <v>1</v>
      </c>
      <c r="DD957" s="1">
        <v>0</v>
      </c>
      <c r="DE957" s="1">
        <v>0</v>
      </c>
      <c r="DF957" s="1">
        <v>0</v>
      </c>
      <c r="DG957" s="1">
        <v>0</v>
      </c>
      <c r="DH957" s="1">
        <v>0</v>
      </c>
      <c r="DI957" s="1">
        <v>0</v>
      </c>
      <c r="DJ957" s="1">
        <v>0</v>
      </c>
      <c r="DK957" s="1">
        <v>0</v>
      </c>
      <c r="DL957" s="1">
        <v>0</v>
      </c>
      <c r="DM957" s="1">
        <v>8</v>
      </c>
      <c r="DN957" s="1">
        <v>8</v>
      </c>
      <c r="DO957" s="1">
        <v>8</v>
      </c>
      <c r="DP957" s="1">
        <v>3</v>
      </c>
      <c r="DQ957" s="1">
        <v>0</v>
      </c>
      <c r="DR957" s="1">
        <v>0</v>
      </c>
      <c r="DS957" s="1">
        <v>0</v>
      </c>
      <c r="DT957" s="1">
        <v>0</v>
      </c>
      <c r="DU957" s="1">
        <v>0</v>
      </c>
      <c r="DV957" s="1">
        <v>0</v>
      </c>
      <c r="DW957" s="1">
        <v>0</v>
      </c>
      <c r="DX957" s="1">
        <v>0</v>
      </c>
      <c r="DY957" s="1">
        <v>0</v>
      </c>
      <c r="DZ957" s="1">
        <v>4</v>
      </c>
      <c r="EA957" s="1">
        <v>0</v>
      </c>
      <c r="EB957" s="1">
        <v>0</v>
      </c>
      <c r="EC957" s="1">
        <v>0</v>
      </c>
      <c r="ED957" s="1">
        <v>0</v>
      </c>
      <c r="EE957" s="1">
        <v>0</v>
      </c>
      <c r="EF957" s="1">
        <v>0</v>
      </c>
      <c r="EG957" s="1">
        <v>1</v>
      </c>
      <c r="EH957" s="1">
        <v>0</v>
      </c>
      <c r="EI957" s="1">
        <v>1</v>
      </c>
      <c r="EJ957" s="1">
        <v>0</v>
      </c>
      <c r="EK957" s="1">
        <v>0</v>
      </c>
      <c r="EL957" s="1">
        <v>0</v>
      </c>
      <c r="EM957" s="1">
        <v>7</v>
      </c>
      <c r="EN957" s="1">
        <v>0</v>
      </c>
      <c r="EO957" s="1">
        <v>0</v>
      </c>
      <c r="EP957" s="1">
        <v>0</v>
      </c>
      <c r="EQ957" s="1">
        <v>0</v>
      </c>
      <c r="ER957" s="1">
        <v>0</v>
      </c>
      <c r="ES957" s="1">
        <v>0</v>
      </c>
      <c r="ET957" s="1">
        <v>0</v>
      </c>
      <c r="EU957" s="1">
        <v>0</v>
      </c>
      <c r="EV957" s="1">
        <v>0</v>
      </c>
      <c r="EW957" s="1">
        <v>0</v>
      </c>
      <c r="EX957" s="1">
        <v>0</v>
      </c>
      <c r="EY957" s="1">
        <v>0</v>
      </c>
      <c r="EZ957" s="1">
        <v>1</v>
      </c>
      <c r="FA957" s="1">
        <v>1</v>
      </c>
      <c r="FB957" s="1">
        <v>0</v>
      </c>
      <c r="FC957" s="1">
        <v>1</v>
      </c>
      <c r="FD957" s="1">
        <v>1</v>
      </c>
      <c r="FE957" s="1">
        <v>0</v>
      </c>
      <c r="FF957" s="1">
        <v>0</v>
      </c>
      <c r="FG957" s="1">
        <v>0</v>
      </c>
      <c r="FH957" s="1">
        <v>0</v>
      </c>
      <c r="FI957" s="1">
        <v>0</v>
      </c>
      <c r="FJ957" s="1">
        <v>0</v>
      </c>
      <c r="FK957" s="1">
        <v>0</v>
      </c>
      <c r="FL957" s="1">
        <v>0</v>
      </c>
      <c r="FM957" s="1">
        <v>0</v>
      </c>
      <c r="FN957" s="1">
        <v>0</v>
      </c>
      <c r="FO957" s="1">
        <v>0</v>
      </c>
      <c r="FP957" s="1">
        <v>0</v>
      </c>
      <c r="FQ957" s="1">
        <v>0</v>
      </c>
      <c r="FR957" s="1">
        <v>0</v>
      </c>
      <c r="FS957" s="1">
        <v>0</v>
      </c>
      <c r="FT957" s="1">
        <v>0</v>
      </c>
      <c r="FU957" s="1">
        <v>0</v>
      </c>
      <c r="FV957" s="1">
        <v>0</v>
      </c>
      <c r="FW957" s="1">
        <v>0</v>
      </c>
      <c r="FX957" s="1">
        <v>0</v>
      </c>
      <c r="FY957" s="1">
        <v>1</v>
      </c>
      <c r="FZ957" s="1">
        <v>0</v>
      </c>
      <c r="GA957" s="1">
        <v>1</v>
      </c>
      <c r="GB957" s="1">
        <v>0</v>
      </c>
      <c r="GC957" s="1">
        <v>1</v>
      </c>
      <c r="GD957" s="1">
        <v>1</v>
      </c>
      <c r="GE957" s="1">
        <v>0</v>
      </c>
      <c r="GF957" s="1">
        <v>0</v>
      </c>
      <c r="GG957" s="1">
        <v>1</v>
      </c>
      <c r="GH957" s="1">
        <v>0</v>
      </c>
      <c r="GI957" s="1">
        <v>1</v>
      </c>
      <c r="GJ957" s="1">
        <v>1</v>
      </c>
      <c r="GK957" s="1">
        <v>0</v>
      </c>
      <c r="GL957" s="1">
        <v>0</v>
      </c>
      <c r="GM957" s="1">
        <v>1</v>
      </c>
      <c r="GN957" s="1">
        <v>1</v>
      </c>
      <c r="GO957" s="1">
        <v>0</v>
      </c>
      <c r="GP957" s="1">
        <v>1</v>
      </c>
      <c r="GQ957" s="1">
        <v>0</v>
      </c>
      <c r="GR957" s="1">
        <v>1</v>
      </c>
      <c r="GS957" s="1">
        <v>10</v>
      </c>
      <c r="GT957" s="1">
        <v>0</v>
      </c>
      <c r="GU957" s="1">
        <v>2</v>
      </c>
      <c r="GV957" s="1">
        <v>1</v>
      </c>
      <c r="GW957" s="1">
        <v>0</v>
      </c>
      <c r="GX957" s="1">
        <v>0</v>
      </c>
      <c r="GY957" s="1">
        <v>0</v>
      </c>
      <c r="GZ957" s="1">
        <v>0</v>
      </c>
      <c r="HA957" s="1">
        <v>0</v>
      </c>
      <c r="HB957" s="1">
        <v>0</v>
      </c>
      <c r="HC957" s="1">
        <v>1</v>
      </c>
      <c r="HD957" s="1">
        <v>1</v>
      </c>
      <c r="HE957" s="1">
        <v>1</v>
      </c>
      <c r="HF957" s="1">
        <v>1</v>
      </c>
      <c r="HG957" s="1">
        <v>1</v>
      </c>
      <c r="HH957" s="1">
        <v>1</v>
      </c>
      <c r="HI957" s="1">
        <v>1</v>
      </c>
      <c r="HJ957" s="1">
        <v>0</v>
      </c>
      <c r="HK957" s="1">
        <v>0</v>
      </c>
      <c r="HL957" s="1">
        <v>2</v>
      </c>
      <c r="HM957" s="1">
        <v>2</v>
      </c>
      <c r="HN957" s="1">
        <v>0</v>
      </c>
      <c r="HO957" s="1">
        <v>0</v>
      </c>
      <c r="HP957" s="1">
        <v>0</v>
      </c>
      <c r="HQ957" s="1">
        <v>1</v>
      </c>
      <c r="HR957" s="1">
        <v>0</v>
      </c>
      <c r="HS957" s="1">
        <v>0</v>
      </c>
      <c r="HT957" s="1">
        <v>1</v>
      </c>
      <c r="HU957" s="1">
        <v>0</v>
      </c>
      <c r="HV957" s="1">
        <v>0</v>
      </c>
      <c r="HW957" s="1">
        <v>0</v>
      </c>
      <c r="HX957" s="1">
        <v>0</v>
      </c>
      <c r="HY957" s="1">
        <v>0</v>
      </c>
      <c r="HZ957" s="1">
        <v>0</v>
      </c>
      <c r="IA957" s="1">
        <v>0</v>
      </c>
      <c r="IB957" s="1">
        <v>0</v>
      </c>
      <c r="IC957" s="1">
        <v>0</v>
      </c>
      <c r="ID957" s="1">
        <v>0</v>
      </c>
      <c r="IE957" s="1">
        <v>0</v>
      </c>
      <c r="IF957" s="1">
        <v>0</v>
      </c>
      <c r="IG957" s="1">
        <v>0</v>
      </c>
      <c r="IH957" s="1">
        <v>0</v>
      </c>
      <c r="II957" s="1">
        <v>0</v>
      </c>
      <c r="IJ957" s="1">
        <v>0</v>
      </c>
      <c r="IK957" s="1">
        <v>0</v>
      </c>
      <c r="IL957" s="1">
        <v>0</v>
      </c>
      <c r="IM957" s="1">
        <v>0</v>
      </c>
      <c r="IN957" s="1">
        <v>0</v>
      </c>
      <c r="IO957" s="1">
        <v>0</v>
      </c>
      <c r="IP957" s="1">
        <v>0</v>
      </c>
      <c r="IQ957" s="1">
        <v>0</v>
      </c>
      <c r="IR957" s="1">
        <v>0</v>
      </c>
      <c r="IS957" s="1">
        <v>0</v>
      </c>
      <c r="IT957" s="1">
        <v>0</v>
      </c>
      <c r="IU957" s="1">
        <v>0</v>
      </c>
      <c r="IV957" s="1">
        <v>0</v>
      </c>
      <c r="IW957" s="1">
        <v>0</v>
      </c>
      <c r="IX957" s="1">
        <v>0</v>
      </c>
      <c r="IY957" s="1">
        <v>0</v>
      </c>
      <c r="IZ957" s="1">
        <v>0</v>
      </c>
      <c r="JA957" s="1">
        <v>0</v>
      </c>
      <c r="JB957" s="1">
        <v>1</v>
      </c>
      <c r="JC957" s="1">
        <v>1</v>
      </c>
      <c r="JD957" s="1">
        <v>0</v>
      </c>
      <c r="JE957" s="1">
        <v>0</v>
      </c>
      <c r="JF957" s="1">
        <v>0</v>
      </c>
      <c r="JG957" s="1">
        <v>1</v>
      </c>
      <c r="JH957" s="1">
        <v>1</v>
      </c>
      <c r="JI957" s="1">
        <v>1</v>
      </c>
      <c r="JJ957" s="1">
        <v>1</v>
      </c>
      <c r="JK957" s="1">
        <v>1</v>
      </c>
      <c r="JL957" s="1">
        <v>1</v>
      </c>
      <c r="JM957" s="1">
        <v>1</v>
      </c>
      <c r="JN957" s="1">
        <v>0</v>
      </c>
      <c r="JO957" s="1">
        <v>0</v>
      </c>
      <c r="JP957" s="1">
        <v>2</v>
      </c>
      <c r="JQ957" s="1">
        <v>2</v>
      </c>
      <c r="JR957" s="1">
        <v>0</v>
      </c>
      <c r="JS957" s="1">
        <v>1</v>
      </c>
      <c r="JT957" s="1">
        <v>0</v>
      </c>
      <c r="JU957" s="1">
        <v>1</v>
      </c>
    </row>
    <row r="958" spans="1:281">
      <c r="A958" s="1">
        <v>2016</v>
      </c>
      <c r="B958" s="1" t="s">
        <v>1150</v>
      </c>
      <c r="C958" s="1">
        <v>1</v>
      </c>
      <c r="D958" s="1">
        <v>0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  <c r="K958" s="1">
        <v>2</v>
      </c>
      <c r="L958" s="1">
        <v>2</v>
      </c>
      <c r="M958" s="1">
        <v>0</v>
      </c>
      <c r="N958" s="1">
        <v>1</v>
      </c>
      <c r="O958" s="1">
        <v>1</v>
      </c>
      <c r="P958" s="1">
        <v>1</v>
      </c>
      <c r="Q958" s="1">
        <v>1</v>
      </c>
      <c r="R958" s="1">
        <v>1</v>
      </c>
      <c r="S958" s="1">
        <v>1</v>
      </c>
      <c r="T958" s="1">
        <v>1</v>
      </c>
      <c r="U958" s="1">
        <v>1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1</v>
      </c>
      <c r="AS958" s="1">
        <v>2</v>
      </c>
      <c r="AT958" s="1">
        <v>1</v>
      </c>
      <c r="AU958" s="1">
        <v>1</v>
      </c>
      <c r="AV958" s="1">
        <v>2</v>
      </c>
      <c r="AW958" s="1">
        <v>2</v>
      </c>
      <c r="AX958" s="1">
        <v>2</v>
      </c>
      <c r="AY958" s="1">
        <v>1</v>
      </c>
      <c r="AZ958" s="1">
        <v>0</v>
      </c>
      <c r="BA958" s="1">
        <v>0</v>
      </c>
      <c r="BB958" s="1">
        <v>2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1</v>
      </c>
      <c r="BI958" s="1">
        <v>2</v>
      </c>
      <c r="BJ958" s="1">
        <v>2</v>
      </c>
      <c r="BK958" s="1">
        <v>3</v>
      </c>
      <c r="BL958" s="1">
        <v>2</v>
      </c>
      <c r="BM958" s="1">
        <v>2</v>
      </c>
      <c r="BN958" s="1">
        <v>1</v>
      </c>
      <c r="BO958" s="1">
        <v>0</v>
      </c>
      <c r="BP958" s="1">
        <v>1</v>
      </c>
      <c r="BQ958" s="1">
        <v>1</v>
      </c>
      <c r="BR958" s="1">
        <v>1</v>
      </c>
      <c r="BS958" s="1">
        <v>4</v>
      </c>
      <c r="BT958" s="1">
        <v>4</v>
      </c>
      <c r="BU958" s="1">
        <v>1</v>
      </c>
      <c r="BV958" s="1">
        <v>0</v>
      </c>
      <c r="BW958" s="1">
        <v>0</v>
      </c>
      <c r="BX958" s="1">
        <v>0</v>
      </c>
      <c r="BY958" s="1">
        <v>0</v>
      </c>
      <c r="BZ958" s="1">
        <v>1</v>
      </c>
      <c r="CA958" s="1">
        <v>1</v>
      </c>
      <c r="CB958" s="1">
        <v>1</v>
      </c>
      <c r="CC958" s="1">
        <v>1</v>
      </c>
      <c r="CD958" s="1">
        <v>1</v>
      </c>
      <c r="CE958" s="1">
        <v>1</v>
      </c>
      <c r="CF958" s="1">
        <v>1</v>
      </c>
      <c r="CG958" s="1">
        <v>1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1</v>
      </c>
      <c r="CN958" s="1">
        <v>1</v>
      </c>
      <c r="CO958" s="1">
        <v>0</v>
      </c>
      <c r="CP958" s="1">
        <v>0</v>
      </c>
      <c r="CQ958" s="1">
        <v>0</v>
      </c>
      <c r="CR958" s="1">
        <v>0</v>
      </c>
      <c r="CS958" s="1">
        <v>1</v>
      </c>
      <c r="CT958" s="1">
        <v>1</v>
      </c>
      <c r="CU958" s="1">
        <v>1</v>
      </c>
      <c r="CV958" s="1">
        <v>1</v>
      </c>
      <c r="CW958" s="1">
        <v>1</v>
      </c>
      <c r="CX958" s="1">
        <v>1</v>
      </c>
      <c r="CY958" s="1">
        <v>1</v>
      </c>
      <c r="CZ958" s="1">
        <v>0</v>
      </c>
      <c r="DA958" s="1">
        <v>1</v>
      </c>
      <c r="DB958" s="1">
        <v>0</v>
      </c>
      <c r="DC958" s="1">
        <v>1</v>
      </c>
      <c r="DD958" s="1">
        <v>0</v>
      </c>
      <c r="DE958" s="1">
        <v>0</v>
      </c>
      <c r="DF958" s="1">
        <v>0</v>
      </c>
      <c r="DG958" s="1">
        <v>0</v>
      </c>
      <c r="DH958" s="1">
        <v>0</v>
      </c>
      <c r="DI958" s="1">
        <v>0</v>
      </c>
      <c r="DJ958" s="1">
        <v>0</v>
      </c>
      <c r="DK958" s="1">
        <v>0</v>
      </c>
      <c r="DL958" s="1">
        <v>0</v>
      </c>
      <c r="DM958" s="1">
        <v>8</v>
      </c>
      <c r="DN958" s="1">
        <v>8</v>
      </c>
      <c r="DO958" s="1">
        <v>8</v>
      </c>
      <c r="DP958" s="1">
        <v>3</v>
      </c>
      <c r="DQ958" s="1">
        <v>0</v>
      </c>
      <c r="DR958" s="1">
        <v>0</v>
      </c>
      <c r="DS958" s="1">
        <v>0</v>
      </c>
      <c r="DT958" s="1">
        <v>0</v>
      </c>
      <c r="DU958" s="1">
        <v>0</v>
      </c>
      <c r="DV958" s="1">
        <v>0</v>
      </c>
      <c r="DW958" s="1">
        <v>0</v>
      </c>
      <c r="DX958" s="1">
        <v>0</v>
      </c>
      <c r="DY958" s="1">
        <v>0</v>
      </c>
      <c r="DZ958" s="1">
        <v>4</v>
      </c>
      <c r="EA958" s="1">
        <v>0</v>
      </c>
      <c r="EB958" s="1">
        <v>0</v>
      </c>
      <c r="EC958" s="1">
        <v>0</v>
      </c>
      <c r="ED958" s="1">
        <v>0</v>
      </c>
      <c r="EE958" s="1">
        <v>0</v>
      </c>
      <c r="EF958" s="1">
        <v>0</v>
      </c>
      <c r="EG958" s="1">
        <v>1</v>
      </c>
      <c r="EH958" s="1">
        <v>0</v>
      </c>
      <c r="EI958" s="1">
        <v>1</v>
      </c>
      <c r="EJ958" s="1">
        <v>0</v>
      </c>
      <c r="EK958" s="1">
        <v>0</v>
      </c>
      <c r="EL958" s="1">
        <v>0</v>
      </c>
      <c r="EM958" s="1">
        <v>7</v>
      </c>
      <c r="EN958" s="1">
        <v>0</v>
      </c>
      <c r="EO958" s="1">
        <v>0</v>
      </c>
      <c r="EP958" s="1">
        <v>0</v>
      </c>
      <c r="EQ958" s="1">
        <v>0</v>
      </c>
      <c r="ER958" s="1">
        <v>0</v>
      </c>
      <c r="ES958" s="1">
        <v>0</v>
      </c>
      <c r="ET958" s="1">
        <v>0</v>
      </c>
      <c r="EU958" s="1">
        <v>0</v>
      </c>
      <c r="EV958" s="1">
        <v>0</v>
      </c>
      <c r="EW958" s="1">
        <v>0</v>
      </c>
      <c r="EX958" s="1">
        <v>0</v>
      </c>
      <c r="EY958" s="1">
        <v>0</v>
      </c>
      <c r="EZ958" s="1">
        <v>1</v>
      </c>
      <c r="FA958" s="1">
        <v>1</v>
      </c>
      <c r="FB958" s="1">
        <v>0</v>
      </c>
      <c r="FC958" s="1">
        <v>1</v>
      </c>
      <c r="FD958" s="1">
        <v>1</v>
      </c>
      <c r="FE958" s="1">
        <v>0</v>
      </c>
      <c r="FF958" s="1">
        <v>0</v>
      </c>
      <c r="FG958" s="1">
        <v>0</v>
      </c>
      <c r="FH958" s="1">
        <v>0</v>
      </c>
      <c r="FI958" s="1">
        <v>0</v>
      </c>
      <c r="FJ958" s="1">
        <v>0</v>
      </c>
      <c r="FK958" s="1">
        <v>0</v>
      </c>
      <c r="FL958" s="1">
        <v>0</v>
      </c>
      <c r="FM958" s="1">
        <v>0</v>
      </c>
      <c r="FN958" s="1">
        <v>0</v>
      </c>
      <c r="FO958" s="1">
        <v>0</v>
      </c>
      <c r="FP958" s="1">
        <v>0</v>
      </c>
      <c r="FQ958" s="1">
        <v>0</v>
      </c>
      <c r="FR958" s="1">
        <v>0</v>
      </c>
      <c r="FS958" s="1">
        <v>0</v>
      </c>
      <c r="FT958" s="1">
        <v>0</v>
      </c>
      <c r="FU958" s="1">
        <v>0</v>
      </c>
      <c r="FV958" s="1">
        <v>0</v>
      </c>
      <c r="FW958" s="1">
        <v>0</v>
      </c>
      <c r="FX958" s="1">
        <v>0</v>
      </c>
      <c r="FY958" s="1">
        <v>1</v>
      </c>
      <c r="FZ958" s="1">
        <v>0</v>
      </c>
      <c r="GA958" s="1">
        <v>1</v>
      </c>
      <c r="GB958" s="1">
        <v>0</v>
      </c>
      <c r="GC958" s="1">
        <v>1</v>
      </c>
      <c r="GD958" s="1">
        <v>1</v>
      </c>
      <c r="GE958" s="1">
        <v>0</v>
      </c>
      <c r="GF958" s="1">
        <v>0</v>
      </c>
      <c r="GG958" s="1">
        <v>1</v>
      </c>
      <c r="GH958" s="1">
        <v>0</v>
      </c>
      <c r="GI958" s="1">
        <v>1</v>
      </c>
      <c r="GJ958" s="1">
        <v>1</v>
      </c>
      <c r="GK958" s="1">
        <v>0</v>
      </c>
      <c r="GL958" s="1">
        <v>0</v>
      </c>
      <c r="GM958" s="1">
        <v>1</v>
      </c>
      <c r="GN958" s="1">
        <v>1</v>
      </c>
      <c r="GO958" s="1">
        <v>0</v>
      </c>
      <c r="GP958" s="1">
        <v>1</v>
      </c>
      <c r="GQ958" s="1">
        <v>0</v>
      </c>
      <c r="GR958" s="1">
        <v>1</v>
      </c>
      <c r="GS958" s="1">
        <v>10</v>
      </c>
      <c r="GT958" s="1">
        <v>0</v>
      </c>
      <c r="GU958" s="1">
        <v>2</v>
      </c>
      <c r="GV958" s="1">
        <v>1</v>
      </c>
      <c r="GW958" s="1">
        <v>0</v>
      </c>
      <c r="GX958" s="1">
        <v>0</v>
      </c>
      <c r="GY958" s="1">
        <v>0</v>
      </c>
      <c r="GZ958" s="1">
        <v>0</v>
      </c>
      <c r="HA958" s="1">
        <v>0</v>
      </c>
      <c r="HB958" s="1">
        <v>0</v>
      </c>
      <c r="HC958" s="1">
        <v>1</v>
      </c>
      <c r="HD958" s="1">
        <v>1</v>
      </c>
      <c r="HE958" s="1">
        <v>1</v>
      </c>
      <c r="HF958" s="1">
        <v>1</v>
      </c>
      <c r="HG958" s="1">
        <v>1</v>
      </c>
      <c r="HH958" s="1">
        <v>1</v>
      </c>
      <c r="HI958" s="1">
        <v>1</v>
      </c>
      <c r="HJ958" s="1">
        <v>0</v>
      </c>
      <c r="HK958" s="1">
        <v>0</v>
      </c>
      <c r="HL958" s="1">
        <v>2</v>
      </c>
      <c r="HM958" s="1">
        <v>2</v>
      </c>
      <c r="HN958" s="1">
        <v>0</v>
      </c>
      <c r="HO958" s="1">
        <v>0</v>
      </c>
      <c r="HP958" s="1">
        <v>0</v>
      </c>
      <c r="HQ958" s="1">
        <v>1</v>
      </c>
      <c r="HR958" s="1">
        <v>0</v>
      </c>
      <c r="HS958" s="1">
        <v>0</v>
      </c>
      <c r="HT958" s="1">
        <v>1</v>
      </c>
      <c r="HU958" s="1">
        <v>0</v>
      </c>
      <c r="HV958" s="1">
        <v>0</v>
      </c>
      <c r="HW958" s="1">
        <v>0</v>
      </c>
      <c r="HX958" s="1">
        <v>0</v>
      </c>
      <c r="HY958" s="1">
        <v>0</v>
      </c>
      <c r="HZ958" s="1">
        <v>0</v>
      </c>
      <c r="IA958" s="1">
        <v>0</v>
      </c>
      <c r="IB958" s="1">
        <v>0</v>
      </c>
      <c r="IC958" s="1">
        <v>0</v>
      </c>
      <c r="ID958" s="1">
        <v>0</v>
      </c>
      <c r="IE958" s="1">
        <v>0</v>
      </c>
      <c r="IF958" s="1">
        <v>0</v>
      </c>
      <c r="IG958" s="1">
        <v>0</v>
      </c>
      <c r="IH958" s="1">
        <v>0</v>
      </c>
      <c r="II958" s="1">
        <v>0</v>
      </c>
      <c r="IJ958" s="1">
        <v>0</v>
      </c>
      <c r="IK958" s="1">
        <v>0</v>
      </c>
      <c r="IL958" s="1">
        <v>0</v>
      </c>
      <c r="IM958" s="1">
        <v>0</v>
      </c>
      <c r="IN958" s="1">
        <v>0</v>
      </c>
      <c r="IO958" s="1">
        <v>0</v>
      </c>
      <c r="IP958" s="1">
        <v>0</v>
      </c>
      <c r="IQ958" s="1">
        <v>0</v>
      </c>
      <c r="IR958" s="1">
        <v>0</v>
      </c>
      <c r="IS958" s="1">
        <v>0</v>
      </c>
      <c r="IT958" s="1">
        <v>0</v>
      </c>
      <c r="IU958" s="1">
        <v>0</v>
      </c>
      <c r="IV958" s="1">
        <v>0</v>
      </c>
      <c r="IW958" s="1">
        <v>0</v>
      </c>
      <c r="IX958" s="1">
        <v>0</v>
      </c>
      <c r="IY958" s="1">
        <v>0</v>
      </c>
      <c r="IZ958" s="1">
        <v>0</v>
      </c>
      <c r="JA958" s="1">
        <v>0</v>
      </c>
      <c r="JB958" s="1">
        <v>1</v>
      </c>
      <c r="JC958" s="1">
        <v>1</v>
      </c>
      <c r="JD958" s="1">
        <v>0</v>
      </c>
      <c r="JE958" s="1">
        <v>0</v>
      </c>
      <c r="JF958" s="1">
        <v>0</v>
      </c>
      <c r="JG958" s="1">
        <v>1</v>
      </c>
      <c r="JH958" s="1">
        <v>1</v>
      </c>
      <c r="JI958" s="1">
        <v>1</v>
      </c>
      <c r="JJ958" s="1">
        <v>1</v>
      </c>
      <c r="JK958" s="1">
        <v>1</v>
      </c>
      <c r="JL958" s="1">
        <v>1</v>
      </c>
      <c r="JM958" s="1">
        <v>1</v>
      </c>
      <c r="JN958" s="1">
        <v>0</v>
      </c>
      <c r="JO958" s="1">
        <v>0</v>
      </c>
      <c r="JP958" s="1">
        <v>2</v>
      </c>
      <c r="JQ958" s="1">
        <v>2</v>
      </c>
      <c r="JR958" s="1">
        <v>0</v>
      </c>
      <c r="JS958" s="1">
        <v>1</v>
      </c>
      <c r="JT958" s="1">
        <v>0</v>
      </c>
      <c r="JU958" s="1">
        <v>1</v>
      </c>
    </row>
    <row r="959" spans="1:281">
      <c r="A959" s="1">
        <v>2016</v>
      </c>
      <c r="B959" s="1" t="s">
        <v>1151</v>
      </c>
      <c r="C959" s="1">
        <v>1</v>
      </c>
      <c r="D959" s="1">
        <v>0</v>
      </c>
      <c r="E959" s="1">
        <v>1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  <c r="K959" s="1">
        <v>2</v>
      </c>
      <c r="L959" s="1">
        <v>2</v>
      </c>
      <c r="M959" s="1">
        <v>0</v>
      </c>
      <c r="N959" s="1">
        <v>1</v>
      </c>
      <c r="O959" s="1">
        <v>4</v>
      </c>
      <c r="P959" s="1">
        <v>1</v>
      </c>
      <c r="Q959" s="1">
        <v>4</v>
      </c>
      <c r="R959" s="1">
        <v>1</v>
      </c>
      <c r="S959" s="1">
        <v>4</v>
      </c>
      <c r="T959" s="1">
        <v>1</v>
      </c>
      <c r="U959" s="1">
        <v>4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1</v>
      </c>
      <c r="AS959" s="1">
        <v>1</v>
      </c>
      <c r="AT959" s="1">
        <v>1</v>
      </c>
      <c r="AU959" s="1">
        <v>1</v>
      </c>
      <c r="AV959" s="1">
        <v>1</v>
      </c>
      <c r="AW959" s="1">
        <v>1</v>
      </c>
      <c r="AX959" s="1">
        <v>1</v>
      </c>
      <c r="AY959" s="1">
        <v>0</v>
      </c>
      <c r="AZ959" s="1">
        <v>0</v>
      </c>
      <c r="BA959" s="1">
        <v>0</v>
      </c>
      <c r="BB959" s="1">
        <v>1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1</v>
      </c>
      <c r="BI959" s="1">
        <v>2</v>
      </c>
      <c r="BJ959" s="1">
        <v>2</v>
      </c>
      <c r="BK959" s="1">
        <v>3</v>
      </c>
      <c r="BL959" s="1">
        <v>2</v>
      </c>
      <c r="BM959" s="1">
        <v>2</v>
      </c>
      <c r="BN959" s="1">
        <v>1</v>
      </c>
      <c r="BO959" s="1">
        <v>0</v>
      </c>
      <c r="BP959" s="1">
        <v>1</v>
      </c>
      <c r="BQ959" s="1">
        <v>1</v>
      </c>
      <c r="BR959" s="1">
        <v>1</v>
      </c>
      <c r="BS959" s="1">
        <v>4</v>
      </c>
      <c r="BT959" s="1">
        <v>4</v>
      </c>
      <c r="BU959" s="1">
        <v>1</v>
      </c>
      <c r="BV959" s="1">
        <v>0</v>
      </c>
      <c r="BW959" s="1">
        <v>0</v>
      </c>
      <c r="BX959" s="1">
        <v>0</v>
      </c>
      <c r="BY959" s="1">
        <v>0</v>
      </c>
      <c r="BZ959" s="1">
        <v>7</v>
      </c>
      <c r="CA959" s="1">
        <v>7</v>
      </c>
      <c r="CB959" s="1">
        <v>7</v>
      </c>
      <c r="CC959" s="1">
        <v>7</v>
      </c>
      <c r="CD959" s="1">
        <v>7</v>
      </c>
      <c r="CE959" s="1">
        <v>7</v>
      </c>
      <c r="CF959" s="1">
        <v>7</v>
      </c>
      <c r="CG959" s="1">
        <v>7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1</v>
      </c>
      <c r="CN959" s="1">
        <v>1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1</v>
      </c>
      <c r="CV959" s="1">
        <v>0</v>
      </c>
      <c r="CW959" s="1">
        <v>0</v>
      </c>
      <c r="CX959" s="1">
        <v>1</v>
      </c>
      <c r="CY959" s="1">
        <v>1</v>
      </c>
      <c r="CZ959" s="1">
        <v>0</v>
      </c>
      <c r="DA959" s="1">
        <v>1</v>
      </c>
      <c r="DB959" s="1">
        <v>0</v>
      </c>
      <c r="DC959" s="1">
        <v>0</v>
      </c>
      <c r="DD959" s="1">
        <v>0</v>
      </c>
      <c r="DE959" s="1">
        <v>0</v>
      </c>
      <c r="DF959" s="1">
        <v>0</v>
      </c>
      <c r="DG959" s="1">
        <v>0</v>
      </c>
      <c r="DH959" s="1">
        <v>0</v>
      </c>
      <c r="DI959" s="1">
        <v>0</v>
      </c>
      <c r="DJ959" s="1">
        <v>0</v>
      </c>
      <c r="DK959" s="1">
        <v>0</v>
      </c>
      <c r="DL959" s="1">
        <v>0</v>
      </c>
      <c r="DM959" s="1">
        <v>14</v>
      </c>
      <c r="DN959" s="1">
        <v>14</v>
      </c>
      <c r="DO959" s="1">
        <v>14</v>
      </c>
      <c r="DP959" s="1">
        <v>1</v>
      </c>
      <c r="DQ959" s="1">
        <v>0</v>
      </c>
      <c r="DR959" s="1">
        <v>0</v>
      </c>
      <c r="DS959" s="1">
        <v>0</v>
      </c>
      <c r="DT959" s="1">
        <v>0</v>
      </c>
      <c r="DU959" s="1">
        <v>0</v>
      </c>
      <c r="DV959" s="1">
        <v>0</v>
      </c>
      <c r="DW959" s="1">
        <v>0</v>
      </c>
      <c r="DX959" s="1">
        <v>13</v>
      </c>
      <c r="DY959" s="1">
        <v>13</v>
      </c>
      <c r="DZ959" s="1">
        <v>5</v>
      </c>
      <c r="EA959" s="1">
        <v>0</v>
      </c>
      <c r="EB959" s="1">
        <v>0</v>
      </c>
      <c r="EC959" s="1">
        <v>0</v>
      </c>
      <c r="ED959" s="1">
        <v>0</v>
      </c>
      <c r="EE959" s="1">
        <v>0</v>
      </c>
      <c r="EF959" s="1">
        <v>0</v>
      </c>
      <c r="EG959" s="1">
        <v>7</v>
      </c>
      <c r="EH959" s="1">
        <v>0</v>
      </c>
      <c r="EI959" s="1">
        <v>7</v>
      </c>
      <c r="EJ959" s="1">
        <v>0</v>
      </c>
      <c r="EK959" s="1">
        <v>0</v>
      </c>
      <c r="EL959" s="1">
        <v>0</v>
      </c>
      <c r="EM959" s="1">
        <v>7</v>
      </c>
      <c r="EN959" s="1">
        <v>0</v>
      </c>
      <c r="EO959" s="1">
        <v>0</v>
      </c>
      <c r="EP959" s="1">
        <v>0</v>
      </c>
      <c r="EQ959" s="1">
        <v>0</v>
      </c>
      <c r="ER959" s="1">
        <v>0</v>
      </c>
      <c r="ES959" s="1">
        <v>0</v>
      </c>
      <c r="ET959" s="1">
        <v>0</v>
      </c>
      <c r="EU959" s="1">
        <v>0</v>
      </c>
      <c r="EV959" s="1">
        <v>0</v>
      </c>
      <c r="EW959" s="1">
        <v>0</v>
      </c>
      <c r="EX959" s="1">
        <v>0</v>
      </c>
      <c r="EY959" s="1">
        <v>0</v>
      </c>
      <c r="EZ959" s="1">
        <v>1</v>
      </c>
      <c r="FA959" s="1">
        <v>1</v>
      </c>
      <c r="FB959" s="1">
        <v>0</v>
      </c>
      <c r="FC959" s="1">
        <v>1</v>
      </c>
      <c r="FD959" s="1">
        <v>1</v>
      </c>
      <c r="FE959" s="1">
        <v>0</v>
      </c>
      <c r="FF959" s="1">
        <v>0</v>
      </c>
      <c r="FG959" s="1">
        <v>0</v>
      </c>
      <c r="FH959" s="1">
        <v>0</v>
      </c>
      <c r="FI959" s="1">
        <v>0</v>
      </c>
      <c r="FJ959" s="1">
        <v>0</v>
      </c>
      <c r="FK959" s="1">
        <v>0</v>
      </c>
      <c r="FL959" s="1">
        <v>0</v>
      </c>
      <c r="FM959" s="1">
        <v>0</v>
      </c>
      <c r="FN959" s="1">
        <v>0</v>
      </c>
      <c r="FO959" s="1">
        <v>0</v>
      </c>
      <c r="FP959" s="1">
        <v>0</v>
      </c>
      <c r="FQ959" s="1">
        <v>0</v>
      </c>
      <c r="FR959" s="1">
        <v>0</v>
      </c>
      <c r="FS959" s="1">
        <v>0</v>
      </c>
      <c r="FT959" s="1">
        <v>0</v>
      </c>
      <c r="FU959" s="1">
        <v>0</v>
      </c>
      <c r="FV959" s="1">
        <v>0</v>
      </c>
      <c r="FW959" s="1">
        <v>0</v>
      </c>
      <c r="FX959" s="1">
        <v>0</v>
      </c>
      <c r="FY959" s="1">
        <v>1</v>
      </c>
      <c r="FZ959" s="1">
        <v>1</v>
      </c>
      <c r="GA959" s="1">
        <v>1</v>
      </c>
      <c r="GB959" s="1">
        <v>0</v>
      </c>
      <c r="GC959" s="1">
        <v>1</v>
      </c>
      <c r="GD959" s="1">
        <v>1</v>
      </c>
      <c r="GE959" s="1">
        <v>0</v>
      </c>
      <c r="GF959" s="1">
        <v>0</v>
      </c>
      <c r="GG959" s="1">
        <v>1</v>
      </c>
      <c r="GH959" s="1">
        <v>0</v>
      </c>
      <c r="GI959" s="1">
        <v>1</v>
      </c>
      <c r="GJ959" s="1">
        <v>1</v>
      </c>
      <c r="GK959" s="1">
        <v>0</v>
      </c>
      <c r="GL959" s="1">
        <v>0</v>
      </c>
      <c r="GM959" s="1">
        <v>1</v>
      </c>
      <c r="GN959" s="1">
        <v>1</v>
      </c>
      <c r="GO959" s="1">
        <v>0</v>
      </c>
      <c r="GP959" s="1">
        <v>1</v>
      </c>
      <c r="GQ959" s="1">
        <v>0</v>
      </c>
      <c r="GR959" s="1">
        <v>1</v>
      </c>
      <c r="GS959" s="1">
        <v>10</v>
      </c>
      <c r="GT959" s="1">
        <v>0</v>
      </c>
      <c r="GU959" s="1">
        <v>2</v>
      </c>
      <c r="GV959" s="1">
        <v>1</v>
      </c>
      <c r="GW959" s="1">
        <v>0</v>
      </c>
      <c r="GX959" s="1">
        <v>0</v>
      </c>
      <c r="GY959" s="1">
        <v>0</v>
      </c>
      <c r="GZ959" s="1">
        <v>0</v>
      </c>
      <c r="HA959" s="1">
        <v>0</v>
      </c>
      <c r="HB959" s="1">
        <v>0</v>
      </c>
      <c r="HC959" s="1">
        <v>1</v>
      </c>
      <c r="HD959" s="1">
        <v>1</v>
      </c>
      <c r="HE959" s="1">
        <v>1</v>
      </c>
      <c r="HF959" s="1">
        <v>1</v>
      </c>
      <c r="HG959" s="1">
        <v>1</v>
      </c>
      <c r="HH959" s="1">
        <v>1</v>
      </c>
      <c r="HI959" s="1">
        <v>1</v>
      </c>
      <c r="HJ959" s="1">
        <v>0</v>
      </c>
      <c r="HK959" s="1">
        <v>0</v>
      </c>
      <c r="HL959" s="1">
        <v>2</v>
      </c>
      <c r="HM959" s="1">
        <v>2</v>
      </c>
      <c r="HN959" s="1">
        <v>0</v>
      </c>
      <c r="HO959" s="1">
        <v>0</v>
      </c>
      <c r="HP959" s="1">
        <v>0</v>
      </c>
      <c r="HQ959" s="1">
        <v>1</v>
      </c>
      <c r="HR959" s="1">
        <v>0</v>
      </c>
      <c r="HS959" s="1">
        <v>1</v>
      </c>
      <c r="HT959" s="1">
        <v>0</v>
      </c>
      <c r="HU959" s="1">
        <v>0</v>
      </c>
      <c r="HV959" s="1">
        <v>0</v>
      </c>
      <c r="HW959" s="1">
        <v>0</v>
      </c>
      <c r="HX959" s="1">
        <v>0</v>
      </c>
      <c r="HY959" s="1">
        <v>0</v>
      </c>
      <c r="HZ959" s="1">
        <v>0</v>
      </c>
      <c r="IA959" s="1">
        <v>0</v>
      </c>
      <c r="IB959" s="1">
        <v>0</v>
      </c>
      <c r="IC959" s="1">
        <v>0</v>
      </c>
      <c r="ID959" s="1">
        <v>0</v>
      </c>
      <c r="IE959" s="1">
        <v>0</v>
      </c>
      <c r="IF959" s="1">
        <v>0</v>
      </c>
      <c r="IG959" s="1">
        <v>0</v>
      </c>
      <c r="IH959" s="1">
        <v>0</v>
      </c>
      <c r="II959" s="1">
        <v>0</v>
      </c>
      <c r="IJ959" s="1">
        <v>0</v>
      </c>
      <c r="IK959" s="1">
        <v>0</v>
      </c>
      <c r="IL959" s="1">
        <v>0</v>
      </c>
      <c r="IM959" s="1">
        <v>0</v>
      </c>
      <c r="IN959" s="1">
        <v>0</v>
      </c>
      <c r="IO959" s="1">
        <v>0</v>
      </c>
      <c r="IP959" s="1">
        <v>0</v>
      </c>
      <c r="IQ959" s="1">
        <v>0</v>
      </c>
      <c r="IR959" s="1">
        <v>0</v>
      </c>
      <c r="IS959" s="1">
        <v>0</v>
      </c>
      <c r="IT959" s="1">
        <v>0</v>
      </c>
      <c r="IU959" s="1">
        <v>0</v>
      </c>
      <c r="IV959" s="1">
        <v>0</v>
      </c>
      <c r="IW959" s="1">
        <v>0</v>
      </c>
      <c r="IX959" s="1">
        <v>0</v>
      </c>
      <c r="IY959" s="1">
        <v>0</v>
      </c>
      <c r="IZ959" s="1">
        <v>0</v>
      </c>
      <c r="JA959" s="1">
        <v>0</v>
      </c>
      <c r="JB959" s="1">
        <v>1</v>
      </c>
      <c r="JC959" s="1">
        <v>1</v>
      </c>
      <c r="JD959" s="1">
        <v>0</v>
      </c>
      <c r="JE959" s="1">
        <v>0</v>
      </c>
      <c r="JF959" s="1">
        <v>0</v>
      </c>
      <c r="JG959" s="1">
        <v>1</v>
      </c>
      <c r="JH959" s="1">
        <v>1</v>
      </c>
      <c r="JI959" s="1">
        <v>1</v>
      </c>
      <c r="JJ959" s="1">
        <v>1</v>
      </c>
      <c r="JK959" s="1">
        <v>1</v>
      </c>
      <c r="JL959" s="1">
        <v>1</v>
      </c>
      <c r="JM959" s="1">
        <v>1</v>
      </c>
      <c r="JN959" s="1">
        <v>0</v>
      </c>
      <c r="JO959" s="1">
        <v>0</v>
      </c>
      <c r="JP959" s="1">
        <v>2</v>
      </c>
      <c r="JQ959" s="1">
        <v>2</v>
      </c>
      <c r="JR959" s="1">
        <v>0</v>
      </c>
      <c r="JS959" s="1">
        <v>0</v>
      </c>
      <c r="JT959" s="1">
        <v>0</v>
      </c>
      <c r="JU959" s="1">
        <v>1</v>
      </c>
    </row>
    <row r="960" spans="1:281">
      <c r="A960" s="1">
        <v>2016</v>
      </c>
      <c r="B960" s="1" t="s">
        <v>1152</v>
      </c>
      <c r="C960" s="1">
        <v>1</v>
      </c>
      <c r="D960" s="1">
        <v>0</v>
      </c>
      <c r="E960" s="1">
        <v>1</v>
      </c>
      <c r="F960" s="1">
        <v>1</v>
      </c>
      <c r="G960" s="1">
        <v>1</v>
      </c>
      <c r="H960" s="1">
        <v>1</v>
      </c>
      <c r="I960" s="1">
        <v>1</v>
      </c>
      <c r="J960" s="1">
        <v>1</v>
      </c>
      <c r="K960" s="1">
        <v>2</v>
      </c>
      <c r="L960" s="1">
        <v>2</v>
      </c>
      <c r="M960" s="1">
        <v>0</v>
      </c>
      <c r="N960" s="1">
        <v>1</v>
      </c>
      <c r="O960" s="1">
        <v>1</v>
      </c>
      <c r="P960" s="1">
        <v>0</v>
      </c>
      <c r="Q960" s="1">
        <v>1</v>
      </c>
      <c r="R960" s="1">
        <v>0</v>
      </c>
      <c r="S960" s="1">
        <v>1</v>
      </c>
      <c r="T960" s="1">
        <v>0</v>
      </c>
      <c r="U960" s="1">
        <v>1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1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2</v>
      </c>
      <c r="AR960" s="1">
        <v>2</v>
      </c>
      <c r="AS960" s="1">
        <v>3</v>
      </c>
      <c r="AT960" s="1">
        <v>2</v>
      </c>
      <c r="AU960" s="1">
        <v>2</v>
      </c>
      <c r="AV960" s="1">
        <v>3</v>
      </c>
      <c r="AW960" s="1">
        <v>3</v>
      </c>
      <c r="AX960" s="1">
        <v>3</v>
      </c>
      <c r="AY960" s="1">
        <v>1</v>
      </c>
      <c r="AZ960" s="1">
        <v>1</v>
      </c>
      <c r="BA960" s="1">
        <v>1</v>
      </c>
      <c r="BB960" s="1">
        <v>3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1</v>
      </c>
      <c r="BI960" s="1">
        <v>2</v>
      </c>
      <c r="BJ960" s="1">
        <v>2</v>
      </c>
      <c r="BK960" s="1">
        <v>3</v>
      </c>
      <c r="BL960" s="1">
        <v>2</v>
      </c>
      <c r="BM960" s="1">
        <v>2</v>
      </c>
      <c r="BN960" s="1">
        <v>1</v>
      </c>
      <c r="BO960" s="1">
        <v>0</v>
      </c>
      <c r="BP960" s="1">
        <v>1</v>
      </c>
      <c r="BQ960" s="1">
        <v>1</v>
      </c>
      <c r="BR960" s="1">
        <v>1</v>
      </c>
      <c r="BS960" s="1">
        <v>4</v>
      </c>
      <c r="BT960" s="1">
        <v>4</v>
      </c>
      <c r="BU960" s="1">
        <v>1</v>
      </c>
      <c r="BV960" s="1">
        <v>0</v>
      </c>
      <c r="BW960" s="1">
        <v>0</v>
      </c>
      <c r="BX960" s="1">
        <v>0</v>
      </c>
      <c r="BY960" s="1">
        <v>0</v>
      </c>
      <c r="BZ960" s="1">
        <v>4</v>
      </c>
      <c r="CA960" s="1">
        <v>4</v>
      </c>
      <c r="CB960" s="1">
        <v>4</v>
      </c>
      <c r="CC960" s="1">
        <v>4</v>
      </c>
      <c r="CD960" s="1">
        <v>4</v>
      </c>
      <c r="CE960" s="1">
        <v>4</v>
      </c>
      <c r="CF960" s="1">
        <v>4</v>
      </c>
      <c r="CG960" s="1">
        <v>4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1</v>
      </c>
      <c r="CN960" s="1">
        <v>1</v>
      </c>
      <c r="CO960" s="1">
        <v>0</v>
      </c>
      <c r="CP960" s="1">
        <v>0</v>
      </c>
      <c r="CQ960" s="1">
        <v>0</v>
      </c>
      <c r="CR960" s="1">
        <v>0</v>
      </c>
      <c r="CS960" s="1">
        <v>1</v>
      </c>
      <c r="CT960" s="1">
        <v>1</v>
      </c>
      <c r="CU960" s="1">
        <v>1</v>
      </c>
      <c r="CV960" s="1">
        <v>1</v>
      </c>
      <c r="CW960" s="1">
        <v>1</v>
      </c>
      <c r="CX960" s="1">
        <v>1</v>
      </c>
      <c r="CY960" s="1">
        <v>1</v>
      </c>
      <c r="CZ960" s="1">
        <v>0</v>
      </c>
      <c r="DA960" s="1">
        <v>1</v>
      </c>
      <c r="DB960" s="1">
        <v>0</v>
      </c>
      <c r="DC960" s="1">
        <v>0</v>
      </c>
      <c r="DD960" s="1">
        <v>0</v>
      </c>
      <c r="DE960" s="1">
        <v>0</v>
      </c>
      <c r="DF960" s="1">
        <v>0</v>
      </c>
      <c r="DG960" s="1">
        <v>0</v>
      </c>
      <c r="DH960" s="1">
        <v>0</v>
      </c>
      <c r="DI960" s="1">
        <v>0</v>
      </c>
      <c r="DJ960" s="1">
        <v>0</v>
      </c>
      <c r="DK960" s="1">
        <v>0</v>
      </c>
      <c r="DL960" s="1">
        <v>0</v>
      </c>
      <c r="DM960" s="1">
        <v>14</v>
      </c>
      <c r="DN960" s="1">
        <v>14</v>
      </c>
      <c r="DO960" s="1">
        <v>14</v>
      </c>
      <c r="DP960" s="1">
        <v>2</v>
      </c>
      <c r="DQ960" s="1">
        <v>0</v>
      </c>
      <c r="DR960" s="1">
        <v>0</v>
      </c>
      <c r="DS960" s="1">
        <v>0</v>
      </c>
      <c r="DT960" s="1">
        <v>0</v>
      </c>
      <c r="DU960" s="1">
        <v>0</v>
      </c>
      <c r="DV960" s="1">
        <v>0</v>
      </c>
      <c r="DW960" s="1">
        <v>0</v>
      </c>
      <c r="DX960" s="1">
        <v>8</v>
      </c>
      <c r="DY960" s="1">
        <v>8</v>
      </c>
      <c r="DZ960" s="1">
        <v>6</v>
      </c>
      <c r="EA960" s="1">
        <v>0</v>
      </c>
      <c r="EB960" s="1">
        <v>0</v>
      </c>
      <c r="EC960" s="1">
        <v>1</v>
      </c>
      <c r="ED960" s="1">
        <v>1</v>
      </c>
      <c r="EE960" s="1">
        <v>2</v>
      </c>
      <c r="EF960" s="1">
        <v>2</v>
      </c>
      <c r="EG960" s="1">
        <v>2</v>
      </c>
      <c r="EH960" s="1">
        <v>1</v>
      </c>
      <c r="EI960" s="1">
        <v>1</v>
      </c>
      <c r="EJ960" s="1">
        <v>1</v>
      </c>
      <c r="EK960" s="1">
        <v>2</v>
      </c>
      <c r="EL960" s="1">
        <v>2</v>
      </c>
      <c r="EM960" s="1">
        <v>12</v>
      </c>
      <c r="EN960" s="1">
        <v>0</v>
      </c>
      <c r="EO960" s="1">
        <v>0</v>
      </c>
      <c r="EP960" s="1">
        <v>0</v>
      </c>
      <c r="EQ960" s="1">
        <v>0</v>
      </c>
      <c r="ER960" s="1">
        <v>0</v>
      </c>
      <c r="ES960" s="1">
        <v>0</v>
      </c>
      <c r="ET960" s="1">
        <v>0</v>
      </c>
      <c r="EU960" s="1">
        <v>0</v>
      </c>
      <c r="EV960" s="1">
        <v>0</v>
      </c>
      <c r="EW960" s="1">
        <v>0</v>
      </c>
      <c r="EX960" s="1">
        <v>0</v>
      </c>
      <c r="EY960" s="1">
        <v>0</v>
      </c>
      <c r="EZ960" s="1">
        <v>1</v>
      </c>
      <c r="FA960" s="1">
        <v>1</v>
      </c>
      <c r="FB960" s="1">
        <v>0</v>
      </c>
      <c r="FC960" s="1">
        <v>1</v>
      </c>
      <c r="FD960" s="1">
        <v>1</v>
      </c>
      <c r="FE960" s="1">
        <v>0</v>
      </c>
      <c r="FF960" s="1">
        <v>0</v>
      </c>
      <c r="FG960" s="1">
        <v>0</v>
      </c>
      <c r="FH960" s="1">
        <v>0</v>
      </c>
      <c r="FI960" s="1">
        <v>0</v>
      </c>
      <c r="FJ960" s="1">
        <v>0</v>
      </c>
      <c r="FK960" s="1">
        <v>0</v>
      </c>
      <c r="FL960" s="1">
        <v>0</v>
      </c>
      <c r="FM960" s="1">
        <v>0</v>
      </c>
      <c r="FN960" s="1">
        <v>0</v>
      </c>
      <c r="FO960" s="1">
        <v>0</v>
      </c>
      <c r="FP960" s="1">
        <v>0</v>
      </c>
      <c r="FQ960" s="1">
        <v>0</v>
      </c>
      <c r="FR960" s="1">
        <v>0</v>
      </c>
      <c r="FS960" s="1">
        <v>0</v>
      </c>
      <c r="FT960" s="1">
        <v>0</v>
      </c>
      <c r="FU960" s="1">
        <v>0</v>
      </c>
      <c r="FV960" s="1">
        <v>0</v>
      </c>
      <c r="FW960" s="1">
        <v>0</v>
      </c>
      <c r="FX960" s="1">
        <v>0</v>
      </c>
      <c r="FY960" s="1">
        <v>1</v>
      </c>
      <c r="FZ960" s="1">
        <v>0</v>
      </c>
      <c r="GA960" s="1">
        <v>1</v>
      </c>
      <c r="GB960" s="1">
        <v>0</v>
      </c>
      <c r="GC960" s="1">
        <v>1</v>
      </c>
      <c r="GD960" s="1">
        <v>1</v>
      </c>
      <c r="GE960" s="1">
        <v>0</v>
      </c>
      <c r="GF960" s="1">
        <v>0</v>
      </c>
      <c r="GG960" s="1">
        <v>1</v>
      </c>
      <c r="GH960" s="1">
        <v>0</v>
      </c>
      <c r="GI960" s="1">
        <v>1</v>
      </c>
      <c r="GJ960" s="1">
        <v>1</v>
      </c>
      <c r="GK960" s="1">
        <v>0</v>
      </c>
      <c r="GL960" s="1">
        <v>0</v>
      </c>
      <c r="GM960" s="1">
        <v>1</v>
      </c>
      <c r="GN960" s="1">
        <v>1</v>
      </c>
      <c r="GO960" s="1">
        <v>0</v>
      </c>
      <c r="GP960" s="1">
        <v>1</v>
      </c>
      <c r="GQ960" s="1">
        <v>0</v>
      </c>
      <c r="GR960" s="1">
        <v>1</v>
      </c>
      <c r="GS960" s="1">
        <v>14</v>
      </c>
      <c r="GT960" s="1">
        <v>0</v>
      </c>
      <c r="GU960" s="1">
        <v>2</v>
      </c>
      <c r="GV960" s="1">
        <v>1</v>
      </c>
      <c r="GW960" s="1">
        <v>1</v>
      </c>
      <c r="GX960" s="1">
        <v>0</v>
      </c>
      <c r="GY960" s="1">
        <v>0</v>
      </c>
      <c r="GZ960" s="1">
        <v>0</v>
      </c>
      <c r="HA960" s="1">
        <v>0</v>
      </c>
      <c r="HB960" s="1">
        <v>0</v>
      </c>
      <c r="HC960" s="1">
        <v>1</v>
      </c>
      <c r="HD960" s="1">
        <v>1</v>
      </c>
      <c r="HE960" s="1">
        <v>1</v>
      </c>
      <c r="HF960" s="1">
        <v>1</v>
      </c>
      <c r="HG960" s="1">
        <v>1</v>
      </c>
      <c r="HH960" s="1">
        <v>1</v>
      </c>
      <c r="HI960" s="1">
        <v>1</v>
      </c>
      <c r="HJ960" s="1">
        <v>0</v>
      </c>
      <c r="HK960" s="1">
        <v>0</v>
      </c>
      <c r="HL960" s="1">
        <v>2</v>
      </c>
      <c r="HM960" s="1">
        <v>2</v>
      </c>
      <c r="HN960" s="1">
        <v>0</v>
      </c>
      <c r="HO960" s="1">
        <v>0</v>
      </c>
      <c r="HP960" s="1">
        <v>0</v>
      </c>
      <c r="HQ960" s="1">
        <v>1</v>
      </c>
      <c r="HR960" s="1">
        <v>0</v>
      </c>
      <c r="HS960" s="1">
        <v>0</v>
      </c>
      <c r="HT960" s="1">
        <v>0</v>
      </c>
      <c r="HU960" s="1">
        <v>0</v>
      </c>
      <c r="HV960" s="1">
        <v>0</v>
      </c>
      <c r="HW960" s="1">
        <v>0</v>
      </c>
      <c r="HX960" s="1">
        <v>0</v>
      </c>
      <c r="HY960" s="1">
        <v>0</v>
      </c>
      <c r="HZ960" s="1">
        <v>0</v>
      </c>
      <c r="IA960" s="1">
        <v>0</v>
      </c>
      <c r="IB960" s="1">
        <v>0</v>
      </c>
      <c r="IC960" s="1">
        <v>0</v>
      </c>
      <c r="ID960" s="1">
        <v>0</v>
      </c>
      <c r="IE960" s="1">
        <v>0</v>
      </c>
      <c r="IF960" s="1">
        <v>0</v>
      </c>
      <c r="IG960" s="1">
        <v>0</v>
      </c>
      <c r="IH960" s="1">
        <v>0</v>
      </c>
      <c r="II960" s="1">
        <v>0</v>
      </c>
      <c r="IJ960" s="1">
        <v>0</v>
      </c>
      <c r="IK960" s="1">
        <v>0</v>
      </c>
      <c r="IL960" s="1">
        <v>0</v>
      </c>
      <c r="IM960" s="1">
        <v>0</v>
      </c>
      <c r="IN960" s="1">
        <v>0</v>
      </c>
      <c r="IO960" s="1">
        <v>0</v>
      </c>
      <c r="IP960" s="1">
        <v>0</v>
      </c>
      <c r="IQ960" s="1">
        <v>0</v>
      </c>
      <c r="IR960" s="1">
        <v>0</v>
      </c>
      <c r="IS960" s="1">
        <v>0</v>
      </c>
      <c r="IT960" s="1">
        <v>0</v>
      </c>
      <c r="IU960" s="1">
        <v>0</v>
      </c>
      <c r="IV960" s="1">
        <v>0</v>
      </c>
      <c r="IW960" s="1">
        <v>0</v>
      </c>
      <c r="IX960" s="1">
        <v>0</v>
      </c>
      <c r="IY960" s="1">
        <v>0</v>
      </c>
      <c r="IZ960" s="1">
        <v>0</v>
      </c>
      <c r="JA960" s="1">
        <v>0</v>
      </c>
      <c r="JB960" s="1">
        <v>1</v>
      </c>
      <c r="JC960" s="1">
        <v>1</v>
      </c>
      <c r="JD960" s="1">
        <v>0</v>
      </c>
      <c r="JE960" s="1">
        <v>0</v>
      </c>
      <c r="JF960" s="1">
        <v>0</v>
      </c>
      <c r="JG960" s="1">
        <v>0</v>
      </c>
      <c r="JH960" s="1">
        <v>0</v>
      </c>
      <c r="JI960" s="1">
        <v>0</v>
      </c>
      <c r="JJ960" s="1">
        <v>0</v>
      </c>
      <c r="JK960" s="1">
        <v>0</v>
      </c>
      <c r="JL960" s="1">
        <v>0</v>
      </c>
      <c r="JM960" s="1">
        <v>0</v>
      </c>
      <c r="JN960" s="1">
        <v>1</v>
      </c>
      <c r="JO960" s="1">
        <v>1</v>
      </c>
      <c r="JP960" s="1">
        <v>0</v>
      </c>
      <c r="JQ960" s="1">
        <v>0</v>
      </c>
      <c r="JR960" s="1">
        <v>0</v>
      </c>
      <c r="JS960" s="1">
        <v>0</v>
      </c>
      <c r="JT960" s="1">
        <v>0</v>
      </c>
      <c r="JU960" s="1">
        <v>1</v>
      </c>
    </row>
    <row r="961" spans="1:281">
      <c r="A961" s="1">
        <v>2016</v>
      </c>
      <c r="B961" s="1" t="s">
        <v>1153</v>
      </c>
      <c r="C961" s="1">
        <v>1</v>
      </c>
      <c r="D961" s="1">
        <v>0</v>
      </c>
      <c r="E961" s="1">
        <v>1</v>
      </c>
      <c r="F961" s="1">
        <v>1</v>
      </c>
      <c r="G961" s="1">
        <v>1</v>
      </c>
      <c r="H961" s="1">
        <v>1</v>
      </c>
      <c r="I961" s="1">
        <v>1</v>
      </c>
      <c r="J961" s="1">
        <v>1</v>
      </c>
      <c r="K961" s="1">
        <v>2</v>
      </c>
      <c r="L961" s="1">
        <v>2</v>
      </c>
      <c r="M961" s="1">
        <v>0</v>
      </c>
      <c r="N961" s="1">
        <v>1</v>
      </c>
      <c r="O961" s="1">
        <v>1</v>
      </c>
      <c r="P961" s="1">
        <v>0</v>
      </c>
      <c r="Q961" s="1">
        <v>1</v>
      </c>
      <c r="R961" s="1">
        <v>0</v>
      </c>
      <c r="S961" s="1">
        <v>1</v>
      </c>
      <c r="T961" s="1">
        <v>0</v>
      </c>
      <c r="U961" s="1">
        <v>1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1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1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2</v>
      </c>
      <c r="AR961" s="1">
        <v>2</v>
      </c>
      <c r="AS961" s="1">
        <v>3</v>
      </c>
      <c r="AT961" s="1">
        <v>2</v>
      </c>
      <c r="AU961" s="1">
        <v>2</v>
      </c>
      <c r="AV961" s="1">
        <v>3</v>
      </c>
      <c r="AW961" s="1">
        <v>3</v>
      </c>
      <c r="AX961" s="1">
        <v>3</v>
      </c>
      <c r="AY961" s="1">
        <v>1</v>
      </c>
      <c r="AZ961" s="1">
        <v>1</v>
      </c>
      <c r="BA961" s="1">
        <v>1</v>
      </c>
      <c r="BB961" s="1">
        <v>3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1</v>
      </c>
      <c r="BI961" s="1">
        <v>2</v>
      </c>
      <c r="BJ961" s="1">
        <v>2</v>
      </c>
      <c r="BK961" s="1">
        <v>3</v>
      </c>
      <c r="BL961" s="1">
        <v>2</v>
      </c>
      <c r="BM961" s="1">
        <v>2</v>
      </c>
      <c r="BN961" s="1">
        <v>1</v>
      </c>
      <c r="BO961" s="1">
        <v>0</v>
      </c>
      <c r="BP961" s="1">
        <v>1</v>
      </c>
      <c r="BQ961" s="1">
        <v>1</v>
      </c>
      <c r="BR961" s="1">
        <v>1</v>
      </c>
      <c r="BS961" s="1">
        <v>4</v>
      </c>
      <c r="BT961" s="1">
        <v>4</v>
      </c>
      <c r="BU961" s="1">
        <v>1</v>
      </c>
      <c r="BV961" s="1">
        <v>0</v>
      </c>
      <c r="BW961" s="1">
        <v>0</v>
      </c>
      <c r="BX961" s="1">
        <v>0</v>
      </c>
      <c r="BY961" s="1">
        <v>0</v>
      </c>
      <c r="BZ961" s="1">
        <v>4</v>
      </c>
      <c r="CA961" s="1">
        <v>4</v>
      </c>
      <c r="CB961" s="1">
        <v>4</v>
      </c>
      <c r="CC961" s="1">
        <v>4</v>
      </c>
      <c r="CD961" s="1">
        <v>4</v>
      </c>
      <c r="CE961" s="1">
        <v>4</v>
      </c>
      <c r="CF961" s="1">
        <v>4</v>
      </c>
      <c r="CG961" s="1">
        <v>4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1</v>
      </c>
      <c r="CN961" s="1">
        <v>1</v>
      </c>
      <c r="CO961" s="1">
        <v>0</v>
      </c>
      <c r="CP961" s="1">
        <v>0</v>
      </c>
      <c r="CQ961" s="1">
        <v>0</v>
      </c>
      <c r="CR961" s="1">
        <v>0</v>
      </c>
      <c r="CS961" s="1">
        <v>1</v>
      </c>
      <c r="CT961" s="1">
        <v>1</v>
      </c>
      <c r="CU961" s="1">
        <v>1</v>
      </c>
      <c r="CV961" s="1">
        <v>1</v>
      </c>
      <c r="CW961" s="1">
        <v>1</v>
      </c>
      <c r="CX961" s="1">
        <v>1</v>
      </c>
      <c r="CY961" s="1">
        <v>1</v>
      </c>
      <c r="CZ961" s="1">
        <v>0</v>
      </c>
      <c r="DA961" s="1">
        <v>1</v>
      </c>
      <c r="DB961" s="1">
        <v>0</v>
      </c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 s="1">
        <v>0</v>
      </c>
      <c r="DK961" s="1">
        <v>0</v>
      </c>
      <c r="DL961" s="1">
        <v>0</v>
      </c>
      <c r="DM961" s="1">
        <v>14</v>
      </c>
      <c r="DN961" s="1">
        <v>14</v>
      </c>
      <c r="DO961" s="1">
        <v>14</v>
      </c>
      <c r="DP961" s="1">
        <v>2</v>
      </c>
      <c r="DQ961" s="1">
        <v>0</v>
      </c>
      <c r="DR961" s="1">
        <v>0</v>
      </c>
      <c r="DS961" s="1">
        <v>0</v>
      </c>
      <c r="DT961" s="1">
        <v>0</v>
      </c>
      <c r="DU961" s="1">
        <v>0</v>
      </c>
      <c r="DV961" s="1">
        <v>0</v>
      </c>
      <c r="DW961" s="1">
        <v>0</v>
      </c>
      <c r="DX961" s="1">
        <v>8</v>
      </c>
      <c r="DY961" s="1">
        <v>8</v>
      </c>
      <c r="DZ961" s="1">
        <v>6</v>
      </c>
      <c r="EA961" s="1">
        <v>0</v>
      </c>
      <c r="EB961" s="1">
        <v>0</v>
      </c>
      <c r="EC961" s="1">
        <v>1</v>
      </c>
      <c r="ED961" s="1">
        <v>1</v>
      </c>
      <c r="EE961" s="1">
        <v>2</v>
      </c>
      <c r="EF961" s="1">
        <v>2</v>
      </c>
      <c r="EG961" s="1">
        <v>2</v>
      </c>
      <c r="EH961" s="1">
        <v>1</v>
      </c>
      <c r="EI961" s="1">
        <v>1</v>
      </c>
      <c r="EJ961" s="1">
        <v>1</v>
      </c>
      <c r="EK961" s="1">
        <v>2</v>
      </c>
      <c r="EL961" s="1">
        <v>2</v>
      </c>
      <c r="EM961" s="1">
        <v>12</v>
      </c>
      <c r="EN961" s="1">
        <v>0</v>
      </c>
      <c r="EO961" s="1">
        <v>0</v>
      </c>
      <c r="EP961" s="1">
        <v>0</v>
      </c>
      <c r="EQ961" s="1">
        <v>0</v>
      </c>
      <c r="ER961" s="1">
        <v>0</v>
      </c>
      <c r="ES961" s="1">
        <v>0</v>
      </c>
      <c r="ET961" s="1">
        <v>0</v>
      </c>
      <c r="EU961" s="1">
        <v>0</v>
      </c>
      <c r="EV961" s="1">
        <v>0</v>
      </c>
      <c r="EW961" s="1">
        <v>0</v>
      </c>
      <c r="EX961" s="1">
        <v>0</v>
      </c>
      <c r="EY961" s="1">
        <v>0</v>
      </c>
      <c r="EZ961" s="1">
        <v>1</v>
      </c>
      <c r="FA961" s="1">
        <v>1</v>
      </c>
      <c r="FB961" s="1">
        <v>0</v>
      </c>
      <c r="FC961" s="1">
        <v>1</v>
      </c>
      <c r="FD961" s="1">
        <v>1</v>
      </c>
      <c r="FE961" s="1">
        <v>0</v>
      </c>
      <c r="FF961" s="1">
        <v>0</v>
      </c>
      <c r="FG961" s="1">
        <v>0</v>
      </c>
      <c r="FH961" s="1">
        <v>0</v>
      </c>
      <c r="FI961" s="1">
        <v>0</v>
      </c>
      <c r="FJ961" s="1">
        <v>0</v>
      </c>
      <c r="FK961" s="1">
        <v>0</v>
      </c>
      <c r="FL961" s="1">
        <v>0</v>
      </c>
      <c r="FM961" s="1">
        <v>0</v>
      </c>
      <c r="FN961" s="1">
        <v>0</v>
      </c>
      <c r="FO961" s="1">
        <v>0</v>
      </c>
      <c r="FP961" s="1">
        <v>0</v>
      </c>
      <c r="FQ961" s="1">
        <v>0</v>
      </c>
      <c r="FR961" s="1">
        <v>0</v>
      </c>
      <c r="FS961" s="1">
        <v>0</v>
      </c>
      <c r="FT961" s="1">
        <v>0</v>
      </c>
      <c r="FU961" s="1">
        <v>0</v>
      </c>
      <c r="FV961" s="1">
        <v>0</v>
      </c>
      <c r="FW961" s="1">
        <v>0</v>
      </c>
      <c r="FX961" s="1">
        <v>0</v>
      </c>
      <c r="FY961" s="1">
        <v>1</v>
      </c>
      <c r="FZ961" s="1">
        <v>0</v>
      </c>
      <c r="GA961" s="1">
        <v>1</v>
      </c>
      <c r="GB961" s="1">
        <v>0</v>
      </c>
      <c r="GC961" s="1">
        <v>1</v>
      </c>
      <c r="GD961" s="1">
        <v>1</v>
      </c>
      <c r="GE961" s="1">
        <v>0</v>
      </c>
      <c r="GF961" s="1">
        <v>0</v>
      </c>
      <c r="GG961" s="1">
        <v>1</v>
      </c>
      <c r="GH961" s="1">
        <v>0</v>
      </c>
      <c r="GI961" s="1">
        <v>1</v>
      </c>
      <c r="GJ961" s="1">
        <v>1</v>
      </c>
      <c r="GK961" s="1">
        <v>0</v>
      </c>
      <c r="GL961" s="1">
        <v>0</v>
      </c>
      <c r="GM961" s="1">
        <v>1</v>
      </c>
      <c r="GN961" s="1">
        <v>1</v>
      </c>
      <c r="GO961" s="1">
        <v>0</v>
      </c>
      <c r="GP961" s="1">
        <v>1</v>
      </c>
      <c r="GQ961" s="1">
        <v>0</v>
      </c>
      <c r="GR961" s="1">
        <v>1</v>
      </c>
      <c r="GS961" s="1">
        <v>15</v>
      </c>
      <c r="GT961" s="1">
        <v>0</v>
      </c>
      <c r="GU961" s="1">
        <v>2</v>
      </c>
      <c r="GV961" s="1">
        <v>1</v>
      </c>
      <c r="GW961" s="1">
        <v>1</v>
      </c>
      <c r="GX961" s="1">
        <v>0</v>
      </c>
      <c r="GY961" s="1">
        <v>0</v>
      </c>
      <c r="GZ961" s="1">
        <v>0</v>
      </c>
      <c r="HA961" s="1">
        <v>0</v>
      </c>
      <c r="HB961" s="1">
        <v>0</v>
      </c>
      <c r="HC961" s="1">
        <v>1</v>
      </c>
      <c r="HD961" s="1">
        <v>1</v>
      </c>
      <c r="HE961" s="1">
        <v>1</v>
      </c>
      <c r="HF961" s="1">
        <v>1</v>
      </c>
      <c r="HG961" s="1">
        <v>1</v>
      </c>
      <c r="HH961" s="1">
        <v>1</v>
      </c>
      <c r="HI961" s="1">
        <v>1</v>
      </c>
      <c r="HJ961" s="1">
        <v>0</v>
      </c>
      <c r="HK961" s="1">
        <v>0</v>
      </c>
      <c r="HL961" s="1">
        <v>2</v>
      </c>
      <c r="HM961" s="1">
        <v>2</v>
      </c>
      <c r="HN961" s="1">
        <v>0</v>
      </c>
      <c r="HO961" s="1">
        <v>0</v>
      </c>
      <c r="HP961" s="1">
        <v>0</v>
      </c>
      <c r="HQ961" s="1">
        <v>1</v>
      </c>
      <c r="HR961" s="1">
        <v>0</v>
      </c>
      <c r="HS961" s="1">
        <v>0</v>
      </c>
      <c r="HT961" s="1">
        <v>0</v>
      </c>
      <c r="HU961" s="1">
        <v>0</v>
      </c>
      <c r="HV961" s="1">
        <v>0</v>
      </c>
      <c r="HW961" s="1">
        <v>0</v>
      </c>
      <c r="HX961" s="1">
        <v>0</v>
      </c>
      <c r="HY961" s="1">
        <v>0</v>
      </c>
      <c r="HZ961" s="1">
        <v>0</v>
      </c>
      <c r="IA961" s="1">
        <v>0</v>
      </c>
      <c r="IB961" s="1">
        <v>0</v>
      </c>
      <c r="IC961" s="1">
        <v>0</v>
      </c>
      <c r="ID961" s="1">
        <v>0</v>
      </c>
      <c r="IE961" s="1">
        <v>0</v>
      </c>
      <c r="IF961" s="1">
        <v>0</v>
      </c>
      <c r="IG961" s="1">
        <v>0</v>
      </c>
      <c r="IH961" s="1">
        <v>0</v>
      </c>
      <c r="II961" s="1">
        <v>0</v>
      </c>
      <c r="IJ961" s="1">
        <v>0</v>
      </c>
      <c r="IK961" s="1">
        <v>0</v>
      </c>
      <c r="IL961" s="1">
        <v>0</v>
      </c>
      <c r="IM961" s="1">
        <v>0</v>
      </c>
      <c r="IN961" s="1">
        <v>0</v>
      </c>
      <c r="IO961" s="1">
        <v>0</v>
      </c>
      <c r="IP961" s="1">
        <v>0</v>
      </c>
      <c r="IQ961" s="1">
        <v>0</v>
      </c>
      <c r="IR961" s="1">
        <v>0</v>
      </c>
      <c r="IS961" s="1">
        <v>0</v>
      </c>
      <c r="IT961" s="1">
        <v>0</v>
      </c>
      <c r="IU961" s="1">
        <v>0</v>
      </c>
      <c r="IV961" s="1">
        <v>0</v>
      </c>
      <c r="IW961" s="1">
        <v>0</v>
      </c>
      <c r="IX961" s="1">
        <v>0</v>
      </c>
      <c r="IY961" s="1">
        <v>0</v>
      </c>
      <c r="IZ961" s="1">
        <v>0</v>
      </c>
      <c r="JA961" s="1">
        <v>0</v>
      </c>
      <c r="JB961" s="1">
        <v>1</v>
      </c>
      <c r="JC961" s="1">
        <v>1</v>
      </c>
      <c r="JD961" s="1">
        <v>0</v>
      </c>
      <c r="JE961" s="1">
        <v>0</v>
      </c>
      <c r="JF961" s="1">
        <v>0</v>
      </c>
      <c r="JG961" s="1">
        <v>0</v>
      </c>
      <c r="JH961" s="1">
        <v>0</v>
      </c>
      <c r="JI961" s="1">
        <v>0</v>
      </c>
      <c r="JJ961" s="1">
        <v>0</v>
      </c>
      <c r="JK961" s="1">
        <v>0</v>
      </c>
      <c r="JL961" s="1">
        <v>0</v>
      </c>
      <c r="JM961" s="1">
        <v>0</v>
      </c>
      <c r="JN961" s="1">
        <v>1</v>
      </c>
      <c r="JO961" s="1">
        <v>1</v>
      </c>
      <c r="JP961" s="1">
        <v>0</v>
      </c>
      <c r="JQ961" s="1">
        <v>0</v>
      </c>
      <c r="JR961" s="1">
        <v>0</v>
      </c>
      <c r="JS961" s="1">
        <v>0</v>
      </c>
      <c r="JT961" s="1">
        <v>0</v>
      </c>
      <c r="JU961" s="1">
        <v>1</v>
      </c>
    </row>
    <row r="962" spans="1:281">
      <c r="A962" s="1">
        <v>2016</v>
      </c>
      <c r="B962" s="1" t="s">
        <v>1154</v>
      </c>
      <c r="C962" s="1">
        <v>1</v>
      </c>
      <c r="D962" s="1">
        <v>0</v>
      </c>
      <c r="E962" s="1">
        <v>1</v>
      </c>
      <c r="F962" s="1">
        <v>1</v>
      </c>
      <c r="G962" s="1">
        <v>1</v>
      </c>
      <c r="H962" s="1">
        <v>1</v>
      </c>
      <c r="I962" s="1">
        <v>1</v>
      </c>
      <c r="J962" s="1">
        <v>1</v>
      </c>
      <c r="K962" s="1">
        <v>2</v>
      </c>
      <c r="L962" s="1">
        <v>2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1</v>
      </c>
      <c r="BI962" s="1">
        <v>2</v>
      </c>
      <c r="BJ962" s="1">
        <v>2</v>
      </c>
      <c r="BK962" s="1">
        <v>3</v>
      </c>
      <c r="BL962" s="1">
        <v>2</v>
      </c>
      <c r="BM962" s="1">
        <v>2</v>
      </c>
      <c r="BN962" s="1">
        <v>1</v>
      </c>
      <c r="BO962" s="1">
        <v>0</v>
      </c>
      <c r="BP962" s="1">
        <v>1</v>
      </c>
      <c r="BQ962" s="1">
        <v>1</v>
      </c>
      <c r="BR962" s="1">
        <v>1</v>
      </c>
      <c r="BS962" s="1">
        <v>4</v>
      </c>
      <c r="BT962" s="1">
        <v>4</v>
      </c>
      <c r="BU962" s="1">
        <v>1</v>
      </c>
      <c r="BV962" s="1">
        <v>0</v>
      </c>
      <c r="BW962" s="1">
        <v>0</v>
      </c>
      <c r="BX962" s="1">
        <v>0</v>
      </c>
      <c r="BY962" s="1">
        <v>0</v>
      </c>
      <c r="BZ962" s="1">
        <v>7</v>
      </c>
      <c r="CA962" s="1">
        <v>7</v>
      </c>
      <c r="CB962" s="1">
        <v>7</v>
      </c>
      <c r="CC962" s="1">
        <v>7</v>
      </c>
      <c r="CD962" s="1">
        <v>7</v>
      </c>
      <c r="CE962" s="1">
        <v>7</v>
      </c>
      <c r="CF962" s="1">
        <v>7</v>
      </c>
      <c r="CG962" s="1">
        <v>7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1</v>
      </c>
      <c r="CN962" s="1">
        <v>1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1">
        <v>0</v>
      </c>
      <c r="CU962" s="1">
        <v>1</v>
      </c>
      <c r="CV962" s="1">
        <v>0</v>
      </c>
      <c r="CW962" s="1">
        <v>0</v>
      </c>
      <c r="CX962" s="1">
        <v>0</v>
      </c>
      <c r="CY962" s="1">
        <v>1</v>
      </c>
      <c r="CZ962" s="1">
        <v>0</v>
      </c>
      <c r="DA962" s="1">
        <v>1</v>
      </c>
      <c r="DB962" s="1">
        <v>0</v>
      </c>
      <c r="DC962" s="1">
        <v>0</v>
      </c>
      <c r="DD962" s="1">
        <v>0</v>
      </c>
      <c r="DE962" s="1">
        <v>0</v>
      </c>
      <c r="DF962" s="1">
        <v>0</v>
      </c>
      <c r="DG962" s="1">
        <v>0</v>
      </c>
      <c r="DH962" s="1">
        <v>0</v>
      </c>
      <c r="DI962" s="1">
        <v>0</v>
      </c>
      <c r="DJ962" s="1">
        <v>0</v>
      </c>
      <c r="DK962" s="1">
        <v>0</v>
      </c>
      <c r="DL962" s="1">
        <v>0</v>
      </c>
      <c r="DM962" s="1">
        <v>19</v>
      </c>
      <c r="DN962" s="1">
        <v>19</v>
      </c>
      <c r="DO962" s="1">
        <v>19</v>
      </c>
      <c r="DP962" s="1">
        <v>1</v>
      </c>
      <c r="DQ962" s="1">
        <v>0</v>
      </c>
      <c r="DR962" s="1">
        <v>0</v>
      </c>
      <c r="DS962" s="1">
        <v>0</v>
      </c>
      <c r="DT962" s="1">
        <v>0</v>
      </c>
      <c r="DU962" s="1">
        <v>0</v>
      </c>
      <c r="DV962" s="1">
        <v>0</v>
      </c>
      <c r="DW962" s="1">
        <v>0</v>
      </c>
      <c r="DX962" s="1">
        <v>21</v>
      </c>
      <c r="DY962" s="1">
        <v>21</v>
      </c>
      <c r="DZ962" s="1">
        <v>12</v>
      </c>
      <c r="EA962" s="1">
        <v>0</v>
      </c>
      <c r="EB962" s="1">
        <v>0</v>
      </c>
      <c r="EC962" s="1">
        <v>0</v>
      </c>
      <c r="ED962" s="1">
        <v>0</v>
      </c>
      <c r="EE962" s="1">
        <v>0</v>
      </c>
      <c r="EF962" s="1">
        <v>0</v>
      </c>
      <c r="EG962" s="1">
        <v>0</v>
      </c>
      <c r="EH962" s="1">
        <v>0</v>
      </c>
      <c r="EI962" s="1">
        <v>0</v>
      </c>
      <c r="EJ962" s="1">
        <v>0</v>
      </c>
      <c r="EK962" s="1">
        <v>1</v>
      </c>
      <c r="EL962" s="1">
        <v>1</v>
      </c>
      <c r="EM962" s="1">
        <v>19</v>
      </c>
      <c r="EN962" s="1">
        <v>0</v>
      </c>
      <c r="EO962" s="1">
        <v>0</v>
      </c>
      <c r="EP962" s="1">
        <v>0</v>
      </c>
      <c r="EQ962" s="1">
        <v>0</v>
      </c>
      <c r="ER962" s="1">
        <v>0</v>
      </c>
      <c r="ES962" s="1">
        <v>0</v>
      </c>
      <c r="ET962" s="1">
        <v>0</v>
      </c>
      <c r="EU962" s="1">
        <v>0</v>
      </c>
      <c r="EV962" s="1">
        <v>0</v>
      </c>
      <c r="EW962" s="1">
        <v>0</v>
      </c>
      <c r="EX962" s="1">
        <v>0</v>
      </c>
      <c r="EY962" s="1">
        <v>0</v>
      </c>
      <c r="EZ962" s="1">
        <v>1</v>
      </c>
      <c r="FA962" s="1">
        <v>1</v>
      </c>
      <c r="FB962" s="1">
        <v>0</v>
      </c>
      <c r="FC962" s="1">
        <v>1</v>
      </c>
      <c r="FD962" s="1">
        <v>1</v>
      </c>
      <c r="FE962" s="1">
        <v>0</v>
      </c>
      <c r="FF962" s="1">
        <v>0</v>
      </c>
      <c r="FG962" s="1">
        <v>0</v>
      </c>
      <c r="FH962" s="1">
        <v>0</v>
      </c>
      <c r="FI962" s="1">
        <v>0</v>
      </c>
      <c r="FJ962" s="1">
        <v>0</v>
      </c>
      <c r="FK962" s="1">
        <v>0</v>
      </c>
      <c r="FL962" s="1">
        <v>0</v>
      </c>
      <c r="FM962" s="1">
        <v>0</v>
      </c>
      <c r="FN962" s="1">
        <v>0</v>
      </c>
      <c r="FO962" s="1">
        <v>0</v>
      </c>
      <c r="FP962" s="1">
        <v>0</v>
      </c>
      <c r="FQ962" s="1">
        <v>0</v>
      </c>
      <c r="FR962" s="1">
        <v>0</v>
      </c>
      <c r="FS962" s="1">
        <v>0</v>
      </c>
      <c r="FT962" s="1">
        <v>0</v>
      </c>
      <c r="FU962" s="1">
        <v>0</v>
      </c>
      <c r="FV962" s="1">
        <v>0</v>
      </c>
      <c r="FW962" s="1">
        <v>0</v>
      </c>
      <c r="FX962" s="1">
        <v>0</v>
      </c>
      <c r="FY962" s="1">
        <v>1</v>
      </c>
      <c r="FZ962" s="1">
        <v>0</v>
      </c>
      <c r="GA962" s="1">
        <v>1</v>
      </c>
      <c r="GB962" s="1">
        <v>0</v>
      </c>
      <c r="GC962" s="1">
        <v>1</v>
      </c>
      <c r="GD962" s="1">
        <v>1</v>
      </c>
      <c r="GE962" s="1">
        <v>1</v>
      </c>
      <c r="GF962" s="1">
        <v>0</v>
      </c>
      <c r="GG962" s="1">
        <v>1</v>
      </c>
      <c r="GH962" s="1">
        <v>0</v>
      </c>
      <c r="GI962" s="1">
        <v>1</v>
      </c>
      <c r="GJ962" s="1">
        <v>1</v>
      </c>
      <c r="GK962" s="1">
        <v>0</v>
      </c>
      <c r="GL962" s="1">
        <v>0</v>
      </c>
      <c r="GM962" s="1">
        <v>1</v>
      </c>
      <c r="GN962" s="1">
        <v>1</v>
      </c>
      <c r="GO962" s="1">
        <v>0</v>
      </c>
      <c r="GP962" s="1">
        <v>1</v>
      </c>
      <c r="GQ962" s="1">
        <v>0</v>
      </c>
      <c r="GR962" s="1">
        <v>1</v>
      </c>
      <c r="GS962" s="1">
        <v>6</v>
      </c>
      <c r="GT962" s="1">
        <v>0</v>
      </c>
      <c r="GU962" s="1">
        <v>2</v>
      </c>
      <c r="GV962" s="1">
        <v>1</v>
      </c>
      <c r="GW962" s="1">
        <v>1</v>
      </c>
      <c r="GX962" s="1">
        <v>0</v>
      </c>
      <c r="GY962" s="1">
        <v>0</v>
      </c>
      <c r="GZ962" s="1">
        <v>0</v>
      </c>
      <c r="HA962" s="1">
        <v>0</v>
      </c>
      <c r="HB962" s="1">
        <v>0</v>
      </c>
      <c r="HC962" s="1">
        <v>1</v>
      </c>
      <c r="HD962" s="1">
        <v>1</v>
      </c>
      <c r="HE962" s="1">
        <v>1</v>
      </c>
      <c r="HF962" s="1">
        <v>1</v>
      </c>
      <c r="HG962" s="1">
        <v>1</v>
      </c>
      <c r="HH962" s="1">
        <v>1</v>
      </c>
      <c r="HI962" s="1">
        <v>1</v>
      </c>
      <c r="HJ962" s="1">
        <v>0</v>
      </c>
      <c r="HK962" s="1">
        <v>0</v>
      </c>
      <c r="HL962" s="1">
        <v>2</v>
      </c>
      <c r="HM962" s="1">
        <v>2</v>
      </c>
      <c r="HN962" s="1">
        <v>0</v>
      </c>
      <c r="HO962" s="1">
        <v>0</v>
      </c>
      <c r="HP962" s="1">
        <v>0</v>
      </c>
      <c r="HQ962" s="1">
        <v>1</v>
      </c>
      <c r="HR962" s="1">
        <v>0</v>
      </c>
      <c r="HS962" s="1">
        <v>0</v>
      </c>
      <c r="HT962" s="1">
        <v>0</v>
      </c>
      <c r="HU962" s="1">
        <v>0</v>
      </c>
      <c r="HV962" s="1">
        <v>0</v>
      </c>
      <c r="HW962" s="1">
        <v>0</v>
      </c>
      <c r="HX962" s="1">
        <v>0</v>
      </c>
      <c r="HY962" s="1">
        <v>0</v>
      </c>
      <c r="HZ962" s="1">
        <v>0</v>
      </c>
      <c r="IA962" s="1">
        <v>0</v>
      </c>
      <c r="IB962" s="1">
        <v>0</v>
      </c>
      <c r="IC962" s="1">
        <v>0</v>
      </c>
      <c r="ID962" s="1">
        <v>0</v>
      </c>
      <c r="IE962" s="1">
        <v>0</v>
      </c>
      <c r="IF962" s="1">
        <v>0</v>
      </c>
      <c r="IG962" s="1">
        <v>0</v>
      </c>
      <c r="IH962" s="1">
        <v>0</v>
      </c>
      <c r="II962" s="1">
        <v>0</v>
      </c>
      <c r="IJ962" s="1">
        <v>0</v>
      </c>
      <c r="IK962" s="1">
        <v>0</v>
      </c>
      <c r="IL962" s="1">
        <v>0</v>
      </c>
      <c r="IM962" s="1">
        <v>0</v>
      </c>
      <c r="IN962" s="1">
        <v>0</v>
      </c>
      <c r="IO962" s="1">
        <v>0</v>
      </c>
      <c r="IP962" s="1">
        <v>0</v>
      </c>
      <c r="IQ962" s="1">
        <v>0</v>
      </c>
      <c r="IR962" s="1">
        <v>0</v>
      </c>
      <c r="IS962" s="1">
        <v>0</v>
      </c>
      <c r="IT962" s="1">
        <v>0</v>
      </c>
      <c r="IU962" s="1">
        <v>0</v>
      </c>
      <c r="IV962" s="1">
        <v>0</v>
      </c>
      <c r="IW962" s="1">
        <v>0</v>
      </c>
      <c r="IX962" s="1">
        <v>0</v>
      </c>
      <c r="IY962" s="1">
        <v>0</v>
      </c>
      <c r="IZ962" s="1">
        <v>0</v>
      </c>
      <c r="JA962" s="1">
        <v>0</v>
      </c>
      <c r="JB962" s="1">
        <v>1</v>
      </c>
      <c r="JC962" s="1">
        <v>1</v>
      </c>
      <c r="JD962" s="1">
        <v>0</v>
      </c>
      <c r="JE962" s="1">
        <v>0</v>
      </c>
      <c r="JF962" s="1">
        <v>0</v>
      </c>
      <c r="JG962" s="1">
        <v>1</v>
      </c>
      <c r="JH962" s="1">
        <v>1</v>
      </c>
      <c r="JI962" s="1">
        <v>1</v>
      </c>
      <c r="JJ962" s="1">
        <v>1</v>
      </c>
      <c r="JK962" s="1">
        <v>1</v>
      </c>
      <c r="JL962" s="1">
        <v>1</v>
      </c>
      <c r="JM962" s="1">
        <v>1</v>
      </c>
      <c r="JN962" s="1">
        <v>0</v>
      </c>
      <c r="JO962" s="1">
        <v>0</v>
      </c>
      <c r="JP962" s="1">
        <v>2</v>
      </c>
      <c r="JQ962" s="1">
        <v>2</v>
      </c>
      <c r="JR962" s="1">
        <v>0</v>
      </c>
      <c r="JS962" s="1">
        <v>0</v>
      </c>
      <c r="JT962" s="1">
        <v>0</v>
      </c>
      <c r="JU962" s="1">
        <v>1</v>
      </c>
    </row>
    <row r="963" spans="1:281">
      <c r="A963" s="1">
        <v>2016</v>
      </c>
      <c r="B963" s="1" t="s">
        <v>1155</v>
      </c>
      <c r="C963" s="1">
        <v>1</v>
      </c>
      <c r="D963" s="1">
        <v>0</v>
      </c>
      <c r="E963" s="1">
        <v>1</v>
      </c>
      <c r="F963" s="1">
        <v>1</v>
      </c>
      <c r="G963" s="1">
        <v>1</v>
      </c>
      <c r="H963" s="1">
        <v>1</v>
      </c>
      <c r="I963" s="1">
        <v>1</v>
      </c>
      <c r="J963" s="1">
        <v>1</v>
      </c>
      <c r="K963" s="1">
        <v>2</v>
      </c>
      <c r="L963" s="1">
        <v>2</v>
      </c>
      <c r="M963" s="1">
        <v>0</v>
      </c>
      <c r="N963" s="1">
        <v>1</v>
      </c>
      <c r="O963" s="1">
        <v>2</v>
      </c>
      <c r="P963" s="1">
        <v>1</v>
      </c>
      <c r="Q963" s="1">
        <v>3</v>
      </c>
      <c r="R963" s="1">
        <v>1</v>
      </c>
      <c r="S963" s="1">
        <v>2</v>
      </c>
      <c r="T963" s="1">
        <v>1</v>
      </c>
      <c r="U963" s="1">
        <v>2</v>
      </c>
      <c r="V963" s="1">
        <v>2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1</v>
      </c>
      <c r="BI963" s="1">
        <v>1</v>
      </c>
      <c r="BJ963" s="1">
        <v>2</v>
      </c>
      <c r="BK963" s="1">
        <v>2</v>
      </c>
      <c r="BL963" s="1">
        <v>1</v>
      </c>
      <c r="BM963" s="1">
        <v>2</v>
      </c>
      <c r="BN963" s="1">
        <v>1</v>
      </c>
      <c r="BO963" s="1">
        <v>0</v>
      </c>
      <c r="BP963" s="1">
        <v>1</v>
      </c>
      <c r="BQ963" s="1">
        <v>1</v>
      </c>
      <c r="BR963" s="1">
        <v>2</v>
      </c>
      <c r="BS963" s="1">
        <v>2</v>
      </c>
      <c r="BT963" s="1">
        <v>2</v>
      </c>
      <c r="BU963" s="1">
        <v>1</v>
      </c>
      <c r="BV963" s="1">
        <v>0</v>
      </c>
      <c r="BW963" s="1">
        <v>0</v>
      </c>
      <c r="BX963" s="1">
        <v>0</v>
      </c>
      <c r="BY963" s="1">
        <v>0</v>
      </c>
      <c r="BZ963" s="1">
        <v>2</v>
      </c>
      <c r="CA963" s="1">
        <v>2</v>
      </c>
      <c r="CB963" s="1">
        <v>2</v>
      </c>
      <c r="CC963" s="1">
        <v>2</v>
      </c>
      <c r="CD963" s="1">
        <v>2</v>
      </c>
      <c r="CE963" s="1">
        <v>2</v>
      </c>
      <c r="CF963" s="1">
        <v>2</v>
      </c>
      <c r="CG963" s="1">
        <v>2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1</v>
      </c>
      <c r="CN963" s="1">
        <v>1</v>
      </c>
      <c r="CO963" s="1">
        <v>0</v>
      </c>
      <c r="CP963" s="1">
        <v>0</v>
      </c>
      <c r="CQ963" s="1">
        <v>0</v>
      </c>
      <c r="CR963" s="1">
        <v>0</v>
      </c>
      <c r="CS963" s="1">
        <v>2</v>
      </c>
      <c r="CT963" s="1">
        <v>2</v>
      </c>
      <c r="CU963" s="1">
        <v>2</v>
      </c>
      <c r="CV963" s="1">
        <v>2</v>
      </c>
      <c r="CW963" s="1">
        <v>2</v>
      </c>
      <c r="CX963" s="1">
        <v>2</v>
      </c>
      <c r="CY963" s="1">
        <v>2</v>
      </c>
      <c r="CZ963" s="1">
        <v>0</v>
      </c>
      <c r="DA963" s="1">
        <v>2</v>
      </c>
      <c r="DB963" s="1">
        <v>0</v>
      </c>
      <c r="DC963" s="1">
        <v>0</v>
      </c>
      <c r="DD963" s="1">
        <v>0</v>
      </c>
      <c r="DE963" s="1">
        <v>0</v>
      </c>
      <c r="DF963" s="1">
        <v>0</v>
      </c>
      <c r="DG963" s="1">
        <v>0</v>
      </c>
      <c r="DH963" s="1">
        <v>0</v>
      </c>
      <c r="DI963" s="1">
        <v>0</v>
      </c>
      <c r="DJ963" s="1">
        <v>0</v>
      </c>
      <c r="DK963" s="1">
        <v>0</v>
      </c>
      <c r="DL963" s="1">
        <v>0</v>
      </c>
      <c r="DM963" s="1">
        <v>16</v>
      </c>
      <c r="DN963" s="1">
        <v>16</v>
      </c>
      <c r="DO963" s="1">
        <v>16</v>
      </c>
      <c r="DP963" s="1">
        <v>1</v>
      </c>
      <c r="DQ963" s="1">
        <v>0</v>
      </c>
      <c r="DR963" s="1">
        <v>0</v>
      </c>
      <c r="DS963" s="1">
        <v>0</v>
      </c>
      <c r="DT963" s="1">
        <v>0</v>
      </c>
      <c r="DU963" s="1">
        <v>0</v>
      </c>
      <c r="DV963" s="1">
        <v>0</v>
      </c>
      <c r="DW963" s="1">
        <v>0</v>
      </c>
      <c r="DX963" s="1">
        <v>10</v>
      </c>
      <c r="DY963" s="1">
        <v>10</v>
      </c>
      <c r="DZ963" s="1">
        <v>1</v>
      </c>
      <c r="EA963" s="1">
        <v>0</v>
      </c>
      <c r="EB963" s="1">
        <v>0</v>
      </c>
      <c r="EC963" s="1">
        <v>1</v>
      </c>
      <c r="ED963" s="1">
        <v>1</v>
      </c>
      <c r="EE963" s="1">
        <v>1</v>
      </c>
      <c r="EF963" s="1">
        <v>1</v>
      </c>
      <c r="EG963" s="1">
        <v>11</v>
      </c>
      <c r="EH963" s="1">
        <v>7</v>
      </c>
      <c r="EI963" s="1">
        <v>11</v>
      </c>
      <c r="EJ963" s="1">
        <v>0</v>
      </c>
      <c r="EK963" s="1">
        <v>13</v>
      </c>
      <c r="EL963" s="1">
        <v>13</v>
      </c>
      <c r="EM963" s="1">
        <v>5</v>
      </c>
      <c r="EN963" s="1">
        <v>0</v>
      </c>
      <c r="EO963" s="1">
        <v>0</v>
      </c>
      <c r="EP963" s="1">
        <v>0</v>
      </c>
      <c r="EQ963" s="1">
        <v>0</v>
      </c>
      <c r="ER963" s="1">
        <v>0</v>
      </c>
      <c r="ES963" s="1">
        <v>0</v>
      </c>
      <c r="ET963" s="1">
        <v>0</v>
      </c>
      <c r="EU963" s="1">
        <v>0</v>
      </c>
      <c r="EV963" s="1">
        <v>0</v>
      </c>
      <c r="EW963" s="1">
        <v>0</v>
      </c>
      <c r="EX963" s="1">
        <v>0</v>
      </c>
      <c r="EY963" s="1">
        <v>0</v>
      </c>
      <c r="EZ963" s="1">
        <v>1</v>
      </c>
      <c r="FA963" s="1">
        <v>1</v>
      </c>
      <c r="FB963" s="1">
        <v>0</v>
      </c>
      <c r="FC963" s="1">
        <v>1</v>
      </c>
      <c r="FD963" s="1">
        <v>1</v>
      </c>
      <c r="FE963" s="1">
        <v>0</v>
      </c>
      <c r="FF963" s="1">
        <v>0</v>
      </c>
      <c r="FG963" s="1">
        <v>0</v>
      </c>
      <c r="FH963" s="1">
        <v>0</v>
      </c>
      <c r="FI963" s="1">
        <v>0</v>
      </c>
      <c r="FJ963" s="1">
        <v>0</v>
      </c>
      <c r="FK963" s="1">
        <v>0</v>
      </c>
      <c r="FL963" s="1">
        <v>0</v>
      </c>
      <c r="FM963" s="1">
        <v>0</v>
      </c>
      <c r="FN963" s="1">
        <v>0</v>
      </c>
      <c r="FO963" s="1">
        <v>0</v>
      </c>
      <c r="FP963" s="1">
        <v>0</v>
      </c>
      <c r="FQ963" s="1">
        <v>0</v>
      </c>
      <c r="FR963" s="1">
        <v>0</v>
      </c>
      <c r="FS963" s="1">
        <v>0</v>
      </c>
      <c r="FT963" s="1">
        <v>0</v>
      </c>
      <c r="FU963" s="1">
        <v>0</v>
      </c>
      <c r="FV963" s="1">
        <v>0</v>
      </c>
      <c r="FW963" s="1">
        <v>0</v>
      </c>
      <c r="FX963" s="1">
        <v>0</v>
      </c>
      <c r="FY963" s="1">
        <v>1</v>
      </c>
      <c r="FZ963" s="1">
        <v>0</v>
      </c>
      <c r="GA963" s="1">
        <v>1</v>
      </c>
      <c r="GB963" s="1">
        <v>0</v>
      </c>
      <c r="GC963" s="1">
        <v>1</v>
      </c>
      <c r="GD963" s="1">
        <v>1</v>
      </c>
      <c r="GE963" s="1">
        <v>0</v>
      </c>
      <c r="GF963" s="1">
        <v>0</v>
      </c>
      <c r="GG963" s="1">
        <v>1</v>
      </c>
      <c r="GH963" s="1">
        <v>0</v>
      </c>
      <c r="GI963" s="1">
        <v>1</v>
      </c>
      <c r="GJ963" s="1">
        <v>1</v>
      </c>
      <c r="GK963" s="1">
        <v>0</v>
      </c>
      <c r="GL963" s="1">
        <v>0</v>
      </c>
      <c r="GM963" s="1">
        <v>1</v>
      </c>
      <c r="GN963" s="1">
        <v>1</v>
      </c>
      <c r="GO963" s="1">
        <v>0</v>
      </c>
      <c r="GP963" s="1">
        <v>1</v>
      </c>
      <c r="GQ963" s="1">
        <v>0</v>
      </c>
      <c r="GR963" s="1">
        <v>1</v>
      </c>
      <c r="GS963" s="1">
        <v>15</v>
      </c>
      <c r="GT963" s="1">
        <v>0</v>
      </c>
      <c r="GU963" s="1">
        <v>2</v>
      </c>
      <c r="GV963" s="1">
        <v>1</v>
      </c>
      <c r="GW963" s="1">
        <v>1</v>
      </c>
      <c r="GX963" s="1">
        <v>0</v>
      </c>
      <c r="GY963" s="1">
        <v>0</v>
      </c>
      <c r="GZ963" s="1">
        <v>0</v>
      </c>
      <c r="HA963" s="1">
        <v>0</v>
      </c>
      <c r="HB963" s="1">
        <v>0</v>
      </c>
      <c r="HC963" s="1">
        <v>1</v>
      </c>
      <c r="HD963" s="1">
        <v>1</v>
      </c>
      <c r="HE963" s="1">
        <v>1</v>
      </c>
      <c r="HF963" s="1">
        <v>1</v>
      </c>
      <c r="HG963" s="1">
        <v>1</v>
      </c>
      <c r="HH963" s="1">
        <v>1</v>
      </c>
      <c r="HI963" s="1">
        <v>1</v>
      </c>
      <c r="HJ963" s="1">
        <v>0</v>
      </c>
      <c r="HK963" s="1">
        <v>0</v>
      </c>
      <c r="HL963" s="1">
        <v>2</v>
      </c>
      <c r="HM963" s="1">
        <v>2</v>
      </c>
      <c r="HN963" s="1">
        <v>0</v>
      </c>
      <c r="HO963" s="1">
        <v>0</v>
      </c>
      <c r="HP963" s="1">
        <v>0</v>
      </c>
      <c r="HQ963" s="1">
        <v>7</v>
      </c>
      <c r="HR963" s="1">
        <v>0</v>
      </c>
      <c r="HS963" s="1">
        <v>0</v>
      </c>
      <c r="HT963" s="1">
        <v>0</v>
      </c>
      <c r="HU963" s="1">
        <v>0</v>
      </c>
      <c r="HV963" s="1">
        <v>0</v>
      </c>
      <c r="HW963" s="1">
        <v>0</v>
      </c>
      <c r="HX963" s="1">
        <v>0</v>
      </c>
      <c r="HY963" s="1">
        <v>0</v>
      </c>
      <c r="HZ963" s="1">
        <v>0</v>
      </c>
      <c r="IA963" s="1">
        <v>0</v>
      </c>
      <c r="IB963" s="1">
        <v>0</v>
      </c>
      <c r="IC963" s="1">
        <v>0</v>
      </c>
      <c r="ID963" s="1">
        <v>0</v>
      </c>
      <c r="IE963" s="1">
        <v>0</v>
      </c>
      <c r="IF963" s="1">
        <v>0</v>
      </c>
      <c r="IG963" s="1">
        <v>0</v>
      </c>
      <c r="IH963" s="1">
        <v>0</v>
      </c>
      <c r="II963" s="1">
        <v>0</v>
      </c>
      <c r="IJ963" s="1">
        <v>0</v>
      </c>
      <c r="IK963" s="1">
        <v>0</v>
      </c>
      <c r="IL963" s="1">
        <v>0</v>
      </c>
      <c r="IM963" s="1">
        <v>0</v>
      </c>
      <c r="IN963" s="1">
        <v>0</v>
      </c>
      <c r="IO963" s="1">
        <v>0</v>
      </c>
      <c r="IP963" s="1">
        <v>0</v>
      </c>
      <c r="IQ963" s="1">
        <v>0</v>
      </c>
      <c r="IR963" s="1">
        <v>0</v>
      </c>
      <c r="IS963" s="1">
        <v>0</v>
      </c>
      <c r="IT963" s="1">
        <v>0</v>
      </c>
      <c r="IU963" s="1">
        <v>0</v>
      </c>
      <c r="IV963" s="1">
        <v>0</v>
      </c>
      <c r="IW963" s="1">
        <v>0</v>
      </c>
      <c r="IX963" s="1">
        <v>0</v>
      </c>
      <c r="IY963" s="1">
        <v>0</v>
      </c>
      <c r="IZ963" s="1">
        <v>0</v>
      </c>
      <c r="JA963" s="1">
        <v>0</v>
      </c>
      <c r="JB963" s="1">
        <v>1</v>
      </c>
      <c r="JC963" s="1">
        <v>1</v>
      </c>
      <c r="JD963" s="1">
        <v>0</v>
      </c>
      <c r="JE963" s="1">
        <v>0</v>
      </c>
      <c r="JF963" s="1">
        <v>0</v>
      </c>
      <c r="JG963" s="1">
        <v>1</v>
      </c>
      <c r="JH963" s="1">
        <v>1</v>
      </c>
      <c r="JI963" s="1">
        <v>1</v>
      </c>
      <c r="JJ963" s="1">
        <v>1</v>
      </c>
      <c r="JK963" s="1">
        <v>1</v>
      </c>
      <c r="JL963" s="1">
        <v>1</v>
      </c>
      <c r="JM963" s="1">
        <v>1</v>
      </c>
      <c r="JN963" s="1">
        <v>0</v>
      </c>
      <c r="JO963" s="1">
        <v>0</v>
      </c>
      <c r="JP963" s="1">
        <v>2</v>
      </c>
      <c r="JQ963" s="1">
        <v>2</v>
      </c>
      <c r="JR963" s="1">
        <v>0</v>
      </c>
      <c r="JS963" s="1">
        <v>1</v>
      </c>
      <c r="JT963" s="1">
        <v>0</v>
      </c>
      <c r="JU963" s="1">
        <v>1</v>
      </c>
    </row>
    <row r="964" spans="1:281">
      <c r="A964" s="1">
        <v>2016</v>
      </c>
      <c r="B964" s="1" t="s">
        <v>1156</v>
      </c>
      <c r="C964" s="1">
        <v>1</v>
      </c>
      <c r="D964" s="1">
        <v>0</v>
      </c>
      <c r="E964" s="1">
        <v>1</v>
      </c>
      <c r="F964" s="1">
        <v>1</v>
      </c>
      <c r="G964" s="1">
        <v>1</v>
      </c>
      <c r="H964" s="1">
        <v>1</v>
      </c>
      <c r="I964" s="1">
        <v>1</v>
      </c>
      <c r="J964" s="1">
        <v>1</v>
      </c>
      <c r="K964" s="1">
        <v>2</v>
      </c>
      <c r="L964" s="1">
        <v>2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1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2</v>
      </c>
      <c r="AR964" s="1">
        <v>2</v>
      </c>
      <c r="AS964" s="1">
        <v>2</v>
      </c>
      <c r="AT964" s="1">
        <v>2</v>
      </c>
      <c r="AU964" s="1">
        <v>2</v>
      </c>
      <c r="AV964" s="1">
        <v>4</v>
      </c>
      <c r="AW964" s="1">
        <v>4</v>
      </c>
      <c r="AX964" s="1">
        <v>4</v>
      </c>
      <c r="AY964" s="1">
        <v>4</v>
      </c>
      <c r="AZ964" s="1">
        <v>1</v>
      </c>
      <c r="BA964" s="1">
        <v>1</v>
      </c>
      <c r="BB964" s="1">
        <v>4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1</v>
      </c>
      <c r="BI964" s="1">
        <v>2</v>
      </c>
      <c r="BJ964" s="1">
        <v>1</v>
      </c>
      <c r="BK964" s="1">
        <v>3</v>
      </c>
      <c r="BL964" s="1">
        <v>2</v>
      </c>
      <c r="BM964" s="1">
        <v>2</v>
      </c>
      <c r="BN964" s="1">
        <v>1</v>
      </c>
      <c r="BO964" s="1">
        <v>0</v>
      </c>
      <c r="BP964" s="1">
        <v>1</v>
      </c>
      <c r="BQ964" s="1">
        <v>1</v>
      </c>
      <c r="BR964" s="1">
        <v>2</v>
      </c>
      <c r="BS964" s="1">
        <v>4</v>
      </c>
      <c r="BT964" s="1">
        <v>4</v>
      </c>
      <c r="BU964" s="1">
        <v>1</v>
      </c>
      <c r="BV964" s="1">
        <v>0</v>
      </c>
      <c r="BW964" s="1">
        <v>0</v>
      </c>
      <c r="BX964" s="1">
        <v>0</v>
      </c>
      <c r="BY964" s="1">
        <v>0</v>
      </c>
      <c r="BZ964" s="1">
        <v>4</v>
      </c>
      <c r="CA964" s="1">
        <v>4</v>
      </c>
      <c r="CB964" s="1">
        <v>4</v>
      </c>
      <c r="CC964" s="1">
        <v>4</v>
      </c>
      <c r="CD964" s="1">
        <v>4</v>
      </c>
      <c r="CE964" s="1">
        <v>4</v>
      </c>
      <c r="CF964" s="1">
        <v>4</v>
      </c>
      <c r="CG964" s="1">
        <v>4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1</v>
      </c>
      <c r="CN964" s="1">
        <v>1</v>
      </c>
      <c r="CO964" s="1">
        <v>0</v>
      </c>
      <c r="CP964" s="1">
        <v>0</v>
      </c>
      <c r="CQ964" s="1">
        <v>0</v>
      </c>
      <c r="CR964" s="1">
        <v>0</v>
      </c>
      <c r="CS964" s="1">
        <v>1</v>
      </c>
      <c r="CT964" s="1">
        <v>1</v>
      </c>
      <c r="CU964" s="1">
        <v>0</v>
      </c>
      <c r="CV964" s="1">
        <v>1</v>
      </c>
      <c r="CW964" s="1">
        <v>1</v>
      </c>
      <c r="CX964" s="1">
        <v>1</v>
      </c>
      <c r="CY964" s="1">
        <v>1</v>
      </c>
      <c r="CZ964" s="1">
        <v>0</v>
      </c>
      <c r="DA964" s="1">
        <v>1</v>
      </c>
      <c r="DB964" s="1">
        <v>0</v>
      </c>
      <c r="DC964" s="1">
        <v>1</v>
      </c>
      <c r="DD964" s="1">
        <v>0</v>
      </c>
      <c r="DE964" s="1">
        <v>0</v>
      </c>
      <c r="DF964" s="1">
        <v>0</v>
      </c>
      <c r="DG964" s="1">
        <v>1</v>
      </c>
      <c r="DH964" s="1">
        <v>1</v>
      </c>
      <c r="DI964" s="1">
        <v>0</v>
      </c>
      <c r="DJ964" s="1">
        <v>0</v>
      </c>
      <c r="DK964" s="1">
        <v>0</v>
      </c>
      <c r="DL964" s="1">
        <v>0</v>
      </c>
      <c r="DM964" s="1">
        <v>7</v>
      </c>
      <c r="DN964" s="1">
        <v>7</v>
      </c>
      <c r="DO964" s="1">
        <v>7</v>
      </c>
      <c r="DP964" s="1">
        <v>1</v>
      </c>
      <c r="DQ964" s="1">
        <v>0</v>
      </c>
      <c r="DR964" s="1">
        <v>0</v>
      </c>
      <c r="DS964" s="1">
        <v>0</v>
      </c>
      <c r="DT964" s="1">
        <v>0</v>
      </c>
      <c r="DU964" s="1">
        <v>0</v>
      </c>
      <c r="DV964" s="1">
        <v>0</v>
      </c>
      <c r="DW964" s="1">
        <v>0</v>
      </c>
      <c r="DX964" s="1">
        <v>13</v>
      </c>
      <c r="DY964" s="1">
        <v>13</v>
      </c>
      <c r="DZ964" s="1">
        <v>3</v>
      </c>
      <c r="EA964" s="1">
        <v>0</v>
      </c>
      <c r="EB964" s="1">
        <v>0</v>
      </c>
      <c r="EC964" s="1">
        <v>0</v>
      </c>
      <c r="ED964" s="1">
        <v>0</v>
      </c>
      <c r="EE964" s="1">
        <v>0</v>
      </c>
      <c r="EF964" s="1">
        <v>0</v>
      </c>
      <c r="EG964" s="1">
        <v>0</v>
      </c>
      <c r="EH964" s="1">
        <v>0</v>
      </c>
      <c r="EI964" s="1">
        <v>0</v>
      </c>
      <c r="EJ964" s="1">
        <v>0</v>
      </c>
      <c r="EK964" s="1">
        <v>0</v>
      </c>
      <c r="EL964" s="1">
        <v>0</v>
      </c>
      <c r="EM964" s="1">
        <v>7</v>
      </c>
      <c r="EN964" s="1">
        <v>0</v>
      </c>
      <c r="EO964" s="1">
        <v>0</v>
      </c>
      <c r="EP964" s="1">
        <v>0</v>
      </c>
      <c r="EQ964" s="1">
        <v>0</v>
      </c>
      <c r="ER964" s="1">
        <v>0</v>
      </c>
      <c r="ES964" s="1">
        <v>0</v>
      </c>
      <c r="ET964" s="1">
        <v>0</v>
      </c>
      <c r="EU964" s="1">
        <v>0</v>
      </c>
      <c r="EV964" s="1">
        <v>0</v>
      </c>
      <c r="EW964" s="1">
        <v>0</v>
      </c>
      <c r="EX964" s="1">
        <v>0</v>
      </c>
      <c r="EY964" s="1">
        <v>0</v>
      </c>
      <c r="EZ964" s="1">
        <v>1</v>
      </c>
      <c r="FA964" s="1">
        <v>1</v>
      </c>
      <c r="FB964" s="1">
        <v>0</v>
      </c>
      <c r="FC964" s="1">
        <v>1</v>
      </c>
      <c r="FD964" s="1">
        <v>1</v>
      </c>
      <c r="FE964" s="1">
        <v>0</v>
      </c>
      <c r="FF964" s="1">
        <v>0</v>
      </c>
      <c r="FG964" s="1">
        <v>0</v>
      </c>
      <c r="FH964" s="1">
        <v>0</v>
      </c>
      <c r="FI964" s="1">
        <v>0</v>
      </c>
      <c r="FJ964" s="1">
        <v>0</v>
      </c>
      <c r="FK964" s="1">
        <v>0</v>
      </c>
      <c r="FL964" s="1">
        <v>0</v>
      </c>
      <c r="FM964" s="1">
        <v>0</v>
      </c>
      <c r="FN964" s="1">
        <v>0</v>
      </c>
      <c r="FO964" s="1">
        <v>0</v>
      </c>
      <c r="FP964" s="1">
        <v>0</v>
      </c>
      <c r="FQ964" s="1">
        <v>0</v>
      </c>
      <c r="FR964" s="1">
        <v>0</v>
      </c>
      <c r="FS964" s="1">
        <v>0</v>
      </c>
      <c r="FT964" s="1">
        <v>0</v>
      </c>
      <c r="FU964" s="1">
        <v>0</v>
      </c>
      <c r="FV964" s="1">
        <v>0</v>
      </c>
      <c r="FW964" s="1">
        <v>0</v>
      </c>
      <c r="FX964" s="1">
        <v>0</v>
      </c>
      <c r="FY964" s="1">
        <v>1</v>
      </c>
      <c r="FZ964" s="1">
        <v>0</v>
      </c>
      <c r="GA964" s="1">
        <v>1</v>
      </c>
      <c r="GB964" s="1">
        <v>0</v>
      </c>
      <c r="GC964" s="1">
        <v>1</v>
      </c>
      <c r="GD964" s="1">
        <v>1</v>
      </c>
      <c r="GE964" s="1">
        <v>1</v>
      </c>
      <c r="GF964" s="1">
        <v>0</v>
      </c>
      <c r="GG964" s="1">
        <v>1</v>
      </c>
      <c r="GH964" s="1">
        <v>0</v>
      </c>
      <c r="GI964" s="1">
        <v>1</v>
      </c>
      <c r="GJ964" s="1">
        <v>0</v>
      </c>
      <c r="GK964" s="1">
        <v>0</v>
      </c>
      <c r="GL964" s="1">
        <v>0</v>
      </c>
      <c r="GM964" s="1">
        <v>1</v>
      </c>
      <c r="GN964" s="1">
        <v>1</v>
      </c>
      <c r="GO964" s="1">
        <v>0</v>
      </c>
      <c r="GP964" s="1">
        <v>1</v>
      </c>
      <c r="GQ964" s="1">
        <v>0</v>
      </c>
      <c r="GR964" s="1">
        <v>1</v>
      </c>
      <c r="GS964" s="1">
        <v>12</v>
      </c>
      <c r="GT964" s="1">
        <v>0</v>
      </c>
      <c r="GU964" s="1">
        <v>2</v>
      </c>
      <c r="GV964" s="1">
        <v>1</v>
      </c>
      <c r="GW964" s="1">
        <v>1</v>
      </c>
      <c r="GX964" s="1">
        <v>0</v>
      </c>
      <c r="GY964" s="1">
        <v>0</v>
      </c>
      <c r="GZ964" s="1">
        <v>0</v>
      </c>
      <c r="HA964" s="1">
        <v>0</v>
      </c>
      <c r="HB964" s="1">
        <v>0</v>
      </c>
      <c r="HC964" s="1">
        <v>0</v>
      </c>
      <c r="HD964" s="1">
        <v>0</v>
      </c>
      <c r="HE964" s="1">
        <v>0</v>
      </c>
      <c r="HF964" s="1">
        <v>0</v>
      </c>
      <c r="HG964" s="1">
        <v>0</v>
      </c>
      <c r="HH964" s="1">
        <v>0</v>
      </c>
      <c r="HI964" s="1">
        <v>0</v>
      </c>
      <c r="HJ964" s="1">
        <v>0</v>
      </c>
      <c r="HK964" s="1">
        <v>0</v>
      </c>
      <c r="HL964" s="1">
        <v>0</v>
      </c>
      <c r="HM964" s="1">
        <v>0</v>
      </c>
      <c r="HN964" s="1">
        <v>0</v>
      </c>
      <c r="HO964" s="1">
        <v>0</v>
      </c>
      <c r="HP964" s="1">
        <v>0</v>
      </c>
      <c r="HQ964" s="1">
        <v>1</v>
      </c>
      <c r="HR964" s="1">
        <v>0</v>
      </c>
      <c r="HS964" s="1">
        <v>1</v>
      </c>
      <c r="HT964" s="1">
        <v>1</v>
      </c>
      <c r="HU964" s="1">
        <v>0</v>
      </c>
      <c r="HV964" s="1">
        <v>0</v>
      </c>
      <c r="HW964" s="1">
        <v>0</v>
      </c>
      <c r="HX964" s="1">
        <v>0</v>
      </c>
      <c r="HY964" s="1">
        <v>0</v>
      </c>
      <c r="HZ964" s="1">
        <v>0</v>
      </c>
      <c r="IA964" s="1">
        <v>0</v>
      </c>
      <c r="IB964" s="1">
        <v>0</v>
      </c>
      <c r="IC964" s="1">
        <v>0</v>
      </c>
      <c r="ID964" s="1">
        <v>0</v>
      </c>
      <c r="IE964" s="1">
        <v>0</v>
      </c>
      <c r="IF964" s="1">
        <v>0</v>
      </c>
      <c r="IG964" s="1">
        <v>0</v>
      </c>
      <c r="IH964" s="1">
        <v>0</v>
      </c>
      <c r="II964" s="1">
        <v>0</v>
      </c>
      <c r="IJ964" s="1">
        <v>0</v>
      </c>
      <c r="IK964" s="1">
        <v>0</v>
      </c>
      <c r="IL964" s="1">
        <v>0</v>
      </c>
      <c r="IM964" s="1">
        <v>0</v>
      </c>
      <c r="IN964" s="1">
        <v>0</v>
      </c>
      <c r="IO964" s="1">
        <v>0</v>
      </c>
      <c r="IP964" s="1">
        <v>0</v>
      </c>
      <c r="IQ964" s="1">
        <v>0</v>
      </c>
      <c r="IR964" s="1">
        <v>0</v>
      </c>
      <c r="IS964" s="1">
        <v>0</v>
      </c>
      <c r="IT964" s="1">
        <v>0</v>
      </c>
      <c r="IU964" s="1">
        <v>0</v>
      </c>
      <c r="IV964" s="1">
        <v>0</v>
      </c>
      <c r="IW964" s="1">
        <v>0</v>
      </c>
      <c r="IX964" s="1">
        <v>0</v>
      </c>
      <c r="IY964" s="1">
        <v>0</v>
      </c>
      <c r="IZ964" s="1">
        <v>0</v>
      </c>
      <c r="JA964" s="1">
        <v>0</v>
      </c>
      <c r="JB964" s="1">
        <v>1</v>
      </c>
      <c r="JC964" s="1">
        <v>1</v>
      </c>
      <c r="JD964" s="1">
        <v>0</v>
      </c>
      <c r="JE964" s="1">
        <v>0</v>
      </c>
      <c r="JF964" s="1">
        <v>0</v>
      </c>
      <c r="JG964" s="1">
        <v>0</v>
      </c>
      <c r="JH964" s="1">
        <v>0</v>
      </c>
      <c r="JI964" s="1">
        <v>0</v>
      </c>
      <c r="JJ964" s="1">
        <v>0</v>
      </c>
      <c r="JK964" s="1">
        <v>0</v>
      </c>
      <c r="JL964" s="1">
        <v>0</v>
      </c>
      <c r="JM964" s="1">
        <v>0</v>
      </c>
      <c r="JN964" s="1">
        <v>0</v>
      </c>
      <c r="JO964" s="1">
        <v>0</v>
      </c>
      <c r="JP964" s="1">
        <v>0</v>
      </c>
      <c r="JQ964" s="1">
        <v>0</v>
      </c>
      <c r="JR964" s="1">
        <v>0</v>
      </c>
      <c r="JS964" s="1">
        <v>1</v>
      </c>
      <c r="JT964" s="1">
        <v>0</v>
      </c>
      <c r="JU964" s="1">
        <v>1</v>
      </c>
    </row>
    <row r="965" spans="1:281">
      <c r="A965" s="1">
        <v>2016</v>
      </c>
      <c r="B965" s="1" t="s">
        <v>1157</v>
      </c>
      <c r="C965" s="1">
        <v>1</v>
      </c>
      <c r="D965" s="1">
        <v>0</v>
      </c>
      <c r="E965" s="1">
        <v>1</v>
      </c>
      <c r="F965" s="1">
        <v>1</v>
      </c>
      <c r="G965" s="1">
        <v>1</v>
      </c>
      <c r="H965" s="1">
        <v>1</v>
      </c>
      <c r="I965" s="1">
        <v>1</v>
      </c>
      <c r="J965" s="1">
        <v>1</v>
      </c>
      <c r="K965" s="1">
        <v>2</v>
      </c>
      <c r="L965" s="1">
        <v>2</v>
      </c>
      <c r="M965" s="1">
        <v>0</v>
      </c>
      <c r="N965" s="1">
        <v>1</v>
      </c>
      <c r="O965" s="1">
        <v>2</v>
      </c>
      <c r="P965" s="1">
        <v>1</v>
      </c>
      <c r="Q965" s="1">
        <v>2</v>
      </c>
      <c r="R965" s="1">
        <v>1</v>
      </c>
      <c r="S965" s="1">
        <v>2</v>
      </c>
      <c r="T965" s="1">
        <v>1</v>
      </c>
      <c r="U965" s="1">
        <v>2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1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0</v>
      </c>
      <c r="AW965" s="1">
        <v>1</v>
      </c>
      <c r="AX965" s="1">
        <v>1</v>
      </c>
      <c r="AY965" s="1">
        <v>0</v>
      </c>
      <c r="AZ965" s="1">
        <v>0</v>
      </c>
      <c r="BA965" s="1">
        <v>0</v>
      </c>
      <c r="BB965" s="1">
        <v>1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1</v>
      </c>
      <c r="BI965" s="1">
        <v>2</v>
      </c>
      <c r="BJ965" s="1">
        <v>2</v>
      </c>
      <c r="BK965" s="1">
        <v>3</v>
      </c>
      <c r="BL965" s="1">
        <v>2</v>
      </c>
      <c r="BM965" s="1">
        <v>2</v>
      </c>
      <c r="BN965" s="1">
        <v>1</v>
      </c>
      <c r="BO965" s="1">
        <v>0</v>
      </c>
      <c r="BP965" s="1">
        <v>1</v>
      </c>
      <c r="BQ965" s="1">
        <v>1</v>
      </c>
      <c r="BR965" s="1">
        <v>1</v>
      </c>
      <c r="BS965" s="1">
        <v>4</v>
      </c>
      <c r="BT965" s="1">
        <v>4</v>
      </c>
      <c r="BU965" s="1">
        <v>1</v>
      </c>
      <c r="BV965" s="1">
        <v>0</v>
      </c>
      <c r="BW965" s="1">
        <v>0</v>
      </c>
      <c r="BX965" s="1">
        <v>0</v>
      </c>
      <c r="BY965" s="1">
        <v>0</v>
      </c>
      <c r="BZ965" s="1">
        <v>1</v>
      </c>
      <c r="CA965" s="1">
        <v>1</v>
      </c>
      <c r="CB965" s="1">
        <v>1</v>
      </c>
      <c r="CC965" s="1">
        <v>1</v>
      </c>
      <c r="CD965" s="1">
        <v>1</v>
      </c>
      <c r="CE965" s="1">
        <v>1</v>
      </c>
      <c r="CF965" s="1">
        <v>1</v>
      </c>
      <c r="CG965" s="1">
        <v>1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1</v>
      </c>
      <c r="CN965" s="1">
        <v>1</v>
      </c>
      <c r="CO965" s="1">
        <v>0</v>
      </c>
      <c r="CP965" s="1">
        <v>0</v>
      </c>
      <c r="CQ965" s="1">
        <v>0</v>
      </c>
      <c r="CR965" s="1">
        <v>0</v>
      </c>
      <c r="CS965" s="1">
        <v>2</v>
      </c>
      <c r="CT965" s="1">
        <v>2</v>
      </c>
      <c r="CU965" s="1">
        <v>2</v>
      </c>
      <c r="CV965" s="1">
        <v>2</v>
      </c>
      <c r="CW965" s="1">
        <v>2</v>
      </c>
      <c r="CX965" s="1">
        <v>2</v>
      </c>
      <c r="CY965" s="1">
        <v>2</v>
      </c>
      <c r="CZ965" s="1">
        <v>0</v>
      </c>
      <c r="DA965" s="1">
        <v>2</v>
      </c>
      <c r="DB965" s="1">
        <v>0</v>
      </c>
      <c r="DC965" s="1">
        <v>0</v>
      </c>
      <c r="DD965" s="1">
        <v>2</v>
      </c>
      <c r="DE965" s="1">
        <v>2</v>
      </c>
      <c r="DF965" s="1">
        <v>0</v>
      </c>
      <c r="DG965" s="1">
        <v>0</v>
      </c>
      <c r="DH965" s="1">
        <v>0</v>
      </c>
      <c r="DI965" s="1">
        <v>0</v>
      </c>
      <c r="DJ965" s="1">
        <v>0</v>
      </c>
      <c r="DK965" s="1">
        <v>0</v>
      </c>
      <c r="DL965" s="1">
        <v>0</v>
      </c>
      <c r="DM965" s="1">
        <v>23</v>
      </c>
      <c r="DN965" s="1">
        <v>23</v>
      </c>
      <c r="DO965" s="1">
        <v>23</v>
      </c>
      <c r="DP965" s="1">
        <v>0</v>
      </c>
      <c r="DQ965" s="1">
        <v>0</v>
      </c>
      <c r="DR965" s="1">
        <v>0</v>
      </c>
      <c r="DS965" s="1">
        <v>0</v>
      </c>
      <c r="DT965" s="1">
        <v>0</v>
      </c>
      <c r="DU965" s="1">
        <v>0</v>
      </c>
      <c r="DV965" s="1">
        <v>0</v>
      </c>
      <c r="DW965" s="1">
        <v>0</v>
      </c>
      <c r="DX965" s="1">
        <v>5</v>
      </c>
      <c r="DY965" s="1">
        <v>5</v>
      </c>
      <c r="DZ965" s="1">
        <v>7</v>
      </c>
      <c r="EA965" s="1">
        <v>0</v>
      </c>
      <c r="EB965" s="1">
        <v>0</v>
      </c>
      <c r="EC965" s="1">
        <v>0</v>
      </c>
      <c r="ED965" s="1">
        <v>0</v>
      </c>
      <c r="EE965" s="1">
        <v>0</v>
      </c>
      <c r="EF965" s="1">
        <v>0</v>
      </c>
      <c r="EG965" s="1">
        <v>14</v>
      </c>
      <c r="EH965" s="1">
        <v>2</v>
      </c>
      <c r="EI965" s="1">
        <v>14</v>
      </c>
      <c r="EJ965" s="1">
        <v>0</v>
      </c>
      <c r="EK965" s="1">
        <v>0</v>
      </c>
      <c r="EL965" s="1">
        <v>0</v>
      </c>
      <c r="EM965" s="1">
        <v>9</v>
      </c>
      <c r="EN965" s="1">
        <v>0</v>
      </c>
      <c r="EO965" s="1">
        <v>0</v>
      </c>
      <c r="EP965" s="1">
        <v>0</v>
      </c>
      <c r="EQ965" s="1">
        <v>0</v>
      </c>
      <c r="ER965" s="1">
        <v>0</v>
      </c>
      <c r="ES965" s="1">
        <v>0</v>
      </c>
      <c r="ET965" s="1">
        <v>0</v>
      </c>
      <c r="EU965" s="1">
        <v>0</v>
      </c>
      <c r="EV965" s="1">
        <v>0</v>
      </c>
      <c r="EW965" s="1">
        <v>0</v>
      </c>
      <c r="EX965" s="1">
        <v>0</v>
      </c>
      <c r="EY965" s="1">
        <v>0</v>
      </c>
      <c r="EZ965" s="1">
        <v>1</v>
      </c>
      <c r="FA965" s="1">
        <v>1</v>
      </c>
      <c r="FB965" s="1">
        <v>0</v>
      </c>
      <c r="FC965" s="1">
        <v>1</v>
      </c>
      <c r="FD965" s="1">
        <v>1</v>
      </c>
      <c r="FE965" s="1">
        <v>0</v>
      </c>
      <c r="FF965" s="1">
        <v>0</v>
      </c>
      <c r="FG965" s="1">
        <v>0</v>
      </c>
      <c r="FH965" s="1">
        <v>0</v>
      </c>
      <c r="FI965" s="1">
        <v>0</v>
      </c>
      <c r="FJ965" s="1">
        <v>0</v>
      </c>
      <c r="FK965" s="1">
        <v>0</v>
      </c>
      <c r="FL965" s="1">
        <v>0</v>
      </c>
      <c r="FM965" s="1">
        <v>0</v>
      </c>
      <c r="FN965" s="1">
        <v>0</v>
      </c>
      <c r="FO965" s="1">
        <v>0</v>
      </c>
      <c r="FP965" s="1">
        <v>0</v>
      </c>
      <c r="FQ965" s="1">
        <v>0</v>
      </c>
      <c r="FR965" s="1">
        <v>0</v>
      </c>
      <c r="FS965" s="1">
        <v>0</v>
      </c>
      <c r="FT965" s="1">
        <v>0</v>
      </c>
      <c r="FU965" s="1">
        <v>0</v>
      </c>
      <c r="FV965" s="1">
        <v>0</v>
      </c>
      <c r="FW965" s="1">
        <v>0</v>
      </c>
      <c r="FX965" s="1">
        <v>0</v>
      </c>
      <c r="FY965" s="1">
        <v>1</v>
      </c>
      <c r="FZ965" s="1">
        <v>0</v>
      </c>
      <c r="GA965" s="1">
        <v>1</v>
      </c>
      <c r="GB965" s="1">
        <v>0</v>
      </c>
      <c r="GC965" s="1">
        <v>1</v>
      </c>
      <c r="GD965" s="1">
        <v>1</v>
      </c>
      <c r="GE965" s="1">
        <v>0</v>
      </c>
      <c r="GF965" s="1">
        <v>0</v>
      </c>
      <c r="GG965" s="1">
        <v>1</v>
      </c>
      <c r="GH965" s="1">
        <v>0</v>
      </c>
      <c r="GI965" s="1">
        <v>1</v>
      </c>
      <c r="GJ965" s="1">
        <v>1</v>
      </c>
      <c r="GK965" s="1">
        <v>0</v>
      </c>
      <c r="GL965" s="1">
        <v>0</v>
      </c>
      <c r="GM965" s="1">
        <v>1</v>
      </c>
      <c r="GN965" s="1">
        <v>1</v>
      </c>
      <c r="GO965" s="1">
        <v>0</v>
      </c>
      <c r="GP965" s="1">
        <v>1</v>
      </c>
      <c r="GQ965" s="1">
        <v>0</v>
      </c>
      <c r="GR965" s="1">
        <v>1</v>
      </c>
      <c r="GS965" s="1">
        <v>9</v>
      </c>
      <c r="GT965" s="1">
        <v>0</v>
      </c>
      <c r="GU965" s="1">
        <v>2</v>
      </c>
      <c r="GV965" s="1">
        <v>1</v>
      </c>
      <c r="GW965" s="1">
        <v>1</v>
      </c>
      <c r="GX965" s="1">
        <v>0</v>
      </c>
      <c r="GY965" s="1">
        <v>0</v>
      </c>
      <c r="GZ965" s="1">
        <v>0</v>
      </c>
      <c r="HA965" s="1">
        <v>0</v>
      </c>
      <c r="HB965" s="1">
        <v>0</v>
      </c>
      <c r="HC965" s="1">
        <v>1</v>
      </c>
      <c r="HD965" s="1">
        <v>1</v>
      </c>
      <c r="HE965" s="1">
        <v>1</v>
      </c>
      <c r="HF965" s="1">
        <v>1</v>
      </c>
      <c r="HG965" s="1">
        <v>1</v>
      </c>
      <c r="HH965" s="1">
        <v>1</v>
      </c>
      <c r="HI965" s="1">
        <v>1</v>
      </c>
      <c r="HJ965" s="1">
        <v>0</v>
      </c>
      <c r="HK965" s="1">
        <v>0</v>
      </c>
      <c r="HL965" s="1">
        <v>2</v>
      </c>
      <c r="HM965" s="1">
        <v>2</v>
      </c>
      <c r="HN965" s="1">
        <v>0</v>
      </c>
      <c r="HO965" s="1">
        <v>0</v>
      </c>
      <c r="HP965" s="1">
        <v>0</v>
      </c>
      <c r="HQ965" s="1">
        <v>1</v>
      </c>
      <c r="HR965" s="1">
        <v>0</v>
      </c>
      <c r="HS965" s="1">
        <v>0</v>
      </c>
      <c r="HT965" s="1">
        <v>0</v>
      </c>
      <c r="HU965" s="1">
        <v>0</v>
      </c>
      <c r="HV965" s="1">
        <v>0</v>
      </c>
      <c r="HW965" s="1">
        <v>0</v>
      </c>
      <c r="HX965" s="1">
        <v>0</v>
      </c>
      <c r="HY965" s="1">
        <v>0</v>
      </c>
      <c r="HZ965" s="1">
        <v>0</v>
      </c>
      <c r="IA965" s="1">
        <v>0</v>
      </c>
      <c r="IB965" s="1">
        <v>0</v>
      </c>
      <c r="IC965" s="1">
        <v>0</v>
      </c>
      <c r="ID965" s="1">
        <v>0</v>
      </c>
      <c r="IE965" s="1">
        <v>0</v>
      </c>
      <c r="IF965" s="1">
        <v>0</v>
      </c>
      <c r="IG965" s="1">
        <v>0</v>
      </c>
      <c r="IH965" s="1">
        <v>0</v>
      </c>
      <c r="II965" s="1">
        <v>0</v>
      </c>
      <c r="IJ965" s="1">
        <v>0</v>
      </c>
      <c r="IK965" s="1">
        <v>0</v>
      </c>
      <c r="IL965" s="1">
        <v>0</v>
      </c>
      <c r="IM965" s="1">
        <v>0</v>
      </c>
      <c r="IN965" s="1">
        <v>0</v>
      </c>
      <c r="IO965" s="1">
        <v>0</v>
      </c>
      <c r="IP965" s="1">
        <v>0</v>
      </c>
      <c r="IQ965" s="1">
        <v>0</v>
      </c>
      <c r="IR965" s="1">
        <v>0</v>
      </c>
      <c r="IS965" s="1">
        <v>0</v>
      </c>
      <c r="IT965" s="1">
        <v>0</v>
      </c>
      <c r="IU965" s="1">
        <v>0</v>
      </c>
      <c r="IV965" s="1">
        <v>0</v>
      </c>
      <c r="IW965" s="1">
        <v>0</v>
      </c>
      <c r="IX965" s="1">
        <v>0</v>
      </c>
      <c r="IY965" s="1">
        <v>0</v>
      </c>
      <c r="IZ965" s="1">
        <v>0</v>
      </c>
      <c r="JA965" s="1">
        <v>0</v>
      </c>
      <c r="JB965" s="1">
        <v>1</v>
      </c>
      <c r="JC965" s="1">
        <v>1</v>
      </c>
      <c r="JD965" s="1">
        <v>0</v>
      </c>
      <c r="JE965" s="1">
        <v>0</v>
      </c>
      <c r="JF965" s="1">
        <v>0</v>
      </c>
      <c r="JG965" s="1">
        <v>1</v>
      </c>
      <c r="JH965" s="1">
        <v>1</v>
      </c>
      <c r="JI965" s="1">
        <v>1</v>
      </c>
      <c r="JJ965" s="1">
        <v>1</v>
      </c>
      <c r="JK965" s="1">
        <v>1</v>
      </c>
      <c r="JL965" s="1">
        <v>1</v>
      </c>
      <c r="JM965" s="1">
        <v>1</v>
      </c>
      <c r="JN965" s="1">
        <v>0</v>
      </c>
      <c r="JO965" s="1">
        <v>0</v>
      </c>
      <c r="JP965" s="1">
        <v>2</v>
      </c>
      <c r="JQ965" s="1">
        <v>2</v>
      </c>
      <c r="JR965" s="1">
        <v>0</v>
      </c>
      <c r="JS965" s="1">
        <v>0</v>
      </c>
      <c r="JT965" s="1">
        <v>0</v>
      </c>
      <c r="JU965" s="1">
        <v>1</v>
      </c>
    </row>
    <row r="966" spans="1:281">
      <c r="A966" s="1">
        <v>2016</v>
      </c>
      <c r="B966" s="1" t="s">
        <v>1158</v>
      </c>
      <c r="C966" s="1">
        <v>1</v>
      </c>
      <c r="D966" s="1">
        <v>0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1</v>
      </c>
      <c r="K966" s="1">
        <v>2</v>
      </c>
      <c r="L966" s="1">
        <v>2</v>
      </c>
      <c r="M966" s="1">
        <v>0</v>
      </c>
      <c r="N966" s="1">
        <v>1</v>
      </c>
      <c r="O966" s="1">
        <v>1</v>
      </c>
      <c r="P966" s="1">
        <v>1</v>
      </c>
      <c r="Q966" s="1">
        <v>1</v>
      </c>
      <c r="R966" s="1">
        <v>1</v>
      </c>
      <c r="S966" s="1">
        <v>1</v>
      </c>
      <c r="T966" s="1">
        <v>1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1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2</v>
      </c>
      <c r="BI966" s="1">
        <v>2</v>
      </c>
      <c r="BJ966" s="1">
        <v>2</v>
      </c>
      <c r="BK966" s="1">
        <v>3</v>
      </c>
      <c r="BL966" s="1">
        <v>2</v>
      </c>
      <c r="BM966" s="1">
        <v>2</v>
      </c>
      <c r="BN966" s="1">
        <v>1</v>
      </c>
      <c r="BO966" s="1">
        <v>0</v>
      </c>
      <c r="BP966" s="1">
        <v>1</v>
      </c>
      <c r="BQ966" s="1">
        <v>1</v>
      </c>
      <c r="BR966" s="1">
        <v>1</v>
      </c>
      <c r="BS966" s="1">
        <v>4</v>
      </c>
      <c r="BT966" s="1">
        <v>4</v>
      </c>
      <c r="BU966" s="1">
        <v>1</v>
      </c>
      <c r="BV966" s="1">
        <v>0</v>
      </c>
      <c r="BW966" s="1">
        <v>0</v>
      </c>
      <c r="BX966" s="1">
        <v>0</v>
      </c>
      <c r="BY966" s="1">
        <v>0</v>
      </c>
      <c r="BZ966" s="1">
        <v>2</v>
      </c>
      <c r="CA966" s="1">
        <v>2</v>
      </c>
      <c r="CB966" s="1">
        <v>2</v>
      </c>
      <c r="CC966" s="1">
        <v>3</v>
      </c>
      <c r="CD966" s="1">
        <v>3</v>
      </c>
      <c r="CE966" s="1">
        <v>3</v>
      </c>
      <c r="CF966" s="1">
        <v>3</v>
      </c>
      <c r="CG966" s="1">
        <v>3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1</v>
      </c>
      <c r="CN966" s="1">
        <v>1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1</v>
      </c>
      <c r="CU966" s="1">
        <v>2</v>
      </c>
      <c r="CV966" s="1">
        <v>1</v>
      </c>
      <c r="CW966" s="1">
        <v>0</v>
      </c>
      <c r="CX966" s="1">
        <v>2</v>
      </c>
      <c r="CY966" s="1">
        <v>2</v>
      </c>
      <c r="CZ966" s="1">
        <v>0</v>
      </c>
      <c r="DA966" s="1">
        <v>2</v>
      </c>
      <c r="DB966" s="1">
        <v>0</v>
      </c>
      <c r="DC966" s="1">
        <v>0</v>
      </c>
      <c r="DD966" s="1">
        <v>2</v>
      </c>
      <c r="DE966" s="1">
        <v>2</v>
      </c>
      <c r="DF966" s="1">
        <v>0</v>
      </c>
      <c r="DG966" s="1">
        <v>0</v>
      </c>
      <c r="DH966" s="1">
        <v>0</v>
      </c>
      <c r="DI966" s="1">
        <v>0</v>
      </c>
      <c r="DJ966" s="1">
        <v>0</v>
      </c>
      <c r="DK966" s="1">
        <v>0</v>
      </c>
      <c r="DL966" s="1">
        <v>0</v>
      </c>
      <c r="DM966" s="1">
        <v>9</v>
      </c>
      <c r="DN966" s="1">
        <v>9</v>
      </c>
      <c r="DO966" s="1">
        <v>9</v>
      </c>
      <c r="DP966" s="1">
        <v>0</v>
      </c>
      <c r="DQ966" s="1">
        <v>0</v>
      </c>
      <c r="DR966" s="1">
        <v>0</v>
      </c>
      <c r="DS966" s="1">
        <v>0</v>
      </c>
      <c r="DT966" s="1">
        <v>0</v>
      </c>
      <c r="DU966" s="1">
        <v>0</v>
      </c>
      <c r="DV966" s="1">
        <v>0</v>
      </c>
      <c r="DW966" s="1">
        <v>0</v>
      </c>
      <c r="DX966" s="1">
        <v>0</v>
      </c>
      <c r="DY966" s="1">
        <v>0</v>
      </c>
      <c r="DZ966" s="1">
        <v>6</v>
      </c>
      <c r="EA966" s="1">
        <v>0</v>
      </c>
      <c r="EB966" s="1">
        <v>0</v>
      </c>
      <c r="EC966" s="1">
        <v>0</v>
      </c>
      <c r="ED966" s="1">
        <v>0</v>
      </c>
      <c r="EE966" s="1">
        <v>0</v>
      </c>
      <c r="EF966" s="1">
        <v>0</v>
      </c>
      <c r="EG966" s="1">
        <v>3</v>
      </c>
      <c r="EH966" s="1">
        <v>0</v>
      </c>
      <c r="EI966" s="1">
        <v>3</v>
      </c>
      <c r="EJ966" s="1">
        <v>0</v>
      </c>
      <c r="EK966" s="1">
        <v>0</v>
      </c>
      <c r="EL966" s="1">
        <v>0</v>
      </c>
      <c r="EM966" s="1">
        <v>6</v>
      </c>
      <c r="EN966" s="1">
        <v>0</v>
      </c>
      <c r="EO966" s="1">
        <v>0</v>
      </c>
      <c r="EP966" s="1">
        <v>0</v>
      </c>
      <c r="EQ966" s="1">
        <v>0</v>
      </c>
      <c r="ER966" s="1">
        <v>0</v>
      </c>
      <c r="ES966" s="1">
        <v>0</v>
      </c>
      <c r="ET966" s="1">
        <v>0</v>
      </c>
      <c r="EU966" s="1">
        <v>0</v>
      </c>
      <c r="EV966" s="1">
        <v>0</v>
      </c>
      <c r="EW966" s="1">
        <v>0</v>
      </c>
      <c r="EX966" s="1">
        <v>0</v>
      </c>
      <c r="EY966" s="1">
        <v>0</v>
      </c>
      <c r="EZ966" s="1">
        <v>0</v>
      </c>
      <c r="FA966" s="1">
        <v>0</v>
      </c>
      <c r="FB966" s="1">
        <v>3</v>
      </c>
      <c r="FC966" s="1">
        <v>0</v>
      </c>
      <c r="FD966" s="1">
        <v>3</v>
      </c>
      <c r="FE966" s="1">
        <v>0</v>
      </c>
      <c r="FF966" s="1">
        <v>0</v>
      </c>
      <c r="FG966" s="1">
        <v>0</v>
      </c>
      <c r="FH966" s="1">
        <v>0</v>
      </c>
      <c r="FI966" s="1">
        <v>0</v>
      </c>
      <c r="FJ966" s="1">
        <v>0</v>
      </c>
      <c r="FK966" s="1">
        <v>0</v>
      </c>
      <c r="FL966" s="1">
        <v>0</v>
      </c>
      <c r="FM966" s="1">
        <v>0</v>
      </c>
      <c r="FN966" s="1">
        <v>0</v>
      </c>
      <c r="FO966" s="1">
        <v>0</v>
      </c>
      <c r="FP966" s="1">
        <v>0</v>
      </c>
      <c r="FQ966" s="1">
        <v>0</v>
      </c>
      <c r="FR966" s="1">
        <v>0</v>
      </c>
      <c r="FS966" s="1">
        <v>0</v>
      </c>
      <c r="FT966" s="1">
        <v>0</v>
      </c>
      <c r="FU966" s="1">
        <v>0</v>
      </c>
      <c r="FV966" s="1">
        <v>0</v>
      </c>
      <c r="FW966" s="1">
        <v>0</v>
      </c>
      <c r="FX966" s="1">
        <v>0</v>
      </c>
      <c r="FY966" s="1">
        <v>3</v>
      </c>
      <c r="FZ966" s="1">
        <v>0</v>
      </c>
      <c r="GA966" s="1">
        <v>3</v>
      </c>
      <c r="GB966" s="1">
        <v>0</v>
      </c>
      <c r="GC966" s="1">
        <v>3</v>
      </c>
      <c r="GD966" s="1">
        <v>3</v>
      </c>
      <c r="GE966" s="1">
        <v>0</v>
      </c>
      <c r="GF966" s="1">
        <v>0</v>
      </c>
      <c r="GG966" s="1">
        <v>3</v>
      </c>
      <c r="GH966" s="1">
        <v>0</v>
      </c>
      <c r="GI966" s="1">
        <v>3</v>
      </c>
      <c r="GJ966" s="1">
        <v>3</v>
      </c>
      <c r="GK966" s="1">
        <v>0</v>
      </c>
      <c r="GL966" s="1">
        <v>0</v>
      </c>
      <c r="GM966" s="1">
        <v>1</v>
      </c>
      <c r="GN966" s="1">
        <v>1</v>
      </c>
      <c r="GO966" s="1">
        <v>0</v>
      </c>
      <c r="GP966" s="1">
        <v>1</v>
      </c>
      <c r="GQ966" s="1">
        <v>0</v>
      </c>
      <c r="GR966" s="1">
        <v>1</v>
      </c>
      <c r="GS966" s="1">
        <v>1</v>
      </c>
      <c r="GT966" s="1">
        <v>0</v>
      </c>
      <c r="GU966" s="1">
        <v>1</v>
      </c>
      <c r="GV966" s="1">
        <v>1</v>
      </c>
      <c r="GW966" s="1">
        <v>1</v>
      </c>
      <c r="GX966" s="1">
        <v>0</v>
      </c>
      <c r="GY966" s="1">
        <v>0</v>
      </c>
      <c r="GZ966" s="1">
        <v>0</v>
      </c>
      <c r="HA966" s="1">
        <v>0</v>
      </c>
      <c r="HB966" s="1">
        <v>0</v>
      </c>
      <c r="HC966" s="1">
        <v>1</v>
      </c>
      <c r="HD966" s="1">
        <v>1</v>
      </c>
      <c r="HE966" s="1">
        <v>1</v>
      </c>
      <c r="HF966" s="1">
        <v>1</v>
      </c>
      <c r="HG966" s="1">
        <v>1</v>
      </c>
      <c r="HH966" s="1">
        <v>1</v>
      </c>
      <c r="HI966" s="1">
        <v>1</v>
      </c>
      <c r="HJ966" s="1">
        <v>0</v>
      </c>
      <c r="HK966" s="1">
        <v>0</v>
      </c>
      <c r="HL966" s="1">
        <v>2</v>
      </c>
      <c r="HM966" s="1">
        <v>2</v>
      </c>
      <c r="HN966" s="1">
        <v>0</v>
      </c>
      <c r="HO966" s="1">
        <v>0</v>
      </c>
      <c r="HP966" s="1">
        <v>0</v>
      </c>
      <c r="HQ966" s="1">
        <v>2</v>
      </c>
      <c r="HR966" s="1">
        <v>0</v>
      </c>
      <c r="HS966" s="1">
        <v>1</v>
      </c>
      <c r="HT966" s="1">
        <v>1</v>
      </c>
      <c r="HU966" s="1">
        <v>0</v>
      </c>
      <c r="HV966" s="1">
        <v>0</v>
      </c>
      <c r="HW966" s="1">
        <v>0</v>
      </c>
      <c r="HX966" s="1">
        <v>0</v>
      </c>
      <c r="HY966" s="1">
        <v>0</v>
      </c>
      <c r="HZ966" s="1">
        <v>0</v>
      </c>
      <c r="IA966" s="1">
        <v>0</v>
      </c>
      <c r="IB966" s="1">
        <v>0</v>
      </c>
      <c r="IC966" s="1">
        <v>0</v>
      </c>
      <c r="ID966" s="1">
        <v>0</v>
      </c>
      <c r="IE966" s="1">
        <v>0</v>
      </c>
      <c r="IF966" s="1">
        <v>0</v>
      </c>
      <c r="IG966" s="1">
        <v>0</v>
      </c>
      <c r="IH966" s="1">
        <v>0</v>
      </c>
      <c r="II966" s="1">
        <v>0</v>
      </c>
      <c r="IJ966" s="1">
        <v>0</v>
      </c>
      <c r="IK966" s="1">
        <v>0</v>
      </c>
      <c r="IL966" s="1">
        <v>0</v>
      </c>
      <c r="IM966" s="1">
        <v>0</v>
      </c>
      <c r="IN966" s="1">
        <v>0</v>
      </c>
      <c r="IO966" s="1">
        <v>0</v>
      </c>
      <c r="IP966" s="1">
        <v>0</v>
      </c>
      <c r="IQ966" s="1">
        <v>0</v>
      </c>
      <c r="IR966" s="1">
        <v>0</v>
      </c>
      <c r="IS966" s="1">
        <v>0</v>
      </c>
      <c r="IT966" s="1">
        <v>0</v>
      </c>
      <c r="IU966" s="1">
        <v>0</v>
      </c>
      <c r="IV966" s="1">
        <v>0</v>
      </c>
      <c r="IW966" s="1">
        <v>0</v>
      </c>
      <c r="IX966" s="1">
        <v>0</v>
      </c>
      <c r="IY966" s="1">
        <v>0</v>
      </c>
      <c r="IZ966" s="1">
        <v>0</v>
      </c>
      <c r="JA966" s="1">
        <v>0</v>
      </c>
      <c r="JB966" s="1">
        <v>1</v>
      </c>
      <c r="JC966" s="1">
        <v>1</v>
      </c>
      <c r="JD966" s="1">
        <v>0</v>
      </c>
      <c r="JE966" s="1">
        <v>0</v>
      </c>
      <c r="JF966" s="1">
        <v>0</v>
      </c>
      <c r="JG966" s="1">
        <v>1</v>
      </c>
      <c r="JH966" s="1">
        <v>1</v>
      </c>
      <c r="JI966" s="1">
        <v>1</v>
      </c>
      <c r="JJ966" s="1">
        <v>1</v>
      </c>
      <c r="JK966" s="1">
        <v>1</v>
      </c>
      <c r="JL966" s="1">
        <v>1</v>
      </c>
      <c r="JM966" s="1">
        <v>1</v>
      </c>
      <c r="JN966" s="1">
        <v>0</v>
      </c>
      <c r="JO966" s="1">
        <v>0</v>
      </c>
      <c r="JP966" s="1">
        <v>2</v>
      </c>
      <c r="JQ966" s="1">
        <v>2</v>
      </c>
      <c r="JR966" s="1">
        <v>0</v>
      </c>
      <c r="JS966" s="1">
        <v>0</v>
      </c>
      <c r="JT966" s="1">
        <v>0</v>
      </c>
      <c r="JU966" s="1">
        <v>1</v>
      </c>
    </row>
    <row r="967" spans="1:281">
      <c r="A967" s="1">
        <v>2016</v>
      </c>
      <c r="B967" s="1" t="s">
        <v>1159</v>
      </c>
      <c r="C967" s="1">
        <v>1</v>
      </c>
      <c r="D967" s="1">
        <v>0</v>
      </c>
      <c r="E967" s="1">
        <v>1</v>
      </c>
      <c r="F967" s="1">
        <v>1</v>
      </c>
      <c r="G967" s="1">
        <v>1</v>
      </c>
      <c r="H967" s="1">
        <v>1</v>
      </c>
      <c r="I967" s="1">
        <v>1</v>
      </c>
      <c r="J967" s="1">
        <v>1</v>
      </c>
      <c r="K967" s="1">
        <v>2</v>
      </c>
      <c r="L967" s="1">
        <v>2</v>
      </c>
      <c r="M967" s="1">
        <v>0</v>
      </c>
      <c r="N967" s="1">
        <v>1</v>
      </c>
      <c r="O967" s="1">
        <v>2</v>
      </c>
      <c r="P967" s="1">
        <v>1</v>
      </c>
      <c r="Q967" s="1">
        <v>3</v>
      </c>
      <c r="R967" s="1">
        <v>1</v>
      </c>
      <c r="S967" s="1">
        <v>2</v>
      </c>
      <c r="T967" s="1">
        <v>1</v>
      </c>
      <c r="U967" s="1">
        <v>2</v>
      </c>
      <c r="V967" s="1">
        <v>2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1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1</v>
      </c>
      <c r="BI967" s="1">
        <v>2</v>
      </c>
      <c r="BJ967" s="1">
        <v>2</v>
      </c>
      <c r="BK967" s="1">
        <v>3</v>
      </c>
      <c r="BL967" s="1">
        <v>2</v>
      </c>
      <c r="BM967" s="1">
        <v>2</v>
      </c>
      <c r="BN967" s="1">
        <v>1</v>
      </c>
      <c r="BO967" s="1">
        <v>0</v>
      </c>
      <c r="BP967" s="1">
        <v>1</v>
      </c>
      <c r="BQ967" s="1">
        <v>1</v>
      </c>
      <c r="BR967" s="1">
        <v>1</v>
      </c>
      <c r="BS967" s="1">
        <v>4</v>
      </c>
      <c r="BT967" s="1">
        <v>4</v>
      </c>
      <c r="BU967" s="1">
        <v>1</v>
      </c>
      <c r="BV967" s="1">
        <v>0</v>
      </c>
      <c r="BW967" s="1">
        <v>0</v>
      </c>
      <c r="BX967" s="1">
        <v>0</v>
      </c>
      <c r="BY967" s="1">
        <v>0</v>
      </c>
      <c r="BZ967" s="1">
        <v>1</v>
      </c>
      <c r="CA967" s="1">
        <v>1</v>
      </c>
      <c r="CB967" s="1">
        <v>1</v>
      </c>
      <c r="CC967" s="1">
        <v>1</v>
      </c>
      <c r="CD967" s="1">
        <v>1</v>
      </c>
      <c r="CE967" s="1">
        <v>1</v>
      </c>
      <c r="CF967" s="1">
        <v>1</v>
      </c>
      <c r="CG967" s="1">
        <v>1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1</v>
      </c>
      <c r="CN967" s="1">
        <v>1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1</v>
      </c>
      <c r="CV967" s="1">
        <v>1</v>
      </c>
      <c r="CW967" s="1">
        <v>0</v>
      </c>
      <c r="CX967" s="1">
        <v>1</v>
      </c>
      <c r="CY967" s="1">
        <v>1</v>
      </c>
      <c r="CZ967" s="1">
        <v>0</v>
      </c>
      <c r="DA967" s="1">
        <v>1</v>
      </c>
      <c r="DB967" s="1">
        <v>0</v>
      </c>
      <c r="DC967" s="1">
        <v>0</v>
      </c>
      <c r="DD967" s="1">
        <v>0</v>
      </c>
      <c r="DE967" s="1">
        <v>0</v>
      </c>
      <c r="DF967" s="1">
        <v>0</v>
      </c>
      <c r="DG967" s="1">
        <v>0</v>
      </c>
      <c r="DH967" s="1">
        <v>0</v>
      </c>
      <c r="DI967" s="1">
        <v>0</v>
      </c>
      <c r="DJ967" s="1">
        <v>0</v>
      </c>
      <c r="DK967" s="1">
        <v>0</v>
      </c>
      <c r="DL967" s="1">
        <v>0</v>
      </c>
      <c r="DM967" s="1">
        <v>17</v>
      </c>
      <c r="DN967" s="1">
        <v>17</v>
      </c>
      <c r="DO967" s="1">
        <v>17</v>
      </c>
      <c r="DP967" s="1">
        <v>1</v>
      </c>
      <c r="DQ967" s="1">
        <v>0</v>
      </c>
      <c r="DR967" s="1">
        <v>0</v>
      </c>
      <c r="DS967" s="1">
        <v>0</v>
      </c>
      <c r="DT967" s="1">
        <v>0</v>
      </c>
      <c r="DU967" s="1">
        <v>0</v>
      </c>
      <c r="DV967" s="1">
        <v>0</v>
      </c>
      <c r="DW967" s="1">
        <v>0</v>
      </c>
      <c r="DX967" s="1">
        <v>9</v>
      </c>
      <c r="DY967" s="1">
        <v>9</v>
      </c>
      <c r="DZ967" s="1">
        <v>2</v>
      </c>
      <c r="EA967" s="1">
        <v>0</v>
      </c>
      <c r="EB967" s="1">
        <v>0</v>
      </c>
      <c r="EC967" s="1">
        <v>1</v>
      </c>
      <c r="ED967" s="1">
        <v>1</v>
      </c>
      <c r="EE967" s="1">
        <v>1</v>
      </c>
      <c r="EF967" s="1">
        <v>1</v>
      </c>
      <c r="EG967" s="1">
        <v>12</v>
      </c>
      <c r="EH967" s="1">
        <v>12</v>
      </c>
      <c r="EI967" s="1">
        <v>11</v>
      </c>
      <c r="EJ967" s="1">
        <v>1</v>
      </c>
      <c r="EK967" s="1">
        <v>0</v>
      </c>
      <c r="EL967" s="1">
        <v>0</v>
      </c>
      <c r="EM967" s="1">
        <v>5</v>
      </c>
      <c r="EN967" s="1">
        <v>0</v>
      </c>
      <c r="EO967" s="1">
        <v>0</v>
      </c>
      <c r="EP967" s="1">
        <v>0</v>
      </c>
      <c r="EQ967" s="1">
        <v>0</v>
      </c>
      <c r="ER967" s="1">
        <v>0</v>
      </c>
      <c r="ES967" s="1">
        <v>0</v>
      </c>
      <c r="ET967" s="1">
        <v>0</v>
      </c>
      <c r="EU967" s="1">
        <v>0</v>
      </c>
      <c r="EV967" s="1">
        <v>0</v>
      </c>
      <c r="EW967" s="1">
        <v>0</v>
      </c>
      <c r="EX967" s="1">
        <v>0</v>
      </c>
      <c r="EY967" s="1">
        <v>0</v>
      </c>
      <c r="EZ967" s="1">
        <v>1</v>
      </c>
      <c r="FA967" s="1">
        <v>1</v>
      </c>
      <c r="FB967" s="1">
        <v>0</v>
      </c>
      <c r="FC967" s="1">
        <v>1</v>
      </c>
      <c r="FD967" s="1">
        <v>1</v>
      </c>
      <c r="FE967" s="1">
        <v>0</v>
      </c>
      <c r="FF967" s="1">
        <v>0</v>
      </c>
      <c r="FG967" s="1">
        <v>0</v>
      </c>
      <c r="FH967" s="1">
        <v>0</v>
      </c>
      <c r="FI967" s="1">
        <v>0</v>
      </c>
      <c r="FJ967" s="1">
        <v>0</v>
      </c>
      <c r="FK967" s="1">
        <v>0</v>
      </c>
      <c r="FL967" s="1">
        <v>0</v>
      </c>
      <c r="FM967" s="1">
        <v>0</v>
      </c>
      <c r="FN967" s="1">
        <v>0</v>
      </c>
      <c r="FO967" s="1">
        <v>0</v>
      </c>
      <c r="FP967" s="1">
        <v>0</v>
      </c>
      <c r="FQ967" s="1">
        <v>0</v>
      </c>
      <c r="FR967" s="1">
        <v>0</v>
      </c>
      <c r="FS967" s="1">
        <v>0</v>
      </c>
      <c r="FT967" s="1">
        <v>0</v>
      </c>
      <c r="FU967" s="1">
        <v>0</v>
      </c>
      <c r="FV967" s="1">
        <v>0</v>
      </c>
      <c r="FW967" s="1">
        <v>0</v>
      </c>
      <c r="FX967" s="1">
        <v>0</v>
      </c>
      <c r="FY967" s="1">
        <v>1</v>
      </c>
      <c r="FZ967" s="1">
        <v>0</v>
      </c>
      <c r="GA967" s="1">
        <v>1</v>
      </c>
      <c r="GB967" s="1">
        <v>0</v>
      </c>
      <c r="GC967" s="1">
        <v>1</v>
      </c>
      <c r="GD967" s="1">
        <v>1</v>
      </c>
      <c r="GE967" s="1">
        <v>0</v>
      </c>
      <c r="GF967" s="1">
        <v>0</v>
      </c>
      <c r="GG967" s="1">
        <v>1</v>
      </c>
      <c r="GH967" s="1">
        <v>0</v>
      </c>
      <c r="GI967" s="1">
        <v>1</v>
      </c>
      <c r="GJ967" s="1">
        <v>1</v>
      </c>
      <c r="GK967" s="1">
        <v>0</v>
      </c>
      <c r="GL967" s="1">
        <v>0</v>
      </c>
      <c r="GM967" s="1">
        <v>1</v>
      </c>
      <c r="GN967" s="1">
        <v>1</v>
      </c>
      <c r="GO967" s="1">
        <v>0</v>
      </c>
      <c r="GP967" s="1">
        <v>1</v>
      </c>
      <c r="GQ967" s="1">
        <v>0</v>
      </c>
      <c r="GR967" s="1">
        <v>1</v>
      </c>
      <c r="GS967" s="1">
        <v>9</v>
      </c>
      <c r="GT967" s="1">
        <v>0</v>
      </c>
      <c r="GU967" s="1">
        <v>2</v>
      </c>
      <c r="GV967" s="1">
        <v>1</v>
      </c>
      <c r="GW967" s="1">
        <v>1</v>
      </c>
      <c r="GX967" s="1">
        <v>0</v>
      </c>
      <c r="GY967" s="1">
        <v>0</v>
      </c>
      <c r="GZ967" s="1">
        <v>0</v>
      </c>
      <c r="HA967" s="1">
        <v>0</v>
      </c>
      <c r="HB967" s="1">
        <v>0</v>
      </c>
      <c r="HC967" s="1">
        <v>1</v>
      </c>
      <c r="HD967" s="1">
        <v>1</v>
      </c>
      <c r="HE967" s="1">
        <v>1</v>
      </c>
      <c r="HF967" s="1">
        <v>1</v>
      </c>
      <c r="HG967" s="1">
        <v>1</v>
      </c>
      <c r="HH967" s="1">
        <v>1</v>
      </c>
      <c r="HI967" s="1">
        <v>1</v>
      </c>
      <c r="HJ967" s="1">
        <v>0</v>
      </c>
      <c r="HK967" s="1">
        <v>0</v>
      </c>
      <c r="HL967" s="1">
        <v>2</v>
      </c>
      <c r="HM967" s="1">
        <v>2</v>
      </c>
      <c r="HN967" s="1">
        <v>0</v>
      </c>
      <c r="HO967" s="1">
        <v>0</v>
      </c>
      <c r="HP967" s="1">
        <v>0</v>
      </c>
      <c r="HQ967" s="1">
        <v>1</v>
      </c>
      <c r="HR967" s="1">
        <v>0</v>
      </c>
      <c r="HS967" s="1">
        <v>0</v>
      </c>
      <c r="HT967" s="1">
        <v>0</v>
      </c>
      <c r="HU967" s="1">
        <v>0</v>
      </c>
      <c r="HV967" s="1">
        <v>0</v>
      </c>
      <c r="HW967" s="1">
        <v>0</v>
      </c>
      <c r="HX967" s="1">
        <v>0</v>
      </c>
      <c r="HY967" s="1">
        <v>0</v>
      </c>
      <c r="HZ967" s="1">
        <v>0</v>
      </c>
      <c r="IA967" s="1">
        <v>0</v>
      </c>
      <c r="IB967" s="1">
        <v>0</v>
      </c>
      <c r="IC967" s="1">
        <v>0</v>
      </c>
      <c r="ID967" s="1">
        <v>0</v>
      </c>
      <c r="IE967" s="1">
        <v>0</v>
      </c>
      <c r="IF967" s="1">
        <v>0</v>
      </c>
      <c r="IG967" s="1">
        <v>0</v>
      </c>
      <c r="IH967" s="1">
        <v>0</v>
      </c>
      <c r="II967" s="1">
        <v>0</v>
      </c>
      <c r="IJ967" s="1">
        <v>0</v>
      </c>
      <c r="IK967" s="1">
        <v>0</v>
      </c>
      <c r="IL967" s="1">
        <v>0</v>
      </c>
      <c r="IM967" s="1">
        <v>0</v>
      </c>
      <c r="IN967" s="1">
        <v>0</v>
      </c>
      <c r="IO967" s="1">
        <v>0</v>
      </c>
      <c r="IP967" s="1">
        <v>0</v>
      </c>
      <c r="IQ967" s="1">
        <v>0</v>
      </c>
      <c r="IR967" s="1">
        <v>0</v>
      </c>
      <c r="IS967" s="1">
        <v>0</v>
      </c>
      <c r="IT967" s="1">
        <v>0</v>
      </c>
      <c r="IU967" s="1">
        <v>0</v>
      </c>
      <c r="IV967" s="1">
        <v>0</v>
      </c>
      <c r="IW967" s="1">
        <v>0</v>
      </c>
      <c r="IX967" s="1">
        <v>0</v>
      </c>
      <c r="IY967" s="1">
        <v>0</v>
      </c>
      <c r="IZ967" s="1">
        <v>0</v>
      </c>
      <c r="JA967" s="1">
        <v>0</v>
      </c>
      <c r="JB967" s="1">
        <v>1</v>
      </c>
      <c r="JC967" s="1">
        <v>1</v>
      </c>
      <c r="JD967" s="1">
        <v>0</v>
      </c>
      <c r="JE967" s="1">
        <v>0</v>
      </c>
      <c r="JF967" s="1">
        <v>0</v>
      </c>
      <c r="JG967" s="1">
        <v>0</v>
      </c>
      <c r="JH967" s="1">
        <v>0</v>
      </c>
      <c r="JI967" s="1">
        <v>0</v>
      </c>
      <c r="JJ967" s="1">
        <v>0</v>
      </c>
      <c r="JK967" s="1">
        <v>0</v>
      </c>
      <c r="JL967" s="1">
        <v>0</v>
      </c>
      <c r="JM967" s="1">
        <v>0</v>
      </c>
      <c r="JN967" s="1">
        <v>1</v>
      </c>
      <c r="JO967" s="1">
        <v>1</v>
      </c>
      <c r="JP967" s="1">
        <v>0</v>
      </c>
      <c r="JQ967" s="1">
        <v>0</v>
      </c>
      <c r="JR967" s="1">
        <v>0</v>
      </c>
      <c r="JS967" s="1">
        <v>0</v>
      </c>
      <c r="JT967" s="1">
        <v>0</v>
      </c>
      <c r="JU967" s="1">
        <v>1</v>
      </c>
    </row>
    <row r="968" spans="1:281">
      <c r="A968" s="1">
        <v>2016</v>
      </c>
      <c r="B968" s="1" t="s">
        <v>1160</v>
      </c>
      <c r="C968" s="1">
        <v>1</v>
      </c>
      <c r="D968" s="1">
        <v>0</v>
      </c>
      <c r="E968" s="1">
        <v>1</v>
      </c>
      <c r="F968" s="1">
        <v>1</v>
      </c>
      <c r="G968" s="1">
        <v>1</v>
      </c>
      <c r="H968" s="1">
        <v>1</v>
      </c>
      <c r="I968" s="1">
        <v>1</v>
      </c>
      <c r="J968" s="1">
        <v>1</v>
      </c>
      <c r="K968" s="1">
        <v>2</v>
      </c>
      <c r="L968" s="1">
        <v>2</v>
      </c>
      <c r="M968" s="1">
        <v>0</v>
      </c>
      <c r="N968" s="1">
        <v>1</v>
      </c>
      <c r="O968" s="1">
        <v>2</v>
      </c>
      <c r="P968" s="1">
        <v>1</v>
      </c>
      <c r="Q968" s="1">
        <v>3</v>
      </c>
      <c r="R968" s="1">
        <v>1</v>
      </c>
      <c r="S968" s="1">
        <v>2</v>
      </c>
      <c r="T968" s="1">
        <v>1</v>
      </c>
      <c r="U968" s="1">
        <v>2</v>
      </c>
      <c r="V968" s="1">
        <v>2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1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1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1</v>
      </c>
      <c r="BI968" s="1">
        <v>2</v>
      </c>
      <c r="BJ968" s="1">
        <v>2</v>
      </c>
      <c r="BK968" s="1">
        <v>3</v>
      </c>
      <c r="BL968" s="1">
        <v>2</v>
      </c>
      <c r="BM968" s="1">
        <v>2</v>
      </c>
      <c r="BN968" s="1">
        <v>1</v>
      </c>
      <c r="BO968" s="1">
        <v>0</v>
      </c>
      <c r="BP968" s="1">
        <v>1</v>
      </c>
      <c r="BQ968" s="1">
        <v>1</v>
      </c>
      <c r="BR968" s="1">
        <v>1</v>
      </c>
      <c r="BS968" s="1">
        <v>4</v>
      </c>
      <c r="BT968" s="1">
        <v>4</v>
      </c>
      <c r="BU968" s="1">
        <v>1</v>
      </c>
      <c r="BV968" s="1">
        <v>0</v>
      </c>
      <c r="BW968" s="1">
        <v>0</v>
      </c>
      <c r="BX968" s="1">
        <v>0</v>
      </c>
      <c r="BY968" s="1">
        <v>0</v>
      </c>
      <c r="BZ968" s="1">
        <v>1</v>
      </c>
      <c r="CA968" s="1">
        <v>1</v>
      </c>
      <c r="CB968" s="1">
        <v>1</v>
      </c>
      <c r="CC968" s="1">
        <v>1</v>
      </c>
      <c r="CD968" s="1">
        <v>1</v>
      </c>
      <c r="CE968" s="1">
        <v>1</v>
      </c>
      <c r="CF968" s="1">
        <v>1</v>
      </c>
      <c r="CG968" s="1">
        <v>1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1</v>
      </c>
      <c r="CN968" s="1">
        <v>1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1</v>
      </c>
      <c r="CV968" s="1">
        <v>1</v>
      </c>
      <c r="CW968" s="1">
        <v>0</v>
      </c>
      <c r="CX968" s="1">
        <v>1</v>
      </c>
      <c r="CY968" s="1">
        <v>1</v>
      </c>
      <c r="CZ968" s="1">
        <v>0</v>
      </c>
      <c r="DA968" s="1">
        <v>1</v>
      </c>
      <c r="DB968" s="1">
        <v>0</v>
      </c>
      <c r="DC968" s="1">
        <v>0</v>
      </c>
      <c r="DD968" s="1">
        <v>0</v>
      </c>
      <c r="DE968" s="1">
        <v>0</v>
      </c>
      <c r="DF968" s="1">
        <v>0</v>
      </c>
      <c r="DG968" s="1">
        <v>0</v>
      </c>
      <c r="DH968" s="1">
        <v>0</v>
      </c>
      <c r="DI968" s="1">
        <v>0</v>
      </c>
      <c r="DJ968" s="1">
        <v>0</v>
      </c>
      <c r="DK968" s="1">
        <v>0</v>
      </c>
      <c r="DL968" s="1">
        <v>0</v>
      </c>
      <c r="DM968" s="1">
        <v>17</v>
      </c>
      <c r="DN968" s="1">
        <v>17</v>
      </c>
      <c r="DO968" s="1">
        <v>17</v>
      </c>
      <c r="DP968" s="1">
        <v>1</v>
      </c>
      <c r="DQ968" s="1">
        <v>0</v>
      </c>
      <c r="DR968" s="1">
        <v>0</v>
      </c>
      <c r="DS968" s="1">
        <v>0</v>
      </c>
      <c r="DT968" s="1">
        <v>0</v>
      </c>
      <c r="DU968" s="1">
        <v>0</v>
      </c>
      <c r="DV968" s="1">
        <v>0</v>
      </c>
      <c r="DW968" s="1">
        <v>0</v>
      </c>
      <c r="DX968" s="1">
        <v>9</v>
      </c>
      <c r="DY968" s="1">
        <v>9</v>
      </c>
      <c r="DZ968" s="1">
        <v>2</v>
      </c>
      <c r="EA968" s="1">
        <v>0</v>
      </c>
      <c r="EB968" s="1">
        <v>0</v>
      </c>
      <c r="EC968" s="1">
        <v>1</v>
      </c>
      <c r="ED968" s="1">
        <v>1</v>
      </c>
      <c r="EE968" s="1">
        <v>1</v>
      </c>
      <c r="EF968" s="1">
        <v>1</v>
      </c>
      <c r="EG968" s="1">
        <v>12</v>
      </c>
      <c r="EH968" s="1">
        <v>12</v>
      </c>
      <c r="EI968" s="1">
        <v>11</v>
      </c>
      <c r="EJ968" s="1">
        <v>1</v>
      </c>
      <c r="EK968" s="1">
        <v>0</v>
      </c>
      <c r="EL968" s="1">
        <v>0</v>
      </c>
      <c r="EM968" s="1">
        <v>5</v>
      </c>
      <c r="EN968" s="1">
        <v>0</v>
      </c>
      <c r="EO968" s="1">
        <v>0</v>
      </c>
      <c r="EP968" s="1">
        <v>0</v>
      </c>
      <c r="EQ968" s="1">
        <v>0</v>
      </c>
      <c r="ER968" s="1">
        <v>0</v>
      </c>
      <c r="ES968" s="1">
        <v>0</v>
      </c>
      <c r="ET968" s="1">
        <v>0</v>
      </c>
      <c r="EU968" s="1">
        <v>0</v>
      </c>
      <c r="EV968" s="1">
        <v>0</v>
      </c>
      <c r="EW968" s="1">
        <v>0</v>
      </c>
      <c r="EX968" s="1">
        <v>0</v>
      </c>
      <c r="EY968" s="1">
        <v>0</v>
      </c>
      <c r="EZ968" s="1">
        <v>1</v>
      </c>
      <c r="FA968" s="1">
        <v>1</v>
      </c>
      <c r="FB968" s="1">
        <v>0</v>
      </c>
      <c r="FC968" s="1">
        <v>1</v>
      </c>
      <c r="FD968" s="1">
        <v>1</v>
      </c>
      <c r="FE968" s="1">
        <v>0</v>
      </c>
      <c r="FF968" s="1">
        <v>0</v>
      </c>
      <c r="FG968" s="1">
        <v>0</v>
      </c>
      <c r="FH968" s="1">
        <v>0</v>
      </c>
      <c r="FI968" s="1">
        <v>0</v>
      </c>
      <c r="FJ968" s="1">
        <v>0</v>
      </c>
      <c r="FK968" s="1">
        <v>0</v>
      </c>
      <c r="FL968" s="1">
        <v>0</v>
      </c>
      <c r="FM968" s="1">
        <v>0</v>
      </c>
      <c r="FN968" s="1">
        <v>0</v>
      </c>
      <c r="FO968" s="1">
        <v>0</v>
      </c>
      <c r="FP968" s="1">
        <v>0</v>
      </c>
      <c r="FQ968" s="1">
        <v>0</v>
      </c>
      <c r="FR968" s="1">
        <v>0</v>
      </c>
      <c r="FS968" s="1">
        <v>0</v>
      </c>
      <c r="FT968" s="1">
        <v>0</v>
      </c>
      <c r="FU968" s="1">
        <v>0</v>
      </c>
      <c r="FV968" s="1">
        <v>0</v>
      </c>
      <c r="FW968" s="1">
        <v>0</v>
      </c>
      <c r="FX968" s="1">
        <v>0</v>
      </c>
      <c r="FY968" s="1">
        <v>1</v>
      </c>
      <c r="FZ968" s="1">
        <v>0</v>
      </c>
      <c r="GA968" s="1">
        <v>1</v>
      </c>
      <c r="GB968" s="1">
        <v>0</v>
      </c>
      <c r="GC968" s="1">
        <v>1</v>
      </c>
      <c r="GD968" s="1">
        <v>1</v>
      </c>
      <c r="GE968" s="1">
        <v>0</v>
      </c>
      <c r="GF968" s="1">
        <v>0</v>
      </c>
      <c r="GG968" s="1">
        <v>1</v>
      </c>
      <c r="GH968" s="1">
        <v>0</v>
      </c>
      <c r="GI968" s="1">
        <v>1</v>
      </c>
      <c r="GJ968" s="1">
        <v>1</v>
      </c>
      <c r="GK968" s="1">
        <v>0</v>
      </c>
      <c r="GL968" s="1">
        <v>0</v>
      </c>
      <c r="GM968" s="1">
        <v>1</v>
      </c>
      <c r="GN968" s="1">
        <v>1</v>
      </c>
      <c r="GO968" s="1">
        <v>0</v>
      </c>
      <c r="GP968" s="1">
        <v>1</v>
      </c>
      <c r="GQ968" s="1">
        <v>0</v>
      </c>
      <c r="GR968" s="1">
        <v>1</v>
      </c>
      <c r="GS968" s="1">
        <v>9</v>
      </c>
      <c r="GT968" s="1">
        <v>0</v>
      </c>
      <c r="GU968" s="1">
        <v>2</v>
      </c>
      <c r="GV968" s="1">
        <v>1</v>
      </c>
      <c r="GW968" s="1">
        <v>1</v>
      </c>
      <c r="GX968" s="1">
        <v>0</v>
      </c>
      <c r="GY968" s="1">
        <v>0</v>
      </c>
      <c r="GZ968" s="1">
        <v>0</v>
      </c>
      <c r="HA968" s="1">
        <v>0</v>
      </c>
      <c r="HB968" s="1">
        <v>0</v>
      </c>
      <c r="HC968" s="1">
        <v>1</v>
      </c>
      <c r="HD968" s="1">
        <v>1</v>
      </c>
      <c r="HE968" s="1">
        <v>1</v>
      </c>
      <c r="HF968" s="1">
        <v>1</v>
      </c>
      <c r="HG968" s="1">
        <v>1</v>
      </c>
      <c r="HH968" s="1">
        <v>1</v>
      </c>
      <c r="HI968" s="1">
        <v>1</v>
      </c>
      <c r="HJ968" s="1">
        <v>0</v>
      </c>
      <c r="HK968" s="1">
        <v>0</v>
      </c>
      <c r="HL968" s="1">
        <v>2</v>
      </c>
      <c r="HM968" s="1">
        <v>2</v>
      </c>
      <c r="HN968" s="1">
        <v>0</v>
      </c>
      <c r="HO968" s="1">
        <v>0</v>
      </c>
      <c r="HP968" s="1">
        <v>0</v>
      </c>
      <c r="HQ968" s="1">
        <v>1</v>
      </c>
      <c r="HR968" s="1">
        <v>0</v>
      </c>
      <c r="HS968" s="1">
        <v>0</v>
      </c>
      <c r="HT968" s="1">
        <v>0</v>
      </c>
      <c r="HU968" s="1">
        <v>0</v>
      </c>
      <c r="HV968" s="1">
        <v>0</v>
      </c>
      <c r="HW968" s="1">
        <v>0</v>
      </c>
      <c r="HX968" s="1">
        <v>0</v>
      </c>
      <c r="HY968" s="1">
        <v>0</v>
      </c>
      <c r="HZ968" s="1">
        <v>0</v>
      </c>
      <c r="IA968" s="1">
        <v>0</v>
      </c>
      <c r="IB968" s="1">
        <v>0</v>
      </c>
      <c r="IC968" s="1">
        <v>0</v>
      </c>
      <c r="ID968" s="1">
        <v>0</v>
      </c>
      <c r="IE968" s="1">
        <v>0</v>
      </c>
      <c r="IF968" s="1">
        <v>0</v>
      </c>
      <c r="IG968" s="1">
        <v>0</v>
      </c>
      <c r="IH968" s="1">
        <v>0</v>
      </c>
      <c r="II968" s="1">
        <v>0</v>
      </c>
      <c r="IJ968" s="1">
        <v>0</v>
      </c>
      <c r="IK968" s="1">
        <v>0</v>
      </c>
      <c r="IL968" s="1">
        <v>0</v>
      </c>
      <c r="IM968" s="1">
        <v>0</v>
      </c>
      <c r="IN968" s="1">
        <v>0</v>
      </c>
      <c r="IO968" s="1">
        <v>0</v>
      </c>
      <c r="IP968" s="1">
        <v>0</v>
      </c>
      <c r="IQ968" s="1">
        <v>0</v>
      </c>
      <c r="IR968" s="1">
        <v>0</v>
      </c>
      <c r="IS968" s="1">
        <v>0</v>
      </c>
      <c r="IT968" s="1">
        <v>0</v>
      </c>
      <c r="IU968" s="1">
        <v>0</v>
      </c>
      <c r="IV968" s="1">
        <v>0</v>
      </c>
      <c r="IW968" s="1">
        <v>0</v>
      </c>
      <c r="IX968" s="1">
        <v>0</v>
      </c>
      <c r="IY968" s="1">
        <v>0</v>
      </c>
      <c r="IZ968" s="1">
        <v>0</v>
      </c>
      <c r="JA968" s="1">
        <v>0</v>
      </c>
      <c r="JB968" s="1">
        <v>1</v>
      </c>
      <c r="JC968" s="1">
        <v>1</v>
      </c>
      <c r="JD968" s="1">
        <v>0</v>
      </c>
      <c r="JE968" s="1">
        <v>0</v>
      </c>
      <c r="JF968" s="1">
        <v>0</v>
      </c>
      <c r="JG968" s="1">
        <v>0</v>
      </c>
      <c r="JH968" s="1">
        <v>0</v>
      </c>
      <c r="JI968" s="1">
        <v>0</v>
      </c>
      <c r="JJ968" s="1">
        <v>0</v>
      </c>
      <c r="JK968" s="1">
        <v>0</v>
      </c>
      <c r="JL968" s="1">
        <v>0</v>
      </c>
      <c r="JM968" s="1">
        <v>0</v>
      </c>
      <c r="JN968" s="1">
        <v>1</v>
      </c>
      <c r="JO968" s="1">
        <v>1</v>
      </c>
      <c r="JP968" s="1">
        <v>0</v>
      </c>
      <c r="JQ968" s="1">
        <v>0</v>
      </c>
      <c r="JR968" s="1">
        <v>0</v>
      </c>
      <c r="JS968" s="1">
        <v>0</v>
      </c>
      <c r="JT968" s="1">
        <v>0</v>
      </c>
      <c r="JU968" s="1">
        <v>1</v>
      </c>
    </row>
    <row r="969" spans="1:281">
      <c r="A969" s="1">
        <v>2016</v>
      </c>
      <c r="B969" s="1" t="s">
        <v>1161</v>
      </c>
      <c r="C969" s="1">
        <v>1</v>
      </c>
      <c r="D969" s="1">
        <v>0</v>
      </c>
      <c r="E969" s="1">
        <v>1</v>
      </c>
      <c r="F969" s="1">
        <v>1</v>
      </c>
      <c r="G969" s="1">
        <v>1</v>
      </c>
      <c r="H969" s="1">
        <v>1</v>
      </c>
      <c r="I969" s="1">
        <v>1</v>
      </c>
      <c r="J969" s="1">
        <v>1</v>
      </c>
      <c r="K969" s="1">
        <v>2</v>
      </c>
      <c r="L969" s="1">
        <v>2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1</v>
      </c>
      <c r="BI969" s="1">
        <v>2</v>
      </c>
      <c r="BJ969" s="1">
        <v>2</v>
      </c>
      <c r="BK969" s="1">
        <v>3</v>
      </c>
      <c r="BL969" s="1">
        <v>2</v>
      </c>
      <c r="BM969" s="1">
        <v>2</v>
      </c>
      <c r="BN969" s="1">
        <v>1</v>
      </c>
      <c r="BO969" s="1">
        <v>0</v>
      </c>
      <c r="BP969" s="1">
        <v>1</v>
      </c>
      <c r="BQ969" s="1">
        <v>1</v>
      </c>
      <c r="BR969" s="1">
        <v>1</v>
      </c>
      <c r="BS969" s="1">
        <v>4</v>
      </c>
      <c r="BT969" s="1">
        <v>4</v>
      </c>
      <c r="BU969" s="1">
        <v>1</v>
      </c>
      <c r="BV969" s="1">
        <v>0</v>
      </c>
      <c r="BW969" s="1">
        <v>0</v>
      </c>
      <c r="BX969" s="1">
        <v>0</v>
      </c>
      <c r="BY969" s="1">
        <v>0</v>
      </c>
      <c r="BZ969" s="1">
        <v>1</v>
      </c>
      <c r="CA969" s="1">
        <v>1</v>
      </c>
      <c r="CB969" s="1">
        <v>1</v>
      </c>
      <c r="CC969" s="1">
        <v>1</v>
      </c>
      <c r="CD969" s="1">
        <v>1</v>
      </c>
      <c r="CE969" s="1">
        <v>1</v>
      </c>
      <c r="CF969" s="1">
        <v>1</v>
      </c>
      <c r="CG969" s="1">
        <v>1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1</v>
      </c>
      <c r="CN969" s="1">
        <v>1</v>
      </c>
      <c r="CO969" s="1">
        <v>0</v>
      </c>
      <c r="CP969" s="1">
        <v>0</v>
      </c>
      <c r="CQ969" s="1">
        <v>0</v>
      </c>
      <c r="CR969" s="1">
        <v>0</v>
      </c>
      <c r="CS969" s="1">
        <v>1</v>
      </c>
      <c r="CT969" s="1">
        <v>1</v>
      </c>
      <c r="CU969" s="1">
        <v>1</v>
      </c>
      <c r="CV969" s="1">
        <v>1</v>
      </c>
      <c r="CW969" s="1">
        <v>1</v>
      </c>
      <c r="CX969" s="1">
        <v>1</v>
      </c>
      <c r="CY969" s="1">
        <v>1</v>
      </c>
      <c r="CZ969" s="1">
        <v>0</v>
      </c>
      <c r="DA969" s="1">
        <v>1</v>
      </c>
      <c r="DB969" s="1">
        <v>0</v>
      </c>
      <c r="DC969" s="1">
        <v>0</v>
      </c>
      <c r="DD969" s="1">
        <v>0</v>
      </c>
      <c r="DE969" s="1">
        <v>0</v>
      </c>
      <c r="DF969" s="1">
        <v>0</v>
      </c>
      <c r="DG969" s="1">
        <v>0</v>
      </c>
      <c r="DH969" s="1">
        <v>0</v>
      </c>
      <c r="DI969" s="1">
        <v>0</v>
      </c>
      <c r="DJ969" s="1">
        <v>0</v>
      </c>
      <c r="DK969" s="1">
        <v>0</v>
      </c>
      <c r="DL969" s="1">
        <v>0</v>
      </c>
      <c r="DM969" s="1">
        <v>11</v>
      </c>
      <c r="DN969" s="1">
        <v>11</v>
      </c>
      <c r="DO969" s="1">
        <v>11</v>
      </c>
      <c r="DP969" s="1">
        <v>2</v>
      </c>
      <c r="DQ969" s="1">
        <v>0</v>
      </c>
      <c r="DR969" s="1">
        <v>0</v>
      </c>
      <c r="DS969" s="1">
        <v>0</v>
      </c>
      <c r="DT969" s="1">
        <v>0</v>
      </c>
      <c r="DU969" s="1">
        <v>0</v>
      </c>
      <c r="DV969" s="1">
        <v>0</v>
      </c>
      <c r="DW969" s="1">
        <v>0</v>
      </c>
      <c r="DX969" s="1">
        <v>32</v>
      </c>
      <c r="DY969" s="1">
        <v>32</v>
      </c>
      <c r="DZ969" s="1">
        <v>1</v>
      </c>
      <c r="EA969" s="1">
        <v>0</v>
      </c>
      <c r="EB969" s="1">
        <v>0</v>
      </c>
      <c r="EC969" s="1">
        <v>1</v>
      </c>
      <c r="ED969" s="1">
        <v>1</v>
      </c>
      <c r="EE969" s="1">
        <v>1</v>
      </c>
      <c r="EF969" s="1">
        <v>1</v>
      </c>
      <c r="EG969" s="1">
        <v>1</v>
      </c>
      <c r="EH969" s="1">
        <v>1</v>
      </c>
      <c r="EI969" s="1">
        <v>0</v>
      </c>
      <c r="EJ969" s="1">
        <v>1</v>
      </c>
      <c r="EK969" s="1">
        <v>1</v>
      </c>
      <c r="EL969" s="1">
        <v>1</v>
      </c>
      <c r="EM969" s="1">
        <v>10</v>
      </c>
      <c r="EN969" s="1">
        <v>0</v>
      </c>
      <c r="EO969" s="1">
        <v>0</v>
      </c>
      <c r="EP969" s="1">
        <v>0</v>
      </c>
      <c r="EQ969" s="1">
        <v>0</v>
      </c>
      <c r="ER969" s="1">
        <v>0</v>
      </c>
      <c r="ES969" s="1">
        <v>0</v>
      </c>
      <c r="ET969" s="1">
        <v>0</v>
      </c>
      <c r="EU969" s="1">
        <v>0</v>
      </c>
      <c r="EV969" s="1">
        <v>0</v>
      </c>
      <c r="EW969" s="1">
        <v>0</v>
      </c>
      <c r="EX969" s="1">
        <v>0</v>
      </c>
      <c r="EY969" s="1">
        <v>0</v>
      </c>
      <c r="EZ969" s="1">
        <v>1</v>
      </c>
      <c r="FA969" s="1">
        <v>1</v>
      </c>
      <c r="FB969" s="1">
        <v>0</v>
      </c>
      <c r="FC969" s="1">
        <v>0</v>
      </c>
      <c r="FD969" s="1">
        <v>1</v>
      </c>
      <c r="FE969" s="1">
        <v>0</v>
      </c>
      <c r="FF969" s="1">
        <v>0</v>
      </c>
      <c r="FG969" s="1">
        <v>0</v>
      </c>
      <c r="FH969" s="1">
        <v>0</v>
      </c>
      <c r="FI969" s="1">
        <v>0</v>
      </c>
      <c r="FJ969" s="1">
        <v>0</v>
      </c>
      <c r="FK969" s="1">
        <v>0</v>
      </c>
      <c r="FL969" s="1">
        <v>0</v>
      </c>
      <c r="FM969" s="1">
        <v>0</v>
      </c>
      <c r="FN969" s="1">
        <v>0</v>
      </c>
      <c r="FO969" s="1">
        <v>0</v>
      </c>
      <c r="FP969" s="1">
        <v>0</v>
      </c>
      <c r="FQ969" s="1">
        <v>0</v>
      </c>
      <c r="FR969" s="1">
        <v>0</v>
      </c>
      <c r="FS969" s="1">
        <v>0</v>
      </c>
      <c r="FT969" s="1">
        <v>0</v>
      </c>
      <c r="FU969" s="1">
        <v>0</v>
      </c>
      <c r="FV969" s="1">
        <v>0</v>
      </c>
      <c r="FW969" s="1">
        <v>0</v>
      </c>
      <c r="FX969" s="1">
        <v>0</v>
      </c>
      <c r="FY969" s="1">
        <v>1</v>
      </c>
      <c r="FZ969" s="1">
        <v>0</v>
      </c>
      <c r="GA969" s="1">
        <v>1</v>
      </c>
      <c r="GB969" s="1">
        <v>0</v>
      </c>
      <c r="GC969" s="1">
        <v>1</v>
      </c>
      <c r="GD969" s="1">
        <v>1</v>
      </c>
      <c r="GE969" s="1">
        <v>0</v>
      </c>
      <c r="GF969" s="1">
        <v>0</v>
      </c>
      <c r="GG969" s="1">
        <v>1</v>
      </c>
      <c r="GH969" s="1">
        <v>0</v>
      </c>
      <c r="GI969" s="1">
        <v>1</v>
      </c>
      <c r="GJ969" s="1">
        <v>1</v>
      </c>
      <c r="GK969" s="1">
        <v>0</v>
      </c>
      <c r="GL969" s="1">
        <v>0</v>
      </c>
      <c r="GM969" s="1">
        <v>1</v>
      </c>
      <c r="GN969" s="1">
        <v>1</v>
      </c>
      <c r="GO969" s="1">
        <v>0</v>
      </c>
      <c r="GP969" s="1">
        <v>1</v>
      </c>
      <c r="GQ969" s="1">
        <v>0</v>
      </c>
      <c r="GR969" s="1">
        <v>1</v>
      </c>
      <c r="GS969" s="1">
        <v>8</v>
      </c>
      <c r="GT969" s="1">
        <v>0</v>
      </c>
      <c r="GU969" s="1">
        <v>2</v>
      </c>
      <c r="GV969" s="1">
        <v>1</v>
      </c>
      <c r="GW969" s="1">
        <v>1</v>
      </c>
      <c r="GX969" s="1">
        <v>0</v>
      </c>
      <c r="GY969" s="1">
        <v>0</v>
      </c>
      <c r="GZ969" s="1">
        <v>0</v>
      </c>
      <c r="HA969" s="1">
        <v>0</v>
      </c>
      <c r="HB969" s="1">
        <v>0</v>
      </c>
      <c r="HC969" s="1">
        <v>1</v>
      </c>
      <c r="HD969" s="1">
        <v>1</v>
      </c>
      <c r="HE969" s="1">
        <v>1</v>
      </c>
      <c r="HF969" s="1">
        <v>1</v>
      </c>
      <c r="HG969" s="1">
        <v>1</v>
      </c>
      <c r="HH969" s="1">
        <v>1</v>
      </c>
      <c r="HI969" s="1">
        <v>1</v>
      </c>
      <c r="HJ969" s="1">
        <v>0</v>
      </c>
      <c r="HK969" s="1">
        <v>0</v>
      </c>
      <c r="HL969" s="1">
        <v>2</v>
      </c>
      <c r="HM969" s="1">
        <v>2</v>
      </c>
      <c r="HN969" s="1">
        <v>0</v>
      </c>
      <c r="HO969" s="1">
        <v>0</v>
      </c>
      <c r="HP969" s="1">
        <v>0</v>
      </c>
      <c r="HQ969" s="1">
        <v>1</v>
      </c>
      <c r="HR969" s="1">
        <v>0</v>
      </c>
      <c r="HS969" s="1">
        <v>0</v>
      </c>
      <c r="HT969" s="1">
        <v>1</v>
      </c>
      <c r="HU969" s="1">
        <v>0</v>
      </c>
      <c r="HV969" s="1">
        <v>0</v>
      </c>
      <c r="HW969" s="1">
        <v>0</v>
      </c>
      <c r="HX969" s="1">
        <v>0</v>
      </c>
      <c r="HY969" s="1">
        <v>0</v>
      </c>
      <c r="HZ969" s="1">
        <v>0</v>
      </c>
      <c r="IA969" s="1">
        <v>0</v>
      </c>
      <c r="IB969" s="1">
        <v>0</v>
      </c>
      <c r="IC969" s="1">
        <v>0</v>
      </c>
      <c r="ID969" s="1">
        <v>0</v>
      </c>
      <c r="IE969" s="1">
        <v>0</v>
      </c>
      <c r="IF969" s="1">
        <v>0</v>
      </c>
      <c r="IG969" s="1">
        <v>0</v>
      </c>
      <c r="IH969" s="1">
        <v>0</v>
      </c>
      <c r="II969" s="1">
        <v>0</v>
      </c>
      <c r="IJ969" s="1">
        <v>0</v>
      </c>
      <c r="IK969" s="1">
        <v>0</v>
      </c>
      <c r="IL969" s="1">
        <v>0</v>
      </c>
      <c r="IM969" s="1">
        <v>0</v>
      </c>
      <c r="IN969" s="1">
        <v>0</v>
      </c>
      <c r="IO969" s="1">
        <v>0</v>
      </c>
      <c r="IP969" s="1">
        <v>0</v>
      </c>
      <c r="IQ969" s="1">
        <v>0</v>
      </c>
      <c r="IR969" s="1">
        <v>0</v>
      </c>
      <c r="IS969" s="1">
        <v>0</v>
      </c>
      <c r="IT969" s="1">
        <v>0</v>
      </c>
      <c r="IU969" s="1">
        <v>0</v>
      </c>
      <c r="IV969" s="1">
        <v>0</v>
      </c>
      <c r="IW969" s="1">
        <v>0</v>
      </c>
      <c r="IX969" s="1">
        <v>0</v>
      </c>
      <c r="IY969" s="1">
        <v>0</v>
      </c>
      <c r="IZ969" s="1">
        <v>0</v>
      </c>
      <c r="JA969" s="1">
        <v>0</v>
      </c>
      <c r="JB969" s="1">
        <v>1</v>
      </c>
      <c r="JC969" s="1">
        <v>1</v>
      </c>
      <c r="JD969" s="1">
        <v>0</v>
      </c>
      <c r="JE969" s="1">
        <v>0</v>
      </c>
      <c r="JF969" s="1">
        <v>0</v>
      </c>
      <c r="JG969" s="1">
        <v>0</v>
      </c>
      <c r="JH969" s="1">
        <v>0</v>
      </c>
      <c r="JI969" s="1">
        <v>0</v>
      </c>
      <c r="JJ969" s="1">
        <v>0</v>
      </c>
      <c r="JK969" s="1">
        <v>0</v>
      </c>
      <c r="JL969" s="1">
        <v>0</v>
      </c>
      <c r="JM969" s="1">
        <v>0</v>
      </c>
      <c r="JN969" s="1">
        <v>1</v>
      </c>
      <c r="JO969" s="1">
        <v>1</v>
      </c>
      <c r="JP969" s="1">
        <v>0</v>
      </c>
      <c r="JQ969" s="1">
        <v>0</v>
      </c>
      <c r="JR969" s="1">
        <v>0</v>
      </c>
      <c r="JS969" s="1">
        <v>1</v>
      </c>
      <c r="JT969" s="1">
        <v>0</v>
      </c>
      <c r="JU969" s="1">
        <v>1</v>
      </c>
    </row>
    <row r="970" spans="1:281">
      <c r="A970" s="1">
        <v>2016</v>
      </c>
      <c r="B970" s="1" t="s">
        <v>1162</v>
      </c>
      <c r="C970" s="1">
        <v>1</v>
      </c>
      <c r="D970" s="1">
        <v>0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  <c r="J970" s="1">
        <v>1</v>
      </c>
      <c r="K970" s="1">
        <v>2</v>
      </c>
      <c r="L970" s="1">
        <v>2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1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1</v>
      </c>
      <c r="BI970" s="1">
        <v>2</v>
      </c>
      <c r="BJ970" s="1">
        <v>2</v>
      </c>
      <c r="BK970" s="1">
        <v>3</v>
      </c>
      <c r="BL970" s="1">
        <v>2</v>
      </c>
      <c r="BM970" s="1">
        <v>2</v>
      </c>
      <c r="BN970" s="1">
        <v>1</v>
      </c>
      <c r="BO970" s="1">
        <v>0</v>
      </c>
      <c r="BP970" s="1">
        <v>1</v>
      </c>
      <c r="BQ970" s="1">
        <v>1</v>
      </c>
      <c r="BR970" s="1">
        <v>1</v>
      </c>
      <c r="BS970" s="1">
        <v>4</v>
      </c>
      <c r="BT970" s="1">
        <v>4</v>
      </c>
      <c r="BU970" s="1">
        <v>1</v>
      </c>
      <c r="BV970" s="1">
        <v>0</v>
      </c>
      <c r="BW970" s="1">
        <v>0</v>
      </c>
      <c r="BX970" s="1">
        <v>0</v>
      </c>
      <c r="BY970" s="1">
        <v>0</v>
      </c>
      <c r="BZ970" s="1">
        <v>1</v>
      </c>
      <c r="CA970" s="1">
        <v>1</v>
      </c>
      <c r="CB970" s="1">
        <v>1</v>
      </c>
      <c r="CC970" s="1">
        <v>1</v>
      </c>
      <c r="CD970" s="1">
        <v>1</v>
      </c>
      <c r="CE970" s="1">
        <v>1</v>
      </c>
      <c r="CF970" s="1">
        <v>1</v>
      </c>
      <c r="CG970" s="1">
        <v>1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1</v>
      </c>
      <c r="CN970" s="1">
        <v>1</v>
      </c>
      <c r="CO970" s="1">
        <v>0</v>
      </c>
      <c r="CP970" s="1">
        <v>0</v>
      </c>
      <c r="CQ970" s="1">
        <v>0</v>
      </c>
      <c r="CR970" s="1">
        <v>0</v>
      </c>
      <c r="CS970" s="1">
        <v>1</v>
      </c>
      <c r="CT970" s="1">
        <v>1</v>
      </c>
      <c r="CU970" s="1">
        <v>1</v>
      </c>
      <c r="CV970" s="1">
        <v>1</v>
      </c>
      <c r="CW970" s="1">
        <v>1</v>
      </c>
      <c r="CX970" s="1">
        <v>1</v>
      </c>
      <c r="CY970" s="1">
        <v>1</v>
      </c>
      <c r="CZ970" s="1">
        <v>0</v>
      </c>
      <c r="DA970" s="1">
        <v>1</v>
      </c>
      <c r="DB970" s="1">
        <v>0</v>
      </c>
      <c r="DC970" s="1">
        <v>0</v>
      </c>
      <c r="DD970" s="1">
        <v>0</v>
      </c>
      <c r="DE970" s="1">
        <v>0</v>
      </c>
      <c r="DF970" s="1">
        <v>0</v>
      </c>
      <c r="DG970" s="1">
        <v>0</v>
      </c>
      <c r="DH970" s="1">
        <v>0</v>
      </c>
      <c r="DI970" s="1">
        <v>0</v>
      </c>
      <c r="DJ970" s="1">
        <v>0</v>
      </c>
      <c r="DK970" s="1">
        <v>0</v>
      </c>
      <c r="DL970" s="1">
        <v>0</v>
      </c>
      <c r="DM970" s="1">
        <v>11</v>
      </c>
      <c r="DN970" s="1">
        <v>11</v>
      </c>
      <c r="DO970" s="1">
        <v>11</v>
      </c>
      <c r="DP970" s="1">
        <v>2</v>
      </c>
      <c r="DQ970" s="1">
        <v>0</v>
      </c>
      <c r="DR970" s="1">
        <v>0</v>
      </c>
      <c r="DS970" s="1">
        <v>0</v>
      </c>
      <c r="DT970" s="1">
        <v>0</v>
      </c>
      <c r="DU970" s="1">
        <v>0</v>
      </c>
      <c r="DV970" s="1">
        <v>0</v>
      </c>
      <c r="DW970" s="1">
        <v>0</v>
      </c>
      <c r="DX970" s="1">
        <v>32</v>
      </c>
      <c r="DY970" s="1">
        <v>32</v>
      </c>
      <c r="DZ970" s="1">
        <v>1</v>
      </c>
      <c r="EA970" s="1">
        <v>0</v>
      </c>
      <c r="EB970" s="1">
        <v>0</v>
      </c>
      <c r="EC970" s="1">
        <v>1</v>
      </c>
      <c r="ED970" s="1">
        <v>1</v>
      </c>
      <c r="EE970" s="1">
        <v>1</v>
      </c>
      <c r="EF970" s="1">
        <v>1</v>
      </c>
      <c r="EG970" s="1">
        <v>1</v>
      </c>
      <c r="EH970" s="1">
        <v>1</v>
      </c>
      <c r="EI970" s="1">
        <v>0</v>
      </c>
      <c r="EJ970" s="1">
        <v>1</v>
      </c>
      <c r="EK970" s="1">
        <v>1</v>
      </c>
      <c r="EL970" s="1">
        <v>1</v>
      </c>
      <c r="EM970" s="1">
        <v>10</v>
      </c>
      <c r="EN970" s="1">
        <v>0</v>
      </c>
      <c r="EO970" s="1">
        <v>0</v>
      </c>
      <c r="EP970" s="1">
        <v>0</v>
      </c>
      <c r="EQ970" s="1">
        <v>0</v>
      </c>
      <c r="ER970" s="1">
        <v>0</v>
      </c>
      <c r="ES970" s="1">
        <v>0</v>
      </c>
      <c r="ET970" s="1">
        <v>0</v>
      </c>
      <c r="EU970" s="1">
        <v>0</v>
      </c>
      <c r="EV970" s="1">
        <v>0</v>
      </c>
      <c r="EW970" s="1">
        <v>0</v>
      </c>
      <c r="EX970" s="1">
        <v>0</v>
      </c>
      <c r="EY970" s="1">
        <v>0</v>
      </c>
      <c r="EZ970" s="1">
        <v>1</v>
      </c>
      <c r="FA970" s="1">
        <v>1</v>
      </c>
      <c r="FB970" s="1">
        <v>0</v>
      </c>
      <c r="FC970" s="1">
        <v>0</v>
      </c>
      <c r="FD970" s="1">
        <v>1</v>
      </c>
      <c r="FE970" s="1">
        <v>0</v>
      </c>
      <c r="FF970" s="1">
        <v>0</v>
      </c>
      <c r="FG970" s="1">
        <v>0</v>
      </c>
      <c r="FH970" s="1">
        <v>0</v>
      </c>
      <c r="FI970" s="1">
        <v>0</v>
      </c>
      <c r="FJ970" s="1">
        <v>0</v>
      </c>
      <c r="FK970" s="1">
        <v>0</v>
      </c>
      <c r="FL970" s="1">
        <v>0</v>
      </c>
      <c r="FM970" s="1">
        <v>0</v>
      </c>
      <c r="FN970" s="1">
        <v>0</v>
      </c>
      <c r="FO970" s="1">
        <v>0</v>
      </c>
      <c r="FP970" s="1">
        <v>0</v>
      </c>
      <c r="FQ970" s="1">
        <v>0</v>
      </c>
      <c r="FR970" s="1">
        <v>0</v>
      </c>
      <c r="FS970" s="1">
        <v>0</v>
      </c>
      <c r="FT970" s="1">
        <v>0</v>
      </c>
      <c r="FU970" s="1">
        <v>0</v>
      </c>
      <c r="FV970" s="1">
        <v>0</v>
      </c>
      <c r="FW970" s="1">
        <v>0</v>
      </c>
      <c r="FX970" s="1">
        <v>0</v>
      </c>
      <c r="FY970" s="1">
        <v>1</v>
      </c>
      <c r="FZ970" s="1">
        <v>0</v>
      </c>
      <c r="GA970" s="1">
        <v>1</v>
      </c>
      <c r="GB970" s="1">
        <v>0</v>
      </c>
      <c r="GC970" s="1">
        <v>1</v>
      </c>
      <c r="GD970" s="1">
        <v>1</v>
      </c>
      <c r="GE970" s="1">
        <v>0</v>
      </c>
      <c r="GF970" s="1">
        <v>0</v>
      </c>
      <c r="GG970" s="1">
        <v>1</v>
      </c>
      <c r="GH970" s="1">
        <v>0</v>
      </c>
      <c r="GI970" s="1">
        <v>1</v>
      </c>
      <c r="GJ970" s="1">
        <v>1</v>
      </c>
      <c r="GK970" s="1">
        <v>0</v>
      </c>
      <c r="GL970" s="1">
        <v>0</v>
      </c>
      <c r="GM970" s="1">
        <v>1</v>
      </c>
      <c r="GN970" s="1">
        <v>1</v>
      </c>
      <c r="GO970" s="1">
        <v>0</v>
      </c>
      <c r="GP970" s="1">
        <v>1</v>
      </c>
      <c r="GQ970" s="1">
        <v>0</v>
      </c>
      <c r="GR970" s="1">
        <v>1</v>
      </c>
      <c r="GS970" s="1">
        <v>8</v>
      </c>
      <c r="GT970" s="1">
        <v>0</v>
      </c>
      <c r="GU970" s="1">
        <v>2</v>
      </c>
      <c r="GV970" s="1">
        <v>1</v>
      </c>
      <c r="GW970" s="1">
        <v>1</v>
      </c>
      <c r="GX970" s="1">
        <v>0</v>
      </c>
      <c r="GY970" s="1">
        <v>0</v>
      </c>
      <c r="GZ970" s="1">
        <v>0</v>
      </c>
      <c r="HA970" s="1">
        <v>0</v>
      </c>
      <c r="HB970" s="1">
        <v>0</v>
      </c>
      <c r="HC970" s="1">
        <v>1</v>
      </c>
      <c r="HD970" s="1">
        <v>1</v>
      </c>
      <c r="HE970" s="1">
        <v>1</v>
      </c>
      <c r="HF970" s="1">
        <v>1</v>
      </c>
      <c r="HG970" s="1">
        <v>1</v>
      </c>
      <c r="HH970" s="1">
        <v>1</v>
      </c>
      <c r="HI970" s="1">
        <v>1</v>
      </c>
      <c r="HJ970" s="1">
        <v>0</v>
      </c>
      <c r="HK970" s="1">
        <v>0</v>
      </c>
      <c r="HL970" s="1">
        <v>2</v>
      </c>
      <c r="HM970" s="1">
        <v>2</v>
      </c>
      <c r="HN970" s="1">
        <v>0</v>
      </c>
      <c r="HO970" s="1">
        <v>0</v>
      </c>
      <c r="HP970" s="1">
        <v>0</v>
      </c>
      <c r="HQ970" s="1">
        <v>1</v>
      </c>
      <c r="HR970" s="1">
        <v>0</v>
      </c>
      <c r="HS970" s="1">
        <v>0</v>
      </c>
      <c r="HT970" s="1">
        <v>1</v>
      </c>
      <c r="HU970" s="1">
        <v>0</v>
      </c>
      <c r="HV970" s="1">
        <v>0</v>
      </c>
      <c r="HW970" s="1">
        <v>0</v>
      </c>
      <c r="HX970" s="1">
        <v>0</v>
      </c>
      <c r="HY970" s="1">
        <v>0</v>
      </c>
      <c r="HZ970" s="1">
        <v>0</v>
      </c>
      <c r="IA970" s="1">
        <v>0</v>
      </c>
      <c r="IB970" s="1">
        <v>0</v>
      </c>
      <c r="IC970" s="1">
        <v>0</v>
      </c>
      <c r="ID970" s="1">
        <v>0</v>
      </c>
      <c r="IE970" s="1">
        <v>0</v>
      </c>
      <c r="IF970" s="1">
        <v>0</v>
      </c>
      <c r="IG970" s="1">
        <v>0</v>
      </c>
      <c r="IH970" s="1">
        <v>0</v>
      </c>
      <c r="II970" s="1">
        <v>0</v>
      </c>
      <c r="IJ970" s="1">
        <v>0</v>
      </c>
      <c r="IK970" s="1">
        <v>0</v>
      </c>
      <c r="IL970" s="1">
        <v>0</v>
      </c>
      <c r="IM970" s="1">
        <v>0</v>
      </c>
      <c r="IN970" s="1">
        <v>0</v>
      </c>
      <c r="IO970" s="1">
        <v>0</v>
      </c>
      <c r="IP970" s="1">
        <v>0</v>
      </c>
      <c r="IQ970" s="1">
        <v>0</v>
      </c>
      <c r="IR970" s="1">
        <v>0</v>
      </c>
      <c r="IS970" s="1">
        <v>0</v>
      </c>
      <c r="IT970" s="1">
        <v>0</v>
      </c>
      <c r="IU970" s="1">
        <v>0</v>
      </c>
      <c r="IV970" s="1">
        <v>0</v>
      </c>
      <c r="IW970" s="1">
        <v>0</v>
      </c>
      <c r="IX970" s="1">
        <v>0</v>
      </c>
      <c r="IY970" s="1">
        <v>0</v>
      </c>
      <c r="IZ970" s="1">
        <v>0</v>
      </c>
      <c r="JA970" s="1">
        <v>0</v>
      </c>
      <c r="JB970" s="1">
        <v>1</v>
      </c>
      <c r="JC970" s="1">
        <v>1</v>
      </c>
      <c r="JD970" s="1">
        <v>0</v>
      </c>
      <c r="JE970" s="1">
        <v>0</v>
      </c>
      <c r="JF970" s="1">
        <v>0</v>
      </c>
      <c r="JG970" s="1">
        <v>0</v>
      </c>
      <c r="JH970" s="1">
        <v>0</v>
      </c>
      <c r="JI970" s="1">
        <v>0</v>
      </c>
      <c r="JJ970" s="1">
        <v>0</v>
      </c>
      <c r="JK970" s="1">
        <v>0</v>
      </c>
      <c r="JL970" s="1">
        <v>0</v>
      </c>
      <c r="JM970" s="1">
        <v>0</v>
      </c>
      <c r="JN970" s="1">
        <v>1</v>
      </c>
      <c r="JO970" s="1">
        <v>1</v>
      </c>
      <c r="JP970" s="1">
        <v>0</v>
      </c>
      <c r="JQ970" s="1">
        <v>0</v>
      </c>
      <c r="JR970" s="1">
        <v>0</v>
      </c>
      <c r="JS970" s="1">
        <v>1</v>
      </c>
      <c r="JT970" s="1">
        <v>0</v>
      </c>
      <c r="JU970" s="1">
        <v>1</v>
      </c>
    </row>
    <row r="971" spans="1:281">
      <c r="A971" s="1">
        <v>2016</v>
      </c>
      <c r="B971" s="1" t="s">
        <v>1163</v>
      </c>
      <c r="C971" s="1">
        <v>1</v>
      </c>
      <c r="D971" s="1">
        <v>0</v>
      </c>
      <c r="E971" s="1">
        <v>1</v>
      </c>
      <c r="F971" s="1">
        <v>1</v>
      </c>
      <c r="G971" s="1">
        <v>1</v>
      </c>
      <c r="H971" s="1">
        <v>1</v>
      </c>
      <c r="I971" s="1">
        <v>1</v>
      </c>
      <c r="J971" s="1">
        <v>1</v>
      </c>
      <c r="K971" s="1">
        <v>2</v>
      </c>
      <c r="L971" s="1">
        <v>2</v>
      </c>
      <c r="M971" s="1">
        <v>0</v>
      </c>
      <c r="N971" s="1">
        <v>1</v>
      </c>
      <c r="O971" s="1">
        <v>1</v>
      </c>
      <c r="P971" s="1">
        <v>1</v>
      </c>
      <c r="Q971" s="1">
        <v>1</v>
      </c>
      <c r="R971" s="1">
        <v>1</v>
      </c>
      <c r="S971" s="1">
        <v>1</v>
      </c>
      <c r="T971" s="1">
        <v>1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0</v>
      </c>
      <c r="AW971" s="1">
        <v>1</v>
      </c>
      <c r="AX971" s="1">
        <v>1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1</v>
      </c>
      <c r="BI971" s="1">
        <v>2</v>
      </c>
      <c r="BJ971" s="1">
        <v>2</v>
      </c>
      <c r="BK971" s="1">
        <v>3</v>
      </c>
      <c r="BL971" s="1">
        <v>2</v>
      </c>
      <c r="BM971" s="1">
        <v>2</v>
      </c>
      <c r="BN971" s="1">
        <v>1</v>
      </c>
      <c r="BO971" s="1">
        <v>0</v>
      </c>
      <c r="BP971" s="1">
        <v>1</v>
      </c>
      <c r="BQ971" s="1">
        <v>1</v>
      </c>
      <c r="BR971" s="1">
        <v>1</v>
      </c>
      <c r="BS971" s="1">
        <v>4</v>
      </c>
      <c r="BT971" s="1">
        <v>4</v>
      </c>
      <c r="BU971" s="1">
        <v>1</v>
      </c>
      <c r="BV971" s="1">
        <v>0</v>
      </c>
      <c r="BW971" s="1">
        <v>0</v>
      </c>
      <c r="BX971" s="1">
        <v>0</v>
      </c>
      <c r="BY971" s="1">
        <v>0</v>
      </c>
      <c r="BZ971" s="1">
        <v>1</v>
      </c>
      <c r="CA971" s="1">
        <v>1</v>
      </c>
      <c r="CB971" s="1">
        <v>1</v>
      </c>
      <c r="CC971" s="1">
        <v>1</v>
      </c>
      <c r="CD971" s="1">
        <v>1</v>
      </c>
      <c r="CE971" s="1">
        <v>1</v>
      </c>
      <c r="CF971" s="1">
        <v>1</v>
      </c>
      <c r="CG971" s="1">
        <v>1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1</v>
      </c>
      <c r="CN971" s="1">
        <v>1</v>
      </c>
      <c r="CO971" s="1">
        <v>0</v>
      </c>
      <c r="CP971" s="1">
        <v>0</v>
      </c>
      <c r="CQ971" s="1">
        <v>0</v>
      </c>
      <c r="CR971" s="1">
        <v>0</v>
      </c>
      <c r="CS971" s="1">
        <v>1</v>
      </c>
      <c r="CT971" s="1">
        <v>1</v>
      </c>
      <c r="CU971" s="1">
        <v>1</v>
      </c>
      <c r="CV971" s="1">
        <v>1</v>
      </c>
      <c r="CW971" s="1">
        <v>1</v>
      </c>
      <c r="CX971" s="1">
        <v>1</v>
      </c>
      <c r="CY971" s="1">
        <v>1</v>
      </c>
      <c r="CZ971" s="1">
        <v>0</v>
      </c>
      <c r="DA971" s="1">
        <v>1</v>
      </c>
      <c r="DB971" s="1">
        <v>0</v>
      </c>
      <c r="DC971" s="1">
        <v>1</v>
      </c>
      <c r="DD971" s="1">
        <v>0</v>
      </c>
      <c r="DE971" s="1">
        <v>0</v>
      </c>
      <c r="DF971" s="1">
        <v>0</v>
      </c>
      <c r="DG971" s="1">
        <v>0</v>
      </c>
      <c r="DH971" s="1">
        <v>0</v>
      </c>
      <c r="DI971" s="1">
        <v>0</v>
      </c>
      <c r="DJ971" s="1">
        <v>0</v>
      </c>
      <c r="DK971" s="1">
        <v>0</v>
      </c>
      <c r="DL971" s="1">
        <v>0</v>
      </c>
      <c r="DM971" s="1">
        <v>20</v>
      </c>
      <c r="DN971" s="1">
        <v>20</v>
      </c>
      <c r="DO971" s="1">
        <v>20</v>
      </c>
      <c r="DP971" s="1">
        <v>1</v>
      </c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0</v>
      </c>
      <c r="DX971" s="1">
        <v>14</v>
      </c>
      <c r="DY971" s="1">
        <v>14</v>
      </c>
      <c r="DZ971" s="1">
        <v>8</v>
      </c>
      <c r="EA971" s="1">
        <v>0</v>
      </c>
      <c r="EB971" s="1">
        <v>0</v>
      </c>
      <c r="EC971" s="1">
        <v>0</v>
      </c>
      <c r="ED971" s="1">
        <v>0</v>
      </c>
      <c r="EE971" s="1">
        <v>0</v>
      </c>
      <c r="EF971" s="1">
        <v>0</v>
      </c>
      <c r="EG971" s="1">
        <v>5</v>
      </c>
      <c r="EH971" s="1">
        <v>5</v>
      </c>
      <c r="EI971" s="1">
        <v>4</v>
      </c>
      <c r="EJ971" s="1">
        <v>1</v>
      </c>
      <c r="EK971" s="1">
        <v>8</v>
      </c>
      <c r="EL971" s="1">
        <v>8</v>
      </c>
      <c r="EM971" s="1">
        <v>15</v>
      </c>
      <c r="EN971" s="1">
        <v>0</v>
      </c>
      <c r="EO971" s="1">
        <v>0</v>
      </c>
      <c r="EP971" s="1">
        <v>0</v>
      </c>
      <c r="EQ971" s="1">
        <v>0</v>
      </c>
      <c r="ER971" s="1">
        <v>0</v>
      </c>
      <c r="ES971" s="1">
        <v>0</v>
      </c>
      <c r="ET971" s="1">
        <v>0</v>
      </c>
      <c r="EU971" s="1">
        <v>0</v>
      </c>
      <c r="EV971" s="1">
        <v>0</v>
      </c>
      <c r="EW971" s="1">
        <v>0</v>
      </c>
      <c r="EX971" s="1">
        <v>0</v>
      </c>
      <c r="EY971" s="1">
        <v>0</v>
      </c>
      <c r="EZ971" s="1">
        <v>1</v>
      </c>
      <c r="FA971" s="1">
        <v>1</v>
      </c>
      <c r="FB971" s="1">
        <v>0</v>
      </c>
      <c r="FC971" s="1">
        <v>1</v>
      </c>
      <c r="FD971" s="1">
        <v>1</v>
      </c>
      <c r="FE971" s="1">
        <v>0</v>
      </c>
      <c r="FF971" s="1">
        <v>0</v>
      </c>
      <c r="FG971" s="1">
        <v>0</v>
      </c>
      <c r="FH971" s="1">
        <v>0</v>
      </c>
      <c r="FI971" s="1">
        <v>0</v>
      </c>
      <c r="FJ971" s="1">
        <v>0</v>
      </c>
      <c r="FK971" s="1">
        <v>0</v>
      </c>
      <c r="FL971" s="1">
        <v>0</v>
      </c>
      <c r="FM971" s="1">
        <v>0</v>
      </c>
      <c r="FN971" s="1">
        <v>0</v>
      </c>
      <c r="FO971" s="1">
        <v>0</v>
      </c>
      <c r="FP971" s="1">
        <v>0</v>
      </c>
      <c r="FQ971" s="1">
        <v>0</v>
      </c>
      <c r="FR971" s="1">
        <v>0</v>
      </c>
      <c r="FS971" s="1">
        <v>0</v>
      </c>
      <c r="FT971" s="1">
        <v>0</v>
      </c>
      <c r="FU971" s="1">
        <v>0</v>
      </c>
      <c r="FV971" s="1">
        <v>0</v>
      </c>
      <c r="FW971" s="1">
        <v>0</v>
      </c>
      <c r="FX971" s="1">
        <v>0</v>
      </c>
      <c r="FY971" s="1">
        <v>1</v>
      </c>
      <c r="FZ971" s="1">
        <v>0</v>
      </c>
      <c r="GA971" s="1">
        <v>1</v>
      </c>
      <c r="GB971" s="1">
        <v>0</v>
      </c>
      <c r="GC971" s="1">
        <v>1</v>
      </c>
      <c r="GD971" s="1">
        <v>1</v>
      </c>
      <c r="GE971" s="1">
        <v>1</v>
      </c>
      <c r="GF971" s="1">
        <v>0</v>
      </c>
      <c r="GG971" s="1">
        <v>1</v>
      </c>
      <c r="GH971" s="1">
        <v>0</v>
      </c>
      <c r="GI971" s="1">
        <v>1</v>
      </c>
      <c r="GJ971" s="1">
        <v>1</v>
      </c>
      <c r="GK971" s="1">
        <v>0</v>
      </c>
      <c r="GL971" s="1">
        <v>0</v>
      </c>
      <c r="GM971" s="1">
        <v>1</v>
      </c>
      <c r="GN971" s="1">
        <v>1</v>
      </c>
      <c r="GO971" s="1">
        <v>0</v>
      </c>
      <c r="GP971" s="1">
        <v>1</v>
      </c>
      <c r="GQ971" s="1">
        <v>0</v>
      </c>
      <c r="GR971" s="1">
        <v>1</v>
      </c>
      <c r="GS971" s="1">
        <v>6</v>
      </c>
      <c r="GT971" s="1">
        <v>0</v>
      </c>
      <c r="GU971" s="1">
        <v>2</v>
      </c>
      <c r="GV971" s="1">
        <v>1</v>
      </c>
      <c r="GW971" s="1">
        <v>1</v>
      </c>
      <c r="GX971" s="1">
        <v>0</v>
      </c>
      <c r="GY971" s="1">
        <v>0</v>
      </c>
      <c r="GZ971" s="1">
        <v>0</v>
      </c>
      <c r="HA971" s="1">
        <v>0</v>
      </c>
      <c r="HB971" s="1">
        <v>0</v>
      </c>
      <c r="HC971" s="1">
        <v>1</v>
      </c>
      <c r="HD971" s="1">
        <v>1</v>
      </c>
      <c r="HE971" s="1">
        <v>1</v>
      </c>
      <c r="HF971" s="1">
        <v>1</v>
      </c>
      <c r="HG971" s="1">
        <v>1</v>
      </c>
      <c r="HH971" s="1">
        <v>1</v>
      </c>
      <c r="HI971" s="1">
        <v>1</v>
      </c>
      <c r="HJ971" s="1">
        <v>0</v>
      </c>
      <c r="HK971" s="1">
        <v>0</v>
      </c>
      <c r="HL971" s="1">
        <v>2</v>
      </c>
      <c r="HM971" s="1">
        <v>2</v>
      </c>
      <c r="HN971" s="1">
        <v>0</v>
      </c>
      <c r="HO971" s="1">
        <v>0</v>
      </c>
      <c r="HP971" s="1">
        <v>0</v>
      </c>
      <c r="HQ971" s="1">
        <v>1</v>
      </c>
      <c r="HR971" s="1">
        <v>0</v>
      </c>
      <c r="HS971" s="1">
        <v>0</v>
      </c>
      <c r="HT971" s="1">
        <v>1</v>
      </c>
      <c r="HU971" s="1">
        <v>0</v>
      </c>
      <c r="HV971" s="1">
        <v>0</v>
      </c>
      <c r="HW971" s="1">
        <v>0</v>
      </c>
      <c r="HX971" s="1">
        <v>0</v>
      </c>
      <c r="HY971" s="1">
        <v>0</v>
      </c>
      <c r="HZ971" s="1">
        <v>0</v>
      </c>
      <c r="IA971" s="1">
        <v>0</v>
      </c>
      <c r="IB971" s="1">
        <v>0</v>
      </c>
      <c r="IC971" s="1">
        <v>0</v>
      </c>
      <c r="ID971" s="1">
        <v>0</v>
      </c>
      <c r="IE971" s="1">
        <v>0</v>
      </c>
      <c r="IF971" s="1">
        <v>0</v>
      </c>
      <c r="IG971" s="1">
        <v>0</v>
      </c>
      <c r="IH971" s="1">
        <v>0</v>
      </c>
      <c r="II971" s="1">
        <v>0</v>
      </c>
      <c r="IJ971" s="1">
        <v>0</v>
      </c>
      <c r="IK971" s="1">
        <v>0</v>
      </c>
      <c r="IL971" s="1">
        <v>0</v>
      </c>
      <c r="IM971" s="1">
        <v>0</v>
      </c>
      <c r="IN971" s="1">
        <v>0</v>
      </c>
      <c r="IO971" s="1">
        <v>0</v>
      </c>
      <c r="IP971" s="1">
        <v>0</v>
      </c>
      <c r="IQ971" s="1">
        <v>0</v>
      </c>
      <c r="IR971" s="1">
        <v>0</v>
      </c>
      <c r="IS971" s="1">
        <v>0</v>
      </c>
      <c r="IT971" s="1">
        <v>0</v>
      </c>
      <c r="IU971" s="1">
        <v>0</v>
      </c>
      <c r="IV971" s="1">
        <v>0</v>
      </c>
      <c r="IW971" s="1">
        <v>0</v>
      </c>
      <c r="IX971" s="1">
        <v>0</v>
      </c>
      <c r="IY971" s="1">
        <v>0</v>
      </c>
      <c r="IZ971" s="1">
        <v>0</v>
      </c>
      <c r="JA971" s="1">
        <v>0</v>
      </c>
      <c r="JB971" s="1">
        <v>1</v>
      </c>
      <c r="JC971" s="1">
        <v>1</v>
      </c>
      <c r="JD971" s="1">
        <v>0</v>
      </c>
      <c r="JE971" s="1">
        <v>0</v>
      </c>
      <c r="JF971" s="1">
        <v>0</v>
      </c>
      <c r="JG971" s="1">
        <v>1</v>
      </c>
      <c r="JH971" s="1">
        <v>1</v>
      </c>
      <c r="JI971" s="1">
        <v>1</v>
      </c>
      <c r="JJ971" s="1">
        <v>1</v>
      </c>
      <c r="JK971" s="1">
        <v>1</v>
      </c>
      <c r="JL971" s="1">
        <v>1</v>
      </c>
      <c r="JM971" s="1">
        <v>1</v>
      </c>
      <c r="JN971" s="1">
        <v>0</v>
      </c>
      <c r="JO971" s="1">
        <v>0</v>
      </c>
      <c r="JP971" s="1">
        <v>2</v>
      </c>
      <c r="JQ971" s="1">
        <v>2</v>
      </c>
      <c r="JR971" s="1">
        <v>0</v>
      </c>
      <c r="JS971" s="1">
        <v>0</v>
      </c>
      <c r="JT971" s="1">
        <v>0</v>
      </c>
      <c r="JU971" s="1">
        <v>1</v>
      </c>
    </row>
    <row r="972" spans="1:281">
      <c r="A972" s="1">
        <v>2016</v>
      </c>
      <c r="B972" s="1" t="s">
        <v>1164</v>
      </c>
      <c r="C972" s="1">
        <v>1</v>
      </c>
      <c r="D972" s="1">
        <v>0</v>
      </c>
      <c r="E972" s="1">
        <v>1</v>
      </c>
      <c r="F972" s="1">
        <v>1</v>
      </c>
      <c r="G972" s="1">
        <v>1</v>
      </c>
      <c r="H972" s="1">
        <v>1</v>
      </c>
      <c r="I972" s="1">
        <v>1</v>
      </c>
      <c r="J972" s="1">
        <v>1</v>
      </c>
      <c r="K972" s="1">
        <v>2</v>
      </c>
      <c r="L972" s="1">
        <v>2</v>
      </c>
      <c r="M972" s="1">
        <v>0</v>
      </c>
      <c r="N972" s="1">
        <v>1</v>
      </c>
      <c r="O972" s="1">
        <v>1</v>
      </c>
      <c r="P972" s="1">
        <v>0</v>
      </c>
      <c r="Q972" s="1">
        <v>1</v>
      </c>
      <c r="R972" s="1">
        <v>0</v>
      </c>
      <c r="S972" s="1">
        <v>1</v>
      </c>
      <c r="T972" s="1">
        <v>0</v>
      </c>
      <c r="U972" s="1">
        <v>1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1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2</v>
      </c>
      <c r="BI972" s="1">
        <v>2</v>
      </c>
      <c r="BJ972" s="1">
        <v>2</v>
      </c>
      <c r="BK972" s="1">
        <v>3</v>
      </c>
      <c r="BL972" s="1">
        <v>2</v>
      </c>
      <c r="BM972" s="1">
        <v>2</v>
      </c>
      <c r="BN972" s="1">
        <v>1</v>
      </c>
      <c r="BO972" s="1">
        <v>0</v>
      </c>
      <c r="BP972" s="1">
        <v>1</v>
      </c>
      <c r="BQ972" s="1">
        <v>1</v>
      </c>
      <c r="BR972" s="1">
        <v>2</v>
      </c>
      <c r="BS972" s="1">
        <v>2</v>
      </c>
      <c r="BT972" s="1">
        <v>2</v>
      </c>
      <c r="BU972" s="1">
        <v>1</v>
      </c>
      <c r="BV972" s="1">
        <v>0</v>
      </c>
      <c r="BW972" s="1">
        <v>0</v>
      </c>
      <c r="BX972" s="1">
        <v>0</v>
      </c>
      <c r="BY972" s="1">
        <v>0</v>
      </c>
      <c r="BZ972" s="1">
        <v>1</v>
      </c>
      <c r="CA972" s="1">
        <v>1</v>
      </c>
      <c r="CB972" s="1">
        <v>1</v>
      </c>
      <c r="CC972" s="1">
        <v>1</v>
      </c>
      <c r="CD972" s="1">
        <v>1</v>
      </c>
      <c r="CE972" s="1">
        <v>1</v>
      </c>
      <c r="CF972" s="1">
        <v>1</v>
      </c>
      <c r="CG972" s="1">
        <v>1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1</v>
      </c>
      <c r="CN972" s="1">
        <v>1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1</v>
      </c>
      <c r="CV972" s="1">
        <v>0</v>
      </c>
      <c r="CW972" s="1">
        <v>0</v>
      </c>
      <c r="CX972" s="1">
        <v>0</v>
      </c>
      <c r="CY972" s="1">
        <v>1</v>
      </c>
      <c r="CZ972" s="1">
        <v>0</v>
      </c>
      <c r="DA972" s="1">
        <v>1</v>
      </c>
      <c r="DB972" s="1">
        <v>0</v>
      </c>
      <c r="DC972" s="1">
        <v>0</v>
      </c>
      <c r="DD972" s="1">
        <v>0</v>
      </c>
      <c r="DE972" s="1">
        <v>0</v>
      </c>
      <c r="DF972" s="1">
        <v>0</v>
      </c>
      <c r="DG972" s="1">
        <v>0</v>
      </c>
      <c r="DH972" s="1">
        <v>0</v>
      </c>
      <c r="DI972" s="1">
        <v>0</v>
      </c>
      <c r="DJ972" s="1">
        <v>0</v>
      </c>
      <c r="DK972" s="1">
        <v>0</v>
      </c>
      <c r="DL972" s="1">
        <v>0</v>
      </c>
      <c r="DM972" s="1">
        <v>18</v>
      </c>
      <c r="DN972" s="1">
        <v>18</v>
      </c>
      <c r="DO972" s="1">
        <v>18</v>
      </c>
      <c r="DP972" s="1">
        <v>0</v>
      </c>
      <c r="DQ972" s="1">
        <v>0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>
        <v>0</v>
      </c>
      <c r="DX972" s="1">
        <v>4</v>
      </c>
      <c r="DY972" s="1">
        <v>4</v>
      </c>
      <c r="DZ972" s="1">
        <v>1</v>
      </c>
      <c r="EA972" s="1">
        <v>0</v>
      </c>
      <c r="EB972" s="1">
        <v>0</v>
      </c>
      <c r="EC972" s="1">
        <v>0</v>
      </c>
      <c r="ED972" s="1">
        <v>0</v>
      </c>
      <c r="EE972" s="1">
        <v>0</v>
      </c>
      <c r="EF972" s="1">
        <v>0</v>
      </c>
      <c r="EG972" s="1">
        <v>15</v>
      </c>
      <c r="EH972" s="1">
        <v>15</v>
      </c>
      <c r="EI972" s="1">
        <v>7</v>
      </c>
      <c r="EJ972" s="1">
        <v>8</v>
      </c>
      <c r="EK972" s="1">
        <v>15</v>
      </c>
      <c r="EL972" s="1">
        <v>15</v>
      </c>
      <c r="EM972" s="1">
        <v>3</v>
      </c>
      <c r="EN972" s="1">
        <v>0</v>
      </c>
      <c r="EO972" s="1">
        <v>0</v>
      </c>
      <c r="EP972" s="1">
        <v>0</v>
      </c>
      <c r="EQ972" s="1">
        <v>0</v>
      </c>
      <c r="ER972" s="1">
        <v>0</v>
      </c>
      <c r="ES972" s="1">
        <v>0</v>
      </c>
      <c r="ET972" s="1">
        <v>0</v>
      </c>
      <c r="EU972" s="1">
        <v>0</v>
      </c>
      <c r="EV972" s="1">
        <v>0</v>
      </c>
      <c r="EW972" s="1">
        <v>0</v>
      </c>
      <c r="EX972" s="1">
        <v>0</v>
      </c>
      <c r="EY972" s="1">
        <v>0</v>
      </c>
      <c r="EZ972" s="1">
        <v>1</v>
      </c>
      <c r="FA972" s="1">
        <v>1</v>
      </c>
      <c r="FB972" s="1">
        <v>0</v>
      </c>
      <c r="FC972" s="1">
        <v>1</v>
      </c>
      <c r="FD972" s="1">
        <v>1</v>
      </c>
      <c r="FE972" s="1">
        <v>0</v>
      </c>
      <c r="FF972" s="1">
        <v>0</v>
      </c>
      <c r="FG972" s="1">
        <v>0</v>
      </c>
      <c r="FH972" s="1">
        <v>0</v>
      </c>
      <c r="FI972" s="1">
        <v>0</v>
      </c>
      <c r="FJ972" s="1">
        <v>0</v>
      </c>
      <c r="FK972" s="1">
        <v>0</v>
      </c>
      <c r="FL972" s="1">
        <v>0</v>
      </c>
      <c r="FM972" s="1">
        <v>0</v>
      </c>
      <c r="FN972" s="1">
        <v>0</v>
      </c>
      <c r="FO972" s="1">
        <v>0</v>
      </c>
      <c r="FP972" s="1">
        <v>0</v>
      </c>
      <c r="FQ972" s="1">
        <v>0</v>
      </c>
      <c r="FR972" s="1">
        <v>0</v>
      </c>
      <c r="FS972" s="1">
        <v>0</v>
      </c>
      <c r="FT972" s="1">
        <v>0</v>
      </c>
      <c r="FU972" s="1">
        <v>0</v>
      </c>
      <c r="FV972" s="1">
        <v>0</v>
      </c>
      <c r="FW972" s="1">
        <v>0</v>
      </c>
      <c r="FX972" s="1">
        <v>0</v>
      </c>
      <c r="FY972" s="1">
        <v>1</v>
      </c>
      <c r="FZ972" s="1">
        <v>0</v>
      </c>
      <c r="GA972" s="1">
        <v>1</v>
      </c>
      <c r="GB972" s="1">
        <v>0</v>
      </c>
      <c r="GC972" s="1">
        <v>1</v>
      </c>
      <c r="GD972" s="1">
        <v>1</v>
      </c>
      <c r="GE972" s="1">
        <v>0</v>
      </c>
      <c r="GF972" s="1">
        <v>0</v>
      </c>
      <c r="GG972" s="1">
        <v>1</v>
      </c>
      <c r="GH972" s="1">
        <v>0</v>
      </c>
      <c r="GI972" s="1">
        <v>1</v>
      </c>
      <c r="GJ972" s="1">
        <v>1</v>
      </c>
      <c r="GK972" s="1">
        <v>0</v>
      </c>
      <c r="GL972" s="1">
        <v>0</v>
      </c>
      <c r="GM972" s="1">
        <v>1</v>
      </c>
      <c r="GN972" s="1">
        <v>1</v>
      </c>
      <c r="GO972" s="1">
        <v>0</v>
      </c>
      <c r="GP972" s="1">
        <v>1</v>
      </c>
      <c r="GQ972" s="1">
        <v>0</v>
      </c>
      <c r="GR972" s="1">
        <v>1</v>
      </c>
      <c r="GS972" s="1">
        <v>12</v>
      </c>
      <c r="GT972" s="1">
        <v>0</v>
      </c>
      <c r="GU972" s="1">
        <v>2</v>
      </c>
      <c r="GV972" s="1">
        <v>1</v>
      </c>
      <c r="GW972" s="1">
        <v>0</v>
      </c>
      <c r="GX972" s="1">
        <v>0</v>
      </c>
      <c r="GY972" s="1">
        <v>0</v>
      </c>
      <c r="GZ972" s="1">
        <v>0</v>
      </c>
      <c r="HA972" s="1">
        <v>0</v>
      </c>
      <c r="HB972" s="1">
        <v>0</v>
      </c>
      <c r="HC972" s="1">
        <v>1</v>
      </c>
      <c r="HD972" s="1">
        <v>1</v>
      </c>
      <c r="HE972" s="1">
        <v>1</v>
      </c>
      <c r="HF972" s="1">
        <v>1</v>
      </c>
      <c r="HG972" s="1">
        <v>1</v>
      </c>
      <c r="HH972" s="1">
        <v>1</v>
      </c>
      <c r="HI972" s="1">
        <v>1</v>
      </c>
      <c r="HJ972" s="1">
        <v>0</v>
      </c>
      <c r="HK972" s="1">
        <v>0</v>
      </c>
      <c r="HL972" s="1">
        <v>2</v>
      </c>
      <c r="HM972" s="1">
        <v>2</v>
      </c>
      <c r="HN972" s="1">
        <v>0</v>
      </c>
      <c r="HO972" s="1">
        <v>0</v>
      </c>
      <c r="HP972" s="1">
        <v>0</v>
      </c>
      <c r="HQ972" s="1">
        <v>1</v>
      </c>
      <c r="HR972" s="1">
        <v>0</v>
      </c>
      <c r="HS972" s="1">
        <v>0</v>
      </c>
      <c r="HT972" s="1">
        <v>0</v>
      </c>
      <c r="HU972" s="1">
        <v>0</v>
      </c>
      <c r="HV972" s="1">
        <v>0</v>
      </c>
      <c r="HW972" s="1">
        <v>0</v>
      </c>
      <c r="HX972" s="1">
        <v>0</v>
      </c>
      <c r="HY972" s="1">
        <v>0</v>
      </c>
      <c r="HZ972" s="1">
        <v>0</v>
      </c>
      <c r="IA972" s="1">
        <v>0</v>
      </c>
      <c r="IB972" s="1">
        <v>0</v>
      </c>
      <c r="IC972" s="1">
        <v>0</v>
      </c>
      <c r="ID972" s="1">
        <v>0</v>
      </c>
      <c r="IE972" s="1">
        <v>0</v>
      </c>
      <c r="IF972" s="1">
        <v>0</v>
      </c>
      <c r="IG972" s="1">
        <v>0</v>
      </c>
      <c r="IH972" s="1">
        <v>0</v>
      </c>
      <c r="II972" s="1">
        <v>0</v>
      </c>
      <c r="IJ972" s="1">
        <v>0</v>
      </c>
      <c r="IK972" s="1">
        <v>0</v>
      </c>
      <c r="IL972" s="1">
        <v>0</v>
      </c>
      <c r="IM972" s="1">
        <v>0</v>
      </c>
      <c r="IN972" s="1">
        <v>0</v>
      </c>
      <c r="IO972" s="1">
        <v>0</v>
      </c>
      <c r="IP972" s="1">
        <v>0</v>
      </c>
      <c r="IQ972" s="1">
        <v>0</v>
      </c>
      <c r="IR972" s="1">
        <v>0</v>
      </c>
      <c r="IS972" s="1">
        <v>0</v>
      </c>
      <c r="IT972" s="1">
        <v>0</v>
      </c>
      <c r="IU972" s="1">
        <v>0</v>
      </c>
      <c r="IV972" s="1">
        <v>0</v>
      </c>
      <c r="IW972" s="1">
        <v>0</v>
      </c>
      <c r="IX972" s="1">
        <v>0</v>
      </c>
      <c r="IY972" s="1">
        <v>0</v>
      </c>
      <c r="IZ972" s="1">
        <v>0</v>
      </c>
      <c r="JA972" s="1">
        <v>0</v>
      </c>
      <c r="JB972" s="1">
        <v>1</v>
      </c>
      <c r="JC972" s="1">
        <v>1</v>
      </c>
      <c r="JD972" s="1">
        <v>0</v>
      </c>
      <c r="JE972" s="1">
        <v>0</v>
      </c>
      <c r="JF972" s="1">
        <v>0</v>
      </c>
      <c r="JG972" s="1">
        <v>0</v>
      </c>
      <c r="JH972" s="1">
        <v>0</v>
      </c>
      <c r="JI972" s="1">
        <v>0</v>
      </c>
      <c r="JJ972" s="1">
        <v>0</v>
      </c>
      <c r="JK972" s="1">
        <v>0</v>
      </c>
      <c r="JL972" s="1">
        <v>0</v>
      </c>
      <c r="JM972" s="1">
        <v>0</v>
      </c>
      <c r="JN972" s="1">
        <v>1</v>
      </c>
      <c r="JO972" s="1">
        <v>1</v>
      </c>
      <c r="JP972" s="1">
        <v>0</v>
      </c>
      <c r="JQ972" s="1">
        <v>0</v>
      </c>
      <c r="JR972" s="1">
        <v>0</v>
      </c>
      <c r="JS972" s="1">
        <v>0</v>
      </c>
      <c r="JT972" s="1">
        <v>0</v>
      </c>
      <c r="JU972" s="1">
        <v>1</v>
      </c>
    </row>
    <row r="973" spans="1:281">
      <c r="A973" s="1">
        <v>2016</v>
      </c>
      <c r="B973" s="1" t="s">
        <v>1165</v>
      </c>
      <c r="C973" s="1">
        <v>1</v>
      </c>
      <c r="D973" s="1">
        <v>0</v>
      </c>
      <c r="E973" s="1">
        <v>1</v>
      </c>
      <c r="F973" s="1">
        <v>1</v>
      </c>
      <c r="G973" s="1">
        <v>1</v>
      </c>
      <c r="H973" s="1">
        <v>1</v>
      </c>
      <c r="I973" s="1">
        <v>1</v>
      </c>
      <c r="J973" s="1">
        <v>1</v>
      </c>
      <c r="K973" s="1">
        <v>2</v>
      </c>
      <c r="L973" s="1">
        <v>2</v>
      </c>
      <c r="M973" s="1">
        <v>0</v>
      </c>
      <c r="N973" s="1">
        <v>1</v>
      </c>
      <c r="O973" s="1">
        <v>1</v>
      </c>
      <c r="P973" s="1">
        <v>0</v>
      </c>
      <c r="Q973" s="1">
        <v>1</v>
      </c>
      <c r="R973" s="1">
        <v>0</v>
      </c>
      <c r="S973" s="1">
        <v>1</v>
      </c>
      <c r="T973" s="1">
        <v>0</v>
      </c>
      <c r="U973" s="1">
        <v>1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1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1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3</v>
      </c>
      <c r="AR973" s="1">
        <v>3</v>
      </c>
      <c r="AS973" s="1">
        <v>4</v>
      </c>
      <c r="AT973" s="1">
        <v>3</v>
      </c>
      <c r="AU973" s="1">
        <v>3</v>
      </c>
      <c r="AV973" s="1">
        <v>4</v>
      </c>
      <c r="AW973" s="1">
        <v>4</v>
      </c>
      <c r="AX973" s="1">
        <v>4</v>
      </c>
      <c r="AY973" s="1">
        <v>2</v>
      </c>
      <c r="AZ973" s="1">
        <v>1</v>
      </c>
      <c r="BA973" s="1">
        <v>1</v>
      </c>
      <c r="BB973" s="1">
        <v>4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1</v>
      </c>
      <c r="BI973" s="1">
        <v>2</v>
      </c>
      <c r="BJ973" s="1">
        <v>2</v>
      </c>
      <c r="BK973" s="1">
        <v>3</v>
      </c>
      <c r="BL973" s="1">
        <v>2</v>
      </c>
      <c r="BM973" s="1">
        <v>2</v>
      </c>
      <c r="BN973" s="1">
        <v>1</v>
      </c>
      <c r="BO973" s="1">
        <v>0</v>
      </c>
      <c r="BP973" s="1">
        <v>1</v>
      </c>
      <c r="BQ973" s="1">
        <v>1</v>
      </c>
      <c r="BR973" s="1">
        <v>1</v>
      </c>
      <c r="BS973" s="1">
        <v>4</v>
      </c>
      <c r="BT973" s="1">
        <v>4</v>
      </c>
      <c r="BU973" s="1">
        <v>1</v>
      </c>
      <c r="BV973" s="1">
        <v>0</v>
      </c>
      <c r="BW973" s="1">
        <v>0</v>
      </c>
      <c r="BX973" s="1">
        <v>0</v>
      </c>
      <c r="BY973" s="1">
        <v>0</v>
      </c>
      <c r="BZ973" s="1">
        <v>2</v>
      </c>
      <c r="CA973" s="1">
        <v>2</v>
      </c>
      <c r="CB973" s="1">
        <v>2</v>
      </c>
      <c r="CC973" s="1">
        <v>2</v>
      </c>
      <c r="CD973" s="1">
        <v>2</v>
      </c>
      <c r="CE973" s="1">
        <v>2</v>
      </c>
      <c r="CF973" s="1">
        <v>2</v>
      </c>
      <c r="CG973" s="1">
        <v>2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1</v>
      </c>
      <c r="CN973" s="1">
        <v>1</v>
      </c>
      <c r="CO973" s="1">
        <v>0</v>
      </c>
      <c r="CP973" s="1">
        <v>0</v>
      </c>
      <c r="CQ973" s="1">
        <v>0</v>
      </c>
      <c r="CR973" s="1">
        <v>0</v>
      </c>
      <c r="CS973" s="1">
        <v>1</v>
      </c>
      <c r="CT973" s="1">
        <v>1</v>
      </c>
      <c r="CU973" s="1">
        <v>1</v>
      </c>
      <c r="CV973" s="1">
        <v>1</v>
      </c>
      <c r="CW973" s="1">
        <v>1</v>
      </c>
      <c r="CX973" s="1">
        <v>1</v>
      </c>
      <c r="CY973" s="1">
        <v>1</v>
      </c>
      <c r="CZ973" s="1">
        <v>0</v>
      </c>
      <c r="DA973" s="1">
        <v>1</v>
      </c>
      <c r="DB973" s="1">
        <v>0</v>
      </c>
      <c r="DC973" s="1">
        <v>1</v>
      </c>
      <c r="DD973" s="1">
        <v>0</v>
      </c>
      <c r="DE973" s="1">
        <v>0</v>
      </c>
      <c r="DF973" s="1">
        <v>0</v>
      </c>
      <c r="DG973" s="1">
        <v>0</v>
      </c>
      <c r="DH973" s="1">
        <v>0</v>
      </c>
      <c r="DI973" s="1">
        <v>0</v>
      </c>
      <c r="DJ973" s="1">
        <v>0</v>
      </c>
      <c r="DK973" s="1">
        <v>0</v>
      </c>
      <c r="DL973" s="1">
        <v>0</v>
      </c>
      <c r="DM973" s="1">
        <v>13</v>
      </c>
      <c r="DN973" s="1">
        <v>13</v>
      </c>
      <c r="DO973" s="1">
        <v>13</v>
      </c>
      <c r="DP973" s="1">
        <v>2</v>
      </c>
      <c r="DQ973" s="1">
        <v>0</v>
      </c>
      <c r="DR973" s="1">
        <v>0</v>
      </c>
      <c r="DS973" s="1">
        <v>0</v>
      </c>
      <c r="DT973" s="1">
        <v>0</v>
      </c>
      <c r="DU973" s="1">
        <v>0</v>
      </c>
      <c r="DV973" s="1">
        <v>0</v>
      </c>
      <c r="DW973" s="1">
        <v>0</v>
      </c>
      <c r="DX973" s="1">
        <v>7</v>
      </c>
      <c r="DY973" s="1">
        <v>7</v>
      </c>
      <c r="DZ973" s="1">
        <v>5</v>
      </c>
      <c r="EA973" s="1">
        <v>0</v>
      </c>
      <c r="EB973" s="1">
        <v>0</v>
      </c>
      <c r="EC973" s="1">
        <v>1</v>
      </c>
      <c r="ED973" s="1">
        <v>1</v>
      </c>
      <c r="EE973" s="1">
        <v>2</v>
      </c>
      <c r="EF973" s="1">
        <v>2</v>
      </c>
      <c r="EG973" s="1">
        <v>2</v>
      </c>
      <c r="EH973" s="1">
        <v>1</v>
      </c>
      <c r="EI973" s="1">
        <v>1</v>
      </c>
      <c r="EJ973" s="1">
        <v>1</v>
      </c>
      <c r="EK973" s="1">
        <v>2</v>
      </c>
      <c r="EL973" s="1">
        <v>2</v>
      </c>
      <c r="EM973" s="1">
        <v>11</v>
      </c>
      <c r="EN973" s="1">
        <v>0</v>
      </c>
      <c r="EO973" s="1">
        <v>0</v>
      </c>
      <c r="EP973" s="1">
        <v>0</v>
      </c>
      <c r="EQ973" s="1">
        <v>0</v>
      </c>
      <c r="ER973" s="1">
        <v>0</v>
      </c>
      <c r="ES973" s="1">
        <v>0</v>
      </c>
      <c r="ET973" s="1">
        <v>0</v>
      </c>
      <c r="EU973" s="1">
        <v>0</v>
      </c>
      <c r="EV973" s="1">
        <v>0</v>
      </c>
      <c r="EW973" s="1">
        <v>0</v>
      </c>
      <c r="EX973" s="1">
        <v>0</v>
      </c>
      <c r="EY973" s="1">
        <v>0</v>
      </c>
      <c r="EZ973" s="1">
        <v>1</v>
      </c>
      <c r="FA973" s="1">
        <v>1</v>
      </c>
      <c r="FB973" s="1">
        <v>0</v>
      </c>
      <c r="FC973" s="1">
        <v>1</v>
      </c>
      <c r="FD973" s="1">
        <v>1</v>
      </c>
      <c r="FE973" s="1">
        <v>0</v>
      </c>
      <c r="FF973" s="1">
        <v>0</v>
      </c>
      <c r="FG973" s="1">
        <v>0</v>
      </c>
      <c r="FH973" s="1">
        <v>0</v>
      </c>
      <c r="FI973" s="1">
        <v>0</v>
      </c>
      <c r="FJ973" s="1">
        <v>0</v>
      </c>
      <c r="FK973" s="1">
        <v>0</v>
      </c>
      <c r="FL973" s="1">
        <v>0</v>
      </c>
      <c r="FM973" s="1">
        <v>0</v>
      </c>
      <c r="FN973" s="1">
        <v>0</v>
      </c>
      <c r="FO973" s="1">
        <v>0</v>
      </c>
      <c r="FP973" s="1">
        <v>0</v>
      </c>
      <c r="FQ973" s="1">
        <v>0</v>
      </c>
      <c r="FR973" s="1">
        <v>0</v>
      </c>
      <c r="FS973" s="1">
        <v>0</v>
      </c>
      <c r="FT973" s="1">
        <v>0</v>
      </c>
      <c r="FU973" s="1">
        <v>0</v>
      </c>
      <c r="FV973" s="1">
        <v>0</v>
      </c>
      <c r="FW973" s="1">
        <v>0</v>
      </c>
      <c r="FX973" s="1">
        <v>0</v>
      </c>
      <c r="FY973" s="1">
        <v>1</v>
      </c>
      <c r="FZ973" s="1">
        <v>0</v>
      </c>
      <c r="GA973" s="1">
        <v>1</v>
      </c>
      <c r="GB973" s="1">
        <v>0</v>
      </c>
      <c r="GC973" s="1">
        <v>1</v>
      </c>
      <c r="GD973" s="1">
        <v>1</v>
      </c>
      <c r="GE973" s="1">
        <v>0</v>
      </c>
      <c r="GF973" s="1">
        <v>0</v>
      </c>
      <c r="GG973" s="1">
        <v>1</v>
      </c>
      <c r="GH973" s="1">
        <v>0</v>
      </c>
      <c r="GI973" s="1">
        <v>1</v>
      </c>
      <c r="GJ973" s="1">
        <v>1</v>
      </c>
      <c r="GK973" s="1">
        <v>0</v>
      </c>
      <c r="GL973" s="1">
        <v>0</v>
      </c>
      <c r="GM973" s="1">
        <v>1</v>
      </c>
      <c r="GN973" s="1">
        <v>1</v>
      </c>
      <c r="GO973" s="1">
        <v>0</v>
      </c>
      <c r="GP973" s="1">
        <v>1</v>
      </c>
      <c r="GQ973" s="1">
        <v>0</v>
      </c>
      <c r="GR973" s="1">
        <v>1</v>
      </c>
      <c r="GS973" s="1">
        <v>21</v>
      </c>
      <c r="GT973" s="1">
        <v>0</v>
      </c>
      <c r="GU973" s="1">
        <v>2</v>
      </c>
      <c r="GV973" s="1">
        <v>1</v>
      </c>
      <c r="GW973" s="1">
        <v>1</v>
      </c>
      <c r="GX973" s="1">
        <v>0</v>
      </c>
      <c r="GY973" s="1">
        <v>0</v>
      </c>
      <c r="GZ973" s="1">
        <v>0</v>
      </c>
      <c r="HA973" s="1">
        <v>0</v>
      </c>
      <c r="HB973" s="1">
        <v>0</v>
      </c>
      <c r="HC973" s="1">
        <v>1</v>
      </c>
      <c r="HD973" s="1">
        <v>1</v>
      </c>
      <c r="HE973" s="1">
        <v>1</v>
      </c>
      <c r="HF973" s="1">
        <v>1</v>
      </c>
      <c r="HG973" s="1">
        <v>1</v>
      </c>
      <c r="HH973" s="1">
        <v>1</v>
      </c>
      <c r="HI973" s="1">
        <v>1</v>
      </c>
      <c r="HJ973" s="1">
        <v>0</v>
      </c>
      <c r="HK973" s="1">
        <v>0</v>
      </c>
      <c r="HL973" s="1">
        <v>2</v>
      </c>
      <c r="HM973" s="1">
        <v>2</v>
      </c>
      <c r="HN973" s="1">
        <v>0</v>
      </c>
      <c r="HO973" s="1">
        <v>0</v>
      </c>
      <c r="HP973" s="1">
        <v>0</v>
      </c>
      <c r="HQ973" s="1">
        <v>1</v>
      </c>
      <c r="HR973" s="1">
        <v>0</v>
      </c>
      <c r="HS973" s="1">
        <v>0</v>
      </c>
      <c r="HT973" s="1">
        <v>0</v>
      </c>
      <c r="HU973" s="1">
        <v>0</v>
      </c>
      <c r="HV973" s="1">
        <v>0</v>
      </c>
      <c r="HW973" s="1">
        <v>0</v>
      </c>
      <c r="HX973" s="1">
        <v>0</v>
      </c>
      <c r="HY973" s="1">
        <v>0</v>
      </c>
      <c r="HZ973" s="1">
        <v>0</v>
      </c>
      <c r="IA973" s="1">
        <v>0</v>
      </c>
      <c r="IB973" s="1">
        <v>0</v>
      </c>
      <c r="IC973" s="1">
        <v>0</v>
      </c>
      <c r="ID973" s="1">
        <v>0</v>
      </c>
      <c r="IE973" s="1">
        <v>0</v>
      </c>
      <c r="IF973" s="1">
        <v>0</v>
      </c>
      <c r="IG973" s="1">
        <v>0</v>
      </c>
      <c r="IH973" s="1">
        <v>0</v>
      </c>
      <c r="II973" s="1">
        <v>0</v>
      </c>
      <c r="IJ973" s="1">
        <v>0</v>
      </c>
      <c r="IK973" s="1">
        <v>0</v>
      </c>
      <c r="IL973" s="1">
        <v>0</v>
      </c>
      <c r="IM973" s="1">
        <v>0</v>
      </c>
      <c r="IN973" s="1">
        <v>0</v>
      </c>
      <c r="IO973" s="1">
        <v>0</v>
      </c>
      <c r="IP973" s="1">
        <v>0</v>
      </c>
      <c r="IQ973" s="1">
        <v>0</v>
      </c>
      <c r="IR973" s="1">
        <v>0</v>
      </c>
      <c r="IS973" s="1">
        <v>0</v>
      </c>
      <c r="IT973" s="1">
        <v>0</v>
      </c>
      <c r="IU973" s="1">
        <v>0</v>
      </c>
      <c r="IV973" s="1">
        <v>0</v>
      </c>
      <c r="IW973" s="1">
        <v>0</v>
      </c>
      <c r="IX973" s="1">
        <v>0</v>
      </c>
      <c r="IY973" s="1">
        <v>0</v>
      </c>
      <c r="IZ973" s="1">
        <v>0</v>
      </c>
      <c r="JA973" s="1">
        <v>0</v>
      </c>
      <c r="JB973" s="1">
        <v>1</v>
      </c>
      <c r="JC973" s="1">
        <v>1</v>
      </c>
      <c r="JD973" s="1">
        <v>0</v>
      </c>
      <c r="JE973" s="1">
        <v>0</v>
      </c>
      <c r="JF973" s="1">
        <v>0</v>
      </c>
      <c r="JG973" s="1">
        <v>1</v>
      </c>
      <c r="JH973" s="1">
        <v>1</v>
      </c>
      <c r="JI973" s="1">
        <v>1</v>
      </c>
      <c r="JJ973" s="1">
        <v>1</v>
      </c>
      <c r="JK973" s="1">
        <v>1</v>
      </c>
      <c r="JL973" s="1">
        <v>1</v>
      </c>
      <c r="JM973" s="1">
        <v>1</v>
      </c>
      <c r="JN973" s="1">
        <v>0</v>
      </c>
      <c r="JO973" s="1">
        <v>0</v>
      </c>
      <c r="JP973" s="1">
        <v>2</v>
      </c>
      <c r="JQ973" s="1">
        <v>2</v>
      </c>
      <c r="JR973" s="1">
        <v>0</v>
      </c>
      <c r="JS973" s="1">
        <v>0</v>
      </c>
      <c r="JT973" s="1">
        <v>0</v>
      </c>
      <c r="JU973" s="1">
        <v>1</v>
      </c>
    </row>
    <row r="974" spans="1:281">
      <c r="A974" s="1">
        <v>2016</v>
      </c>
      <c r="B974" s="1" t="s">
        <v>1166</v>
      </c>
      <c r="C974" s="1">
        <v>1</v>
      </c>
      <c r="D974" s="1">
        <v>0</v>
      </c>
      <c r="E974" s="1">
        <v>1</v>
      </c>
      <c r="F974" s="1">
        <v>1</v>
      </c>
      <c r="G974" s="1">
        <v>1</v>
      </c>
      <c r="H974" s="1">
        <v>1</v>
      </c>
      <c r="I974" s="1">
        <v>1</v>
      </c>
      <c r="J974" s="1">
        <v>1</v>
      </c>
      <c r="K974" s="1">
        <v>2</v>
      </c>
      <c r="L974" s="1">
        <v>2</v>
      </c>
      <c r="M974" s="1">
        <v>0</v>
      </c>
      <c r="N974" s="1">
        <v>1</v>
      </c>
      <c r="O974" s="1">
        <v>1</v>
      </c>
      <c r="P974" s="1">
        <v>0</v>
      </c>
      <c r="Q974" s="1">
        <v>1</v>
      </c>
      <c r="R974" s="1">
        <v>0</v>
      </c>
      <c r="S974" s="1">
        <v>1</v>
      </c>
      <c r="T974" s="1">
        <v>0</v>
      </c>
      <c r="U974" s="1">
        <v>1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1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3</v>
      </c>
      <c r="AR974" s="1">
        <v>3</v>
      </c>
      <c r="AS974" s="1">
        <v>4</v>
      </c>
      <c r="AT974" s="1">
        <v>3</v>
      </c>
      <c r="AU974" s="1">
        <v>3</v>
      </c>
      <c r="AV974" s="1">
        <v>4</v>
      </c>
      <c r="AW974" s="1">
        <v>4</v>
      </c>
      <c r="AX974" s="1">
        <v>4</v>
      </c>
      <c r="AY974" s="1">
        <v>2</v>
      </c>
      <c r="AZ974" s="1">
        <v>1</v>
      </c>
      <c r="BA974" s="1">
        <v>1</v>
      </c>
      <c r="BB974" s="1">
        <v>4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1</v>
      </c>
      <c r="BI974" s="1">
        <v>2</v>
      </c>
      <c r="BJ974" s="1">
        <v>2</v>
      </c>
      <c r="BK974" s="1">
        <v>3</v>
      </c>
      <c r="BL974" s="1">
        <v>2</v>
      </c>
      <c r="BM974" s="1">
        <v>2</v>
      </c>
      <c r="BN974" s="1">
        <v>1</v>
      </c>
      <c r="BO974" s="1">
        <v>0</v>
      </c>
      <c r="BP974" s="1">
        <v>1</v>
      </c>
      <c r="BQ974" s="1">
        <v>1</v>
      </c>
      <c r="BR974" s="1">
        <v>1</v>
      </c>
      <c r="BS974" s="1">
        <v>4</v>
      </c>
      <c r="BT974" s="1">
        <v>4</v>
      </c>
      <c r="BU974" s="1">
        <v>1</v>
      </c>
      <c r="BV974" s="1">
        <v>0</v>
      </c>
      <c r="BW974" s="1">
        <v>0</v>
      </c>
      <c r="BX974" s="1">
        <v>0</v>
      </c>
      <c r="BY974" s="1">
        <v>0</v>
      </c>
      <c r="BZ974" s="1">
        <v>2</v>
      </c>
      <c r="CA974" s="1">
        <v>2</v>
      </c>
      <c r="CB974" s="1">
        <v>2</v>
      </c>
      <c r="CC974" s="1">
        <v>2</v>
      </c>
      <c r="CD974" s="1">
        <v>2</v>
      </c>
      <c r="CE974" s="1">
        <v>2</v>
      </c>
      <c r="CF974" s="1">
        <v>2</v>
      </c>
      <c r="CG974" s="1">
        <v>2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1</v>
      </c>
      <c r="CN974" s="1">
        <v>1</v>
      </c>
      <c r="CO974" s="1">
        <v>0</v>
      </c>
      <c r="CP974" s="1">
        <v>0</v>
      </c>
      <c r="CQ974" s="1">
        <v>0</v>
      </c>
      <c r="CR974" s="1">
        <v>0</v>
      </c>
      <c r="CS974" s="1">
        <v>1</v>
      </c>
      <c r="CT974" s="1">
        <v>1</v>
      </c>
      <c r="CU974" s="1">
        <v>1</v>
      </c>
      <c r="CV974" s="1">
        <v>1</v>
      </c>
      <c r="CW974" s="1">
        <v>1</v>
      </c>
      <c r="CX974" s="1">
        <v>1</v>
      </c>
      <c r="CY974" s="1">
        <v>1</v>
      </c>
      <c r="CZ974" s="1">
        <v>0</v>
      </c>
      <c r="DA974" s="1">
        <v>1</v>
      </c>
      <c r="DB974" s="1">
        <v>0</v>
      </c>
      <c r="DC974" s="1">
        <v>1</v>
      </c>
      <c r="DD974" s="1">
        <v>0</v>
      </c>
      <c r="DE974" s="1">
        <v>0</v>
      </c>
      <c r="DF974" s="1">
        <v>0</v>
      </c>
      <c r="DG974" s="1">
        <v>0</v>
      </c>
      <c r="DH974" s="1">
        <v>0</v>
      </c>
      <c r="DI974" s="1">
        <v>0</v>
      </c>
      <c r="DJ974" s="1">
        <v>0</v>
      </c>
      <c r="DK974" s="1">
        <v>0</v>
      </c>
      <c r="DL974" s="1">
        <v>0</v>
      </c>
      <c r="DM974" s="1">
        <v>13</v>
      </c>
      <c r="DN974" s="1">
        <v>13</v>
      </c>
      <c r="DO974" s="1">
        <v>13</v>
      </c>
      <c r="DP974" s="1">
        <v>2</v>
      </c>
      <c r="DQ974" s="1">
        <v>0</v>
      </c>
      <c r="DR974" s="1">
        <v>0</v>
      </c>
      <c r="DS974" s="1">
        <v>0</v>
      </c>
      <c r="DT974" s="1">
        <v>0</v>
      </c>
      <c r="DU974" s="1">
        <v>0</v>
      </c>
      <c r="DV974" s="1">
        <v>0</v>
      </c>
      <c r="DW974" s="1">
        <v>0</v>
      </c>
      <c r="DX974" s="1">
        <v>7</v>
      </c>
      <c r="DY974" s="1">
        <v>7</v>
      </c>
      <c r="DZ974" s="1">
        <v>5</v>
      </c>
      <c r="EA974" s="1">
        <v>0</v>
      </c>
      <c r="EB974" s="1">
        <v>0</v>
      </c>
      <c r="EC974" s="1">
        <v>1</v>
      </c>
      <c r="ED974" s="1">
        <v>1</v>
      </c>
      <c r="EE974" s="1">
        <v>2</v>
      </c>
      <c r="EF974" s="1">
        <v>2</v>
      </c>
      <c r="EG974" s="1">
        <v>2</v>
      </c>
      <c r="EH974" s="1">
        <v>1</v>
      </c>
      <c r="EI974" s="1">
        <v>1</v>
      </c>
      <c r="EJ974" s="1">
        <v>1</v>
      </c>
      <c r="EK974" s="1">
        <v>2</v>
      </c>
      <c r="EL974" s="1">
        <v>2</v>
      </c>
      <c r="EM974" s="1">
        <v>11</v>
      </c>
      <c r="EN974" s="1">
        <v>0</v>
      </c>
      <c r="EO974" s="1">
        <v>0</v>
      </c>
      <c r="EP974" s="1">
        <v>0</v>
      </c>
      <c r="EQ974" s="1">
        <v>0</v>
      </c>
      <c r="ER974" s="1">
        <v>0</v>
      </c>
      <c r="ES974" s="1">
        <v>0</v>
      </c>
      <c r="ET974" s="1">
        <v>0</v>
      </c>
      <c r="EU974" s="1">
        <v>0</v>
      </c>
      <c r="EV974" s="1">
        <v>0</v>
      </c>
      <c r="EW974" s="1">
        <v>0</v>
      </c>
      <c r="EX974" s="1">
        <v>0</v>
      </c>
      <c r="EY974" s="1">
        <v>0</v>
      </c>
      <c r="EZ974" s="1">
        <v>1</v>
      </c>
      <c r="FA974" s="1">
        <v>1</v>
      </c>
      <c r="FB974" s="1">
        <v>0</v>
      </c>
      <c r="FC974" s="1">
        <v>1</v>
      </c>
      <c r="FD974" s="1">
        <v>1</v>
      </c>
      <c r="FE974" s="1">
        <v>0</v>
      </c>
      <c r="FF974" s="1">
        <v>0</v>
      </c>
      <c r="FG974" s="1">
        <v>0</v>
      </c>
      <c r="FH974" s="1">
        <v>0</v>
      </c>
      <c r="FI974" s="1">
        <v>0</v>
      </c>
      <c r="FJ974" s="1">
        <v>0</v>
      </c>
      <c r="FK974" s="1">
        <v>0</v>
      </c>
      <c r="FL974" s="1">
        <v>0</v>
      </c>
      <c r="FM974" s="1">
        <v>0</v>
      </c>
      <c r="FN974" s="1">
        <v>0</v>
      </c>
      <c r="FO974" s="1">
        <v>0</v>
      </c>
      <c r="FP974" s="1">
        <v>0</v>
      </c>
      <c r="FQ974" s="1">
        <v>0</v>
      </c>
      <c r="FR974" s="1">
        <v>0</v>
      </c>
      <c r="FS974" s="1">
        <v>0</v>
      </c>
      <c r="FT974" s="1">
        <v>0</v>
      </c>
      <c r="FU974" s="1">
        <v>0</v>
      </c>
      <c r="FV974" s="1">
        <v>0</v>
      </c>
      <c r="FW974" s="1">
        <v>0</v>
      </c>
      <c r="FX974" s="1">
        <v>0</v>
      </c>
      <c r="FY974" s="1">
        <v>1</v>
      </c>
      <c r="FZ974" s="1">
        <v>0</v>
      </c>
      <c r="GA974" s="1">
        <v>1</v>
      </c>
      <c r="GB974" s="1">
        <v>0</v>
      </c>
      <c r="GC974" s="1">
        <v>1</v>
      </c>
      <c r="GD974" s="1">
        <v>1</v>
      </c>
      <c r="GE974" s="1">
        <v>0</v>
      </c>
      <c r="GF974" s="1">
        <v>0</v>
      </c>
      <c r="GG974" s="1">
        <v>1</v>
      </c>
      <c r="GH974" s="1">
        <v>0</v>
      </c>
      <c r="GI974" s="1">
        <v>1</v>
      </c>
      <c r="GJ974" s="1">
        <v>1</v>
      </c>
      <c r="GK974" s="1">
        <v>0</v>
      </c>
      <c r="GL974" s="1">
        <v>0</v>
      </c>
      <c r="GM974" s="1">
        <v>1</v>
      </c>
      <c r="GN974" s="1">
        <v>1</v>
      </c>
      <c r="GO974" s="1">
        <v>0</v>
      </c>
      <c r="GP974" s="1">
        <v>1</v>
      </c>
      <c r="GQ974" s="1">
        <v>0</v>
      </c>
      <c r="GR974" s="1">
        <v>1</v>
      </c>
      <c r="GS974" s="1">
        <v>21</v>
      </c>
      <c r="GT974" s="1">
        <v>0</v>
      </c>
      <c r="GU974" s="1">
        <v>2</v>
      </c>
      <c r="GV974" s="1">
        <v>1</v>
      </c>
      <c r="GW974" s="1">
        <v>1</v>
      </c>
      <c r="GX974" s="1">
        <v>0</v>
      </c>
      <c r="GY974" s="1">
        <v>0</v>
      </c>
      <c r="GZ974" s="1">
        <v>0</v>
      </c>
      <c r="HA974" s="1">
        <v>0</v>
      </c>
      <c r="HB974" s="1">
        <v>0</v>
      </c>
      <c r="HC974" s="1">
        <v>1</v>
      </c>
      <c r="HD974" s="1">
        <v>1</v>
      </c>
      <c r="HE974" s="1">
        <v>1</v>
      </c>
      <c r="HF974" s="1">
        <v>1</v>
      </c>
      <c r="HG974" s="1">
        <v>1</v>
      </c>
      <c r="HH974" s="1">
        <v>1</v>
      </c>
      <c r="HI974" s="1">
        <v>1</v>
      </c>
      <c r="HJ974" s="1">
        <v>0</v>
      </c>
      <c r="HK974" s="1">
        <v>0</v>
      </c>
      <c r="HL974" s="1">
        <v>2</v>
      </c>
      <c r="HM974" s="1">
        <v>2</v>
      </c>
      <c r="HN974" s="1">
        <v>0</v>
      </c>
      <c r="HO974" s="1">
        <v>0</v>
      </c>
      <c r="HP974" s="1">
        <v>0</v>
      </c>
      <c r="HQ974" s="1">
        <v>1</v>
      </c>
      <c r="HR974" s="1">
        <v>0</v>
      </c>
      <c r="HS974" s="1">
        <v>0</v>
      </c>
      <c r="HT974" s="1">
        <v>0</v>
      </c>
      <c r="HU974" s="1">
        <v>0</v>
      </c>
      <c r="HV974" s="1">
        <v>0</v>
      </c>
      <c r="HW974" s="1">
        <v>0</v>
      </c>
      <c r="HX974" s="1">
        <v>0</v>
      </c>
      <c r="HY974" s="1">
        <v>0</v>
      </c>
      <c r="HZ974" s="1">
        <v>0</v>
      </c>
      <c r="IA974" s="1">
        <v>0</v>
      </c>
      <c r="IB974" s="1">
        <v>0</v>
      </c>
      <c r="IC974" s="1">
        <v>0</v>
      </c>
      <c r="ID974" s="1">
        <v>0</v>
      </c>
      <c r="IE974" s="1">
        <v>0</v>
      </c>
      <c r="IF974" s="1">
        <v>0</v>
      </c>
      <c r="IG974" s="1">
        <v>0</v>
      </c>
      <c r="IH974" s="1">
        <v>0</v>
      </c>
      <c r="II974" s="1">
        <v>0</v>
      </c>
      <c r="IJ974" s="1">
        <v>0</v>
      </c>
      <c r="IK974" s="1">
        <v>0</v>
      </c>
      <c r="IL974" s="1">
        <v>0</v>
      </c>
      <c r="IM974" s="1">
        <v>0</v>
      </c>
      <c r="IN974" s="1">
        <v>0</v>
      </c>
      <c r="IO974" s="1">
        <v>0</v>
      </c>
      <c r="IP974" s="1">
        <v>0</v>
      </c>
      <c r="IQ974" s="1">
        <v>0</v>
      </c>
      <c r="IR974" s="1">
        <v>0</v>
      </c>
      <c r="IS974" s="1">
        <v>0</v>
      </c>
      <c r="IT974" s="1">
        <v>0</v>
      </c>
      <c r="IU974" s="1">
        <v>0</v>
      </c>
      <c r="IV974" s="1">
        <v>0</v>
      </c>
      <c r="IW974" s="1">
        <v>0</v>
      </c>
      <c r="IX974" s="1">
        <v>0</v>
      </c>
      <c r="IY974" s="1">
        <v>0</v>
      </c>
      <c r="IZ974" s="1">
        <v>0</v>
      </c>
      <c r="JA974" s="1">
        <v>0</v>
      </c>
      <c r="JB974" s="1">
        <v>1</v>
      </c>
      <c r="JC974" s="1">
        <v>1</v>
      </c>
      <c r="JD974" s="1">
        <v>0</v>
      </c>
      <c r="JE974" s="1">
        <v>0</v>
      </c>
      <c r="JF974" s="1">
        <v>0</v>
      </c>
      <c r="JG974" s="1">
        <v>1</v>
      </c>
      <c r="JH974" s="1">
        <v>1</v>
      </c>
      <c r="JI974" s="1">
        <v>1</v>
      </c>
      <c r="JJ974" s="1">
        <v>1</v>
      </c>
      <c r="JK974" s="1">
        <v>1</v>
      </c>
      <c r="JL974" s="1">
        <v>1</v>
      </c>
      <c r="JM974" s="1">
        <v>1</v>
      </c>
      <c r="JN974" s="1">
        <v>0</v>
      </c>
      <c r="JO974" s="1">
        <v>0</v>
      </c>
      <c r="JP974" s="1">
        <v>2</v>
      </c>
      <c r="JQ974" s="1">
        <v>2</v>
      </c>
      <c r="JR974" s="1">
        <v>0</v>
      </c>
      <c r="JS974" s="1">
        <v>0</v>
      </c>
      <c r="JT974" s="1">
        <v>0</v>
      </c>
      <c r="JU974" s="1">
        <v>1</v>
      </c>
    </row>
    <row r="975" spans="1:281">
      <c r="A975" s="1">
        <v>2016</v>
      </c>
      <c r="B975" s="1" t="s">
        <v>1167</v>
      </c>
      <c r="C975" s="1">
        <v>1</v>
      </c>
      <c r="D975" s="1">
        <v>0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  <c r="K975" s="1">
        <v>2</v>
      </c>
      <c r="L975" s="1">
        <v>2</v>
      </c>
      <c r="M975" s="1">
        <v>0</v>
      </c>
      <c r="N975" s="1">
        <v>1</v>
      </c>
      <c r="O975" s="1">
        <v>1</v>
      </c>
      <c r="P975" s="1">
        <v>0</v>
      </c>
      <c r="Q975" s="1">
        <v>1</v>
      </c>
      <c r="R975" s="1">
        <v>0</v>
      </c>
      <c r="S975" s="1">
        <v>1</v>
      </c>
      <c r="T975" s="1">
        <v>0</v>
      </c>
      <c r="U975" s="1">
        <v>1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3</v>
      </c>
      <c r="AR975" s="1">
        <v>3</v>
      </c>
      <c r="AS975" s="1">
        <v>4</v>
      </c>
      <c r="AT975" s="1">
        <v>3</v>
      </c>
      <c r="AU975" s="1">
        <v>3</v>
      </c>
      <c r="AV975" s="1">
        <v>4</v>
      </c>
      <c r="AW975" s="1">
        <v>4</v>
      </c>
      <c r="AX975" s="1">
        <v>4</v>
      </c>
      <c r="AY975" s="1">
        <v>2</v>
      </c>
      <c r="AZ975" s="1">
        <v>1</v>
      </c>
      <c r="BA975" s="1">
        <v>1</v>
      </c>
      <c r="BB975" s="1">
        <v>4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1</v>
      </c>
      <c r="BI975" s="1">
        <v>2</v>
      </c>
      <c r="BJ975" s="1">
        <v>2</v>
      </c>
      <c r="BK975" s="1">
        <v>3</v>
      </c>
      <c r="BL975" s="1">
        <v>2</v>
      </c>
      <c r="BM975" s="1">
        <v>2</v>
      </c>
      <c r="BN975" s="1">
        <v>1</v>
      </c>
      <c r="BO975" s="1">
        <v>0</v>
      </c>
      <c r="BP975" s="1">
        <v>1</v>
      </c>
      <c r="BQ975" s="1">
        <v>1</v>
      </c>
      <c r="BR975" s="1">
        <v>1</v>
      </c>
      <c r="BS975" s="1">
        <v>4</v>
      </c>
      <c r="BT975" s="1">
        <v>4</v>
      </c>
      <c r="BU975" s="1">
        <v>1</v>
      </c>
      <c r="BV975" s="1">
        <v>0</v>
      </c>
      <c r="BW975" s="1">
        <v>0</v>
      </c>
      <c r="BX975" s="1">
        <v>0</v>
      </c>
      <c r="BY975" s="1">
        <v>0</v>
      </c>
      <c r="BZ975" s="1">
        <v>2</v>
      </c>
      <c r="CA975" s="1">
        <v>2</v>
      </c>
      <c r="CB975" s="1">
        <v>2</v>
      </c>
      <c r="CC975" s="1">
        <v>2</v>
      </c>
      <c r="CD975" s="1">
        <v>2</v>
      </c>
      <c r="CE975" s="1">
        <v>2</v>
      </c>
      <c r="CF975" s="1">
        <v>2</v>
      </c>
      <c r="CG975" s="1">
        <v>2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1</v>
      </c>
      <c r="CN975" s="1">
        <v>1</v>
      </c>
      <c r="CO975" s="1">
        <v>0</v>
      </c>
      <c r="CP975" s="1">
        <v>0</v>
      </c>
      <c r="CQ975" s="1">
        <v>0</v>
      </c>
      <c r="CR975" s="1">
        <v>0</v>
      </c>
      <c r="CS975" s="1">
        <v>1</v>
      </c>
      <c r="CT975" s="1">
        <v>1</v>
      </c>
      <c r="CU975" s="1">
        <v>1</v>
      </c>
      <c r="CV975" s="1">
        <v>1</v>
      </c>
      <c r="CW975" s="1">
        <v>1</v>
      </c>
      <c r="CX975" s="1">
        <v>1</v>
      </c>
      <c r="CY975" s="1">
        <v>1</v>
      </c>
      <c r="CZ975" s="1">
        <v>0</v>
      </c>
      <c r="DA975" s="1">
        <v>1</v>
      </c>
      <c r="DB975" s="1">
        <v>0</v>
      </c>
      <c r="DC975" s="1">
        <v>0</v>
      </c>
      <c r="DD975" s="1">
        <v>0</v>
      </c>
      <c r="DE975" s="1">
        <v>0</v>
      </c>
      <c r="DF975" s="1">
        <v>0</v>
      </c>
      <c r="DG975" s="1">
        <v>0</v>
      </c>
      <c r="DH975" s="1">
        <v>0</v>
      </c>
      <c r="DI975" s="1">
        <v>0</v>
      </c>
      <c r="DJ975" s="1">
        <v>0</v>
      </c>
      <c r="DK975" s="1">
        <v>0</v>
      </c>
      <c r="DL975" s="1">
        <v>0</v>
      </c>
      <c r="DM975" s="1">
        <v>13</v>
      </c>
      <c r="DN975" s="1">
        <v>13</v>
      </c>
      <c r="DO975" s="1">
        <v>13</v>
      </c>
      <c r="DP975" s="1">
        <v>2</v>
      </c>
      <c r="DQ975" s="1">
        <v>0</v>
      </c>
      <c r="DR975" s="1">
        <v>0</v>
      </c>
      <c r="DS975" s="1">
        <v>0</v>
      </c>
      <c r="DT975" s="1">
        <v>0</v>
      </c>
      <c r="DU975" s="1">
        <v>0</v>
      </c>
      <c r="DV975" s="1">
        <v>0</v>
      </c>
      <c r="DW975" s="1">
        <v>0</v>
      </c>
      <c r="DX975" s="1">
        <v>7</v>
      </c>
      <c r="DY975" s="1">
        <v>7</v>
      </c>
      <c r="DZ975" s="1">
        <v>5</v>
      </c>
      <c r="EA975" s="1">
        <v>0</v>
      </c>
      <c r="EB975" s="1">
        <v>0</v>
      </c>
      <c r="EC975" s="1">
        <v>1</v>
      </c>
      <c r="ED975" s="1">
        <v>1</v>
      </c>
      <c r="EE975" s="1">
        <v>2</v>
      </c>
      <c r="EF975" s="1">
        <v>2</v>
      </c>
      <c r="EG975" s="1">
        <v>2</v>
      </c>
      <c r="EH975" s="1">
        <v>1</v>
      </c>
      <c r="EI975" s="1">
        <v>1</v>
      </c>
      <c r="EJ975" s="1">
        <v>1</v>
      </c>
      <c r="EK975" s="1">
        <v>2</v>
      </c>
      <c r="EL975" s="1">
        <v>2</v>
      </c>
      <c r="EM975" s="1">
        <v>11</v>
      </c>
      <c r="EN975" s="1">
        <v>0</v>
      </c>
      <c r="EO975" s="1">
        <v>0</v>
      </c>
      <c r="EP975" s="1">
        <v>0</v>
      </c>
      <c r="EQ975" s="1">
        <v>0</v>
      </c>
      <c r="ER975" s="1">
        <v>0</v>
      </c>
      <c r="ES975" s="1">
        <v>0</v>
      </c>
      <c r="ET975" s="1">
        <v>0</v>
      </c>
      <c r="EU975" s="1">
        <v>0</v>
      </c>
      <c r="EV975" s="1">
        <v>0</v>
      </c>
      <c r="EW975" s="1">
        <v>0</v>
      </c>
      <c r="EX975" s="1">
        <v>0</v>
      </c>
      <c r="EY975" s="1">
        <v>0</v>
      </c>
      <c r="EZ975" s="1">
        <v>1</v>
      </c>
      <c r="FA975" s="1">
        <v>1</v>
      </c>
      <c r="FB975" s="1">
        <v>0</v>
      </c>
      <c r="FC975" s="1">
        <v>1</v>
      </c>
      <c r="FD975" s="1">
        <v>1</v>
      </c>
      <c r="FE975" s="1">
        <v>0</v>
      </c>
      <c r="FF975" s="1">
        <v>0</v>
      </c>
      <c r="FG975" s="1">
        <v>0</v>
      </c>
      <c r="FH975" s="1">
        <v>0</v>
      </c>
      <c r="FI975" s="1">
        <v>0</v>
      </c>
      <c r="FJ975" s="1">
        <v>0</v>
      </c>
      <c r="FK975" s="1">
        <v>0</v>
      </c>
      <c r="FL975" s="1">
        <v>0</v>
      </c>
      <c r="FM975" s="1">
        <v>0</v>
      </c>
      <c r="FN975" s="1">
        <v>0</v>
      </c>
      <c r="FO975" s="1">
        <v>0</v>
      </c>
      <c r="FP975" s="1">
        <v>0</v>
      </c>
      <c r="FQ975" s="1">
        <v>0</v>
      </c>
      <c r="FR975" s="1">
        <v>0</v>
      </c>
      <c r="FS975" s="1">
        <v>0</v>
      </c>
      <c r="FT975" s="1">
        <v>0</v>
      </c>
      <c r="FU975" s="1">
        <v>0</v>
      </c>
      <c r="FV975" s="1">
        <v>0</v>
      </c>
      <c r="FW975" s="1">
        <v>0</v>
      </c>
      <c r="FX975" s="1">
        <v>0</v>
      </c>
      <c r="FY975" s="1">
        <v>1</v>
      </c>
      <c r="FZ975" s="1">
        <v>0</v>
      </c>
      <c r="GA975" s="1">
        <v>1</v>
      </c>
      <c r="GB975" s="1">
        <v>0</v>
      </c>
      <c r="GC975" s="1">
        <v>1</v>
      </c>
      <c r="GD975" s="1">
        <v>1</v>
      </c>
      <c r="GE975" s="1">
        <v>0</v>
      </c>
      <c r="GF975" s="1">
        <v>0</v>
      </c>
      <c r="GG975" s="1">
        <v>1</v>
      </c>
      <c r="GH975" s="1">
        <v>0</v>
      </c>
      <c r="GI975" s="1">
        <v>1</v>
      </c>
      <c r="GJ975" s="1">
        <v>1</v>
      </c>
      <c r="GK975" s="1">
        <v>0</v>
      </c>
      <c r="GL975" s="1">
        <v>0</v>
      </c>
      <c r="GM975" s="1">
        <v>1</v>
      </c>
      <c r="GN975" s="1">
        <v>1</v>
      </c>
      <c r="GO975" s="1">
        <v>0</v>
      </c>
      <c r="GP975" s="1">
        <v>1</v>
      </c>
      <c r="GQ975" s="1">
        <v>0</v>
      </c>
      <c r="GR975" s="1">
        <v>1</v>
      </c>
      <c r="GS975" s="1">
        <v>21</v>
      </c>
      <c r="GT975" s="1">
        <v>0</v>
      </c>
      <c r="GU975" s="1">
        <v>2</v>
      </c>
      <c r="GV975" s="1">
        <v>1</v>
      </c>
      <c r="GW975" s="1">
        <v>1</v>
      </c>
      <c r="GX975" s="1">
        <v>0</v>
      </c>
      <c r="GY975" s="1">
        <v>0</v>
      </c>
      <c r="GZ975" s="1">
        <v>0</v>
      </c>
      <c r="HA975" s="1">
        <v>0</v>
      </c>
      <c r="HB975" s="1">
        <v>0</v>
      </c>
      <c r="HC975" s="1">
        <v>1</v>
      </c>
      <c r="HD975" s="1">
        <v>1</v>
      </c>
      <c r="HE975" s="1">
        <v>1</v>
      </c>
      <c r="HF975" s="1">
        <v>1</v>
      </c>
      <c r="HG975" s="1">
        <v>1</v>
      </c>
      <c r="HH975" s="1">
        <v>1</v>
      </c>
      <c r="HI975" s="1">
        <v>1</v>
      </c>
      <c r="HJ975" s="1">
        <v>0</v>
      </c>
      <c r="HK975" s="1">
        <v>0</v>
      </c>
      <c r="HL975" s="1">
        <v>2</v>
      </c>
      <c r="HM975" s="1">
        <v>2</v>
      </c>
      <c r="HN975" s="1">
        <v>0</v>
      </c>
      <c r="HO975" s="1">
        <v>0</v>
      </c>
      <c r="HP975" s="1">
        <v>0</v>
      </c>
      <c r="HQ975" s="1">
        <v>1</v>
      </c>
      <c r="HR975" s="1">
        <v>0</v>
      </c>
      <c r="HS975" s="1">
        <v>0</v>
      </c>
      <c r="HT975" s="1">
        <v>0</v>
      </c>
      <c r="HU975" s="1">
        <v>0</v>
      </c>
      <c r="HV975" s="1">
        <v>0</v>
      </c>
      <c r="HW975" s="1">
        <v>0</v>
      </c>
      <c r="HX975" s="1">
        <v>0</v>
      </c>
      <c r="HY975" s="1">
        <v>0</v>
      </c>
      <c r="HZ975" s="1">
        <v>0</v>
      </c>
      <c r="IA975" s="1">
        <v>0</v>
      </c>
      <c r="IB975" s="1">
        <v>0</v>
      </c>
      <c r="IC975" s="1">
        <v>0</v>
      </c>
      <c r="ID975" s="1">
        <v>0</v>
      </c>
      <c r="IE975" s="1">
        <v>0</v>
      </c>
      <c r="IF975" s="1">
        <v>0</v>
      </c>
      <c r="IG975" s="1">
        <v>0</v>
      </c>
      <c r="IH975" s="1">
        <v>0</v>
      </c>
      <c r="II975" s="1">
        <v>0</v>
      </c>
      <c r="IJ975" s="1">
        <v>0</v>
      </c>
      <c r="IK975" s="1">
        <v>0</v>
      </c>
      <c r="IL975" s="1">
        <v>0</v>
      </c>
      <c r="IM975" s="1">
        <v>0</v>
      </c>
      <c r="IN975" s="1">
        <v>0</v>
      </c>
      <c r="IO975" s="1">
        <v>0</v>
      </c>
      <c r="IP975" s="1">
        <v>0</v>
      </c>
      <c r="IQ975" s="1">
        <v>0</v>
      </c>
      <c r="IR975" s="1">
        <v>0</v>
      </c>
      <c r="IS975" s="1">
        <v>0</v>
      </c>
      <c r="IT975" s="1">
        <v>0</v>
      </c>
      <c r="IU975" s="1">
        <v>0</v>
      </c>
      <c r="IV975" s="1">
        <v>0</v>
      </c>
      <c r="IW975" s="1">
        <v>0</v>
      </c>
      <c r="IX975" s="1">
        <v>0</v>
      </c>
      <c r="IY975" s="1">
        <v>0</v>
      </c>
      <c r="IZ975" s="1">
        <v>0</v>
      </c>
      <c r="JA975" s="1">
        <v>0</v>
      </c>
      <c r="JB975" s="1">
        <v>1</v>
      </c>
      <c r="JC975" s="1">
        <v>1</v>
      </c>
      <c r="JD975" s="1">
        <v>0</v>
      </c>
      <c r="JE975" s="1">
        <v>0</v>
      </c>
      <c r="JF975" s="1">
        <v>0</v>
      </c>
      <c r="JG975" s="1">
        <v>1</v>
      </c>
      <c r="JH975" s="1">
        <v>1</v>
      </c>
      <c r="JI975" s="1">
        <v>1</v>
      </c>
      <c r="JJ975" s="1">
        <v>1</v>
      </c>
      <c r="JK975" s="1">
        <v>1</v>
      </c>
      <c r="JL975" s="1">
        <v>1</v>
      </c>
      <c r="JM975" s="1">
        <v>1</v>
      </c>
      <c r="JN975" s="1">
        <v>0</v>
      </c>
      <c r="JO975" s="1">
        <v>0</v>
      </c>
      <c r="JP975" s="1">
        <v>2</v>
      </c>
      <c r="JQ975" s="1">
        <v>2</v>
      </c>
      <c r="JR975" s="1">
        <v>0</v>
      </c>
      <c r="JS975" s="1">
        <v>0</v>
      </c>
      <c r="JT975" s="1">
        <v>0</v>
      </c>
      <c r="JU975" s="1">
        <v>1</v>
      </c>
    </row>
    <row r="976" spans="1:281">
      <c r="A976" s="1">
        <v>2016</v>
      </c>
      <c r="B976" s="1" t="s">
        <v>1168</v>
      </c>
      <c r="C976" s="1">
        <v>1</v>
      </c>
      <c r="D976" s="1">
        <v>0</v>
      </c>
      <c r="E976" s="1">
        <v>1</v>
      </c>
      <c r="F976" s="1">
        <v>1</v>
      </c>
      <c r="G976" s="1">
        <v>1</v>
      </c>
      <c r="H976" s="1">
        <v>1</v>
      </c>
      <c r="I976" s="1">
        <v>1</v>
      </c>
      <c r="J976" s="1">
        <v>1</v>
      </c>
      <c r="K976" s="1">
        <v>2</v>
      </c>
      <c r="L976" s="1">
        <v>2</v>
      </c>
      <c r="M976" s="1">
        <v>0</v>
      </c>
      <c r="N976" s="1">
        <v>1</v>
      </c>
      <c r="O976" s="1">
        <v>2</v>
      </c>
      <c r="P976" s="1">
        <v>0</v>
      </c>
      <c r="Q976" s="1">
        <v>2</v>
      </c>
      <c r="R976" s="1">
        <v>0</v>
      </c>
      <c r="S976" s="1">
        <v>2</v>
      </c>
      <c r="T976" s="1">
        <v>0</v>
      </c>
      <c r="U976" s="1">
        <v>2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1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1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5</v>
      </c>
      <c r="AR976" s="1">
        <v>5</v>
      </c>
      <c r="AS976" s="1">
        <v>7</v>
      </c>
      <c r="AT976" s="1">
        <v>5</v>
      </c>
      <c r="AU976" s="1">
        <v>5</v>
      </c>
      <c r="AV976" s="1">
        <v>7</v>
      </c>
      <c r="AW976" s="1">
        <v>7</v>
      </c>
      <c r="AX976" s="1">
        <v>7</v>
      </c>
      <c r="AY976" s="1">
        <v>2</v>
      </c>
      <c r="AZ976" s="1">
        <v>3</v>
      </c>
      <c r="BA976" s="1">
        <v>3</v>
      </c>
      <c r="BB976" s="1">
        <v>7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1</v>
      </c>
      <c r="BI976" s="1">
        <v>2</v>
      </c>
      <c r="BJ976" s="1">
        <v>2</v>
      </c>
      <c r="BK976" s="1">
        <v>3</v>
      </c>
      <c r="BL976" s="1">
        <v>2</v>
      </c>
      <c r="BM976" s="1">
        <v>2</v>
      </c>
      <c r="BN976" s="1">
        <v>1</v>
      </c>
      <c r="BO976" s="1">
        <v>0</v>
      </c>
      <c r="BP976" s="1">
        <v>1</v>
      </c>
      <c r="BQ976" s="1">
        <v>1</v>
      </c>
      <c r="BR976" s="1">
        <v>1</v>
      </c>
      <c r="BS976" s="1">
        <v>4</v>
      </c>
      <c r="BT976" s="1">
        <v>4</v>
      </c>
      <c r="BU976" s="1">
        <v>1</v>
      </c>
      <c r="BV976" s="1">
        <v>0</v>
      </c>
      <c r="BW976" s="1">
        <v>0</v>
      </c>
      <c r="BX976" s="1">
        <v>0</v>
      </c>
      <c r="BY976" s="1">
        <v>0</v>
      </c>
      <c r="BZ976" s="1">
        <v>8</v>
      </c>
      <c r="CA976" s="1">
        <v>8</v>
      </c>
      <c r="CB976" s="1">
        <v>8</v>
      </c>
      <c r="CC976" s="1">
        <v>10</v>
      </c>
      <c r="CD976" s="1">
        <v>10</v>
      </c>
      <c r="CE976" s="1">
        <v>10</v>
      </c>
      <c r="CF976" s="1">
        <v>10</v>
      </c>
      <c r="CG976" s="1">
        <v>10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1</v>
      </c>
      <c r="CN976" s="1">
        <v>1</v>
      </c>
      <c r="CO976" s="1">
        <v>0</v>
      </c>
      <c r="CP976" s="1">
        <v>0</v>
      </c>
      <c r="CQ976" s="1">
        <v>0</v>
      </c>
      <c r="CR976" s="1">
        <v>0</v>
      </c>
      <c r="CS976" s="1">
        <v>1</v>
      </c>
      <c r="CT976" s="1">
        <v>1</v>
      </c>
      <c r="CU976" s="1">
        <v>1</v>
      </c>
      <c r="CV976" s="1">
        <v>1</v>
      </c>
      <c r="CW976" s="1">
        <v>1</v>
      </c>
      <c r="CX976" s="1">
        <v>1</v>
      </c>
      <c r="CY976" s="1">
        <v>1</v>
      </c>
      <c r="CZ976" s="1">
        <v>0</v>
      </c>
      <c r="DA976" s="1">
        <v>1</v>
      </c>
      <c r="DB976" s="1">
        <v>0</v>
      </c>
      <c r="DC976" s="1">
        <v>0</v>
      </c>
      <c r="DD976" s="1">
        <v>0</v>
      </c>
      <c r="DE976" s="1">
        <v>0</v>
      </c>
      <c r="DF976" s="1">
        <v>0</v>
      </c>
      <c r="DG976" s="1">
        <v>0</v>
      </c>
      <c r="DH976" s="1">
        <v>0</v>
      </c>
      <c r="DI976" s="1">
        <v>0</v>
      </c>
      <c r="DJ976" s="1">
        <v>0</v>
      </c>
      <c r="DK976" s="1">
        <v>0</v>
      </c>
      <c r="DL976" s="1">
        <v>0</v>
      </c>
      <c r="DM976" s="1">
        <v>14</v>
      </c>
      <c r="DN976" s="1">
        <v>14</v>
      </c>
      <c r="DO976" s="1">
        <v>14</v>
      </c>
      <c r="DP976" s="1">
        <v>2</v>
      </c>
      <c r="DQ976" s="1">
        <v>0</v>
      </c>
      <c r="DR976" s="1">
        <v>0</v>
      </c>
      <c r="DS976" s="1">
        <v>0</v>
      </c>
      <c r="DT976" s="1">
        <v>0</v>
      </c>
      <c r="DU976" s="1">
        <v>0</v>
      </c>
      <c r="DV976" s="1">
        <v>0</v>
      </c>
      <c r="DW976" s="1">
        <v>0</v>
      </c>
      <c r="DX976" s="1">
        <v>13</v>
      </c>
      <c r="DY976" s="1">
        <v>13</v>
      </c>
      <c r="DZ976" s="1">
        <v>4</v>
      </c>
      <c r="EA976" s="1">
        <v>0</v>
      </c>
      <c r="EB976" s="1">
        <v>0</v>
      </c>
      <c r="EC976" s="1">
        <v>1</v>
      </c>
      <c r="ED976" s="1">
        <v>1</v>
      </c>
      <c r="EE976" s="1">
        <v>2</v>
      </c>
      <c r="EF976" s="1">
        <v>2</v>
      </c>
      <c r="EG976" s="1">
        <v>4</v>
      </c>
      <c r="EH976" s="1">
        <v>2</v>
      </c>
      <c r="EI976" s="1">
        <v>3</v>
      </c>
      <c r="EJ976" s="1">
        <v>1</v>
      </c>
      <c r="EK976" s="1">
        <v>2</v>
      </c>
      <c r="EL976" s="1">
        <v>2</v>
      </c>
      <c r="EM976" s="1">
        <v>10</v>
      </c>
      <c r="EN976" s="1">
        <v>0</v>
      </c>
      <c r="EO976" s="1">
        <v>0</v>
      </c>
      <c r="EP976" s="1">
        <v>0</v>
      </c>
      <c r="EQ976" s="1">
        <v>0</v>
      </c>
      <c r="ER976" s="1">
        <v>0</v>
      </c>
      <c r="ES976" s="1">
        <v>0</v>
      </c>
      <c r="ET976" s="1">
        <v>0</v>
      </c>
      <c r="EU976" s="1">
        <v>0</v>
      </c>
      <c r="EV976" s="1">
        <v>0</v>
      </c>
      <c r="EW976" s="1">
        <v>0</v>
      </c>
      <c r="EX976" s="1">
        <v>0</v>
      </c>
      <c r="EY976" s="1">
        <v>0</v>
      </c>
      <c r="EZ976" s="1">
        <v>1</v>
      </c>
      <c r="FA976" s="1">
        <v>1</v>
      </c>
      <c r="FB976" s="1">
        <v>0</v>
      </c>
      <c r="FC976" s="1">
        <v>1</v>
      </c>
      <c r="FD976" s="1">
        <v>1</v>
      </c>
      <c r="FE976" s="1">
        <v>0</v>
      </c>
      <c r="FF976" s="1">
        <v>0</v>
      </c>
      <c r="FG976" s="1">
        <v>0</v>
      </c>
      <c r="FH976" s="1">
        <v>0</v>
      </c>
      <c r="FI976" s="1">
        <v>0</v>
      </c>
      <c r="FJ976" s="1">
        <v>0</v>
      </c>
      <c r="FK976" s="1">
        <v>0</v>
      </c>
      <c r="FL976" s="1">
        <v>0</v>
      </c>
      <c r="FM976" s="1">
        <v>0</v>
      </c>
      <c r="FN976" s="1">
        <v>0</v>
      </c>
      <c r="FO976" s="1">
        <v>0</v>
      </c>
      <c r="FP976" s="1">
        <v>0</v>
      </c>
      <c r="FQ976" s="1">
        <v>0</v>
      </c>
      <c r="FR976" s="1">
        <v>0</v>
      </c>
      <c r="FS976" s="1">
        <v>0</v>
      </c>
      <c r="FT976" s="1">
        <v>0</v>
      </c>
      <c r="FU976" s="1">
        <v>0</v>
      </c>
      <c r="FV976" s="1">
        <v>0</v>
      </c>
      <c r="FW976" s="1">
        <v>0</v>
      </c>
      <c r="FX976" s="1">
        <v>0</v>
      </c>
      <c r="FY976" s="1">
        <v>1</v>
      </c>
      <c r="FZ976" s="1">
        <v>0</v>
      </c>
      <c r="GA976" s="1">
        <v>1</v>
      </c>
      <c r="GB976" s="1">
        <v>0</v>
      </c>
      <c r="GC976" s="1">
        <v>1</v>
      </c>
      <c r="GD976" s="1">
        <v>1</v>
      </c>
      <c r="GE976" s="1">
        <v>1</v>
      </c>
      <c r="GF976" s="1">
        <v>0</v>
      </c>
      <c r="GG976" s="1">
        <v>1</v>
      </c>
      <c r="GH976" s="1">
        <v>0</v>
      </c>
      <c r="GI976" s="1">
        <v>1</v>
      </c>
      <c r="GJ976" s="1">
        <v>1</v>
      </c>
      <c r="GK976" s="1">
        <v>0</v>
      </c>
      <c r="GL976" s="1">
        <v>0</v>
      </c>
      <c r="GM976" s="1">
        <v>1</v>
      </c>
      <c r="GN976" s="1">
        <v>1</v>
      </c>
      <c r="GO976" s="1">
        <v>0</v>
      </c>
      <c r="GP976" s="1">
        <v>1</v>
      </c>
      <c r="GQ976" s="1">
        <v>0</v>
      </c>
      <c r="GR976" s="1">
        <v>1</v>
      </c>
      <c r="GS976" s="1">
        <v>11</v>
      </c>
      <c r="GT976" s="1">
        <v>0</v>
      </c>
      <c r="GU976" s="1">
        <v>2</v>
      </c>
      <c r="GV976" s="1">
        <v>1</v>
      </c>
      <c r="GW976" s="1">
        <v>0</v>
      </c>
      <c r="GX976" s="1">
        <v>0</v>
      </c>
      <c r="GY976" s="1">
        <v>0</v>
      </c>
      <c r="GZ976" s="1">
        <v>0</v>
      </c>
      <c r="HA976" s="1">
        <v>0</v>
      </c>
      <c r="HB976" s="1">
        <v>0</v>
      </c>
      <c r="HC976" s="1">
        <v>1</v>
      </c>
      <c r="HD976" s="1">
        <v>1</v>
      </c>
      <c r="HE976" s="1">
        <v>1</v>
      </c>
      <c r="HF976" s="1">
        <v>1</v>
      </c>
      <c r="HG976" s="1">
        <v>1</v>
      </c>
      <c r="HH976" s="1">
        <v>1</v>
      </c>
      <c r="HI976" s="1">
        <v>1</v>
      </c>
      <c r="HJ976" s="1">
        <v>0</v>
      </c>
      <c r="HK976" s="1">
        <v>0</v>
      </c>
      <c r="HL976" s="1">
        <v>2</v>
      </c>
      <c r="HM976" s="1">
        <v>2</v>
      </c>
      <c r="HN976" s="1">
        <v>0</v>
      </c>
      <c r="HO976" s="1">
        <v>0</v>
      </c>
      <c r="HP976" s="1">
        <v>0</v>
      </c>
      <c r="HQ976" s="1">
        <v>1</v>
      </c>
      <c r="HR976" s="1">
        <v>0</v>
      </c>
      <c r="HS976" s="1">
        <v>0</v>
      </c>
      <c r="HT976" s="1">
        <v>0</v>
      </c>
      <c r="HU976" s="1">
        <v>0</v>
      </c>
      <c r="HV976" s="1">
        <v>0</v>
      </c>
      <c r="HW976" s="1">
        <v>0</v>
      </c>
      <c r="HX976" s="1">
        <v>0</v>
      </c>
      <c r="HY976" s="1">
        <v>0</v>
      </c>
      <c r="HZ976" s="1">
        <v>0</v>
      </c>
      <c r="IA976" s="1">
        <v>0</v>
      </c>
      <c r="IB976" s="1">
        <v>0</v>
      </c>
      <c r="IC976" s="1">
        <v>0</v>
      </c>
      <c r="ID976" s="1">
        <v>0</v>
      </c>
      <c r="IE976" s="1">
        <v>0</v>
      </c>
      <c r="IF976" s="1">
        <v>0</v>
      </c>
      <c r="IG976" s="1">
        <v>0</v>
      </c>
      <c r="IH976" s="1">
        <v>0</v>
      </c>
      <c r="II976" s="1">
        <v>0</v>
      </c>
      <c r="IJ976" s="1">
        <v>0</v>
      </c>
      <c r="IK976" s="1">
        <v>0</v>
      </c>
      <c r="IL976" s="1">
        <v>0</v>
      </c>
      <c r="IM976" s="1">
        <v>0</v>
      </c>
      <c r="IN976" s="1">
        <v>0</v>
      </c>
      <c r="IO976" s="1">
        <v>0</v>
      </c>
      <c r="IP976" s="1">
        <v>0</v>
      </c>
      <c r="IQ976" s="1">
        <v>0</v>
      </c>
      <c r="IR976" s="1">
        <v>0</v>
      </c>
      <c r="IS976" s="1">
        <v>0</v>
      </c>
      <c r="IT976" s="1">
        <v>0</v>
      </c>
      <c r="IU976" s="1">
        <v>0</v>
      </c>
      <c r="IV976" s="1">
        <v>0</v>
      </c>
      <c r="IW976" s="1">
        <v>0</v>
      </c>
      <c r="IX976" s="1">
        <v>0</v>
      </c>
      <c r="IY976" s="1">
        <v>0</v>
      </c>
      <c r="IZ976" s="1">
        <v>0</v>
      </c>
      <c r="JA976" s="1">
        <v>0</v>
      </c>
      <c r="JB976" s="1">
        <v>1</v>
      </c>
      <c r="JC976" s="1">
        <v>1</v>
      </c>
      <c r="JD976" s="1">
        <v>0</v>
      </c>
      <c r="JE976" s="1">
        <v>0</v>
      </c>
      <c r="JF976" s="1">
        <v>0</v>
      </c>
      <c r="JG976" s="1">
        <v>1</v>
      </c>
      <c r="JH976" s="1">
        <v>1</v>
      </c>
      <c r="JI976" s="1">
        <v>1</v>
      </c>
      <c r="JJ976" s="1">
        <v>1</v>
      </c>
      <c r="JK976" s="1">
        <v>1</v>
      </c>
      <c r="JL976" s="1">
        <v>1</v>
      </c>
      <c r="JM976" s="1">
        <v>1</v>
      </c>
      <c r="JN976" s="1">
        <v>0</v>
      </c>
      <c r="JO976" s="1">
        <v>0</v>
      </c>
      <c r="JP976" s="1">
        <v>2</v>
      </c>
      <c r="JQ976" s="1">
        <v>2</v>
      </c>
      <c r="JR976" s="1">
        <v>0</v>
      </c>
      <c r="JS976" s="1">
        <v>0</v>
      </c>
      <c r="JT976" s="1">
        <v>0</v>
      </c>
      <c r="JU976" s="1">
        <v>1</v>
      </c>
    </row>
    <row r="977" spans="1:281">
      <c r="A977" s="1">
        <v>2016</v>
      </c>
      <c r="B977" s="1" t="s">
        <v>1169</v>
      </c>
      <c r="C977" s="1">
        <v>1</v>
      </c>
      <c r="D977" s="1">
        <v>0</v>
      </c>
      <c r="E977" s="1">
        <v>1</v>
      </c>
      <c r="F977" s="1">
        <v>1</v>
      </c>
      <c r="G977" s="1">
        <v>1</v>
      </c>
      <c r="H977" s="1">
        <v>1</v>
      </c>
      <c r="I977" s="1">
        <v>1</v>
      </c>
      <c r="J977" s="1">
        <v>1</v>
      </c>
      <c r="K977" s="1">
        <v>2</v>
      </c>
      <c r="L977" s="1">
        <v>2</v>
      </c>
      <c r="M977" s="1">
        <v>0</v>
      </c>
      <c r="N977" s="1">
        <v>1</v>
      </c>
      <c r="O977" s="1">
        <v>2</v>
      </c>
      <c r="P977" s="1">
        <v>0</v>
      </c>
      <c r="Q977" s="1">
        <v>2</v>
      </c>
      <c r="R977" s="1">
        <v>0</v>
      </c>
      <c r="S977" s="1">
        <v>2</v>
      </c>
      <c r="T977" s="1">
        <v>0</v>
      </c>
      <c r="U977" s="1">
        <v>2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1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5</v>
      </c>
      <c r="AR977" s="1">
        <v>5</v>
      </c>
      <c r="AS977" s="1">
        <v>7</v>
      </c>
      <c r="AT977" s="1">
        <v>5</v>
      </c>
      <c r="AU977" s="1">
        <v>5</v>
      </c>
      <c r="AV977" s="1">
        <v>7</v>
      </c>
      <c r="AW977" s="1">
        <v>7</v>
      </c>
      <c r="AX977" s="1">
        <v>7</v>
      </c>
      <c r="AY977" s="1">
        <v>2</v>
      </c>
      <c r="AZ977" s="1">
        <v>3</v>
      </c>
      <c r="BA977" s="1">
        <v>3</v>
      </c>
      <c r="BB977" s="1">
        <v>7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1</v>
      </c>
      <c r="BI977" s="1">
        <v>2</v>
      </c>
      <c r="BJ977" s="1">
        <v>2</v>
      </c>
      <c r="BK977" s="1">
        <v>3</v>
      </c>
      <c r="BL977" s="1">
        <v>2</v>
      </c>
      <c r="BM977" s="1">
        <v>2</v>
      </c>
      <c r="BN977" s="1">
        <v>1</v>
      </c>
      <c r="BO977" s="1">
        <v>0</v>
      </c>
      <c r="BP977" s="1">
        <v>1</v>
      </c>
      <c r="BQ977" s="1">
        <v>1</v>
      </c>
      <c r="BR977" s="1">
        <v>1</v>
      </c>
      <c r="BS977" s="1">
        <v>4</v>
      </c>
      <c r="BT977" s="1">
        <v>4</v>
      </c>
      <c r="BU977" s="1">
        <v>1</v>
      </c>
      <c r="BV977" s="1">
        <v>0</v>
      </c>
      <c r="BW977" s="1">
        <v>0</v>
      </c>
      <c r="BX977" s="1">
        <v>0</v>
      </c>
      <c r="BY977" s="1">
        <v>0</v>
      </c>
      <c r="BZ977" s="1">
        <v>9</v>
      </c>
      <c r="CA977" s="1">
        <v>9</v>
      </c>
      <c r="CB977" s="1">
        <v>9</v>
      </c>
      <c r="CC977" s="1">
        <v>10</v>
      </c>
      <c r="CD977" s="1">
        <v>10</v>
      </c>
      <c r="CE977" s="1">
        <v>10</v>
      </c>
      <c r="CF977" s="1">
        <v>10</v>
      </c>
      <c r="CG977" s="1">
        <v>10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1</v>
      </c>
      <c r="CN977" s="1">
        <v>1</v>
      </c>
      <c r="CO977" s="1">
        <v>0</v>
      </c>
      <c r="CP977" s="1">
        <v>0</v>
      </c>
      <c r="CQ977" s="1">
        <v>0</v>
      </c>
      <c r="CR977" s="1">
        <v>0</v>
      </c>
      <c r="CS977" s="1">
        <v>1</v>
      </c>
      <c r="CT977" s="1">
        <v>1</v>
      </c>
      <c r="CU977" s="1">
        <v>1</v>
      </c>
      <c r="CV977" s="1">
        <v>1</v>
      </c>
      <c r="CW977" s="1">
        <v>1</v>
      </c>
      <c r="CX977" s="1">
        <v>1</v>
      </c>
      <c r="CY977" s="1">
        <v>1</v>
      </c>
      <c r="CZ977" s="1">
        <v>0</v>
      </c>
      <c r="DA977" s="1">
        <v>1</v>
      </c>
      <c r="DB977" s="1">
        <v>0</v>
      </c>
      <c r="DC977" s="1">
        <v>0</v>
      </c>
      <c r="DD977" s="1">
        <v>0</v>
      </c>
      <c r="DE977" s="1">
        <v>0</v>
      </c>
      <c r="DF977" s="1">
        <v>0</v>
      </c>
      <c r="DG977" s="1">
        <v>0</v>
      </c>
      <c r="DH977" s="1">
        <v>0</v>
      </c>
      <c r="DI977" s="1">
        <v>0</v>
      </c>
      <c r="DJ977" s="1">
        <v>0</v>
      </c>
      <c r="DK977" s="1">
        <v>0</v>
      </c>
      <c r="DL977" s="1">
        <v>0</v>
      </c>
      <c r="DM977" s="1">
        <v>14</v>
      </c>
      <c r="DN977" s="1">
        <v>14</v>
      </c>
      <c r="DO977" s="1">
        <v>14</v>
      </c>
      <c r="DP977" s="1">
        <v>2</v>
      </c>
      <c r="DQ977" s="1">
        <v>0</v>
      </c>
      <c r="DR977" s="1">
        <v>0</v>
      </c>
      <c r="DS977" s="1">
        <v>0</v>
      </c>
      <c r="DT977" s="1">
        <v>0</v>
      </c>
      <c r="DU977" s="1">
        <v>0</v>
      </c>
      <c r="DV977" s="1">
        <v>0</v>
      </c>
      <c r="DW977" s="1">
        <v>0</v>
      </c>
      <c r="DX977" s="1">
        <v>13</v>
      </c>
      <c r="DY977" s="1">
        <v>13</v>
      </c>
      <c r="DZ977" s="1">
        <v>4</v>
      </c>
      <c r="EA977" s="1">
        <v>0</v>
      </c>
      <c r="EB977" s="1">
        <v>0</v>
      </c>
      <c r="EC977" s="1">
        <v>1</v>
      </c>
      <c r="ED977" s="1">
        <v>1</v>
      </c>
      <c r="EE977" s="1">
        <v>2</v>
      </c>
      <c r="EF977" s="1">
        <v>2</v>
      </c>
      <c r="EG977" s="1">
        <v>4</v>
      </c>
      <c r="EH977" s="1">
        <v>2</v>
      </c>
      <c r="EI977" s="1">
        <v>3</v>
      </c>
      <c r="EJ977" s="1">
        <v>1</v>
      </c>
      <c r="EK977" s="1">
        <v>2</v>
      </c>
      <c r="EL977" s="1">
        <v>2</v>
      </c>
      <c r="EM977" s="1">
        <v>10</v>
      </c>
      <c r="EN977" s="1">
        <v>0</v>
      </c>
      <c r="EO977" s="1">
        <v>0</v>
      </c>
      <c r="EP977" s="1">
        <v>0</v>
      </c>
      <c r="EQ977" s="1">
        <v>0</v>
      </c>
      <c r="ER977" s="1">
        <v>0</v>
      </c>
      <c r="ES977" s="1">
        <v>0</v>
      </c>
      <c r="ET977" s="1">
        <v>0</v>
      </c>
      <c r="EU977" s="1">
        <v>0</v>
      </c>
      <c r="EV977" s="1">
        <v>0</v>
      </c>
      <c r="EW977" s="1">
        <v>0</v>
      </c>
      <c r="EX977" s="1">
        <v>0</v>
      </c>
      <c r="EY977" s="1">
        <v>0</v>
      </c>
      <c r="EZ977" s="1">
        <v>1</v>
      </c>
      <c r="FA977" s="1">
        <v>1</v>
      </c>
      <c r="FB977" s="1">
        <v>0</v>
      </c>
      <c r="FC977" s="1">
        <v>1</v>
      </c>
      <c r="FD977" s="1">
        <v>1</v>
      </c>
      <c r="FE977" s="1">
        <v>0</v>
      </c>
      <c r="FF977" s="1">
        <v>0</v>
      </c>
      <c r="FG977" s="1">
        <v>0</v>
      </c>
      <c r="FH977" s="1">
        <v>0</v>
      </c>
      <c r="FI977" s="1">
        <v>0</v>
      </c>
      <c r="FJ977" s="1">
        <v>0</v>
      </c>
      <c r="FK977" s="1">
        <v>0</v>
      </c>
      <c r="FL977" s="1">
        <v>0</v>
      </c>
      <c r="FM977" s="1">
        <v>0</v>
      </c>
      <c r="FN977" s="1">
        <v>0</v>
      </c>
      <c r="FO977" s="1">
        <v>0</v>
      </c>
      <c r="FP977" s="1">
        <v>0</v>
      </c>
      <c r="FQ977" s="1">
        <v>0</v>
      </c>
      <c r="FR977" s="1">
        <v>0</v>
      </c>
      <c r="FS977" s="1">
        <v>0</v>
      </c>
      <c r="FT977" s="1">
        <v>0</v>
      </c>
      <c r="FU977" s="1">
        <v>0</v>
      </c>
      <c r="FV977" s="1">
        <v>0</v>
      </c>
      <c r="FW977" s="1">
        <v>0</v>
      </c>
      <c r="FX977" s="1">
        <v>0</v>
      </c>
      <c r="FY977" s="1">
        <v>1</v>
      </c>
      <c r="FZ977" s="1">
        <v>0</v>
      </c>
      <c r="GA977" s="1">
        <v>1</v>
      </c>
      <c r="GB977" s="1">
        <v>0</v>
      </c>
      <c r="GC977" s="1">
        <v>1</v>
      </c>
      <c r="GD977" s="1">
        <v>1</v>
      </c>
      <c r="GE977" s="1">
        <v>1</v>
      </c>
      <c r="GF977" s="1">
        <v>0</v>
      </c>
      <c r="GG977" s="1">
        <v>1</v>
      </c>
      <c r="GH977" s="1">
        <v>0</v>
      </c>
      <c r="GI977" s="1">
        <v>1</v>
      </c>
      <c r="GJ977" s="1">
        <v>1</v>
      </c>
      <c r="GK977" s="1">
        <v>0</v>
      </c>
      <c r="GL977" s="1">
        <v>0</v>
      </c>
      <c r="GM977" s="1">
        <v>1</v>
      </c>
      <c r="GN977" s="1">
        <v>1</v>
      </c>
      <c r="GO977" s="1">
        <v>0</v>
      </c>
      <c r="GP977" s="1">
        <v>1</v>
      </c>
      <c r="GQ977" s="1">
        <v>0</v>
      </c>
      <c r="GR977" s="1">
        <v>1</v>
      </c>
      <c r="GS977" s="1">
        <v>11</v>
      </c>
      <c r="GT977" s="1">
        <v>0</v>
      </c>
      <c r="GU977" s="1">
        <v>2</v>
      </c>
      <c r="GV977" s="1">
        <v>1</v>
      </c>
      <c r="GW977" s="1">
        <v>0</v>
      </c>
      <c r="GX977" s="1">
        <v>0</v>
      </c>
      <c r="GY977" s="1">
        <v>0</v>
      </c>
      <c r="GZ977" s="1">
        <v>0</v>
      </c>
      <c r="HA977" s="1">
        <v>0</v>
      </c>
      <c r="HB977" s="1">
        <v>0</v>
      </c>
      <c r="HC977" s="1">
        <v>1</v>
      </c>
      <c r="HD977" s="1">
        <v>1</v>
      </c>
      <c r="HE977" s="1">
        <v>1</v>
      </c>
      <c r="HF977" s="1">
        <v>1</v>
      </c>
      <c r="HG977" s="1">
        <v>1</v>
      </c>
      <c r="HH977" s="1">
        <v>1</v>
      </c>
      <c r="HI977" s="1">
        <v>1</v>
      </c>
      <c r="HJ977" s="1">
        <v>0</v>
      </c>
      <c r="HK977" s="1">
        <v>0</v>
      </c>
      <c r="HL977" s="1">
        <v>2</v>
      </c>
      <c r="HM977" s="1">
        <v>2</v>
      </c>
      <c r="HN977" s="1">
        <v>0</v>
      </c>
      <c r="HO977" s="1">
        <v>0</v>
      </c>
      <c r="HP977" s="1">
        <v>0</v>
      </c>
      <c r="HQ977" s="1">
        <v>1</v>
      </c>
      <c r="HR977" s="1">
        <v>0</v>
      </c>
      <c r="HS977" s="1">
        <v>0</v>
      </c>
      <c r="HT977" s="1">
        <v>0</v>
      </c>
      <c r="HU977" s="1">
        <v>0</v>
      </c>
      <c r="HV977" s="1">
        <v>0</v>
      </c>
      <c r="HW977" s="1">
        <v>0</v>
      </c>
      <c r="HX977" s="1">
        <v>0</v>
      </c>
      <c r="HY977" s="1">
        <v>0</v>
      </c>
      <c r="HZ977" s="1">
        <v>0</v>
      </c>
      <c r="IA977" s="1">
        <v>0</v>
      </c>
      <c r="IB977" s="1">
        <v>0</v>
      </c>
      <c r="IC977" s="1">
        <v>0</v>
      </c>
      <c r="ID977" s="1">
        <v>0</v>
      </c>
      <c r="IE977" s="1">
        <v>0</v>
      </c>
      <c r="IF977" s="1">
        <v>0</v>
      </c>
      <c r="IG977" s="1">
        <v>0</v>
      </c>
      <c r="IH977" s="1">
        <v>0</v>
      </c>
      <c r="II977" s="1">
        <v>0</v>
      </c>
      <c r="IJ977" s="1">
        <v>0</v>
      </c>
      <c r="IK977" s="1">
        <v>0</v>
      </c>
      <c r="IL977" s="1">
        <v>0</v>
      </c>
      <c r="IM977" s="1">
        <v>0</v>
      </c>
      <c r="IN977" s="1">
        <v>0</v>
      </c>
      <c r="IO977" s="1">
        <v>0</v>
      </c>
      <c r="IP977" s="1">
        <v>0</v>
      </c>
      <c r="IQ977" s="1">
        <v>0</v>
      </c>
      <c r="IR977" s="1">
        <v>0</v>
      </c>
      <c r="IS977" s="1">
        <v>0</v>
      </c>
      <c r="IT977" s="1">
        <v>0</v>
      </c>
      <c r="IU977" s="1">
        <v>0</v>
      </c>
      <c r="IV977" s="1">
        <v>0</v>
      </c>
      <c r="IW977" s="1">
        <v>0</v>
      </c>
      <c r="IX977" s="1">
        <v>0</v>
      </c>
      <c r="IY977" s="1">
        <v>0</v>
      </c>
      <c r="IZ977" s="1">
        <v>0</v>
      </c>
      <c r="JA977" s="1">
        <v>0</v>
      </c>
      <c r="JB977" s="1">
        <v>1</v>
      </c>
      <c r="JC977" s="1">
        <v>1</v>
      </c>
      <c r="JD977" s="1">
        <v>0</v>
      </c>
      <c r="JE977" s="1">
        <v>0</v>
      </c>
      <c r="JF977" s="1">
        <v>0</v>
      </c>
      <c r="JG977" s="1">
        <v>1</v>
      </c>
      <c r="JH977" s="1">
        <v>1</v>
      </c>
      <c r="JI977" s="1">
        <v>1</v>
      </c>
      <c r="JJ977" s="1">
        <v>1</v>
      </c>
      <c r="JK977" s="1">
        <v>1</v>
      </c>
      <c r="JL977" s="1">
        <v>1</v>
      </c>
      <c r="JM977" s="1">
        <v>1</v>
      </c>
      <c r="JN977" s="1">
        <v>0</v>
      </c>
      <c r="JO977" s="1">
        <v>0</v>
      </c>
      <c r="JP977" s="1">
        <v>2</v>
      </c>
      <c r="JQ977" s="1">
        <v>2</v>
      </c>
      <c r="JR977" s="1">
        <v>0</v>
      </c>
      <c r="JS977" s="1">
        <v>0</v>
      </c>
      <c r="JT977" s="1">
        <v>0</v>
      </c>
      <c r="JU977" s="1">
        <v>1</v>
      </c>
    </row>
    <row r="978" spans="1:281">
      <c r="A978" s="1">
        <v>2016</v>
      </c>
      <c r="B978" s="1" t="s">
        <v>1170</v>
      </c>
      <c r="C978" s="1">
        <v>1</v>
      </c>
      <c r="D978" s="1">
        <v>0</v>
      </c>
      <c r="E978" s="1">
        <v>1</v>
      </c>
      <c r="F978" s="1">
        <v>1</v>
      </c>
      <c r="G978" s="1">
        <v>1</v>
      </c>
      <c r="H978" s="1">
        <v>1</v>
      </c>
      <c r="I978" s="1">
        <v>1</v>
      </c>
      <c r="J978" s="1">
        <v>1</v>
      </c>
      <c r="K978" s="1">
        <v>2</v>
      </c>
      <c r="L978" s="1">
        <v>2</v>
      </c>
      <c r="M978" s="1">
        <v>0</v>
      </c>
      <c r="N978" s="1">
        <v>1</v>
      </c>
      <c r="O978" s="1">
        <v>2</v>
      </c>
      <c r="P978" s="1">
        <v>0</v>
      </c>
      <c r="Q978" s="1">
        <v>2</v>
      </c>
      <c r="R978" s="1">
        <v>0</v>
      </c>
      <c r="S978" s="1">
        <v>2</v>
      </c>
      <c r="T978" s="1">
        <v>0</v>
      </c>
      <c r="U978" s="1">
        <v>2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1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5</v>
      </c>
      <c r="AR978" s="1">
        <v>5</v>
      </c>
      <c r="AS978" s="1">
        <v>7</v>
      </c>
      <c r="AT978" s="1">
        <v>5</v>
      </c>
      <c r="AU978" s="1">
        <v>5</v>
      </c>
      <c r="AV978" s="1">
        <v>7</v>
      </c>
      <c r="AW978" s="1">
        <v>7</v>
      </c>
      <c r="AX978" s="1">
        <v>7</v>
      </c>
      <c r="AY978" s="1">
        <v>2</v>
      </c>
      <c r="AZ978" s="1">
        <v>3</v>
      </c>
      <c r="BA978" s="1">
        <v>3</v>
      </c>
      <c r="BB978" s="1">
        <v>7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1</v>
      </c>
      <c r="BI978" s="1">
        <v>2</v>
      </c>
      <c r="BJ978" s="1">
        <v>2</v>
      </c>
      <c r="BK978" s="1">
        <v>3</v>
      </c>
      <c r="BL978" s="1">
        <v>2</v>
      </c>
      <c r="BM978" s="1">
        <v>2</v>
      </c>
      <c r="BN978" s="1">
        <v>1</v>
      </c>
      <c r="BO978" s="1">
        <v>0</v>
      </c>
      <c r="BP978" s="1">
        <v>1</v>
      </c>
      <c r="BQ978" s="1">
        <v>1</v>
      </c>
      <c r="BR978" s="1">
        <v>1</v>
      </c>
      <c r="BS978" s="1">
        <v>4</v>
      </c>
      <c r="BT978" s="1">
        <v>4</v>
      </c>
      <c r="BU978" s="1">
        <v>1</v>
      </c>
      <c r="BV978" s="1">
        <v>0</v>
      </c>
      <c r="BW978" s="1">
        <v>0</v>
      </c>
      <c r="BX978" s="1">
        <v>0</v>
      </c>
      <c r="BY978" s="1">
        <v>0</v>
      </c>
      <c r="BZ978" s="1">
        <v>9</v>
      </c>
      <c r="CA978" s="1">
        <v>9</v>
      </c>
      <c r="CB978" s="1">
        <v>9</v>
      </c>
      <c r="CC978" s="1">
        <v>10</v>
      </c>
      <c r="CD978" s="1">
        <v>10</v>
      </c>
      <c r="CE978" s="1">
        <v>10</v>
      </c>
      <c r="CF978" s="1">
        <v>10</v>
      </c>
      <c r="CG978" s="1">
        <v>10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1</v>
      </c>
      <c r="CN978" s="1">
        <v>1</v>
      </c>
      <c r="CO978" s="1">
        <v>0</v>
      </c>
      <c r="CP978" s="1">
        <v>0</v>
      </c>
      <c r="CQ978" s="1">
        <v>0</v>
      </c>
      <c r="CR978" s="1">
        <v>0</v>
      </c>
      <c r="CS978" s="1">
        <v>1</v>
      </c>
      <c r="CT978" s="1">
        <v>1</v>
      </c>
      <c r="CU978" s="1">
        <v>1</v>
      </c>
      <c r="CV978" s="1">
        <v>1</v>
      </c>
      <c r="CW978" s="1">
        <v>1</v>
      </c>
      <c r="CX978" s="1">
        <v>1</v>
      </c>
      <c r="CY978" s="1">
        <v>1</v>
      </c>
      <c r="CZ978" s="1">
        <v>0</v>
      </c>
      <c r="DA978" s="1">
        <v>1</v>
      </c>
      <c r="DB978" s="1">
        <v>0</v>
      </c>
      <c r="DC978" s="1">
        <v>0</v>
      </c>
      <c r="DD978" s="1">
        <v>0</v>
      </c>
      <c r="DE978" s="1">
        <v>0</v>
      </c>
      <c r="DF978" s="1">
        <v>0</v>
      </c>
      <c r="DG978" s="1">
        <v>0</v>
      </c>
      <c r="DH978" s="1">
        <v>0</v>
      </c>
      <c r="DI978" s="1">
        <v>0</v>
      </c>
      <c r="DJ978" s="1">
        <v>0</v>
      </c>
      <c r="DK978" s="1">
        <v>0</v>
      </c>
      <c r="DL978" s="1">
        <v>0</v>
      </c>
      <c r="DM978" s="1">
        <v>14</v>
      </c>
      <c r="DN978" s="1">
        <v>14</v>
      </c>
      <c r="DO978" s="1">
        <v>14</v>
      </c>
      <c r="DP978" s="1">
        <v>2</v>
      </c>
      <c r="DQ978" s="1">
        <v>0</v>
      </c>
      <c r="DR978" s="1">
        <v>0</v>
      </c>
      <c r="DS978" s="1">
        <v>0</v>
      </c>
      <c r="DT978" s="1">
        <v>0</v>
      </c>
      <c r="DU978" s="1">
        <v>0</v>
      </c>
      <c r="DV978" s="1">
        <v>0</v>
      </c>
      <c r="DW978" s="1">
        <v>0</v>
      </c>
      <c r="DX978" s="1">
        <v>13</v>
      </c>
      <c r="DY978" s="1">
        <v>13</v>
      </c>
      <c r="DZ978" s="1">
        <v>4</v>
      </c>
      <c r="EA978" s="1">
        <v>0</v>
      </c>
      <c r="EB978" s="1">
        <v>0</v>
      </c>
      <c r="EC978" s="1">
        <v>1</v>
      </c>
      <c r="ED978" s="1">
        <v>1</v>
      </c>
      <c r="EE978" s="1">
        <v>2</v>
      </c>
      <c r="EF978" s="1">
        <v>2</v>
      </c>
      <c r="EG978" s="1">
        <v>4</v>
      </c>
      <c r="EH978" s="1">
        <v>2</v>
      </c>
      <c r="EI978" s="1">
        <v>3</v>
      </c>
      <c r="EJ978" s="1">
        <v>1</v>
      </c>
      <c r="EK978" s="1">
        <v>2</v>
      </c>
      <c r="EL978" s="1">
        <v>2</v>
      </c>
      <c r="EM978" s="1">
        <v>10</v>
      </c>
      <c r="EN978" s="1">
        <v>0</v>
      </c>
      <c r="EO978" s="1">
        <v>0</v>
      </c>
      <c r="EP978" s="1">
        <v>0</v>
      </c>
      <c r="EQ978" s="1">
        <v>0</v>
      </c>
      <c r="ER978" s="1">
        <v>0</v>
      </c>
      <c r="ES978" s="1">
        <v>0</v>
      </c>
      <c r="ET978" s="1">
        <v>0</v>
      </c>
      <c r="EU978" s="1">
        <v>0</v>
      </c>
      <c r="EV978" s="1">
        <v>0</v>
      </c>
      <c r="EW978" s="1">
        <v>0</v>
      </c>
      <c r="EX978" s="1">
        <v>0</v>
      </c>
      <c r="EY978" s="1">
        <v>0</v>
      </c>
      <c r="EZ978" s="1">
        <v>1</v>
      </c>
      <c r="FA978" s="1">
        <v>1</v>
      </c>
      <c r="FB978" s="1">
        <v>0</v>
      </c>
      <c r="FC978" s="1">
        <v>1</v>
      </c>
      <c r="FD978" s="1">
        <v>1</v>
      </c>
      <c r="FE978" s="1">
        <v>0</v>
      </c>
      <c r="FF978" s="1">
        <v>0</v>
      </c>
      <c r="FG978" s="1">
        <v>0</v>
      </c>
      <c r="FH978" s="1">
        <v>0</v>
      </c>
      <c r="FI978" s="1">
        <v>0</v>
      </c>
      <c r="FJ978" s="1">
        <v>0</v>
      </c>
      <c r="FK978" s="1">
        <v>0</v>
      </c>
      <c r="FL978" s="1">
        <v>0</v>
      </c>
      <c r="FM978" s="1">
        <v>0</v>
      </c>
      <c r="FN978" s="1">
        <v>0</v>
      </c>
      <c r="FO978" s="1">
        <v>0</v>
      </c>
      <c r="FP978" s="1">
        <v>0</v>
      </c>
      <c r="FQ978" s="1">
        <v>0</v>
      </c>
      <c r="FR978" s="1">
        <v>0</v>
      </c>
      <c r="FS978" s="1">
        <v>0</v>
      </c>
      <c r="FT978" s="1">
        <v>0</v>
      </c>
      <c r="FU978" s="1">
        <v>0</v>
      </c>
      <c r="FV978" s="1">
        <v>0</v>
      </c>
      <c r="FW978" s="1">
        <v>0</v>
      </c>
      <c r="FX978" s="1">
        <v>0</v>
      </c>
      <c r="FY978" s="1">
        <v>1</v>
      </c>
      <c r="FZ978" s="1">
        <v>0</v>
      </c>
      <c r="GA978" s="1">
        <v>1</v>
      </c>
      <c r="GB978" s="1">
        <v>0</v>
      </c>
      <c r="GC978" s="1">
        <v>1</v>
      </c>
      <c r="GD978" s="1">
        <v>1</v>
      </c>
      <c r="GE978" s="1">
        <v>1</v>
      </c>
      <c r="GF978" s="1">
        <v>0</v>
      </c>
      <c r="GG978" s="1">
        <v>1</v>
      </c>
      <c r="GH978" s="1">
        <v>0</v>
      </c>
      <c r="GI978" s="1">
        <v>1</v>
      </c>
      <c r="GJ978" s="1">
        <v>1</v>
      </c>
      <c r="GK978" s="1">
        <v>0</v>
      </c>
      <c r="GL978" s="1">
        <v>0</v>
      </c>
      <c r="GM978" s="1">
        <v>1</v>
      </c>
      <c r="GN978" s="1">
        <v>1</v>
      </c>
      <c r="GO978" s="1">
        <v>0</v>
      </c>
      <c r="GP978" s="1">
        <v>1</v>
      </c>
      <c r="GQ978" s="1">
        <v>0</v>
      </c>
      <c r="GR978" s="1">
        <v>1</v>
      </c>
      <c r="GS978" s="1">
        <v>11</v>
      </c>
      <c r="GT978" s="1">
        <v>0</v>
      </c>
      <c r="GU978" s="1">
        <v>2</v>
      </c>
      <c r="GV978" s="1">
        <v>1</v>
      </c>
      <c r="GW978" s="1">
        <v>0</v>
      </c>
      <c r="GX978" s="1">
        <v>0</v>
      </c>
      <c r="GY978" s="1">
        <v>0</v>
      </c>
      <c r="GZ978" s="1">
        <v>0</v>
      </c>
      <c r="HA978" s="1">
        <v>0</v>
      </c>
      <c r="HB978" s="1">
        <v>0</v>
      </c>
      <c r="HC978" s="1">
        <v>1</v>
      </c>
      <c r="HD978" s="1">
        <v>1</v>
      </c>
      <c r="HE978" s="1">
        <v>1</v>
      </c>
      <c r="HF978" s="1">
        <v>1</v>
      </c>
      <c r="HG978" s="1">
        <v>1</v>
      </c>
      <c r="HH978" s="1">
        <v>1</v>
      </c>
      <c r="HI978" s="1">
        <v>1</v>
      </c>
      <c r="HJ978" s="1">
        <v>0</v>
      </c>
      <c r="HK978" s="1">
        <v>0</v>
      </c>
      <c r="HL978" s="1">
        <v>2</v>
      </c>
      <c r="HM978" s="1">
        <v>2</v>
      </c>
      <c r="HN978" s="1">
        <v>0</v>
      </c>
      <c r="HO978" s="1">
        <v>0</v>
      </c>
      <c r="HP978" s="1">
        <v>0</v>
      </c>
      <c r="HQ978" s="1">
        <v>1</v>
      </c>
      <c r="HR978" s="1">
        <v>0</v>
      </c>
      <c r="HS978" s="1">
        <v>0</v>
      </c>
      <c r="HT978" s="1">
        <v>0</v>
      </c>
      <c r="HU978" s="1">
        <v>0</v>
      </c>
      <c r="HV978" s="1">
        <v>0</v>
      </c>
      <c r="HW978" s="1">
        <v>0</v>
      </c>
      <c r="HX978" s="1">
        <v>0</v>
      </c>
      <c r="HY978" s="1">
        <v>0</v>
      </c>
      <c r="HZ978" s="1">
        <v>0</v>
      </c>
      <c r="IA978" s="1">
        <v>0</v>
      </c>
      <c r="IB978" s="1">
        <v>0</v>
      </c>
      <c r="IC978" s="1">
        <v>0</v>
      </c>
      <c r="ID978" s="1">
        <v>0</v>
      </c>
      <c r="IE978" s="1">
        <v>0</v>
      </c>
      <c r="IF978" s="1">
        <v>0</v>
      </c>
      <c r="IG978" s="1">
        <v>0</v>
      </c>
      <c r="IH978" s="1">
        <v>0</v>
      </c>
      <c r="II978" s="1">
        <v>0</v>
      </c>
      <c r="IJ978" s="1">
        <v>0</v>
      </c>
      <c r="IK978" s="1">
        <v>0</v>
      </c>
      <c r="IL978" s="1">
        <v>0</v>
      </c>
      <c r="IM978" s="1">
        <v>0</v>
      </c>
      <c r="IN978" s="1">
        <v>0</v>
      </c>
      <c r="IO978" s="1">
        <v>0</v>
      </c>
      <c r="IP978" s="1">
        <v>0</v>
      </c>
      <c r="IQ978" s="1">
        <v>0</v>
      </c>
      <c r="IR978" s="1">
        <v>0</v>
      </c>
      <c r="IS978" s="1">
        <v>0</v>
      </c>
      <c r="IT978" s="1">
        <v>0</v>
      </c>
      <c r="IU978" s="1">
        <v>0</v>
      </c>
      <c r="IV978" s="1">
        <v>0</v>
      </c>
      <c r="IW978" s="1">
        <v>0</v>
      </c>
      <c r="IX978" s="1">
        <v>0</v>
      </c>
      <c r="IY978" s="1">
        <v>0</v>
      </c>
      <c r="IZ978" s="1">
        <v>0</v>
      </c>
      <c r="JA978" s="1">
        <v>0</v>
      </c>
      <c r="JB978" s="1">
        <v>1</v>
      </c>
      <c r="JC978" s="1">
        <v>1</v>
      </c>
      <c r="JD978" s="1">
        <v>0</v>
      </c>
      <c r="JE978" s="1">
        <v>0</v>
      </c>
      <c r="JF978" s="1">
        <v>0</v>
      </c>
      <c r="JG978" s="1">
        <v>1</v>
      </c>
      <c r="JH978" s="1">
        <v>1</v>
      </c>
      <c r="JI978" s="1">
        <v>1</v>
      </c>
      <c r="JJ978" s="1">
        <v>1</v>
      </c>
      <c r="JK978" s="1">
        <v>1</v>
      </c>
      <c r="JL978" s="1">
        <v>1</v>
      </c>
      <c r="JM978" s="1">
        <v>1</v>
      </c>
      <c r="JN978" s="1">
        <v>0</v>
      </c>
      <c r="JO978" s="1">
        <v>0</v>
      </c>
      <c r="JP978" s="1">
        <v>2</v>
      </c>
      <c r="JQ978" s="1">
        <v>2</v>
      </c>
      <c r="JR978" s="1">
        <v>0</v>
      </c>
      <c r="JS978" s="1">
        <v>0</v>
      </c>
      <c r="JT978" s="1">
        <v>0</v>
      </c>
      <c r="JU978" s="1">
        <v>1</v>
      </c>
    </row>
    <row r="979" spans="1:281">
      <c r="A979" s="1">
        <v>2016</v>
      </c>
      <c r="B979" s="1" t="s">
        <v>1171</v>
      </c>
      <c r="C979" s="1">
        <v>1</v>
      </c>
      <c r="D979" s="1">
        <v>0</v>
      </c>
      <c r="E979" s="1">
        <v>1</v>
      </c>
      <c r="F979" s="1">
        <v>1</v>
      </c>
      <c r="G979" s="1">
        <v>1</v>
      </c>
      <c r="H979" s="1">
        <v>1</v>
      </c>
      <c r="I979" s="1">
        <v>1</v>
      </c>
      <c r="J979" s="1">
        <v>1</v>
      </c>
      <c r="K979" s="1">
        <v>2</v>
      </c>
      <c r="L979" s="1">
        <v>2</v>
      </c>
      <c r="M979" s="1">
        <v>0</v>
      </c>
      <c r="N979" s="1">
        <v>1</v>
      </c>
      <c r="O979" s="1">
        <v>2</v>
      </c>
      <c r="P979" s="1">
        <v>0</v>
      </c>
      <c r="Q979" s="1">
        <v>2</v>
      </c>
      <c r="R979" s="1">
        <v>0</v>
      </c>
      <c r="S979" s="1">
        <v>2</v>
      </c>
      <c r="T979" s="1">
        <v>0</v>
      </c>
      <c r="U979" s="1">
        <v>2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1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5</v>
      </c>
      <c r="AR979" s="1">
        <v>5</v>
      </c>
      <c r="AS979" s="1">
        <v>7</v>
      </c>
      <c r="AT979" s="1">
        <v>5</v>
      </c>
      <c r="AU979" s="1">
        <v>5</v>
      </c>
      <c r="AV979" s="1">
        <v>7</v>
      </c>
      <c r="AW979" s="1">
        <v>7</v>
      </c>
      <c r="AX979" s="1">
        <v>7</v>
      </c>
      <c r="AY979" s="1">
        <v>2</v>
      </c>
      <c r="AZ979" s="1">
        <v>3</v>
      </c>
      <c r="BA979" s="1">
        <v>3</v>
      </c>
      <c r="BB979" s="1">
        <v>7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1</v>
      </c>
      <c r="BI979" s="1">
        <v>2</v>
      </c>
      <c r="BJ979" s="1">
        <v>2</v>
      </c>
      <c r="BK979" s="1">
        <v>3</v>
      </c>
      <c r="BL979" s="1">
        <v>2</v>
      </c>
      <c r="BM979" s="1">
        <v>2</v>
      </c>
      <c r="BN979" s="1">
        <v>1</v>
      </c>
      <c r="BO979" s="1">
        <v>0</v>
      </c>
      <c r="BP979" s="1">
        <v>1</v>
      </c>
      <c r="BQ979" s="1">
        <v>1</v>
      </c>
      <c r="BR979" s="1">
        <v>1</v>
      </c>
      <c r="BS979" s="1">
        <v>4</v>
      </c>
      <c r="BT979" s="1">
        <v>4</v>
      </c>
      <c r="BU979" s="1">
        <v>1</v>
      </c>
      <c r="BV979" s="1">
        <v>0</v>
      </c>
      <c r="BW979" s="1">
        <v>0</v>
      </c>
      <c r="BX979" s="1">
        <v>0</v>
      </c>
      <c r="BY979" s="1">
        <v>0</v>
      </c>
      <c r="BZ979" s="1">
        <v>9</v>
      </c>
      <c r="CA979" s="1">
        <v>9</v>
      </c>
      <c r="CB979" s="1">
        <v>9</v>
      </c>
      <c r="CC979" s="1">
        <v>10</v>
      </c>
      <c r="CD979" s="1">
        <v>10</v>
      </c>
      <c r="CE979" s="1">
        <v>10</v>
      </c>
      <c r="CF979" s="1">
        <v>10</v>
      </c>
      <c r="CG979" s="1">
        <v>10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1</v>
      </c>
      <c r="CN979" s="1">
        <v>1</v>
      </c>
      <c r="CO979" s="1">
        <v>0</v>
      </c>
      <c r="CP979" s="1">
        <v>0</v>
      </c>
      <c r="CQ979" s="1">
        <v>0</v>
      </c>
      <c r="CR979" s="1">
        <v>0</v>
      </c>
      <c r="CS979" s="1">
        <v>1</v>
      </c>
      <c r="CT979" s="1">
        <v>1</v>
      </c>
      <c r="CU979" s="1">
        <v>1</v>
      </c>
      <c r="CV979" s="1">
        <v>1</v>
      </c>
      <c r="CW979" s="1">
        <v>1</v>
      </c>
      <c r="CX979" s="1">
        <v>1</v>
      </c>
      <c r="CY979" s="1">
        <v>1</v>
      </c>
      <c r="CZ979" s="1">
        <v>0</v>
      </c>
      <c r="DA979" s="1">
        <v>1</v>
      </c>
      <c r="DB979" s="1">
        <v>0</v>
      </c>
      <c r="DC979" s="1">
        <v>0</v>
      </c>
      <c r="DD979" s="1">
        <v>0</v>
      </c>
      <c r="DE979" s="1">
        <v>0</v>
      </c>
      <c r="DF979" s="1">
        <v>0</v>
      </c>
      <c r="DG979" s="1">
        <v>0</v>
      </c>
      <c r="DH979" s="1">
        <v>0</v>
      </c>
      <c r="DI979" s="1">
        <v>0</v>
      </c>
      <c r="DJ979" s="1">
        <v>0</v>
      </c>
      <c r="DK979" s="1">
        <v>0</v>
      </c>
      <c r="DL979" s="1">
        <v>0</v>
      </c>
      <c r="DM979" s="1">
        <v>14</v>
      </c>
      <c r="DN979" s="1">
        <v>14</v>
      </c>
      <c r="DO979" s="1">
        <v>14</v>
      </c>
      <c r="DP979" s="1">
        <v>2</v>
      </c>
      <c r="DQ979" s="1">
        <v>0</v>
      </c>
      <c r="DR979" s="1">
        <v>0</v>
      </c>
      <c r="DS979" s="1">
        <v>0</v>
      </c>
      <c r="DT979" s="1">
        <v>0</v>
      </c>
      <c r="DU979" s="1">
        <v>0</v>
      </c>
      <c r="DV979" s="1">
        <v>0</v>
      </c>
      <c r="DW979" s="1">
        <v>0</v>
      </c>
      <c r="DX979" s="1">
        <v>13</v>
      </c>
      <c r="DY979" s="1">
        <v>13</v>
      </c>
      <c r="DZ979" s="1">
        <v>4</v>
      </c>
      <c r="EA979" s="1">
        <v>0</v>
      </c>
      <c r="EB979" s="1">
        <v>0</v>
      </c>
      <c r="EC979" s="1">
        <v>1</v>
      </c>
      <c r="ED979" s="1">
        <v>1</v>
      </c>
      <c r="EE979" s="1">
        <v>2</v>
      </c>
      <c r="EF979" s="1">
        <v>2</v>
      </c>
      <c r="EG979" s="1">
        <v>4</v>
      </c>
      <c r="EH979" s="1">
        <v>2</v>
      </c>
      <c r="EI979" s="1">
        <v>3</v>
      </c>
      <c r="EJ979" s="1">
        <v>1</v>
      </c>
      <c r="EK979" s="1">
        <v>2</v>
      </c>
      <c r="EL979" s="1">
        <v>2</v>
      </c>
      <c r="EM979" s="1">
        <v>10</v>
      </c>
      <c r="EN979" s="1">
        <v>0</v>
      </c>
      <c r="EO979" s="1">
        <v>0</v>
      </c>
      <c r="EP979" s="1">
        <v>0</v>
      </c>
      <c r="EQ979" s="1">
        <v>0</v>
      </c>
      <c r="ER979" s="1">
        <v>0</v>
      </c>
      <c r="ES979" s="1">
        <v>0</v>
      </c>
      <c r="ET979" s="1">
        <v>0</v>
      </c>
      <c r="EU979" s="1">
        <v>0</v>
      </c>
      <c r="EV979" s="1">
        <v>0</v>
      </c>
      <c r="EW979" s="1">
        <v>0</v>
      </c>
      <c r="EX979" s="1">
        <v>0</v>
      </c>
      <c r="EY979" s="1">
        <v>0</v>
      </c>
      <c r="EZ979" s="1">
        <v>1</v>
      </c>
      <c r="FA979" s="1">
        <v>1</v>
      </c>
      <c r="FB979" s="1">
        <v>0</v>
      </c>
      <c r="FC979" s="1">
        <v>1</v>
      </c>
      <c r="FD979" s="1">
        <v>1</v>
      </c>
      <c r="FE979" s="1">
        <v>0</v>
      </c>
      <c r="FF979" s="1">
        <v>0</v>
      </c>
      <c r="FG979" s="1">
        <v>0</v>
      </c>
      <c r="FH979" s="1">
        <v>0</v>
      </c>
      <c r="FI979" s="1">
        <v>0</v>
      </c>
      <c r="FJ979" s="1">
        <v>0</v>
      </c>
      <c r="FK979" s="1">
        <v>0</v>
      </c>
      <c r="FL979" s="1">
        <v>0</v>
      </c>
      <c r="FM979" s="1">
        <v>0</v>
      </c>
      <c r="FN979" s="1">
        <v>0</v>
      </c>
      <c r="FO979" s="1">
        <v>0</v>
      </c>
      <c r="FP979" s="1">
        <v>0</v>
      </c>
      <c r="FQ979" s="1">
        <v>0</v>
      </c>
      <c r="FR979" s="1">
        <v>0</v>
      </c>
      <c r="FS979" s="1">
        <v>0</v>
      </c>
      <c r="FT979" s="1">
        <v>0</v>
      </c>
      <c r="FU979" s="1">
        <v>0</v>
      </c>
      <c r="FV979" s="1">
        <v>0</v>
      </c>
      <c r="FW979" s="1">
        <v>0</v>
      </c>
      <c r="FX979" s="1">
        <v>0</v>
      </c>
      <c r="FY979" s="1">
        <v>1</v>
      </c>
      <c r="FZ979" s="1">
        <v>0</v>
      </c>
      <c r="GA979" s="1">
        <v>1</v>
      </c>
      <c r="GB979" s="1">
        <v>0</v>
      </c>
      <c r="GC979" s="1">
        <v>1</v>
      </c>
      <c r="GD979" s="1">
        <v>1</v>
      </c>
      <c r="GE979" s="1">
        <v>1</v>
      </c>
      <c r="GF979" s="1">
        <v>0</v>
      </c>
      <c r="GG979" s="1">
        <v>1</v>
      </c>
      <c r="GH979" s="1">
        <v>0</v>
      </c>
      <c r="GI979" s="1">
        <v>1</v>
      </c>
      <c r="GJ979" s="1">
        <v>1</v>
      </c>
      <c r="GK979" s="1">
        <v>0</v>
      </c>
      <c r="GL979" s="1">
        <v>0</v>
      </c>
      <c r="GM979" s="1">
        <v>1</v>
      </c>
      <c r="GN979" s="1">
        <v>1</v>
      </c>
      <c r="GO979" s="1">
        <v>0</v>
      </c>
      <c r="GP979" s="1">
        <v>1</v>
      </c>
      <c r="GQ979" s="1">
        <v>0</v>
      </c>
      <c r="GR979" s="1">
        <v>1</v>
      </c>
      <c r="GS979" s="1">
        <v>11</v>
      </c>
      <c r="GT979" s="1">
        <v>0</v>
      </c>
      <c r="GU979" s="1">
        <v>2</v>
      </c>
      <c r="GV979" s="1">
        <v>1</v>
      </c>
      <c r="GW979" s="1">
        <v>0</v>
      </c>
      <c r="GX979" s="1">
        <v>0</v>
      </c>
      <c r="GY979" s="1">
        <v>0</v>
      </c>
      <c r="GZ979" s="1">
        <v>0</v>
      </c>
      <c r="HA979" s="1">
        <v>0</v>
      </c>
      <c r="HB979" s="1">
        <v>0</v>
      </c>
      <c r="HC979" s="1">
        <v>1</v>
      </c>
      <c r="HD979" s="1">
        <v>1</v>
      </c>
      <c r="HE979" s="1">
        <v>1</v>
      </c>
      <c r="HF979" s="1">
        <v>1</v>
      </c>
      <c r="HG979" s="1">
        <v>1</v>
      </c>
      <c r="HH979" s="1">
        <v>1</v>
      </c>
      <c r="HI979" s="1">
        <v>1</v>
      </c>
      <c r="HJ979" s="1">
        <v>0</v>
      </c>
      <c r="HK979" s="1">
        <v>0</v>
      </c>
      <c r="HL979" s="1">
        <v>2</v>
      </c>
      <c r="HM979" s="1">
        <v>2</v>
      </c>
      <c r="HN979" s="1">
        <v>0</v>
      </c>
      <c r="HO979" s="1">
        <v>0</v>
      </c>
      <c r="HP979" s="1">
        <v>0</v>
      </c>
      <c r="HQ979" s="1">
        <v>1</v>
      </c>
      <c r="HR979" s="1">
        <v>0</v>
      </c>
      <c r="HS979" s="1">
        <v>0</v>
      </c>
      <c r="HT979" s="1">
        <v>0</v>
      </c>
      <c r="HU979" s="1">
        <v>0</v>
      </c>
      <c r="HV979" s="1">
        <v>0</v>
      </c>
      <c r="HW979" s="1">
        <v>0</v>
      </c>
      <c r="HX979" s="1">
        <v>0</v>
      </c>
      <c r="HY979" s="1">
        <v>0</v>
      </c>
      <c r="HZ979" s="1">
        <v>0</v>
      </c>
      <c r="IA979" s="1">
        <v>0</v>
      </c>
      <c r="IB979" s="1">
        <v>0</v>
      </c>
      <c r="IC979" s="1">
        <v>0</v>
      </c>
      <c r="ID979" s="1">
        <v>0</v>
      </c>
      <c r="IE979" s="1">
        <v>0</v>
      </c>
      <c r="IF979" s="1">
        <v>0</v>
      </c>
      <c r="IG979" s="1">
        <v>0</v>
      </c>
      <c r="IH979" s="1">
        <v>0</v>
      </c>
      <c r="II979" s="1">
        <v>0</v>
      </c>
      <c r="IJ979" s="1">
        <v>0</v>
      </c>
      <c r="IK979" s="1">
        <v>0</v>
      </c>
      <c r="IL979" s="1">
        <v>0</v>
      </c>
      <c r="IM979" s="1">
        <v>0</v>
      </c>
      <c r="IN979" s="1">
        <v>0</v>
      </c>
      <c r="IO979" s="1">
        <v>0</v>
      </c>
      <c r="IP979" s="1">
        <v>0</v>
      </c>
      <c r="IQ979" s="1">
        <v>0</v>
      </c>
      <c r="IR979" s="1">
        <v>0</v>
      </c>
      <c r="IS979" s="1">
        <v>0</v>
      </c>
      <c r="IT979" s="1">
        <v>0</v>
      </c>
      <c r="IU979" s="1">
        <v>0</v>
      </c>
      <c r="IV979" s="1">
        <v>0</v>
      </c>
      <c r="IW979" s="1">
        <v>0</v>
      </c>
      <c r="IX979" s="1">
        <v>0</v>
      </c>
      <c r="IY979" s="1">
        <v>0</v>
      </c>
      <c r="IZ979" s="1">
        <v>0</v>
      </c>
      <c r="JA979" s="1">
        <v>0</v>
      </c>
      <c r="JB979" s="1">
        <v>1</v>
      </c>
      <c r="JC979" s="1">
        <v>1</v>
      </c>
      <c r="JD979" s="1">
        <v>0</v>
      </c>
      <c r="JE979" s="1">
        <v>0</v>
      </c>
      <c r="JF979" s="1">
        <v>0</v>
      </c>
      <c r="JG979" s="1">
        <v>1</v>
      </c>
      <c r="JH979" s="1">
        <v>1</v>
      </c>
      <c r="JI979" s="1">
        <v>1</v>
      </c>
      <c r="JJ979" s="1">
        <v>1</v>
      </c>
      <c r="JK979" s="1">
        <v>1</v>
      </c>
      <c r="JL979" s="1">
        <v>1</v>
      </c>
      <c r="JM979" s="1">
        <v>1</v>
      </c>
      <c r="JN979" s="1">
        <v>0</v>
      </c>
      <c r="JO979" s="1">
        <v>0</v>
      </c>
      <c r="JP979" s="1">
        <v>2</v>
      </c>
      <c r="JQ979" s="1">
        <v>2</v>
      </c>
      <c r="JR979" s="1">
        <v>0</v>
      </c>
      <c r="JS979" s="1">
        <v>0</v>
      </c>
      <c r="JT979" s="1">
        <v>0</v>
      </c>
      <c r="JU979" s="1">
        <v>1</v>
      </c>
    </row>
    <row r="980" spans="1:281">
      <c r="A980" s="1">
        <v>2016</v>
      </c>
      <c r="B980" s="1" t="s">
        <v>1172</v>
      </c>
      <c r="C980" s="1">
        <v>1</v>
      </c>
      <c r="D980" s="1">
        <v>0</v>
      </c>
      <c r="E980" s="1">
        <v>1</v>
      </c>
      <c r="F980" s="1">
        <v>1</v>
      </c>
      <c r="G980" s="1">
        <v>1</v>
      </c>
      <c r="H980" s="1">
        <v>1</v>
      </c>
      <c r="I980" s="1">
        <v>1</v>
      </c>
      <c r="J980" s="1">
        <v>1</v>
      </c>
      <c r="K980" s="1">
        <v>2</v>
      </c>
      <c r="L980" s="1">
        <v>2</v>
      </c>
      <c r="M980" s="1">
        <v>0</v>
      </c>
      <c r="N980" s="1">
        <v>1</v>
      </c>
      <c r="O980" s="1">
        <v>2</v>
      </c>
      <c r="P980" s="1">
        <v>1</v>
      </c>
      <c r="Q980" s="1">
        <v>2</v>
      </c>
      <c r="R980" s="1">
        <v>1</v>
      </c>
      <c r="S980" s="1">
        <v>2</v>
      </c>
      <c r="T980" s="1">
        <v>1</v>
      </c>
      <c r="U980" s="1">
        <v>2</v>
      </c>
      <c r="V980" s="1">
        <v>2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1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1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1</v>
      </c>
      <c r="BI980" s="1">
        <v>2</v>
      </c>
      <c r="BJ980" s="1">
        <v>2</v>
      </c>
      <c r="BK980" s="1">
        <v>3</v>
      </c>
      <c r="BL980" s="1">
        <v>2</v>
      </c>
      <c r="BM980" s="1">
        <v>2</v>
      </c>
      <c r="BN980" s="1">
        <v>1</v>
      </c>
      <c r="BO980" s="1">
        <v>0</v>
      </c>
      <c r="BP980" s="1">
        <v>1</v>
      </c>
      <c r="BQ980" s="1">
        <v>1</v>
      </c>
      <c r="BR980" s="1">
        <v>1</v>
      </c>
      <c r="BS980" s="1">
        <v>4</v>
      </c>
      <c r="BT980" s="1">
        <v>4</v>
      </c>
      <c r="BU980" s="1">
        <v>1</v>
      </c>
      <c r="BV980" s="1">
        <v>0</v>
      </c>
      <c r="BW980" s="1">
        <v>0</v>
      </c>
      <c r="BX980" s="1">
        <v>0</v>
      </c>
      <c r="BY980" s="1">
        <v>0</v>
      </c>
      <c r="BZ980" s="1">
        <v>2</v>
      </c>
      <c r="CA980" s="1">
        <v>2</v>
      </c>
      <c r="CB980" s="1">
        <v>2</v>
      </c>
      <c r="CC980" s="1">
        <v>2</v>
      </c>
      <c r="CD980" s="1">
        <v>2</v>
      </c>
      <c r="CE980" s="1">
        <v>2</v>
      </c>
      <c r="CF980" s="1">
        <v>2</v>
      </c>
      <c r="CG980" s="1">
        <v>2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1</v>
      </c>
      <c r="CN980" s="1">
        <v>1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1</v>
      </c>
      <c r="CV980" s="1">
        <v>1</v>
      </c>
      <c r="CW980" s="1">
        <v>0</v>
      </c>
      <c r="CX980" s="1">
        <v>1</v>
      </c>
      <c r="CY980" s="1">
        <v>1</v>
      </c>
      <c r="CZ980" s="1">
        <v>0</v>
      </c>
      <c r="DA980" s="1">
        <v>1</v>
      </c>
      <c r="DB980" s="1">
        <v>0</v>
      </c>
      <c r="DC980" s="1">
        <v>0</v>
      </c>
      <c r="DD980" s="1">
        <v>0</v>
      </c>
      <c r="DE980" s="1">
        <v>0</v>
      </c>
      <c r="DF980" s="1">
        <v>0</v>
      </c>
      <c r="DG980" s="1">
        <v>0</v>
      </c>
      <c r="DH980" s="1">
        <v>0</v>
      </c>
      <c r="DI980" s="1">
        <v>0</v>
      </c>
      <c r="DJ980" s="1">
        <v>0</v>
      </c>
      <c r="DK980" s="1">
        <v>0</v>
      </c>
      <c r="DL980" s="1">
        <v>0</v>
      </c>
      <c r="DM980" s="1">
        <v>21</v>
      </c>
      <c r="DN980" s="1">
        <v>21</v>
      </c>
      <c r="DO980" s="1">
        <v>21</v>
      </c>
      <c r="DP980" s="1">
        <v>0</v>
      </c>
      <c r="DQ980" s="1">
        <v>0</v>
      </c>
      <c r="DR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  <c r="DX980" s="1">
        <v>3</v>
      </c>
      <c r="DY980" s="1">
        <v>3</v>
      </c>
      <c r="DZ980" s="1">
        <v>8</v>
      </c>
      <c r="EA980" s="1">
        <v>0</v>
      </c>
      <c r="EB980" s="1">
        <v>0</v>
      </c>
      <c r="EC980" s="1">
        <v>9</v>
      </c>
      <c r="ED980" s="1">
        <v>9</v>
      </c>
      <c r="EE980" s="1">
        <v>9</v>
      </c>
      <c r="EF980" s="1">
        <v>9</v>
      </c>
      <c r="EG980" s="1">
        <v>12</v>
      </c>
      <c r="EH980" s="1">
        <v>0</v>
      </c>
      <c r="EI980" s="1">
        <v>12</v>
      </c>
      <c r="EJ980" s="1">
        <v>0</v>
      </c>
      <c r="EK980" s="1">
        <v>12</v>
      </c>
      <c r="EL980" s="1">
        <v>12</v>
      </c>
      <c r="EM980" s="1">
        <v>9</v>
      </c>
      <c r="EN980" s="1">
        <v>0</v>
      </c>
      <c r="EO980" s="1">
        <v>0</v>
      </c>
      <c r="EP980" s="1">
        <v>0</v>
      </c>
      <c r="EQ980" s="1">
        <v>0</v>
      </c>
      <c r="ER980" s="1">
        <v>0</v>
      </c>
      <c r="ES980" s="1">
        <v>0</v>
      </c>
      <c r="ET980" s="1">
        <v>0</v>
      </c>
      <c r="EU980" s="1">
        <v>0</v>
      </c>
      <c r="EV980" s="1">
        <v>0</v>
      </c>
      <c r="EW980" s="1">
        <v>0</v>
      </c>
      <c r="EX980" s="1">
        <v>0</v>
      </c>
      <c r="EY980" s="1">
        <v>0</v>
      </c>
      <c r="EZ980" s="1">
        <v>1</v>
      </c>
      <c r="FA980" s="1">
        <v>1</v>
      </c>
      <c r="FB980" s="1">
        <v>0</v>
      </c>
      <c r="FC980" s="1">
        <v>1</v>
      </c>
      <c r="FD980" s="1">
        <v>1</v>
      </c>
      <c r="FE980" s="1">
        <v>0</v>
      </c>
      <c r="FF980" s="1">
        <v>0</v>
      </c>
      <c r="FG980" s="1">
        <v>0</v>
      </c>
      <c r="FH980" s="1">
        <v>0</v>
      </c>
      <c r="FI980" s="1">
        <v>0</v>
      </c>
      <c r="FJ980" s="1">
        <v>0</v>
      </c>
      <c r="FK980" s="1">
        <v>0</v>
      </c>
      <c r="FL980" s="1">
        <v>0</v>
      </c>
      <c r="FM980" s="1">
        <v>0</v>
      </c>
      <c r="FN980" s="1">
        <v>0</v>
      </c>
      <c r="FO980" s="1">
        <v>0</v>
      </c>
      <c r="FP980" s="1">
        <v>0</v>
      </c>
      <c r="FQ980" s="1">
        <v>0</v>
      </c>
      <c r="FR980" s="1">
        <v>0</v>
      </c>
      <c r="FS980" s="1">
        <v>0</v>
      </c>
      <c r="FT980" s="1">
        <v>0</v>
      </c>
      <c r="FU980" s="1">
        <v>0</v>
      </c>
      <c r="FV980" s="1">
        <v>0</v>
      </c>
      <c r="FW980" s="1">
        <v>0</v>
      </c>
      <c r="FX980" s="1">
        <v>0</v>
      </c>
      <c r="FY980" s="1">
        <v>1</v>
      </c>
      <c r="FZ980" s="1">
        <v>0</v>
      </c>
      <c r="GA980" s="1">
        <v>1</v>
      </c>
      <c r="GB980" s="1">
        <v>0</v>
      </c>
      <c r="GC980" s="1">
        <v>1</v>
      </c>
      <c r="GD980" s="1">
        <v>1</v>
      </c>
      <c r="GE980" s="1">
        <v>0</v>
      </c>
      <c r="GF980" s="1">
        <v>0</v>
      </c>
      <c r="GG980" s="1">
        <v>1</v>
      </c>
      <c r="GH980" s="1">
        <v>0</v>
      </c>
      <c r="GI980" s="1">
        <v>1</v>
      </c>
      <c r="GJ980" s="1">
        <v>1</v>
      </c>
      <c r="GK980" s="1">
        <v>0</v>
      </c>
      <c r="GL980" s="1">
        <v>0</v>
      </c>
      <c r="GM980" s="1">
        <v>1</v>
      </c>
      <c r="GN980" s="1">
        <v>1</v>
      </c>
      <c r="GO980" s="1">
        <v>0</v>
      </c>
      <c r="GP980" s="1">
        <v>1</v>
      </c>
      <c r="GQ980" s="1">
        <v>0</v>
      </c>
      <c r="GR980" s="1">
        <v>1</v>
      </c>
      <c r="GS980" s="1">
        <v>11</v>
      </c>
      <c r="GT980" s="1">
        <v>0</v>
      </c>
      <c r="GU980" s="1">
        <v>2</v>
      </c>
      <c r="GV980" s="1">
        <v>1</v>
      </c>
      <c r="GW980" s="1">
        <v>0</v>
      </c>
      <c r="GX980" s="1">
        <v>0</v>
      </c>
      <c r="GY980" s="1">
        <v>0</v>
      </c>
      <c r="GZ980" s="1">
        <v>0</v>
      </c>
      <c r="HA980" s="1">
        <v>0</v>
      </c>
      <c r="HB980" s="1">
        <v>0</v>
      </c>
      <c r="HC980" s="1">
        <v>1</v>
      </c>
      <c r="HD980" s="1">
        <v>1</v>
      </c>
      <c r="HE980" s="1">
        <v>1</v>
      </c>
      <c r="HF980" s="1">
        <v>1</v>
      </c>
      <c r="HG980" s="1">
        <v>1</v>
      </c>
      <c r="HH980" s="1">
        <v>1</v>
      </c>
      <c r="HI980" s="1">
        <v>1</v>
      </c>
      <c r="HJ980" s="1">
        <v>0</v>
      </c>
      <c r="HK980" s="1">
        <v>0</v>
      </c>
      <c r="HL980" s="1">
        <v>2</v>
      </c>
      <c r="HM980" s="1">
        <v>2</v>
      </c>
      <c r="HN980" s="1">
        <v>0</v>
      </c>
      <c r="HO980" s="1">
        <v>0</v>
      </c>
      <c r="HP980" s="1">
        <v>0</v>
      </c>
      <c r="HQ980" s="1">
        <v>1</v>
      </c>
      <c r="HR980" s="1">
        <v>0</v>
      </c>
      <c r="HS980" s="1">
        <v>0</v>
      </c>
      <c r="HT980" s="1">
        <v>0</v>
      </c>
      <c r="HU980" s="1">
        <v>0</v>
      </c>
      <c r="HV980" s="1">
        <v>0</v>
      </c>
      <c r="HW980" s="1">
        <v>0</v>
      </c>
      <c r="HX980" s="1">
        <v>0</v>
      </c>
      <c r="HY980" s="1">
        <v>0</v>
      </c>
      <c r="HZ980" s="1">
        <v>0</v>
      </c>
      <c r="IA980" s="1">
        <v>0</v>
      </c>
      <c r="IB980" s="1">
        <v>0</v>
      </c>
      <c r="IC980" s="1">
        <v>0</v>
      </c>
      <c r="ID980" s="1">
        <v>0</v>
      </c>
      <c r="IE980" s="1">
        <v>0</v>
      </c>
      <c r="IF980" s="1">
        <v>0</v>
      </c>
      <c r="IG980" s="1">
        <v>0</v>
      </c>
      <c r="IH980" s="1">
        <v>0</v>
      </c>
      <c r="II980" s="1">
        <v>0</v>
      </c>
      <c r="IJ980" s="1">
        <v>0</v>
      </c>
      <c r="IK980" s="1">
        <v>0</v>
      </c>
      <c r="IL980" s="1">
        <v>0</v>
      </c>
      <c r="IM980" s="1">
        <v>0</v>
      </c>
      <c r="IN980" s="1">
        <v>0</v>
      </c>
      <c r="IO980" s="1">
        <v>0</v>
      </c>
      <c r="IP980" s="1">
        <v>0</v>
      </c>
      <c r="IQ980" s="1">
        <v>0</v>
      </c>
      <c r="IR980" s="1">
        <v>0</v>
      </c>
      <c r="IS980" s="1">
        <v>0</v>
      </c>
      <c r="IT980" s="1">
        <v>0</v>
      </c>
      <c r="IU980" s="1">
        <v>0</v>
      </c>
      <c r="IV980" s="1">
        <v>0</v>
      </c>
      <c r="IW980" s="1">
        <v>0</v>
      </c>
      <c r="IX980" s="1">
        <v>0</v>
      </c>
      <c r="IY980" s="1">
        <v>0</v>
      </c>
      <c r="IZ980" s="1">
        <v>0</v>
      </c>
      <c r="JA980" s="1">
        <v>0</v>
      </c>
      <c r="JB980" s="1">
        <v>1</v>
      </c>
      <c r="JC980" s="1">
        <v>1</v>
      </c>
      <c r="JD980" s="1">
        <v>0</v>
      </c>
      <c r="JE980" s="1">
        <v>0</v>
      </c>
      <c r="JF980" s="1">
        <v>0</v>
      </c>
      <c r="JG980" s="1">
        <v>1</v>
      </c>
      <c r="JH980" s="1">
        <v>1</v>
      </c>
      <c r="JI980" s="1">
        <v>1</v>
      </c>
      <c r="JJ980" s="1">
        <v>1</v>
      </c>
      <c r="JK980" s="1">
        <v>1</v>
      </c>
      <c r="JL980" s="1">
        <v>1</v>
      </c>
      <c r="JM980" s="1">
        <v>1</v>
      </c>
      <c r="JN980" s="1">
        <v>0</v>
      </c>
      <c r="JO980" s="1">
        <v>0</v>
      </c>
      <c r="JP980" s="1">
        <v>2</v>
      </c>
      <c r="JQ980" s="1">
        <v>2</v>
      </c>
      <c r="JR980" s="1">
        <v>0</v>
      </c>
      <c r="JS980" s="1">
        <v>0</v>
      </c>
      <c r="JT980" s="1">
        <v>0</v>
      </c>
      <c r="JU980" s="1">
        <v>1</v>
      </c>
    </row>
    <row r="981" spans="1:281">
      <c r="A981" s="1">
        <v>2016</v>
      </c>
      <c r="B981" s="1" t="s">
        <v>1173</v>
      </c>
      <c r="C981" s="1">
        <v>1</v>
      </c>
      <c r="D981" s="1">
        <v>0</v>
      </c>
      <c r="E981" s="1">
        <v>1</v>
      </c>
      <c r="F981" s="1">
        <v>1</v>
      </c>
      <c r="G981" s="1">
        <v>1</v>
      </c>
      <c r="H981" s="1">
        <v>1</v>
      </c>
      <c r="I981" s="1">
        <v>1</v>
      </c>
      <c r="J981" s="1">
        <v>1</v>
      </c>
      <c r="K981" s="1">
        <v>2</v>
      </c>
      <c r="L981" s="1">
        <v>2</v>
      </c>
      <c r="M981" s="1">
        <v>0</v>
      </c>
      <c r="N981" s="1">
        <v>1</v>
      </c>
      <c r="O981" s="1">
        <v>2</v>
      </c>
      <c r="P981" s="1">
        <v>0</v>
      </c>
      <c r="Q981" s="1">
        <v>2</v>
      </c>
      <c r="R981" s="1">
        <v>0</v>
      </c>
      <c r="S981" s="1">
        <v>2</v>
      </c>
      <c r="T981" s="1">
        <v>0</v>
      </c>
      <c r="U981" s="1">
        <v>2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1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1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1</v>
      </c>
      <c r="BI981" s="1">
        <v>2</v>
      </c>
      <c r="BJ981" s="1">
        <v>2</v>
      </c>
      <c r="BK981" s="1">
        <v>3</v>
      </c>
      <c r="BL981" s="1">
        <v>2</v>
      </c>
      <c r="BM981" s="1">
        <v>2</v>
      </c>
      <c r="BN981" s="1">
        <v>1</v>
      </c>
      <c r="BO981" s="1">
        <v>0</v>
      </c>
      <c r="BP981" s="1">
        <v>1</v>
      </c>
      <c r="BQ981" s="1">
        <v>1</v>
      </c>
      <c r="BR981" s="1">
        <v>1</v>
      </c>
      <c r="BS981" s="1">
        <v>4</v>
      </c>
      <c r="BT981" s="1">
        <v>4</v>
      </c>
      <c r="BU981" s="1">
        <v>1</v>
      </c>
      <c r="BV981" s="1">
        <v>0</v>
      </c>
      <c r="BW981" s="1">
        <v>0</v>
      </c>
      <c r="BX981" s="1">
        <v>0</v>
      </c>
      <c r="BY981" s="1">
        <v>0</v>
      </c>
      <c r="BZ981" s="1">
        <v>1</v>
      </c>
      <c r="CA981" s="1">
        <v>1</v>
      </c>
      <c r="CB981" s="1">
        <v>1</v>
      </c>
      <c r="CC981" s="1">
        <v>1</v>
      </c>
      <c r="CD981" s="1">
        <v>1</v>
      </c>
      <c r="CE981" s="1">
        <v>1</v>
      </c>
      <c r="CF981" s="1">
        <v>1</v>
      </c>
      <c r="CG981" s="1">
        <v>1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1</v>
      </c>
      <c r="CN981" s="1">
        <v>1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1</v>
      </c>
      <c r="CV981" s="1">
        <v>1</v>
      </c>
      <c r="CW981" s="1">
        <v>0</v>
      </c>
      <c r="CX981" s="1">
        <v>1</v>
      </c>
      <c r="CY981" s="1">
        <v>1</v>
      </c>
      <c r="CZ981" s="1">
        <v>0</v>
      </c>
      <c r="DA981" s="1">
        <v>1</v>
      </c>
      <c r="DB981" s="1">
        <v>0</v>
      </c>
      <c r="DC981" s="1">
        <v>0</v>
      </c>
      <c r="DD981" s="1">
        <v>0</v>
      </c>
      <c r="DE981" s="1">
        <v>0</v>
      </c>
      <c r="DF981" s="1">
        <v>0</v>
      </c>
      <c r="DG981" s="1">
        <v>0</v>
      </c>
      <c r="DH981" s="1">
        <v>0</v>
      </c>
      <c r="DI981" s="1">
        <v>0</v>
      </c>
      <c r="DJ981" s="1">
        <v>0</v>
      </c>
      <c r="DK981" s="1">
        <v>0</v>
      </c>
      <c r="DL981" s="1">
        <v>0</v>
      </c>
      <c r="DM981" s="1">
        <v>15</v>
      </c>
      <c r="DN981" s="1">
        <v>15</v>
      </c>
      <c r="DO981" s="1">
        <v>15</v>
      </c>
      <c r="DP981" s="1">
        <v>0</v>
      </c>
      <c r="DQ981" s="1">
        <v>0</v>
      </c>
      <c r="DR981" s="1">
        <v>0</v>
      </c>
      <c r="DS981" s="1">
        <v>0</v>
      </c>
      <c r="DT981" s="1">
        <v>0</v>
      </c>
      <c r="DU981" s="1">
        <v>0</v>
      </c>
      <c r="DV981" s="1">
        <v>0</v>
      </c>
      <c r="DW981" s="1">
        <v>0</v>
      </c>
      <c r="DX981" s="1">
        <v>2</v>
      </c>
      <c r="DY981" s="1">
        <v>2</v>
      </c>
      <c r="DZ981" s="1">
        <v>7</v>
      </c>
      <c r="EA981" s="1">
        <v>0</v>
      </c>
      <c r="EB981" s="1">
        <v>0</v>
      </c>
      <c r="EC981" s="1">
        <v>0</v>
      </c>
      <c r="ED981" s="1">
        <v>0</v>
      </c>
      <c r="EE981" s="1">
        <v>0</v>
      </c>
      <c r="EF981" s="1">
        <v>0</v>
      </c>
      <c r="EG981" s="1">
        <v>7</v>
      </c>
      <c r="EH981" s="1">
        <v>3</v>
      </c>
      <c r="EI981" s="1">
        <v>2</v>
      </c>
      <c r="EJ981" s="1">
        <v>5</v>
      </c>
      <c r="EK981" s="1">
        <v>7</v>
      </c>
      <c r="EL981" s="1">
        <v>7</v>
      </c>
      <c r="EM981" s="1">
        <v>8</v>
      </c>
      <c r="EN981" s="1">
        <v>0</v>
      </c>
      <c r="EO981" s="1">
        <v>0</v>
      </c>
      <c r="EP981" s="1">
        <v>0</v>
      </c>
      <c r="EQ981" s="1">
        <v>0</v>
      </c>
      <c r="ER981" s="1">
        <v>0</v>
      </c>
      <c r="ES981" s="1">
        <v>0</v>
      </c>
      <c r="ET981" s="1">
        <v>0</v>
      </c>
      <c r="EU981" s="1">
        <v>0</v>
      </c>
      <c r="EV981" s="1">
        <v>0</v>
      </c>
      <c r="EW981" s="1">
        <v>0</v>
      </c>
      <c r="EX981" s="1">
        <v>0</v>
      </c>
      <c r="EY981" s="1">
        <v>0</v>
      </c>
      <c r="EZ981" s="1">
        <v>1</v>
      </c>
      <c r="FA981" s="1">
        <v>1</v>
      </c>
      <c r="FB981" s="1">
        <v>0</v>
      </c>
      <c r="FC981" s="1">
        <v>1</v>
      </c>
      <c r="FD981" s="1">
        <v>1</v>
      </c>
      <c r="FE981" s="1">
        <v>0</v>
      </c>
      <c r="FF981" s="1">
        <v>0</v>
      </c>
      <c r="FG981" s="1">
        <v>0</v>
      </c>
      <c r="FH981" s="1">
        <v>0</v>
      </c>
      <c r="FI981" s="1">
        <v>0</v>
      </c>
      <c r="FJ981" s="1">
        <v>0</v>
      </c>
      <c r="FK981" s="1">
        <v>0</v>
      </c>
      <c r="FL981" s="1">
        <v>0</v>
      </c>
      <c r="FM981" s="1">
        <v>0</v>
      </c>
      <c r="FN981" s="1">
        <v>0</v>
      </c>
      <c r="FO981" s="1">
        <v>0</v>
      </c>
      <c r="FP981" s="1">
        <v>0</v>
      </c>
      <c r="FQ981" s="1">
        <v>0</v>
      </c>
      <c r="FR981" s="1">
        <v>0</v>
      </c>
      <c r="FS981" s="1">
        <v>0</v>
      </c>
      <c r="FT981" s="1">
        <v>0</v>
      </c>
      <c r="FU981" s="1">
        <v>0</v>
      </c>
      <c r="FV981" s="1">
        <v>0</v>
      </c>
      <c r="FW981" s="1">
        <v>0</v>
      </c>
      <c r="FX981" s="1">
        <v>0</v>
      </c>
      <c r="FY981" s="1">
        <v>1</v>
      </c>
      <c r="FZ981" s="1">
        <v>0</v>
      </c>
      <c r="GA981" s="1">
        <v>1</v>
      </c>
      <c r="GB981" s="1">
        <v>0</v>
      </c>
      <c r="GC981" s="1">
        <v>1</v>
      </c>
      <c r="GD981" s="1">
        <v>1</v>
      </c>
      <c r="GE981" s="1">
        <v>0</v>
      </c>
      <c r="GF981" s="1">
        <v>0</v>
      </c>
      <c r="GG981" s="1">
        <v>1</v>
      </c>
      <c r="GH981" s="1">
        <v>0</v>
      </c>
      <c r="GI981" s="1">
        <v>1</v>
      </c>
      <c r="GJ981" s="1">
        <v>1</v>
      </c>
      <c r="GK981" s="1">
        <v>0</v>
      </c>
      <c r="GL981" s="1">
        <v>0</v>
      </c>
      <c r="GM981" s="1">
        <v>1</v>
      </c>
      <c r="GN981" s="1">
        <v>1</v>
      </c>
      <c r="GO981" s="1">
        <v>0</v>
      </c>
      <c r="GP981" s="1">
        <v>1</v>
      </c>
      <c r="GQ981" s="1">
        <v>0</v>
      </c>
      <c r="GR981" s="1">
        <v>1</v>
      </c>
      <c r="GS981" s="1">
        <v>6</v>
      </c>
      <c r="GT981" s="1">
        <v>0</v>
      </c>
      <c r="GU981" s="1">
        <v>2</v>
      </c>
      <c r="GV981" s="1">
        <v>1</v>
      </c>
      <c r="GW981" s="1">
        <v>0</v>
      </c>
      <c r="GX981" s="1">
        <v>0</v>
      </c>
      <c r="GY981" s="1">
        <v>0</v>
      </c>
      <c r="GZ981" s="1">
        <v>0</v>
      </c>
      <c r="HA981" s="1">
        <v>0</v>
      </c>
      <c r="HB981" s="1">
        <v>0</v>
      </c>
      <c r="HC981" s="1">
        <v>1</v>
      </c>
      <c r="HD981" s="1">
        <v>1</v>
      </c>
      <c r="HE981" s="1">
        <v>1</v>
      </c>
      <c r="HF981" s="1">
        <v>1</v>
      </c>
      <c r="HG981" s="1">
        <v>1</v>
      </c>
      <c r="HH981" s="1">
        <v>1</v>
      </c>
      <c r="HI981" s="1">
        <v>1</v>
      </c>
      <c r="HJ981" s="1">
        <v>0</v>
      </c>
      <c r="HK981" s="1">
        <v>0</v>
      </c>
      <c r="HL981" s="1">
        <v>2</v>
      </c>
      <c r="HM981" s="1">
        <v>2</v>
      </c>
      <c r="HN981" s="1">
        <v>0</v>
      </c>
      <c r="HO981" s="1">
        <v>0</v>
      </c>
      <c r="HP981" s="1">
        <v>0</v>
      </c>
      <c r="HQ981" s="1">
        <v>1</v>
      </c>
      <c r="HR981" s="1">
        <v>0</v>
      </c>
      <c r="HS981" s="1">
        <v>0</v>
      </c>
      <c r="HT981" s="1">
        <v>0</v>
      </c>
      <c r="HU981" s="1">
        <v>0</v>
      </c>
      <c r="HV981" s="1">
        <v>0</v>
      </c>
      <c r="HW981" s="1">
        <v>0</v>
      </c>
      <c r="HX981" s="1">
        <v>0</v>
      </c>
      <c r="HY981" s="1">
        <v>0</v>
      </c>
      <c r="HZ981" s="1">
        <v>0</v>
      </c>
      <c r="IA981" s="1">
        <v>0</v>
      </c>
      <c r="IB981" s="1">
        <v>0</v>
      </c>
      <c r="IC981" s="1">
        <v>0</v>
      </c>
      <c r="ID981" s="1">
        <v>0</v>
      </c>
      <c r="IE981" s="1">
        <v>0</v>
      </c>
      <c r="IF981" s="1">
        <v>0</v>
      </c>
      <c r="IG981" s="1">
        <v>0</v>
      </c>
      <c r="IH981" s="1">
        <v>0</v>
      </c>
      <c r="II981" s="1">
        <v>0</v>
      </c>
      <c r="IJ981" s="1">
        <v>0</v>
      </c>
      <c r="IK981" s="1">
        <v>0</v>
      </c>
      <c r="IL981" s="1">
        <v>0</v>
      </c>
      <c r="IM981" s="1">
        <v>0</v>
      </c>
      <c r="IN981" s="1">
        <v>0</v>
      </c>
      <c r="IO981" s="1">
        <v>0</v>
      </c>
      <c r="IP981" s="1">
        <v>0</v>
      </c>
      <c r="IQ981" s="1">
        <v>0</v>
      </c>
      <c r="IR981" s="1">
        <v>0</v>
      </c>
      <c r="IS981" s="1">
        <v>0</v>
      </c>
      <c r="IT981" s="1">
        <v>0</v>
      </c>
      <c r="IU981" s="1">
        <v>0</v>
      </c>
      <c r="IV981" s="1">
        <v>0</v>
      </c>
      <c r="IW981" s="1">
        <v>0</v>
      </c>
      <c r="IX981" s="1">
        <v>0</v>
      </c>
      <c r="IY981" s="1">
        <v>0</v>
      </c>
      <c r="IZ981" s="1">
        <v>0</v>
      </c>
      <c r="JA981" s="1">
        <v>0</v>
      </c>
      <c r="JB981" s="1">
        <v>1</v>
      </c>
      <c r="JC981" s="1">
        <v>1</v>
      </c>
      <c r="JD981" s="1">
        <v>0</v>
      </c>
      <c r="JE981" s="1">
        <v>0</v>
      </c>
      <c r="JF981" s="1">
        <v>0</v>
      </c>
      <c r="JG981" s="1">
        <v>0</v>
      </c>
      <c r="JH981" s="1">
        <v>0</v>
      </c>
      <c r="JI981" s="1">
        <v>0</v>
      </c>
      <c r="JJ981" s="1">
        <v>0</v>
      </c>
      <c r="JK981" s="1">
        <v>0</v>
      </c>
      <c r="JL981" s="1">
        <v>0</v>
      </c>
      <c r="JM981" s="1">
        <v>0</v>
      </c>
      <c r="JN981" s="1">
        <v>1</v>
      </c>
      <c r="JO981" s="1">
        <v>1</v>
      </c>
      <c r="JP981" s="1">
        <v>0</v>
      </c>
      <c r="JQ981" s="1">
        <v>0</v>
      </c>
      <c r="JR981" s="1">
        <v>0</v>
      </c>
      <c r="JS981" s="1">
        <v>1</v>
      </c>
      <c r="JT981" s="1">
        <v>0</v>
      </c>
      <c r="JU981" s="1">
        <v>1</v>
      </c>
    </row>
    <row r="982" spans="1:281">
      <c r="A982" s="1">
        <v>2016</v>
      </c>
      <c r="B982" s="1" t="s">
        <v>1174</v>
      </c>
      <c r="C982" s="1">
        <v>1</v>
      </c>
      <c r="D982" s="1">
        <v>0</v>
      </c>
      <c r="E982" s="1">
        <v>1</v>
      </c>
      <c r="F982" s="1">
        <v>1</v>
      </c>
      <c r="G982" s="1">
        <v>1</v>
      </c>
      <c r="H982" s="1">
        <v>1</v>
      </c>
      <c r="I982" s="1">
        <v>1</v>
      </c>
      <c r="J982" s="1">
        <v>1</v>
      </c>
      <c r="K982" s="1">
        <v>2</v>
      </c>
      <c r="L982" s="1">
        <v>2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1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1</v>
      </c>
      <c r="BI982" s="1">
        <v>2</v>
      </c>
      <c r="BJ982" s="1">
        <v>2</v>
      </c>
      <c r="BK982" s="1">
        <v>3</v>
      </c>
      <c r="BL982" s="1">
        <v>2</v>
      </c>
      <c r="BM982" s="1">
        <v>2</v>
      </c>
      <c r="BN982" s="1">
        <v>1</v>
      </c>
      <c r="BO982" s="1">
        <v>0</v>
      </c>
      <c r="BP982" s="1">
        <v>1</v>
      </c>
      <c r="BQ982" s="1">
        <v>1</v>
      </c>
      <c r="BR982" s="1">
        <v>1</v>
      </c>
      <c r="BS982" s="1">
        <v>4</v>
      </c>
      <c r="BT982" s="1">
        <v>4</v>
      </c>
      <c r="BU982" s="1">
        <v>1</v>
      </c>
      <c r="BV982" s="1">
        <v>0</v>
      </c>
      <c r="BW982" s="1">
        <v>0</v>
      </c>
      <c r="BX982" s="1">
        <v>0</v>
      </c>
      <c r="BY982" s="1">
        <v>0</v>
      </c>
      <c r="BZ982" s="1">
        <v>1</v>
      </c>
      <c r="CA982" s="1">
        <v>1</v>
      </c>
      <c r="CB982" s="1">
        <v>1</v>
      </c>
      <c r="CC982" s="1">
        <v>1</v>
      </c>
      <c r="CD982" s="1">
        <v>1</v>
      </c>
      <c r="CE982" s="1">
        <v>1</v>
      </c>
      <c r="CF982" s="1">
        <v>1</v>
      </c>
      <c r="CG982" s="1">
        <v>1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1</v>
      </c>
      <c r="CN982" s="1">
        <v>1</v>
      </c>
      <c r="CO982" s="1">
        <v>0</v>
      </c>
      <c r="CP982" s="1">
        <v>0</v>
      </c>
      <c r="CQ982" s="1">
        <v>0</v>
      </c>
      <c r="CR982" s="1">
        <v>0</v>
      </c>
      <c r="CS982" s="1">
        <v>1</v>
      </c>
      <c r="CT982" s="1">
        <v>1</v>
      </c>
      <c r="CU982" s="1">
        <v>1</v>
      </c>
      <c r="CV982" s="1">
        <v>1</v>
      </c>
      <c r="CW982" s="1">
        <v>1</v>
      </c>
      <c r="CX982" s="1">
        <v>1</v>
      </c>
      <c r="CY982" s="1">
        <v>1</v>
      </c>
      <c r="CZ982" s="1">
        <v>0</v>
      </c>
      <c r="DA982" s="1">
        <v>1</v>
      </c>
      <c r="DB982" s="1">
        <v>0</v>
      </c>
      <c r="DC982" s="1">
        <v>0</v>
      </c>
      <c r="DD982" s="1">
        <v>0</v>
      </c>
      <c r="DE982" s="1">
        <v>0</v>
      </c>
      <c r="DF982" s="1">
        <v>0</v>
      </c>
      <c r="DG982" s="1">
        <v>0</v>
      </c>
      <c r="DH982" s="1">
        <v>0</v>
      </c>
      <c r="DI982" s="1">
        <v>0</v>
      </c>
      <c r="DJ982" s="1">
        <v>0</v>
      </c>
      <c r="DK982" s="1">
        <v>0</v>
      </c>
      <c r="DL982" s="1">
        <v>0</v>
      </c>
      <c r="DM982" s="1">
        <v>14</v>
      </c>
      <c r="DN982" s="1">
        <v>14</v>
      </c>
      <c r="DO982" s="1">
        <v>14</v>
      </c>
      <c r="DP982" s="1">
        <v>2</v>
      </c>
      <c r="DQ982" s="1">
        <v>0</v>
      </c>
      <c r="DR982" s="1">
        <v>0</v>
      </c>
      <c r="DS982" s="1">
        <v>0</v>
      </c>
      <c r="DT982" s="1">
        <v>0</v>
      </c>
      <c r="DU982" s="1">
        <v>0</v>
      </c>
      <c r="DV982" s="1">
        <v>0</v>
      </c>
      <c r="DW982" s="1">
        <v>0</v>
      </c>
      <c r="DX982" s="1">
        <v>17</v>
      </c>
      <c r="DY982" s="1">
        <v>17</v>
      </c>
      <c r="DZ982" s="1">
        <v>3</v>
      </c>
      <c r="EA982" s="1">
        <v>0</v>
      </c>
      <c r="EB982" s="1">
        <v>0</v>
      </c>
      <c r="EC982" s="1">
        <v>3</v>
      </c>
      <c r="ED982" s="1">
        <v>3</v>
      </c>
      <c r="EE982" s="1">
        <v>3</v>
      </c>
      <c r="EF982" s="1">
        <v>3</v>
      </c>
      <c r="EG982" s="1">
        <v>5</v>
      </c>
      <c r="EH982" s="1">
        <v>4</v>
      </c>
      <c r="EI982" s="1">
        <v>0</v>
      </c>
      <c r="EJ982" s="1">
        <v>5</v>
      </c>
      <c r="EK982" s="1">
        <v>13</v>
      </c>
      <c r="EL982" s="1">
        <v>13</v>
      </c>
      <c r="EM982" s="1">
        <v>9</v>
      </c>
      <c r="EN982" s="1">
        <v>0</v>
      </c>
      <c r="EO982" s="1">
        <v>0</v>
      </c>
      <c r="EP982" s="1">
        <v>0</v>
      </c>
      <c r="EQ982" s="1">
        <v>0</v>
      </c>
      <c r="ER982" s="1">
        <v>0</v>
      </c>
      <c r="ES982" s="1">
        <v>0</v>
      </c>
      <c r="ET982" s="1">
        <v>0</v>
      </c>
      <c r="EU982" s="1">
        <v>0</v>
      </c>
      <c r="EV982" s="1">
        <v>0</v>
      </c>
      <c r="EW982" s="1">
        <v>0</v>
      </c>
      <c r="EX982" s="1">
        <v>0</v>
      </c>
      <c r="EY982" s="1">
        <v>0</v>
      </c>
      <c r="EZ982" s="1">
        <v>1</v>
      </c>
      <c r="FA982" s="1">
        <v>1</v>
      </c>
      <c r="FB982" s="1">
        <v>0</v>
      </c>
      <c r="FC982" s="1">
        <v>1</v>
      </c>
      <c r="FD982" s="1">
        <v>1</v>
      </c>
      <c r="FE982" s="1">
        <v>0</v>
      </c>
      <c r="FF982" s="1">
        <v>0</v>
      </c>
      <c r="FG982" s="1">
        <v>0</v>
      </c>
      <c r="FH982" s="1">
        <v>0</v>
      </c>
      <c r="FI982" s="1">
        <v>0</v>
      </c>
      <c r="FJ982" s="1">
        <v>0</v>
      </c>
      <c r="FK982" s="1">
        <v>0</v>
      </c>
      <c r="FL982" s="1">
        <v>0</v>
      </c>
      <c r="FM982" s="1">
        <v>0</v>
      </c>
      <c r="FN982" s="1">
        <v>0</v>
      </c>
      <c r="FO982" s="1">
        <v>0</v>
      </c>
      <c r="FP982" s="1">
        <v>0</v>
      </c>
      <c r="FQ982" s="1">
        <v>0</v>
      </c>
      <c r="FR982" s="1">
        <v>0</v>
      </c>
      <c r="FS982" s="1">
        <v>0</v>
      </c>
      <c r="FT982" s="1">
        <v>0</v>
      </c>
      <c r="FU982" s="1">
        <v>0</v>
      </c>
      <c r="FV982" s="1">
        <v>0</v>
      </c>
      <c r="FW982" s="1">
        <v>0</v>
      </c>
      <c r="FX982" s="1">
        <v>0</v>
      </c>
      <c r="FY982" s="1">
        <v>1</v>
      </c>
      <c r="FZ982" s="1">
        <v>0</v>
      </c>
      <c r="GA982" s="1">
        <v>1</v>
      </c>
      <c r="GB982" s="1">
        <v>0</v>
      </c>
      <c r="GC982" s="1">
        <v>1</v>
      </c>
      <c r="GD982" s="1">
        <v>1</v>
      </c>
      <c r="GE982" s="1">
        <v>0</v>
      </c>
      <c r="GF982" s="1">
        <v>0</v>
      </c>
      <c r="GG982" s="1">
        <v>1</v>
      </c>
      <c r="GH982" s="1">
        <v>0</v>
      </c>
      <c r="GI982" s="1">
        <v>1</v>
      </c>
      <c r="GJ982" s="1">
        <v>1</v>
      </c>
      <c r="GK982" s="1">
        <v>0</v>
      </c>
      <c r="GL982" s="1">
        <v>0</v>
      </c>
      <c r="GM982" s="1">
        <v>1</v>
      </c>
      <c r="GN982" s="1">
        <v>1</v>
      </c>
      <c r="GO982" s="1">
        <v>0</v>
      </c>
      <c r="GP982" s="1">
        <v>1</v>
      </c>
      <c r="GQ982" s="1">
        <v>0</v>
      </c>
      <c r="GR982" s="1">
        <v>1</v>
      </c>
      <c r="GS982" s="1">
        <v>8</v>
      </c>
      <c r="GT982" s="1">
        <v>0</v>
      </c>
      <c r="GU982" s="1">
        <v>2</v>
      </c>
      <c r="GV982" s="1">
        <v>1</v>
      </c>
      <c r="GW982" s="1">
        <v>0</v>
      </c>
      <c r="GX982" s="1">
        <v>0</v>
      </c>
      <c r="GY982" s="1">
        <v>0</v>
      </c>
      <c r="GZ982" s="1">
        <v>0</v>
      </c>
      <c r="HA982" s="1">
        <v>0</v>
      </c>
      <c r="HB982" s="1">
        <v>0</v>
      </c>
      <c r="HC982" s="1">
        <v>1</v>
      </c>
      <c r="HD982" s="1">
        <v>1</v>
      </c>
      <c r="HE982" s="1">
        <v>1</v>
      </c>
      <c r="HF982" s="1">
        <v>1</v>
      </c>
      <c r="HG982" s="1">
        <v>1</v>
      </c>
      <c r="HH982" s="1">
        <v>1</v>
      </c>
      <c r="HI982" s="1">
        <v>1</v>
      </c>
      <c r="HJ982" s="1">
        <v>0</v>
      </c>
      <c r="HK982" s="1">
        <v>0</v>
      </c>
      <c r="HL982" s="1">
        <v>2</v>
      </c>
      <c r="HM982" s="1">
        <v>2</v>
      </c>
      <c r="HN982" s="1">
        <v>0</v>
      </c>
      <c r="HO982" s="1">
        <v>0</v>
      </c>
      <c r="HP982" s="1">
        <v>0</v>
      </c>
      <c r="HQ982" s="1">
        <v>1</v>
      </c>
      <c r="HR982" s="1">
        <v>0</v>
      </c>
      <c r="HS982" s="1">
        <v>1</v>
      </c>
      <c r="HT982" s="1">
        <v>1</v>
      </c>
      <c r="HU982" s="1">
        <v>0</v>
      </c>
      <c r="HV982" s="1">
        <v>0</v>
      </c>
      <c r="HW982" s="1">
        <v>0</v>
      </c>
      <c r="HX982" s="1">
        <v>0</v>
      </c>
      <c r="HY982" s="1">
        <v>0</v>
      </c>
      <c r="HZ982" s="1">
        <v>0</v>
      </c>
      <c r="IA982" s="1">
        <v>0</v>
      </c>
      <c r="IB982" s="1">
        <v>0</v>
      </c>
      <c r="IC982" s="1">
        <v>0</v>
      </c>
      <c r="ID982" s="1">
        <v>0</v>
      </c>
      <c r="IE982" s="1">
        <v>0</v>
      </c>
      <c r="IF982" s="1">
        <v>0</v>
      </c>
      <c r="IG982" s="1">
        <v>0</v>
      </c>
      <c r="IH982" s="1">
        <v>0</v>
      </c>
      <c r="II982" s="1">
        <v>0</v>
      </c>
      <c r="IJ982" s="1">
        <v>0</v>
      </c>
      <c r="IK982" s="1">
        <v>0</v>
      </c>
      <c r="IL982" s="1">
        <v>0</v>
      </c>
      <c r="IM982" s="1">
        <v>0</v>
      </c>
      <c r="IN982" s="1">
        <v>0</v>
      </c>
      <c r="IO982" s="1">
        <v>0</v>
      </c>
      <c r="IP982" s="1">
        <v>0</v>
      </c>
      <c r="IQ982" s="1">
        <v>0</v>
      </c>
      <c r="IR982" s="1">
        <v>0</v>
      </c>
      <c r="IS982" s="1">
        <v>0</v>
      </c>
      <c r="IT982" s="1">
        <v>0</v>
      </c>
      <c r="IU982" s="1">
        <v>0</v>
      </c>
      <c r="IV982" s="1">
        <v>0</v>
      </c>
      <c r="IW982" s="1">
        <v>0</v>
      </c>
      <c r="IX982" s="1">
        <v>0</v>
      </c>
      <c r="IY982" s="1">
        <v>0</v>
      </c>
      <c r="IZ982" s="1">
        <v>0</v>
      </c>
      <c r="JA982" s="1">
        <v>0</v>
      </c>
      <c r="JB982" s="1">
        <v>1</v>
      </c>
      <c r="JC982" s="1">
        <v>1</v>
      </c>
      <c r="JD982" s="1">
        <v>0</v>
      </c>
      <c r="JE982" s="1">
        <v>0</v>
      </c>
      <c r="JF982" s="1">
        <v>0</v>
      </c>
      <c r="JG982" s="1">
        <v>0</v>
      </c>
      <c r="JH982" s="1">
        <v>0</v>
      </c>
      <c r="JI982" s="1">
        <v>0</v>
      </c>
      <c r="JJ982" s="1">
        <v>0</v>
      </c>
      <c r="JK982" s="1">
        <v>0</v>
      </c>
      <c r="JL982" s="1">
        <v>0</v>
      </c>
      <c r="JM982" s="1">
        <v>0</v>
      </c>
      <c r="JN982" s="1">
        <v>1</v>
      </c>
      <c r="JO982" s="1">
        <v>1</v>
      </c>
      <c r="JP982" s="1">
        <v>0</v>
      </c>
      <c r="JQ982" s="1">
        <v>0</v>
      </c>
      <c r="JR982" s="1">
        <v>0</v>
      </c>
      <c r="JS982" s="1">
        <v>1</v>
      </c>
      <c r="JT982" s="1">
        <v>0</v>
      </c>
      <c r="JU982" s="1">
        <v>1</v>
      </c>
    </row>
    <row r="983" spans="1:281">
      <c r="A983" s="1">
        <v>2016</v>
      </c>
      <c r="B983" s="1" t="s">
        <v>1175</v>
      </c>
      <c r="C983" s="1">
        <v>1</v>
      </c>
      <c r="D983" s="1">
        <v>0</v>
      </c>
      <c r="E983" s="1">
        <v>1</v>
      </c>
      <c r="F983" s="1">
        <v>1</v>
      </c>
      <c r="G983" s="1">
        <v>1</v>
      </c>
      <c r="H983" s="1">
        <v>1</v>
      </c>
      <c r="I983" s="1">
        <v>1</v>
      </c>
      <c r="J983" s="1">
        <v>1</v>
      </c>
      <c r="K983" s="1">
        <v>2</v>
      </c>
      <c r="L983" s="1">
        <v>2</v>
      </c>
      <c r="M983" s="1">
        <v>0</v>
      </c>
      <c r="N983" s="1">
        <v>1</v>
      </c>
      <c r="O983" s="1">
        <v>1</v>
      </c>
      <c r="P983" s="1">
        <v>0</v>
      </c>
      <c r="Q983" s="1">
        <v>1</v>
      </c>
      <c r="R983" s="1">
        <v>0</v>
      </c>
      <c r="S983" s="1">
        <v>1</v>
      </c>
      <c r="T983" s="1">
        <v>0</v>
      </c>
      <c r="U983" s="1">
        <v>1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1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1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1</v>
      </c>
      <c r="BI983" s="1">
        <v>2</v>
      </c>
      <c r="BJ983" s="1">
        <v>2</v>
      </c>
      <c r="BK983" s="1">
        <v>3</v>
      </c>
      <c r="BL983" s="1">
        <v>2</v>
      </c>
      <c r="BM983" s="1">
        <v>2</v>
      </c>
      <c r="BN983" s="1">
        <v>1</v>
      </c>
      <c r="BO983" s="1">
        <v>0</v>
      </c>
      <c r="BP983" s="1">
        <v>1</v>
      </c>
      <c r="BQ983" s="1">
        <v>1</v>
      </c>
      <c r="BR983" s="1">
        <v>1</v>
      </c>
      <c r="BS983" s="1">
        <v>4</v>
      </c>
      <c r="BT983" s="1">
        <v>4</v>
      </c>
      <c r="BU983" s="1">
        <v>1</v>
      </c>
      <c r="BV983" s="1">
        <v>0</v>
      </c>
      <c r="BW983" s="1">
        <v>0</v>
      </c>
      <c r="BX983" s="1">
        <v>0</v>
      </c>
      <c r="BY983" s="1">
        <v>0</v>
      </c>
      <c r="BZ983" s="1">
        <v>1</v>
      </c>
      <c r="CA983" s="1">
        <v>1</v>
      </c>
      <c r="CB983" s="1">
        <v>1</v>
      </c>
      <c r="CC983" s="1">
        <v>1</v>
      </c>
      <c r="CD983" s="1">
        <v>1</v>
      </c>
      <c r="CE983" s="1">
        <v>1</v>
      </c>
      <c r="CF983" s="1">
        <v>1</v>
      </c>
      <c r="CG983" s="1">
        <v>1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1</v>
      </c>
      <c r="CN983" s="1">
        <v>1</v>
      </c>
      <c r="CO983" s="1">
        <v>0</v>
      </c>
      <c r="CP983" s="1">
        <v>0</v>
      </c>
      <c r="CQ983" s="1">
        <v>0</v>
      </c>
      <c r="CR983" s="1">
        <v>0</v>
      </c>
      <c r="CS983" s="1">
        <v>1</v>
      </c>
      <c r="CT983" s="1">
        <v>1</v>
      </c>
      <c r="CU983" s="1">
        <v>1</v>
      </c>
      <c r="CV983" s="1">
        <v>1</v>
      </c>
      <c r="CW983" s="1">
        <v>1</v>
      </c>
      <c r="CX983" s="1">
        <v>1</v>
      </c>
      <c r="CY983" s="1">
        <v>1</v>
      </c>
      <c r="CZ983" s="1">
        <v>0</v>
      </c>
      <c r="DA983" s="1">
        <v>1</v>
      </c>
      <c r="DB983" s="1">
        <v>0</v>
      </c>
      <c r="DC983" s="1">
        <v>0</v>
      </c>
      <c r="DD983" s="1">
        <v>0</v>
      </c>
      <c r="DE983" s="1">
        <v>0</v>
      </c>
      <c r="DF983" s="1">
        <v>0</v>
      </c>
      <c r="DG983" s="1">
        <v>0</v>
      </c>
      <c r="DH983" s="1">
        <v>0</v>
      </c>
      <c r="DI983" s="1">
        <v>0</v>
      </c>
      <c r="DJ983" s="1">
        <v>0</v>
      </c>
      <c r="DK983" s="1">
        <v>0</v>
      </c>
      <c r="DL983" s="1">
        <v>0</v>
      </c>
      <c r="DM983" s="1">
        <v>10</v>
      </c>
      <c r="DN983" s="1">
        <v>10</v>
      </c>
      <c r="DO983" s="1">
        <v>10</v>
      </c>
      <c r="DP983" s="1">
        <v>2</v>
      </c>
      <c r="DQ983" s="1">
        <v>0</v>
      </c>
      <c r="DR983" s="1">
        <v>0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>
        <v>19</v>
      </c>
      <c r="DY983" s="1">
        <v>19</v>
      </c>
      <c r="DZ983" s="1">
        <v>1</v>
      </c>
      <c r="EA983" s="1">
        <v>0</v>
      </c>
      <c r="EB983" s="1">
        <v>0</v>
      </c>
      <c r="EC983" s="1">
        <v>1</v>
      </c>
      <c r="ED983" s="1">
        <v>1</v>
      </c>
      <c r="EE983" s="1">
        <v>1</v>
      </c>
      <c r="EF983" s="1">
        <v>1</v>
      </c>
      <c r="EG983" s="1">
        <v>1</v>
      </c>
      <c r="EH983" s="1">
        <v>1</v>
      </c>
      <c r="EI983" s="1">
        <v>1</v>
      </c>
      <c r="EJ983" s="1">
        <v>0</v>
      </c>
      <c r="EK983" s="1">
        <v>2</v>
      </c>
      <c r="EL983" s="1">
        <v>2</v>
      </c>
      <c r="EM983" s="1">
        <v>9</v>
      </c>
      <c r="EN983" s="1">
        <v>0</v>
      </c>
      <c r="EO983" s="1">
        <v>0</v>
      </c>
      <c r="EP983" s="1">
        <v>0</v>
      </c>
      <c r="EQ983" s="1">
        <v>0</v>
      </c>
      <c r="ER983" s="1">
        <v>0</v>
      </c>
      <c r="ES983" s="1">
        <v>0</v>
      </c>
      <c r="ET983" s="1">
        <v>0</v>
      </c>
      <c r="EU983" s="1">
        <v>0</v>
      </c>
      <c r="EV983" s="1">
        <v>0</v>
      </c>
      <c r="EW983" s="1">
        <v>0</v>
      </c>
      <c r="EX983" s="1">
        <v>0</v>
      </c>
      <c r="EY983" s="1">
        <v>0</v>
      </c>
      <c r="EZ983" s="1">
        <v>1</v>
      </c>
      <c r="FA983" s="1">
        <v>1</v>
      </c>
      <c r="FB983" s="1">
        <v>0</v>
      </c>
      <c r="FC983" s="1">
        <v>1</v>
      </c>
      <c r="FD983" s="1">
        <v>1</v>
      </c>
      <c r="FE983" s="1">
        <v>0</v>
      </c>
      <c r="FF983" s="1">
        <v>0</v>
      </c>
      <c r="FG983" s="1">
        <v>0</v>
      </c>
      <c r="FH983" s="1">
        <v>0</v>
      </c>
      <c r="FI983" s="1">
        <v>0</v>
      </c>
      <c r="FJ983" s="1">
        <v>0</v>
      </c>
      <c r="FK983" s="1">
        <v>0</v>
      </c>
      <c r="FL983" s="1">
        <v>0</v>
      </c>
      <c r="FM983" s="1">
        <v>0</v>
      </c>
      <c r="FN983" s="1">
        <v>0</v>
      </c>
      <c r="FO983" s="1">
        <v>0</v>
      </c>
      <c r="FP983" s="1">
        <v>0</v>
      </c>
      <c r="FQ983" s="1">
        <v>0</v>
      </c>
      <c r="FR983" s="1">
        <v>0</v>
      </c>
      <c r="FS983" s="1">
        <v>0</v>
      </c>
      <c r="FT983" s="1">
        <v>0</v>
      </c>
      <c r="FU983" s="1">
        <v>0</v>
      </c>
      <c r="FV983" s="1">
        <v>0</v>
      </c>
      <c r="FW983" s="1">
        <v>0</v>
      </c>
      <c r="FX983" s="1">
        <v>0</v>
      </c>
      <c r="FY983" s="1">
        <v>1</v>
      </c>
      <c r="FZ983" s="1">
        <v>0</v>
      </c>
      <c r="GA983" s="1">
        <v>1</v>
      </c>
      <c r="GB983" s="1">
        <v>0</v>
      </c>
      <c r="GC983" s="1">
        <v>1</v>
      </c>
      <c r="GD983" s="1">
        <v>1</v>
      </c>
      <c r="GE983" s="1">
        <v>0</v>
      </c>
      <c r="GF983" s="1">
        <v>0</v>
      </c>
      <c r="GG983" s="1">
        <v>1</v>
      </c>
      <c r="GH983" s="1">
        <v>0</v>
      </c>
      <c r="GI983" s="1">
        <v>1</v>
      </c>
      <c r="GJ983" s="1">
        <v>1</v>
      </c>
      <c r="GK983" s="1">
        <v>0</v>
      </c>
      <c r="GL983" s="1">
        <v>0</v>
      </c>
      <c r="GM983" s="1">
        <v>1</v>
      </c>
      <c r="GN983" s="1">
        <v>1</v>
      </c>
      <c r="GO983" s="1">
        <v>0</v>
      </c>
      <c r="GP983" s="1">
        <v>1</v>
      </c>
      <c r="GQ983" s="1">
        <v>0</v>
      </c>
      <c r="GR983" s="1">
        <v>1</v>
      </c>
      <c r="GS983" s="1">
        <v>6</v>
      </c>
      <c r="GT983" s="1">
        <v>0</v>
      </c>
      <c r="GU983" s="1">
        <v>2</v>
      </c>
      <c r="GV983" s="1">
        <v>1</v>
      </c>
      <c r="GW983" s="1">
        <v>1</v>
      </c>
      <c r="GX983" s="1">
        <v>0</v>
      </c>
      <c r="GY983" s="1">
        <v>0</v>
      </c>
      <c r="GZ983" s="1">
        <v>0</v>
      </c>
      <c r="HA983" s="1">
        <v>0</v>
      </c>
      <c r="HB983" s="1">
        <v>0</v>
      </c>
      <c r="HC983" s="1">
        <v>1</v>
      </c>
      <c r="HD983" s="1">
        <v>1</v>
      </c>
      <c r="HE983" s="1">
        <v>1</v>
      </c>
      <c r="HF983" s="1">
        <v>1</v>
      </c>
      <c r="HG983" s="1">
        <v>1</v>
      </c>
      <c r="HH983" s="1">
        <v>1</v>
      </c>
      <c r="HI983" s="1">
        <v>1</v>
      </c>
      <c r="HJ983" s="1">
        <v>0</v>
      </c>
      <c r="HK983" s="1">
        <v>0</v>
      </c>
      <c r="HL983" s="1">
        <v>2</v>
      </c>
      <c r="HM983" s="1">
        <v>2</v>
      </c>
      <c r="HN983" s="1">
        <v>0</v>
      </c>
      <c r="HO983" s="1">
        <v>0</v>
      </c>
      <c r="HP983" s="1">
        <v>0</v>
      </c>
      <c r="HQ983" s="1">
        <v>1</v>
      </c>
      <c r="HR983" s="1">
        <v>0</v>
      </c>
      <c r="HS983" s="1">
        <v>0</v>
      </c>
      <c r="HT983" s="1">
        <v>1</v>
      </c>
      <c r="HU983" s="1">
        <v>0</v>
      </c>
      <c r="HV983" s="1">
        <v>0</v>
      </c>
      <c r="HW983" s="1">
        <v>0</v>
      </c>
      <c r="HX983" s="1">
        <v>0</v>
      </c>
      <c r="HY983" s="1">
        <v>0</v>
      </c>
      <c r="HZ983" s="1">
        <v>0</v>
      </c>
      <c r="IA983" s="1">
        <v>0</v>
      </c>
      <c r="IB983" s="1">
        <v>0</v>
      </c>
      <c r="IC983" s="1">
        <v>0</v>
      </c>
      <c r="ID983" s="1">
        <v>0</v>
      </c>
      <c r="IE983" s="1">
        <v>0</v>
      </c>
      <c r="IF983" s="1">
        <v>0</v>
      </c>
      <c r="IG983" s="1">
        <v>0</v>
      </c>
      <c r="IH983" s="1">
        <v>0</v>
      </c>
      <c r="II983" s="1">
        <v>0</v>
      </c>
      <c r="IJ983" s="1">
        <v>0</v>
      </c>
      <c r="IK983" s="1">
        <v>0</v>
      </c>
      <c r="IL983" s="1">
        <v>0</v>
      </c>
      <c r="IM983" s="1">
        <v>0</v>
      </c>
      <c r="IN983" s="1">
        <v>0</v>
      </c>
      <c r="IO983" s="1">
        <v>0</v>
      </c>
      <c r="IP983" s="1">
        <v>0</v>
      </c>
      <c r="IQ983" s="1">
        <v>0</v>
      </c>
      <c r="IR983" s="1">
        <v>0</v>
      </c>
      <c r="IS983" s="1">
        <v>0</v>
      </c>
      <c r="IT983" s="1">
        <v>0</v>
      </c>
      <c r="IU983" s="1">
        <v>0</v>
      </c>
      <c r="IV983" s="1">
        <v>0</v>
      </c>
      <c r="IW983" s="1">
        <v>0</v>
      </c>
      <c r="IX983" s="1">
        <v>0</v>
      </c>
      <c r="IY983" s="1">
        <v>0</v>
      </c>
      <c r="IZ983" s="1">
        <v>0</v>
      </c>
      <c r="JA983" s="1">
        <v>0</v>
      </c>
      <c r="JB983" s="1">
        <v>1</v>
      </c>
      <c r="JC983" s="1">
        <v>1</v>
      </c>
      <c r="JD983" s="1">
        <v>0</v>
      </c>
      <c r="JE983" s="1">
        <v>0</v>
      </c>
      <c r="JF983" s="1">
        <v>0</v>
      </c>
      <c r="JG983" s="1">
        <v>0</v>
      </c>
      <c r="JH983" s="1">
        <v>0</v>
      </c>
      <c r="JI983" s="1">
        <v>0</v>
      </c>
      <c r="JJ983" s="1">
        <v>0</v>
      </c>
      <c r="JK983" s="1">
        <v>0</v>
      </c>
      <c r="JL983" s="1">
        <v>0</v>
      </c>
      <c r="JM983" s="1">
        <v>0</v>
      </c>
      <c r="JN983" s="1">
        <v>1</v>
      </c>
      <c r="JO983" s="1">
        <v>1</v>
      </c>
      <c r="JP983" s="1">
        <v>0</v>
      </c>
      <c r="JQ983" s="1">
        <v>0</v>
      </c>
      <c r="JR983" s="1">
        <v>0</v>
      </c>
      <c r="JS983" s="1">
        <v>1</v>
      </c>
      <c r="JT983" s="1">
        <v>0</v>
      </c>
      <c r="JU983" s="1">
        <v>1</v>
      </c>
    </row>
    <row r="984" spans="1:281">
      <c r="A984" s="1">
        <v>2016</v>
      </c>
      <c r="B984" s="1" t="s">
        <v>1176</v>
      </c>
      <c r="C984" s="1">
        <v>1</v>
      </c>
      <c r="D984" s="1">
        <v>0</v>
      </c>
      <c r="E984" s="1">
        <v>1</v>
      </c>
      <c r="F984" s="1">
        <v>1</v>
      </c>
      <c r="G984" s="1">
        <v>1</v>
      </c>
      <c r="H984" s="1">
        <v>1</v>
      </c>
      <c r="I984" s="1">
        <v>1</v>
      </c>
      <c r="J984" s="1">
        <v>1</v>
      </c>
      <c r="K984" s="1">
        <v>2</v>
      </c>
      <c r="L984" s="1">
        <v>2</v>
      </c>
      <c r="M984" s="1">
        <v>0</v>
      </c>
      <c r="N984" s="1">
        <v>1</v>
      </c>
      <c r="O984" s="1">
        <v>1</v>
      </c>
      <c r="P984" s="1">
        <v>1</v>
      </c>
      <c r="Q984" s="1">
        <v>1</v>
      </c>
      <c r="R984" s="1">
        <v>1</v>
      </c>
      <c r="S984" s="1">
        <v>1</v>
      </c>
      <c r="T984" s="1">
        <v>1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1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1</v>
      </c>
      <c r="BI984" s="1">
        <v>2</v>
      </c>
      <c r="BJ984" s="1">
        <v>2</v>
      </c>
      <c r="BK984" s="1">
        <v>3</v>
      </c>
      <c r="BL984" s="1">
        <v>2</v>
      </c>
      <c r="BM984" s="1">
        <v>2</v>
      </c>
      <c r="BN984" s="1">
        <v>1</v>
      </c>
      <c r="BO984" s="1">
        <v>0</v>
      </c>
      <c r="BP984" s="1">
        <v>1</v>
      </c>
      <c r="BQ984" s="1">
        <v>1</v>
      </c>
      <c r="BR984" s="1">
        <v>1</v>
      </c>
      <c r="BS984" s="1">
        <v>4</v>
      </c>
      <c r="BT984" s="1">
        <v>4</v>
      </c>
      <c r="BU984" s="1">
        <v>1</v>
      </c>
      <c r="BV984" s="1">
        <v>0</v>
      </c>
      <c r="BW984" s="1">
        <v>0</v>
      </c>
      <c r="BX984" s="1">
        <v>0</v>
      </c>
      <c r="BY984" s="1">
        <v>0</v>
      </c>
      <c r="BZ984" s="1">
        <v>1</v>
      </c>
      <c r="CA984" s="1">
        <v>1</v>
      </c>
      <c r="CB984" s="1">
        <v>1</v>
      </c>
      <c r="CC984" s="1">
        <v>1</v>
      </c>
      <c r="CD984" s="1">
        <v>1</v>
      </c>
      <c r="CE984" s="1">
        <v>1</v>
      </c>
      <c r="CF984" s="1">
        <v>1</v>
      </c>
      <c r="CG984" s="1">
        <v>1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1</v>
      </c>
      <c r="CN984" s="1">
        <v>1</v>
      </c>
      <c r="CO984" s="1">
        <v>0</v>
      </c>
      <c r="CP984" s="1">
        <v>0</v>
      </c>
      <c r="CQ984" s="1">
        <v>0</v>
      </c>
      <c r="CR984" s="1">
        <v>0</v>
      </c>
      <c r="CS984" s="1">
        <v>2</v>
      </c>
      <c r="CT984" s="1">
        <v>2</v>
      </c>
      <c r="CU984" s="1">
        <v>2</v>
      </c>
      <c r="CV984" s="1">
        <v>2</v>
      </c>
      <c r="CW984" s="1">
        <v>2</v>
      </c>
      <c r="CX984" s="1">
        <v>2</v>
      </c>
      <c r="CY984" s="1">
        <v>2</v>
      </c>
      <c r="CZ984" s="1">
        <v>0</v>
      </c>
      <c r="DA984" s="1">
        <v>2</v>
      </c>
      <c r="DB984" s="1">
        <v>0</v>
      </c>
      <c r="DC984" s="1">
        <v>1</v>
      </c>
      <c r="DD984" s="1">
        <v>0</v>
      </c>
      <c r="DE984" s="1">
        <v>0</v>
      </c>
      <c r="DF984" s="1">
        <v>0</v>
      </c>
      <c r="DG984" s="1">
        <v>0</v>
      </c>
      <c r="DH984" s="1">
        <v>0</v>
      </c>
      <c r="DI984" s="1">
        <v>0</v>
      </c>
      <c r="DJ984" s="1">
        <v>0</v>
      </c>
      <c r="DK984" s="1">
        <v>0</v>
      </c>
      <c r="DL984" s="1">
        <v>0</v>
      </c>
      <c r="DM984" s="1">
        <v>10</v>
      </c>
      <c r="DN984" s="1">
        <v>10</v>
      </c>
      <c r="DO984" s="1">
        <v>10</v>
      </c>
      <c r="DP984" s="1">
        <v>1</v>
      </c>
      <c r="DQ984" s="1">
        <v>0</v>
      </c>
      <c r="DR984" s="1">
        <v>0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  <c r="DX984" s="1">
        <v>15</v>
      </c>
      <c r="DY984" s="1">
        <v>15</v>
      </c>
      <c r="DZ984" s="1">
        <v>3</v>
      </c>
      <c r="EA984" s="1">
        <v>0</v>
      </c>
      <c r="EB984" s="1">
        <v>0</v>
      </c>
      <c r="EC984" s="1">
        <v>1</v>
      </c>
      <c r="ED984" s="1">
        <v>1</v>
      </c>
      <c r="EE984" s="1">
        <v>1</v>
      </c>
      <c r="EF984" s="1">
        <v>1</v>
      </c>
      <c r="EG984" s="1">
        <v>1</v>
      </c>
      <c r="EH984" s="1">
        <v>1</v>
      </c>
      <c r="EI984" s="1">
        <v>1</v>
      </c>
      <c r="EJ984" s="1">
        <v>0</v>
      </c>
      <c r="EK984" s="1">
        <v>2</v>
      </c>
      <c r="EL984" s="1">
        <v>2</v>
      </c>
      <c r="EM984" s="1">
        <v>9</v>
      </c>
      <c r="EN984" s="1">
        <v>0</v>
      </c>
      <c r="EO984" s="1">
        <v>0</v>
      </c>
      <c r="EP984" s="1">
        <v>0</v>
      </c>
      <c r="EQ984" s="1">
        <v>0</v>
      </c>
      <c r="ER984" s="1">
        <v>0</v>
      </c>
      <c r="ES984" s="1">
        <v>0</v>
      </c>
      <c r="ET984" s="1">
        <v>0</v>
      </c>
      <c r="EU984" s="1">
        <v>0</v>
      </c>
      <c r="EV984" s="1">
        <v>0</v>
      </c>
      <c r="EW984" s="1">
        <v>0</v>
      </c>
      <c r="EX984" s="1">
        <v>0</v>
      </c>
      <c r="EY984" s="1">
        <v>0</v>
      </c>
      <c r="EZ984" s="1">
        <v>1</v>
      </c>
      <c r="FA984" s="1">
        <v>1</v>
      </c>
      <c r="FB984" s="1">
        <v>0</v>
      </c>
      <c r="FC984" s="1">
        <v>1</v>
      </c>
      <c r="FD984" s="1">
        <v>1</v>
      </c>
      <c r="FE984" s="1">
        <v>0</v>
      </c>
      <c r="FF984" s="1">
        <v>0</v>
      </c>
      <c r="FG984" s="1">
        <v>0</v>
      </c>
      <c r="FH984" s="1">
        <v>0</v>
      </c>
      <c r="FI984" s="1">
        <v>0</v>
      </c>
      <c r="FJ984" s="1">
        <v>0</v>
      </c>
      <c r="FK984" s="1">
        <v>0</v>
      </c>
      <c r="FL984" s="1">
        <v>0</v>
      </c>
      <c r="FM984" s="1">
        <v>0</v>
      </c>
      <c r="FN984" s="1">
        <v>0</v>
      </c>
      <c r="FO984" s="1">
        <v>0</v>
      </c>
      <c r="FP984" s="1">
        <v>0</v>
      </c>
      <c r="FQ984" s="1">
        <v>0</v>
      </c>
      <c r="FR984" s="1">
        <v>0</v>
      </c>
      <c r="FS984" s="1">
        <v>0</v>
      </c>
      <c r="FT984" s="1">
        <v>0</v>
      </c>
      <c r="FU984" s="1">
        <v>0</v>
      </c>
      <c r="FV984" s="1">
        <v>0</v>
      </c>
      <c r="FW984" s="1">
        <v>0</v>
      </c>
      <c r="FX984" s="1">
        <v>0</v>
      </c>
      <c r="FY984" s="1">
        <v>1</v>
      </c>
      <c r="FZ984" s="1">
        <v>0</v>
      </c>
      <c r="GA984" s="1">
        <v>1</v>
      </c>
      <c r="GB984" s="1">
        <v>0</v>
      </c>
      <c r="GC984" s="1">
        <v>0</v>
      </c>
      <c r="GD984" s="1">
        <v>1</v>
      </c>
      <c r="GE984" s="1">
        <v>0</v>
      </c>
      <c r="GF984" s="1">
        <v>0</v>
      </c>
      <c r="GG984" s="1">
        <v>1</v>
      </c>
      <c r="GH984" s="1">
        <v>0</v>
      </c>
      <c r="GI984" s="1">
        <v>1</v>
      </c>
      <c r="GJ984" s="1">
        <v>1</v>
      </c>
      <c r="GK984" s="1">
        <v>0</v>
      </c>
      <c r="GL984" s="1">
        <v>0</v>
      </c>
      <c r="GM984" s="1">
        <v>1</v>
      </c>
      <c r="GN984" s="1">
        <v>1</v>
      </c>
      <c r="GO984" s="1">
        <v>0</v>
      </c>
      <c r="GP984" s="1">
        <v>1</v>
      </c>
      <c r="GQ984" s="1">
        <v>0</v>
      </c>
      <c r="GR984" s="1">
        <v>1</v>
      </c>
      <c r="GS984" s="1">
        <v>12</v>
      </c>
      <c r="GT984" s="1">
        <v>0</v>
      </c>
      <c r="GU984" s="1">
        <v>2</v>
      </c>
      <c r="GV984" s="1">
        <v>1</v>
      </c>
      <c r="GW984" s="1">
        <v>1</v>
      </c>
      <c r="GX984" s="1">
        <v>0</v>
      </c>
      <c r="GY984" s="1">
        <v>0</v>
      </c>
      <c r="GZ984" s="1">
        <v>0</v>
      </c>
      <c r="HA984" s="1">
        <v>0</v>
      </c>
      <c r="HB984" s="1">
        <v>0</v>
      </c>
      <c r="HC984" s="1">
        <v>1</v>
      </c>
      <c r="HD984" s="1">
        <v>1</v>
      </c>
      <c r="HE984" s="1">
        <v>1</v>
      </c>
      <c r="HF984" s="1">
        <v>1</v>
      </c>
      <c r="HG984" s="1">
        <v>1</v>
      </c>
      <c r="HH984" s="1">
        <v>1</v>
      </c>
      <c r="HI984" s="1">
        <v>1</v>
      </c>
      <c r="HJ984" s="1">
        <v>0</v>
      </c>
      <c r="HK984" s="1">
        <v>0</v>
      </c>
      <c r="HL984" s="1">
        <v>2</v>
      </c>
      <c r="HM984" s="1">
        <v>2</v>
      </c>
      <c r="HN984" s="1">
        <v>0</v>
      </c>
      <c r="HO984" s="1">
        <v>0</v>
      </c>
      <c r="HP984" s="1">
        <v>0</v>
      </c>
      <c r="HQ984" s="1">
        <v>1</v>
      </c>
      <c r="HR984" s="1">
        <v>0</v>
      </c>
      <c r="HS984" s="1">
        <v>0</v>
      </c>
      <c r="HT984" s="1">
        <v>1</v>
      </c>
      <c r="HU984" s="1">
        <v>0</v>
      </c>
      <c r="HV984" s="1">
        <v>0</v>
      </c>
      <c r="HW984" s="1">
        <v>0</v>
      </c>
      <c r="HX984" s="1">
        <v>0</v>
      </c>
      <c r="HY984" s="1">
        <v>0</v>
      </c>
      <c r="HZ984" s="1">
        <v>0</v>
      </c>
      <c r="IA984" s="1">
        <v>0</v>
      </c>
      <c r="IB984" s="1">
        <v>0</v>
      </c>
      <c r="IC984" s="1">
        <v>0</v>
      </c>
      <c r="ID984" s="1">
        <v>0</v>
      </c>
      <c r="IE984" s="1">
        <v>0</v>
      </c>
      <c r="IF984" s="1">
        <v>0</v>
      </c>
      <c r="IG984" s="1">
        <v>0</v>
      </c>
      <c r="IH984" s="1">
        <v>0</v>
      </c>
      <c r="II984" s="1">
        <v>0</v>
      </c>
      <c r="IJ984" s="1">
        <v>0</v>
      </c>
      <c r="IK984" s="1">
        <v>0</v>
      </c>
      <c r="IL984" s="1">
        <v>0</v>
      </c>
      <c r="IM984" s="1">
        <v>0</v>
      </c>
      <c r="IN984" s="1">
        <v>0</v>
      </c>
      <c r="IO984" s="1">
        <v>0</v>
      </c>
      <c r="IP984" s="1">
        <v>0</v>
      </c>
      <c r="IQ984" s="1">
        <v>0</v>
      </c>
      <c r="IR984" s="1">
        <v>0</v>
      </c>
      <c r="IS984" s="1">
        <v>0</v>
      </c>
      <c r="IT984" s="1">
        <v>0</v>
      </c>
      <c r="IU984" s="1">
        <v>0</v>
      </c>
      <c r="IV984" s="1">
        <v>0</v>
      </c>
      <c r="IW984" s="1">
        <v>0</v>
      </c>
      <c r="IX984" s="1">
        <v>0</v>
      </c>
      <c r="IY984" s="1">
        <v>0</v>
      </c>
      <c r="IZ984" s="1">
        <v>0</v>
      </c>
      <c r="JA984" s="1">
        <v>0</v>
      </c>
      <c r="JB984" s="1">
        <v>1</v>
      </c>
      <c r="JC984" s="1">
        <v>1</v>
      </c>
      <c r="JD984" s="1">
        <v>0</v>
      </c>
      <c r="JE984" s="1">
        <v>0</v>
      </c>
      <c r="JF984" s="1">
        <v>0</v>
      </c>
      <c r="JG984" s="1">
        <v>0</v>
      </c>
      <c r="JH984" s="1">
        <v>0</v>
      </c>
      <c r="JI984" s="1">
        <v>0</v>
      </c>
      <c r="JJ984" s="1">
        <v>0</v>
      </c>
      <c r="JK984" s="1">
        <v>0</v>
      </c>
      <c r="JL984" s="1">
        <v>0</v>
      </c>
      <c r="JM984" s="1">
        <v>0</v>
      </c>
      <c r="JN984" s="1">
        <v>1</v>
      </c>
      <c r="JO984" s="1">
        <v>1</v>
      </c>
      <c r="JP984" s="1">
        <v>0</v>
      </c>
      <c r="JQ984" s="1">
        <v>0</v>
      </c>
      <c r="JR984" s="1">
        <v>0</v>
      </c>
      <c r="JS984" s="1">
        <v>1</v>
      </c>
      <c r="JT984" s="1">
        <v>0</v>
      </c>
      <c r="JU984" s="1">
        <v>1</v>
      </c>
    </row>
    <row r="985" spans="1:281">
      <c r="A985" s="1">
        <v>2016</v>
      </c>
      <c r="B985" s="1" t="s">
        <v>1177</v>
      </c>
      <c r="C985" s="1">
        <v>1</v>
      </c>
      <c r="D985" s="1">
        <v>0</v>
      </c>
      <c r="E985" s="1">
        <v>1</v>
      </c>
      <c r="F985" s="1">
        <v>1</v>
      </c>
      <c r="G985" s="1">
        <v>1</v>
      </c>
      <c r="H985" s="1">
        <v>1</v>
      </c>
      <c r="I985" s="1">
        <v>1</v>
      </c>
      <c r="J985" s="1">
        <v>1</v>
      </c>
      <c r="K985" s="1">
        <v>2</v>
      </c>
      <c r="L985" s="1">
        <v>2</v>
      </c>
      <c r="M985" s="1">
        <v>0</v>
      </c>
      <c r="N985" s="1">
        <v>1</v>
      </c>
      <c r="O985" s="1">
        <v>1</v>
      </c>
      <c r="P985" s="1">
        <v>0</v>
      </c>
      <c r="Q985" s="1">
        <v>1</v>
      </c>
      <c r="R985" s="1">
        <v>0</v>
      </c>
      <c r="S985" s="1">
        <v>1</v>
      </c>
      <c r="T985" s="1">
        <v>0</v>
      </c>
      <c r="U985" s="1">
        <v>1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1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1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1</v>
      </c>
      <c r="BI985" s="1">
        <v>2</v>
      </c>
      <c r="BJ985" s="1">
        <v>2</v>
      </c>
      <c r="BK985" s="1">
        <v>3</v>
      </c>
      <c r="BL985" s="1">
        <v>2</v>
      </c>
      <c r="BM985" s="1">
        <v>2</v>
      </c>
      <c r="BN985" s="1">
        <v>1</v>
      </c>
      <c r="BO985" s="1">
        <v>0</v>
      </c>
      <c r="BP985" s="1">
        <v>1</v>
      </c>
      <c r="BQ985" s="1">
        <v>1</v>
      </c>
      <c r="BR985" s="1">
        <v>1</v>
      </c>
      <c r="BS985" s="1">
        <v>4</v>
      </c>
      <c r="BT985" s="1">
        <v>4</v>
      </c>
      <c r="BU985" s="1">
        <v>1</v>
      </c>
      <c r="BV985" s="1">
        <v>0</v>
      </c>
      <c r="BW985" s="1">
        <v>0</v>
      </c>
      <c r="BX985" s="1">
        <v>0</v>
      </c>
      <c r="BY985" s="1">
        <v>0</v>
      </c>
      <c r="BZ985" s="1">
        <v>3</v>
      </c>
      <c r="CA985" s="1">
        <v>3</v>
      </c>
      <c r="CB985" s="1">
        <v>3</v>
      </c>
      <c r="CC985" s="1">
        <v>9</v>
      </c>
      <c r="CD985" s="1">
        <v>9</v>
      </c>
      <c r="CE985" s="1">
        <v>9</v>
      </c>
      <c r="CF985" s="1">
        <v>9</v>
      </c>
      <c r="CG985" s="1">
        <v>9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1</v>
      </c>
      <c r="CN985" s="1">
        <v>1</v>
      </c>
      <c r="CO985" s="1">
        <v>0</v>
      </c>
      <c r="CP985" s="1">
        <v>0</v>
      </c>
      <c r="CQ985" s="1">
        <v>0</v>
      </c>
      <c r="CR985" s="1">
        <v>0</v>
      </c>
      <c r="CS985" s="1">
        <v>1</v>
      </c>
      <c r="CT985" s="1">
        <v>1</v>
      </c>
      <c r="CU985" s="1">
        <v>1</v>
      </c>
      <c r="CV985" s="1">
        <v>1</v>
      </c>
      <c r="CW985" s="1">
        <v>1</v>
      </c>
      <c r="CX985" s="1">
        <v>1</v>
      </c>
      <c r="CY985" s="1">
        <v>1</v>
      </c>
      <c r="CZ985" s="1">
        <v>0</v>
      </c>
      <c r="DA985" s="1">
        <v>1</v>
      </c>
      <c r="DB985" s="1">
        <v>0</v>
      </c>
      <c r="DC985" s="1">
        <v>0</v>
      </c>
      <c r="DD985" s="1">
        <v>2</v>
      </c>
      <c r="DE985" s="1">
        <v>2</v>
      </c>
      <c r="DF985" s="1">
        <v>0</v>
      </c>
      <c r="DG985" s="1">
        <v>0</v>
      </c>
      <c r="DH985" s="1">
        <v>0</v>
      </c>
      <c r="DI985" s="1">
        <v>0</v>
      </c>
      <c r="DJ985" s="1">
        <v>0</v>
      </c>
      <c r="DK985" s="1">
        <v>0</v>
      </c>
      <c r="DL985" s="1">
        <v>0</v>
      </c>
      <c r="DM985" s="1">
        <v>9</v>
      </c>
      <c r="DN985" s="1">
        <v>9</v>
      </c>
      <c r="DO985" s="1">
        <v>9</v>
      </c>
      <c r="DP985" s="1">
        <v>2</v>
      </c>
      <c r="DQ985" s="1">
        <v>0</v>
      </c>
      <c r="DR985" s="1">
        <v>0</v>
      </c>
      <c r="DS985" s="1">
        <v>0</v>
      </c>
      <c r="DT985" s="1">
        <v>0</v>
      </c>
      <c r="DU985" s="1">
        <v>0</v>
      </c>
      <c r="DV985" s="1">
        <v>0</v>
      </c>
      <c r="DW985" s="1">
        <v>0</v>
      </c>
      <c r="DX985" s="1">
        <v>27</v>
      </c>
      <c r="DY985" s="1">
        <v>27</v>
      </c>
      <c r="DZ985" s="1">
        <v>1</v>
      </c>
      <c r="EA985" s="1">
        <v>0</v>
      </c>
      <c r="EB985" s="1">
        <v>0</v>
      </c>
      <c r="EC985" s="1">
        <v>1</v>
      </c>
      <c r="ED985" s="1">
        <v>1</v>
      </c>
      <c r="EE985" s="1">
        <v>1</v>
      </c>
      <c r="EF985" s="1">
        <v>1</v>
      </c>
      <c r="EG985" s="1">
        <v>1</v>
      </c>
      <c r="EH985" s="1">
        <v>0</v>
      </c>
      <c r="EI985" s="1">
        <v>1</v>
      </c>
      <c r="EJ985" s="1">
        <v>0</v>
      </c>
      <c r="EK985" s="1">
        <v>1</v>
      </c>
      <c r="EL985" s="1">
        <v>1</v>
      </c>
      <c r="EM985" s="1">
        <v>8</v>
      </c>
      <c r="EN985" s="1">
        <v>0</v>
      </c>
      <c r="EO985" s="1">
        <v>0</v>
      </c>
      <c r="EP985" s="1">
        <v>0</v>
      </c>
      <c r="EQ985" s="1">
        <v>0</v>
      </c>
      <c r="ER985" s="1">
        <v>0</v>
      </c>
      <c r="ES985" s="1">
        <v>0</v>
      </c>
      <c r="ET985" s="1">
        <v>0</v>
      </c>
      <c r="EU985" s="1">
        <v>0</v>
      </c>
      <c r="EV985" s="1">
        <v>0</v>
      </c>
      <c r="EW985" s="1">
        <v>0</v>
      </c>
      <c r="EX985" s="1">
        <v>0</v>
      </c>
      <c r="EY985" s="1">
        <v>0</v>
      </c>
      <c r="EZ985" s="1">
        <v>1</v>
      </c>
      <c r="FA985" s="1">
        <v>1</v>
      </c>
      <c r="FB985" s="1">
        <v>0</v>
      </c>
      <c r="FC985" s="1">
        <v>1</v>
      </c>
      <c r="FD985" s="1">
        <v>1</v>
      </c>
      <c r="FE985" s="1">
        <v>0</v>
      </c>
      <c r="FF985" s="1">
        <v>0</v>
      </c>
      <c r="FG985" s="1">
        <v>0</v>
      </c>
      <c r="FH985" s="1">
        <v>0</v>
      </c>
      <c r="FI985" s="1">
        <v>0</v>
      </c>
      <c r="FJ985" s="1">
        <v>0</v>
      </c>
      <c r="FK985" s="1">
        <v>0</v>
      </c>
      <c r="FL985" s="1">
        <v>0</v>
      </c>
      <c r="FM985" s="1">
        <v>0</v>
      </c>
      <c r="FN985" s="1">
        <v>0</v>
      </c>
      <c r="FO985" s="1">
        <v>0</v>
      </c>
      <c r="FP985" s="1">
        <v>0</v>
      </c>
      <c r="FQ985" s="1">
        <v>0</v>
      </c>
      <c r="FR985" s="1">
        <v>0</v>
      </c>
      <c r="FS985" s="1">
        <v>0</v>
      </c>
      <c r="FT985" s="1">
        <v>0</v>
      </c>
      <c r="FU985" s="1">
        <v>0</v>
      </c>
      <c r="FV985" s="1">
        <v>0</v>
      </c>
      <c r="FW985" s="1">
        <v>0</v>
      </c>
      <c r="FX985" s="1">
        <v>0</v>
      </c>
      <c r="FY985" s="1">
        <v>1</v>
      </c>
      <c r="FZ985" s="1">
        <v>0</v>
      </c>
      <c r="GA985" s="1">
        <v>1</v>
      </c>
      <c r="GB985" s="1">
        <v>0</v>
      </c>
      <c r="GC985" s="1">
        <v>1</v>
      </c>
      <c r="GD985" s="1">
        <v>1</v>
      </c>
      <c r="GE985" s="1">
        <v>0</v>
      </c>
      <c r="GF985" s="1">
        <v>0</v>
      </c>
      <c r="GG985" s="1">
        <v>1</v>
      </c>
      <c r="GH985" s="1">
        <v>0</v>
      </c>
      <c r="GI985" s="1">
        <v>1</v>
      </c>
      <c r="GJ985" s="1">
        <v>1</v>
      </c>
      <c r="GK985" s="1">
        <v>0</v>
      </c>
      <c r="GL985" s="1">
        <v>0</v>
      </c>
      <c r="GM985" s="1">
        <v>1</v>
      </c>
      <c r="GN985" s="1">
        <v>1</v>
      </c>
      <c r="GO985" s="1">
        <v>0</v>
      </c>
      <c r="GP985" s="1">
        <v>1</v>
      </c>
      <c r="GQ985" s="1">
        <v>0</v>
      </c>
      <c r="GR985" s="1">
        <v>1</v>
      </c>
      <c r="GS985" s="1">
        <v>14</v>
      </c>
      <c r="GT985" s="1">
        <v>0</v>
      </c>
      <c r="GU985" s="1">
        <v>2</v>
      </c>
      <c r="GV985" s="1">
        <v>1</v>
      </c>
      <c r="GW985" s="1">
        <v>1</v>
      </c>
      <c r="GX985" s="1">
        <v>0</v>
      </c>
      <c r="GY985" s="1">
        <v>0</v>
      </c>
      <c r="GZ985" s="1">
        <v>0</v>
      </c>
      <c r="HA985" s="1">
        <v>0</v>
      </c>
      <c r="HB985" s="1">
        <v>0</v>
      </c>
      <c r="HC985" s="1">
        <v>1</v>
      </c>
      <c r="HD985" s="1">
        <v>1</v>
      </c>
      <c r="HE985" s="1">
        <v>1</v>
      </c>
      <c r="HF985" s="1">
        <v>1</v>
      </c>
      <c r="HG985" s="1">
        <v>1</v>
      </c>
      <c r="HH985" s="1">
        <v>1</v>
      </c>
      <c r="HI985" s="1">
        <v>1</v>
      </c>
      <c r="HJ985" s="1">
        <v>0</v>
      </c>
      <c r="HK985" s="1">
        <v>0</v>
      </c>
      <c r="HL985" s="1">
        <v>2</v>
      </c>
      <c r="HM985" s="1">
        <v>2</v>
      </c>
      <c r="HN985" s="1">
        <v>0</v>
      </c>
      <c r="HO985" s="1">
        <v>0</v>
      </c>
      <c r="HP985" s="1">
        <v>0</v>
      </c>
      <c r="HQ985" s="1">
        <v>1</v>
      </c>
      <c r="HR985" s="1">
        <v>0</v>
      </c>
      <c r="HS985" s="1">
        <v>0</v>
      </c>
      <c r="HT985" s="1">
        <v>0</v>
      </c>
      <c r="HU985" s="1">
        <v>0</v>
      </c>
      <c r="HV985" s="1">
        <v>0</v>
      </c>
      <c r="HW985" s="1">
        <v>0</v>
      </c>
      <c r="HX985" s="1">
        <v>0</v>
      </c>
      <c r="HY985" s="1">
        <v>0</v>
      </c>
      <c r="HZ985" s="1">
        <v>0</v>
      </c>
      <c r="IA985" s="1">
        <v>0</v>
      </c>
      <c r="IB985" s="1">
        <v>0</v>
      </c>
      <c r="IC985" s="1">
        <v>0</v>
      </c>
      <c r="ID985" s="1">
        <v>0</v>
      </c>
      <c r="IE985" s="1">
        <v>0</v>
      </c>
      <c r="IF985" s="1">
        <v>0</v>
      </c>
      <c r="IG985" s="1">
        <v>0</v>
      </c>
      <c r="IH985" s="1">
        <v>0</v>
      </c>
      <c r="II985" s="1">
        <v>0</v>
      </c>
      <c r="IJ985" s="1">
        <v>0</v>
      </c>
      <c r="IK985" s="1">
        <v>0</v>
      </c>
      <c r="IL985" s="1">
        <v>0</v>
      </c>
      <c r="IM985" s="1">
        <v>0</v>
      </c>
      <c r="IN985" s="1">
        <v>0</v>
      </c>
      <c r="IO985" s="1">
        <v>0</v>
      </c>
      <c r="IP985" s="1">
        <v>0</v>
      </c>
      <c r="IQ985" s="1">
        <v>0</v>
      </c>
      <c r="IR985" s="1">
        <v>0</v>
      </c>
      <c r="IS985" s="1">
        <v>0</v>
      </c>
      <c r="IT985" s="1">
        <v>0</v>
      </c>
      <c r="IU985" s="1">
        <v>0</v>
      </c>
      <c r="IV985" s="1">
        <v>0</v>
      </c>
      <c r="IW985" s="1">
        <v>0</v>
      </c>
      <c r="IX985" s="1">
        <v>0</v>
      </c>
      <c r="IY985" s="1">
        <v>0</v>
      </c>
      <c r="IZ985" s="1">
        <v>0</v>
      </c>
      <c r="JA985" s="1">
        <v>0</v>
      </c>
      <c r="JB985" s="1">
        <v>1</v>
      </c>
      <c r="JC985" s="1">
        <v>1</v>
      </c>
      <c r="JD985" s="1">
        <v>0</v>
      </c>
      <c r="JE985" s="1">
        <v>0</v>
      </c>
      <c r="JF985" s="1">
        <v>0</v>
      </c>
      <c r="JG985" s="1">
        <v>1</v>
      </c>
      <c r="JH985" s="1">
        <v>1</v>
      </c>
      <c r="JI985" s="1">
        <v>1</v>
      </c>
      <c r="JJ985" s="1">
        <v>1</v>
      </c>
      <c r="JK985" s="1">
        <v>1</v>
      </c>
      <c r="JL985" s="1">
        <v>1</v>
      </c>
      <c r="JM985" s="1">
        <v>1</v>
      </c>
      <c r="JN985" s="1">
        <v>0</v>
      </c>
      <c r="JO985" s="1">
        <v>0</v>
      </c>
      <c r="JP985" s="1">
        <v>2</v>
      </c>
      <c r="JQ985" s="1">
        <v>2</v>
      </c>
      <c r="JR985" s="1">
        <v>0</v>
      </c>
      <c r="JS985" s="1">
        <v>0</v>
      </c>
      <c r="JT985" s="1">
        <v>0</v>
      </c>
      <c r="JU985" s="1">
        <v>1</v>
      </c>
    </row>
    <row r="986" spans="1:281">
      <c r="A986" s="1">
        <v>2016</v>
      </c>
      <c r="B986" s="1" t="s">
        <v>1178</v>
      </c>
      <c r="C986" s="1">
        <v>1</v>
      </c>
      <c r="D986" s="1">
        <v>0</v>
      </c>
      <c r="E986" s="1">
        <v>1</v>
      </c>
      <c r="F986" s="1">
        <v>1</v>
      </c>
      <c r="G986" s="1">
        <v>1</v>
      </c>
      <c r="H986" s="1">
        <v>1</v>
      </c>
      <c r="I986" s="1">
        <v>1</v>
      </c>
      <c r="J986" s="1">
        <v>1</v>
      </c>
      <c r="K986" s="1">
        <v>2</v>
      </c>
      <c r="L986" s="1">
        <v>2</v>
      </c>
      <c r="M986" s="1">
        <v>0</v>
      </c>
      <c r="N986" s="1">
        <v>1</v>
      </c>
      <c r="O986" s="1">
        <v>1</v>
      </c>
      <c r="P986" s="1">
        <v>0</v>
      </c>
      <c r="Q986" s="1">
        <v>1</v>
      </c>
      <c r="R986" s="1">
        <v>0</v>
      </c>
      <c r="S986" s="1">
        <v>1</v>
      </c>
      <c r="T986" s="1">
        <v>0</v>
      </c>
      <c r="U986" s="1">
        <v>1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1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1</v>
      </c>
      <c r="BI986" s="1">
        <v>2</v>
      </c>
      <c r="BJ986" s="1">
        <v>2</v>
      </c>
      <c r="BK986" s="1">
        <v>3</v>
      </c>
      <c r="BL986" s="1">
        <v>2</v>
      </c>
      <c r="BM986" s="1">
        <v>2</v>
      </c>
      <c r="BN986" s="1">
        <v>1</v>
      </c>
      <c r="BO986" s="1">
        <v>0</v>
      </c>
      <c r="BP986" s="1">
        <v>1</v>
      </c>
      <c r="BQ986" s="1">
        <v>1</v>
      </c>
      <c r="BR986" s="1">
        <v>1</v>
      </c>
      <c r="BS986" s="1">
        <v>4</v>
      </c>
      <c r="BT986" s="1">
        <v>4</v>
      </c>
      <c r="BU986" s="1">
        <v>1</v>
      </c>
      <c r="BV986" s="1">
        <v>0</v>
      </c>
      <c r="BW986" s="1">
        <v>0</v>
      </c>
      <c r="BX986" s="1">
        <v>0</v>
      </c>
      <c r="BY986" s="1">
        <v>0</v>
      </c>
      <c r="BZ986" s="1">
        <v>3</v>
      </c>
      <c r="CA986" s="1">
        <v>3</v>
      </c>
      <c r="CB986" s="1">
        <v>3</v>
      </c>
      <c r="CC986" s="1">
        <v>9</v>
      </c>
      <c r="CD986" s="1">
        <v>9</v>
      </c>
      <c r="CE986" s="1">
        <v>9</v>
      </c>
      <c r="CF986" s="1">
        <v>9</v>
      </c>
      <c r="CG986" s="1">
        <v>9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1</v>
      </c>
      <c r="CN986" s="1">
        <v>1</v>
      </c>
      <c r="CO986" s="1">
        <v>0</v>
      </c>
      <c r="CP986" s="1">
        <v>0</v>
      </c>
      <c r="CQ986" s="1">
        <v>0</v>
      </c>
      <c r="CR986" s="1">
        <v>0</v>
      </c>
      <c r="CS986" s="1">
        <v>1</v>
      </c>
      <c r="CT986" s="1">
        <v>1</v>
      </c>
      <c r="CU986" s="1">
        <v>1</v>
      </c>
      <c r="CV986" s="1">
        <v>1</v>
      </c>
      <c r="CW986" s="1">
        <v>1</v>
      </c>
      <c r="CX986" s="1">
        <v>1</v>
      </c>
      <c r="CY986" s="1">
        <v>1</v>
      </c>
      <c r="CZ986" s="1">
        <v>0</v>
      </c>
      <c r="DA986" s="1">
        <v>1</v>
      </c>
      <c r="DB986" s="1">
        <v>0</v>
      </c>
      <c r="DC986" s="1">
        <v>0</v>
      </c>
      <c r="DD986" s="1">
        <v>2</v>
      </c>
      <c r="DE986" s="1">
        <v>2</v>
      </c>
      <c r="DF986" s="1">
        <v>0</v>
      </c>
      <c r="DG986" s="1">
        <v>0</v>
      </c>
      <c r="DH986" s="1">
        <v>0</v>
      </c>
      <c r="DI986" s="1">
        <v>0</v>
      </c>
      <c r="DJ986" s="1">
        <v>0</v>
      </c>
      <c r="DK986" s="1">
        <v>0</v>
      </c>
      <c r="DL986" s="1">
        <v>0</v>
      </c>
      <c r="DM986" s="1">
        <v>9</v>
      </c>
      <c r="DN986" s="1">
        <v>9</v>
      </c>
      <c r="DO986" s="1">
        <v>9</v>
      </c>
      <c r="DP986" s="1">
        <v>2</v>
      </c>
      <c r="DQ986" s="1">
        <v>0</v>
      </c>
      <c r="DR986" s="1">
        <v>0</v>
      </c>
      <c r="DS986" s="1">
        <v>0</v>
      </c>
      <c r="DT986" s="1">
        <v>0</v>
      </c>
      <c r="DU986" s="1">
        <v>0</v>
      </c>
      <c r="DV986" s="1">
        <v>0</v>
      </c>
      <c r="DW986" s="1">
        <v>0</v>
      </c>
      <c r="DX986" s="1">
        <v>27</v>
      </c>
      <c r="DY986" s="1">
        <v>27</v>
      </c>
      <c r="DZ986" s="1">
        <v>1</v>
      </c>
      <c r="EA986" s="1">
        <v>0</v>
      </c>
      <c r="EB986" s="1">
        <v>0</v>
      </c>
      <c r="EC986" s="1">
        <v>1</v>
      </c>
      <c r="ED986" s="1">
        <v>1</v>
      </c>
      <c r="EE986" s="1">
        <v>1</v>
      </c>
      <c r="EF986" s="1">
        <v>1</v>
      </c>
      <c r="EG986" s="1">
        <v>1</v>
      </c>
      <c r="EH986" s="1">
        <v>0</v>
      </c>
      <c r="EI986" s="1">
        <v>1</v>
      </c>
      <c r="EJ986" s="1">
        <v>0</v>
      </c>
      <c r="EK986" s="1">
        <v>1</v>
      </c>
      <c r="EL986" s="1">
        <v>1</v>
      </c>
      <c r="EM986" s="1">
        <v>8</v>
      </c>
      <c r="EN986" s="1">
        <v>0</v>
      </c>
      <c r="EO986" s="1">
        <v>0</v>
      </c>
      <c r="EP986" s="1">
        <v>0</v>
      </c>
      <c r="EQ986" s="1">
        <v>0</v>
      </c>
      <c r="ER986" s="1">
        <v>0</v>
      </c>
      <c r="ES986" s="1">
        <v>0</v>
      </c>
      <c r="ET986" s="1">
        <v>0</v>
      </c>
      <c r="EU986" s="1">
        <v>0</v>
      </c>
      <c r="EV986" s="1">
        <v>0</v>
      </c>
      <c r="EW986" s="1">
        <v>0</v>
      </c>
      <c r="EX986" s="1">
        <v>0</v>
      </c>
      <c r="EY986" s="1">
        <v>0</v>
      </c>
      <c r="EZ986" s="1">
        <v>1</v>
      </c>
      <c r="FA986" s="1">
        <v>1</v>
      </c>
      <c r="FB986" s="1">
        <v>0</v>
      </c>
      <c r="FC986" s="1">
        <v>1</v>
      </c>
      <c r="FD986" s="1">
        <v>1</v>
      </c>
      <c r="FE986" s="1">
        <v>0</v>
      </c>
      <c r="FF986" s="1">
        <v>0</v>
      </c>
      <c r="FG986" s="1">
        <v>0</v>
      </c>
      <c r="FH986" s="1">
        <v>0</v>
      </c>
      <c r="FI986" s="1">
        <v>0</v>
      </c>
      <c r="FJ986" s="1">
        <v>0</v>
      </c>
      <c r="FK986" s="1">
        <v>0</v>
      </c>
      <c r="FL986" s="1">
        <v>0</v>
      </c>
      <c r="FM986" s="1">
        <v>0</v>
      </c>
      <c r="FN986" s="1">
        <v>0</v>
      </c>
      <c r="FO986" s="1">
        <v>0</v>
      </c>
      <c r="FP986" s="1">
        <v>0</v>
      </c>
      <c r="FQ986" s="1">
        <v>0</v>
      </c>
      <c r="FR986" s="1">
        <v>0</v>
      </c>
      <c r="FS986" s="1">
        <v>0</v>
      </c>
      <c r="FT986" s="1">
        <v>0</v>
      </c>
      <c r="FU986" s="1">
        <v>0</v>
      </c>
      <c r="FV986" s="1">
        <v>0</v>
      </c>
      <c r="FW986" s="1">
        <v>0</v>
      </c>
      <c r="FX986" s="1">
        <v>0</v>
      </c>
      <c r="FY986" s="1">
        <v>1</v>
      </c>
      <c r="FZ986" s="1">
        <v>0</v>
      </c>
      <c r="GA986" s="1">
        <v>1</v>
      </c>
      <c r="GB986" s="1">
        <v>0</v>
      </c>
      <c r="GC986" s="1">
        <v>1</v>
      </c>
      <c r="GD986" s="1">
        <v>1</v>
      </c>
      <c r="GE986" s="1">
        <v>0</v>
      </c>
      <c r="GF986" s="1">
        <v>0</v>
      </c>
      <c r="GG986" s="1">
        <v>1</v>
      </c>
      <c r="GH986" s="1">
        <v>0</v>
      </c>
      <c r="GI986" s="1">
        <v>1</v>
      </c>
      <c r="GJ986" s="1">
        <v>1</v>
      </c>
      <c r="GK986" s="1">
        <v>0</v>
      </c>
      <c r="GL986" s="1">
        <v>0</v>
      </c>
      <c r="GM986" s="1">
        <v>1</v>
      </c>
      <c r="GN986" s="1">
        <v>1</v>
      </c>
      <c r="GO986" s="1">
        <v>0</v>
      </c>
      <c r="GP986" s="1">
        <v>1</v>
      </c>
      <c r="GQ986" s="1">
        <v>0</v>
      </c>
      <c r="GR986" s="1">
        <v>1</v>
      </c>
      <c r="GS986" s="1">
        <v>14</v>
      </c>
      <c r="GT986" s="1">
        <v>0</v>
      </c>
      <c r="GU986" s="1">
        <v>2</v>
      </c>
      <c r="GV986" s="1">
        <v>1</v>
      </c>
      <c r="GW986" s="1">
        <v>1</v>
      </c>
      <c r="GX986" s="1">
        <v>0</v>
      </c>
      <c r="GY986" s="1">
        <v>0</v>
      </c>
      <c r="GZ986" s="1">
        <v>0</v>
      </c>
      <c r="HA986" s="1">
        <v>0</v>
      </c>
      <c r="HB986" s="1">
        <v>0</v>
      </c>
      <c r="HC986" s="1">
        <v>1</v>
      </c>
      <c r="HD986" s="1">
        <v>1</v>
      </c>
      <c r="HE986" s="1">
        <v>1</v>
      </c>
      <c r="HF986" s="1">
        <v>1</v>
      </c>
      <c r="HG986" s="1">
        <v>1</v>
      </c>
      <c r="HH986" s="1">
        <v>1</v>
      </c>
      <c r="HI986" s="1">
        <v>1</v>
      </c>
      <c r="HJ986" s="1">
        <v>0</v>
      </c>
      <c r="HK986" s="1">
        <v>0</v>
      </c>
      <c r="HL986" s="1">
        <v>2</v>
      </c>
      <c r="HM986" s="1">
        <v>2</v>
      </c>
      <c r="HN986" s="1">
        <v>0</v>
      </c>
      <c r="HO986" s="1">
        <v>0</v>
      </c>
      <c r="HP986" s="1">
        <v>0</v>
      </c>
      <c r="HQ986" s="1">
        <v>1</v>
      </c>
      <c r="HR986" s="1">
        <v>0</v>
      </c>
      <c r="HS986" s="1">
        <v>0</v>
      </c>
      <c r="HT986" s="1">
        <v>0</v>
      </c>
      <c r="HU986" s="1">
        <v>0</v>
      </c>
      <c r="HV986" s="1">
        <v>0</v>
      </c>
      <c r="HW986" s="1">
        <v>0</v>
      </c>
      <c r="HX986" s="1">
        <v>0</v>
      </c>
      <c r="HY986" s="1">
        <v>0</v>
      </c>
      <c r="HZ986" s="1">
        <v>0</v>
      </c>
      <c r="IA986" s="1">
        <v>0</v>
      </c>
      <c r="IB986" s="1">
        <v>0</v>
      </c>
      <c r="IC986" s="1">
        <v>0</v>
      </c>
      <c r="ID986" s="1">
        <v>0</v>
      </c>
      <c r="IE986" s="1">
        <v>0</v>
      </c>
      <c r="IF986" s="1">
        <v>0</v>
      </c>
      <c r="IG986" s="1">
        <v>0</v>
      </c>
      <c r="IH986" s="1">
        <v>0</v>
      </c>
      <c r="II986" s="1">
        <v>0</v>
      </c>
      <c r="IJ986" s="1">
        <v>0</v>
      </c>
      <c r="IK986" s="1">
        <v>0</v>
      </c>
      <c r="IL986" s="1">
        <v>0</v>
      </c>
      <c r="IM986" s="1">
        <v>0</v>
      </c>
      <c r="IN986" s="1">
        <v>0</v>
      </c>
      <c r="IO986" s="1">
        <v>0</v>
      </c>
      <c r="IP986" s="1">
        <v>0</v>
      </c>
      <c r="IQ986" s="1">
        <v>0</v>
      </c>
      <c r="IR986" s="1">
        <v>0</v>
      </c>
      <c r="IS986" s="1">
        <v>0</v>
      </c>
      <c r="IT986" s="1">
        <v>0</v>
      </c>
      <c r="IU986" s="1">
        <v>0</v>
      </c>
      <c r="IV986" s="1">
        <v>0</v>
      </c>
      <c r="IW986" s="1">
        <v>0</v>
      </c>
      <c r="IX986" s="1">
        <v>0</v>
      </c>
      <c r="IY986" s="1">
        <v>0</v>
      </c>
      <c r="IZ986" s="1">
        <v>0</v>
      </c>
      <c r="JA986" s="1">
        <v>0</v>
      </c>
      <c r="JB986" s="1">
        <v>1</v>
      </c>
      <c r="JC986" s="1">
        <v>1</v>
      </c>
      <c r="JD986" s="1">
        <v>0</v>
      </c>
      <c r="JE986" s="1">
        <v>0</v>
      </c>
      <c r="JF986" s="1">
        <v>0</v>
      </c>
      <c r="JG986" s="1">
        <v>1</v>
      </c>
      <c r="JH986" s="1">
        <v>1</v>
      </c>
      <c r="JI986" s="1">
        <v>1</v>
      </c>
      <c r="JJ986" s="1">
        <v>1</v>
      </c>
      <c r="JK986" s="1">
        <v>1</v>
      </c>
      <c r="JL986" s="1">
        <v>1</v>
      </c>
      <c r="JM986" s="1">
        <v>1</v>
      </c>
      <c r="JN986" s="1">
        <v>0</v>
      </c>
      <c r="JO986" s="1">
        <v>0</v>
      </c>
      <c r="JP986" s="1">
        <v>2</v>
      </c>
      <c r="JQ986" s="1">
        <v>2</v>
      </c>
      <c r="JR986" s="1">
        <v>0</v>
      </c>
      <c r="JS986" s="1">
        <v>0</v>
      </c>
      <c r="JT986" s="1">
        <v>0</v>
      </c>
      <c r="JU986" s="1">
        <v>1</v>
      </c>
    </row>
    <row r="987" spans="1:281">
      <c r="A987" s="1">
        <v>2016</v>
      </c>
      <c r="B987" s="1" t="s">
        <v>1179</v>
      </c>
      <c r="C987" s="1">
        <v>1</v>
      </c>
      <c r="D987" s="1">
        <v>0</v>
      </c>
      <c r="E987" s="1">
        <v>1</v>
      </c>
      <c r="F987" s="1">
        <v>1</v>
      </c>
      <c r="G987" s="1">
        <v>1</v>
      </c>
      <c r="H987" s="1">
        <v>1</v>
      </c>
      <c r="I987" s="1">
        <v>1</v>
      </c>
      <c r="J987" s="1">
        <v>1</v>
      </c>
      <c r="K987" s="1">
        <v>2</v>
      </c>
      <c r="L987" s="1">
        <v>2</v>
      </c>
      <c r="M987" s="1">
        <v>0</v>
      </c>
      <c r="N987" s="1">
        <v>1</v>
      </c>
      <c r="O987" s="1">
        <v>2</v>
      </c>
      <c r="P987" s="1">
        <v>0</v>
      </c>
      <c r="Q987" s="1">
        <v>3</v>
      </c>
      <c r="R987" s="1">
        <v>0</v>
      </c>
      <c r="S987" s="1">
        <v>2</v>
      </c>
      <c r="T987" s="1">
        <v>0</v>
      </c>
      <c r="U987" s="1">
        <v>2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1</v>
      </c>
      <c r="AS987" s="1">
        <v>1</v>
      </c>
      <c r="AT987" s="1">
        <v>1</v>
      </c>
      <c r="AU987" s="1">
        <v>1</v>
      </c>
      <c r="AV987" s="1">
        <v>1</v>
      </c>
      <c r="AW987" s="1">
        <v>1</v>
      </c>
      <c r="AX987" s="1">
        <v>1</v>
      </c>
      <c r="AY987" s="1">
        <v>0</v>
      </c>
      <c r="AZ987" s="1">
        <v>1</v>
      </c>
      <c r="BA987" s="1">
        <v>1</v>
      </c>
      <c r="BB987" s="1">
        <v>1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2</v>
      </c>
      <c r="BI987" s="1">
        <v>2</v>
      </c>
      <c r="BJ987" s="1">
        <v>2</v>
      </c>
      <c r="BK987" s="1">
        <v>3</v>
      </c>
      <c r="BL987" s="1">
        <v>2</v>
      </c>
      <c r="BM987" s="1">
        <v>2</v>
      </c>
      <c r="BN987" s="1">
        <v>1</v>
      </c>
      <c r="BO987" s="1">
        <v>0</v>
      </c>
      <c r="BP987" s="1">
        <v>1</v>
      </c>
      <c r="BQ987" s="1">
        <v>1</v>
      </c>
      <c r="BR987" s="1">
        <v>1</v>
      </c>
      <c r="BS987" s="1">
        <v>4</v>
      </c>
      <c r="BT987" s="1">
        <v>4</v>
      </c>
      <c r="BU987" s="1">
        <v>1</v>
      </c>
      <c r="BV987" s="1">
        <v>0</v>
      </c>
      <c r="BW987" s="1">
        <v>0</v>
      </c>
      <c r="BX987" s="1">
        <v>0</v>
      </c>
      <c r="BY987" s="1">
        <v>0</v>
      </c>
      <c r="BZ987" s="1">
        <v>2</v>
      </c>
      <c r="CA987" s="1">
        <v>2</v>
      </c>
      <c r="CB987" s="1">
        <v>2</v>
      </c>
      <c r="CC987" s="1">
        <v>2</v>
      </c>
      <c r="CD987" s="1">
        <v>2</v>
      </c>
      <c r="CE987" s="1">
        <v>2</v>
      </c>
      <c r="CF987" s="1">
        <v>2</v>
      </c>
      <c r="CG987" s="1">
        <v>2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1</v>
      </c>
      <c r="CP987" s="1">
        <v>0</v>
      </c>
      <c r="CQ987" s="1">
        <v>0</v>
      </c>
      <c r="CR987" s="1">
        <v>0</v>
      </c>
      <c r="CS987" s="1">
        <v>1</v>
      </c>
      <c r="CT987" s="1">
        <v>2</v>
      </c>
      <c r="CU987" s="1">
        <v>3</v>
      </c>
      <c r="CV987" s="1">
        <v>2</v>
      </c>
      <c r="CW987" s="1">
        <v>1</v>
      </c>
      <c r="CX987" s="1">
        <v>3</v>
      </c>
      <c r="CY987" s="1">
        <v>3</v>
      </c>
      <c r="CZ987" s="1">
        <v>0</v>
      </c>
      <c r="DA987" s="1">
        <v>3</v>
      </c>
      <c r="DB987" s="1">
        <v>0</v>
      </c>
      <c r="DC987" s="1">
        <v>0</v>
      </c>
      <c r="DD987" s="1">
        <v>4</v>
      </c>
      <c r="DE987" s="1">
        <v>4</v>
      </c>
      <c r="DF987" s="1">
        <v>0</v>
      </c>
      <c r="DG987" s="1">
        <v>0</v>
      </c>
      <c r="DH987" s="1">
        <v>0</v>
      </c>
      <c r="DI987" s="1">
        <v>0</v>
      </c>
      <c r="DJ987" s="1">
        <v>0</v>
      </c>
      <c r="DK987" s="1">
        <v>0</v>
      </c>
      <c r="DL987" s="1">
        <v>0</v>
      </c>
      <c r="DM987" s="1">
        <v>30</v>
      </c>
      <c r="DN987" s="1">
        <v>30</v>
      </c>
      <c r="DO987" s="1">
        <v>30</v>
      </c>
      <c r="DP987" s="1">
        <v>0</v>
      </c>
      <c r="DQ987" s="1">
        <v>0</v>
      </c>
      <c r="DR987" s="1">
        <v>0</v>
      </c>
      <c r="DS987" s="1">
        <v>0</v>
      </c>
      <c r="DT987" s="1">
        <v>0</v>
      </c>
      <c r="DU987" s="1">
        <v>0</v>
      </c>
      <c r="DV987" s="1">
        <v>0</v>
      </c>
      <c r="DW987" s="1">
        <v>0</v>
      </c>
      <c r="DX987" s="1">
        <v>5</v>
      </c>
      <c r="DY987" s="1">
        <v>5</v>
      </c>
      <c r="DZ987" s="1">
        <v>9</v>
      </c>
      <c r="EA987" s="1">
        <v>0</v>
      </c>
      <c r="EB987" s="1">
        <v>0</v>
      </c>
      <c r="EC987" s="1">
        <v>19</v>
      </c>
      <c r="ED987" s="1">
        <v>19</v>
      </c>
      <c r="EE987" s="1">
        <v>19</v>
      </c>
      <c r="EF987" s="1">
        <v>19</v>
      </c>
      <c r="EG987" s="1">
        <v>19</v>
      </c>
      <c r="EH987" s="1">
        <v>19</v>
      </c>
      <c r="EI987" s="1">
        <v>19</v>
      </c>
      <c r="EJ987" s="1">
        <v>0</v>
      </c>
      <c r="EK987" s="1">
        <v>0</v>
      </c>
      <c r="EL987" s="1">
        <v>0</v>
      </c>
      <c r="EM987" s="1">
        <v>11</v>
      </c>
      <c r="EN987" s="1">
        <v>0</v>
      </c>
      <c r="EO987" s="1">
        <v>0</v>
      </c>
      <c r="EP987" s="1">
        <v>0</v>
      </c>
      <c r="EQ987" s="1">
        <v>0</v>
      </c>
      <c r="ER987" s="1">
        <v>0</v>
      </c>
      <c r="ES987" s="1">
        <v>0</v>
      </c>
      <c r="ET987" s="1">
        <v>0</v>
      </c>
      <c r="EU987" s="1">
        <v>0</v>
      </c>
      <c r="EV987" s="1">
        <v>0</v>
      </c>
      <c r="EW987" s="1">
        <v>0</v>
      </c>
      <c r="EX987" s="1">
        <v>0</v>
      </c>
      <c r="EY987" s="1">
        <v>0</v>
      </c>
      <c r="EZ987" s="1">
        <v>0</v>
      </c>
      <c r="FA987" s="1">
        <v>0</v>
      </c>
      <c r="FB987" s="1">
        <v>1</v>
      </c>
      <c r="FC987" s="1">
        <v>1</v>
      </c>
      <c r="FD987" s="1">
        <v>1</v>
      </c>
      <c r="FE987" s="1">
        <v>0</v>
      </c>
      <c r="FF987" s="1">
        <v>0</v>
      </c>
      <c r="FG987" s="1">
        <v>0</v>
      </c>
      <c r="FH987" s="1">
        <v>0</v>
      </c>
      <c r="FI987" s="1">
        <v>0</v>
      </c>
      <c r="FJ987" s="1">
        <v>0</v>
      </c>
      <c r="FK987" s="1">
        <v>0</v>
      </c>
      <c r="FL987" s="1">
        <v>0</v>
      </c>
      <c r="FM987" s="1">
        <v>0</v>
      </c>
      <c r="FN987" s="1">
        <v>0</v>
      </c>
      <c r="FO987" s="1">
        <v>0</v>
      </c>
      <c r="FP987" s="1">
        <v>0</v>
      </c>
      <c r="FQ987" s="1">
        <v>0</v>
      </c>
      <c r="FR987" s="1">
        <v>0</v>
      </c>
      <c r="FS987" s="1">
        <v>0</v>
      </c>
      <c r="FT987" s="1">
        <v>0</v>
      </c>
      <c r="FU987" s="1">
        <v>0</v>
      </c>
      <c r="FV987" s="1">
        <v>0</v>
      </c>
      <c r="FW987" s="1">
        <v>0</v>
      </c>
      <c r="FX987" s="1">
        <v>0</v>
      </c>
      <c r="FY987" s="1">
        <v>1</v>
      </c>
      <c r="FZ987" s="1">
        <v>0</v>
      </c>
      <c r="GA987" s="1">
        <v>1</v>
      </c>
      <c r="GB987" s="1">
        <v>0</v>
      </c>
      <c r="GC987" s="1">
        <v>1</v>
      </c>
      <c r="GD987" s="1">
        <v>1</v>
      </c>
      <c r="GE987" s="1">
        <v>0</v>
      </c>
      <c r="GF987" s="1">
        <v>0</v>
      </c>
      <c r="GG987" s="1">
        <v>1</v>
      </c>
      <c r="GH987" s="1">
        <v>0</v>
      </c>
      <c r="GI987" s="1">
        <v>1</v>
      </c>
      <c r="GJ987" s="1">
        <v>1</v>
      </c>
      <c r="GK987" s="1">
        <v>0</v>
      </c>
      <c r="GL987" s="1">
        <v>0</v>
      </c>
      <c r="GM987" s="1">
        <v>1</v>
      </c>
      <c r="GN987" s="1">
        <v>1</v>
      </c>
      <c r="GO987" s="1">
        <v>0</v>
      </c>
      <c r="GP987" s="1">
        <v>1</v>
      </c>
      <c r="GQ987" s="1">
        <v>0</v>
      </c>
      <c r="GR987" s="1">
        <v>1</v>
      </c>
      <c r="GS987" s="1">
        <v>17</v>
      </c>
      <c r="GT987" s="1">
        <v>0</v>
      </c>
      <c r="GU987" s="1">
        <v>2</v>
      </c>
      <c r="GV987" s="1">
        <v>1</v>
      </c>
      <c r="GW987" s="1">
        <v>0</v>
      </c>
      <c r="GX987" s="1">
        <v>0</v>
      </c>
      <c r="GY987" s="1">
        <v>0</v>
      </c>
      <c r="GZ987" s="1">
        <v>0</v>
      </c>
      <c r="HA987" s="1">
        <v>0</v>
      </c>
      <c r="HB987" s="1">
        <v>0</v>
      </c>
      <c r="HC987" s="1">
        <v>1</v>
      </c>
      <c r="HD987" s="1">
        <v>1</v>
      </c>
      <c r="HE987" s="1">
        <v>1</v>
      </c>
      <c r="HF987" s="1">
        <v>1</v>
      </c>
      <c r="HG987" s="1">
        <v>1</v>
      </c>
      <c r="HH987" s="1">
        <v>1</v>
      </c>
      <c r="HI987" s="1">
        <v>1</v>
      </c>
      <c r="HJ987" s="1">
        <v>0</v>
      </c>
      <c r="HK987" s="1">
        <v>0</v>
      </c>
      <c r="HL987" s="1">
        <v>2</v>
      </c>
      <c r="HM987" s="1">
        <v>2</v>
      </c>
      <c r="HN987" s="1">
        <v>0</v>
      </c>
      <c r="HO987" s="1">
        <v>0</v>
      </c>
      <c r="HP987" s="1">
        <v>0</v>
      </c>
      <c r="HQ987" s="1">
        <v>1</v>
      </c>
      <c r="HR987" s="1">
        <v>0</v>
      </c>
      <c r="HS987" s="1">
        <v>0</v>
      </c>
      <c r="HT987" s="1">
        <v>0</v>
      </c>
      <c r="HU987" s="1">
        <v>0</v>
      </c>
      <c r="HV987" s="1">
        <v>0</v>
      </c>
      <c r="HW987" s="1">
        <v>0</v>
      </c>
      <c r="HX987" s="1">
        <v>0</v>
      </c>
      <c r="HY987" s="1">
        <v>0</v>
      </c>
      <c r="HZ987" s="1">
        <v>0</v>
      </c>
      <c r="IA987" s="1">
        <v>0</v>
      </c>
      <c r="IB987" s="1">
        <v>0</v>
      </c>
      <c r="IC987" s="1">
        <v>0</v>
      </c>
      <c r="ID987" s="1">
        <v>0</v>
      </c>
      <c r="IE987" s="1">
        <v>0</v>
      </c>
      <c r="IF987" s="1">
        <v>0</v>
      </c>
      <c r="IG987" s="1">
        <v>0</v>
      </c>
      <c r="IH987" s="1">
        <v>0</v>
      </c>
      <c r="II987" s="1">
        <v>0</v>
      </c>
      <c r="IJ987" s="1">
        <v>0</v>
      </c>
      <c r="IK987" s="1">
        <v>0</v>
      </c>
      <c r="IL987" s="1">
        <v>0</v>
      </c>
      <c r="IM987" s="1">
        <v>0</v>
      </c>
      <c r="IN987" s="1">
        <v>0</v>
      </c>
      <c r="IO987" s="1">
        <v>0</v>
      </c>
      <c r="IP987" s="1">
        <v>0</v>
      </c>
      <c r="IQ987" s="1">
        <v>0</v>
      </c>
      <c r="IR987" s="1">
        <v>0</v>
      </c>
      <c r="IS987" s="1">
        <v>0</v>
      </c>
      <c r="IT987" s="1">
        <v>0</v>
      </c>
      <c r="IU987" s="1">
        <v>0</v>
      </c>
      <c r="IV987" s="1">
        <v>0</v>
      </c>
      <c r="IW987" s="1">
        <v>0</v>
      </c>
      <c r="IX987" s="1">
        <v>0</v>
      </c>
      <c r="IY987" s="1">
        <v>0</v>
      </c>
      <c r="IZ987" s="1">
        <v>0</v>
      </c>
      <c r="JA987" s="1">
        <v>0</v>
      </c>
      <c r="JB987" s="1">
        <v>1</v>
      </c>
      <c r="JC987" s="1">
        <v>1</v>
      </c>
      <c r="JD987" s="1">
        <v>0</v>
      </c>
      <c r="JE987" s="1">
        <v>0</v>
      </c>
      <c r="JF987" s="1">
        <v>0</v>
      </c>
      <c r="JG987" s="1">
        <v>1</v>
      </c>
      <c r="JH987" s="1">
        <v>1</v>
      </c>
      <c r="JI987" s="1">
        <v>1</v>
      </c>
      <c r="JJ987" s="1">
        <v>1</v>
      </c>
      <c r="JK987" s="1">
        <v>1</v>
      </c>
      <c r="JL987" s="1">
        <v>1</v>
      </c>
      <c r="JM987" s="1">
        <v>1</v>
      </c>
      <c r="JN987" s="1">
        <v>0</v>
      </c>
      <c r="JO987" s="1">
        <v>0</v>
      </c>
      <c r="JP987" s="1">
        <v>2</v>
      </c>
      <c r="JQ987" s="1">
        <v>2</v>
      </c>
      <c r="JR987" s="1">
        <v>0</v>
      </c>
      <c r="JS987" s="1">
        <v>0</v>
      </c>
      <c r="JT987" s="1">
        <v>0</v>
      </c>
      <c r="JU987" s="1">
        <v>1</v>
      </c>
    </row>
    <row r="988" spans="1:281">
      <c r="A988" s="1">
        <v>2016</v>
      </c>
      <c r="B988" s="1" t="s">
        <v>1180</v>
      </c>
      <c r="C988" s="1">
        <v>1</v>
      </c>
      <c r="D988" s="1">
        <v>0</v>
      </c>
      <c r="E988" s="1">
        <v>1</v>
      </c>
      <c r="F988" s="1">
        <v>1</v>
      </c>
      <c r="G988" s="1">
        <v>1</v>
      </c>
      <c r="H988" s="1">
        <v>1</v>
      </c>
      <c r="I988" s="1">
        <v>1</v>
      </c>
      <c r="J988" s="1">
        <v>1</v>
      </c>
      <c r="K988" s="1">
        <v>2</v>
      </c>
      <c r="L988" s="1">
        <v>2</v>
      </c>
      <c r="M988" s="1">
        <v>0</v>
      </c>
      <c r="N988" s="1">
        <v>1</v>
      </c>
      <c r="O988" s="1">
        <v>1</v>
      </c>
      <c r="P988" s="1">
        <v>0</v>
      </c>
      <c r="Q988" s="1">
        <v>1</v>
      </c>
      <c r="R988" s="1">
        <v>0</v>
      </c>
      <c r="S988" s="1">
        <v>1</v>
      </c>
      <c r="T988" s="1">
        <v>0</v>
      </c>
      <c r="U988" s="1">
        <v>1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1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1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1</v>
      </c>
      <c r="BI988" s="1">
        <v>2</v>
      </c>
      <c r="BJ988" s="1">
        <v>2</v>
      </c>
      <c r="BK988" s="1">
        <v>3</v>
      </c>
      <c r="BL988" s="1">
        <v>2</v>
      </c>
      <c r="BM988" s="1">
        <v>2</v>
      </c>
      <c r="BN988" s="1">
        <v>1</v>
      </c>
      <c r="BO988" s="1">
        <v>0</v>
      </c>
      <c r="BP988" s="1">
        <v>1</v>
      </c>
      <c r="BQ988" s="1">
        <v>1</v>
      </c>
      <c r="BR988" s="1">
        <v>1</v>
      </c>
      <c r="BS988" s="1">
        <v>4</v>
      </c>
      <c r="BT988" s="1">
        <v>4</v>
      </c>
      <c r="BU988" s="1">
        <v>1</v>
      </c>
      <c r="BV988" s="1">
        <v>0</v>
      </c>
      <c r="BW988" s="1">
        <v>0</v>
      </c>
      <c r="BX988" s="1">
        <v>0</v>
      </c>
      <c r="BY988" s="1">
        <v>0</v>
      </c>
      <c r="BZ988" s="1">
        <v>4</v>
      </c>
      <c r="CA988" s="1">
        <v>4</v>
      </c>
      <c r="CB988" s="1">
        <v>4</v>
      </c>
      <c r="CC988" s="1">
        <v>4</v>
      </c>
      <c r="CD988" s="1">
        <v>4</v>
      </c>
      <c r="CE988" s="1">
        <v>4</v>
      </c>
      <c r="CF988" s="1">
        <v>4</v>
      </c>
      <c r="CG988" s="1">
        <v>4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1</v>
      </c>
      <c r="CN988" s="1">
        <v>1</v>
      </c>
      <c r="CO988" s="1">
        <v>0</v>
      </c>
      <c r="CP988" s="1">
        <v>0</v>
      </c>
      <c r="CQ988" s="1">
        <v>0</v>
      </c>
      <c r="CR988" s="1">
        <v>0</v>
      </c>
      <c r="CS988" s="1">
        <v>1</v>
      </c>
      <c r="CT988" s="1">
        <v>1</v>
      </c>
      <c r="CU988" s="1">
        <v>1</v>
      </c>
      <c r="CV988" s="1">
        <v>1</v>
      </c>
      <c r="CW988" s="1">
        <v>1</v>
      </c>
      <c r="CX988" s="1">
        <v>1</v>
      </c>
      <c r="CY988" s="1">
        <v>1</v>
      </c>
      <c r="CZ988" s="1">
        <v>0</v>
      </c>
      <c r="DA988" s="1">
        <v>1</v>
      </c>
      <c r="DB988" s="1">
        <v>0</v>
      </c>
      <c r="DC988" s="1">
        <v>1</v>
      </c>
      <c r="DD988" s="1">
        <v>0</v>
      </c>
      <c r="DE988" s="1">
        <v>0</v>
      </c>
      <c r="DF988" s="1">
        <v>0</v>
      </c>
      <c r="DG988" s="1">
        <v>0</v>
      </c>
      <c r="DH988" s="1">
        <v>0</v>
      </c>
      <c r="DI988" s="1">
        <v>0</v>
      </c>
      <c r="DJ988" s="1">
        <v>0</v>
      </c>
      <c r="DK988" s="1">
        <v>0</v>
      </c>
      <c r="DL988" s="1">
        <v>0</v>
      </c>
      <c r="DM988" s="1">
        <v>7</v>
      </c>
      <c r="DN988" s="1">
        <v>7</v>
      </c>
      <c r="DO988" s="1">
        <v>7</v>
      </c>
      <c r="DP988" s="1">
        <v>1</v>
      </c>
      <c r="DQ988" s="1">
        <v>0</v>
      </c>
      <c r="DR988" s="1">
        <v>0</v>
      </c>
      <c r="DS988" s="1">
        <v>0</v>
      </c>
      <c r="DT988" s="1">
        <v>0</v>
      </c>
      <c r="DU988" s="1">
        <v>0</v>
      </c>
      <c r="DV988" s="1">
        <v>0</v>
      </c>
      <c r="DW988" s="1">
        <v>0</v>
      </c>
      <c r="DX988" s="1">
        <v>0</v>
      </c>
      <c r="DY988" s="1">
        <v>0</v>
      </c>
      <c r="DZ988" s="1">
        <v>4</v>
      </c>
      <c r="EA988" s="1">
        <v>0</v>
      </c>
      <c r="EB988" s="1">
        <v>0</v>
      </c>
      <c r="EC988" s="1">
        <v>2</v>
      </c>
      <c r="ED988" s="1">
        <v>2</v>
      </c>
      <c r="EE988" s="1">
        <v>2</v>
      </c>
      <c r="EF988" s="1">
        <v>2</v>
      </c>
      <c r="EG988" s="1">
        <v>2</v>
      </c>
      <c r="EH988" s="1">
        <v>2</v>
      </c>
      <c r="EI988" s="1">
        <v>1</v>
      </c>
      <c r="EJ988" s="1">
        <v>1</v>
      </c>
      <c r="EK988" s="1">
        <v>1</v>
      </c>
      <c r="EL988" s="1">
        <v>1</v>
      </c>
      <c r="EM988" s="1">
        <v>5</v>
      </c>
      <c r="EN988" s="1">
        <v>0</v>
      </c>
      <c r="EO988" s="1">
        <v>0</v>
      </c>
      <c r="EP988" s="1">
        <v>0</v>
      </c>
      <c r="EQ988" s="1">
        <v>0</v>
      </c>
      <c r="ER988" s="1">
        <v>0</v>
      </c>
      <c r="ES988" s="1">
        <v>0</v>
      </c>
      <c r="ET988" s="1">
        <v>0</v>
      </c>
      <c r="EU988" s="1">
        <v>0</v>
      </c>
      <c r="EV988" s="1">
        <v>0</v>
      </c>
      <c r="EW988" s="1">
        <v>0</v>
      </c>
      <c r="EX988" s="1">
        <v>0</v>
      </c>
      <c r="EY988" s="1">
        <v>0</v>
      </c>
      <c r="EZ988" s="1">
        <v>1</v>
      </c>
      <c r="FA988" s="1">
        <v>1</v>
      </c>
      <c r="FB988" s="1">
        <v>0</v>
      </c>
      <c r="FC988" s="1">
        <v>1</v>
      </c>
      <c r="FD988" s="1">
        <v>1</v>
      </c>
      <c r="FE988" s="1">
        <v>0</v>
      </c>
      <c r="FF988" s="1">
        <v>0</v>
      </c>
      <c r="FG988" s="1">
        <v>0</v>
      </c>
      <c r="FH988" s="1">
        <v>0</v>
      </c>
      <c r="FI988" s="1">
        <v>0</v>
      </c>
      <c r="FJ988" s="1">
        <v>0</v>
      </c>
      <c r="FK988" s="1">
        <v>0</v>
      </c>
      <c r="FL988" s="1">
        <v>0</v>
      </c>
      <c r="FM988" s="1">
        <v>0</v>
      </c>
      <c r="FN988" s="1">
        <v>0</v>
      </c>
      <c r="FO988" s="1">
        <v>0</v>
      </c>
      <c r="FP988" s="1">
        <v>0</v>
      </c>
      <c r="FQ988" s="1">
        <v>0</v>
      </c>
      <c r="FR988" s="1">
        <v>0</v>
      </c>
      <c r="FS988" s="1">
        <v>0</v>
      </c>
      <c r="FT988" s="1">
        <v>0</v>
      </c>
      <c r="FU988" s="1">
        <v>0</v>
      </c>
      <c r="FV988" s="1">
        <v>0</v>
      </c>
      <c r="FW988" s="1">
        <v>0</v>
      </c>
      <c r="FX988" s="1">
        <v>0</v>
      </c>
      <c r="FY988" s="1">
        <v>1</v>
      </c>
      <c r="FZ988" s="1">
        <v>0</v>
      </c>
      <c r="GA988" s="1">
        <v>1</v>
      </c>
      <c r="GB988" s="1">
        <v>0</v>
      </c>
      <c r="GC988" s="1">
        <v>1</v>
      </c>
      <c r="GD988" s="1">
        <v>1</v>
      </c>
      <c r="GE988" s="1">
        <v>0</v>
      </c>
      <c r="GF988" s="1">
        <v>0</v>
      </c>
      <c r="GG988" s="1">
        <v>1</v>
      </c>
      <c r="GH988" s="1">
        <v>0</v>
      </c>
      <c r="GI988" s="1">
        <v>1</v>
      </c>
      <c r="GJ988" s="1">
        <v>1</v>
      </c>
      <c r="GK988" s="1">
        <v>0</v>
      </c>
      <c r="GL988" s="1">
        <v>0</v>
      </c>
      <c r="GM988" s="1">
        <v>1</v>
      </c>
      <c r="GN988" s="1">
        <v>1</v>
      </c>
      <c r="GO988" s="1">
        <v>0</v>
      </c>
      <c r="GP988" s="1">
        <v>1</v>
      </c>
      <c r="GQ988" s="1">
        <v>0</v>
      </c>
      <c r="GR988" s="1">
        <v>1</v>
      </c>
      <c r="GS988" s="1">
        <v>11</v>
      </c>
      <c r="GT988" s="1">
        <v>0</v>
      </c>
      <c r="GU988" s="1">
        <v>2</v>
      </c>
      <c r="GV988" s="1">
        <v>1</v>
      </c>
      <c r="GW988" s="1">
        <v>1</v>
      </c>
      <c r="GX988" s="1">
        <v>0</v>
      </c>
      <c r="GY988" s="1">
        <v>0</v>
      </c>
      <c r="GZ988" s="1">
        <v>0</v>
      </c>
      <c r="HA988" s="1">
        <v>0</v>
      </c>
      <c r="HB988" s="1">
        <v>0</v>
      </c>
      <c r="HC988" s="1">
        <v>1</v>
      </c>
      <c r="HD988" s="1">
        <v>1</v>
      </c>
      <c r="HE988" s="1">
        <v>1</v>
      </c>
      <c r="HF988" s="1">
        <v>1</v>
      </c>
      <c r="HG988" s="1">
        <v>1</v>
      </c>
      <c r="HH988" s="1">
        <v>1</v>
      </c>
      <c r="HI988" s="1">
        <v>1</v>
      </c>
      <c r="HJ988" s="1">
        <v>0</v>
      </c>
      <c r="HK988" s="1">
        <v>0</v>
      </c>
      <c r="HL988" s="1">
        <v>2</v>
      </c>
      <c r="HM988" s="1">
        <v>2</v>
      </c>
      <c r="HN988" s="1">
        <v>0</v>
      </c>
      <c r="HO988" s="1">
        <v>0</v>
      </c>
      <c r="HP988" s="1">
        <v>0</v>
      </c>
      <c r="HQ988" s="1">
        <v>1</v>
      </c>
      <c r="HR988" s="1">
        <v>0</v>
      </c>
      <c r="HS988" s="1">
        <v>0</v>
      </c>
      <c r="HT988" s="1">
        <v>0</v>
      </c>
      <c r="HU988" s="1">
        <v>0</v>
      </c>
      <c r="HV988" s="1">
        <v>0</v>
      </c>
      <c r="HW988" s="1">
        <v>0</v>
      </c>
      <c r="HX988" s="1">
        <v>0</v>
      </c>
      <c r="HY988" s="1">
        <v>0</v>
      </c>
      <c r="HZ988" s="1">
        <v>0</v>
      </c>
      <c r="IA988" s="1">
        <v>0</v>
      </c>
      <c r="IB988" s="1">
        <v>0</v>
      </c>
      <c r="IC988" s="1">
        <v>0</v>
      </c>
      <c r="ID988" s="1">
        <v>0</v>
      </c>
      <c r="IE988" s="1">
        <v>0</v>
      </c>
      <c r="IF988" s="1">
        <v>0</v>
      </c>
      <c r="IG988" s="1">
        <v>0</v>
      </c>
      <c r="IH988" s="1">
        <v>0</v>
      </c>
      <c r="II988" s="1">
        <v>0</v>
      </c>
      <c r="IJ988" s="1">
        <v>0</v>
      </c>
      <c r="IK988" s="1">
        <v>0</v>
      </c>
      <c r="IL988" s="1">
        <v>0</v>
      </c>
      <c r="IM988" s="1">
        <v>0</v>
      </c>
      <c r="IN988" s="1">
        <v>0</v>
      </c>
      <c r="IO988" s="1">
        <v>0</v>
      </c>
      <c r="IP988" s="1">
        <v>0</v>
      </c>
      <c r="IQ988" s="1">
        <v>0</v>
      </c>
      <c r="IR988" s="1">
        <v>0</v>
      </c>
      <c r="IS988" s="1">
        <v>0</v>
      </c>
      <c r="IT988" s="1">
        <v>0</v>
      </c>
      <c r="IU988" s="1">
        <v>0</v>
      </c>
      <c r="IV988" s="1">
        <v>0</v>
      </c>
      <c r="IW988" s="1">
        <v>0</v>
      </c>
      <c r="IX988" s="1">
        <v>0</v>
      </c>
      <c r="IY988" s="1">
        <v>0</v>
      </c>
      <c r="IZ988" s="1">
        <v>0</v>
      </c>
      <c r="JA988" s="1">
        <v>0</v>
      </c>
      <c r="JB988" s="1">
        <v>1</v>
      </c>
      <c r="JC988" s="1">
        <v>1</v>
      </c>
      <c r="JD988" s="1">
        <v>0</v>
      </c>
      <c r="JE988" s="1">
        <v>0</v>
      </c>
      <c r="JF988" s="1">
        <v>0</v>
      </c>
      <c r="JG988" s="1">
        <v>0</v>
      </c>
      <c r="JH988" s="1">
        <v>0</v>
      </c>
      <c r="JI988" s="1">
        <v>0</v>
      </c>
      <c r="JJ988" s="1">
        <v>0</v>
      </c>
      <c r="JK988" s="1">
        <v>0</v>
      </c>
      <c r="JL988" s="1">
        <v>0</v>
      </c>
      <c r="JM988" s="1">
        <v>0</v>
      </c>
      <c r="JN988" s="1">
        <v>1</v>
      </c>
      <c r="JO988" s="1">
        <v>1</v>
      </c>
      <c r="JP988" s="1">
        <v>0</v>
      </c>
      <c r="JQ988" s="1">
        <v>0</v>
      </c>
      <c r="JR988" s="1">
        <v>0</v>
      </c>
      <c r="JS988" s="1">
        <v>0</v>
      </c>
      <c r="JT988" s="1">
        <v>0</v>
      </c>
      <c r="JU988" s="1">
        <v>1</v>
      </c>
    </row>
    <row r="989" spans="1:281">
      <c r="A989" s="1">
        <v>2016</v>
      </c>
      <c r="B989" s="1" t="s">
        <v>1181</v>
      </c>
      <c r="C989" s="1">
        <v>1</v>
      </c>
      <c r="D989" s="1">
        <v>0</v>
      </c>
      <c r="E989" s="1">
        <v>1</v>
      </c>
      <c r="F989" s="1">
        <v>1</v>
      </c>
      <c r="G989" s="1">
        <v>1</v>
      </c>
      <c r="H989" s="1">
        <v>1</v>
      </c>
      <c r="I989" s="1">
        <v>1</v>
      </c>
      <c r="J989" s="1">
        <v>1</v>
      </c>
      <c r="K989" s="1">
        <v>2</v>
      </c>
      <c r="L989" s="1">
        <v>2</v>
      </c>
      <c r="M989" s="1">
        <v>0</v>
      </c>
      <c r="N989" s="1">
        <v>1</v>
      </c>
      <c r="O989" s="1">
        <v>1</v>
      </c>
      <c r="P989" s="1">
        <v>0</v>
      </c>
      <c r="Q989" s="1">
        <v>1</v>
      </c>
      <c r="R989" s="1">
        <v>0</v>
      </c>
      <c r="S989" s="1">
        <v>1</v>
      </c>
      <c r="T989" s="1">
        <v>0</v>
      </c>
      <c r="U989" s="1">
        <v>1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1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1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1</v>
      </c>
      <c r="BI989" s="1">
        <v>2</v>
      </c>
      <c r="BJ989" s="1">
        <v>2</v>
      </c>
      <c r="BK989" s="1">
        <v>3</v>
      </c>
      <c r="BL989" s="1">
        <v>2</v>
      </c>
      <c r="BM989" s="1">
        <v>2</v>
      </c>
      <c r="BN989" s="1">
        <v>1</v>
      </c>
      <c r="BO989" s="1">
        <v>0</v>
      </c>
      <c r="BP989" s="1">
        <v>1</v>
      </c>
      <c r="BQ989" s="1">
        <v>1</v>
      </c>
      <c r="BR989" s="1">
        <v>1</v>
      </c>
      <c r="BS989" s="1">
        <v>4</v>
      </c>
      <c r="BT989" s="1">
        <v>4</v>
      </c>
      <c r="BU989" s="1">
        <v>1</v>
      </c>
      <c r="BV989" s="1">
        <v>0</v>
      </c>
      <c r="BW989" s="1">
        <v>0</v>
      </c>
      <c r="BX989" s="1">
        <v>0</v>
      </c>
      <c r="BY989" s="1">
        <v>0</v>
      </c>
      <c r="BZ989" s="1">
        <v>4</v>
      </c>
      <c r="CA989" s="1">
        <v>4</v>
      </c>
      <c r="CB989" s="1">
        <v>4</v>
      </c>
      <c r="CC989" s="1">
        <v>4</v>
      </c>
      <c r="CD989" s="1">
        <v>4</v>
      </c>
      <c r="CE989" s="1">
        <v>4</v>
      </c>
      <c r="CF989" s="1">
        <v>4</v>
      </c>
      <c r="CG989" s="1">
        <v>4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1</v>
      </c>
      <c r="CN989" s="1">
        <v>1</v>
      </c>
      <c r="CO989" s="1">
        <v>0</v>
      </c>
      <c r="CP989" s="1">
        <v>0</v>
      </c>
      <c r="CQ989" s="1">
        <v>0</v>
      </c>
      <c r="CR989" s="1">
        <v>0</v>
      </c>
      <c r="CS989" s="1">
        <v>1</v>
      </c>
      <c r="CT989" s="1">
        <v>1</v>
      </c>
      <c r="CU989" s="1">
        <v>1</v>
      </c>
      <c r="CV989" s="1">
        <v>1</v>
      </c>
      <c r="CW989" s="1">
        <v>1</v>
      </c>
      <c r="CX989" s="1">
        <v>1</v>
      </c>
      <c r="CY989" s="1">
        <v>1</v>
      </c>
      <c r="CZ989" s="1">
        <v>0</v>
      </c>
      <c r="DA989" s="1">
        <v>1</v>
      </c>
      <c r="DB989" s="1">
        <v>0</v>
      </c>
      <c r="DC989" s="1">
        <v>1</v>
      </c>
      <c r="DD989" s="1">
        <v>0</v>
      </c>
      <c r="DE989" s="1">
        <v>0</v>
      </c>
      <c r="DF989" s="1">
        <v>0</v>
      </c>
      <c r="DG989" s="1">
        <v>0</v>
      </c>
      <c r="DH989" s="1">
        <v>0</v>
      </c>
      <c r="DI989" s="1">
        <v>0</v>
      </c>
      <c r="DJ989" s="1">
        <v>0</v>
      </c>
      <c r="DK989" s="1">
        <v>0</v>
      </c>
      <c r="DL989" s="1">
        <v>0</v>
      </c>
      <c r="DM989" s="1">
        <v>7</v>
      </c>
      <c r="DN989" s="1">
        <v>7</v>
      </c>
      <c r="DO989" s="1">
        <v>7</v>
      </c>
      <c r="DP989" s="1">
        <v>1</v>
      </c>
      <c r="DQ989" s="1">
        <v>0</v>
      </c>
      <c r="DR989" s="1">
        <v>0</v>
      </c>
      <c r="DS989" s="1">
        <v>0</v>
      </c>
      <c r="DT989" s="1">
        <v>0</v>
      </c>
      <c r="DU989" s="1">
        <v>0</v>
      </c>
      <c r="DV989" s="1">
        <v>0</v>
      </c>
      <c r="DW989" s="1">
        <v>0</v>
      </c>
      <c r="DX989" s="1">
        <v>0</v>
      </c>
      <c r="DY989" s="1">
        <v>0</v>
      </c>
      <c r="DZ989" s="1">
        <v>4</v>
      </c>
      <c r="EA989" s="1">
        <v>0</v>
      </c>
      <c r="EB989" s="1">
        <v>0</v>
      </c>
      <c r="EC989" s="1">
        <v>2</v>
      </c>
      <c r="ED989" s="1">
        <v>2</v>
      </c>
      <c r="EE989" s="1">
        <v>2</v>
      </c>
      <c r="EF989" s="1">
        <v>2</v>
      </c>
      <c r="EG989" s="1">
        <v>2</v>
      </c>
      <c r="EH989" s="1">
        <v>2</v>
      </c>
      <c r="EI989" s="1">
        <v>1</v>
      </c>
      <c r="EJ989" s="1">
        <v>1</v>
      </c>
      <c r="EK989" s="1">
        <v>1</v>
      </c>
      <c r="EL989" s="1">
        <v>1</v>
      </c>
      <c r="EM989" s="1">
        <v>5</v>
      </c>
      <c r="EN989" s="1">
        <v>0</v>
      </c>
      <c r="EO989" s="1">
        <v>0</v>
      </c>
      <c r="EP989" s="1">
        <v>0</v>
      </c>
      <c r="EQ989" s="1">
        <v>0</v>
      </c>
      <c r="ER989" s="1">
        <v>0</v>
      </c>
      <c r="ES989" s="1">
        <v>0</v>
      </c>
      <c r="ET989" s="1">
        <v>0</v>
      </c>
      <c r="EU989" s="1">
        <v>0</v>
      </c>
      <c r="EV989" s="1">
        <v>0</v>
      </c>
      <c r="EW989" s="1">
        <v>0</v>
      </c>
      <c r="EX989" s="1">
        <v>0</v>
      </c>
      <c r="EY989" s="1">
        <v>0</v>
      </c>
      <c r="EZ989" s="1">
        <v>1</v>
      </c>
      <c r="FA989" s="1">
        <v>1</v>
      </c>
      <c r="FB989" s="1">
        <v>0</v>
      </c>
      <c r="FC989" s="1">
        <v>1</v>
      </c>
      <c r="FD989" s="1">
        <v>1</v>
      </c>
      <c r="FE989" s="1">
        <v>0</v>
      </c>
      <c r="FF989" s="1">
        <v>0</v>
      </c>
      <c r="FG989" s="1">
        <v>0</v>
      </c>
      <c r="FH989" s="1">
        <v>0</v>
      </c>
      <c r="FI989" s="1">
        <v>0</v>
      </c>
      <c r="FJ989" s="1">
        <v>0</v>
      </c>
      <c r="FK989" s="1">
        <v>0</v>
      </c>
      <c r="FL989" s="1">
        <v>0</v>
      </c>
      <c r="FM989" s="1">
        <v>0</v>
      </c>
      <c r="FN989" s="1">
        <v>0</v>
      </c>
      <c r="FO989" s="1">
        <v>0</v>
      </c>
      <c r="FP989" s="1">
        <v>0</v>
      </c>
      <c r="FQ989" s="1">
        <v>0</v>
      </c>
      <c r="FR989" s="1">
        <v>0</v>
      </c>
      <c r="FS989" s="1">
        <v>0</v>
      </c>
      <c r="FT989" s="1">
        <v>0</v>
      </c>
      <c r="FU989" s="1">
        <v>0</v>
      </c>
      <c r="FV989" s="1">
        <v>0</v>
      </c>
      <c r="FW989" s="1">
        <v>0</v>
      </c>
      <c r="FX989" s="1">
        <v>0</v>
      </c>
      <c r="FY989" s="1">
        <v>1</v>
      </c>
      <c r="FZ989" s="1">
        <v>0</v>
      </c>
      <c r="GA989" s="1">
        <v>1</v>
      </c>
      <c r="GB989" s="1">
        <v>0</v>
      </c>
      <c r="GC989" s="1">
        <v>1</v>
      </c>
      <c r="GD989" s="1">
        <v>1</v>
      </c>
      <c r="GE989" s="1">
        <v>0</v>
      </c>
      <c r="GF989" s="1">
        <v>0</v>
      </c>
      <c r="GG989" s="1">
        <v>1</v>
      </c>
      <c r="GH989" s="1">
        <v>0</v>
      </c>
      <c r="GI989" s="1">
        <v>1</v>
      </c>
      <c r="GJ989" s="1">
        <v>1</v>
      </c>
      <c r="GK989" s="1">
        <v>0</v>
      </c>
      <c r="GL989" s="1">
        <v>0</v>
      </c>
      <c r="GM989" s="1">
        <v>1</v>
      </c>
      <c r="GN989" s="1">
        <v>1</v>
      </c>
      <c r="GO989" s="1">
        <v>0</v>
      </c>
      <c r="GP989" s="1">
        <v>1</v>
      </c>
      <c r="GQ989" s="1">
        <v>0</v>
      </c>
      <c r="GR989" s="1">
        <v>1</v>
      </c>
      <c r="GS989" s="1">
        <v>11</v>
      </c>
      <c r="GT989" s="1">
        <v>0</v>
      </c>
      <c r="GU989" s="1">
        <v>2</v>
      </c>
      <c r="GV989" s="1">
        <v>1</v>
      </c>
      <c r="GW989" s="1">
        <v>1</v>
      </c>
      <c r="GX989" s="1">
        <v>0</v>
      </c>
      <c r="GY989" s="1">
        <v>0</v>
      </c>
      <c r="GZ989" s="1">
        <v>0</v>
      </c>
      <c r="HA989" s="1">
        <v>0</v>
      </c>
      <c r="HB989" s="1">
        <v>0</v>
      </c>
      <c r="HC989" s="1">
        <v>1</v>
      </c>
      <c r="HD989" s="1">
        <v>1</v>
      </c>
      <c r="HE989" s="1">
        <v>1</v>
      </c>
      <c r="HF989" s="1">
        <v>1</v>
      </c>
      <c r="HG989" s="1">
        <v>1</v>
      </c>
      <c r="HH989" s="1">
        <v>1</v>
      </c>
      <c r="HI989" s="1">
        <v>1</v>
      </c>
      <c r="HJ989" s="1">
        <v>0</v>
      </c>
      <c r="HK989" s="1">
        <v>0</v>
      </c>
      <c r="HL989" s="1">
        <v>2</v>
      </c>
      <c r="HM989" s="1">
        <v>2</v>
      </c>
      <c r="HN989" s="1">
        <v>0</v>
      </c>
      <c r="HO989" s="1">
        <v>0</v>
      </c>
      <c r="HP989" s="1">
        <v>0</v>
      </c>
      <c r="HQ989" s="1">
        <v>1</v>
      </c>
      <c r="HR989" s="1">
        <v>0</v>
      </c>
      <c r="HS989" s="1">
        <v>0</v>
      </c>
      <c r="HT989" s="1">
        <v>0</v>
      </c>
      <c r="HU989" s="1">
        <v>0</v>
      </c>
      <c r="HV989" s="1">
        <v>0</v>
      </c>
      <c r="HW989" s="1">
        <v>0</v>
      </c>
      <c r="HX989" s="1">
        <v>0</v>
      </c>
      <c r="HY989" s="1">
        <v>0</v>
      </c>
      <c r="HZ989" s="1">
        <v>0</v>
      </c>
      <c r="IA989" s="1">
        <v>0</v>
      </c>
      <c r="IB989" s="1">
        <v>0</v>
      </c>
      <c r="IC989" s="1">
        <v>0</v>
      </c>
      <c r="ID989" s="1">
        <v>0</v>
      </c>
      <c r="IE989" s="1">
        <v>0</v>
      </c>
      <c r="IF989" s="1">
        <v>0</v>
      </c>
      <c r="IG989" s="1">
        <v>0</v>
      </c>
      <c r="IH989" s="1">
        <v>0</v>
      </c>
      <c r="II989" s="1">
        <v>0</v>
      </c>
      <c r="IJ989" s="1">
        <v>0</v>
      </c>
      <c r="IK989" s="1">
        <v>0</v>
      </c>
      <c r="IL989" s="1">
        <v>0</v>
      </c>
      <c r="IM989" s="1">
        <v>0</v>
      </c>
      <c r="IN989" s="1">
        <v>0</v>
      </c>
      <c r="IO989" s="1">
        <v>0</v>
      </c>
      <c r="IP989" s="1">
        <v>0</v>
      </c>
      <c r="IQ989" s="1">
        <v>0</v>
      </c>
      <c r="IR989" s="1">
        <v>0</v>
      </c>
      <c r="IS989" s="1">
        <v>0</v>
      </c>
      <c r="IT989" s="1">
        <v>0</v>
      </c>
      <c r="IU989" s="1">
        <v>0</v>
      </c>
      <c r="IV989" s="1">
        <v>0</v>
      </c>
      <c r="IW989" s="1">
        <v>0</v>
      </c>
      <c r="IX989" s="1">
        <v>0</v>
      </c>
      <c r="IY989" s="1">
        <v>0</v>
      </c>
      <c r="IZ989" s="1">
        <v>0</v>
      </c>
      <c r="JA989" s="1">
        <v>0</v>
      </c>
      <c r="JB989" s="1">
        <v>1</v>
      </c>
      <c r="JC989" s="1">
        <v>1</v>
      </c>
      <c r="JD989" s="1">
        <v>0</v>
      </c>
      <c r="JE989" s="1">
        <v>0</v>
      </c>
      <c r="JF989" s="1">
        <v>0</v>
      </c>
      <c r="JG989" s="1">
        <v>0</v>
      </c>
      <c r="JH989" s="1">
        <v>0</v>
      </c>
      <c r="JI989" s="1">
        <v>0</v>
      </c>
      <c r="JJ989" s="1">
        <v>0</v>
      </c>
      <c r="JK989" s="1">
        <v>0</v>
      </c>
      <c r="JL989" s="1">
        <v>0</v>
      </c>
      <c r="JM989" s="1">
        <v>0</v>
      </c>
      <c r="JN989" s="1">
        <v>1</v>
      </c>
      <c r="JO989" s="1">
        <v>1</v>
      </c>
      <c r="JP989" s="1">
        <v>0</v>
      </c>
      <c r="JQ989" s="1">
        <v>0</v>
      </c>
      <c r="JR989" s="1">
        <v>0</v>
      </c>
      <c r="JS989" s="1">
        <v>0</v>
      </c>
      <c r="JT989" s="1">
        <v>0</v>
      </c>
      <c r="JU989" s="1">
        <v>1</v>
      </c>
    </row>
    <row r="990" spans="1:281">
      <c r="A990" s="1">
        <v>2016</v>
      </c>
      <c r="B990" s="1" t="s">
        <v>1182</v>
      </c>
      <c r="C990" s="1">
        <v>1</v>
      </c>
      <c r="D990" s="1">
        <v>0</v>
      </c>
      <c r="E990" s="1">
        <v>1</v>
      </c>
      <c r="F990" s="1">
        <v>1</v>
      </c>
      <c r="G990" s="1">
        <v>1</v>
      </c>
      <c r="H990" s="1">
        <v>1</v>
      </c>
      <c r="I990" s="1">
        <v>1</v>
      </c>
      <c r="J990" s="1">
        <v>1</v>
      </c>
      <c r="K990" s="1">
        <v>2</v>
      </c>
      <c r="L990" s="1">
        <v>2</v>
      </c>
      <c r="M990" s="1">
        <v>0</v>
      </c>
      <c r="N990" s="1">
        <v>1</v>
      </c>
      <c r="O990" s="1">
        <v>1</v>
      </c>
      <c r="P990" s="1">
        <v>1</v>
      </c>
      <c r="Q990" s="1">
        <v>2</v>
      </c>
      <c r="R990" s="1">
        <v>1</v>
      </c>
      <c r="S990" s="1">
        <v>1</v>
      </c>
      <c r="T990" s="1">
        <v>1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1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5</v>
      </c>
      <c r="AR990" s="1">
        <v>6</v>
      </c>
      <c r="AS990" s="1">
        <v>10</v>
      </c>
      <c r="AT990" s="1">
        <v>6</v>
      </c>
      <c r="AU990" s="1">
        <v>4</v>
      </c>
      <c r="AV990" s="1">
        <v>6</v>
      </c>
      <c r="AW990" s="1">
        <v>10</v>
      </c>
      <c r="AX990" s="1">
        <v>10</v>
      </c>
      <c r="AY990" s="1">
        <v>0</v>
      </c>
      <c r="AZ990" s="1">
        <v>7</v>
      </c>
      <c r="BA990" s="1">
        <v>7</v>
      </c>
      <c r="BB990" s="1">
        <v>10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2</v>
      </c>
      <c r="BI990" s="1">
        <v>2</v>
      </c>
      <c r="BJ990" s="1">
        <v>2</v>
      </c>
      <c r="BK990" s="1">
        <v>3</v>
      </c>
      <c r="BL990" s="1">
        <v>2</v>
      </c>
      <c r="BM990" s="1">
        <v>2</v>
      </c>
      <c r="BN990" s="1">
        <v>1</v>
      </c>
      <c r="BO990" s="1">
        <v>0</v>
      </c>
      <c r="BP990" s="1">
        <v>1</v>
      </c>
      <c r="BQ990" s="1">
        <v>1</v>
      </c>
      <c r="BR990" s="1">
        <v>1</v>
      </c>
      <c r="BS990" s="1">
        <v>4</v>
      </c>
      <c r="BT990" s="1">
        <v>4</v>
      </c>
      <c r="BU990" s="1">
        <v>1</v>
      </c>
      <c r="BV990" s="1">
        <v>0</v>
      </c>
      <c r="BW990" s="1">
        <v>0</v>
      </c>
      <c r="BX990" s="1">
        <v>0</v>
      </c>
      <c r="BY990" s="1">
        <v>0</v>
      </c>
      <c r="BZ990" s="1">
        <v>1</v>
      </c>
      <c r="CA990" s="1">
        <v>1</v>
      </c>
      <c r="CB990" s="1">
        <v>1</v>
      </c>
      <c r="CC990" s="1">
        <v>1</v>
      </c>
      <c r="CD990" s="1">
        <v>1</v>
      </c>
      <c r="CE990" s="1">
        <v>1</v>
      </c>
      <c r="CF990" s="1">
        <v>1</v>
      </c>
      <c r="CG990" s="1">
        <v>1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1</v>
      </c>
      <c r="CP990" s="1">
        <v>0</v>
      </c>
      <c r="CQ990" s="1">
        <v>0</v>
      </c>
      <c r="CR990" s="1">
        <v>0</v>
      </c>
      <c r="CS990" s="1">
        <v>3</v>
      </c>
      <c r="CT990" s="1">
        <v>3</v>
      </c>
      <c r="CU990" s="1">
        <v>5</v>
      </c>
      <c r="CV990" s="1">
        <v>3</v>
      </c>
      <c r="CW990" s="1">
        <v>3</v>
      </c>
      <c r="CX990" s="1">
        <v>3</v>
      </c>
      <c r="CY990" s="1">
        <v>5</v>
      </c>
      <c r="CZ990" s="1">
        <v>0</v>
      </c>
      <c r="DA990" s="1">
        <v>5</v>
      </c>
      <c r="DB990" s="1">
        <v>0</v>
      </c>
      <c r="DC990" s="1">
        <v>0</v>
      </c>
      <c r="DD990" s="1">
        <v>6</v>
      </c>
      <c r="DE990" s="1">
        <v>6</v>
      </c>
      <c r="DF990" s="1">
        <v>0</v>
      </c>
      <c r="DG990" s="1">
        <v>0</v>
      </c>
      <c r="DH990" s="1">
        <v>0</v>
      </c>
      <c r="DI990" s="1">
        <v>0</v>
      </c>
      <c r="DJ990" s="1">
        <v>0</v>
      </c>
      <c r="DK990" s="1">
        <v>0</v>
      </c>
      <c r="DL990" s="1">
        <v>0</v>
      </c>
      <c r="DM990" s="1">
        <v>20</v>
      </c>
      <c r="DN990" s="1">
        <v>20</v>
      </c>
      <c r="DO990" s="1">
        <v>20</v>
      </c>
      <c r="DP990" s="1">
        <v>0</v>
      </c>
      <c r="DQ990" s="1">
        <v>0</v>
      </c>
      <c r="DR990" s="1">
        <v>0</v>
      </c>
      <c r="DS990" s="1">
        <v>0</v>
      </c>
      <c r="DT990" s="1">
        <v>0</v>
      </c>
      <c r="DU990" s="1">
        <v>0</v>
      </c>
      <c r="DV990" s="1">
        <v>0</v>
      </c>
      <c r="DW990" s="1">
        <v>0</v>
      </c>
      <c r="DX990" s="1">
        <v>9</v>
      </c>
      <c r="DY990" s="1">
        <v>9</v>
      </c>
      <c r="DZ990" s="1">
        <v>3</v>
      </c>
      <c r="EA990" s="1">
        <v>0</v>
      </c>
      <c r="EB990" s="1">
        <v>0</v>
      </c>
      <c r="EC990" s="1">
        <v>4</v>
      </c>
      <c r="ED990" s="1">
        <v>4</v>
      </c>
      <c r="EE990" s="1">
        <v>4</v>
      </c>
      <c r="EF990" s="1">
        <v>4</v>
      </c>
      <c r="EG990" s="1">
        <v>13</v>
      </c>
      <c r="EH990" s="1">
        <v>13</v>
      </c>
      <c r="EI990" s="1">
        <v>5</v>
      </c>
      <c r="EJ990" s="1">
        <v>8</v>
      </c>
      <c r="EK990" s="1">
        <v>16</v>
      </c>
      <c r="EL990" s="1">
        <v>16</v>
      </c>
      <c r="EM990" s="1">
        <v>7</v>
      </c>
      <c r="EN990" s="1">
        <v>0</v>
      </c>
      <c r="EO990" s="1">
        <v>0</v>
      </c>
      <c r="EP990" s="1">
        <v>0</v>
      </c>
      <c r="EQ990" s="1">
        <v>0</v>
      </c>
      <c r="ER990" s="1">
        <v>0</v>
      </c>
      <c r="ES990" s="1">
        <v>0</v>
      </c>
      <c r="ET990" s="1">
        <v>0</v>
      </c>
      <c r="EU990" s="1">
        <v>0</v>
      </c>
      <c r="EV990" s="1">
        <v>0</v>
      </c>
      <c r="EW990" s="1">
        <v>0</v>
      </c>
      <c r="EX990" s="1">
        <v>0</v>
      </c>
      <c r="EY990" s="1">
        <v>0</v>
      </c>
      <c r="EZ990" s="1">
        <v>0</v>
      </c>
      <c r="FA990" s="1">
        <v>0</v>
      </c>
      <c r="FB990" s="1">
        <v>1</v>
      </c>
      <c r="FC990" s="1">
        <v>1</v>
      </c>
      <c r="FD990" s="1">
        <v>1</v>
      </c>
      <c r="FE990" s="1">
        <v>0</v>
      </c>
      <c r="FF990" s="1">
        <v>0</v>
      </c>
      <c r="FG990" s="1">
        <v>0</v>
      </c>
      <c r="FH990" s="1">
        <v>0</v>
      </c>
      <c r="FI990" s="1">
        <v>0</v>
      </c>
      <c r="FJ990" s="1">
        <v>0</v>
      </c>
      <c r="FK990" s="1">
        <v>0</v>
      </c>
      <c r="FL990" s="1">
        <v>0</v>
      </c>
      <c r="FM990" s="1">
        <v>0</v>
      </c>
      <c r="FN990" s="1">
        <v>0</v>
      </c>
      <c r="FO990" s="1">
        <v>0</v>
      </c>
      <c r="FP990" s="1">
        <v>0</v>
      </c>
      <c r="FQ990" s="1">
        <v>0</v>
      </c>
      <c r="FR990" s="1">
        <v>0</v>
      </c>
      <c r="FS990" s="1">
        <v>0</v>
      </c>
      <c r="FT990" s="1">
        <v>0</v>
      </c>
      <c r="FU990" s="1">
        <v>0</v>
      </c>
      <c r="FV990" s="1">
        <v>0</v>
      </c>
      <c r="FW990" s="1">
        <v>0</v>
      </c>
      <c r="FX990" s="1">
        <v>0</v>
      </c>
      <c r="FY990" s="1">
        <v>1</v>
      </c>
      <c r="FZ990" s="1">
        <v>0</v>
      </c>
      <c r="GA990" s="1">
        <v>1</v>
      </c>
      <c r="GB990" s="1">
        <v>0</v>
      </c>
      <c r="GC990" s="1">
        <v>1</v>
      </c>
      <c r="GD990" s="1">
        <v>1</v>
      </c>
      <c r="GE990" s="1">
        <v>0</v>
      </c>
      <c r="GF990" s="1">
        <v>0</v>
      </c>
      <c r="GG990" s="1">
        <v>1</v>
      </c>
      <c r="GH990" s="1">
        <v>0</v>
      </c>
      <c r="GI990" s="1">
        <v>1</v>
      </c>
      <c r="GJ990" s="1">
        <v>1</v>
      </c>
      <c r="GK990" s="1">
        <v>0</v>
      </c>
      <c r="GL990" s="1">
        <v>0</v>
      </c>
      <c r="GM990" s="1">
        <v>1</v>
      </c>
      <c r="GN990" s="1">
        <v>1</v>
      </c>
      <c r="GO990" s="1">
        <v>0</v>
      </c>
      <c r="GP990" s="1">
        <v>1</v>
      </c>
      <c r="GQ990" s="1">
        <v>0</v>
      </c>
      <c r="GR990" s="1">
        <v>1</v>
      </c>
      <c r="GS990" s="1">
        <v>17</v>
      </c>
      <c r="GT990" s="1">
        <v>0</v>
      </c>
      <c r="GU990" s="1">
        <v>2</v>
      </c>
      <c r="GV990" s="1">
        <v>1</v>
      </c>
      <c r="GW990" s="1">
        <v>0</v>
      </c>
      <c r="GX990" s="1">
        <v>0</v>
      </c>
      <c r="GY990" s="1">
        <v>0</v>
      </c>
      <c r="GZ990" s="1">
        <v>0</v>
      </c>
      <c r="HA990" s="1">
        <v>0</v>
      </c>
      <c r="HB990" s="1">
        <v>0</v>
      </c>
      <c r="HC990" s="1">
        <v>1</v>
      </c>
      <c r="HD990" s="1">
        <v>1</v>
      </c>
      <c r="HE990" s="1">
        <v>1</v>
      </c>
      <c r="HF990" s="1">
        <v>1</v>
      </c>
      <c r="HG990" s="1">
        <v>1</v>
      </c>
      <c r="HH990" s="1">
        <v>1</v>
      </c>
      <c r="HI990" s="1">
        <v>1</v>
      </c>
      <c r="HJ990" s="1">
        <v>0</v>
      </c>
      <c r="HK990" s="1">
        <v>0</v>
      </c>
      <c r="HL990" s="1">
        <v>2</v>
      </c>
      <c r="HM990" s="1">
        <v>2</v>
      </c>
      <c r="HN990" s="1">
        <v>0</v>
      </c>
      <c r="HO990" s="1">
        <v>0</v>
      </c>
      <c r="HP990" s="1">
        <v>0</v>
      </c>
      <c r="HQ990" s="1">
        <v>1</v>
      </c>
      <c r="HR990" s="1">
        <v>0</v>
      </c>
      <c r="HS990" s="1">
        <v>0</v>
      </c>
      <c r="HT990" s="1">
        <v>0</v>
      </c>
      <c r="HU990" s="1">
        <v>0</v>
      </c>
      <c r="HV990" s="1">
        <v>0</v>
      </c>
      <c r="HW990" s="1">
        <v>0</v>
      </c>
      <c r="HX990" s="1">
        <v>0</v>
      </c>
      <c r="HY990" s="1">
        <v>0</v>
      </c>
      <c r="HZ990" s="1">
        <v>0</v>
      </c>
      <c r="IA990" s="1">
        <v>0</v>
      </c>
      <c r="IB990" s="1">
        <v>0</v>
      </c>
      <c r="IC990" s="1">
        <v>0</v>
      </c>
      <c r="ID990" s="1">
        <v>0</v>
      </c>
      <c r="IE990" s="1">
        <v>0</v>
      </c>
      <c r="IF990" s="1">
        <v>0</v>
      </c>
      <c r="IG990" s="1">
        <v>0</v>
      </c>
      <c r="IH990" s="1">
        <v>0</v>
      </c>
      <c r="II990" s="1">
        <v>0</v>
      </c>
      <c r="IJ990" s="1">
        <v>0</v>
      </c>
      <c r="IK990" s="1">
        <v>0</v>
      </c>
      <c r="IL990" s="1">
        <v>0</v>
      </c>
      <c r="IM990" s="1">
        <v>0</v>
      </c>
      <c r="IN990" s="1">
        <v>0</v>
      </c>
      <c r="IO990" s="1">
        <v>0</v>
      </c>
      <c r="IP990" s="1">
        <v>0</v>
      </c>
      <c r="IQ990" s="1">
        <v>0</v>
      </c>
      <c r="IR990" s="1">
        <v>0</v>
      </c>
      <c r="IS990" s="1">
        <v>0</v>
      </c>
      <c r="IT990" s="1">
        <v>0</v>
      </c>
      <c r="IU990" s="1">
        <v>0</v>
      </c>
      <c r="IV990" s="1">
        <v>0</v>
      </c>
      <c r="IW990" s="1">
        <v>0</v>
      </c>
      <c r="IX990" s="1">
        <v>0</v>
      </c>
      <c r="IY990" s="1">
        <v>0</v>
      </c>
      <c r="IZ990" s="1">
        <v>0</v>
      </c>
      <c r="JA990" s="1">
        <v>0</v>
      </c>
      <c r="JB990" s="1">
        <v>1</v>
      </c>
      <c r="JC990" s="1">
        <v>1</v>
      </c>
      <c r="JD990" s="1">
        <v>0</v>
      </c>
      <c r="JE990" s="1">
        <v>0</v>
      </c>
      <c r="JF990" s="1">
        <v>0</v>
      </c>
      <c r="JG990" s="1">
        <v>0</v>
      </c>
      <c r="JH990" s="1">
        <v>0</v>
      </c>
      <c r="JI990" s="1">
        <v>0</v>
      </c>
      <c r="JJ990" s="1">
        <v>0</v>
      </c>
      <c r="JK990" s="1">
        <v>0</v>
      </c>
      <c r="JL990" s="1">
        <v>0</v>
      </c>
      <c r="JM990" s="1">
        <v>0</v>
      </c>
      <c r="JN990" s="1">
        <v>1</v>
      </c>
      <c r="JO990" s="1">
        <v>1</v>
      </c>
      <c r="JP990" s="1">
        <v>0</v>
      </c>
      <c r="JQ990" s="1">
        <v>0</v>
      </c>
      <c r="JR990" s="1">
        <v>0</v>
      </c>
      <c r="JS990" s="1">
        <v>0</v>
      </c>
      <c r="JT990" s="1">
        <v>0</v>
      </c>
      <c r="JU990" s="1">
        <v>1</v>
      </c>
    </row>
    <row r="991" spans="1:281">
      <c r="A991" s="1">
        <v>2016</v>
      </c>
      <c r="B991" s="1" t="s">
        <v>1183</v>
      </c>
      <c r="C991" s="1">
        <v>1</v>
      </c>
      <c r="D991" s="1">
        <v>0</v>
      </c>
      <c r="E991" s="1">
        <v>1</v>
      </c>
      <c r="F991" s="1">
        <v>1</v>
      </c>
      <c r="G991" s="1">
        <v>1</v>
      </c>
      <c r="H991" s="1">
        <v>1</v>
      </c>
      <c r="I991" s="1">
        <v>1</v>
      </c>
      <c r="J991" s="1">
        <v>1</v>
      </c>
      <c r="K991" s="1">
        <v>2</v>
      </c>
      <c r="L991" s="1">
        <v>2</v>
      </c>
      <c r="M991" s="1">
        <v>0</v>
      </c>
      <c r="N991" s="1">
        <v>1</v>
      </c>
      <c r="O991" s="1">
        <v>1</v>
      </c>
      <c r="P991" s="1">
        <v>1</v>
      </c>
      <c r="Q991" s="1">
        <v>2</v>
      </c>
      <c r="R991" s="1">
        <v>1</v>
      </c>
      <c r="S991" s="1">
        <v>1</v>
      </c>
      <c r="T991" s="1">
        <v>1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1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5</v>
      </c>
      <c r="AR991" s="1">
        <v>6</v>
      </c>
      <c r="AS991" s="1">
        <v>10</v>
      </c>
      <c r="AT991" s="1">
        <v>6</v>
      </c>
      <c r="AU991" s="1">
        <v>4</v>
      </c>
      <c r="AV991" s="1">
        <v>6</v>
      </c>
      <c r="AW991" s="1">
        <v>10</v>
      </c>
      <c r="AX991" s="1">
        <v>10</v>
      </c>
      <c r="AY991" s="1">
        <v>0</v>
      </c>
      <c r="AZ991" s="1">
        <v>7</v>
      </c>
      <c r="BA991" s="1">
        <v>7</v>
      </c>
      <c r="BB991" s="1">
        <v>10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2</v>
      </c>
      <c r="BI991" s="1">
        <v>2</v>
      </c>
      <c r="BJ991" s="1">
        <v>2</v>
      </c>
      <c r="BK991" s="1">
        <v>3</v>
      </c>
      <c r="BL991" s="1">
        <v>2</v>
      </c>
      <c r="BM991" s="1">
        <v>2</v>
      </c>
      <c r="BN991" s="1">
        <v>1</v>
      </c>
      <c r="BO991" s="1">
        <v>0</v>
      </c>
      <c r="BP991" s="1">
        <v>1</v>
      </c>
      <c r="BQ991" s="1">
        <v>1</v>
      </c>
      <c r="BR991" s="1">
        <v>1</v>
      </c>
      <c r="BS991" s="1">
        <v>4</v>
      </c>
      <c r="BT991" s="1">
        <v>4</v>
      </c>
      <c r="BU991" s="1">
        <v>1</v>
      </c>
      <c r="BV991" s="1">
        <v>0</v>
      </c>
      <c r="BW991" s="1">
        <v>0</v>
      </c>
      <c r="BX991" s="1">
        <v>0</v>
      </c>
      <c r="BY991" s="1">
        <v>0</v>
      </c>
      <c r="BZ991" s="1">
        <v>1</v>
      </c>
      <c r="CA991" s="1">
        <v>1</v>
      </c>
      <c r="CB991" s="1">
        <v>1</v>
      </c>
      <c r="CC991" s="1">
        <v>1</v>
      </c>
      <c r="CD991" s="1">
        <v>1</v>
      </c>
      <c r="CE991" s="1">
        <v>1</v>
      </c>
      <c r="CF991" s="1">
        <v>1</v>
      </c>
      <c r="CG991" s="1">
        <v>1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1</v>
      </c>
      <c r="CP991" s="1">
        <v>0</v>
      </c>
      <c r="CQ991" s="1">
        <v>0</v>
      </c>
      <c r="CR991" s="1">
        <v>0</v>
      </c>
      <c r="CS991" s="1">
        <v>3</v>
      </c>
      <c r="CT991" s="1">
        <v>3</v>
      </c>
      <c r="CU991" s="1">
        <v>5</v>
      </c>
      <c r="CV991" s="1">
        <v>3</v>
      </c>
      <c r="CW991" s="1">
        <v>3</v>
      </c>
      <c r="CX991" s="1">
        <v>3</v>
      </c>
      <c r="CY991" s="1">
        <v>5</v>
      </c>
      <c r="CZ991" s="1">
        <v>0</v>
      </c>
      <c r="DA991" s="1">
        <v>5</v>
      </c>
      <c r="DB991" s="1">
        <v>0</v>
      </c>
      <c r="DC991" s="1">
        <v>0</v>
      </c>
      <c r="DD991" s="1">
        <v>6</v>
      </c>
      <c r="DE991" s="1">
        <v>6</v>
      </c>
      <c r="DF991" s="1">
        <v>0</v>
      </c>
      <c r="DG991" s="1">
        <v>0</v>
      </c>
      <c r="DH991" s="1">
        <v>0</v>
      </c>
      <c r="DI991" s="1">
        <v>0</v>
      </c>
      <c r="DJ991" s="1">
        <v>0</v>
      </c>
      <c r="DK991" s="1">
        <v>0</v>
      </c>
      <c r="DL991" s="1">
        <v>0</v>
      </c>
      <c r="DM991" s="1">
        <v>20</v>
      </c>
      <c r="DN991" s="1">
        <v>20</v>
      </c>
      <c r="DO991" s="1">
        <v>20</v>
      </c>
      <c r="DP991" s="1">
        <v>0</v>
      </c>
      <c r="DQ991" s="1">
        <v>0</v>
      </c>
      <c r="DR991" s="1">
        <v>0</v>
      </c>
      <c r="DS991" s="1">
        <v>0</v>
      </c>
      <c r="DT991" s="1">
        <v>0</v>
      </c>
      <c r="DU991" s="1">
        <v>0</v>
      </c>
      <c r="DV991" s="1">
        <v>0</v>
      </c>
      <c r="DW991" s="1">
        <v>0</v>
      </c>
      <c r="DX991" s="1">
        <v>9</v>
      </c>
      <c r="DY991" s="1">
        <v>9</v>
      </c>
      <c r="DZ991" s="1">
        <v>3</v>
      </c>
      <c r="EA991" s="1">
        <v>0</v>
      </c>
      <c r="EB991" s="1">
        <v>0</v>
      </c>
      <c r="EC991" s="1">
        <v>4</v>
      </c>
      <c r="ED991" s="1">
        <v>4</v>
      </c>
      <c r="EE991" s="1">
        <v>4</v>
      </c>
      <c r="EF991" s="1">
        <v>4</v>
      </c>
      <c r="EG991" s="1">
        <v>13</v>
      </c>
      <c r="EH991" s="1">
        <v>13</v>
      </c>
      <c r="EI991" s="1">
        <v>5</v>
      </c>
      <c r="EJ991" s="1">
        <v>8</v>
      </c>
      <c r="EK991" s="1">
        <v>16</v>
      </c>
      <c r="EL991" s="1">
        <v>16</v>
      </c>
      <c r="EM991" s="1">
        <v>7</v>
      </c>
      <c r="EN991" s="1">
        <v>0</v>
      </c>
      <c r="EO991" s="1">
        <v>0</v>
      </c>
      <c r="EP991" s="1">
        <v>0</v>
      </c>
      <c r="EQ991" s="1">
        <v>0</v>
      </c>
      <c r="ER991" s="1">
        <v>0</v>
      </c>
      <c r="ES991" s="1">
        <v>0</v>
      </c>
      <c r="ET991" s="1">
        <v>0</v>
      </c>
      <c r="EU991" s="1">
        <v>0</v>
      </c>
      <c r="EV991" s="1">
        <v>0</v>
      </c>
      <c r="EW991" s="1">
        <v>0</v>
      </c>
      <c r="EX991" s="1">
        <v>0</v>
      </c>
      <c r="EY991" s="1">
        <v>0</v>
      </c>
      <c r="EZ991" s="1">
        <v>0</v>
      </c>
      <c r="FA991" s="1">
        <v>0</v>
      </c>
      <c r="FB991" s="1">
        <v>1</v>
      </c>
      <c r="FC991" s="1">
        <v>1</v>
      </c>
      <c r="FD991" s="1">
        <v>1</v>
      </c>
      <c r="FE991" s="1">
        <v>0</v>
      </c>
      <c r="FF991" s="1">
        <v>0</v>
      </c>
      <c r="FG991" s="1">
        <v>0</v>
      </c>
      <c r="FH991" s="1">
        <v>0</v>
      </c>
      <c r="FI991" s="1">
        <v>0</v>
      </c>
      <c r="FJ991" s="1">
        <v>0</v>
      </c>
      <c r="FK991" s="1">
        <v>0</v>
      </c>
      <c r="FL991" s="1">
        <v>0</v>
      </c>
      <c r="FM991" s="1">
        <v>0</v>
      </c>
      <c r="FN991" s="1">
        <v>0</v>
      </c>
      <c r="FO991" s="1">
        <v>0</v>
      </c>
      <c r="FP991" s="1">
        <v>0</v>
      </c>
      <c r="FQ991" s="1">
        <v>0</v>
      </c>
      <c r="FR991" s="1">
        <v>0</v>
      </c>
      <c r="FS991" s="1">
        <v>0</v>
      </c>
      <c r="FT991" s="1">
        <v>0</v>
      </c>
      <c r="FU991" s="1">
        <v>0</v>
      </c>
      <c r="FV991" s="1">
        <v>0</v>
      </c>
      <c r="FW991" s="1">
        <v>0</v>
      </c>
      <c r="FX991" s="1">
        <v>0</v>
      </c>
      <c r="FY991" s="1">
        <v>1</v>
      </c>
      <c r="FZ991" s="1">
        <v>0</v>
      </c>
      <c r="GA991" s="1">
        <v>1</v>
      </c>
      <c r="GB991" s="1">
        <v>0</v>
      </c>
      <c r="GC991" s="1">
        <v>1</v>
      </c>
      <c r="GD991" s="1">
        <v>1</v>
      </c>
      <c r="GE991" s="1">
        <v>0</v>
      </c>
      <c r="GF991" s="1">
        <v>0</v>
      </c>
      <c r="GG991" s="1">
        <v>1</v>
      </c>
      <c r="GH991" s="1">
        <v>0</v>
      </c>
      <c r="GI991" s="1">
        <v>1</v>
      </c>
      <c r="GJ991" s="1">
        <v>1</v>
      </c>
      <c r="GK991" s="1">
        <v>0</v>
      </c>
      <c r="GL991" s="1">
        <v>0</v>
      </c>
      <c r="GM991" s="1">
        <v>1</v>
      </c>
      <c r="GN991" s="1">
        <v>1</v>
      </c>
      <c r="GO991" s="1">
        <v>0</v>
      </c>
      <c r="GP991" s="1">
        <v>1</v>
      </c>
      <c r="GQ991" s="1">
        <v>0</v>
      </c>
      <c r="GR991" s="1">
        <v>1</v>
      </c>
      <c r="GS991" s="1">
        <v>17</v>
      </c>
      <c r="GT991" s="1">
        <v>0</v>
      </c>
      <c r="GU991" s="1">
        <v>2</v>
      </c>
      <c r="GV991" s="1">
        <v>1</v>
      </c>
      <c r="GW991" s="1">
        <v>0</v>
      </c>
      <c r="GX991" s="1">
        <v>0</v>
      </c>
      <c r="GY991" s="1">
        <v>0</v>
      </c>
      <c r="GZ991" s="1">
        <v>0</v>
      </c>
      <c r="HA991" s="1">
        <v>0</v>
      </c>
      <c r="HB991" s="1">
        <v>0</v>
      </c>
      <c r="HC991" s="1">
        <v>1</v>
      </c>
      <c r="HD991" s="1">
        <v>1</v>
      </c>
      <c r="HE991" s="1">
        <v>1</v>
      </c>
      <c r="HF991" s="1">
        <v>1</v>
      </c>
      <c r="HG991" s="1">
        <v>1</v>
      </c>
      <c r="HH991" s="1">
        <v>1</v>
      </c>
      <c r="HI991" s="1">
        <v>1</v>
      </c>
      <c r="HJ991" s="1">
        <v>0</v>
      </c>
      <c r="HK991" s="1">
        <v>0</v>
      </c>
      <c r="HL991" s="1">
        <v>2</v>
      </c>
      <c r="HM991" s="1">
        <v>2</v>
      </c>
      <c r="HN991" s="1">
        <v>0</v>
      </c>
      <c r="HO991" s="1">
        <v>0</v>
      </c>
      <c r="HP991" s="1">
        <v>0</v>
      </c>
      <c r="HQ991" s="1">
        <v>1</v>
      </c>
      <c r="HR991" s="1">
        <v>0</v>
      </c>
      <c r="HS991" s="1">
        <v>0</v>
      </c>
      <c r="HT991" s="1">
        <v>0</v>
      </c>
      <c r="HU991" s="1">
        <v>0</v>
      </c>
      <c r="HV991" s="1">
        <v>0</v>
      </c>
      <c r="HW991" s="1">
        <v>0</v>
      </c>
      <c r="HX991" s="1">
        <v>0</v>
      </c>
      <c r="HY991" s="1">
        <v>0</v>
      </c>
      <c r="HZ991" s="1">
        <v>0</v>
      </c>
      <c r="IA991" s="1">
        <v>0</v>
      </c>
      <c r="IB991" s="1">
        <v>0</v>
      </c>
      <c r="IC991" s="1">
        <v>0</v>
      </c>
      <c r="ID991" s="1">
        <v>0</v>
      </c>
      <c r="IE991" s="1">
        <v>0</v>
      </c>
      <c r="IF991" s="1">
        <v>0</v>
      </c>
      <c r="IG991" s="1">
        <v>0</v>
      </c>
      <c r="IH991" s="1">
        <v>0</v>
      </c>
      <c r="II991" s="1">
        <v>0</v>
      </c>
      <c r="IJ991" s="1">
        <v>0</v>
      </c>
      <c r="IK991" s="1">
        <v>0</v>
      </c>
      <c r="IL991" s="1">
        <v>0</v>
      </c>
      <c r="IM991" s="1">
        <v>0</v>
      </c>
      <c r="IN991" s="1">
        <v>0</v>
      </c>
      <c r="IO991" s="1">
        <v>0</v>
      </c>
      <c r="IP991" s="1">
        <v>0</v>
      </c>
      <c r="IQ991" s="1">
        <v>0</v>
      </c>
      <c r="IR991" s="1">
        <v>0</v>
      </c>
      <c r="IS991" s="1">
        <v>0</v>
      </c>
      <c r="IT991" s="1">
        <v>0</v>
      </c>
      <c r="IU991" s="1">
        <v>0</v>
      </c>
      <c r="IV991" s="1">
        <v>0</v>
      </c>
      <c r="IW991" s="1">
        <v>0</v>
      </c>
      <c r="IX991" s="1">
        <v>0</v>
      </c>
      <c r="IY991" s="1">
        <v>0</v>
      </c>
      <c r="IZ991" s="1">
        <v>0</v>
      </c>
      <c r="JA991" s="1">
        <v>0</v>
      </c>
      <c r="JB991" s="1">
        <v>1</v>
      </c>
      <c r="JC991" s="1">
        <v>1</v>
      </c>
      <c r="JD991" s="1">
        <v>0</v>
      </c>
      <c r="JE991" s="1">
        <v>0</v>
      </c>
      <c r="JF991" s="1">
        <v>0</v>
      </c>
      <c r="JG991" s="1">
        <v>0</v>
      </c>
      <c r="JH991" s="1">
        <v>0</v>
      </c>
      <c r="JI991" s="1">
        <v>0</v>
      </c>
      <c r="JJ991" s="1">
        <v>0</v>
      </c>
      <c r="JK991" s="1">
        <v>0</v>
      </c>
      <c r="JL991" s="1">
        <v>0</v>
      </c>
      <c r="JM991" s="1">
        <v>0</v>
      </c>
      <c r="JN991" s="1">
        <v>1</v>
      </c>
      <c r="JO991" s="1">
        <v>1</v>
      </c>
      <c r="JP991" s="1">
        <v>0</v>
      </c>
      <c r="JQ991" s="1">
        <v>0</v>
      </c>
      <c r="JR991" s="1">
        <v>0</v>
      </c>
      <c r="JS991" s="1">
        <v>0</v>
      </c>
      <c r="JT991" s="1">
        <v>0</v>
      </c>
      <c r="JU991" s="1">
        <v>1</v>
      </c>
    </row>
    <row r="992" spans="1:281">
      <c r="A992" s="1">
        <v>2016</v>
      </c>
      <c r="B992" s="1" t="s">
        <v>1184</v>
      </c>
      <c r="C992" s="1">
        <v>1</v>
      </c>
      <c r="D992" s="1">
        <v>0</v>
      </c>
      <c r="E992" s="1">
        <v>1</v>
      </c>
      <c r="F992" s="1">
        <v>1</v>
      </c>
      <c r="G992" s="1">
        <v>1</v>
      </c>
      <c r="H992" s="1">
        <v>1</v>
      </c>
      <c r="I992" s="1">
        <v>1</v>
      </c>
      <c r="J992" s="1">
        <v>1</v>
      </c>
      <c r="K992" s="1">
        <v>2</v>
      </c>
      <c r="L992" s="1">
        <v>2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1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3</v>
      </c>
      <c r="AR992" s="1">
        <v>4</v>
      </c>
      <c r="AS992" s="1">
        <v>9</v>
      </c>
      <c r="AT992" s="1">
        <v>4</v>
      </c>
      <c r="AU992" s="1">
        <v>2</v>
      </c>
      <c r="AV992" s="1">
        <v>4</v>
      </c>
      <c r="AW992" s="1">
        <v>9</v>
      </c>
      <c r="AX992" s="1">
        <v>9</v>
      </c>
      <c r="AY992" s="1">
        <v>0</v>
      </c>
      <c r="AZ992" s="1">
        <v>4</v>
      </c>
      <c r="BA992" s="1">
        <v>4</v>
      </c>
      <c r="BB992" s="1">
        <v>9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2</v>
      </c>
      <c r="BI992" s="1">
        <v>2</v>
      </c>
      <c r="BJ992" s="1">
        <v>2</v>
      </c>
      <c r="BK992" s="1">
        <v>3</v>
      </c>
      <c r="BL992" s="1">
        <v>2</v>
      </c>
      <c r="BM992" s="1">
        <v>2</v>
      </c>
      <c r="BN992" s="1">
        <v>1</v>
      </c>
      <c r="BO992" s="1">
        <v>0</v>
      </c>
      <c r="BP992" s="1">
        <v>1</v>
      </c>
      <c r="BQ992" s="1">
        <v>1</v>
      </c>
      <c r="BR992" s="1">
        <v>1</v>
      </c>
      <c r="BS992" s="1">
        <v>4</v>
      </c>
      <c r="BT992" s="1">
        <v>4</v>
      </c>
      <c r="BU992" s="1">
        <v>1</v>
      </c>
      <c r="BV992" s="1">
        <v>0</v>
      </c>
      <c r="BW992" s="1">
        <v>0</v>
      </c>
      <c r="BX992" s="1">
        <v>0</v>
      </c>
      <c r="BY992" s="1">
        <v>0</v>
      </c>
      <c r="BZ992" s="1">
        <v>1</v>
      </c>
      <c r="CA992" s="1">
        <v>1</v>
      </c>
      <c r="CB992" s="1">
        <v>1</v>
      </c>
      <c r="CC992" s="1">
        <v>1</v>
      </c>
      <c r="CD992" s="1">
        <v>1</v>
      </c>
      <c r="CE992" s="1">
        <v>1</v>
      </c>
      <c r="CF992" s="1">
        <v>1</v>
      </c>
      <c r="CG992" s="1">
        <v>1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1</v>
      </c>
      <c r="CN992" s="1">
        <v>1</v>
      </c>
      <c r="CO992" s="1">
        <v>0</v>
      </c>
      <c r="CP992" s="1">
        <v>0</v>
      </c>
      <c r="CQ992" s="1">
        <v>0</v>
      </c>
      <c r="CR992" s="1">
        <v>0</v>
      </c>
      <c r="CS992" s="1">
        <v>3</v>
      </c>
      <c r="CT992" s="1">
        <v>3</v>
      </c>
      <c r="CU992" s="1">
        <v>5</v>
      </c>
      <c r="CV992" s="1">
        <v>3</v>
      </c>
      <c r="CW992" s="1">
        <v>3</v>
      </c>
      <c r="CX992" s="1">
        <v>3</v>
      </c>
      <c r="CY992" s="1">
        <v>5</v>
      </c>
      <c r="CZ992" s="1">
        <v>0</v>
      </c>
      <c r="DA992" s="1">
        <v>5</v>
      </c>
      <c r="DB992" s="1">
        <v>0</v>
      </c>
      <c r="DC992" s="1">
        <v>0</v>
      </c>
      <c r="DD992" s="1">
        <v>6</v>
      </c>
      <c r="DE992" s="1">
        <v>6</v>
      </c>
      <c r="DF992" s="1">
        <v>0</v>
      </c>
      <c r="DG992" s="1">
        <v>0</v>
      </c>
      <c r="DH992" s="1">
        <v>0</v>
      </c>
      <c r="DI992" s="1">
        <v>0</v>
      </c>
      <c r="DJ992" s="1">
        <v>0</v>
      </c>
      <c r="DK992" s="1">
        <v>0</v>
      </c>
      <c r="DL992" s="1">
        <v>0</v>
      </c>
      <c r="DM992" s="1">
        <v>13</v>
      </c>
      <c r="DN992" s="1">
        <v>13</v>
      </c>
      <c r="DO992" s="1">
        <v>13</v>
      </c>
      <c r="DP992" s="1">
        <v>2</v>
      </c>
      <c r="DQ992" s="1">
        <v>0</v>
      </c>
      <c r="DR992" s="1">
        <v>0</v>
      </c>
      <c r="DS992" s="1">
        <v>0</v>
      </c>
      <c r="DT992" s="1">
        <v>0</v>
      </c>
      <c r="DU992" s="1">
        <v>0</v>
      </c>
      <c r="DV992" s="1">
        <v>0</v>
      </c>
      <c r="DW992" s="1">
        <v>0</v>
      </c>
      <c r="DX992" s="1">
        <v>5</v>
      </c>
      <c r="DY992" s="1">
        <v>5</v>
      </c>
      <c r="DZ992" s="1">
        <v>8</v>
      </c>
      <c r="EA992" s="1">
        <v>0</v>
      </c>
      <c r="EB992" s="1">
        <v>0</v>
      </c>
      <c r="EC992" s="1">
        <v>1</v>
      </c>
      <c r="ED992" s="1">
        <v>1</v>
      </c>
      <c r="EE992" s="1">
        <v>1</v>
      </c>
      <c r="EF992" s="1">
        <v>1</v>
      </c>
      <c r="EG992" s="1">
        <v>1</v>
      </c>
      <c r="EH992" s="1">
        <v>1</v>
      </c>
      <c r="EI992" s="1">
        <v>0</v>
      </c>
      <c r="EJ992" s="1">
        <v>1</v>
      </c>
      <c r="EK992" s="1">
        <v>2</v>
      </c>
      <c r="EL992" s="1">
        <v>2</v>
      </c>
      <c r="EM992" s="1">
        <v>12</v>
      </c>
      <c r="EN992" s="1">
        <v>0</v>
      </c>
      <c r="EO992" s="1">
        <v>0</v>
      </c>
      <c r="EP992" s="1">
        <v>0</v>
      </c>
      <c r="EQ992" s="1">
        <v>0</v>
      </c>
      <c r="ER992" s="1">
        <v>0</v>
      </c>
      <c r="ES992" s="1">
        <v>0</v>
      </c>
      <c r="ET992" s="1">
        <v>0</v>
      </c>
      <c r="EU992" s="1">
        <v>0</v>
      </c>
      <c r="EV992" s="1">
        <v>0</v>
      </c>
      <c r="EW992" s="1">
        <v>0</v>
      </c>
      <c r="EX992" s="1">
        <v>0</v>
      </c>
      <c r="EY992" s="1">
        <v>0</v>
      </c>
      <c r="EZ992" s="1">
        <v>1</v>
      </c>
      <c r="FA992" s="1">
        <v>1</v>
      </c>
      <c r="FB992" s="1">
        <v>0</v>
      </c>
      <c r="FC992" s="1">
        <v>1</v>
      </c>
      <c r="FD992" s="1">
        <v>1</v>
      </c>
      <c r="FE992" s="1">
        <v>0</v>
      </c>
      <c r="FF992" s="1">
        <v>0</v>
      </c>
      <c r="FG992" s="1">
        <v>0</v>
      </c>
      <c r="FH992" s="1">
        <v>0</v>
      </c>
      <c r="FI992" s="1">
        <v>0</v>
      </c>
      <c r="FJ992" s="1">
        <v>0</v>
      </c>
      <c r="FK992" s="1">
        <v>0</v>
      </c>
      <c r="FL992" s="1">
        <v>0</v>
      </c>
      <c r="FM992" s="1">
        <v>0</v>
      </c>
      <c r="FN992" s="1">
        <v>0</v>
      </c>
      <c r="FO992" s="1">
        <v>0</v>
      </c>
      <c r="FP992" s="1">
        <v>0</v>
      </c>
      <c r="FQ992" s="1">
        <v>0</v>
      </c>
      <c r="FR992" s="1">
        <v>0</v>
      </c>
      <c r="FS992" s="1">
        <v>0</v>
      </c>
      <c r="FT992" s="1">
        <v>0</v>
      </c>
      <c r="FU992" s="1">
        <v>0</v>
      </c>
      <c r="FV992" s="1">
        <v>0</v>
      </c>
      <c r="FW992" s="1">
        <v>0</v>
      </c>
      <c r="FX992" s="1">
        <v>0</v>
      </c>
      <c r="FY992" s="1">
        <v>1</v>
      </c>
      <c r="FZ992" s="1">
        <v>0</v>
      </c>
      <c r="GA992" s="1">
        <v>1</v>
      </c>
      <c r="GB992" s="1">
        <v>0</v>
      </c>
      <c r="GC992" s="1">
        <v>1</v>
      </c>
      <c r="GD992" s="1">
        <v>1</v>
      </c>
      <c r="GE992" s="1">
        <v>0</v>
      </c>
      <c r="GF992" s="1">
        <v>0</v>
      </c>
      <c r="GG992" s="1">
        <v>1</v>
      </c>
      <c r="GH992" s="1">
        <v>0</v>
      </c>
      <c r="GI992" s="1">
        <v>1</v>
      </c>
      <c r="GJ992" s="1">
        <v>1</v>
      </c>
      <c r="GK992" s="1">
        <v>0</v>
      </c>
      <c r="GL992" s="1">
        <v>0</v>
      </c>
      <c r="GM992" s="1">
        <v>1</v>
      </c>
      <c r="GN992" s="1">
        <v>1</v>
      </c>
      <c r="GO992" s="1">
        <v>0</v>
      </c>
      <c r="GP992" s="1">
        <v>1</v>
      </c>
      <c r="GQ992" s="1">
        <v>0</v>
      </c>
      <c r="GR992" s="1">
        <v>1</v>
      </c>
      <c r="GS992" s="1">
        <v>14</v>
      </c>
      <c r="GT992" s="1">
        <v>0</v>
      </c>
      <c r="GU992" s="1">
        <v>2</v>
      </c>
      <c r="GV992" s="1">
        <v>1</v>
      </c>
      <c r="GW992" s="1">
        <v>1</v>
      </c>
      <c r="GX992" s="1">
        <v>0</v>
      </c>
      <c r="GY992" s="1">
        <v>0</v>
      </c>
      <c r="GZ992" s="1">
        <v>0</v>
      </c>
      <c r="HA992" s="1">
        <v>0</v>
      </c>
      <c r="HB992" s="1">
        <v>0</v>
      </c>
      <c r="HC992" s="1">
        <v>1</v>
      </c>
      <c r="HD992" s="1">
        <v>1</v>
      </c>
      <c r="HE992" s="1">
        <v>1</v>
      </c>
      <c r="HF992" s="1">
        <v>1</v>
      </c>
      <c r="HG992" s="1">
        <v>1</v>
      </c>
      <c r="HH992" s="1">
        <v>1</v>
      </c>
      <c r="HI992" s="1">
        <v>1</v>
      </c>
      <c r="HJ992" s="1">
        <v>0</v>
      </c>
      <c r="HK992" s="1">
        <v>0</v>
      </c>
      <c r="HL992" s="1">
        <v>2</v>
      </c>
      <c r="HM992" s="1">
        <v>2</v>
      </c>
      <c r="HN992" s="1">
        <v>0</v>
      </c>
      <c r="HO992" s="1">
        <v>0</v>
      </c>
      <c r="HP992" s="1">
        <v>0</v>
      </c>
      <c r="HQ992" s="1">
        <v>1</v>
      </c>
      <c r="HR992" s="1">
        <v>0</v>
      </c>
      <c r="HS992" s="1">
        <v>0</v>
      </c>
      <c r="HT992" s="1">
        <v>0</v>
      </c>
      <c r="HU992" s="1">
        <v>0</v>
      </c>
      <c r="HV992" s="1">
        <v>0</v>
      </c>
      <c r="HW992" s="1">
        <v>0</v>
      </c>
      <c r="HX992" s="1">
        <v>0</v>
      </c>
      <c r="HY992" s="1">
        <v>0</v>
      </c>
      <c r="HZ992" s="1">
        <v>0</v>
      </c>
      <c r="IA992" s="1">
        <v>0</v>
      </c>
      <c r="IB992" s="1">
        <v>0</v>
      </c>
      <c r="IC992" s="1">
        <v>0</v>
      </c>
      <c r="ID992" s="1">
        <v>0</v>
      </c>
      <c r="IE992" s="1">
        <v>0</v>
      </c>
      <c r="IF992" s="1">
        <v>0</v>
      </c>
      <c r="IG992" s="1">
        <v>0</v>
      </c>
      <c r="IH992" s="1">
        <v>0</v>
      </c>
      <c r="II992" s="1">
        <v>0</v>
      </c>
      <c r="IJ992" s="1">
        <v>0</v>
      </c>
      <c r="IK992" s="1">
        <v>0</v>
      </c>
      <c r="IL992" s="1">
        <v>0</v>
      </c>
      <c r="IM992" s="1">
        <v>0</v>
      </c>
      <c r="IN992" s="1">
        <v>0</v>
      </c>
      <c r="IO992" s="1">
        <v>0</v>
      </c>
      <c r="IP992" s="1">
        <v>0</v>
      </c>
      <c r="IQ992" s="1">
        <v>0</v>
      </c>
      <c r="IR992" s="1">
        <v>0</v>
      </c>
      <c r="IS992" s="1">
        <v>0</v>
      </c>
      <c r="IT992" s="1">
        <v>0</v>
      </c>
      <c r="IU992" s="1">
        <v>0</v>
      </c>
      <c r="IV992" s="1">
        <v>0</v>
      </c>
      <c r="IW992" s="1">
        <v>0</v>
      </c>
      <c r="IX992" s="1">
        <v>0</v>
      </c>
      <c r="IY992" s="1">
        <v>0</v>
      </c>
      <c r="IZ992" s="1">
        <v>0</v>
      </c>
      <c r="JA992" s="1">
        <v>0</v>
      </c>
      <c r="JB992" s="1">
        <v>1</v>
      </c>
      <c r="JC992" s="1">
        <v>1</v>
      </c>
      <c r="JD992" s="1">
        <v>0</v>
      </c>
      <c r="JE992" s="1">
        <v>0</v>
      </c>
      <c r="JF992" s="1">
        <v>0</v>
      </c>
      <c r="JG992" s="1">
        <v>0</v>
      </c>
      <c r="JH992" s="1">
        <v>0</v>
      </c>
      <c r="JI992" s="1">
        <v>0</v>
      </c>
      <c r="JJ992" s="1">
        <v>0</v>
      </c>
      <c r="JK992" s="1">
        <v>0</v>
      </c>
      <c r="JL992" s="1">
        <v>0</v>
      </c>
      <c r="JM992" s="1">
        <v>0</v>
      </c>
      <c r="JN992" s="1">
        <v>1</v>
      </c>
      <c r="JO992" s="1">
        <v>1</v>
      </c>
      <c r="JP992" s="1">
        <v>0</v>
      </c>
      <c r="JQ992" s="1">
        <v>0</v>
      </c>
      <c r="JR992" s="1">
        <v>0</v>
      </c>
      <c r="JS992" s="1">
        <v>0</v>
      </c>
      <c r="JT992" s="1">
        <v>0</v>
      </c>
      <c r="JU992" s="1">
        <v>1</v>
      </c>
    </row>
    <row r="993" spans="1:281">
      <c r="A993" s="1">
        <v>2016</v>
      </c>
      <c r="B993" s="1" t="s">
        <v>1185</v>
      </c>
      <c r="C993" s="1">
        <v>1</v>
      </c>
      <c r="D993" s="1">
        <v>0</v>
      </c>
      <c r="E993" s="1">
        <v>1</v>
      </c>
      <c r="F993" s="1">
        <v>1</v>
      </c>
      <c r="G993" s="1">
        <v>1</v>
      </c>
      <c r="H993" s="1">
        <v>1</v>
      </c>
      <c r="I993" s="1">
        <v>1</v>
      </c>
      <c r="J993" s="1">
        <v>1</v>
      </c>
      <c r="K993" s="1">
        <v>2</v>
      </c>
      <c r="L993" s="1">
        <v>2</v>
      </c>
      <c r="M993" s="1">
        <v>0</v>
      </c>
      <c r="N993" s="1">
        <v>1</v>
      </c>
      <c r="O993" s="1">
        <v>1</v>
      </c>
      <c r="P993" s="1">
        <v>0</v>
      </c>
      <c r="Q993" s="1">
        <v>2</v>
      </c>
      <c r="R993" s="1">
        <v>0</v>
      </c>
      <c r="S993" s="1">
        <v>1</v>
      </c>
      <c r="T993" s="1">
        <v>0</v>
      </c>
      <c r="U993" s="1">
        <v>1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1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3</v>
      </c>
      <c r="AR993" s="1">
        <v>4</v>
      </c>
      <c r="AS993" s="1">
        <v>8</v>
      </c>
      <c r="AT993" s="1">
        <v>4</v>
      </c>
      <c r="AU993" s="1">
        <v>2</v>
      </c>
      <c r="AV993" s="1">
        <v>4</v>
      </c>
      <c r="AW993" s="1">
        <v>8</v>
      </c>
      <c r="AX993" s="1">
        <v>8</v>
      </c>
      <c r="AY993" s="1">
        <v>0</v>
      </c>
      <c r="AZ993" s="1">
        <v>4</v>
      </c>
      <c r="BA993" s="1">
        <v>4</v>
      </c>
      <c r="BB993" s="1">
        <v>8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1</v>
      </c>
      <c r="BI993" s="1">
        <v>2</v>
      </c>
      <c r="BJ993" s="1">
        <v>2</v>
      </c>
      <c r="BK993" s="1">
        <v>3</v>
      </c>
      <c r="BL993" s="1">
        <v>2</v>
      </c>
      <c r="BM993" s="1">
        <v>2</v>
      </c>
      <c r="BN993" s="1">
        <v>1</v>
      </c>
      <c r="BO993" s="1">
        <v>0</v>
      </c>
      <c r="BP993" s="1">
        <v>1</v>
      </c>
      <c r="BQ993" s="1">
        <v>1</v>
      </c>
      <c r="BR993" s="1">
        <v>1</v>
      </c>
      <c r="BS993" s="1">
        <v>4</v>
      </c>
      <c r="BT993" s="1">
        <v>4</v>
      </c>
      <c r="BU993" s="1">
        <v>1</v>
      </c>
      <c r="BV993" s="1">
        <v>0</v>
      </c>
      <c r="BW993" s="1">
        <v>0</v>
      </c>
      <c r="BX993" s="1">
        <v>0</v>
      </c>
      <c r="BY993" s="1">
        <v>0</v>
      </c>
      <c r="BZ993" s="1">
        <v>1</v>
      </c>
      <c r="CA993" s="1">
        <v>1</v>
      </c>
      <c r="CB993" s="1">
        <v>1</v>
      </c>
      <c r="CC993" s="1">
        <v>1</v>
      </c>
      <c r="CD993" s="1">
        <v>1</v>
      </c>
      <c r="CE993" s="1">
        <v>1</v>
      </c>
      <c r="CF993" s="1">
        <v>1</v>
      </c>
      <c r="CG993" s="1">
        <v>1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1</v>
      </c>
      <c r="CN993" s="1">
        <v>1</v>
      </c>
      <c r="CO993" s="1">
        <v>0</v>
      </c>
      <c r="CP993" s="1">
        <v>0</v>
      </c>
      <c r="CQ993" s="1">
        <v>0</v>
      </c>
      <c r="CR993" s="1">
        <v>0</v>
      </c>
      <c r="CS993" s="1">
        <v>3</v>
      </c>
      <c r="CT993" s="1">
        <v>3</v>
      </c>
      <c r="CU993" s="1">
        <v>5</v>
      </c>
      <c r="CV993" s="1">
        <v>3</v>
      </c>
      <c r="CW993" s="1">
        <v>3</v>
      </c>
      <c r="CX993" s="1">
        <v>3</v>
      </c>
      <c r="CY993" s="1">
        <v>5</v>
      </c>
      <c r="CZ993" s="1">
        <v>0</v>
      </c>
      <c r="DA993" s="1">
        <v>5</v>
      </c>
      <c r="DB993" s="1">
        <v>0</v>
      </c>
      <c r="DC993" s="1">
        <v>0</v>
      </c>
      <c r="DD993" s="1">
        <v>6</v>
      </c>
      <c r="DE993" s="1">
        <v>6</v>
      </c>
      <c r="DF993" s="1">
        <v>0</v>
      </c>
      <c r="DG993" s="1">
        <v>0</v>
      </c>
      <c r="DH993" s="1">
        <v>0</v>
      </c>
      <c r="DI993" s="1">
        <v>0</v>
      </c>
      <c r="DJ993" s="1">
        <v>0</v>
      </c>
      <c r="DK993" s="1">
        <v>0</v>
      </c>
      <c r="DL993" s="1">
        <v>0</v>
      </c>
      <c r="DM993" s="1">
        <v>9</v>
      </c>
      <c r="DN993" s="1">
        <v>9</v>
      </c>
      <c r="DO993" s="1">
        <v>9</v>
      </c>
      <c r="DP993" s="1">
        <v>1</v>
      </c>
      <c r="DQ993" s="1">
        <v>0</v>
      </c>
      <c r="DR993" s="1">
        <v>0</v>
      </c>
      <c r="DS993" s="1">
        <v>0</v>
      </c>
      <c r="DT993" s="1">
        <v>0</v>
      </c>
      <c r="DU993" s="1">
        <v>0</v>
      </c>
      <c r="DV993" s="1">
        <v>0</v>
      </c>
      <c r="DW993" s="1">
        <v>0</v>
      </c>
      <c r="DX993" s="1">
        <v>8</v>
      </c>
      <c r="DY993" s="1">
        <v>8</v>
      </c>
      <c r="DZ993" s="1">
        <v>2</v>
      </c>
      <c r="EA993" s="1">
        <v>0</v>
      </c>
      <c r="EB993" s="1">
        <v>0</v>
      </c>
      <c r="EC993" s="1">
        <v>3</v>
      </c>
      <c r="ED993" s="1">
        <v>3</v>
      </c>
      <c r="EE993" s="1">
        <v>3</v>
      </c>
      <c r="EF993" s="1">
        <v>3</v>
      </c>
      <c r="EG993" s="1">
        <v>3</v>
      </c>
      <c r="EH993" s="1">
        <v>3</v>
      </c>
      <c r="EI993" s="1">
        <v>3</v>
      </c>
      <c r="EJ993" s="1">
        <v>0</v>
      </c>
      <c r="EK993" s="1">
        <v>3</v>
      </c>
      <c r="EL993" s="1">
        <v>3</v>
      </c>
      <c r="EM993" s="1">
        <v>6</v>
      </c>
      <c r="EN993" s="1">
        <v>0</v>
      </c>
      <c r="EO993" s="1">
        <v>0</v>
      </c>
      <c r="EP993" s="1">
        <v>0</v>
      </c>
      <c r="EQ993" s="1">
        <v>0</v>
      </c>
      <c r="ER993" s="1">
        <v>0</v>
      </c>
      <c r="ES993" s="1">
        <v>0</v>
      </c>
      <c r="ET993" s="1">
        <v>0</v>
      </c>
      <c r="EU993" s="1">
        <v>0</v>
      </c>
      <c r="EV993" s="1">
        <v>0</v>
      </c>
      <c r="EW993" s="1">
        <v>0</v>
      </c>
      <c r="EX993" s="1">
        <v>0</v>
      </c>
      <c r="EY993" s="1">
        <v>0</v>
      </c>
      <c r="EZ993" s="1">
        <v>1</v>
      </c>
      <c r="FA993" s="1">
        <v>1</v>
      </c>
      <c r="FB993" s="1">
        <v>0</v>
      </c>
      <c r="FC993" s="1">
        <v>1</v>
      </c>
      <c r="FD993" s="1">
        <v>1</v>
      </c>
      <c r="FE993" s="1">
        <v>0</v>
      </c>
      <c r="FF993" s="1">
        <v>0</v>
      </c>
      <c r="FG993" s="1">
        <v>0</v>
      </c>
      <c r="FH993" s="1">
        <v>0</v>
      </c>
      <c r="FI993" s="1">
        <v>0</v>
      </c>
      <c r="FJ993" s="1">
        <v>0</v>
      </c>
      <c r="FK993" s="1">
        <v>0</v>
      </c>
      <c r="FL993" s="1">
        <v>0</v>
      </c>
      <c r="FM993" s="1">
        <v>0</v>
      </c>
      <c r="FN993" s="1">
        <v>0</v>
      </c>
      <c r="FO993" s="1">
        <v>0</v>
      </c>
      <c r="FP993" s="1">
        <v>0</v>
      </c>
      <c r="FQ993" s="1">
        <v>0</v>
      </c>
      <c r="FR993" s="1">
        <v>0</v>
      </c>
      <c r="FS993" s="1">
        <v>0</v>
      </c>
      <c r="FT993" s="1">
        <v>0</v>
      </c>
      <c r="FU993" s="1">
        <v>0</v>
      </c>
      <c r="FV993" s="1">
        <v>0</v>
      </c>
      <c r="FW993" s="1">
        <v>0</v>
      </c>
      <c r="FX993" s="1">
        <v>0</v>
      </c>
      <c r="FY993" s="1">
        <v>1</v>
      </c>
      <c r="FZ993" s="1">
        <v>0</v>
      </c>
      <c r="GA993" s="1">
        <v>1</v>
      </c>
      <c r="GB993" s="1">
        <v>0</v>
      </c>
      <c r="GC993" s="1">
        <v>0</v>
      </c>
      <c r="GD993" s="1">
        <v>1</v>
      </c>
      <c r="GE993" s="1">
        <v>0</v>
      </c>
      <c r="GF993" s="1">
        <v>0</v>
      </c>
      <c r="GG993" s="1">
        <v>1</v>
      </c>
      <c r="GH993" s="1">
        <v>0</v>
      </c>
      <c r="GI993" s="1">
        <v>1</v>
      </c>
      <c r="GJ993" s="1">
        <v>1</v>
      </c>
      <c r="GK993" s="1">
        <v>0</v>
      </c>
      <c r="GL993" s="1">
        <v>0</v>
      </c>
      <c r="GM993" s="1">
        <v>1</v>
      </c>
      <c r="GN993" s="1">
        <v>1</v>
      </c>
      <c r="GO993" s="1">
        <v>0</v>
      </c>
      <c r="GP993" s="1">
        <v>1</v>
      </c>
      <c r="GQ993" s="1">
        <v>0</v>
      </c>
      <c r="GR993" s="1">
        <v>1</v>
      </c>
      <c r="GS993" s="1">
        <v>11</v>
      </c>
      <c r="GT993" s="1">
        <v>0</v>
      </c>
      <c r="GU993" s="1">
        <v>2</v>
      </c>
      <c r="GV993" s="1">
        <v>1</v>
      </c>
      <c r="GW993" s="1">
        <v>1</v>
      </c>
      <c r="GX993" s="1">
        <v>0</v>
      </c>
      <c r="GY993" s="1">
        <v>0</v>
      </c>
      <c r="GZ993" s="1">
        <v>0</v>
      </c>
      <c r="HA993" s="1">
        <v>0</v>
      </c>
      <c r="HB993" s="1">
        <v>0</v>
      </c>
      <c r="HC993" s="1">
        <v>1</v>
      </c>
      <c r="HD993" s="1">
        <v>1</v>
      </c>
      <c r="HE993" s="1">
        <v>1</v>
      </c>
      <c r="HF993" s="1">
        <v>1</v>
      </c>
      <c r="HG993" s="1">
        <v>1</v>
      </c>
      <c r="HH993" s="1">
        <v>1</v>
      </c>
      <c r="HI993" s="1">
        <v>1</v>
      </c>
      <c r="HJ993" s="1">
        <v>0</v>
      </c>
      <c r="HK993" s="1">
        <v>0</v>
      </c>
      <c r="HL993" s="1">
        <v>2</v>
      </c>
      <c r="HM993" s="1">
        <v>2</v>
      </c>
      <c r="HN993" s="1">
        <v>0</v>
      </c>
      <c r="HO993" s="1">
        <v>0</v>
      </c>
      <c r="HP993" s="1">
        <v>0</v>
      </c>
      <c r="HQ993" s="1">
        <v>1</v>
      </c>
      <c r="HR993" s="1">
        <v>0</v>
      </c>
      <c r="HS993" s="1">
        <v>0</v>
      </c>
      <c r="HT993" s="1">
        <v>0</v>
      </c>
      <c r="HU993" s="1">
        <v>0</v>
      </c>
      <c r="HV993" s="1">
        <v>0</v>
      </c>
      <c r="HW993" s="1">
        <v>0</v>
      </c>
      <c r="HX993" s="1">
        <v>0</v>
      </c>
      <c r="HY993" s="1">
        <v>0</v>
      </c>
      <c r="HZ993" s="1">
        <v>0</v>
      </c>
      <c r="IA993" s="1">
        <v>0</v>
      </c>
      <c r="IB993" s="1">
        <v>0</v>
      </c>
      <c r="IC993" s="1">
        <v>0</v>
      </c>
      <c r="ID993" s="1">
        <v>0</v>
      </c>
      <c r="IE993" s="1">
        <v>0</v>
      </c>
      <c r="IF993" s="1">
        <v>0</v>
      </c>
      <c r="IG993" s="1">
        <v>0</v>
      </c>
      <c r="IH993" s="1">
        <v>0</v>
      </c>
      <c r="II993" s="1">
        <v>0</v>
      </c>
      <c r="IJ993" s="1">
        <v>0</v>
      </c>
      <c r="IK993" s="1">
        <v>0</v>
      </c>
      <c r="IL993" s="1">
        <v>0</v>
      </c>
      <c r="IM993" s="1">
        <v>0</v>
      </c>
      <c r="IN993" s="1">
        <v>0</v>
      </c>
      <c r="IO993" s="1">
        <v>0</v>
      </c>
      <c r="IP993" s="1">
        <v>0</v>
      </c>
      <c r="IQ993" s="1">
        <v>0</v>
      </c>
      <c r="IR993" s="1">
        <v>0</v>
      </c>
      <c r="IS993" s="1">
        <v>0</v>
      </c>
      <c r="IT993" s="1">
        <v>0</v>
      </c>
      <c r="IU993" s="1">
        <v>0</v>
      </c>
      <c r="IV993" s="1">
        <v>0</v>
      </c>
      <c r="IW993" s="1">
        <v>0</v>
      </c>
      <c r="IX993" s="1">
        <v>0</v>
      </c>
      <c r="IY993" s="1">
        <v>0</v>
      </c>
      <c r="IZ993" s="1">
        <v>0</v>
      </c>
      <c r="JA993" s="1">
        <v>0</v>
      </c>
      <c r="JB993" s="1">
        <v>1</v>
      </c>
      <c r="JC993" s="1">
        <v>1</v>
      </c>
      <c r="JD993" s="1">
        <v>0</v>
      </c>
      <c r="JE993" s="1">
        <v>0</v>
      </c>
      <c r="JF993" s="1">
        <v>0</v>
      </c>
      <c r="JG993" s="1">
        <v>0</v>
      </c>
      <c r="JH993" s="1">
        <v>0</v>
      </c>
      <c r="JI993" s="1">
        <v>0</v>
      </c>
      <c r="JJ993" s="1">
        <v>0</v>
      </c>
      <c r="JK993" s="1">
        <v>0</v>
      </c>
      <c r="JL993" s="1">
        <v>0</v>
      </c>
      <c r="JM993" s="1">
        <v>0</v>
      </c>
      <c r="JN993" s="1">
        <v>1</v>
      </c>
      <c r="JO993" s="1">
        <v>1</v>
      </c>
      <c r="JP993" s="1">
        <v>0</v>
      </c>
      <c r="JQ993" s="1">
        <v>0</v>
      </c>
      <c r="JR993" s="1">
        <v>0</v>
      </c>
      <c r="JS993" s="1">
        <v>0</v>
      </c>
      <c r="JT993" s="1">
        <v>0</v>
      </c>
      <c r="JU993" s="1">
        <v>1</v>
      </c>
    </row>
    <row r="994" spans="1:281">
      <c r="A994" s="1">
        <v>2016</v>
      </c>
      <c r="B994" s="1" t="s">
        <v>1186</v>
      </c>
      <c r="C994" s="1">
        <v>1</v>
      </c>
      <c r="D994" s="1">
        <v>0</v>
      </c>
      <c r="E994" s="1">
        <v>1</v>
      </c>
      <c r="F994" s="1">
        <v>1</v>
      </c>
      <c r="G994" s="1">
        <v>1</v>
      </c>
      <c r="H994" s="1">
        <v>1</v>
      </c>
      <c r="I994" s="1">
        <v>1</v>
      </c>
      <c r="J994" s="1">
        <v>1</v>
      </c>
      <c r="K994" s="1">
        <v>2</v>
      </c>
      <c r="L994" s="1">
        <v>2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1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1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2</v>
      </c>
      <c r="AR994" s="1">
        <v>2</v>
      </c>
      <c r="AS994" s="1">
        <v>2</v>
      </c>
      <c r="AT994" s="1">
        <v>2</v>
      </c>
      <c r="AU994" s="1">
        <v>2</v>
      </c>
      <c r="AV994" s="1">
        <v>2</v>
      </c>
      <c r="AW994" s="1">
        <v>2</v>
      </c>
      <c r="AX994" s="1">
        <v>2</v>
      </c>
      <c r="AY994" s="1">
        <v>0</v>
      </c>
      <c r="AZ994" s="1">
        <v>0</v>
      </c>
      <c r="BA994" s="1">
        <v>0</v>
      </c>
      <c r="BB994" s="1">
        <v>2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1</v>
      </c>
      <c r="BI994" s="1">
        <v>2</v>
      </c>
      <c r="BJ994" s="1">
        <v>2</v>
      </c>
      <c r="BK994" s="1">
        <v>3</v>
      </c>
      <c r="BL994" s="1">
        <v>2</v>
      </c>
      <c r="BM994" s="1">
        <v>2</v>
      </c>
      <c r="BN994" s="1">
        <v>1</v>
      </c>
      <c r="BO994" s="1">
        <v>0</v>
      </c>
      <c r="BP994" s="1">
        <v>1</v>
      </c>
      <c r="BQ994" s="1">
        <v>1</v>
      </c>
      <c r="BR994" s="1">
        <v>1</v>
      </c>
      <c r="BS994" s="1">
        <v>4</v>
      </c>
      <c r="BT994" s="1">
        <v>4</v>
      </c>
      <c r="BU994" s="1">
        <v>1</v>
      </c>
      <c r="BV994" s="1">
        <v>0</v>
      </c>
      <c r="BW994" s="1">
        <v>0</v>
      </c>
      <c r="BX994" s="1">
        <v>0</v>
      </c>
      <c r="BY994" s="1">
        <v>0</v>
      </c>
      <c r="BZ994" s="1">
        <v>1</v>
      </c>
      <c r="CA994" s="1">
        <v>1</v>
      </c>
      <c r="CB994" s="1">
        <v>1</v>
      </c>
      <c r="CC994" s="1">
        <v>1</v>
      </c>
      <c r="CD994" s="1">
        <v>1</v>
      </c>
      <c r="CE994" s="1">
        <v>1</v>
      </c>
      <c r="CF994" s="1">
        <v>1</v>
      </c>
      <c r="CG994" s="1">
        <v>1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1</v>
      </c>
      <c r="CN994" s="1">
        <v>1</v>
      </c>
      <c r="CO994" s="1">
        <v>0</v>
      </c>
      <c r="CP994" s="1">
        <v>0</v>
      </c>
      <c r="CQ994" s="1">
        <v>0</v>
      </c>
      <c r="CR994" s="1">
        <v>0</v>
      </c>
      <c r="CS994" s="1">
        <v>2</v>
      </c>
      <c r="CT994" s="1">
        <v>2</v>
      </c>
      <c r="CU994" s="1">
        <v>2</v>
      </c>
      <c r="CV994" s="1">
        <v>2</v>
      </c>
      <c r="CW994" s="1">
        <v>2</v>
      </c>
      <c r="CX994" s="1">
        <v>2</v>
      </c>
      <c r="CY994" s="1">
        <v>2</v>
      </c>
      <c r="CZ994" s="1">
        <v>0</v>
      </c>
      <c r="DA994" s="1">
        <v>2</v>
      </c>
      <c r="DB994" s="1">
        <v>0</v>
      </c>
      <c r="DC994" s="1">
        <v>0</v>
      </c>
      <c r="DD994" s="1">
        <v>0</v>
      </c>
      <c r="DE994" s="1">
        <v>0</v>
      </c>
      <c r="DF994" s="1">
        <v>0</v>
      </c>
      <c r="DG994" s="1">
        <v>0</v>
      </c>
      <c r="DH994" s="1">
        <v>0</v>
      </c>
      <c r="DI994" s="1">
        <v>0</v>
      </c>
      <c r="DJ994" s="1">
        <v>0</v>
      </c>
      <c r="DK994" s="1">
        <v>0</v>
      </c>
      <c r="DL994" s="1">
        <v>0</v>
      </c>
      <c r="DM994" s="1">
        <v>7</v>
      </c>
      <c r="DN994" s="1">
        <v>7</v>
      </c>
      <c r="DO994" s="1">
        <v>7</v>
      </c>
      <c r="DP994" s="1">
        <v>1</v>
      </c>
      <c r="DQ994" s="1">
        <v>0</v>
      </c>
      <c r="DR994" s="1">
        <v>0</v>
      </c>
      <c r="DS994" s="1">
        <v>0</v>
      </c>
      <c r="DT994" s="1">
        <v>0</v>
      </c>
      <c r="DU994" s="1">
        <v>0</v>
      </c>
      <c r="DV994" s="1">
        <v>0</v>
      </c>
      <c r="DW994" s="1">
        <v>0</v>
      </c>
      <c r="DX994" s="1">
        <v>12</v>
      </c>
      <c r="DY994" s="1">
        <v>12</v>
      </c>
      <c r="DZ994" s="1">
        <v>3</v>
      </c>
      <c r="EA994" s="1">
        <v>0</v>
      </c>
      <c r="EB994" s="1">
        <v>0</v>
      </c>
      <c r="EC994" s="1">
        <v>0</v>
      </c>
      <c r="ED994" s="1">
        <v>0</v>
      </c>
      <c r="EE994" s="1">
        <v>0</v>
      </c>
      <c r="EF994" s="1">
        <v>0</v>
      </c>
      <c r="EG994" s="1">
        <v>0</v>
      </c>
      <c r="EH994" s="1">
        <v>0</v>
      </c>
      <c r="EI994" s="1">
        <v>0</v>
      </c>
      <c r="EJ994" s="1">
        <v>0</v>
      </c>
      <c r="EK994" s="1">
        <v>1</v>
      </c>
      <c r="EL994" s="1">
        <v>1</v>
      </c>
      <c r="EM994" s="1">
        <v>7</v>
      </c>
      <c r="EN994" s="1">
        <v>0</v>
      </c>
      <c r="EO994" s="1">
        <v>0</v>
      </c>
      <c r="EP994" s="1">
        <v>0</v>
      </c>
      <c r="EQ994" s="1">
        <v>0</v>
      </c>
      <c r="ER994" s="1">
        <v>0</v>
      </c>
      <c r="ES994" s="1">
        <v>0</v>
      </c>
      <c r="ET994" s="1">
        <v>0</v>
      </c>
      <c r="EU994" s="1">
        <v>0</v>
      </c>
      <c r="EV994" s="1">
        <v>0</v>
      </c>
      <c r="EW994" s="1">
        <v>0</v>
      </c>
      <c r="EX994" s="1">
        <v>0</v>
      </c>
      <c r="EY994" s="1">
        <v>0</v>
      </c>
      <c r="EZ994" s="1">
        <v>1</v>
      </c>
      <c r="FA994" s="1">
        <v>1</v>
      </c>
      <c r="FB994" s="1">
        <v>0</v>
      </c>
      <c r="FC994" s="1">
        <v>1</v>
      </c>
      <c r="FD994" s="1">
        <v>1</v>
      </c>
      <c r="FE994" s="1">
        <v>0</v>
      </c>
      <c r="FF994" s="1">
        <v>0</v>
      </c>
      <c r="FG994" s="1">
        <v>0</v>
      </c>
      <c r="FH994" s="1">
        <v>0</v>
      </c>
      <c r="FI994" s="1">
        <v>0</v>
      </c>
      <c r="FJ994" s="1">
        <v>0</v>
      </c>
      <c r="FK994" s="1">
        <v>0</v>
      </c>
      <c r="FL994" s="1">
        <v>0</v>
      </c>
      <c r="FM994" s="1">
        <v>0</v>
      </c>
      <c r="FN994" s="1">
        <v>0</v>
      </c>
      <c r="FO994" s="1">
        <v>0</v>
      </c>
      <c r="FP994" s="1">
        <v>0</v>
      </c>
      <c r="FQ994" s="1">
        <v>0</v>
      </c>
      <c r="FR994" s="1">
        <v>0</v>
      </c>
      <c r="FS994" s="1">
        <v>0</v>
      </c>
      <c r="FT994" s="1">
        <v>0</v>
      </c>
      <c r="FU994" s="1">
        <v>0</v>
      </c>
      <c r="FV994" s="1">
        <v>0</v>
      </c>
      <c r="FW994" s="1">
        <v>0</v>
      </c>
      <c r="FX994" s="1">
        <v>0</v>
      </c>
      <c r="FY994" s="1">
        <v>1</v>
      </c>
      <c r="FZ994" s="1">
        <v>0</v>
      </c>
      <c r="GA994" s="1">
        <v>1</v>
      </c>
      <c r="GB994" s="1">
        <v>0</v>
      </c>
      <c r="GC994" s="1">
        <v>1</v>
      </c>
      <c r="GD994" s="1">
        <v>1</v>
      </c>
      <c r="GE994" s="1">
        <v>0</v>
      </c>
      <c r="GF994" s="1">
        <v>0</v>
      </c>
      <c r="GG994" s="1">
        <v>1</v>
      </c>
      <c r="GH994" s="1">
        <v>0</v>
      </c>
      <c r="GI994" s="1">
        <v>1</v>
      </c>
      <c r="GJ994" s="1">
        <v>1</v>
      </c>
      <c r="GK994" s="1">
        <v>0</v>
      </c>
      <c r="GL994" s="1">
        <v>0</v>
      </c>
      <c r="GM994" s="1">
        <v>1</v>
      </c>
      <c r="GN994" s="1">
        <v>1</v>
      </c>
      <c r="GO994" s="1">
        <v>0</v>
      </c>
      <c r="GP994" s="1">
        <v>1</v>
      </c>
      <c r="GQ994" s="1">
        <v>0</v>
      </c>
      <c r="GR994" s="1">
        <v>1</v>
      </c>
      <c r="GS994" s="1">
        <v>9</v>
      </c>
      <c r="GT994" s="1">
        <v>0</v>
      </c>
      <c r="GU994" s="1">
        <v>2</v>
      </c>
      <c r="GV994" s="1">
        <v>1</v>
      </c>
      <c r="GW994" s="1">
        <v>1</v>
      </c>
      <c r="GX994" s="1">
        <v>0</v>
      </c>
      <c r="GY994" s="1">
        <v>0</v>
      </c>
      <c r="GZ994" s="1">
        <v>0</v>
      </c>
      <c r="HA994" s="1">
        <v>0</v>
      </c>
      <c r="HB994" s="1">
        <v>0</v>
      </c>
      <c r="HC994" s="1">
        <v>1</v>
      </c>
      <c r="HD994" s="1">
        <v>1</v>
      </c>
      <c r="HE994" s="1">
        <v>1</v>
      </c>
      <c r="HF994" s="1">
        <v>1</v>
      </c>
      <c r="HG994" s="1">
        <v>1</v>
      </c>
      <c r="HH994" s="1">
        <v>1</v>
      </c>
      <c r="HI994" s="1">
        <v>1</v>
      </c>
      <c r="HJ994" s="1">
        <v>0</v>
      </c>
      <c r="HK994" s="1">
        <v>0</v>
      </c>
      <c r="HL994" s="1">
        <v>2</v>
      </c>
      <c r="HM994" s="1">
        <v>2</v>
      </c>
      <c r="HN994" s="1">
        <v>0</v>
      </c>
      <c r="HO994" s="1">
        <v>0</v>
      </c>
      <c r="HP994" s="1">
        <v>0</v>
      </c>
      <c r="HQ994" s="1">
        <v>1</v>
      </c>
      <c r="HR994" s="1">
        <v>0</v>
      </c>
      <c r="HS994" s="1">
        <v>0</v>
      </c>
      <c r="HT994" s="1">
        <v>0</v>
      </c>
      <c r="HU994" s="1">
        <v>0</v>
      </c>
      <c r="HV994" s="1">
        <v>0</v>
      </c>
      <c r="HW994" s="1">
        <v>0</v>
      </c>
      <c r="HX994" s="1">
        <v>0</v>
      </c>
      <c r="HY994" s="1">
        <v>0</v>
      </c>
      <c r="HZ994" s="1">
        <v>0</v>
      </c>
      <c r="IA994" s="1">
        <v>0</v>
      </c>
      <c r="IB994" s="1">
        <v>0</v>
      </c>
      <c r="IC994" s="1">
        <v>0</v>
      </c>
      <c r="ID994" s="1">
        <v>0</v>
      </c>
      <c r="IE994" s="1">
        <v>0</v>
      </c>
      <c r="IF994" s="1">
        <v>0</v>
      </c>
      <c r="IG994" s="1">
        <v>0</v>
      </c>
      <c r="IH994" s="1">
        <v>0</v>
      </c>
      <c r="II994" s="1">
        <v>0</v>
      </c>
      <c r="IJ994" s="1">
        <v>0</v>
      </c>
      <c r="IK994" s="1">
        <v>0</v>
      </c>
      <c r="IL994" s="1">
        <v>0</v>
      </c>
      <c r="IM994" s="1">
        <v>0</v>
      </c>
      <c r="IN994" s="1">
        <v>0</v>
      </c>
      <c r="IO994" s="1">
        <v>0</v>
      </c>
      <c r="IP994" s="1">
        <v>0</v>
      </c>
      <c r="IQ994" s="1">
        <v>0</v>
      </c>
      <c r="IR994" s="1">
        <v>0</v>
      </c>
      <c r="IS994" s="1">
        <v>0</v>
      </c>
      <c r="IT994" s="1">
        <v>0</v>
      </c>
      <c r="IU994" s="1">
        <v>0</v>
      </c>
      <c r="IV994" s="1">
        <v>0</v>
      </c>
      <c r="IW994" s="1">
        <v>0</v>
      </c>
      <c r="IX994" s="1">
        <v>0</v>
      </c>
      <c r="IY994" s="1">
        <v>0</v>
      </c>
      <c r="IZ994" s="1">
        <v>0</v>
      </c>
      <c r="JA994" s="1">
        <v>0</v>
      </c>
      <c r="JB994" s="1">
        <v>1</v>
      </c>
      <c r="JC994" s="1">
        <v>1</v>
      </c>
      <c r="JD994" s="1">
        <v>0</v>
      </c>
      <c r="JE994" s="1">
        <v>0</v>
      </c>
      <c r="JF994" s="1">
        <v>0</v>
      </c>
      <c r="JG994" s="1">
        <v>1</v>
      </c>
      <c r="JH994" s="1">
        <v>1</v>
      </c>
      <c r="JI994" s="1">
        <v>1</v>
      </c>
      <c r="JJ994" s="1">
        <v>1</v>
      </c>
      <c r="JK994" s="1">
        <v>1</v>
      </c>
      <c r="JL994" s="1">
        <v>1</v>
      </c>
      <c r="JM994" s="1">
        <v>1</v>
      </c>
      <c r="JN994" s="1">
        <v>0</v>
      </c>
      <c r="JO994" s="1">
        <v>0</v>
      </c>
      <c r="JP994" s="1">
        <v>2</v>
      </c>
      <c r="JQ994" s="1">
        <v>2</v>
      </c>
      <c r="JR994" s="1">
        <v>0</v>
      </c>
      <c r="JS994" s="1">
        <v>0</v>
      </c>
      <c r="JT994" s="1">
        <v>0</v>
      </c>
      <c r="JU994" s="1">
        <v>1</v>
      </c>
    </row>
    <row r="995" spans="1:281">
      <c r="A995" s="1">
        <v>2016</v>
      </c>
      <c r="B995" s="1" t="s">
        <v>1187</v>
      </c>
      <c r="C995" s="1">
        <v>1</v>
      </c>
      <c r="D995" s="1">
        <v>0</v>
      </c>
      <c r="E995" s="1">
        <v>1</v>
      </c>
      <c r="F995" s="1">
        <v>1</v>
      </c>
      <c r="G995" s="1">
        <v>1</v>
      </c>
      <c r="H995" s="1">
        <v>1</v>
      </c>
      <c r="I995" s="1">
        <v>1</v>
      </c>
      <c r="J995" s="1">
        <v>1</v>
      </c>
      <c r="K995" s="1">
        <v>2</v>
      </c>
      <c r="L995" s="1">
        <v>2</v>
      </c>
      <c r="M995" s="1">
        <v>0</v>
      </c>
      <c r="N995" s="1">
        <v>1</v>
      </c>
      <c r="O995" s="1">
        <v>0</v>
      </c>
      <c r="P995" s="1">
        <v>0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1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1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4</v>
      </c>
      <c r="AR995" s="1">
        <v>4</v>
      </c>
      <c r="AS995" s="1">
        <v>5</v>
      </c>
      <c r="AT995" s="1">
        <v>4</v>
      </c>
      <c r="AU995" s="1">
        <v>4</v>
      </c>
      <c r="AV995" s="1">
        <v>5</v>
      </c>
      <c r="AW995" s="1">
        <v>5</v>
      </c>
      <c r="AX995" s="1">
        <v>5</v>
      </c>
      <c r="AY995" s="1">
        <v>2</v>
      </c>
      <c r="AZ995" s="1">
        <v>2</v>
      </c>
      <c r="BA995" s="1">
        <v>2</v>
      </c>
      <c r="BB995" s="1">
        <v>5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1</v>
      </c>
      <c r="BI995" s="1">
        <v>2</v>
      </c>
      <c r="BJ995" s="1">
        <v>2</v>
      </c>
      <c r="BK995" s="1">
        <v>3</v>
      </c>
      <c r="BL995" s="1">
        <v>2</v>
      </c>
      <c r="BM995" s="1">
        <v>2</v>
      </c>
      <c r="BN995" s="1">
        <v>1</v>
      </c>
      <c r="BO995" s="1">
        <v>0</v>
      </c>
      <c r="BP995" s="1">
        <v>1</v>
      </c>
      <c r="BQ995" s="1">
        <v>1</v>
      </c>
      <c r="BR995" s="1">
        <v>1</v>
      </c>
      <c r="BS995" s="1">
        <v>4</v>
      </c>
      <c r="BT995" s="1">
        <v>4</v>
      </c>
      <c r="BU995" s="1">
        <v>1</v>
      </c>
      <c r="BV995" s="1">
        <v>0</v>
      </c>
      <c r="BW995" s="1">
        <v>0</v>
      </c>
      <c r="BX995" s="1">
        <v>0</v>
      </c>
      <c r="BY995" s="1">
        <v>0</v>
      </c>
      <c r="BZ995" s="1">
        <v>5</v>
      </c>
      <c r="CA995" s="1">
        <v>5</v>
      </c>
      <c r="CB995" s="1">
        <v>5</v>
      </c>
      <c r="CC995" s="1">
        <v>5</v>
      </c>
      <c r="CD995" s="1">
        <v>5</v>
      </c>
      <c r="CE995" s="1">
        <v>5</v>
      </c>
      <c r="CF995" s="1">
        <v>5</v>
      </c>
      <c r="CG995" s="1">
        <v>5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1</v>
      </c>
      <c r="CN995" s="1">
        <v>1</v>
      </c>
      <c r="CO995" s="1">
        <v>0</v>
      </c>
      <c r="CP995" s="1">
        <v>0</v>
      </c>
      <c r="CQ995" s="1">
        <v>0</v>
      </c>
      <c r="CR995" s="1">
        <v>0</v>
      </c>
      <c r="CS995" s="1">
        <v>1</v>
      </c>
      <c r="CT995" s="1">
        <v>1</v>
      </c>
      <c r="CU995" s="1">
        <v>1</v>
      </c>
      <c r="CV995" s="1">
        <v>1</v>
      </c>
      <c r="CW995" s="1">
        <v>1</v>
      </c>
      <c r="CX995" s="1">
        <v>1</v>
      </c>
      <c r="CY995" s="1">
        <v>1</v>
      </c>
      <c r="CZ995" s="1">
        <v>0</v>
      </c>
      <c r="DA995" s="1">
        <v>1</v>
      </c>
      <c r="DB995" s="1">
        <v>0</v>
      </c>
      <c r="DC995" s="1">
        <v>0</v>
      </c>
      <c r="DD995" s="1">
        <v>0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J995" s="1">
        <v>0</v>
      </c>
      <c r="DK995" s="1">
        <v>0</v>
      </c>
      <c r="DL995" s="1">
        <v>0</v>
      </c>
      <c r="DM995" s="1">
        <v>7</v>
      </c>
      <c r="DN995" s="1">
        <v>7</v>
      </c>
      <c r="DO995" s="1">
        <v>7</v>
      </c>
      <c r="DP995" s="1">
        <v>1</v>
      </c>
      <c r="DQ995" s="1">
        <v>0</v>
      </c>
      <c r="DR995" s="1">
        <v>0</v>
      </c>
      <c r="DS995" s="1">
        <v>0</v>
      </c>
      <c r="DT995" s="1">
        <v>0</v>
      </c>
      <c r="DU995" s="1">
        <v>0</v>
      </c>
      <c r="DV995" s="1">
        <v>0</v>
      </c>
      <c r="DW995" s="1">
        <v>0</v>
      </c>
      <c r="DX995" s="1">
        <v>5</v>
      </c>
      <c r="DY995" s="1">
        <v>5</v>
      </c>
      <c r="DZ995" s="1">
        <v>3</v>
      </c>
      <c r="EA995" s="1">
        <v>0</v>
      </c>
      <c r="EB995" s="1">
        <v>0</v>
      </c>
      <c r="EC995" s="1">
        <v>0</v>
      </c>
      <c r="ED995" s="1">
        <v>0</v>
      </c>
      <c r="EE995" s="1">
        <v>0</v>
      </c>
      <c r="EF995" s="1">
        <v>0</v>
      </c>
      <c r="EG995" s="1">
        <v>2</v>
      </c>
      <c r="EH995" s="1">
        <v>1</v>
      </c>
      <c r="EI995" s="1">
        <v>1</v>
      </c>
      <c r="EJ995" s="1">
        <v>1</v>
      </c>
      <c r="EK995" s="1">
        <v>0</v>
      </c>
      <c r="EL995" s="1">
        <v>0</v>
      </c>
      <c r="EM995" s="1">
        <v>5</v>
      </c>
      <c r="EN995" s="1">
        <v>0</v>
      </c>
      <c r="EO995" s="1">
        <v>0</v>
      </c>
      <c r="EP995" s="1">
        <v>0</v>
      </c>
      <c r="EQ995" s="1">
        <v>0</v>
      </c>
      <c r="ER995" s="1">
        <v>0</v>
      </c>
      <c r="ES995" s="1">
        <v>0</v>
      </c>
      <c r="ET995" s="1">
        <v>0</v>
      </c>
      <c r="EU995" s="1">
        <v>0</v>
      </c>
      <c r="EV995" s="1">
        <v>0</v>
      </c>
      <c r="EW995" s="1">
        <v>0</v>
      </c>
      <c r="EX995" s="1">
        <v>0</v>
      </c>
      <c r="EY995" s="1">
        <v>0</v>
      </c>
      <c r="EZ995" s="1">
        <v>1</v>
      </c>
      <c r="FA995" s="1">
        <v>1</v>
      </c>
      <c r="FB995" s="1">
        <v>0</v>
      </c>
      <c r="FC995" s="1">
        <v>1</v>
      </c>
      <c r="FD995" s="1">
        <v>1</v>
      </c>
      <c r="FE995" s="1">
        <v>0</v>
      </c>
      <c r="FF995" s="1">
        <v>0</v>
      </c>
      <c r="FG995" s="1">
        <v>0</v>
      </c>
      <c r="FH995" s="1">
        <v>0</v>
      </c>
      <c r="FI995" s="1">
        <v>0</v>
      </c>
      <c r="FJ995" s="1">
        <v>0</v>
      </c>
      <c r="FK995" s="1">
        <v>0</v>
      </c>
      <c r="FL995" s="1">
        <v>0</v>
      </c>
      <c r="FM995" s="1">
        <v>0</v>
      </c>
      <c r="FN995" s="1">
        <v>0</v>
      </c>
      <c r="FO995" s="1">
        <v>0</v>
      </c>
      <c r="FP995" s="1">
        <v>0</v>
      </c>
      <c r="FQ995" s="1">
        <v>0</v>
      </c>
      <c r="FR995" s="1">
        <v>0</v>
      </c>
      <c r="FS995" s="1">
        <v>0</v>
      </c>
      <c r="FT995" s="1">
        <v>0</v>
      </c>
      <c r="FU995" s="1">
        <v>0</v>
      </c>
      <c r="FV995" s="1">
        <v>0</v>
      </c>
      <c r="FW995" s="1">
        <v>0</v>
      </c>
      <c r="FX995" s="1">
        <v>0</v>
      </c>
      <c r="FY995" s="1">
        <v>1</v>
      </c>
      <c r="FZ995" s="1">
        <v>0</v>
      </c>
      <c r="GA995" s="1">
        <v>1</v>
      </c>
      <c r="GB995" s="1">
        <v>0</v>
      </c>
      <c r="GC995" s="1">
        <v>1</v>
      </c>
      <c r="GD995" s="1">
        <v>1</v>
      </c>
      <c r="GE995" s="1">
        <v>0</v>
      </c>
      <c r="GF995" s="1">
        <v>0</v>
      </c>
      <c r="GG995" s="1">
        <v>1</v>
      </c>
      <c r="GH995" s="1">
        <v>0</v>
      </c>
      <c r="GI995" s="1">
        <v>1</v>
      </c>
      <c r="GJ995" s="1">
        <v>1</v>
      </c>
      <c r="GK995" s="1">
        <v>0</v>
      </c>
      <c r="GL995" s="1">
        <v>0</v>
      </c>
      <c r="GM995" s="1">
        <v>1</v>
      </c>
      <c r="GN995" s="1">
        <v>1</v>
      </c>
      <c r="GO995" s="1">
        <v>0</v>
      </c>
      <c r="GP995" s="1">
        <v>1</v>
      </c>
      <c r="GQ995" s="1">
        <v>0</v>
      </c>
      <c r="GR995" s="1">
        <v>1</v>
      </c>
      <c r="GS995" s="1">
        <v>11</v>
      </c>
      <c r="GT995" s="1">
        <v>0</v>
      </c>
      <c r="GU995" s="1">
        <v>2</v>
      </c>
      <c r="GV995" s="1">
        <v>1</v>
      </c>
      <c r="GW995" s="1">
        <v>1</v>
      </c>
      <c r="GX995" s="1">
        <v>0</v>
      </c>
      <c r="GY995" s="1">
        <v>0</v>
      </c>
      <c r="GZ995" s="1">
        <v>0</v>
      </c>
      <c r="HA995" s="1">
        <v>0</v>
      </c>
      <c r="HB995" s="1">
        <v>0</v>
      </c>
      <c r="HC995" s="1">
        <v>1</v>
      </c>
      <c r="HD995" s="1">
        <v>1</v>
      </c>
      <c r="HE995" s="1">
        <v>1</v>
      </c>
      <c r="HF995" s="1">
        <v>1</v>
      </c>
      <c r="HG995" s="1">
        <v>1</v>
      </c>
      <c r="HH995" s="1">
        <v>1</v>
      </c>
      <c r="HI995" s="1">
        <v>1</v>
      </c>
      <c r="HJ995" s="1">
        <v>0</v>
      </c>
      <c r="HK995" s="1">
        <v>0</v>
      </c>
      <c r="HL995" s="1">
        <v>2</v>
      </c>
      <c r="HM995" s="1">
        <v>2</v>
      </c>
      <c r="HN995" s="1">
        <v>0</v>
      </c>
      <c r="HO995" s="1">
        <v>0</v>
      </c>
      <c r="HP995" s="1">
        <v>0</v>
      </c>
      <c r="HQ995" s="1">
        <v>1</v>
      </c>
      <c r="HR995" s="1">
        <v>0</v>
      </c>
      <c r="HS995" s="1">
        <v>0</v>
      </c>
      <c r="HT995" s="1">
        <v>1</v>
      </c>
      <c r="HU995" s="1">
        <v>0</v>
      </c>
      <c r="HV995" s="1">
        <v>0</v>
      </c>
      <c r="HW995" s="1">
        <v>0</v>
      </c>
      <c r="HX995" s="1">
        <v>0</v>
      </c>
      <c r="HY995" s="1">
        <v>0</v>
      </c>
      <c r="HZ995" s="1">
        <v>0</v>
      </c>
      <c r="IA995" s="1">
        <v>0</v>
      </c>
      <c r="IB995" s="1">
        <v>0</v>
      </c>
      <c r="IC995" s="1">
        <v>0</v>
      </c>
      <c r="ID995" s="1">
        <v>0</v>
      </c>
      <c r="IE995" s="1">
        <v>0</v>
      </c>
      <c r="IF995" s="1">
        <v>0</v>
      </c>
      <c r="IG995" s="1">
        <v>0</v>
      </c>
      <c r="IH995" s="1">
        <v>0</v>
      </c>
      <c r="II995" s="1">
        <v>0</v>
      </c>
      <c r="IJ995" s="1">
        <v>0</v>
      </c>
      <c r="IK995" s="1">
        <v>0</v>
      </c>
      <c r="IL995" s="1">
        <v>0</v>
      </c>
      <c r="IM995" s="1">
        <v>0</v>
      </c>
      <c r="IN995" s="1">
        <v>0</v>
      </c>
      <c r="IO995" s="1">
        <v>0</v>
      </c>
      <c r="IP995" s="1">
        <v>0</v>
      </c>
      <c r="IQ995" s="1">
        <v>0</v>
      </c>
      <c r="IR995" s="1">
        <v>0</v>
      </c>
      <c r="IS995" s="1">
        <v>0</v>
      </c>
      <c r="IT995" s="1">
        <v>0</v>
      </c>
      <c r="IU995" s="1">
        <v>0</v>
      </c>
      <c r="IV995" s="1">
        <v>0</v>
      </c>
      <c r="IW995" s="1">
        <v>0</v>
      </c>
      <c r="IX995" s="1">
        <v>0</v>
      </c>
      <c r="IY995" s="1">
        <v>0</v>
      </c>
      <c r="IZ995" s="1">
        <v>0</v>
      </c>
      <c r="JA995" s="1">
        <v>0</v>
      </c>
      <c r="JB995" s="1">
        <v>1</v>
      </c>
      <c r="JC995" s="1">
        <v>1</v>
      </c>
      <c r="JD995" s="1">
        <v>0</v>
      </c>
      <c r="JE995" s="1">
        <v>0</v>
      </c>
      <c r="JF995" s="1">
        <v>0</v>
      </c>
      <c r="JG995" s="1">
        <v>1</v>
      </c>
      <c r="JH995" s="1">
        <v>1</v>
      </c>
      <c r="JI995" s="1">
        <v>1</v>
      </c>
      <c r="JJ995" s="1">
        <v>1</v>
      </c>
      <c r="JK995" s="1">
        <v>1</v>
      </c>
      <c r="JL995" s="1">
        <v>1</v>
      </c>
      <c r="JM995" s="1">
        <v>1</v>
      </c>
      <c r="JN995" s="1">
        <v>0</v>
      </c>
      <c r="JO995" s="1">
        <v>0</v>
      </c>
      <c r="JP995" s="1">
        <v>2</v>
      </c>
      <c r="JQ995" s="1">
        <v>2</v>
      </c>
      <c r="JR995" s="1">
        <v>0</v>
      </c>
      <c r="JS995" s="1">
        <v>0</v>
      </c>
      <c r="JT995" s="1">
        <v>0</v>
      </c>
      <c r="JU995" s="1">
        <v>1</v>
      </c>
    </row>
    <row r="996" spans="1:281">
      <c r="A996" s="1">
        <v>2016</v>
      </c>
      <c r="B996" s="1" t="s">
        <v>1188</v>
      </c>
      <c r="C996" s="1">
        <v>1</v>
      </c>
      <c r="D996" s="1">
        <v>0</v>
      </c>
      <c r="E996" s="1">
        <v>1</v>
      </c>
      <c r="F996" s="1">
        <v>1</v>
      </c>
      <c r="G996" s="1">
        <v>1</v>
      </c>
      <c r="H996" s="1">
        <v>1</v>
      </c>
      <c r="I996" s="1">
        <v>1</v>
      </c>
      <c r="J996" s="1">
        <v>1</v>
      </c>
      <c r="K996" s="1">
        <v>2</v>
      </c>
      <c r="L996" s="1">
        <v>2</v>
      </c>
      <c r="M996" s="1">
        <v>0</v>
      </c>
      <c r="N996" s="1">
        <v>1</v>
      </c>
      <c r="O996" s="1">
        <v>1</v>
      </c>
      <c r="P996" s="1">
        <v>0</v>
      </c>
      <c r="Q996" s="1">
        <v>1</v>
      </c>
      <c r="R996" s="1">
        <v>0</v>
      </c>
      <c r="S996" s="1">
        <v>1</v>
      </c>
      <c r="T996" s="1">
        <v>0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1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3</v>
      </c>
      <c r="AR996" s="1">
        <v>3</v>
      </c>
      <c r="AS996" s="1">
        <v>4</v>
      </c>
      <c r="AT996" s="1">
        <v>3</v>
      </c>
      <c r="AU996" s="1">
        <v>3</v>
      </c>
      <c r="AV996" s="1">
        <v>4</v>
      </c>
      <c r="AW996" s="1">
        <v>4</v>
      </c>
      <c r="AX996" s="1">
        <v>4</v>
      </c>
      <c r="AY996" s="1">
        <v>2</v>
      </c>
      <c r="AZ996" s="1">
        <v>1</v>
      </c>
      <c r="BA996" s="1">
        <v>1</v>
      </c>
      <c r="BB996" s="1">
        <v>4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1</v>
      </c>
      <c r="BI996" s="1">
        <v>2</v>
      </c>
      <c r="BJ996" s="1">
        <v>2</v>
      </c>
      <c r="BK996" s="1">
        <v>3</v>
      </c>
      <c r="BL996" s="1">
        <v>2</v>
      </c>
      <c r="BM996" s="1">
        <v>2</v>
      </c>
      <c r="BN996" s="1">
        <v>1</v>
      </c>
      <c r="BO996" s="1">
        <v>0</v>
      </c>
      <c r="BP996" s="1">
        <v>1</v>
      </c>
      <c r="BQ996" s="1">
        <v>1</v>
      </c>
      <c r="BR996" s="1">
        <v>1</v>
      </c>
      <c r="BS996" s="1">
        <v>4</v>
      </c>
      <c r="BT996" s="1">
        <v>4</v>
      </c>
      <c r="BU996" s="1">
        <v>1</v>
      </c>
      <c r="BV996" s="1">
        <v>0</v>
      </c>
      <c r="BW996" s="1">
        <v>0</v>
      </c>
      <c r="BX996" s="1">
        <v>0</v>
      </c>
      <c r="BY996" s="1">
        <v>0</v>
      </c>
      <c r="BZ996" s="1">
        <v>1</v>
      </c>
      <c r="CA996" s="1">
        <v>1</v>
      </c>
      <c r="CB996" s="1">
        <v>1</v>
      </c>
      <c r="CC996" s="1">
        <v>2</v>
      </c>
      <c r="CD996" s="1">
        <v>2</v>
      </c>
      <c r="CE996" s="1">
        <v>2</v>
      </c>
      <c r="CF996" s="1">
        <v>2</v>
      </c>
      <c r="CG996" s="1">
        <v>2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1</v>
      </c>
      <c r="CN996" s="1">
        <v>1</v>
      </c>
      <c r="CO996" s="1">
        <v>0</v>
      </c>
      <c r="CP996" s="1">
        <v>0</v>
      </c>
      <c r="CQ996" s="1">
        <v>0</v>
      </c>
      <c r="CR996" s="1">
        <v>0</v>
      </c>
      <c r="CS996" s="1">
        <v>2</v>
      </c>
      <c r="CT996" s="1">
        <v>2</v>
      </c>
      <c r="CU996" s="1">
        <v>2</v>
      </c>
      <c r="CV996" s="1">
        <v>2</v>
      </c>
      <c r="CW996" s="1">
        <v>2</v>
      </c>
      <c r="CX996" s="1">
        <v>2</v>
      </c>
      <c r="CY996" s="1">
        <v>3</v>
      </c>
      <c r="CZ996" s="1">
        <v>0</v>
      </c>
      <c r="DA996" s="1">
        <v>3</v>
      </c>
      <c r="DB996" s="1">
        <v>0</v>
      </c>
      <c r="DC996" s="1">
        <v>1</v>
      </c>
      <c r="DD996" s="1">
        <v>0</v>
      </c>
      <c r="DE996" s="1">
        <v>0</v>
      </c>
      <c r="DF996" s="1">
        <v>0</v>
      </c>
      <c r="DG996" s="1">
        <v>0</v>
      </c>
      <c r="DH996" s="1">
        <v>0</v>
      </c>
      <c r="DI996" s="1">
        <v>0</v>
      </c>
      <c r="DJ996" s="1">
        <v>0</v>
      </c>
      <c r="DK996" s="1">
        <v>0</v>
      </c>
      <c r="DL996" s="1">
        <v>0</v>
      </c>
      <c r="DM996" s="1">
        <v>13</v>
      </c>
      <c r="DN996" s="1">
        <v>13</v>
      </c>
      <c r="DO996" s="1">
        <v>13</v>
      </c>
      <c r="DP996" s="1">
        <v>2</v>
      </c>
      <c r="DQ996" s="1">
        <v>0</v>
      </c>
      <c r="DR996" s="1">
        <v>0</v>
      </c>
      <c r="DS996" s="1">
        <v>0</v>
      </c>
      <c r="DT996" s="1">
        <v>0</v>
      </c>
      <c r="DU996" s="1">
        <v>0</v>
      </c>
      <c r="DV996" s="1">
        <v>0</v>
      </c>
      <c r="DW996" s="1">
        <v>0</v>
      </c>
      <c r="DX996" s="1">
        <v>12</v>
      </c>
      <c r="DY996" s="1">
        <v>12</v>
      </c>
      <c r="DZ996" s="1">
        <v>5</v>
      </c>
      <c r="EA996" s="1">
        <v>0</v>
      </c>
      <c r="EB996" s="1">
        <v>0</v>
      </c>
      <c r="EC996" s="1">
        <v>1</v>
      </c>
      <c r="ED996" s="1">
        <v>1</v>
      </c>
      <c r="EE996" s="1">
        <v>1</v>
      </c>
      <c r="EF996" s="1">
        <v>1</v>
      </c>
      <c r="EG996" s="1">
        <v>3</v>
      </c>
      <c r="EH996" s="1">
        <v>1</v>
      </c>
      <c r="EI996" s="1">
        <v>1</v>
      </c>
      <c r="EJ996" s="1">
        <v>2</v>
      </c>
      <c r="EK996" s="1">
        <v>4</v>
      </c>
      <c r="EL996" s="1">
        <v>4</v>
      </c>
      <c r="EM996" s="1">
        <v>10</v>
      </c>
      <c r="EN996" s="1">
        <v>0</v>
      </c>
      <c r="EO996" s="1">
        <v>0</v>
      </c>
      <c r="EP996" s="1">
        <v>0</v>
      </c>
      <c r="EQ996" s="1">
        <v>0</v>
      </c>
      <c r="ER996" s="1">
        <v>0</v>
      </c>
      <c r="ES996" s="1">
        <v>0</v>
      </c>
      <c r="ET996" s="1">
        <v>0</v>
      </c>
      <c r="EU996" s="1">
        <v>0</v>
      </c>
      <c r="EV996" s="1">
        <v>0</v>
      </c>
      <c r="EW996" s="1">
        <v>0</v>
      </c>
      <c r="EX996" s="1">
        <v>0</v>
      </c>
      <c r="EY996" s="1">
        <v>0</v>
      </c>
      <c r="EZ996" s="1">
        <v>1</v>
      </c>
      <c r="FA996" s="1">
        <v>1</v>
      </c>
      <c r="FB996" s="1">
        <v>0</v>
      </c>
      <c r="FC996" s="1">
        <v>1</v>
      </c>
      <c r="FD996" s="1">
        <v>1</v>
      </c>
      <c r="FE996" s="1">
        <v>0</v>
      </c>
      <c r="FF996" s="1">
        <v>0</v>
      </c>
      <c r="FG996" s="1">
        <v>0</v>
      </c>
      <c r="FH996" s="1">
        <v>0</v>
      </c>
      <c r="FI996" s="1">
        <v>0</v>
      </c>
      <c r="FJ996" s="1">
        <v>0</v>
      </c>
      <c r="FK996" s="1">
        <v>0</v>
      </c>
      <c r="FL996" s="1">
        <v>0</v>
      </c>
      <c r="FM996" s="1">
        <v>0</v>
      </c>
      <c r="FN996" s="1">
        <v>0</v>
      </c>
      <c r="FO996" s="1">
        <v>0</v>
      </c>
      <c r="FP996" s="1">
        <v>0</v>
      </c>
      <c r="FQ996" s="1">
        <v>0</v>
      </c>
      <c r="FR996" s="1">
        <v>0</v>
      </c>
      <c r="FS996" s="1">
        <v>0</v>
      </c>
      <c r="FT996" s="1">
        <v>0</v>
      </c>
      <c r="FU996" s="1">
        <v>0</v>
      </c>
      <c r="FV996" s="1">
        <v>0</v>
      </c>
      <c r="FW996" s="1">
        <v>0</v>
      </c>
      <c r="FX996" s="1">
        <v>0</v>
      </c>
      <c r="FY996" s="1">
        <v>1</v>
      </c>
      <c r="FZ996" s="1">
        <v>0</v>
      </c>
      <c r="GA996" s="1">
        <v>1</v>
      </c>
      <c r="GB996" s="1">
        <v>0</v>
      </c>
      <c r="GC996" s="1">
        <v>1</v>
      </c>
      <c r="GD996" s="1">
        <v>1</v>
      </c>
      <c r="GE996" s="1">
        <v>0</v>
      </c>
      <c r="GF996" s="1">
        <v>0</v>
      </c>
      <c r="GG996" s="1">
        <v>1</v>
      </c>
      <c r="GH996" s="1">
        <v>0</v>
      </c>
      <c r="GI996" s="1">
        <v>1</v>
      </c>
      <c r="GJ996" s="1">
        <v>1</v>
      </c>
      <c r="GK996" s="1">
        <v>0</v>
      </c>
      <c r="GL996" s="1">
        <v>0</v>
      </c>
      <c r="GM996" s="1">
        <v>1</v>
      </c>
      <c r="GN996" s="1">
        <v>1</v>
      </c>
      <c r="GO996" s="1">
        <v>0</v>
      </c>
      <c r="GP996" s="1">
        <v>1</v>
      </c>
      <c r="GQ996" s="1">
        <v>0</v>
      </c>
      <c r="GR996" s="1">
        <v>1</v>
      </c>
      <c r="GS996" s="1">
        <v>31</v>
      </c>
      <c r="GT996" s="1">
        <v>0</v>
      </c>
      <c r="GU996" s="1">
        <v>2</v>
      </c>
      <c r="GV996" s="1">
        <v>1</v>
      </c>
      <c r="GW996" s="1">
        <v>1</v>
      </c>
      <c r="GX996" s="1">
        <v>0</v>
      </c>
      <c r="GY996" s="1">
        <v>0</v>
      </c>
      <c r="GZ996" s="1">
        <v>0</v>
      </c>
      <c r="HA996" s="1">
        <v>0</v>
      </c>
      <c r="HB996" s="1">
        <v>0</v>
      </c>
      <c r="HC996" s="1">
        <v>1</v>
      </c>
      <c r="HD996" s="1">
        <v>1</v>
      </c>
      <c r="HE996" s="1">
        <v>1</v>
      </c>
      <c r="HF996" s="1">
        <v>1</v>
      </c>
      <c r="HG996" s="1">
        <v>1</v>
      </c>
      <c r="HH996" s="1">
        <v>1</v>
      </c>
      <c r="HI996" s="1">
        <v>1</v>
      </c>
      <c r="HJ996" s="1">
        <v>0</v>
      </c>
      <c r="HK996" s="1">
        <v>0</v>
      </c>
      <c r="HL996" s="1">
        <v>2</v>
      </c>
      <c r="HM996" s="1">
        <v>2</v>
      </c>
      <c r="HN996" s="1">
        <v>0</v>
      </c>
      <c r="HO996" s="1">
        <v>0</v>
      </c>
      <c r="HP996" s="1">
        <v>0</v>
      </c>
      <c r="HQ996" s="1">
        <v>1</v>
      </c>
      <c r="HR996" s="1">
        <v>0</v>
      </c>
      <c r="HS996" s="1">
        <v>0</v>
      </c>
      <c r="HT996" s="1">
        <v>0</v>
      </c>
      <c r="HU996" s="1">
        <v>0</v>
      </c>
      <c r="HV996" s="1">
        <v>0</v>
      </c>
      <c r="HW996" s="1">
        <v>0</v>
      </c>
      <c r="HX996" s="1">
        <v>0</v>
      </c>
      <c r="HY996" s="1">
        <v>0</v>
      </c>
      <c r="HZ996" s="1">
        <v>0</v>
      </c>
      <c r="IA996" s="1">
        <v>0</v>
      </c>
      <c r="IB996" s="1">
        <v>0</v>
      </c>
      <c r="IC996" s="1">
        <v>0</v>
      </c>
      <c r="ID996" s="1">
        <v>0</v>
      </c>
      <c r="IE996" s="1">
        <v>0</v>
      </c>
      <c r="IF996" s="1">
        <v>0</v>
      </c>
      <c r="IG996" s="1">
        <v>0</v>
      </c>
      <c r="IH996" s="1">
        <v>0</v>
      </c>
      <c r="II996" s="1">
        <v>0</v>
      </c>
      <c r="IJ996" s="1">
        <v>0</v>
      </c>
      <c r="IK996" s="1">
        <v>0</v>
      </c>
      <c r="IL996" s="1">
        <v>0</v>
      </c>
      <c r="IM996" s="1">
        <v>0</v>
      </c>
      <c r="IN996" s="1">
        <v>0</v>
      </c>
      <c r="IO996" s="1">
        <v>0</v>
      </c>
      <c r="IP996" s="1">
        <v>0</v>
      </c>
      <c r="IQ996" s="1">
        <v>0</v>
      </c>
      <c r="IR996" s="1">
        <v>0</v>
      </c>
      <c r="IS996" s="1">
        <v>0</v>
      </c>
      <c r="IT996" s="1">
        <v>0</v>
      </c>
      <c r="IU996" s="1">
        <v>0</v>
      </c>
      <c r="IV996" s="1">
        <v>0</v>
      </c>
      <c r="IW996" s="1">
        <v>0</v>
      </c>
      <c r="IX996" s="1">
        <v>0</v>
      </c>
      <c r="IY996" s="1">
        <v>0</v>
      </c>
      <c r="IZ996" s="1">
        <v>0</v>
      </c>
      <c r="JA996" s="1">
        <v>0</v>
      </c>
      <c r="JB996" s="1">
        <v>1</v>
      </c>
      <c r="JC996" s="1">
        <v>1</v>
      </c>
      <c r="JD996" s="1">
        <v>0</v>
      </c>
      <c r="JE996" s="1">
        <v>0</v>
      </c>
      <c r="JF996" s="1">
        <v>0</v>
      </c>
      <c r="JG996" s="1">
        <v>1</v>
      </c>
      <c r="JH996" s="1">
        <v>1</v>
      </c>
      <c r="JI996" s="1">
        <v>1</v>
      </c>
      <c r="JJ996" s="1">
        <v>1</v>
      </c>
      <c r="JK996" s="1">
        <v>1</v>
      </c>
      <c r="JL996" s="1">
        <v>1</v>
      </c>
      <c r="JM996" s="1">
        <v>1</v>
      </c>
      <c r="JN996" s="1">
        <v>0</v>
      </c>
      <c r="JO996" s="1">
        <v>0</v>
      </c>
      <c r="JP996" s="1">
        <v>2</v>
      </c>
      <c r="JQ996" s="1">
        <v>2</v>
      </c>
      <c r="JR996" s="1">
        <v>0</v>
      </c>
      <c r="JS996" s="1">
        <v>0</v>
      </c>
      <c r="JT996" s="1">
        <v>0</v>
      </c>
      <c r="JU996" s="1">
        <v>1</v>
      </c>
    </row>
    <row r="997" spans="1:281">
      <c r="A997" s="1">
        <v>2016</v>
      </c>
      <c r="B997" s="1" t="s">
        <v>1189</v>
      </c>
      <c r="C997" s="1">
        <v>1</v>
      </c>
      <c r="D997" s="1">
        <v>0</v>
      </c>
      <c r="E997" s="1">
        <v>1</v>
      </c>
      <c r="F997" s="1">
        <v>1</v>
      </c>
      <c r="G997" s="1">
        <v>1</v>
      </c>
      <c r="H997" s="1">
        <v>1</v>
      </c>
      <c r="I997" s="1">
        <v>1</v>
      </c>
      <c r="J997" s="1">
        <v>1</v>
      </c>
      <c r="K997" s="1">
        <v>2</v>
      </c>
      <c r="L997" s="1">
        <v>2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1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1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1</v>
      </c>
      <c r="BI997" s="1">
        <v>2</v>
      </c>
      <c r="BJ997" s="1">
        <v>2</v>
      </c>
      <c r="BK997" s="1">
        <v>3</v>
      </c>
      <c r="BL997" s="1">
        <v>2</v>
      </c>
      <c r="BM997" s="1">
        <v>2</v>
      </c>
      <c r="BN997" s="1">
        <v>1</v>
      </c>
      <c r="BO997" s="1">
        <v>0</v>
      </c>
      <c r="BP997" s="1">
        <v>1</v>
      </c>
      <c r="BQ997" s="1">
        <v>1</v>
      </c>
      <c r="BR997" s="1">
        <v>1</v>
      </c>
      <c r="BS997" s="1">
        <v>4</v>
      </c>
      <c r="BT997" s="1">
        <v>4</v>
      </c>
      <c r="BU997" s="1">
        <v>1</v>
      </c>
      <c r="BV997" s="1">
        <v>0</v>
      </c>
      <c r="BW997" s="1">
        <v>0</v>
      </c>
      <c r="BX997" s="1">
        <v>0</v>
      </c>
      <c r="BY997" s="1">
        <v>0</v>
      </c>
      <c r="BZ997" s="1">
        <v>1</v>
      </c>
      <c r="CA997" s="1">
        <v>1</v>
      </c>
      <c r="CB997" s="1">
        <v>1</v>
      </c>
      <c r="CC997" s="1">
        <v>1</v>
      </c>
      <c r="CD997" s="1">
        <v>1</v>
      </c>
      <c r="CE997" s="1">
        <v>1</v>
      </c>
      <c r="CF997" s="1">
        <v>1</v>
      </c>
      <c r="CG997" s="1">
        <v>1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1</v>
      </c>
      <c r="CN997" s="1">
        <v>1</v>
      </c>
      <c r="CO997" s="1">
        <v>0</v>
      </c>
      <c r="CP997" s="1">
        <v>0</v>
      </c>
      <c r="CQ997" s="1">
        <v>0</v>
      </c>
      <c r="CR997" s="1">
        <v>0</v>
      </c>
      <c r="CS997" s="1">
        <v>2</v>
      </c>
      <c r="CT997" s="1">
        <v>2</v>
      </c>
      <c r="CU997" s="1">
        <v>2</v>
      </c>
      <c r="CV997" s="1">
        <v>2</v>
      </c>
      <c r="CW997" s="1">
        <v>2</v>
      </c>
      <c r="CX997" s="1">
        <v>2</v>
      </c>
      <c r="CY997" s="1">
        <v>2</v>
      </c>
      <c r="CZ997" s="1">
        <v>0</v>
      </c>
      <c r="DA997" s="1">
        <v>2</v>
      </c>
      <c r="DB997" s="1">
        <v>0</v>
      </c>
      <c r="DC997" s="1">
        <v>0</v>
      </c>
      <c r="DD997" s="1">
        <v>0</v>
      </c>
      <c r="DE997" s="1">
        <v>0</v>
      </c>
      <c r="DF997" s="1">
        <v>0</v>
      </c>
      <c r="DG997" s="1">
        <v>0</v>
      </c>
      <c r="DH997" s="1">
        <v>0</v>
      </c>
      <c r="DI997" s="1">
        <v>0</v>
      </c>
      <c r="DJ997" s="1">
        <v>0</v>
      </c>
      <c r="DK997" s="1">
        <v>0</v>
      </c>
      <c r="DL997" s="1">
        <v>0</v>
      </c>
      <c r="DM997" s="1">
        <v>9</v>
      </c>
      <c r="DN997" s="1">
        <v>9</v>
      </c>
      <c r="DO997" s="1">
        <v>9</v>
      </c>
      <c r="DP997" s="1">
        <v>1</v>
      </c>
      <c r="DQ997" s="1">
        <v>0</v>
      </c>
      <c r="DR997" s="1">
        <v>0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22</v>
      </c>
      <c r="DY997" s="1">
        <v>22</v>
      </c>
      <c r="DZ997" s="1">
        <v>3</v>
      </c>
      <c r="EA997" s="1">
        <v>0</v>
      </c>
      <c r="EB997" s="1">
        <v>0</v>
      </c>
      <c r="EC997" s="1">
        <v>0</v>
      </c>
      <c r="ED997" s="1">
        <v>0</v>
      </c>
      <c r="EE997" s="1">
        <v>0</v>
      </c>
      <c r="EF997" s="1">
        <v>0</v>
      </c>
      <c r="EG997" s="1">
        <v>0</v>
      </c>
      <c r="EH997" s="1">
        <v>0</v>
      </c>
      <c r="EI997" s="1">
        <v>0</v>
      </c>
      <c r="EJ997" s="1">
        <v>0</v>
      </c>
      <c r="EK997" s="1">
        <v>3</v>
      </c>
      <c r="EL997" s="1">
        <v>3</v>
      </c>
      <c r="EM997" s="1">
        <v>9</v>
      </c>
      <c r="EN997" s="1">
        <v>0</v>
      </c>
      <c r="EO997" s="1">
        <v>0</v>
      </c>
      <c r="EP997" s="1">
        <v>0</v>
      </c>
      <c r="EQ997" s="1">
        <v>0</v>
      </c>
      <c r="ER997" s="1">
        <v>0</v>
      </c>
      <c r="ES997" s="1">
        <v>0</v>
      </c>
      <c r="ET997" s="1">
        <v>0</v>
      </c>
      <c r="EU997" s="1">
        <v>0</v>
      </c>
      <c r="EV997" s="1">
        <v>0</v>
      </c>
      <c r="EW997" s="1">
        <v>0</v>
      </c>
      <c r="EX997" s="1">
        <v>0</v>
      </c>
      <c r="EY997" s="1">
        <v>0</v>
      </c>
      <c r="EZ997" s="1">
        <v>1</v>
      </c>
      <c r="FA997" s="1">
        <v>1</v>
      </c>
      <c r="FB997" s="1">
        <v>0</v>
      </c>
      <c r="FC997" s="1">
        <v>1</v>
      </c>
      <c r="FD997" s="1">
        <v>1</v>
      </c>
      <c r="FE997" s="1">
        <v>0</v>
      </c>
      <c r="FF997" s="1">
        <v>0</v>
      </c>
      <c r="FG997" s="1">
        <v>0</v>
      </c>
      <c r="FH997" s="1">
        <v>0</v>
      </c>
      <c r="FI997" s="1">
        <v>0</v>
      </c>
      <c r="FJ997" s="1">
        <v>0</v>
      </c>
      <c r="FK997" s="1">
        <v>0</v>
      </c>
      <c r="FL997" s="1">
        <v>0</v>
      </c>
      <c r="FM997" s="1">
        <v>0</v>
      </c>
      <c r="FN997" s="1">
        <v>0</v>
      </c>
      <c r="FO997" s="1">
        <v>0</v>
      </c>
      <c r="FP997" s="1">
        <v>0</v>
      </c>
      <c r="FQ997" s="1">
        <v>0</v>
      </c>
      <c r="FR997" s="1">
        <v>0</v>
      </c>
      <c r="FS997" s="1">
        <v>0</v>
      </c>
      <c r="FT997" s="1">
        <v>0</v>
      </c>
      <c r="FU997" s="1">
        <v>0</v>
      </c>
      <c r="FV997" s="1">
        <v>0</v>
      </c>
      <c r="FW997" s="1">
        <v>0</v>
      </c>
      <c r="FX997" s="1">
        <v>0</v>
      </c>
      <c r="FY997" s="1">
        <v>1</v>
      </c>
      <c r="FZ997" s="1">
        <v>0</v>
      </c>
      <c r="GA997" s="1">
        <v>1</v>
      </c>
      <c r="GB997" s="1">
        <v>0</v>
      </c>
      <c r="GC997" s="1">
        <v>1</v>
      </c>
      <c r="GD997" s="1">
        <v>1</v>
      </c>
      <c r="GE997" s="1">
        <v>0</v>
      </c>
      <c r="GF997" s="1">
        <v>0</v>
      </c>
      <c r="GG997" s="1">
        <v>1</v>
      </c>
      <c r="GH997" s="1">
        <v>0</v>
      </c>
      <c r="GI997" s="1">
        <v>1</v>
      </c>
      <c r="GJ997" s="1">
        <v>1</v>
      </c>
      <c r="GK997" s="1">
        <v>0</v>
      </c>
      <c r="GL997" s="1">
        <v>0</v>
      </c>
      <c r="GM997" s="1">
        <v>1</v>
      </c>
      <c r="GN997" s="1">
        <v>1</v>
      </c>
      <c r="GO997" s="1">
        <v>0</v>
      </c>
      <c r="GP997" s="1">
        <v>1</v>
      </c>
      <c r="GQ997" s="1">
        <v>0</v>
      </c>
      <c r="GR997" s="1">
        <v>1</v>
      </c>
      <c r="GS997" s="1">
        <v>9</v>
      </c>
      <c r="GT997" s="1">
        <v>0</v>
      </c>
      <c r="GU997" s="1">
        <v>2</v>
      </c>
      <c r="GV997" s="1">
        <v>1</v>
      </c>
      <c r="GW997" s="1">
        <v>0</v>
      </c>
      <c r="GX997" s="1">
        <v>0</v>
      </c>
      <c r="GY997" s="1">
        <v>0</v>
      </c>
      <c r="GZ997" s="1">
        <v>0</v>
      </c>
      <c r="HA997" s="1">
        <v>0</v>
      </c>
      <c r="HB997" s="1">
        <v>0</v>
      </c>
      <c r="HC997" s="1">
        <v>1</v>
      </c>
      <c r="HD997" s="1">
        <v>1</v>
      </c>
      <c r="HE997" s="1">
        <v>1</v>
      </c>
      <c r="HF997" s="1">
        <v>1</v>
      </c>
      <c r="HG997" s="1">
        <v>1</v>
      </c>
      <c r="HH997" s="1">
        <v>1</v>
      </c>
      <c r="HI997" s="1">
        <v>1</v>
      </c>
      <c r="HJ997" s="1">
        <v>0</v>
      </c>
      <c r="HK997" s="1">
        <v>0</v>
      </c>
      <c r="HL997" s="1">
        <v>2</v>
      </c>
      <c r="HM997" s="1">
        <v>2</v>
      </c>
      <c r="HN997" s="1">
        <v>0</v>
      </c>
      <c r="HO997" s="1">
        <v>0</v>
      </c>
      <c r="HP997" s="1">
        <v>0</v>
      </c>
      <c r="HQ997" s="1">
        <v>1</v>
      </c>
      <c r="HR997" s="1">
        <v>0</v>
      </c>
      <c r="HS997" s="1">
        <v>0</v>
      </c>
      <c r="HT997" s="1">
        <v>0</v>
      </c>
      <c r="HU997" s="1">
        <v>0</v>
      </c>
      <c r="HV997" s="1">
        <v>0</v>
      </c>
      <c r="HW997" s="1">
        <v>0</v>
      </c>
      <c r="HX997" s="1">
        <v>0</v>
      </c>
      <c r="HY997" s="1">
        <v>0</v>
      </c>
      <c r="HZ997" s="1">
        <v>0</v>
      </c>
      <c r="IA997" s="1">
        <v>0</v>
      </c>
      <c r="IB997" s="1">
        <v>0</v>
      </c>
      <c r="IC997" s="1">
        <v>0</v>
      </c>
      <c r="ID997" s="1">
        <v>0</v>
      </c>
      <c r="IE997" s="1">
        <v>0</v>
      </c>
      <c r="IF997" s="1">
        <v>0</v>
      </c>
      <c r="IG997" s="1">
        <v>0</v>
      </c>
      <c r="IH997" s="1">
        <v>0</v>
      </c>
      <c r="II997" s="1">
        <v>0</v>
      </c>
      <c r="IJ997" s="1">
        <v>0</v>
      </c>
      <c r="IK997" s="1">
        <v>0</v>
      </c>
      <c r="IL997" s="1">
        <v>0</v>
      </c>
      <c r="IM997" s="1">
        <v>0</v>
      </c>
      <c r="IN997" s="1">
        <v>0</v>
      </c>
      <c r="IO997" s="1">
        <v>0</v>
      </c>
      <c r="IP997" s="1">
        <v>0</v>
      </c>
      <c r="IQ997" s="1">
        <v>0</v>
      </c>
      <c r="IR997" s="1">
        <v>0</v>
      </c>
      <c r="IS997" s="1">
        <v>0</v>
      </c>
      <c r="IT997" s="1">
        <v>0</v>
      </c>
      <c r="IU997" s="1">
        <v>0</v>
      </c>
      <c r="IV997" s="1">
        <v>0</v>
      </c>
      <c r="IW997" s="1">
        <v>0</v>
      </c>
      <c r="IX997" s="1">
        <v>0</v>
      </c>
      <c r="IY997" s="1">
        <v>0</v>
      </c>
      <c r="IZ997" s="1">
        <v>0</v>
      </c>
      <c r="JA997" s="1">
        <v>0</v>
      </c>
      <c r="JB997" s="1">
        <v>1</v>
      </c>
      <c r="JC997" s="1">
        <v>1</v>
      </c>
      <c r="JD997" s="1">
        <v>0</v>
      </c>
      <c r="JE997" s="1">
        <v>0</v>
      </c>
      <c r="JF997" s="1">
        <v>0</v>
      </c>
      <c r="JG997" s="1">
        <v>1</v>
      </c>
      <c r="JH997" s="1">
        <v>1</v>
      </c>
      <c r="JI997" s="1">
        <v>1</v>
      </c>
      <c r="JJ997" s="1">
        <v>1</v>
      </c>
      <c r="JK997" s="1">
        <v>1</v>
      </c>
      <c r="JL997" s="1">
        <v>1</v>
      </c>
      <c r="JM997" s="1">
        <v>1</v>
      </c>
      <c r="JN997" s="1">
        <v>0</v>
      </c>
      <c r="JO997" s="1">
        <v>0</v>
      </c>
      <c r="JP997" s="1">
        <v>2</v>
      </c>
      <c r="JQ997" s="1">
        <v>2</v>
      </c>
      <c r="JR997" s="1">
        <v>0</v>
      </c>
      <c r="JS997" s="1">
        <v>0</v>
      </c>
      <c r="JT997" s="1">
        <v>0</v>
      </c>
      <c r="JU997" s="1">
        <v>1</v>
      </c>
    </row>
    <row r="998" spans="1:281">
      <c r="A998" s="1">
        <v>2016</v>
      </c>
      <c r="B998" s="1" t="s">
        <v>1190</v>
      </c>
      <c r="C998" s="1">
        <v>1</v>
      </c>
      <c r="D998" s="1">
        <v>0</v>
      </c>
      <c r="E998" s="1">
        <v>1</v>
      </c>
      <c r="F998" s="1">
        <v>1</v>
      </c>
      <c r="G998" s="1">
        <v>1</v>
      </c>
      <c r="H998" s="1">
        <v>1</v>
      </c>
      <c r="I998" s="1">
        <v>1</v>
      </c>
      <c r="J998" s="1">
        <v>1</v>
      </c>
      <c r="K998" s="1">
        <v>2</v>
      </c>
      <c r="L998" s="1">
        <v>2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1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1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1</v>
      </c>
      <c r="AW998" s="1">
        <v>1</v>
      </c>
      <c r="AX998" s="1">
        <v>1</v>
      </c>
      <c r="AY998" s="1">
        <v>0</v>
      </c>
      <c r="AZ998" s="1">
        <v>0</v>
      </c>
      <c r="BA998" s="1">
        <v>0</v>
      </c>
      <c r="BB998" s="1">
        <v>1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1</v>
      </c>
      <c r="BI998" s="1">
        <v>2</v>
      </c>
      <c r="BJ998" s="1">
        <v>2</v>
      </c>
      <c r="BK998" s="1">
        <v>3</v>
      </c>
      <c r="BL998" s="1">
        <v>2</v>
      </c>
      <c r="BM998" s="1">
        <v>2</v>
      </c>
      <c r="BN998" s="1">
        <v>1</v>
      </c>
      <c r="BO998" s="1">
        <v>0</v>
      </c>
      <c r="BP998" s="1">
        <v>1</v>
      </c>
      <c r="BQ998" s="1">
        <v>1</v>
      </c>
      <c r="BR998" s="1">
        <v>1</v>
      </c>
      <c r="BS998" s="1">
        <v>4</v>
      </c>
      <c r="BT998" s="1">
        <v>4</v>
      </c>
      <c r="BU998" s="1">
        <v>1</v>
      </c>
      <c r="BV998" s="1">
        <v>0</v>
      </c>
      <c r="BW998" s="1">
        <v>0</v>
      </c>
      <c r="BX998" s="1">
        <v>0</v>
      </c>
      <c r="BY998" s="1">
        <v>0</v>
      </c>
      <c r="BZ998" s="1">
        <v>2</v>
      </c>
      <c r="CA998" s="1">
        <v>2</v>
      </c>
      <c r="CB998" s="1">
        <v>2</v>
      </c>
      <c r="CC998" s="1">
        <v>2</v>
      </c>
      <c r="CD998" s="1">
        <v>2</v>
      </c>
      <c r="CE998" s="1">
        <v>2</v>
      </c>
      <c r="CF998" s="1">
        <v>2</v>
      </c>
      <c r="CG998" s="1">
        <v>2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1</v>
      </c>
      <c r="CN998" s="1">
        <v>1</v>
      </c>
      <c r="CO998" s="1">
        <v>0</v>
      </c>
      <c r="CP998" s="1">
        <v>0</v>
      </c>
      <c r="CQ998" s="1">
        <v>0</v>
      </c>
      <c r="CR998" s="1">
        <v>0</v>
      </c>
      <c r="CS998" s="1">
        <v>1</v>
      </c>
      <c r="CT998" s="1">
        <v>1</v>
      </c>
      <c r="CU998" s="1">
        <v>2</v>
      </c>
      <c r="CV998" s="1">
        <v>2</v>
      </c>
      <c r="CW998" s="1">
        <v>1</v>
      </c>
      <c r="CX998" s="1">
        <v>2</v>
      </c>
      <c r="CY998" s="1">
        <v>2</v>
      </c>
      <c r="CZ998" s="1">
        <v>0</v>
      </c>
      <c r="DA998" s="1">
        <v>2</v>
      </c>
      <c r="DB998" s="1">
        <v>0</v>
      </c>
      <c r="DC998" s="1">
        <v>1</v>
      </c>
      <c r="DD998" s="1">
        <v>0</v>
      </c>
      <c r="DE998" s="1">
        <v>0</v>
      </c>
      <c r="DF998" s="1">
        <v>0</v>
      </c>
      <c r="DG998" s="1">
        <v>0</v>
      </c>
      <c r="DH998" s="1">
        <v>0</v>
      </c>
      <c r="DI998" s="1">
        <v>0</v>
      </c>
      <c r="DJ998" s="1">
        <v>0</v>
      </c>
      <c r="DK998" s="1">
        <v>0</v>
      </c>
      <c r="DL998" s="1">
        <v>0</v>
      </c>
      <c r="DM998" s="1">
        <v>10</v>
      </c>
      <c r="DN998" s="1">
        <v>10</v>
      </c>
      <c r="DO998" s="1">
        <v>10</v>
      </c>
      <c r="DP998" s="1">
        <v>1</v>
      </c>
      <c r="DQ998" s="1">
        <v>0</v>
      </c>
      <c r="DR998" s="1">
        <v>0</v>
      </c>
      <c r="DS998" s="1">
        <v>0</v>
      </c>
      <c r="DT998" s="1">
        <v>0</v>
      </c>
      <c r="DU998" s="1">
        <v>0</v>
      </c>
      <c r="DV998" s="1">
        <v>0</v>
      </c>
      <c r="DW998" s="1">
        <v>0</v>
      </c>
      <c r="DX998" s="1">
        <v>14</v>
      </c>
      <c r="DY998" s="1">
        <v>14</v>
      </c>
      <c r="DZ998" s="1">
        <v>5</v>
      </c>
      <c r="EA998" s="1">
        <v>0</v>
      </c>
      <c r="EB998" s="1">
        <v>0</v>
      </c>
      <c r="EC998" s="1">
        <v>0</v>
      </c>
      <c r="ED998" s="1">
        <v>0</v>
      </c>
      <c r="EE998" s="1">
        <v>0</v>
      </c>
      <c r="EF998" s="1">
        <v>0</v>
      </c>
      <c r="EG998" s="1">
        <v>0</v>
      </c>
      <c r="EH998" s="1">
        <v>0</v>
      </c>
      <c r="EI998" s="1">
        <v>0</v>
      </c>
      <c r="EJ998" s="1">
        <v>0</v>
      </c>
      <c r="EK998" s="1">
        <v>0</v>
      </c>
      <c r="EL998" s="1">
        <v>0</v>
      </c>
      <c r="EM998" s="1">
        <v>10</v>
      </c>
      <c r="EN998" s="1">
        <v>0</v>
      </c>
      <c r="EO998" s="1">
        <v>0</v>
      </c>
      <c r="EP998" s="1">
        <v>0</v>
      </c>
      <c r="EQ998" s="1">
        <v>0</v>
      </c>
      <c r="ER998" s="1">
        <v>0</v>
      </c>
      <c r="ES998" s="1">
        <v>0</v>
      </c>
      <c r="ET998" s="1">
        <v>0</v>
      </c>
      <c r="EU998" s="1">
        <v>0</v>
      </c>
      <c r="EV998" s="1">
        <v>0</v>
      </c>
      <c r="EW998" s="1">
        <v>0</v>
      </c>
      <c r="EX998" s="1">
        <v>0</v>
      </c>
      <c r="EY998" s="1">
        <v>0</v>
      </c>
      <c r="EZ998" s="1">
        <v>1</v>
      </c>
      <c r="FA998" s="1">
        <v>1</v>
      </c>
      <c r="FB998" s="1">
        <v>0</v>
      </c>
      <c r="FC998" s="1">
        <v>1</v>
      </c>
      <c r="FD998" s="1">
        <v>1</v>
      </c>
      <c r="FE998" s="1">
        <v>0</v>
      </c>
      <c r="FF998" s="1">
        <v>0</v>
      </c>
      <c r="FG998" s="1">
        <v>0</v>
      </c>
      <c r="FH998" s="1">
        <v>0</v>
      </c>
      <c r="FI998" s="1">
        <v>0</v>
      </c>
      <c r="FJ998" s="1">
        <v>0</v>
      </c>
      <c r="FK998" s="1">
        <v>0</v>
      </c>
      <c r="FL998" s="1">
        <v>0</v>
      </c>
      <c r="FM998" s="1">
        <v>0</v>
      </c>
      <c r="FN998" s="1">
        <v>0</v>
      </c>
      <c r="FO998" s="1">
        <v>0</v>
      </c>
      <c r="FP998" s="1">
        <v>0</v>
      </c>
      <c r="FQ998" s="1">
        <v>0</v>
      </c>
      <c r="FR998" s="1">
        <v>0</v>
      </c>
      <c r="FS998" s="1">
        <v>0</v>
      </c>
      <c r="FT998" s="1">
        <v>0</v>
      </c>
      <c r="FU998" s="1">
        <v>0</v>
      </c>
      <c r="FV998" s="1">
        <v>0</v>
      </c>
      <c r="FW998" s="1">
        <v>0</v>
      </c>
      <c r="FX998" s="1">
        <v>0</v>
      </c>
      <c r="FY998" s="1">
        <v>1</v>
      </c>
      <c r="FZ998" s="1">
        <v>0</v>
      </c>
      <c r="GA998" s="1">
        <v>1</v>
      </c>
      <c r="GB998" s="1">
        <v>0</v>
      </c>
      <c r="GC998" s="1">
        <v>1</v>
      </c>
      <c r="GD998" s="1">
        <v>1</v>
      </c>
      <c r="GE998" s="1">
        <v>0</v>
      </c>
      <c r="GF998" s="1">
        <v>0</v>
      </c>
      <c r="GG998" s="1">
        <v>1</v>
      </c>
      <c r="GH998" s="1">
        <v>0</v>
      </c>
      <c r="GI998" s="1">
        <v>1</v>
      </c>
      <c r="GJ998" s="1">
        <v>1</v>
      </c>
      <c r="GK998" s="1">
        <v>0</v>
      </c>
      <c r="GL998" s="1">
        <v>0</v>
      </c>
      <c r="GM998" s="1">
        <v>1</v>
      </c>
      <c r="GN998" s="1">
        <v>1</v>
      </c>
      <c r="GO998" s="1">
        <v>0</v>
      </c>
      <c r="GP998" s="1">
        <v>1</v>
      </c>
      <c r="GQ998" s="1">
        <v>0</v>
      </c>
      <c r="GR998" s="1">
        <v>1</v>
      </c>
      <c r="GS998" s="1">
        <v>7</v>
      </c>
      <c r="GT998" s="1">
        <v>0</v>
      </c>
      <c r="GU998" s="1">
        <v>2</v>
      </c>
      <c r="GV998" s="1">
        <v>1</v>
      </c>
      <c r="GW998" s="1">
        <v>1</v>
      </c>
      <c r="GX998" s="1">
        <v>0</v>
      </c>
      <c r="GY998" s="1">
        <v>0</v>
      </c>
      <c r="GZ998" s="1">
        <v>0</v>
      </c>
      <c r="HA998" s="1">
        <v>0</v>
      </c>
      <c r="HB998" s="1">
        <v>0</v>
      </c>
      <c r="HC998" s="1">
        <v>1</v>
      </c>
      <c r="HD998" s="1">
        <v>1</v>
      </c>
      <c r="HE998" s="1">
        <v>1</v>
      </c>
      <c r="HF998" s="1">
        <v>1</v>
      </c>
      <c r="HG998" s="1">
        <v>1</v>
      </c>
      <c r="HH998" s="1">
        <v>1</v>
      </c>
      <c r="HI998" s="1">
        <v>1</v>
      </c>
      <c r="HJ998" s="1">
        <v>0</v>
      </c>
      <c r="HK998" s="1">
        <v>0</v>
      </c>
      <c r="HL998" s="1">
        <v>2</v>
      </c>
      <c r="HM998" s="1">
        <v>2</v>
      </c>
      <c r="HN998" s="1">
        <v>0</v>
      </c>
      <c r="HO998" s="1">
        <v>0</v>
      </c>
      <c r="HP998" s="1">
        <v>0</v>
      </c>
      <c r="HQ998" s="1">
        <v>1</v>
      </c>
      <c r="HR998" s="1">
        <v>0</v>
      </c>
      <c r="HS998" s="1">
        <v>0</v>
      </c>
      <c r="HT998" s="1">
        <v>1</v>
      </c>
      <c r="HU998" s="1">
        <v>0</v>
      </c>
      <c r="HV998" s="1">
        <v>0</v>
      </c>
      <c r="HW998" s="1">
        <v>0</v>
      </c>
      <c r="HX998" s="1">
        <v>0</v>
      </c>
      <c r="HY998" s="1">
        <v>0</v>
      </c>
      <c r="HZ998" s="1">
        <v>0</v>
      </c>
      <c r="IA998" s="1">
        <v>0</v>
      </c>
      <c r="IB998" s="1">
        <v>0</v>
      </c>
      <c r="IC998" s="1">
        <v>0</v>
      </c>
      <c r="ID998" s="1">
        <v>0</v>
      </c>
      <c r="IE998" s="1">
        <v>0</v>
      </c>
      <c r="IF998" s="1">
        <v>0</v>
      </c>
      <c r="IG998" s="1">
        <v>0</v>
      </c>
      <c r="IH998" s="1">
        <v>0</v>
      </c>
      <c r="II998" s="1">
        <v>0</v>
      </c>
      <c r="IJ998" s="1">
        <v>0</v>
      </c>
      <c r="IK998" s="1">
        <v>0</v>
      </c>
      <c r="IL998" s="1">
        <v>0</v>
      </c>
      <c r="IM998" s="1">
        <v>0</v>
      </c>
      <c r="IN998" s="1">
        <v>0</v>
      </c>
      <c r="IO998" s="1">
        <v>0</v>
      </c>
      <c r="IP998" s="1">
        <v>0</v>
      </c>
      <c r="IQ998" s="1">
        <v>0</v>
      </c>
      <c r="IR998" s="1">
        <v>0</v>
      </c>
      <c r="IS998" s="1">
        <v>0</v>
      </c>
      <c r="IT998" s="1">
        <v>0</v>
      </c>
      <c r="IU998" s="1">
        <v>0</v>
      </c>
      <c r="IV998" s="1">
        <v>0</v>
      </c>
      <c r="IW998" s="1">
        <v>0</v>
      </c>
      <c r="IX998" s="1">
        <v>0</v>
      </c>
      <c r="IY998" s="1">
        <v>0</v>
      </c>
      <c r="IZ998" s="1">
        <v>0</v>
      </c>
      <c r="JA998" s="1">
        <v>0</v>
      </c>
      <c r="JB998" s="1">
        <v>1</v>
      </c>
      <c r="JC998" s="1">
        <v>1</v>
      </c>
      <c r="JD998" s="1">
        <v>0</v>
      </c>
      <c r="JE998" s="1">
        <v>0</v>
      </c>
      <c r="JF998" s="1">
        <v>0</v>
      </c>
      <c r="JG998" s="1">
        <v>1</v>
      </c>
      <c r="JH998" s="1">
        <v>1</v>
      </c>
      <c r="JI998" s="1">
        <v>1</v>
      </c>
      <c r="JJ998" s="1">
        <v>1</v>
      </c>
      <c r="JK998" s="1">
        <v>1</v>
      </c>
      <c r="JL998" s="1">
        <v>1</v>
      </c>
      <c r="JM998" s="1">
        <v>1</v>
      </c>
      <c r="JN998" s="1">
        <v>0</v>
      </c>
      <c r="JO998" s="1">
        <v>0</v>
      </c>
      <c r="JP998" s="1">
        <v>2</v>
      </c>
      <c r="JQ998" s="1">
        <v>2</v>
      </c>
      <c r="JR998" s="1">
        <v>0</v>
      </c>
      <c r="JS998" s="1">
        <v>0</v>
      </c>
      <c r="JT998" s="1">
        <v>0</v>
      </c>
      <c r="JU998" s="1">
        <v>1</v>
      </c>
    </row>
    <row r="999" spans="1:281">
      <c r="A999" s="1">
        <v>2016</v>
      </c>
      <c r="B999" s="1" t="s">
        <v>1191</v>
      </c>
      <c r="C999" s="1">
        <v>1</v>
      </c>
      <c r="D999" s="1">
        <v>0</v>
      </c>
      <c r="E999" s="1">
        <v>1</v>
      </c>
      <c r="F999" s="1">
        <v>1</v>
      </c>
      <c r="G999" s="1">
        <v>1</v>
      </c>
      <c r="H999" s="1">
        <v>1</v>
      </c>
      <c r="I999" s="1">
        <v>1</v>
      </c>
      <c r="J999" s="1">
        <v>1</v>
      </c>
      <c r="K999" s="1">
        <v>2</v>
      </c>
      <c r="L999" s="1">
        <v>2</v>
      </c>
      <c r="M999" s="1">
        <v>0</v>
      </c>
      <c r="N999" s="1">
        <v>1</v>
      </c>
      <c r="O999" s="1">
        <v>5</v>
      </c>
      <c r="P999" s="1">
        <v>2</v>
      </c>
      <c r="Q999" s="1">
        <v>6</v>
      </c>
      <c r="R999" s="1">
        <v>2</v>
      </c>
      <c r="S999" s="1">
        <v>5</v>
      </c>
      <c r="T999" s="1">
        <v>2</v>
      </c>
      <c r="U999" s="1">
        <v>5</v>
      </c>
      <c r="V999" s="1">
        <v>3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1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2</v>
      </c>
      <c r="AT999" s="1">
        <v>0</v>
      </c>
      <c r="AU999" s="1">
        <v>0</v>
      </c>
      <c r="AV999" s="1">
        <v>2</v>
      </c>
      <c r="AW999" s="1">
        <v>2</v>
      </c>
      <c r="AX999" s="1">
        <v>2</v>
      </c>
      <c r="AY999" s="1">
        <v>0</v>
      </c>
      <c r="AZ999" s="1">
        <v>0</v>
      </c>
      <c r="BA999" s="1">
        <v>0</v>
      </c>
      <c r="BB999" s="1">
        <v>2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1</v>
      </c>
      <c r="BI999" s="1">
        <v>2</v>
      </c>
      <c r="BJ999" s="1">
        <v>2</v>
      </c>
      <c r="BK999" s="1">
        <v>3</v>
      </c>
      <c r="BL999" s="1">
        <v>2</v>
      </c>
      <c r="BM999" s="1">
        <v>2</v>
      </c>
      <c r="BN999" s="1">
        <v>1</v>
      </c>
      <c r="BO999" s="1">
        <v>0</v>
      </c>
      <c r="BP999" s="1">
        <v>1</v>
      </c>
      <c r="BQ999" s="1">
        <v>1</v>
      </c>
      <c r="BR999" s="1">
        <v>1</v>
      </c>
      <c r="BS999" s="1">
        <v>4</v>
      </c>
      <c r="BT999" s="1">
        <v>4</v>
      </c>
      <c r="BU999" s="1">
        <v>1</v>
      </c>
      <c r="BV999" s="1">
        <v>0</v>
      </c>
      <c r="BW999" s="1">
        <v>0</v>
      </c>
      <c r="BX999" s="1">
        <v>0</v>
      </c>
      <c r="BY999" s="1">
        <v>0</v>
      </c>
      <c r="BZ999" s="1">
        <v>4</v>
      </c>
      <c r="CA999" s="1">
        <v>4</v>
      </c>
      <c r="CB999" s="1">
        <v>4</v>
      </c>
      <c r="CC999" s="1">
        <v>4</v>
      </c>
      <c r="CD999" s="1">
        <v>4</v>
      </c>
      <c r="CE999" s="1">
        <v>4</v>
      </c>
      <c r="CF999" s="1">
        <v>4</v>
      </c>
      <c r="CG999" s="1">
        <v>4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1</v>
      </c>
      <c r="CN999" s="1">
        <v>1</v>
      </c>
      <c r="CO999" s="1">
        <v>0</v>
      </c>
      <c r="CP999" s="1">
        <v>0</v>
      </c>
      <c r="CQ999" s="1">
        <v>0</v>
      </c>
      <c r="CR999" s="1">
        <v>0</v>
      </c>
      <c r="CS999" s="1">
        <v>1</v>
      </c>
      <c r="CT999" s="1">
        <v>1</v>
      </c>
      <c r="CU999" s="1">
        <v>2</v>
      </c>
      <c r="CV999" s="1">
        <v>1</v>
      </c>
      <c r="CW999" s="1">
        <v>1</v>
      </c>
      <c r="CX999" s="1">
        <v>2</v>
      </c>
      <c r="CY999" s="1">
        <v>2</v>
      </c>
      <c r="CZ999" s="1">
        <v>0</v>
      </c>
      <c r="DA999" s="1">
        <v>2</v>
      </c>
      <c r="DB999" s="1">
        <v>0</v>
      </c>
      <c r="DC999" s="1">
        <v>0</v>
      </c>
      <c r="DD999" s="1">
        <v>0</v>
      </c>
      <c r="DE999" s="1">
        <v>0</v>
      </c>
      <c r="DF999" s="1">
        <v>0</v>
      </c>
      <c r="DG999" s="1">
        <v>0</v>
      </c>
      <c r="DH999" s="1">
        <v>0</v>
      </c>
      <c r="DI999" s="1">
        <v>0</v>
      </c>
      <c r="DJ999" s="1">
        <v>0</v>
      </c>
      <c r="DK999" s="1">
        <v>0</v>
      </c>
      <c r="DL999" s="1">
        <v>0</v>
      </c>
      <c r="DM999" s="1">
        <v>27</v>
      </c>
      <c r="DN999" s="1">
        <v>27</v>
      </c>
      <c r="DO999" s="1">
        <v>27</v>
      </c>
      <c r="DP999" s="1">
        <v>2</v>
      </c>
      <c r="DQ999" s="1">
        <v>0</v>
      </c>
      <c r="DR999" s="1">
        <v>0</v>
      </c>
      <c r="DS999" s="1">
        <v>0</v>
      </c>
      <c r="DT999" s="1">
        <v>0</v>
      </c>
      <c r="DU999" s="1">
        <v>0</v>
      </c>
      <c r="DV999" s="1">
        <v>0</v>
      </c>
      <c r="DW999" s="1">
        <v>0</v>
      </c>
      <c r="DX999" s="1">
        <v>0</v>
      </c>
      <c r="DY999" s="1">
        <v>0</v>
      </c>
      <c r="DZ999" s="1">
        <v>5</v>
      </c>
      <c r="EA999" s="1">
        <v>0</v>
      </c>
      <c r="EB999" s="1">
        <v>0</v>
      </c>
      <c r="EC999" s="1">
        <v>0</v>
      </c>
      <c r="ED999" s="1">
        <v>0</v>
      </c>
      <c r="EE999" s="1">
        <v>0</v>
      </c>
      <c r="EF999" s="1">
        <v>0</v>
      </c>
      <c r="EG999" s="1">
        <v>20</v>
      </c>
      <c r="EH999" s="1">
        <v>0</v>
      </c>
      <c r="EI999" s="1">
        <v>7</v>
      </c>
      <c r="EJ999" s="1">
        <v>13</v>
      </c>
      <c r="EK999" s="1">
        <v>0</v>
      </c>
      <c r="EL999" s="1">
        <v>0</v>
      </c>
      <c r="EM999" s="1">
        <v>7</v>
      </c>
      <c r="EN999" s="1">
        <v>0</v>
      </c>
      <c r="EO999" s="1">
        <v>0</v>
      </c>
      <c r="EP999" s="1">
        <v>0</v>
      </c>
      <c r="EQ999" s="1">
        <v>0</v>
      </c>
      <c r="ER999" s="1">
        <v>0</v>
      </c>
      <c r="ES999" s="1">
        <v>0</v>
      </c>
      <c r="ET999" s="1">
        <v>0</v>
      </c>
      <c r="EU999" s="1">
        <v>0</v>
      </c>
      <c r="EV999" s="1">
        <v>0</v>
      </c>
      <c r="EW999" s="1">
        <v>0</v>
      </c>
      <c r="EX999" s="1">
        <v>0</v>
      </c>
      <c r="EY999" s="1">
        <v>0</v>
      </c>
      <c r="EZ999" s="1">
        <v>0</v>
      </c>
      <c r="FA999" s="1">
        <v>0</v>
      </c>
      <c r="FB999" s="1">
        <v>1</v>
      </c>
      <c r="FC999" s="1">
        <v>1</v>
      </c>
      <c r="FD999" s="1">
        <v>1</v>
      </c>
      <c r="FE999" s="1">
        <v>0</v>
      </c>
      <c r="FF999" s="1">
        <v>0</v>
      </c>
      <c r="FG999" s="1">
        <v>0</v>
      </c>
      <c r="FH999" s="1">
        <v>0</v>
      </c>
      <c r="FI999" s="1">
        <v>0</v>
      </c>
      <c r="FJ999" s="1">
        <v>0</v>
      </c>
      <c r="FK999" s="1">
        <v>0</v>
      </c>
      <c r="FL999" s="1">
        <v>0</v>
      </c>
      <c r="FM999" s="1">
        <v>0</v>
      </c>
      <c r="FN999" s="1">
        <v>0</v>
      </c>
      <c r="FO999" s="1">
        <v>0</v>
      </c>
      <c r="FP999" s="1">
        <v>0</v>
      </c>
      <c r="FQ999" s="1">
        <v>0</v>
      </c>
      <c r="FR999" s="1">
        <v>0</v>
      </c>
      <c r="FS999" s="1">
        <v>0</v>
      </c>
      <c r="FT999" s="1">
        <v>0</v>
      </c>
      <c r="FU999" s="1">
        <v>0</v>
      </c>
      <c r="FV999" s="1">
        <v>0</v>
      </c>
      <c r="FW999" s="1">
        <v>0</v>
      </c>
      <c r="FX999" s="1">
        <v>0</v>
      </c>
      <c r="FY999" s="1">
        <v>1</v>
      </c>
      <c r="FZ999" s="1">
        <v>0</v>
      </c>
      <c r="GA999" s="1">
        <v>1</v>
      </c>
      <c r="GB999" s="1">
        <v>0</v>
      </c>
      <c r="GC999" s="1">
        <v>1</v>
      </c>
      <c r="GD999" s="1">
        <v>1</v>
      </c>
      <c r="GE999" s="1">
        <v>0</v>
      </c>
      <c r="GF999" s="1">
        <v>0</v>
      </c>
      <c r="GG999" s="1">
        <v>1</v>
      </c>
      <c r="GH999" s="1">
        <v>0</v>
      </c>
      <c r="GI999" s="1">
        <v>1</v>
      </c>
      <c r="GJ999" s="1">
        <v>1</v>
      </c>
      <c r="GK999" s="1">
        <v>0</v>
      </c>
      <c r="GL999" s="1">
        <v>0</v>
      </c>
      <c r="GM999" s="1">
        <v>1</v>
      </c>
      <c r="GN999" s="1">
        <v>1</v>
      </c>
      <c r="GO999" s="1">
        <v>0</v>
      </c>
      <c r="GP999" s="1">
        <v>1</v>
      </c>
      <c r="GQ999" s="1">
        <v>0</v>
      </c>
      <c r="GR999" s="1">
        <v>1</v>
      </c>
      <c r="GS999" s="1">
        <v>10</v>
      </c>
      <c r="GT999" s="1">
        <v>0</v>
      </c>
      <c r="GU999" s="1">
        <v>2</v>
      </c>
      <c r="GV999" s="1">
        <v>1</v>
      </c>
      <c r="GW999" s="1">
        <v>0</v>
      </c>
      <c r="GX999" s="1">
        <v>0</v>
      </c>
      <c r="GY999" s="1">
        <v>0</v>
      </c>
      <c r="GZ999" s="1">
        <v>0</v>
      </c>
      <c r="HA999" s="1">
        <v>0</v>
      </c>
      <c r="HB999" s="1">
        <v>0</v>
      </c>
      <c r="HC999" s="1">
        <v>1</v>
      </c>
      <c r="HD999" s="1">
        <v>1</v>
      </c>
      <c r="HE999" s="1">
        <v>1</v>
      </c>
      <c r="HF999" s="1">
        <v>1</v>
      </c>
      <c r="HG999" s="1">
        <v>1</v>
      </c>
      <c r="HH999" s="1">
        <v>1</v>
      </c>
      <c r="HI999" s="1">
        <v>1</v>
      </c>
      <c r="HJ999" s="1">
        <v>0</v>
      </c>
      <c r="HK999" s="1">
        <v>0</v>
      </c>
      <c r="HL999" s="1">
        <v>2</v>
      </c>
      <c r="HM999" s="1">
        <v>2</v>
      </c>
      <c r="HN999" s="1">
        <v>0</v>
      </c>
      <c r="HO999" s="1">
        <v>0</v>
      </c>
      <c r="HP999" s="1">
        <v>0</v>
      </c>
      <c r="HQ999" s="1">
        <v>1</v>
      </c>
      <c r="HR999" s="1">
        <v>0</v>
      </c>
      <c r="HS999" s="1">
        <v>1</v>
      </c>
      <c r="HT999" s="1">
        <v>0</v>
      </c>
      <c r="HU999" s="1">
        <v>0</v>
      </c>
      <c r="HV999" s="1">
        <v>0</v>
      </c>
      <c r="HW999" s="1">
        <v>0</v>
      </c>
      <c r="HX999" s="1">
        <v>0</v>
      </c>
      <c r="HY999" s="1">
        <v>0</v>
      </c>
      <c r="HZ999" s="1">
        <v>0</v>
      </c>
      <c r="IA999" s="1">
        <v>0</v>
      </c>
      <c r="IB999" s="1">
        <v>0</v>
      </c>
      <c r="IC999" s="1">
        <v>0</v>
      </c>
      <c r="ID999" s="1">
        <v>0</v>
      </c>
      <c r="IE999" s="1">
        <v>0</v>
      </c>
      <c r="IF999" s="1">
        <v>0</v>
      </c>
      <c r="IG999" s="1">
        <v>0</v>
      </c>
      <c r="IH999" s="1">
        <v>0</v>
      </c>
      <c r="II999" s="1">
        <v>0</v>
      </c>
      <c r="IJ999" s="1">
        <v>0</v>
      </c>
      <c r="IK999" s="1">
        <v>0</v>
      </c>
      <c r="IL999" s="1">
        <v>0</v>
      </c>
      <c r="IM999" s="1">
        <v>0</v>
      </c>
      <c r="IN999" s="1">
        <v>0</v>
      </c>
      <c r="IO999" s="1">
        <v>0</v>
      </c>
      <c r="IP999" s="1">
        <v>0</v>
      </c>
      <c r="IQ999" s="1">
        <v>0</v>
      </c>
      <c r="IR999" s="1">
        <v>0</v>
      </c>
      <c r="IS999" s="1">
        <v>0</v>
      </c>
      <c r="IT999" s="1">
        <v>0</v>
      </c>
      <c r="IU999" s="1">
        <v>0</v>
      </c>
      <c r="IV999" s="1">
        <v>0</v>
      </c>
      <c r="IW999" s="1">
        <v>0</v>
      </c>
      <c r="IX999" s="1">
        <v>0</v>
      </c>
      <c r="IY999" s="1">
        <v>0</v>
      </c>
      <c r="IZ999" s="1">
        <v>0</v>
      </c>
      <c r="JA999" s="1">
        <v>0</v>
      </c>
      <c r="JB999" s="1">
        <v>1</v>
      </c>
      <c r="JC999" s="1">
        <v>1</v>
      </c>
      <c r="JD999" s="1">
        <v>0</v>
      </c>
      <c r="JE999" s="1">
        <v>0</v>
      </c>
      <c r="JF999" s="1">
        <v>0</v>
      </c>
      <c r="JG999" s="1">
        <v>1</v>
      </c>
      <c r="JH999" s="1">
        <v>1</v>
      </c>
      <c r="JI999" s="1">
        <v>1</v>
      </c>
      <c r="JJ999" s="1">
        <v>1</v>
      </c>
      <c r="JK999" s="1">
        <v>1</v>
      </c>
      <c r="JL999" s="1">
        <v>1</v>
      </c>
      <c r="JM999" s="1">
        <v>1</v>
      </c>
      <c r="JN999" s="1">
        <v>0</v>
      </c>
      <c r="JO999" s="1">
        <v>0</v>
      </c>
      <c r="JP999" s="1">
        <v>2</v>
      </c>
      <c r="JQ999" s="1">
        <v>2</v>
      </c>
      <c r="JR999" s="1">
        <v>0</v>
      </c>
      <c r="JS999" s="1">
        <v>1</v>
      </c>
      <c r="JT999" s="1">
        <v>0</v>
      </c>
      <c r="JU999" s="1">
        <v>1</v>
      </c>
    </row>
    <row r="1000" spans="1:281">
      <c r="A1000" s="1">
        <v>2016</v>
      </c>
      <c r="B1000" s="1" t="s">
        <v>1192</v>
      </c>
      <c r="C1000" s="1">
        <v>1</v>
      </c>
      <c r="D1000" s="1">
        <v>0</v>
      </c>
      <c r="E1000" s="1">
        <v>1</v>
      </c>
      <c r="F1000" s="1">
        <v>1</v>
      </c>
      <c r="G1000" s="1">
        <v>1</v>
      </c>
      <c r="H1000" s="1">
        <v>1</v>
      </c>
      <c r="I1000" s="1">
        <v>1</v>
      </c>
      <c r="J1000" s="1">
        <v>1</v>
      </c>
      <c r="K1000" s="1">
        <v>2</v>
      </c>
      <c r="L1000" s="1">
        <v>2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1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1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3</v>
      </c>
      <c r="AR1000" s="1">
        <v>3</v>
      </c>
      <c r="AS1000" s="1">
        <v>4</v>
      </c>
      <c r="AT1000" s="1">
        <v>3</v>
      </c>
      <c r="AU1000" s="1">
        <v>3</v>
      </c>
      <c r="AV1000" s="1">
        <v>4</v>
      </c>
      <c r="AW1000" s="1">
        <v>4</v>
      </c>
      <c r="AX1000" s="1">
        <v>4</v>
      </c>
      <c r="AY1000" s="1">
        <v>1</v>
      </c>
      <c r="AZ1000" s="1">
        <v>1</v>
      </c>
      <c r="BA1000" s="1">
        <v>1</v>
      </c>
      <c r="BB1000" s="1">
        <v>4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2</v>
      </c>
      <c r="BI1000" s="1">
        <v>2</v>
      </c>
      <c r="BJ1000" s="1">
        <v>2</v>
      </c>
      <c r="BK1000" s="1">
        <v>3</v>
      </c>
      <c r="BL1000" s="1">
        <v>2</v>
      </c>
      <c r="BM1000" s="1">
        <v>2</v>
      </c>
      <c r="BN1000" s="1">
        <v>1</v>
      </c>
      <c r="BO1000" s="1">
        <v>0</v>
      </c>
      <c r="BP1000" s="1">
        <v>1</v>
      </c>
      <c r="BQ1000" s="1">
        <v>1</v>
      </c>
      <c r="BR1000" s="1">
        <v>1</v>
      </c>
      <c r="BS1000" s="1">
        <v>2</v>
      </c>
      <c r="BT1000" s="1">
        <v>2</v>
      </c>
      <c r="BU1000" s="1">
        <v>1</v>
      </c>
      <c r="BV1000" s="1">
        <v>0</v>
      </c>
      <c r="BW1000" s="1">
        <v>0</v>
      </c>
      <c r="BX1000" s="1">
        <v>0</v>
      </c>
      <c r="BY1000" s="1">
        <v>0</v>
      </c>
      <c r="BZ1000" s="1">
        <v>4</v>
      </c>
      <c r="CA1000" s="1">
        <v>4</v>
      </c>
      <c r="CB1000" s="1">
        <v>4</v>
      </c>
      <c r="CC1000" s="1">
        <v>4</v>
      </c>
      <c r="CD1000" s="1">
        <v>4</v>
      </c>
      <c r="CE1000" s="1">
        <v>4</v>
      </c>
      <c r="CF1000" s="1">
        <v>4</v>
      </c>
      <c r="CG1000" s="1">
        <v>4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1</v>
      </c>
      <c r="CN1000" s="1">
        <v>1</v>
      </c>
      <c r="CO1000" s="1">
        <v>0</v>
      </c>
      <c r="CP1000" s="1">
        <v>0</v>
      </c>
      <c r="CQ1000" s="1">
        <v>0</v>
      </c>
      <c r="CR1000" s="1">
        <v>0</v>
      </c>
      <c r="CS1000" s="1">
        <v>2</v>
      </c>
      <c r="CT1000" s="1">
        <v>2</v>
      </c>
      <c r="CU1000" s="1">
        <v>2</v>
      </c>
      <c r="CV1000" s="1">
        <v>2</v>
      </c>
      <c r="CW1000" s="1">
        <v>2</v>
      </c>
      <c r="CX1000" s="1">
        <v>2</v>
      </c>
      <c r="CY1000" s="1">
        <v>2</v>
      </c>
      <c r="CZ1000" s="1">
        <v>0</v>
      </c>
      <c r="DA1000" s="1">
        <v>2</v>
      </c>
      <c r="DB1000" s="1">
        <v>0</v>
      </c>
      <c r="DC1000" s="1">
        <v>0</v>
      </c>
      <c r="DD1000" s="1">
        <v>0</v>
      </c>
      <c r="DE1000" s="1">
        <v>0</v>
      </c>
      <c r="DF1000" s="1">
        <v>0</v>
      </c>
      <c r="DG1000" s="1">
        <v>0</v>
      </c>
      <c r="DH1000" s="1">
        <v>0</v>
      </c>
      <c r="DI1000" s="1">
        <v>0</v>
      </c>
      <c r="DJ1000" s="1">
        <v>0</v>
      </c>
      <c r="DK1000" s="1">
        <v>0</v>
      </c>
      <c r="DL1000" s="1">
        <v>0</v>
      </c>
      <c r="DM1000" s="1">
        <v>13</v>
      </c>
      <c r="DN1000" s="1">
        <v>13</v>
      </c>
      <c r="DO1000" s="1">
        <v>13</v>
      </c>
      <c r="DP1000" s="1">
        <v>1</v>
      </c>
      <c r="DQ1000" s="1">
        <v>0</v>
      </c>
      <c r="DR1000" s="1">
        <v>0</v>
      </c>
      <c r="DS1000" s="1">
        <v>0</v>
      </c>
      <c r="DT1000" s="1">
        <v>0</v>
      </c>
      <c r="DU1000" s="1">
        <v>0</v>
      </c>
      <c r="DV1000" s="1">
        <v>0</v>
      </c>
      <c r="DW1000" s="1">
        <v>0</v>
      </c>
      <c r="DX1000" s="1">
        <v>4</v>
      </c>
      <c r="DY1000" s="1">
        <v>4</v>
      </c>
      <c r="DZ1000" s="1">
        <v>4</v>
      </c>
      <c r="EA1000" s="1">
        <v>0</v>
      </c>
      <c r="EB1000" s="1">
        <v>0</v>
      </c>
      <c r="EC1000" s="1">
        <v>0</v>
      </c>
      <c r="ED1000" s="1">
        <v>0</v>
      </c>
      <c r="EE1000" s="1">
        <v>0</v>
      </c>
      <c r="EF1000" s="1">
        <v>0</v>
      </c>
      <c r="EG1000" s="1">
        <v>6</v>
      </c>
      <c r="EH1000" s="1">
        <v>6</v>
      </c>
      <c r="EI1000" s="1">
        <v>0</v>
      </c>
      <c r="EJ1000" s="1">
        <v>6</v>
      </c>
      <c r="EK1000" s="1">
        <v>0</v>
      </c>
      <c r="EL1000" s="1">
        <v>0</v>
      </c>
      <c r="EM1000" s="1">
        <v>7</v>
      </c>
      <c r="EN1000" s="1">
        <v>0</v>
      </c>
      <c r="EO1000" s="1">
        <v>0</v>
      </c>
      <c r="EP1000" s="1">
        <v>0</v>
      </c>
      <c r="EQ1000" s="1">
        <v>0</v>
      </c>
      <c r="ER1000" s="1">
        <v>0</v>
      </c>
      <c r="ES1000" s="1">
        <v>0</v>
      </c>
      <c r="ET1000" s="1">
        <v>0</v>
      </c>
      <c r="EU1000" s="1">
        <v>0</v>
      </c>
      <c r="EV1000" s="1">
        <v>0</v>
      </c>
      <c r="EW1000" s="1">
        <v>0</v>
      </c>
      <c r="EX1000" s="1">
        <v>0</v>
      </c>
      <c r="EY1000" s="1">
        <v>0</v>
      </c>
      <c r="EZ1000" s="1">
        <v>1</v>
      </c>
      <c r="FA1000" s="1">
        <v>1</v>
      </c>
      <c r="FB1000" s="1">
        <v>0</v>
      </c>
      <c r="FC1000" s="1">
        <v>1</v>
      </c>
      <c r="FD1000" s="1">
        <v>1</v>
      </c>
      <c r="FE1000" s="1">
        <v>0</v>
      </c>
      <c r="FF1000" s="1">
        <v>0</v>
      </c>
      <c r="FG1000" s="1">
        <v>0</v>
      </c>
      <c r="FH1000" s="1">
        <v>0</v>
      </c>
      <c r="FI1000" s="1">
        <v>0</v>
      </c>
      <c r="FJ1000" s="1">
        <v>0</v>
      </c>
      <c r="FK1000" s="1">
        <v>0</v>
      </c>
      <c r="FL1000" s="1">
        <v>0</v>
      </c>
      <c r="FM1000" s="1">
        <v>0</v>
      </c>
      <c r="FN1000" s="1">
        <v>0</v>
      </c>
      <c r="FO1000" s="1">
        <v>0</v>
      </c>
      <c r="FP1000" s="1">
        <v>0</v>
      </c>
      <c r="FQ1000" s="1">
        <v>0</v>
      </c>
      <c r="FR1000" s="1">
        <v>0</v>
      </c>
      <c r="FS1000" s="1">
        <v>0</v>
      </c>
      <c r="FT1000" s="1">
        <v>0</v>
      </c>
      <c r="FU1000" s="1">
        <v>0</v>
      </c>
      <c r="FV1000" s="1">
        <v>0</v>
      </c>
      <c r="FW1000" s="1">
        <v>0</v>
      </c>
      <c r="FX1000" s="1">
        <v>0</v>
      </c>
      <c r="FY1000" s="1">
        <v>1</v>
      </c>
      <c r="FZ1000" s="1">
        <v>0</v>
      </c>
      <c r="GA1000" s="1">
        <v>1</v>
      </c>
      <c r="GB1000" s="1">
        <v>0</v>
      </c>
      <c r="GC1000" s="1">
        <v>1</v>
      </c>
      <c r="GD1000" s="1">
        <v>1</v>
      </c>
      <c r="GE1000" s="1">
        <v>0</v>
      </c>
      <c r="GF1000" s="1">
        <v>0</v>
      </c>
      <c r="GG1000" s="1">
        <v>1</v>
      </c>
      <c r="GH1000" s="1">
        <v>0</v>
      </c>
      <c r="GI1000" s="1">
        <v>1</v>
      </c>
      <c r="GJ1000" s="1">
        <v>1</v>
      </c>
      <c r="GK1000" s="1">
        <v>0</v>
      </c>
      <c r="GL1000" s="1">
        <v>0</v>
      </c>
      <c r="GM1000" s="1">
        <v>1</v>
      </c>
      <c r="GN1000" s="1">
        <v>1</v>
      </c>
      <c r="GO1000" s="1">
        <v>0</v>
      </c>
      <c r="GP1000" s="1">
        <v>1</v>
      </c>
      <c r="GQ1000" s="1">
        <v>0</v>
      </c>
      <c r="GR1000" s="1">
        <v>1</v>
      </c>
      <c r="GS1000" s="1">
        <v>22</v>
      </c>
      <c r="GT1000" s="1">
        <v>0</v>
      </c>
      <c r="GU1000" s="1">
        <v>2</v>
      </c>
      <c r="GV1000" s="1">
        <v>1</v>
      </c>
      <c r="GW1000" s="1">
        <v>1</v>
      </c>
      <c r="GX1000" s="1">
        <v>0</v>
      </c>
      <c r="GY1000" s="1">
        <v>0</v>
      </c>
      <c r="GZ1000" s="1">
        <v>0</v>
      </c>
      <c r="HA1000" s="1">
        <v>0</v>
      </c>
      <c r="HB1000" s="1">
        <v>0</v>
      </c>
      <c r="HC1000" s="1">
        <v>1</v>
      </c>
      <c r="HD1000" s="1">
        <v>1</v>
      </c>
      <c r="HE1000" s="1">
        <v>1</v>
      </c>
      <c r="HF1000" s="1">
        <v>1</v>
      </c>
      <c r="HG1000" s="1">
        <v>1</v>
      </c>
      <c r="HH1000" s="1">
        <v>1</v>
      </c>
      <c r="HI1000" s="1">
        <v>1</v>
      </c>
      <c r="HJ1000" s="1">
        <v>0</v>
      </c>
      <c r="HK1000" s="1">
        <v>0</v>
      </c>
      <c r="HL1000" s="1">
        <v>2</v>
      </c>
      <c r="HM1000" s="1">
        <v>2</v>
      </c>
      <c r="HN1000" s="1">
        <v>0</v>
      </c>
      <c r="HO1000" s="1">
        <v>0</v>
      </c>
      <c r="HP1000" s="1">
        <v>0</v>
      </c>
      <c r="HQ1000" s="1">
        <v>1</v>
      </c>
      <c r="HR1000" s="1">
        <v>0</v>
      </c>
      <c r="HS1000" s="1">
        <v>0</v>
      </c>
      <c r="HT1000" s="1">
        <v>0</v>
      </c>
      <c r="HU1000" s="1">
        <v>0</v>
      </c>
      <c r="HV1000" s="1">
        <v>0</v>
      </c>
      <c r="HW1000" s="1">
        <v>0</v>
      </c>
      <c r="HX1000" s="1">
        <v>0</v>
      </c>
      <c r="HY1000" s="1">
        <v>0</v>
      </c>
      <c r="HZ1000" s="1">
        <v>0</v>
      </c>
      <c r="IA1000" s="1">
        <v>0</v>
      </c>
      <c r="IB1000" s="1">
        <v>0</v>
      </c>
      <c r="IC1000" s="1">
        <v>0</v>
      </c>
      <c r="ID1000" s="1">
        <v>0</v>
      </c>
      <c r="IE1000" s="1">
        <v>0</v>
      </c>
      <c r="IF1000" s="1">
        <v>0</v>
      </c>
      <c r="IG1000" s="1">
        <v>0</v>
      </c>
      <c r="IH1000" s="1">
        <v>0</v>
      </c>
      <c r="II1000" s="1">
        <v>0</v>
      </c>
      <c r="IJ1000" s="1">
        <v>0</v>
      </c>
      <c r="IK1000" s="1">
        <v>0</v>
      </c>
      <c r="IL1000" s="1">
        <v>0</v>
      </c>
      <c r="IM1000" s="1">
        <v>0</v>
      </c>
      <c r="IN1000" s="1">
        <v>0</v>
      </c>
      <c r="IO1000" s="1">
        <v>0</v>
      </c>
      <c r="IP1000" s="1">
        <v>0</v>
      </c>
      <c r="IQ1000" s="1">
        <v>0</v>
      </c>
      <c r="IR1000" s="1">
        <v>0</v>
      </c>
      <c r="IS1000" s="1">
        <v>0</v>
      </c>
      <c r="IT1000" s="1">
        <v>0</v>
      </c>
      <c r="IU1000" s="1">
        <v>0</v>
      </c>
      <c r="IV1000" s="1">
        <v>0</v>
      </c>
      <c r="IW1000" s="1">
        <v>0</v>
      </c>
      <c r="IX1000" s="1">
        <v>0</v>
      </c>
      <c r="IY1000" s="1">
        <v>0</v>
      </c>
      <c r="IZ1000" s="1">
        <v>0</v>
      </c>
      <c r="JA1000" s="1">
        <v>0</v>
      </c>
      <c r="JB1000" s="1">
        <v>1</v>
      </c>
      <c r="JC1000" s="1">
        <v>1</v>
      </c>
      <c r="JD1000" s="1">
        <v>0</v>
      </c>
      <c r="JE1000" s="1">
        <v>0</v>
      </c>
      <c r="JF1000" s="1">
        <v>0</v>
      </c>
      <c r="JG1000" s="1">
        <v>0</v>
      </c>
      <c r="JH1000" s="1">
        <v>0</v>
      </c>
      <c r="JI1000" s="1">
        <v>0</v>
      </c>
      <c r="JJ1000" s="1">
        <v>0</v>
      </c>
      <c r="JK1000" s="1">
        <v>0</v>
      </c>
      <c r="JL1000" s="1">
        <v>0</v>
      </c>
      <c r="JM1000" s="1">
        <v>0</v>
      </c>
      <c r="JN1000" s="1">
        <v>1</v>
      </c>
      <c r="JO1000" s="1">
        <v>1</v>
      </c>
      <c r="JP1000" s="1">
        <v>0</v>
      </c>
      <c r="JQ1000" s="1">
        <v>0</v>
      </c>
      <c r="JR1000" s="1">
        <v>0</v>
      </c>
      <c r="JS1000" s="1">
        <v>0</v>
      </c>
      <c r="JT1000" s="1">
        <v>0</v>
      </c>
      <c r="JU1000" s="1">
        <v>1</v>
      </c>
    </row>
    <row r="1001" spans="1:281">
      <c r="A1001" s="1">
        <v>2016</v>
      </c>
      <c r="B1001" s="1" t="s">
        <v>1193</v>
      </c>
      <c r="C1001" s="1">
        <v>1</v>
      </c>
      <c r="D1001" s="1">
        <v>0</v>
      </c>
      <c r="E1001" s="1">
        <v>1</v>
      </c>
      <c r="F1001" s="1">
        <v>1</v>
      </c>
      <c r="G1001" s="1">
        <v>1</v>
      </c>
      <c r="H1001" s="1">
        <v>1</v>
      </c>
      <c r="I1001" s="1">
        <v>1</v>
      </c>
      <c r="J1001" s="1">
        <v>1</v>
      </c>
      <c r="K1001" s="1">
        <v>2</v>
      </c>
      <c r="L1001" s="1">
        <v>2</v>
      </c>
      <c r="M1001" s="1">
        <v>0</v>
      </c>
      <c r="N1001" s="1">
        <v>1</v>
      </c>
      <c r="O1001" s="1">
        <v>1</v>
      </c>
      <c r="P1001" s="1">
        <v>0</v>
      </c>
      <c r="Q1001" s="1">
        <v>1</v>
      </c>
      <c r="R1001" s="1">
        <v>0</v>
      </c>
      <c r="S1001" s="1">
        <v>1</v>
      </c>
      <c r="T1001" s="1">
        <v>0</v>
      </c>
      <c r="U1001" s="1">
        <v>1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1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1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2</v>
      </c>
      <c r="AR1001" s="1">
        <v>2</v>
      </c>
      <c r="AS1001" s="1">
        <v>2</v>
      </c>
      <c r="AT1001" s="1">
        <v>2</v>
      </c>
      <c r="AU1001" s="1">
        <v>2</v>
      </c>
      <c r="AV1001" s="1">
        <v>2</v>
      </c>
      <c r="AW1001" s="1">
        <v>2</v>
      </c>
      <c r="AX1001" s="1">
        <v>2</v>
      </c>
      <c r="AY1001" s="1">
        <v>0</v>
      </c>
      <c r="AZ1001" s="1">
        <v>0</v>
      </c>
      <c r="BA1001" s="1">
        <v>0</v>
      </c>
      <c r="BB1001" s="1">
        <v>2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1</v>
      </c>
      <c r="BI1001" s="1">
        <v>2</v>
      </c>
      <c r="BJ1001" s="1">
        <v>2</v>
      </c>
      <c r="BK1001" s="1">
        <v>3</v>
      </c>
      <c r="BL1001" s="1">
        <v>2</v>
      </c>
      <c r="BM1001" s="1">
        <v>2</v>
      </c>
      <c r="BN1001" s="1">
        <v>1</v>
      </c>
      <c r="BO1001" s="1">
        <v>0</v>
      </c>
      <c r="BP1001" s="1">
        <v>1</v>
      </c>
      <c r="BQ1001" s="1">
        <v>1</v>
      </c>
      <c r="BR1001" s="1">
        <v>1</v>
      </c>
      <c r="BS1001" s="1">
        <v>4</v>
      </c>
      <c r="BT1001" s="1">
        <v>4</v>
      </c>
      <c r="BU1001" s="1">
        <v>1</v>
      </c>
      <c r="BV1001" s="1">
        <v>0</v>
      </c>
      <c r="BW1001" s="1">
        <v>0</v>
      </c>
      <c r="BX1001" s="1">
        <v>0</v>
      </c>
      <c r="BY1001" s="1">
        <v>0</v>
      </c>
      <c r="BZ1001" s="1">
        <v>2</v>
      </c>
      <c r="CA1001" s="1">
        <v>2</v>
      </c>
      <c r="CB1001" s="1">
        <v>2</v>
      </c>
      <c r="CC1001" s="1">
        <v>2</v>
      </c>
      <c r="CD1001" s="1">
        <v>2</v>
      </c>
      <c r="CE1001" s="1">
        <v>2</v>
      </c>
      <c r="CF1001" s="1">
        <v>2</v>
      </c>
      <c r="CG1001" s="1">
        <v>2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1</v>
      </c>
      <c r="CN1001" s="1">
        <v>1</v>
      </c>
      <c r="CO1001" s="1">
        <v>0</v>
      </c>
      <c r="CP1001" s="1">
        <v>0</v>
      </c>
      <c r="CQ1001" s="1">
        <v>0</v>
      </c>
      <c r="CR1001" s="1">
        <v>0</v>
      </c>
      <c r="CS1001" s="1">
        <v>1</v>
      </c>
      <c r="CT1001" s="1">
        <v>1</v>
      </c>
      <c r="CU1001" s="1">
        <v>1</v>
      </c>
      <c r="CV1001" s="1">
        <v>1</v>
      </c>
      <c r="CW1001" s="1">
        <v>1</v>
      </c>
      <c r="CX1001" s="1">
        <v>1</v>
      </c>
      <c r="CY1001" s="1">
        <v>1</v>
      </c>
      <c r="CZ1001" s="1">
        <v>0</v>
      </c>
      <c r="DA1001" s="1">
        <v>1</v>
      </c>
      <c r="DB1001" s="1">
        <v>0</v>
      </c>
      <c r="DC1001" s="1">
        <v>0</v>
      </c>
      <c r="DD1001" s="1">
        <v>0</v>
      </c>
      <c r="DE1001" s="1">
        <v>0</v>
      </c>
      <c r="DF1001" s="1">
        <v>0</v>
      </c>
      <c r="DG1001" s="1">
        <v>0</v>
      </c>
      <c r="DH1001" s="1">
        <v>0</v>
      </c>
      <c r="DI1001" s="1">
        <v>0</v>
      </c>
      <c r="DJ1001" s="1">
        <v>0</v>
      </c>
      <c r="DK1001" s="1">
        <v>0</v>
      </c>
      <c r="DL1001" s="1">
        <v>0</v>
      </c>
      <c r="DM1001" s="1">
        <v>5</v>
      </c>
      <c r="DN1001" s="1">
        <v>5</v>
      </c>
      <c r="DO1001" s="1">
        <v>5</v>
      </c>
      <c r="DP1001" s="1">
        <v>1</v>
      </c>
      <c r="DQ1001" s="1">
        <v>0</v>
      </c>
      <c r="DR1001" s="1">
        <v>0</v>
      </c>
      <c r="DS1001" s="1">
        <v>0</v>
      </c>
      <c r="DT1001" s="1">
        <v>0</v>
      </c>
      <c r="DU1001" s="1">
        <v>0</v>
      </c>
      <c r="DV1001" s="1">
        <v>0</v>
      </c>
      <c r="DW1001" s="1">
        <v>0</v>
      </c>
      <c r="DX1001" s="1">
        <v>4</v>
      </c>
      <c r="DY1001" s="1">
        <v>4</v>
      </c>
      <c r="DZ1001" s="1">
        <v>1</v>
      </c>
      <c r="EA1001" s="1">
        <v>0</v>
      </c>
      <c r="EB1001" s="1">
        <v>0</v>
      </c>
      <c r="EC1001" s="1">
        <v>0</v>
      </c>
      <c r="ED1001" s="1">
        <v>0</v>
      </c>
      <c r="EE1001" s="1">
        <v>0</v>
      </c>
      <c r="EF1001" s="1">
        <v>0</v>
      </c>
      <c r="EG1001" s="1">
        <v>1</v>
      </c>
      <c r="EH1001" s="1">
        <v>1</v>
      </c>
      <c r="EI1001" s="1">
        <v>1</v>
      </c>
      <c r="EJ1001" s="1">
        <v>0</v>
      </c>
      <c r="EK1001" s="1">
        <v>0</v>
      </c>
      <c r="EL1001" s="1">
        <v>0</v>
      </c>
      <c r="EM1001" s="1">
        <v>4</v>
      </c>
      <c r="EN1001" s="1">
        <v>0</v>
      </c>
      <c r="EO1001" s="1">
        <v>0</v>
      </c>
      <c r="EP1001" s="1">
        <v>0</v>
      </c>
      <c r="EQ1001" s="1">
        <v>0</v>
      </c>
      <c r="ER1001" s="1">
        <v>0</v>
      </c>
      <c r="ES1001" s="1">
        <v>0</v>
      </c>
      <c r="ET1001" s="1">
        <v>0</v>
      </c>
      <c r="EU1001" s="1">
        <v>0</v>
      </c>
      <c r="EV1001" s="1">
        <v>0</v>
      </c>
      <c r="EW1001" s="1">
        <v>0</v>
      </c>
      <c r="EX1001" s="1">
        <v>0</v>
      </c>
      <c r="EY1001" s="1">
        <v>0</v>
      </c>
      <c r="EZ1001" s="1">
        <v>1</v>
      </c>
      <c r="FA1001" s="1">
        <v>1</v>
      </c>
      <c r="FB1001" s="1">
        <v>0</v>
      </c>
      <c r="FC1001" s="1">
        <v>1</v>
      </c>
      <c r="FD1001" s="1">
        <v>1</v>
      </c>
      <c r="FE1001" s="1">
        <v>0</v>
      </c>
      <c r="FF1001" s="1">
        <v>0</v>
      </c>
      <c r="FG1001" s="1">
        <v>0</v>
      </c>
      <c r="FH1001" s="1">
        <v>0</v>
      </c>
      <c r="FI1001" s="1">
        <v>0</v>
      </c>
      <c r="FJ1001" s="1">
        <v>0</v>
      </c>
      <c r="FK1001" s="1">
        <v>0</v>
      </c>
      <c r="FL1001" s="1">
        <v>0</v>
      </c>
      <c r="FM1001" s="1">
        <v>0</v>
      </c>
      <c r="FN1001" s="1">
        <v>0</v>
      </c>
      <c r="FO1001" s="1">
        <v>0</v>
      </c>
      <c r="FP1001" s="1">
        <v>0</v>
      </c>
      <c r="FQ1001" s="1">
        <v>0</v>
      </c>
      <c r="FR1001" s="1">
        <v>0</v>
      </c>
      <c r="FS1001" s="1">
        <v>0</v>
      </c>
      <c r="FT1001" s="1">
        <v>0</v>
      </c>
      <c r="FU1001" s="1">
        <v>0</v>
      </c>
      <c r="FV1001" s="1">
        <v>0</v>
      </c>
      <c r="FW1001" s="1">
        <v>0</v>
      </c>
      <c r="FX1001" s="1">
        <v>0</v>
      </c>
      <c r="FY1001" s="1">
        <v>1</v>
      </c>
      <c r="FZ1001" s="1">
        <v>0</v>
      </c>
      <c r="GA1001" s="1">
        <v>1</v>
      </c>
      <c r="GB1001" s="1">
        <v>0</v>
      </c>
      <c r="GC1001" s="1">
        <v>0</v>
      </c>
      <c r="GD1001" s="1">
        <v>1</v>
      </c>
      <c r="GE1001" s="1">
        <v>0</v>
      </c>
      <c r="GF1001" s="1">
        <v>0</v>
      </c>
      <c r="GG1001" s="1">
        <v>1</v>
      </c>
      <c r="GH1001" s="1">
        <v>0</v>
      </c>
      <c r="GI1001" s="1">
        <v>1</v>
      </c>
      <c r="GJ1001" s="1">
        <v>1</v>
      </c>
      <c r="GK1001" s="1">
        <v>0</v>
      </c>
      <c r="GL1001" s="1">
        <v>0</v>
      </c>
      <c r="GM1001" s="1">
        <v>1</v>
      </c>
      <c r="GN1001" s="1">
        <v>1</v>
      </c>
      <c r="GO1001" s="1">
        <v>0</v>
      </c>
      <c r="GP1001" s="1">
        <v>1</v>
      </c>
      <c r="GQ1001" s="1">
        <v>0</v>
      </c>
      <c r="GR1001" s="1">
        <v>1</v>
      </c>
      <c r="GS1001" s="1">
        <v>10</v>
      </c>
      <c r="GT1001" s="1">
        <v>0</v>
      </c>
      <c r="GU1001" s="1">
        <v>2</v>
      </c>
      <c r="GV1001" s="1">
        <v>1</v>
      </c>
      <c r="GW1001" s="1">
        <v>1</v>
      </c>
      <c r="GX1001" s="1">
        <v>0</v>
      </c>
      <c r="GY1001" s="1">
        <v>0</v>
      </c>
      <c r="GZ1001" s="1">
        <v>0</v>
      </c>
      <c r="HA1001" s="1">
        <v>0</v>
      </c>
      <c r="HB1001" s="1">
        <v>0</v>
      </c>
      <c r="HC1001" s="1">
        <v>1</v>
      </c>
      <c r="HD1001" s="1">
        <v>1</v>
      </c>
      <c r="HE1001" s="1">
        <v>1</v>
      </c>
      <c r="HF1001" s="1">
        <v>1</v>
      </c>
      <c r="HG1001" s="1">
        <v>1</v>
      </c>
      <c r="HH1001" s="1">
        <v>1</v>
      </c>
      <c r="HI1001" s="1">
        <v>1</v>
      </c>
      <c r="HJ1001" s="1">
        <v>0</v>
      </c>
      <c r="HK1001" s="1">
        <v>0</v>
      </c>
      <c r="HL1001" s="1">
        <v>2</v>
      </c>
      <c r="HM1001" s="1">
        <v>2</v>
      </c>
      <c r="HN1001" s="1">
        <v>0</v>
      </c>
      <c r="HO1001" s="1">
        <v>0</v>
      </c>
      <c r="HP1001" s="1">
        <v>0</v>
      </c>
      <c r="HQ1001" s="1">
        <v>1</v>
      </c>
      <c r="HR1001" s="1">
        <v>0</v>
      </c>
      <c r="HS1001" s="1">
        <v>0</v>
      </c>
      <c r="HT1001" s="1">
        <v>0</v>
      </c>
      <c r="HU1001" s="1">
        <v>0</v>
      </c>
      <c r="HV1001" s="1">
        <v>0</v>
      </c>
      <c r="HW1001" s="1">
        <v>0</v>
      </c>
      <c r="HX1001" s="1">
        <v>0</v>
      </c>
      <c r="HY1001" s="1">
        <v>0</v>
      </c>
      <c r="HZ1001" s="1">
        <v>0</v>
      </c>
      <c r="IA1001" s="1">
        <v>0</v>
      </c>
      <c r="IB1001" s="1">
        <v>0</v>
      </c>
      <c r="IC1001" s="1">
        <v>0</v>
      </c>
      <c r="ID1001" s="1">
        <v>0</v>
      </c>
      <c r="IE1001" s="1">
        <v>0</v>
      </c>
      <c r="IF1001" s="1">
        <v>0</v>
      </c>
      <c r="IG1001" s="1">
        <v>0</v>
      </c>
      <c r="IH1001" s="1">
        <v>0</v>
      </c>
      <c r="II1001" s="1">
        <v>0</v>
      </c>
      <c r="IJ1001" s="1">
        <v>0</v>
      </c>
      <c r="IK1001" s="1">
        <v>0</v>
      </c>
      <c r="IL1001" s="1">
        <v>0</v>
      </c>
      <c r="IM1001" s="1">
        <v>0</v>
      </c>
      <c r="IN1001" s="1">
        <v>0</v>
      </c>
      <c r="IO1001" s="1">
        <v>0</v>
      </c>
      <c r="IP1001" s="1">
        <v>0</v>
      </c>
      <c r="IQ1001" s="1">
        <v>0</v>
      </c>
      <c r="IR1001" s="1">
        <v>0</v>
      </c>
      <c r="IS1001" s="1">
        <v>0</v>
      </c>
      <c r="IT1001" s="1">
        <v>0</v>
      </c>
      <c r="IU1001" s="1">
        <v>0</v>
      </c>
      <c r="IV1001" s="1">
        <v>0</v>
      </c>
      <c r="IW1001" s="1">
        <v>0</v>
      </c>
      <c r="IX1001" s="1">
        <v>0</v>
      </c>
      <c r="IY1001" s="1">
        <v>0</v>
      </c>
      <c r="IZ1001" s="1">
        <v>0</v>
      </c>
      <c r="JA1001" s="1">
        <v>0</v>
      </c>
      <c r="JB1001" s="1">
        <v>1</v>
      </c>
      <c r="JC1001" s="1">
        <v>1</v>
      </c>
      <c r="JD1001" s="1">
        <v>0</v>
      </c>
      <c r="JE1001" s="1">
        <v>0</v>
      </c>
      <c r="JF1001" s="1">
        <v>0</v>
      </c>
      <c r="JG1001" s="1">
        <v>1</v>
      </c>
      <c r="JH1001" s="1">
        <v>1</v>
      </c>
      <c r="JI1001" s="1">
        <v>1</v>
      </c>
      <c r="JJ1001" s="1">
        <v>1</v>
      </c>
      <c r="JK1001" s="1">
        <v>1</v>
      </c>
      <c r="JL1001" s="1">
        <v>1</v>
      </c>
      <c r="JM1001" s="1">
        <v>1</v>
      </c>
      <c r="JN1001" s="1">
        <v>0</v>
      </c>
      <c r="JO1001" s="1">
        <v>0</v>
      </c>
      <c r="JP1001" s="1">
        <v>2</v>
      </c>
      <c r="JQ1001" s="1">
        <v>2</v>
      </c>
      <c r="JR1001" s="1">
        <v>0</v>
      </c>
      <c r="JS1001" s="1">
        <v>0</v>
      </c>
      <c r="JT1001" s="1">
        <v>0</v>
      </c>
      <c r="JU1001" s="1">
        <v>1</v>
      </c>
    </row>
    <row r="1002" spans="1:281">
      <c r="A1002" s="1">
        <v>2016</v>
      </c>
      <c r="B1002" s="1" t="s">
        <v>1194</v>
      </c>
      <c r="C1002" s="1">
        <v>1</v>
      </c>
      <c r="D1002" s="1">
        <v>0</v>
      </c>
      <c r="E1002" s="1">
        <v>1</v>
      </c>
      <c r="F1002" s="1">
        <v>1</v>
      </c>
      <c r="G1002" s="1">
        <v>1</v>
      </c>
      <c r="H1002" s="1">
        <v>1</v>
      </c>
      <c r="I1002" s="1">
        <v>1</v>
      </c>
      <c r="J1002" s="1">
        <v>1</v>
      </c>
      <c r="K1002" s="1">
        <v>2</v>
      </c>
      <c r="L1002" s="1">
        <v>2</v>
      </c>
      <c r="M1002" s="1">
        <v>0</v>
      </c>
      <c r="N1002" s="1">
        <v>1</v>
      </c>
      <c r="O1002" s="1">
        <v>1</v>
      </c>
      <c r="P1002" s="1">
        <v>0</v>
      </c>
      <c r="Q1002" s="1">
        <v>1</v>
      </c>
      <c r="R1002" s="1">
        <v>0</v>
      </c>
      <c r="S1002" s="1">
        <v>1</v>
      </c>
      <c r="T1002" s="1">
        <v>0</v>
      </c>
      <c r="U1002" s="1">
        <v>1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1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2</v>
      </c>
      <c r="AR1002" s="1">
        <v>2</v>
      </c>
      <c r="AS1002" s="1">
        <v>2</v>
      </c>
      <c r="AT1002" s="1">
        <v>2</v>
      </c>
      <c r="AU1002" s="1">
        <v>2</v>
      </c>
      <c r="AV1002" s="1">
        <v>2</v>
      </c>
      <c r="AW1002" s="1">
        <v>2</v>
      </c>
      <c r="AX1002" s="1">
        <v>2</v>
      </c>
      <c r="AY1002" s="1">
        <v>0</v>
      </c>
      <c r="AZ1002" s="1">
        <v>0</v>
      </c>
      <c r="BA1002" s="1">
        <v>0</v>
      </c>
      <c r="BB1002" s="1">
        <v>2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1</v>
      </c>
      <c r="BI1002" s="1">
        <v>2</v>
      </c>
      <c r="BJ1002" s="1">
        <v>2</v>
      </c>
      <c r="BK1002" s="1">
        <v>3</v>
      </c>
      <c r="BL1002" s="1">
        <v>2</v>
      </c>
      <c r="BM1002" s="1">
        <v>2</v>
      </c>
      <c r="BN1002" s="1">
        <v>1</v>
      </c>
      <c r="BO1002" s="1">
        <v>0</v>
      </c>
      <c r="BP1002" s="1">
        <v>1</v>
      </c>
      <c r="BQ1002" s="1">
        <v>1</v>
      </c>
      <c r="BR1002" s="1">
        <v>1</v>
      </c>
      <c r="BS1002" s="1">
        <v>4</v>
      </c>
      <c r="BT1002" s="1">
        <v>4</v>
      </c>
      <c r="BU1002" s="1">
        <v>1</v>
      </c>
      <c r="BV1002" s="1">
        <v>0</v>
      </c>
      <c r="BW1002" s="1">
        <v>0</v>
      </c>
      <c r="BX1002" s="1">
        <v>0</v>
      </c>
      <c r="BY1002" s="1">
        <v>0</v>
      </c>
      <c r="BZ1002" s="1">
        <v>2</v>
      </c>
      <c r="CA1002" s="1">
        <v>2</v>
      </c>
      <c r="CB1002" s="1">
        <v>2</v>
      </c>
      <c r="CC1002" s="1">
        <v>2</v>
      </c>
      <c r="CD1002" s="1">
        <v>2</v>
      </c>
      <c r="CE1002" s="1">
        <v>2</v>
      </c>
      <c r="CF1002" s="1">
        <v>2</v>
      </c>
      <c r="CG1002" s="1">
        <v>2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1</v>
      </c>
      <c r="CN1002" s="1">
        <v>1</v>
      </c>
      <c r="CO1002" s="1">
        <v>0</v>
      </c>
      <c r="CP1002" s="1">
        <v>0</v>
      </c>
      <c r="CQ1002" s="1">
        <v>0</v>
      </c>
      <c r="CR1002" s="1">
        <v>0</v>
      </c>
      <c r="CS1002" s="1">
        <v>1</v>
      </c>
      <c r="CT1002" s="1">
        <v>1</v>
      </c>
      <c r="CU1002" s="1">
        <v>1</v>
      </c>
      <c r="CV1002" s="1">
        <v>1</v>
      </c>
      <c r="CW1002" s="1">
        <v>1</v>
      </c>
      <c r="CX1002" s="1">
        <v>1</v>
      </c>
      <c r="CY1002" s="1">
        <v>1</v>
      </c>
      <c r="CZ1002" s="1">
        <v>0</v>
      </c>
      <c r="DA1002" s="1">
        <v>1</v>
      </c>
      <c r="DB1002" s="1">
        <v>0</v>
      </c>
      <c r="DC1002" s="1">
        <v>0</v>
      </c>
      <c r="DD1002" s="1">
        <v>0</v>
      </c>
      <c r="DE1002" s="1">
        <v>0</v>
      </c>
      <c r="DF1002" s="1">
        <v>0</v>
      </c>
      <c r="DG1002" s="1">
        <v>0</v>
      </c>
      <c r="DH1002" s="1">
        <v>0</v>
      </c>
      <c r="DI1002" s="1">
        <v>0</v>
      </c>
      <c r="DJ1002" s="1">
        <v>0</v>
      </c>
      <c r="DK1002" s="1">
        <v>0</v>
      </c>
      <c r="DL1002" s="1">
        <v>0</v>
      </c>
      <c r="DM1002" s="1">
        <v>5</v>
      </c>
      <c r="DN1002" s="1">
        <v>5</v>
      </c>
      <c r="DO1002" s="1">
        <v>5</v>
      </c>
      <c r="DP1002" s="1">
        <v>1</v>
      </c>
      <c r="DQ1002" s="1">
        <v>0</v>
      </c>
      <c r="DR1002" s="1">
        <v>0</v>
      </c>
      <c r="DS1002" s="1">
        <v>0</v>
      </c>
      <c r="DT1002" s="1">
        <v>0</v>
      </c>
      <c r="DU1002" s="1">
        <v>0</v>
      </c>
      <c r="DV1002" s="1">
        <v>0</v>
      </c>
      <c r="DW1002" s="1">
        <v>0</v>
      </c>
      <c r="DX1002" s="1">
        <v>4</v>
      </c>
      <c r="DY1002" s="1">
        <v>4</v>
      </c>
      <c r="DZ1002" s="1">
        <v>1</v>
      </c>
      <c r="EA1002" s="1">
        <v>0</v>
      </c>
      <c r="EB1002" s="1">
        <v>0</v>
      </c>
      <c r="EC1002" s="1">
        <v>0</v>
      </c>
      <c r="ED1002" s="1">
        <v>0</v>
      </c>
      <c r="EE1002" s="1">
        <v>0</v>
      </c>
      <c r="EF1002" s="1">
        <v>0</v>
      </c>
      <c r="EG1002" s="1">
        <v>1</v>
      </c>
      <c r="EH1002" s="1">
        <v>1</v>
      </c>
      <c r="EI1002" s="1">
        <v>1</v>
      </c>
      <c r="EJ1002" s="1">
        <v>0</v>
      </c>
      <c r="EK1002" s="1">
        <v>0</v>
      </c>
      <c r="EL1002" s="1">
        <v>0</v>
      </c>
      <c r="EM1002" s="1">
        <v>4</v>
      </c>
      <c r="EN1002" s="1">
        <v>0</v>
      </c>
      <c r="EO1002" s="1">
        <v>0</v>
      </c>
      <c r="EP1002" s="1">
        <v>0</v>
      </c>
      <c r="EQ1002" s="1">
        <v>0</v>
      </c>
      <c r="ER1002" s="1">
        <v>0</v>
      </c>
      <c r="ES1002" s="1">
        <v>0</v>
      </c>
      <c r="ET1002" s="1">
        <v>0</v>
      </c>
      <c r="EU1002" s="1">
        <v>0</v>
      </c>
      <c r="EV1002" s="1">
        <v>0</v>
      </c>
      <c r="EW1002" s="1">
        <v>0</v>
      </c>
      <c r="EX1002" s="1">
        <v>0</v>
      </c>
      <c r="EY1002" s="1">
        <v>0</v>
      </c>
      <c r="EZ1002" s="1">
        <v>1</v>
      </c>
      <c r="FA1002" s="1">
        <v>1</v>
      </c>
      <c r="FB1002" s="1">
        <v>0</v>
      </c>
      <c r="FC1002" s="1">
        <v>1</v>
      </c>
      <c r="FD1002" s="1">
        <v>1</v>
      </c>
      <c r="FE1002" s="1">
        <v>0</v>
      </c>
      <c r="FF1002" s="1">
        <v>0</v>
      </c>
      <c r="FG1002" s="1">
        <v>0</v>
      </c>
      <c r="FH1002" s="1">
        <v>0</v>
      </c>
      <c r="FI1002" s="1">
        <v>0</v>
      </c>
      <c r="FJ1002" s="1">
        <v>0</v>
      </c>
      <c r="FK1002" s="1">
        <v>0</v>
      </c>
      <c r="FL1002" s="1">
        <v>0</v>
      </c>
      <c r="FM1002" s="1">
        <v>0</v>
      </c>
      <c r="FN1002" s="1">
        <v>0</v>
      </c>
      <c r="FO1002" s="1">
        <v>0</v>
      </c>
      <c r="FP1002" s="1">
        <v>0</v>
      </c>
      <c r="FQ1002" s="1">
        <v>0</v>
      </c>
      <c r="FR1002" s="1">
        <v>0</v>
      </c>
      <c r="FS1002" s="1">
        <v>0</v>
      </c>
      <c r="FT1002" s="1">
        <v>0</v>
      </c>
      <c r="FU1002" s="1">
        <v>0</v>
      </c>
      <c r="FV1002" s="1">
        <v>0</v>
      </c>
      <c r="FW1002" s="1">
        <v>0</v>
      </c>
      <c r="FX1002" s="1">
        <v>0</v>
      </c>
      <c r="FY1002" s="1">
        <v>1</v>
      </c>
      <c r="FZ1002" s="1">
        <v>0</v>
      </c>
      <c r="GA1002" s="1">
        <v>1</v>
      </c>
      <c r="GB1002" s="1">
        <v>0</v>
      </c>
      <c r="GC1002" s="1">
        <v>0</v>
      </c>
      <c r="GD1002" s="1">
        <v>1</v>
      </c>
      <c r="GE1002" s="1">
        <v>0</v>
      </c>
      <c r="GF1002" s="1">
        <v>0</v>
      </c>
      <c r="GG1002" s="1">
        <v>1</v>
      </c>
      <c r="GH1002" s="1">
        <v>0</v>
      </c>
      <c r="GI1002" s="1">
        <v>1</v>
      </c>
      <c r="GJ1002" s="1">
        <v>1</v>
      </c>
      <c r="GK1002" s="1">
        <v>0</v>
      </c>
      <c r="GL1002" s="1">
        <v>0</v>
      </c>
      <c r="GM1002" s="1">
        <v>1</v>
      </c>
      <c r="GN1002" s="1">
        <v>1</v>
      </c>
      <c r="GO1002" s="1">
        <v>0</v>
      </c>
      <c r="GP1002" s="1">
        <v>1</v>
      </c>
      <c r="GQ1002" s="1">
        <v>0</v>
      </c>
      <c r="GR1002" s="1">
        <v>1</v>
      </c>
      <c r="GS1002" s="1">
        <v>10</v>
      </c>
      <c r="GT1002" s="1">
        <v>0</v>
      </c>
      <c r="GU1002" s="1">
        <v>2</v>
      </c>
      <c r="GV1002" s="1">
        <v>1</v>
      </c>
      <c r="GW1002" s="1">
        <v>1</v>
      </c>
      <c r="GX1002" s="1">
        <v>0</v>
      </c>
      <c r="GY1002" s="1">
        <v>0</v>
      </c>
      <c r="GZ1002" s="1">
        <v>0</v>
      </c>
      <c r="HA1002" s="1">
        <v>0</v>
      </c>
      <c r="HB1002" s="1">
        <v>0</v>
      </c>
      <c r="HC1002" s="1">
        <v>1</v>
      </c>
      <c r="HD1002" s="1">
        <v>1</v>
      </c>
      <c r="HE1002" s="1">
        <v>1</v>
      </c>
      <c r="HF1002" s="1">
        <v>1</v>
      </c>
      <c r="HG1002" s="1">
        <v>1</v>
      </c>
      <c r="HH1002" s="1">
        <v>1</v>
      </c>
      <c r="HI1002" s="1">
        <v>1</v>
      </c>
      <c r="HJ1002" s="1">
        <v>0</v>
      </c>
      <c r="HK1002" s="1">
        <v>0</v>
      </c>
      <c r="HL1002" s="1">
        <v>2</v>
      </c>
      <c r="HM1002" s="1">
        <v>2</v>
      </c>
      <c r="HN1002" s="1">
        <v>0</v>
      </c>
      <c r="HO1002" s="1">
        <v>0</v>
      </c>
      <c r="HP1002" s="1">
        <v>0</v>
      </c>
      <c r="HQ1002" s="1">
        <v>1</v>
      </c>
      <c r="HR1002" s="1">
        <v>0</v>
      </c>
      <c r="HS1002" s="1">
        <v>0</v>
      </c>
      <c r="HT1002" s="1">
        <v>0</v>
      </c>
      <c r="HU1002" s="1">
        <v>0</v>
      </c>
      <c r="HV1002" s="1">
        <v>0</v>
      </c>
      <c r="HW1002" s="1">
        <v>0</v>
      </c>
      <c r="HX1002" s="1">
        <v>0</v>
      </c>
      <c r="HY1002" s="1">
        <v>0</v>
      </c>
      <c r="HZ1002" s="1">
        <v>0</v>
      </c>
      <c r="IA1002" s="1">
        <v>0</v>
      </c>
      <c r="IB1002" s="1">
        <v>0</v>
      </c>
      <c r="IC1002" s="1">
        <v>0</v>
      </c>
      <c r="ID1002" s="1">
        <v>0</v>
      </c>
      <c r="IE1002" s="1">
        <v>0</v>
      </c>
      <c r="IF1002" s="1">
        <v>0</v>
      </c>
      <c r="IG1002" s="1">
        <v>0</v>
      </c>
      <c r="IH1002" s="1">
        <v>0</v>
      </c>
      <c r="II1002" s="1">
        <v>0</v>
      </c>
      <c r="IJ1002" s="1">
        <v>0</v>
      </c>
      <c r="IK1002" s="1">
        <v>0</v>
      </c>
      <c r="IL1002" s="1">
        <v>0</v>
      </c>
      <c r="IM1002" s="1">
        <v>0</v>
      </c>
      <c r="IN1002" s="1">
        <v>0</v>
      </c>
      <c r="IO1002" s="1">
        <v>0</v>
      </c>
      <c r="IP1002" s="1">
        <v>0</v>
      </c>
      <c r="IQ1002" s="1">
        <v>0</v>
      </c>
      <c r="IR1002" s="1">
        <v>0</v>
      </c>
      <c r="IS1002" s="1">
        <v>0</v>
      </c>
      <c r="IT1002" s="1">
        <v>0</v>
      </c>
      <c r="IU1002" s="1">
        <v>0</v>
      </c>
      <c r="IV1002" s="1">
        <v>0</v>
      </c>
      <c r="IW1002" s="1">
        <v>0</v>
      </c>
      <c r="IX1002" s="1">
        <v>0</v>
      </c>
      <c r="IY1002" s="1">
        <v>0</v>
      </c>
      <c r="IZ1002" s="1">
        <v>0</v>
      </c>
      <c r="JA1002" s="1">
        <v>0</v>
      </c>
      <c r="JB1002" s="1">
        <v>1</v>
      </c>
      <c r="JC1002" s="1">
        <v>1</v>
      </c>
      <c r="JD1002" s="1">
        <v>0</v>
      </c>
      <c r="JE1002" s="1">
        <v>0</v>
      </c>
      <c r="JF1002" s="1">
        <v>0</v>
      </c>
      <c r="JG1002" s="1">
        <v>1</v>
      </c>
      <c r="JH1002" s="1">
        <v>1</v>
      </c>
      <c r="JI1002" s="1">
        <v>1</v>
      </c>
      <c r="JJ1002" s="1">
        <v>1</v>
      </c>
      <c r="JK1002" s="1">
        <v>1</v>
      </c>
      <c r="JL1002" s="1">
        <v>1</v>
      </c>
      <c r="JM1002" s="1">
        <v>1</v>
      </c>
      <c r="JN1002" s="1">
        <v>0</v>
      </c>
      <c r="JO1002" s="1">
        <v>0</v>
      </c>
      <c r="JP1002" s="1">
        <v>2</v>
      </c>
      <c r="JQ1002" s="1">
        <v>2</v>
      </c>
      <c r="JR1002" s="1">
        <v>0</v>
      </c>
      <c r="JS1002" s="1">
        <v>0</v>
      </c>
      <c r="JT1002" s="1">
        <v>0</v>
      </c>
      <c r="JU1002" s="1">
        <v>1</v>
      </c>
    </row>
    <row r="1003" spans="1:281">
      <c r="A1003" s="1">
        <v>2016</v>
      </c>
      <c r="B1003" s="1" t="s">
        <v>1195</v>
      </c>
      <c r="C1003" s="1">
        <v>1</v>
      </c>
      <c r="D1003" s="1">
        <v>0</v>
      </c>
      <c r="E1003" s="1">
        <v>1</v>
      </c>
      <c r="F1003" s="1">
        <v>1</v>
      </c>
      <c r="G1003" s="1">
        <v>1</v>
      </c>
      <c r="H1003" s="1">
        <v>1</v>
      </c>
      <c r="I1003" s="1">
        <v>1</v>
      </c>
      <c r="J1003" s="1">
        <v>1</v>
      </c>
      <c r="K1003" s="1">
        <v>2</v>
      </c>
      <c r="L1003" s="1">
        <v>2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1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1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3</v>
      </c>
      <c r="AR1003" s="1">
        <v>3</v>
      </c>
      <c r="AS1003" s="1">
        <v>4</v>
      </c>
      <c r="AT1003" s="1">
        <v>3</v>
      </c>
      <c r="AU1003" s="1">
        <v>3</v>
      </c>
      <c r="AV1003" s="1">
        <v>4</v>
      </c>
      <c r="AW1003" s="1">
        <v>4</v>
      </c>
      <c r="AX1003" s="1">
        <v>4</v>
      </c>
      <c r="AY1003" s="1">
        <v>1</v>
      </c>
      <c r="AZ1003" s="1">
        <v>1</v>
      </c>
      <c r="BA1003" s="1">
        <v>1</v>
      </c>
      <c r="BB1003" s="1">
        <v>4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1</v>
      </c>
      <c r="BI1003" s="1">
        <v>2</v>
      </c>
      <c r="BJ1003" s="1">
        <v>2</v>
      </c>
      <c r="BK1003" s="1">
        <v>3</v>
      </c>
      <c r="BL1003" s="1">
        <v>2</v>
      </c>
      <c r="BM1003" s="1">
        <v>2</v>
      </c>
      <c r="BN1003" s="1">
        <v>1</v>
      </c>
      <c r="BO1003" s="1">
        <v>0</v>
      </c>
      <c r="BP1003" s="1">
        <v>1</v>
      </c>
      <c r="BQ1003" s="1">
        <v>1</v>
      </c>
      <c r="BR1003" s="1">
        <v>1</v>
      </c>
      <c r="BS1003" s="1">
        <v>4</v>
      </c>
      <c r="BT1003" s="1">
        <v>4</v>
      </c>
      <c r="BU1003" s="1">
        <v>1</v>
      </c>
      <c r="BV1003" s="1">
        <v>0</v>
      </c>
      <c r="BW1003" s="1">
        <v>0</v>
      </c>
      <c r="BX1003" s="1">
        <v>0</v>
      </c>
      <c r="BY1003" s="1">
        <v>0</v>
      </c>
      <c r="BZ1003" s="1">
        <v>4</v>
      </c>
      <c r="CA1003" s="1">
        <v>4</v>
      </c>
      <c r="CB1003" s="1">
        <v>4</v>
      </c>
      <c r="CC1003" s="1">
        <v>6</v>
      </c>
      <c r="CD1003" s="1">
        <v>6</v>
      </c>
      <c r="CE1003" s="1">
        <v>6</v>
      </c>
      <c r="CF1003" s="1">
        <v>6</v>
      </c>
      <c r="CG1003" s="1">
        <v>6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1</v>
      </c>
      <c r="CN1003" s="1">
        <v>1</v>
      </c>
      <c r="CO1003" s="1">
        <v>0</v>
      </c>
      <c r="CP1003" s="1">
        <v>0</v>
      </c>
      <c r="CQ1003" s="1">
        <v>0</v>
      </c>
      <c r="CR1003" s="1">
        <v>0</v>
      </c>
      <c r="CS1003" s="1">
        <v>1</v>
      </c>
      <c r="CT1003" s="1">
        <v>1</v>
      </c>
      <c r="CU1003" s="1">
        <v>1</v>
      </c>
      <c r="CV1003" s="1">
        <v>1</v>
      </c>
      <c r="CW1003" s="1">
        <v>1</v>
      </c>
      <c r="CX1003" s="1">
        <v>1</v>
      </c>
      <c r="CY1003" s="1">
        <v>1</v>
      </c>
      <c r="CZ1003" s="1">
        <v>0</v>
      </c>
      <c r="DA1003" s="1">
        <v>1</v>
      </c>
      <c r="DB1003" s="1">
        <v>0</v>
      </c>
      <c r="DC1003" s="1">
        <v>0</v>
      </c>
      <c r="DD1003" s="1">
        <v>0</v>
      </c>
      <c r="DE1003" s="1">
        <v>0</v>
      </c>
      <c r="DF1003" s="1">
        <v>0</v>
      </c>
      <c r="DG1003" s="1">
        <v>0</v>
      </c>
      <c r="DH1003" s="1">
        <v>0</v>
      </c>
      <c r="DI1003" s="1">
        <v>0</v>
      </c>
      <c r="DJ1003" s="1">
        <v>0</v>
      </c>
      <c r="DK1003" s="1">
        <v>0</v>
      </c>
      <c r="DL1003" s="1">
        <v>0</v>
      </c>
      <c r="DM1003" s="1">
        <v>11</v>
      </c>
      <c r="DN1003" s="1">
        <v>11</v>
      </c>
      <c r="DO1003" s="1">
        <v>11</v>
      </c>
      <c r="DP1003" s="1">
        <v>1</v>
      </c>
      <c r="DQ1003" s="1">
        <v>0</v>
      </c>
      <c r="DR1003" s="1">
        <v>0</v>
      </c>
      <c r="DS1003" s="1">
        <v>0</v>
      </c>
      <c r="DT1003" s="1">
        <v>0</v>
      </c>
      <c r="DU1003" s="1">
        <v>0</v>
      </c>
      <c r="DV1003" s="1">
        <v>0</v>
      </c>
      <c r="DW1003" s="1">
        <v>0</v>
      </c>
      <c r="DX1003" s="1">
        <v>5</v>
      </c>
      <c r="DY1003" s="1">
        <v>5</v>
      </c>
      <c r="DZ1003" s="1">
        <v>2</v>
      </c>
      <c r="EA1003" s="1">
        <v>0</v>
      </c>
      <c r="EB1003" s="1">
        <v>0</v>
      </c>
      <c r="EC1003" s="1">
        <v>0</v>
      </c>
      <c r="ED1003" s="1">
        <v>0</v>
      </c>
      <c r="EE1003" s="1">
        <v>0</v>
      </c>
      <c r="EF1003" s="1">
        <v>0</v>
      </c>
      <c r="EG1003" s="1">
        <v>6</v>
      </c>
      <c r="EH1003" s="1">
        <v>6</v>
      </c>
      <c r="EI1003" s="1">
        <v>0</v>
      </c>
      <c r="EJ1003" s="1">
        <v>6</v>
      </c>
      <c r="EK1003" s="1">
        <v>0</v>
      </c>
      <c r="EL1003" s="1">
        <v>0</v>
      </c>
      <c r="EM1003" s="1">
        <v>5</v>
      </c>
      <c r="EN1003" s="1">
        <v>0</v>
      </c>
      <c r="EO1003" s="1">
        <v>0</v>
      </c>
      <c r="EP1003" s="1">
        <v>0</v>
      </c>
      <c r="EQ1003" s="1">
        <v>0</v>
      </c>
      <c r="ER1003" s="1">
        <v>0</v>
      </c>
      <c r="ES1003" s="1">
        <v>0</v>
      </c>
      <c r="ET1003" s="1">
        <v>0</v>
      </c>
      <c r="EU1003" s="1">
        <v>0</v>
      </c>
      <c r="EV1003" s="1">
        <v>0</v>
      </c>
      <c r="EW1003" s="1">
        <v>0</v>
      </c>
      <c r="EX1003" s="1">
        <v>0</v>
      </c>
      <c r="EY1003" s="1">
        <v>0</v>
      </c>
      <c r="EZ1003" s="1">
        <v>1</v>
      </c>
      <c r="FA1003" s="1">
        <v>1</v>
      </c>
      <c r="FB1003" s="1">
        <v>0</v>
      </c>
      <c r="FC1003" s="1">
        <v>1</v>
      </c>
      <c r="FD1003" s="1">
        <v>1</v>
      </c>
      <c r="FE1003" s="1">
        <v>0</v>
      </c>
      <c r="FF1003" s="1">
        <v>0</v>
      </c>
      <c r="FG1003" s="1">
        <v>0</v>
      </c>
      <c r="FH1003" s="1">
        <v>0</v>
      </c>
      <c r="FI1003" s="1">
        <v>0</v>
      </c>
      <c r="FJ1003" s="1">
        <v>0</v>
      </c>
      <c r="FK1003" s="1">
        <v>0</v>
      </c>
      <c r="FL1003" s="1">
        <v>0</v>
      </c>
      <c r="FM1003" s="1">
        <v>0</v>
      </c>
      <c r="FN1003" s="1">
        <v>0</v>
      </c>
      <c r="FO1003" s="1">
        <v>0</v>
      </c>
      <c r="FP1003" s="1">
        <v>0</v>
      </c>
      <c r="FQ1003" s="1">
        <v>0</v>
      </c>
      <c r="FR1003" s="1">
        <v>0</v>
      </c>
      <c r="FS1003" s="1">
        <v>0</v>
      </c>
      <c r="FT1003" s="1">
        <v>0</v>
      </c>
      <c r="FU1003" s="1">
        <v>0</v>
      </c>
      <c r="FV1003" s="1">
        <v>0</v>
      </c>
      <c r="FW1003" s="1">
        <v>0</v>
      </c>
      <c r="FX1003" s="1">
        <v>0</v>
      </c>
      <c r="FY1003" s="1">
        <v>1</v>
      </c>
      <c r="FZ1003" s="1">
        <v>0</v>
      </c>
      <c r="GA1003" s="1">
        <v>1</v>
      </c>
      <c r="GB1003" s="1">
        <v>0</v>
      </c>
      <c r="GC1003" s="1">
        <v>1</v>
      </c>
      <c r="GD1003" s="1">
        <v>1</v>
      </c>
      <c r="GE1003" s="1">
        <v>0</v>
      </c>
      <c r="GF1003" s="1">
        <v>0</v>
      </c>
      <c r="GG1003" s="1">
        <v>1</v>
      </c>
      <c r="GH1003" s="1">
        <v>0</v>
      </c>
      <c r="GI1003" s="1">
        <v>1</v>
      </c>
      <c r="GJ1003" s="1">
        <v>1</v>
      </c>
      <c r="GK1003" s="1">
        <v>0</v>
      </c>
      <c r="GL1003" s="1">
        <v>0</v>
      </c>
      <c r="GM1003" s="1">
        <v>1</v>
      </c>
      <c r="GN1003" s="1">
        <v>1</v>
      </c>
      <c r="GO1003" s="1">
        <v>0</v>
      </c>
      <c r="GP1003" s="1">
        <v>1</v>
      </c>
      <c r="GQ1003" s="1">
        <v>0</v>
      </c>
      <c r="GR1003" s="1">
        <v>1</v>
      </c>
      <c r="GS1003" s="1">
        <v>14</v>
      </c>
      <c r="GT1003" s="1">
        <v>0</v>
      </c>
      <c r="GU1003" s="1">
        <v>2</v>
      </c>
      <c r="GV1003" s="1">
        <v>1</v>
      </c>
      <c r="GW1003" s="1">
        <v>1</v>
      </c>
      <c r="GX1003" s="1">
        <v>0</v>
      </c>
      <c r="GY1003" s="1">
        <v>0</v>
      </c>
      <c r="GZ1003" s="1">
        <v>0</v>
      </c>
      <c r="HA1003" s="1">
        <v>0</v>
      </c>
      <c r="HB1003" s="1">
        <v>0</v>
      </c>
      <c r="HC1003" s="1">
        <v>1</v>
      </c>
      <c r="HD1003" s="1">
        <v>1</v>
      </c>
      <c r="HE1003" s="1">
        <v>1</v>
      </c>
      <c r="HF1003" s="1">
        <v>1</v>
      </c>
      <c r="HG1003" s="1">
        <v>1</v>
      </c>
      <c r="HH1003" s="1">
        <v>1</v>
      </c>
      <c r="HI1003" s="1">
        <v>1</v>
      </c>
      <c r="HJ1003" s="1">
        <v>0</v>
      </c>
      <c r="HK1003" s="1">
        <v>0</v>
      </c>
      <c r="HL1003" s="1">
        <v>2</v>
      </c>
      <c r="HM1003" s="1">
        <v>2</v>
      </c>
      <c r="HN1003" s="1">
        <v>0</v>
      </c>
      <c r="HO1003" s="1">
        <v>0</v>
      </c>
      <c r="HP1003" s="1">
        <v>0</v>
      </c>
      <c r="HQ1003" s="1">
        <v>1</v>
      </c>
      <c r="HR1003" s="1">
        <v>0</v>
      </c>
      <c r="HS1003" s="1">
        <v>0</v>
      </c>
      <c r="HT1003" s="1">
        <v>0</v>
      </c>
      <c r="HU1003" s="1">
        <v>0</v>
      </c>
      <c r="HV1003" s="1">
        <v>0</v>
      </c>
      <c r="HW1003" s="1">
        <v>0</v>
      </c>
      <c r="HX1003" s="1">
        <v>0</v>
      </c>
      <c r="HY1003" s="1">
        <v>0</v>
      </c>
      <c r="HZ1003" s="1">
        <v>0</v>
      </c>
      <c r="IA1003" s="1">
        <v>0</v>
      </c>
      <c r="IB1003" s="1">
        <v>0</v>
      </c>
      <c r="IC1003" s="1">
        <v>0</v>
      </c>
      <c r="ID1003" s="1">
        <v>0</v>
      </c>
      <c r="IE1003" s="1">
        <v>0</v>
      </c>
      <c r="IF1003" s="1">
        <v>0</v>
      </c>
      <c r="IG1003" s="1">
        <v>0</v>
      </c>
      <c r="IH1003" s="1">
        <v>0</v>
      </c>
      <c r="II1003" s="1">
        <v>0</v>
      </c>
      <c r="IJ1003" s="1">
        <v>0</v>
      </c>
      <c r="IK1003" s="1">
        <v>0</v>
      </c>
      <c r="IL1003" s="1">
        <v>0</v>
      </c>
      <c r="IM1003" s="1">
        <v>0</v>
      </c>
      <c r="IN1003" s="1">
        <v>0</v>
      </c>
      <c r="IO1003" s="1">
        <v>0</v>
      </c>
      <c r="IP1003" s="1">
        <v>0</v>
      </c>
      <c r="IQ1003" s="1">
        <v>0</v>
      </c>
      <c r="IR1003" s="1">
        <v>0</v>
      </c>
      <c r="IS1003" s="1">
        <v>0</v>
      </c>
      <c r="IT1003" s="1">
        <v>0</v>
      </c>
      <c r="IU1003" s="1">
        <v>0</v>
      </c>
      <c r="IV1003" s="1">
        <v>0</v>
      </c>
      <c r="IW1003" s="1">
        <v>0</v>
      </c>
      <c r="IX1003" s="1">
        <v>0</v>
      </c>
      <c r="IY1003" s="1">
        <v>0</v>
      </c>
      <c r="IZ1003" s="1">
        <v>0</v>
      </c>
      <c r="JA1003" s="1">
        <v>0</v>
      </c>
      <c r="JB1003" s="1">
        <v>1</v>
      </c>
      <c r="JC1003" s="1">
        <v>1</v>
      </c>
      <c r="JD1003" s="1">
        <v>0</v>
      </c>
      <c r="JE1003" s="1">
        <v>0</v>
      </c>
      <c r="JF1003" s="1">
        <v>0</v>
      </c>
      <c r="JG1003" s="1">
        <v>1</v>
      </c>
      <c r="JH1003" s="1">
        <v>1</v>
      </c>
      <c r="JI1003" s="1">
        <v>1</v>
      </c>
      <c r="JJ1003" s="1">
        <v>1</v>
      </c>
      <c r="JK1003" s="1">
        <v>1</v>
      </c>
      <c r="JL1003" s="1">
        <v>1</v>
      </c>
      <c r="JM1003" s="1">
        <v>1</v>
      </c>
      <c r="JN1003" s="1">
        <v>0</v>
      </c>
      <c r="JO1003" s="1">
        <v>0</v>
      </c>
      <c r="JP1003" s="1">
        <v>2</v>
      </c>
      <c r="JQ1003" s="1">
        <v>2</v>
      </c>
      <c r="JR1003" s="1">
        <v>0</v>
      </c>
      <c r="JS1003" s="1">
        <v>0</v>
      </c>
      <c r="JT1003" s="1">
        <v>0</v>
      </c>
      <c r="JU1003" s="1">
        <v>1</v>
      </c>
    </row>
    <row r="1004" spans="1:281">
      <c r="A1004" s="1">
        <v>2016</v>
      </c>
      <c r="B1004" s="1" t="s">
        <v>1196</v>
      </c>
      <c r="C1004" s="1">
        <v>1</v>
      </c>
      <c r="D1004" s="1">
        <v>0</v>
      </c>
      <c r="E1004" s="1">
        <v>1</v>
      </c>
      <c r="F1004" s="1">
        <v>1</v>
      </c>
      <c r="G1004" s="1">
        <v>1</v>
      </c>
      <c r="H1004" s="1">
        <v>1</v>
      </c>
      <c r="I1004" s="1">
        <v>1</v>
      </c>
      <c r="J1004" s="1">
        <v>1</v>
      </c>
      <c r="K1004" s="1">
        <v>2</v>
      </c>
      <c r="L1004" s="1">
        <v>2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1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1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3</v>
      </c>
      <c r="AR1004" s="1">
        <v>3</v>
      </c>
      <c r="AS1004" s="1">
        <v>4</v>
      </c>
      <c r="AT1004" s="1">
        <v>3</v>
      </c>
      <c r="AU1004" s="1">
        <v>3</v>
      </c>
      <c r="AV1004" s="1">
        <v>4</v>
      </c>
      <c r="AW1004" s="1">
        <v>4</v>
      </c>
      <c r="AX1004" s="1">
        <v>4</v>
      </c>
      <c r="AY1004" s="1">
        <v>1</v>
      </c>
      <c r="AZ1004" s="1">
        <v>1</v>
      </c>
      <c r="BA1004" s="1">
        <v>1</v>
      </c>
      <c r="BB1004" s="1">
        <v>4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1</v>
      </c>
      <c r="BI1004" s="1">
        <v>2</v>
      </c>
      <c r="BJ1004" s="1">
        <v>2</v>
      </c>
      <c r="BK1004" s="1">
        <v>3</v>
      </c>
      <c r="BL1004" s="1">
        <v>2</v>
      </c>
      <c r="BM1004" s="1">
        <v>2</v>
      </c>
      <c r="BN1004" s="1">
        <v>1</v>
      </c>
      <c r="BO1004" s="1">
        <v>0</v>
      </c>
      <c r="BP1004" s="1">
        <v>1</v>
      </c>
      <c r="BQ1004" s="1">
        <v>1</v>
      </c>
      <c r="BR1004" s="1">
        <v>1</v>
      </c>
      <c r="BS1004" s="1">
        <v>4</v>
      </c>
      <c r="BT1004" s="1">
        <v>4</v>
      </c>
      <c r="BU1004" s="1">
        <v>1</v>
      </c>
      <c r="BV1004" s="1">
        <v>0</v>
      </c>
      <c r="BW1004" s="1">
        <v>0</v>
      </c>
      <c r="BX1004" s="1">
        <v>0</v>
      </c>
      <c r="BY1004" s="1">
        <v>0</v>
      </c>
      <c r="BZ1004" s="1">
        <v>3</v>
      </c>
      <c r="CA1004" s="1">
        <v>3</v>
      </c>
      <c r="CB1004" s="1">
        <v>3</v>
      </c>
      <c r="CC1004" s="1">
        <v>5</v>
      </c>
      <c r="CD1004" s="1">
        <v>5</v>
      </c>
      <c r="CE1004" s="1">
        <v>5</v>
      </c>
      <c r="CF1004" s="1">
        <v>5</v>
      </c>
      <c r="CG1004" s="1">
        <v>5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1</v>
      </c>
      <c r="CN1004" s="1">
        <v>1</v>
      </c>
      <c r="CO1004" s="1">
        <v>0</v>
      </c>
      <c r="CP1004" s="1">
        <v>0</v>
      </c>
      <c r="CQ1004" s="1">
        <v>0</v>
      </c>
      <c r="CR1004" s="1">
        <v>0</v>
      </c>
      <c r="CS1004" s="1">
        <v>1</v>
      </c>
      <c r="CT1004" s="1">
        <v>1</v>
      </c>
      <c r="CU1004" s="1">
        <v>1</v>
      </c>
      <c r="CV1004" s="1">
        <v>1</v>
      </c>
      <c r="CW1004" s="1">
        <v>1</v>
      </c>
      <c r="CX1004" s="1">
        <v>1</v>
      </c>
      <c r="CY1004" s="1">
        <v>1</v>
      </c>
      <c r="CZ1004" s="1">
        <v>0</v>
      </c>
      <c r="DA1004" s="1">
        <v>1</v>
      </c>
      <c r="DB1004" s="1">
        <v>0</v>
      </c>
      <c r="DC1004" s="1">
        <v>0</v>
      </c>
      <c r="DD1004" s="1">
        <v>0</v>
      </c>
      <c r="DE1004" s="1">
        <v>0</v>
      </c>
      <c r="DF1004" s="1">
        <v>0</v>
      </c>
      <c r="DG1004" s="1">
        <v>0</v>
      </c>
      <c r="DH1004" s="1">
        <v>0</v>
      </c>
      <c r="DI1004" s="1">
        <v>0</v>
      </c>
      <c r="DJ1004" s="1">
        <v>0</v>
      </c>
      <c r="DK1004" s="1">
        <v>0</v>
      </c>
      <c r="DL1004" s="1">
        <v>0</v>
      </c>
      <c r="DM1004" s="1">
        <v>11</v>
      </c>
      <c r="DN1004" s="1">
        <v>11</v>
      </c>
      <c r="DO1004" s="1">
        <v>11</v>
      </c>
      <c r="DP1004" s="1">
        <v>1</v>
      </c>
      <c r="DQ1004" s="1">
        <v>0</v>
      </c>
      <c r="DR1004" s="1">
        <v>0</v>
      </c>
      <c r="DS1004" s="1">
        <v>0</v>
      </c>
      <c r="DT1004" s="1">
        <v>0</v>
      </c>
      <c r="DU1004" s="1">
        <v>0</v>
      </c>
      <c r="DV1004" s="1">
        <v>0</v>
      </c>
      <c r="DW1004" s="1">
        <v>0</v>
      </c>
      <c r="DX1004" s="1">
        <v>5</v>
      </c>
      <c r="DY1004" s="1">
        <v>5</v>
      </c>
      <c r="DZ1004" s="1">
        <v>2</v>
      </c>
      <c r="EA1004" s="1">
        <v>0</v>
      </c>
      <c r="EB1004" s="1">
        <v>0</v>
      </c>
      <c r="EC1004" s="1">
        <v>0</v>
      </c>
      <c r="ED1004" s="1">
        <v>0</v>
      </c>
      <c r="EE1004" s="1">
        <v>0</v>
      </c>
      <c r="EF1004" s="1">
        <v>0</v>
      </c>
      <c r="EG1004" s="1">
        <v>6</v>
      </c>
      <c r="EH1004" s="1">
        <v>6</v>
      </c>
      <c r="EI1004" s="1">
        <v>0</v>
      </c>
      <c r="EJ1004" s="1">
        <v>6</v>
      </c>
      <c r="EK1004" s="1">
        <v>0</v>
      </c>
      <c r="EL1004" s="1">
        <v>0</v>
      </c>
      <c r="EM1004" s="1">
        <v>5</v>
      </c>
      <c r="EN1004" s="1">
        <v>0</v>
      </c>
      <c r="EO1004" s="1">
        <v>0</v>
      </c>
      <c r="EP1004" s="1">
        <v>0</v>
      </c>
      <c r="EQ1004" s="1">
        <v>0</v>
      </c>
      <c r="ER1004" s="1">
        <v>0</v>
      </c>
      <c r="ES1004" s="1">
        <v>0</v>
      </c>
      <c r="ET1004" s="1">
        <v>0</v>
      </c>
      <c r="EU1004" s="1">
        <v>0</v>
      </c>
      <c r="EV1004" s="1">
        <v>0</v>
      </c>
      <c r="EW1004" s="1">
        <v>0</v>
      </c>
      <c r="EX1004" s="1">
        <v>0</v>
      </c>
      <c r="EY1004" s="1">
        <v>0</v>
      </c>
      <c r="EZ1004" s="1">
        <v>1</v>
      </c>
      <c r="FA1004" s="1">
        <v>1</v>
      </c>
      <c r="FB1004" s="1">
        <v>0</v>
      </c>
      <c r="FC1004" s="1">
        <v>1</v>
      </c>
      <c r="FD1004" s="1">
        <v>1</v>
      </c>
      <c r="FE1004" s="1">
        <v>0</v>
      </c>
      <c r="FF1004" s="1">
        <v>0</v>
      </c>
      <c r="FG1004" s="1">
        <v>0</v>
      </c>
      <c r="FH1004" s="1">
        <v>0</v>
      </c>
      <c r="FI1004" s="1">
        <v>0</v>
      </c>
      <c r="FJ1004" s="1">
        <v>0</v>
      </c>
      <c r="FK1004" s="1">
        <v>0</v>
      </c>
      <c r="FL1004" s="1">
        <v>0</v>
      </c>
      <c r="FM1004" s="1">
        <v>0</v>
      </c>
      <c r="FN1004" s="1">
        <v>0</v>
      </c>
      <c r="FO1004" s="1">
        <v>0</v>
      </c>
      <c r="FP1004" s="1">
        <v>0</v>
      </c>
      <c r="FQ1004" s="1">
        <v>0</v>
      </c>
      <c r="FR1004" s="1">
        <v>0</v>
      </c>
      <c r="FS1004" s="1">
        <v>0</v>
      </c>
      <c r="FT1004" s="1">
        <v>0</v>
      </c>
      <c r="FU1004" s="1">
        <v>0</v>
      </c>
      <c r="FV1004" s="1">
        <v>0</v>
      </c>
      <c r="FW1004" s="1">
        <v>0</v>
      </c>
      <c r="FX1004" s="1">
        <v>0</v>
      </c>
      <c r="FY1004" s="1">
        <v>1</v>
      </c>
      <c r="FZ1004" s="1">
        <v>0</v>
      </c>
      <c r="GA1004" s="1">
        <v>1</v>
      </c>
      <c r="GB1004" s="1">
        <v>0</v>
      </c>
      <c r="GC1004" s="1">
        <v>1</v>
      </c>
      <c r="GD1004" s="1">
        <v>1</v>
      </c>
      <c r="GE1004" s="1">
        <v>0</v>
      </c>
      <c r="GF1004" s="1">
        <v>0</v>
      </c>
      <c r="GG1004" s="1">
        <v>1</v>
      </c>
      <c r="GH1004" s="1">
        <v>0</v>
      </c>
      <c r="GI1004" s="1">
        <v>1</v>
      </c>
      <c r="GJ1004" s="1">
        <v>1</v>
      </c>
      <c r="GK1004" s="1">
        <v>0</v>
      </c>
      <c r="GL1004" s="1">
        <v>0</v>
      </c>
      <c r="GM1004" s="1">
        <v>1</v>
      </c>
      <c r="GN1004" s="1">
        <v>1</v>
      </c>
      <c r="GO1004" s="1">
        <v>0</v>
      </c>
      <c r="GP1004" s="1">
        <v>1</v>
      </c>
      <c r="GQ1004" s="1">
        <v>0</v>
      </c>
      <c r="GR1004" s="1">
        <v>1</v>
      </c>
      <c r="GS1004" s="1">
        <v>13</v>
      </c>
      <c r="GT1004" s="1">
        <v>0</v>
      </c>
      <c r="GU1004" s="1">
        <v>2</v>
      </c>
      <c r="GV1004" s="1">
        <v>1</v>
      </c>
      <c r="GW1004" s="1">
        <v>1</v>
      </c>
      <c r="GX1004" s="1">
        <v>0</v>
      </c>
      <c r="GY1004" s="1">
        <v>0</v>
      </c>
      <c r="GZ1004" s="1">
        <v>0</v>
      </c>
      <c r="HA1004" s="1">
        <v>0</v>
      </c>
      <c r="HB1004" s="1">
        <v>0</v>
      </c>
      <c r="HC1004" s="1">
        <v>1</v>
      </c>
      <c r="HD1004" s="1">
        <v>1</v>
      </c>
      <c r="HE1004" s="1">
        <v>1</v>
      </c>
      <c r="HF1004" s="1">
        <v>1</v>
      </c>
      <c r="HG1004" s="1">
        <v>1</v>
      </c>
      <c r="HH1004" s="1">
        <v>1</v>
      </c>
      <c r="HI1004" s="1">
        <v>1</v>
      </c>
      <c r="HJ1004" s="1">
        <v>0</v>
      </c>
      <c r="HK1004" s="1">
        <v>0</v>
      </c>
      <c r="HL1004" s="1">
        <v>2</v>
      </c>
      <c r="HM1004" s="1">
        <v>2</v>
      </c>
      <c r="HN1004" s="1">
        <v>0</v>
      </c>
      <c r="HO1004" s="1">
        <v>0</v>
      </c>
      <c r="HP1004" s="1">
        <v>0</v>
      </c>
      <c r="HQ1004" s="1">
        <v>1</v>
      </c>
      <c r="HR1004" s="1">
        <v>0</v>
      </c>
      <c r="HS1004" s="1">
        <v>0</v>
      </c>
      <c r="HT1004" s="1">
        <v>0</v>
      </c>
      <c r="HU1004" s="1">
        <v>0</v>
      </c>
      <c r="HV1004" s="1">
        <v>0</v>
      </c>
      <c r="HW1004" s="1">
        <v>0</v>
      </c>
      <c r="HX1004" s="1">
        <v>0</v>
      </c>
      <c r="HY1004" s="1">
        <v>0</v>
      </c>
      <c r="HZ1004" s="1">
        <v>0</v>
      </c>
      <c r="IA1004" s="1">
        <v>0</v>
      </c>
      <c r="IB1004" s="1">
        <v>0</v>
      </c>
      <c r="IC1004" s="1">
        <v>0</v>
      </c>
      <c r="ID1004" s="1">
        <v>0</v>
      </c>
      <c r="IE1004" s="1">
        <v>0</v>
      </c>
      <c r="IF1004" s="1">
        <v>0</v>
      </c>
      <c r="IG1004" s="1">
        <v>0</v>
      </c>
      <c r="IH1004" s="1">
        <v>0</v>
      </c>
      <c r="II1004" s="1">
        <v>0</v>
      </c>
      <c r="IJ1004" s="1">
        <v>0</v>
      </c>
      <c r="IK1004" s="1">
        <v>0</v>
      </c>
      <c r="IL1004" s="1">
        <v>0</v>
      </c>
      <c r="IM1004" s="1">
        <v>0</v>
      </c>
      <c r="IN1004" s="1">
        <v>0</v>
      </c>
      <c r="IO1004" s="1">
        <v>0</v>
      </c>
      <c r="IP1004" s="1">
        <v>0</v>
      </c>
      <c r="IQ1004" s="1">
        <v>0</v>
      </c>
      <c r="IR1004" s="1">
        <v>0</v>
      </c>
      <c r="IS1004" s="1">
        <v>0</v>
      </c>
      <c r="IT1004" s="1">
        <v>0</v>
      </c>
      <c r="IU1004" s="1">
        <v>0</v>
      </c>
      <c r="IV1004" s="1">
        <v>0</v>
      </c>
      <c r="IW1004" s="1">
        <v>0</v>
      </c>
      <c r="IX1004" s="1">
        <v>0</v>
      </c>
      <c r="IY1004" s="1">
        <v>0</v>
      </c>
      <c r="IZ1004" s="1">
        <v>0</v>
      </c>
      <c r="JA1004" s="1">
        <v>0</v>
      </c>
      <c r="JB1004" s="1">
        <v>1</v>
      </c>
      <c r="JC1004" s="1">
        <v>1</v>
      </c>
      <c r="JD1004" s="1">
        <v>0</v>
      </c>
      <c r="JE1004" s="1">
        <v>0</v>
      </c>
      <c r="JF1004" s="1">
        <v>0</v>
      </c>
      <c r="JG1004" s="1">
        <v>1</v>
      </c>
      <c r="JH1004" s="1">
        <v>1</v>
      </c>
      <c r="JI1004" s="1">
        <v>1</v>
      </c>
      <c r="JJ1004" s="1">
        <v>1</v>
      </c>
      <c r="JK1004" s="1">
        <v>1</v>
      </c>
      <c r="JL1004" s="1">
        <v>1</v>
      </c>
      <c r="JM1004" s="1">
        <v>1</v>
      </c>
      <c r="JN1004" s="1">
        <v>0</v>
      </c>
      <c r="JO1004" s="1">
        <v>0</v>
      </c>
      <c r="JP1004" s="1">
        <v>2</v>
      </c>
      <c r="JQ1004" s="1">
        <v>2</v>
      </c>
      <c r="JR1004" s="1">
        <v>0</v>
      </c>
      <c r="JS1004" s="1">
        <v>0</v>
      </c>
      <c r="JT1004" s="1">
        <v>0</v>
      </c>
      <c r="JU1004" s="1">
        <v>1</v>
      </c>
    </row>
    <row r="1005" spans="1:281">
      <c r="A1005" s="1">
        <v>2016</v>
      </c>
      <c r="B1005" s="1" t="s">
        <v>1197</v>
      </c>
      <c r="C1005" s="1">
        <v>1</v>
      </c>
      <c r="D1005" s="1">
        <v>0</v>
      </c>
      <c r="E1005" s="1">
        <v>1</v>
      </c>
      <c r="F1005" s="1">
        <v>1</v>
      </c>
      <c r="G1005" s="1">
        <v>1</v>
      </c>
      <c r="H1005" s="1">
        <v>1</v>
      </c>
      <c r="I1005" s="1">
        <v>1</v>
      </c>
      <c r="J1005" s="1">
        <v>1</v>
      </c>
      <c r="K1005" s="1">
        <v>2</v>
      </c>
      <c r="L1005" s="1">
        <v>2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1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1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3</v>
      </c>
      <c r="AR1005" s="1">
        <v>3</v>
      </c>
      <c r="AS1005" s="1">
        <v>4</v>
      </c>
      <c r="AT1005" s="1">
        <v>3</v>
      </c>
      <c r="AU1005" s="1">
        <v>3</v>
      </c>
      <c r="AV1005" s="1">
        <v>4</v>
      </c>
      <c r="AW1005" s="1">
        <v>4</v>
      </c>
      <c r="AX1005" s="1">
        <v>4</v>
      </c>
      <c r="AY1005" s="1">
        <v>1</v>
      </c>
      <c r="AZ1005" s="1">
        <v>1</v>
      </c>
      <c r="BA1005" s="1">
        <v>1</v>
      </c>
      <c r="BB1005" s="1">
        <v>4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1</v>
      </c>
      <c r="BI1005" s="1">
        <v>2</v>
      </c>
      <c r="BJ1005" s="1">
        <v>2</v>
      </c>
      <c r="BK1005" s="1">
        <v>3</v>
      </c>
      <c r="BL1005" s="1">
        <v>2</v>
      </c>
      <c r="BM1005" s="1">
        <v>2</v>
      </c>
      <c r="BN1005" s="1">
        <v>1</v>
      </c>
      <c r="BO1005" s="1">
        <v>0</v>
      </c>
      <c r="BP1005" s="1">
        <v>1</v>
      </c>
      <c r="BQ1005" s="1">
        <v>1</v>
      </c>
      <c r="BR1005" s="1">
        <v>1</v>
      </c>
      <c r="BS1005" s="1">
        <v>4</v>
      </c>
      <c r="BT1005" s="1">
        <v>4</v>
      </c>
      <c r="BU1005" s="1">
        <v>1</v>
      </c>
      <c r="BV1005" s="1">
        <v>0</v>
      </c>
      <c r="BW1005" s="1">
        <v>0</v>
      </c>
      <c r="BX1005" s="1">
        <v>0</v>
      </c>
      <c r="BY1005" s="1">
        <v>0</v>
      </c>
      <c r="BZ1005" s="1">
        <v>2</v>
      </c>
      <c r="CA1005" s="1">
        <v>2</v>
      </c>
      <c r="CB1005" s="1">
        <v>2</v>
      </c>
      <c r="CC1005" s="1">
        <v>2</v>
      </c>
      <c r="CD1005" s="1">
        <v>2</v>
      </c>
      <c r="CE1005" s="1">
        <v>2</v>
      </c>
      <c r="CF1005" s="1">
        <v>2</v>
      </c>
      <c r="CG1005" s="1">
        <v>2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1</v>
      </c>
      <c r="CN1005" s="1">
        <v>1</v>
      </c>
      <c r="CO1005" s="1">
        <v>0</v>
      </c>
      <c r="CP1005" s="1">
        <v>0</v>
      </c>
      <c r="CQ1005" s="1">
        <v>0</v>
      </c>
      <c r="CR1005" s="1">
        <v>0</v>
      </c>
      <c r="CS1005" s="1">
        <v>1</v>
      </c>
      <c r="CT1005" s="1">
        <v>1</v>
      </c>
      <c r="CU1005" s="1">
        <v>1</v>
      </c>
      <c r="CV1005" s="1">
        <v>1</v>
      </c>
      <c r="CW1005" s="1">
        <v>1</v>
      </c>
      <c r="CX1005" s="1">
        <v>1</v>
      </c>
      <c r="CY1005" s="1">
        <v>1</v>
      </c>
      <c r="CZ1005" s="1">
        <v>0</v>
      </c>
      <c r="DA1005" s="1">
        <v>1</v>
      </c>
      <c r="DB1005" s="1">
        <v>0</v>
      </c>
      <c r="DC1005" s="1">
        <v>0</v>
      </c>
      <c r="DD1005" s="1">
        <v>0</v>
      </c>
      <c r="DE1005" s="1">
        <v>0</v>
      </c>
      <c r="DF1005" s="1">
        <v>0</v>
      </c>
      <c r="DG1005" s="1">
        <v>0</v>
      </c>
      <c r="DH1005" s="1">
        <v>0</v>
      </c>
      <c r="DI1005" s="1">
        <v>0</v>
      </c>
      <c r="DJ1005" s="1">
        <v>0</v>
      </c>
      <c r="DK1005" s="1">
        <v>0</v>
      </c>
      <c r="DL1005" s="1">
        <v>0</v>
      </c>
      <c r="DM1005" s="1">
        <v>12</v>
      </c>
      <c r="DN1005" s="1">
        <v>12</v>
      </c>
      <c r="DO1005" s="1">
        <v>12</v>
      </c>
      <c r="DP1005" s="1">
        <v>1</v>
      </c>
      <c r="DQ1005" s="1">
        <v>0</v>
      </c>
      <c r="DR1005" s="1">
        <v>0</v>
      </c>
      <c r="DS1005" s="1">
        <v>0</v>
      </c>
      <c r="DT1005" s="1">
        <v>0</v>
      </c>
      <c r="DU1005" s="1">
        <v>0</v>
      </c>
      <c r="DV1005" s="1">
        <v>0</v>
      </c>
      <c r="DW1005" s="1">
        <v>0</v>
      </c>
      <c r="DX1005" s="1">
        <v>3</v>
      </c>
      <c r="DY1005" s="1">
        <v>3</v>
      </c>
      <c r="DZ1005" s="1">
        <v>3</v>
      </c>
      <c r="EA1005" s="1">
        <v>0</v>
      </c>
      <c r="EB1005" s="1">
        <v>0</v>
      </c>
      <c r="EC1005" s="1">
        <v>0</v>
      </c>
      <c r="ED1005" s="1">
        <v>0</v>
      </c>
      <c r="EE1005" s="1">
        <v>0</v>
      </c>
      <c r="EF1005" s="1">
        <v>0</v>
      </c>
      <c r="EG1005" s="1">
        <v>6</v>
      </c>
      <c r="EH1005" s="1">
        <v>6</v>
      </c>
      <c r="EI1005" s="1">
        <v>0</v>
      </c>
      <c r="EJ1005" s="1">
        <v>6</v>
      </c>
      <c r="EK1005" s="1">
        <v>0</v>
      </c>
      <c r="EL1005" s="1">
        <v>0</v>
      </c>
      <c r="EM1005" s="1">
        <v>6</v>
      </c>
      <c r="EN1005" s="1">
        <v>0</v>
      </c>
      <c r="EO1005" s="1">
        <v>0</v>
      </c>
      <c r="EP1005" s="1">
        <v>0</v>
      </c>
      <c r="EQ1005" s="1">
        <v>0</v>
      </c>
      <c r="ER1005" s="1">
        <v>0</v>
      </c>
      <c r="ES1005" s="1">
        <v>0</v>
      </c>
      <c r="ET1005" s="1">
        <v>0</v>
      </c>
      <c r="EU1005" s="1">
        <v>0</v>
      </c>
      <c r="EV1005" s="1">
        <v>0</v>
      </c>
      <c r="EW1005" s="1">
        <v>0</v>
      </c>
      <c r="EX1005" s="1">
        <v>0</v>
      </c>
      <c r="EY1005" s="1">
        <v>0</v>
      </c>
      <c r="EZ1005" s="1">
        <v>1</v>
      </c>
      <c r="FA1005" s="1">
        <v>1</v>
      </c>
      <c r="FB1005" s="1">
        <v>0</v>
      </c>
      <c r="FC1005" s="1">
        <v>1</v>
      </c>
      <c r="FD1005" s="1">
        <v>1</v>
      </c>
      <c r="FE1005" s="1">
        <v>0</v>
      </c>
      <c r="FF1005" s="1">
        <v>0</v>
      </c>
      <c r="FG1005" s="1">
        <v>0</v>
      </c>
      <c r="FH1005" s="1">
        <v>0</v>
      </c>
      <c r="FI1005" s="1">
        <v>0</v>
      </c>
      <c r="FJ1005" s="1">
        <v>0</v>
      </c>
      <c r="FK1005" s="1">
        <v>0</v>
      </c>
      <c r="FL1005" s="1">
        <v>0</v>
      </c>
      <c r="FM1005" s="1">
        <v>0</v>
      </c>
      <c r="FN1005" s="1">
        <v>0</v>
      </c>
      <c r="FO1005" s="1">
        <v>0</v>
      </c>
      <c r="FP1005" s="1">
        <v>0</v>
      </c>
      <c r="FQ1005" s="1">
        <v>0</v>
      </c>
      <c r="FR1005" s="1">
        <v>0</v>
      </c>
      <c r="FS1005" s="1">
        <v>0</v>
      </c>
      <c r="FT1005" s="1">
        <v>0</v>
      </c>
      <c r="FU1005" s="1">
        <v>0</v>
      </c>
      <c r="FV1005" s="1">
        <v>0</v>
      </c>
      <c r="FW1005" s="1">
        <v>0</v>
      </c>
      <c r="FX1005" s="1">
        <v>0</v>
      </c>
      <c r="FY1005" s="1">
        <v>1</v>
      </c>
      <c r="FZ1005" s="1">
        <v>0</v>
      </c>
      <c r="GA1005" s="1">
        <v>1</v>
      </c>
      <c r="GB1005" s="1">
        <v>0</v>
      </c>
      <c r="GC1005" s="1">
        <v>1</v>
      </c>
      <c r="GD1005" s="1">
        <v>1</v>
      </c>
      <c r="GE1005" s="1">
        <v>0</v>
      </c>
      <c r="GF1005" s="1">
        <v>0</v>
      </c>
      <c r="GG1005" s="1">
        <v>1</v>
      </c>
      <c r="GH1005" s="1">
        <v>0</v>
      </c>
      <c r="GI1005" s="1">
        <v>1</v>
      </c>
      <c r="GJ1005" s="1">
        <v>1</v>
      </c>
      <c r="GK1005" s="1">
        <v>0</v>
      </c>
      <c r="GL1005" s="1">
        <v>0</v>
      </c>
      <c r="GM1005" s="1">
        <v>1</v>
      </c>
      <c r="GN1005" s="1">
        <v>1</v>
      </c>
      <c r="GO1005" s="1">
        <v>0</v>
      </c>
      <c r="GP1005" s="1">
        <v>1</v>
      </c>
      <c r="GQ1005" s="1">
        <v>0</v>
      </c>
      <c r="GR1005" s="1">
        <v>1</v>
      </c>
      <c r="GS1005" s="1">
        <v>20</v>
      </c>
      <c r="GT1005" s="1">
        <v>0</v>
      </c>
      <c r="GU1005" s="1">
        <v>2</v>
      </c>
      <c r="GV1005" s="1">
        <v>1</v>
      </c>
      <c r="GW1005" s="1">
        <v>1</v>
      </c>
      <c r="GX1005" s="1">
        <v>0</v>
      </c>
      <c r="GY1005" s="1">
        <v>0</v>
      </c>
      <c r="GZ1005" s="1">
        <v>0</v>
      </c>
      <c r="HA1005" s="1">
        <v>0</v>
      </c>
      <c r="HB1005" s="1">
        <v>0</v>
      </c>
      <c r="HC1005" s="1">
        <v>1</v>
      </c>
      <c r="HD1005" s="1">
        <v>1</v>
      </c>
      <c r="HE1005" s="1">
        <v>1</v>
      </c>
      <c r="HF1005" s="1">
        <v>1</v>
      </c>
      <c r="HG1005" s="1">
        <v>1</v>
      </c>
      <c r="HH1005" s="1">
        <v>1</v>
      </c>
      <c r="HI1005" s="1">
        <v>1</v>
      </c>
      <c r="HJ1005" s="1">
        <v>0</v>
      </c>
      <c r="HK1005" s="1">
        <v>0</v>
      </c>
      <c r="HL1005" s="1">
        <v>2</v>
      </c>
      <c r="HM1005" s="1">
        <v>2</v>
      </c>
      <c r="HN1005" s="1">
        <v>0</v>
      </c>
      <c r="HO1005" s="1">
        <v>0</v>
      </c>
      <c r="HP1005" s="1">
        <v>0</v>
      </c>
      <c r="HQ1005" s="1">
        <v>1</v>
      </c>
      <c r="HR1005" s="1">
        <v>0</v>
      </c>
      <c r="HS1005" s="1">
        <v>0</v>
      </c>
      <c r="HT1005" s="1">
        <v>0</v>
      </c>
      <c r="HU1005" s="1">
        <v>0</v>
      </c>
      <c r="HV1005" s="1">
        <v>0</v>
      </c>
      <c r="HW1005" s="1">
        <v>0</v>
      </c>
      <c r="HX1005" s="1">
        <v>0</v>
      </c>
      <c r="HY1005" s="1">
        <v>0</v>
      </c>
      <c r="HZ1005" s="1">
        <v>0</v>
      </c>
      <c r="IA1005" s="1">
        <v>0</v>
      </c>
      <c r="IB1005" s="1">
        <v>0</v>
      </c>
      <c r="IC1005" s="1">
        <v>0</v>
      </c>
      <c r="ID1005" s="1">
        <v>0</v>
      </c>
      <c r="IE1005" s="1">
        <v>0</v>
      </c>
      <c r="IF1005" s="1">
        <v>0</v>
      </c>
      <c r="IG1005" s="1">
        <v>0</v>
      </c>
      <c r="IH1005" s="1">
        <v>0</v>
      </c>
      <c r="II1005" s="1">
        <v>0</v>
      </c>
      <c r="IJ1005" s="1">
        <v>0</v>
      </c>
      <c r="IK1005" s="1">
        <v>0</v>
      </c>
      <c r="IL1005" s="1">
        <v>0</v>
      </c>
      <c r="IM1005" s="1">
        <v>0</v>
      </c>
      <c r="IN1005" s="1">
        <v>0</v>
      </c>
      <c r="IO1005" s="1">
        <v>0</v>
      </c>
      <c r="IP1005" s="1">
        <v>0</v>
      </c>
      <c r="IQ1005" s="1">
        <v>0</v>
      </c>
      <c r="IR1005" s="1">
        <v>0</v>
      </c>
      <c r="IS1005" s="1">
        <v>0</v>
      </c>
      <c r="IT1005" s="1">
        <v>0</v>
      </c>
      <c r="IU1005" s="1">
        <v>0</v>
      </c>
      <c r="IV1005" s="1">
        <v>0</v>
      </c>
      <c r="IW1005" s="1">
        <v>0</v>
      </c>
      <c r="IX1005" s="1">
        <v>0</v>
      </c>
      <c r="IY1005" s="1">
        <v>0</v>
      </c>
      <c r="IZ1005" s="1">
        <v>0</v>
      </c>
      <c r="JA1005" s="1">
        <v>0</v>
      </c>
      <c r="JB1005" s="1">
        <v>1</v>
      </c>
      <c r="JC1005" s="1">
        <v>1</v>
      </c>
      <c r="JD1005" s="1">
        <v>0</v>
      </c>
      <c r="JE1005" s="1">
        <v>0</v>
      </c>
      <c r="JF1005" s="1">
        <v>0</v>
      </c>
      <c r="JG1005" s="1">
        <v>0</v>
      </c>
      <c r="JH1005" s="1">
        <v>0</v>
      </c>
      <c r="JI1005" s="1">
        <v>0</v>
      </c>
      <c r="JJ1005" s="1">
        <v>0</v>
      </c>
      <c r="JK1005" s="1">
        <v>0</v>
      </c>
      <c r="JL1005" s="1">
        <v>0</v>
      </c>
      <c r="JM1005" s="1">
        <v>0</v>
      </c>
      <c r="JN1005" s="1">
        <v>1</v>
      </c>
      <c r="JO1005" s="1">
        <v>1</v>
      </c>
      <c r="JP1005" s="1">
        <v>0</v>
      </c>
      <c r="JQ1005" s="1">
        <v>0</v>
      </c>
      <c r="JR1005" s="1">
        <v>0</v>
      </c>
      <c r="JS1005" s="1">
        <v>0</v>
      </c>
      <c r="JT1005" s="1">
        <v>0</v>
      </c>
      <c r="JU1005" s="1">
        <v>1</v>
      </c>
    </row>
    <row r="1006" spans="1:281">
      <c r="A1006" s="1">
        <v>2016</v>
      </c>
      <c r="B1006" s="1" t="s">
        <v>1198</v>
      </c>
      <c r="C1006" s="1">
        <v>1</v>
      </c>
      <c r="D1006" s="1">
        <v>0</v>
      </c>
      <c r="E1006" s="1">
        <v>1</v>
      </c>
      <c r="F1006" s="1">
        <v>1</v>
      </c>
      <c r="G1006" s="1">
        <v>1</v>
      </c>
      <c r="H1006" s="1">
        <v>1</v>
      </c>
      <c r="I1006" s="1">
        <v>1</v>
      </c>
      <c r="J1006" s="1">
        <v>1</v>
      </c>
      <c r="K1006" s="1">
        <v>2</v>
      </c>
      <c r="L1006" s="1">
        <v>2</v>
      </c>
      <c r="M1006" s="1">
        <v>0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1</v>
      </c>
      <c r="T1006" s="1">
        <v>0</v>
      </c>
      <c r="U1006" s="1">
        <v>1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1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3</v>
      </c>
      <c r="AR1006" s="1">
        <v>3</v>
      </c>
      <c r="AS1006" s="1">
        <v>4</v>
      </c>
      <c r="AT1006" s="1">
        <v>3</v>
      </c>
      <c r="AU1006" s="1">
        <v>3</v>
      </c>
      <c r="AV1006" s="1">
        <v>4</v>
      </c>
      <c r="AW1006" s="1">
        <v>4</v>
      </c>
      <c r="AX1006" s="1">
        <v>4</v>
      </c>
      <c r="AY1006" s="1">
        <v>2</v>
      </c>
      <c r="AZ1006" s="1">
        <v>1</v>
      </c>
      <c r="BA1006" s="1">
        <v>1</v>
      </c>
      <c r="BB1006" s="1">
        <v>4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1</v>
      </c>
      <c r="BI1006" s="1">
        <v>2</v>
      </c>
      <c r="BJ1006" s="1">
        <v>2</v>
      </c>
      <c r="BK1006" s="1">
        <v>3</v>
      </c>
      <c r="BL1006" s="1">
        <v>2</v>
      </c>
      <c r="BM1006" s="1">
        <v>2</v>
      </c>
      <c r="BN1006" s="1">
        <v>1</v>
      </c>
      <c r="BO1006" s="1">
        <v>0</v>
      </c>
      <c r="BP1006" s="1">
        <v>1</v>
      </c>
      <c r="BQ1006" s="1">
        <v>1</v>
      </c>
      <c r="BR1006" s="1">
        <v>1</v>
      </c>
      <c r="BS1006" s="1">
        <v>4</v>
      </c>
      <c r="BT1006" s="1">
        <v>4</v>
      </c>
      <c r="BU1006" s="1">
        <v>1</v>
      </c>
      <c r="BV1006" s="1">
        <v>0</v>
      </c>
      <c r="BW1006" s="1">
        <v>0</v>
      </c>
      <c r="BX1006" s="1">
        <v>0</v>
      </c>
      <c r="BY1006" s="1">
        <v>0</v>
      </c>
      <c r="BZ1006" s="1">
        <v>2</v>
      </c>
      <c r="CA1006" s="1">
        <v>2</v>
      </c>
      <c r="CB1006" s="1">
        <v>2</v>
      </c>
      <c r="CC1006" s="1">
        <v>2</v>
      </c>
      <c r="CD1006" s="1">
        <v>2</v>
      </c>
      <c r="CE1006" s="1">
        <v>2</v>
      </c>
      <c r="CF1006" s="1">
        <v>2</v>
      </c>
      <c r="CG1006" s="1">
        <v>2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1</v>
      </c>
      <c r="CN1006" s="1">
        <v>1</v>
      </c>
      <c r="CO1006" s="1">
        <v>0</v>
      </c>
      <c r="CP1006" s="1">
        <v>0</v>
      </c>
      <c r="CQ1006" s="1">
        <v>0</v>
      </c>
      <c r="CR1006" s="1">
        <v>0</v>
      </c>
      <c r="CS1006" s="1">
        <v>1</v>
      </c>
      <c r="CT1006" s="1">
        <v>1</v>
      </c>
      <c r="CU1006" s="1">
        <v>1</v>
      </c>
      <c r="CV1006" s="1">
        <v>1</v>
      </c>
      <c r="CW1006" s="1">
        <v>1</v>
      </c>
      <c r="CX1006" s="1">
        <v>1</v>
      </c>
      <c r="CY1006" s="1">
        <v>1</v>
      </c>
      <c r="CZ1006" s="1">
        <v>0</v>
      </c>
      <c r="DA1006" s="1">
        <v>1</v>
      </c>
      <c r="DB1006" s="1">
        <v>0</v>
      </c>
      <c r="DC1006" s="1">
        <v>0</v>
      </c>
      <c r="DD1006" s="1">
        <v>0</v>
      </c>
      <c r="DE1006" s="1">
        <v>0</v>
      </c>
      <c r="DF1006" s="1">
        <v>0</v>
      </c>
      <c r="DG1006" s="1">
        <v>0</v>
      </c>
      <c r="DH1006" s="1">
        <v>0</v>
      </c>
      <c r="DI1006" s="1">
        <v>0</v>
      </c>
      <c r="DJ1006" s="1">
        <v>0</v>
      </c>
      <c r="DK1006" s="1">
        <v>0</v>
      </c>
      <c r="DL1006" s="1">
        <v>0</v>
      </c>
      <c r="DM1006" s="1">
        <v>14</v>
      </c>
      <c r="DN1006" s="1">
        <v>14</v>
      </c>
      <c r="DO1006" s="1">
        <v>14</v>
      </c>
      <c r="DP1006" s="1">
        <v>2</v>
      </c>
      <c r="DQ1006" s="1">
        <v>0</v>
      </c>
      <c r="DR1006" s="1">
        <v>0</v>
      </c>
      <c r="DS1006" s="1">
        <v>0</v>
      </c>
      <c r="DT1006" s="1">
        <v>0</v>
      </c>
      <c r="DU1006" s="1">
        <v>0</v>
      </c>
      <c r="DV1006" s="1">
        <v>0</v>
      </c>
      <c r="DW1006" s="1">
        <v>0</v>
      </c>
      <c r="DX1006" s="1">
        <v>13</v>
      </c>
      <c r="DY1006" s="1">
        <v>13</v>
      </c>
      <c r="DZ1006" s="1">
        <v>5</v>
      </c>
      <c r="EA1006" s="1">
        <v>0</v>
      </c>
      <c r="EB1006" s="1">
        <v>0</v>
      </c>
      <c r="EC1006" s="1">
        <v>1</v>
      </c>
      <c r="ED1006" s="1">
        <v>1</v>
      </c>
      <c r="EE1006" s="1">
        <v>2</v>
      </c>
      <c r="EF1006" s="1">
        <v>2</v>
      </c>
      <c r="EG1006" s="1">
        <v>2</v>
      </c>
      <c r="EH1006" s="1">
        <v>1</v>
      </c>
      <c r="EI1006" s="1">
        <v>1</v>
      </c>
      <c r="EJ1006" s="1">
        <v>1</v>
      </c>
      <c r="EK1006" s="1">
        <v>2</v>
      </c>
      <c r="EL1006" s="1">
        <v>2</v>
      </c>
      <c r="EM1006" s="1">
        <v>12</v>
      </c>
      <c r="EN1006" s="1">
        <v>0</v>
      </c>
      <c r="EO1006" s="1">
        <v>0</v>
      </c>
      <c r="EP1006" s="1">
        <v>0</v>
      </c>
      <c r="EQ1006" s="1">
        <v>0</v>
      </c>
      <c r="ER1006" s="1">
        <v>0</v>
      </c>
      <c r="ES1006" s="1">
        <v>0</v>
      </c>
      <c r="ET1006" s="1">
        <v>0</v>
      </c>
      <c r="EU1006" s="1">
        <v>0</v>
      </c>
      <c r="EV1006" s="1">
        <v>0</v>
      </c>
      <c r="EW1006" s="1">
        <v>0</v>
      </c>
      <c r="EX1006" s="1">
        <v>0</v>
      </c>
      <c r="EY1006" s="1">
        <v>0</v>
      </c>
      <c r="EZ1006" s="1">
        <v>1</v>
      </c>
      <c r="FA1006" s="1">
        <v>1</v>
      </c>
      <c r="FB1006" s="1">
        <v>0</v>
      </c>
      <c r="FC1006" s="1">
        <v>1</v>
      </c>
      <c r="FD1006" s="1">
        <v>1</v>
      </c>
      <c r="FE1006" s="1">
        <v>0</v>
      </c>
      <c r="FF1006" s="1">
        <v>0</v>
      </c>
      <c r="FG1006" s="1">
        <v>0</v>
      </c>
      <c r="FH1006" s="1">
        <v>0</v>
      </c>
      <c r="FI1006" s="1">
        <v>0</v>
      </c>
      <c r="FJ1006" s="1">
        <v>0</v>
      </c>
      <c r="FK1006" s="1">
        <v>0</v>
      </c>
      <c r="FL1006" s="1">
        <v>0</v>
      </c>
      <c r="FM1006" s="1">
        <v>0</v>
      </c>
      <c r="FN1006" s="1">
        <v>0</v>
      </c>
      <c r="FO1006" s="1">
        <v>0</v>
      </c>
      <c r="FP1006" s="1">
        <v>0</v>
      </c>
      <c r="FQ1006" s="1">
        <v>0</v>
      </c>
      <c r="FR1006" s="1">
        <v>0</v>
      </c>
      <c r="FS1006" s="1">
        <v>0</v>
      </c>
      <c r="FT1006" s="1">
        <v>0</v>
      </c>
      <c r="FU1006" s="1">
        <v>0</v>
      </c>
      <c r="FV1006" s="1">
        <v>0</v>
      </c>
      <c r="FW1006" s="1">
        <v>0</v>
      </c>
      <c r="FX1006" s="1">
        <v>0</v>
      </c>
      <c r="FY1006" s="1">
        <v>1</v>
      </c>
      <c r="FZ1006" s="1">
        <v>0</v>
      </c>
      <c r="GA1006" s="1">
        <v>1</v>
      </c>
      <c r="GB1006" s="1">
        <v>0</v>
      </c>
      <c r="GC1006" s="1">
        <v>1</v>
      </c>
      <c r="GD1006" s="1">
        <v>1</v>
      </c>
      <c r="GE1006" s="1">
        <v>0</v>
      </c>
      <c r="GF1006" s="1">
        <v>0</v>
      </c>
      <c r="GG1006" s="1">
        <v>1</v>
      </c>
      <c r="GH1006" s="1">
        <v>0</v>
      </c>
      <c r="GI1006" s="1">
        <v>1</v>
      </c>
      <c r="GJ1006" s="1">
        <v>1</v>
      </c>
      <c r="GK1006" s="1">
        <v>0</v>
      </c>
      <c r="GL1006" s="1">
        <v>0</v>
      </c>
      <c r="GM1006" s="1">
        <v>1</v>
      </c>
      <c r="GN1006" s="1">
        <v>1</v>
      </c>
      <c r="GO1006" s="1">
        <v>0</v>
      </c>
      <c r="GP1006" s="1">
        <v>1</v>
      </c>
      <c r="GQ1006" s="1">
        <v>0</v>
      </c>
      <c r="GR1006" s="1">
        <v>1</v>
      </c>
      <c r="GS1006" s="1">
        <v>20</v>
      </c>
      <c r="GT1006" s="1">
        <v>0</v>
      </c>
      <c r="GU1006" s="1">
        <v>2</v>
      </c>
      <c r="GV1006" s="1">
        <v>1</v>
      </c>
      <c r="GW1006" s="1">
        <v>1</v>
      </c>
      <c r="GX1006" s="1">
        <v>0</v>
      </c>
      <c r="GY1006" s="1">
        <v>0</v>
      </c>
      <c r="GZ1006" s="1">
        <v>0</v>
      </c>
      <c r="HA1006" s="1">
        <v>0</v>
      </c>
      <c r="HB1006" s="1">
        <v>0</v>
      </c>
      <c r="HC1006" s="1">
        <v>1</v>
      </c>
      <c r="HD1006" s="1">
        <v>1</v>
      </c>
      <c r="HE1006" s="1">
        <v>1</v>
      </c>
      <c r="HF1006" s="1">
        <v>1</v>
      </c>
      <c r="HG1006" s="1">
        <v>1</v>
      </c>
      <c r="HH1006" s="1">
        <v>1</v>
      </c>
      <c r="HI1006" s="1">
        <v>1</v>
      </c>
      <c r="HJ1006" s="1">
        <v>0</v>
      </c>
      <c r="HK1006" s="1">
        <v>0</v>
      </c>
      <c r="HL1006" s="1">
        <v>2</v>
      </c>
      <c r="HM1006" s="1">
        <v>2</v>
      </c>
      <c r="HN1006" s="1">
        <v>0</v>
      </c>
      <c r="HO1006" s="1">
        <v>0</v>
      </c>
      <c r="HP1006" s="1">
        <v>0</v>
      </c>
      <c r="HQ1006" s="1">
        <v>1</v>
      </c>
      <c r="HR1006" s="1">
        <v>0</v>
      </c>
      <c r="HS1006" s="1">
        <v>0</v>
      </c>
      <c r="HT1006" s="1">
        <v>0</v>
      </c>
      <c r="HU1006" s="1">
        <v>0</v>
      </c>
      <c r="HV1006" s="1">
        <v>0</v>
      </c>
      <c r="HW1006" s="1">
        <v>0</v>
      </c>
      <c r="HX1006" s="1">
        <v>0</v>
      </c>
      <c r="HY1006" s="1">
        <v>0</v>
      </c>
      <c r="HZ1006" s="1">
        <v>0</v>
      </c>
      <c r="IA1006" s="1">
        <v>0</v>
      </c>
      <c r="IB1006" s="1">
        <v>0</v>
      </c>
      <c r="IC1006" s="1">
        <v>0</v>
      </c>
      <c r="ID1006" s="1">
        <v>0</v>
      </c>
      <c r="IE1006" s="1">
        <v>0</v>
      </c>
      <c r="IF1006" s="1">
        <v>0</v>
      </c>
      <c r="IG1006" s="1">
        <v>0</v>
      </c>
      <c r="IH1006" s="1">
        <v>0</v>
      </c>
      <c r="II1006" s="1">
        <v>0</v>
      </c>
      <c r="IJ1006" s="1">
        <v>0</v>
      </c>
      <c r="IK1006" s="1">
        <v>0</v>
      </c>
      <c r="IL1006" s="1">
        <v>0</v>
      </c>
      <c r="IM1006" s="1">
        <v>0</v>
      </c>
      <c r="IN1006" s="1">
        <v>0</v>
      </c>
      <c r="IO1006" s="1">
        <v>0</v>
      </c>
      <c r="IP1006" s="1">
        <v>0</v>
      </c>
      <c r="IQ1006" s="1">
        <v>0</v>
      </c>
      <c r="IR1006" s="1">
        <v>0</v>
      </c>
      <c r="IS1006" s="1">
        <v>0</v>
      </c>
      <c r="IT1006" s="1">
        <v>0</v>
      </c>
      <c r="IU1006" s="1">
        <v>0</v>
      </c>
      <c r="IV1006" s="1">
        <v>0</v>
      </c>
      <c r="IW1006" s="1">
        <v>0</v>
      </c>
      <c r="IX1006" s="1">
        <v>0</v>
      </c>
      <c r="IY1006" s="1">
        <v>0</v>
      </c>
      <c r="IZ1006" s="1">
        <v>0</v>
      </c>
      <c r="JA1006" s="1">
        <v>0</v>
      </c>
      <c r="JB1006" s="1">
        <v>1</v>
      </c>
      <c r="JC1006" s="1">
        <v>1</v>
      </c>
      <c r="JD1006" s="1">
        <v>0</v>
      </c>
      <c r="JE1006" s="1">
        <v>0</v>
      </c>
      <c r="JF1006" s="1">
        <v>0</v>
      </c>
      <c r="JG1006" s="1">
        <v>1</v>
      </c>
      <c r="JH1006" s="1">
        <v>1</v>
      </c>
      <c r="JI1006" s="1">
        <v>1</v>
      </c>
      <c r="JJ1006" s="1">
        <v>1</v>
      </c>
      <c r="JK1006" s="1">
        <v>1</v>
      </c>
      <c r="JL1006" s="1">
        <v>1</v>
      </c>
      <c r="JM1006" s="1">
        <v>1</v>
      </c>
      <c r="JN1006" s="1">
        <v>0</v>
      </c>
      <c r="JO1006" s="1">
        <v>0</v>
      </c>
      <c r="JP1006" s="1">
        <v>2</v>
      </c>
      <c r="JQ1006" s="1">
        <v>2</v>
      </c>
      <c r="JR1006" s="1">
        <v>0</v>
      </c>
      <c r="JS1006" s="1">
        <v>0</v>
      </c>
      <c r="JT1006" s="1">
        <v>0</v>
      </c>
      <c r="JU1006" s="1">
        <v>1</v>
      </c>
    </row>
    <row r="1007" spans="1:281">
      <c r="A1007" s="1">
        <v>2016</v>
      </c>
      <c r="B1007" s="1" t="s">
        <v>1199</v>
      </c>
      <c r="C1007" s="1">
        <v>1</v>
      </c>
      <c r="D1007" s="1">
        <v>0</v>
      </c>
      <c r="E1007" s="1">
        <v>1</v>
      </c>
      <c r="F1007" s="1">
        <v>1</v>
      </c>
      <c r="G1007" s="1">
        <v>1</v>
      </c>
      <c r="H1007" s="1">
        <v>1</v>
      </c>
      <c r="I1007" s="1">
        <v>1</v>
      </c>
      <c r="J1007" s="1">
        <v>1</v>
      </c>
      <c r="K1007" s="1">
        <v>2</v>
      </c>
      <c r="L1007" s="1">
        <v>2</v>
      </c>
      <c r="M1007" s="1">
        <v>0</v>
      </c>
      <c r="N1007" s="1">
        <v>1</v>
      </c>
      <c r="O1007" s="1">
        <v>2</v>
      </c>
      <c r="P1007" s="1">
        <v>0</v>
      </c>
      <c r="Q1007" s="1">
        <v>3</v>
      </c>
      <c r="R1007" s="1">
        <v>0</v>
      </c>
      <c r="S1007" s="1">
        <v>2</v>
      </c>
      <c r="T1007" s="1">
        <v>0</v>
      </c>
      <c r="U1007" s="1">
        <v>2</v>
      </c>
      <c r="V1007" s="1">
        <v>2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1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1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2</v>
      </c>
      <c r="AT1007" s="1">
        <v>0</v>
      </c>
      <c r="AU1007" s="1">
        <v>0</v>
      </c>
      <c r="AV1007" s="1">
        <v>2</v>
      </c>
      <c r="AW1007" s="1">
        <v>2</v>
      </c>
      <c r="AX1007" s="1">
        <v>2</v>
      </c>
      <c r="AY1007" s="1">
        <v>0</v>
      </c>
      <c r="AZ1007" s="1">
        <v>0</v>
      </c>
      <c r="BA1007" s="1">
        <v>0</v>
      </c>
      <c r="BB1007" s="1">
        <v>2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1</v>
      </c>
      <c r="BI1007" s="1">
        <v>2</v>
      </c>
      <c r="BJ1007" s="1">
        <v>2</v>
      </c>
      <c r="BK1007" s="1">
        <v>3</v>
      </c>
      <c r="BL1007" s="1">
        <v>2</v>
      </c>
      <c r="BM1007" s="1">
        <v>2</v>
      </c>
      <c r="BN1007" s="1">
        <v>1</v>
      </c>
      <c r="BO1007" s="1">
        <v>0</v>
      </c>
      <c r="BP1007" s="1">
        <v>1</v>
      </c>
      <c r="BQ1007" s="1">
        <v>1</v>
      </c>
      <c r="BR1007" s="1">
        <v>1</v>
      </c>
      <c r="BS1007" s="1">
        <v>4</v>
      </c>
      <c r="BT1007" s="1">
        <v>4</v>
      </c>
      <c r="BU1007" s="1">
        <v>1</v>
      </c>
      <c r="BV1007" s="1">
        <v>0</v>
      </c>
      <c r="BW1007" s="1">
        <v>0</v>
      </c>
      <c r="BX1007" s="1">
        <v>0</v>
      </c>
      <c r="BY1007" s="1">
        <v>0</v>
      </c>
      <c r="BZ1007" s="1">
        <v>4</v>
      </c>
      <c r="CA1007" s="1">
        <v>4</v>
      </c>
      <c r="CB1007" s="1">
        <v>4</v>
      </c>
      <c r="CC1007" s="1">
        <v>4</v>
      </c>
      <c r="CD1007" s="1">
        <v>4</v>
      </c>
      <c r="CE1007" s="1">
        <v>4</v>
      </c>
      <c r="CF1007" s="1">
        <v>4</v>
      </c>
      <c r="CG1007" s="1">
        <v>4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1</v>
      </c>
      <c r="CN1007" s="1">
        <v>1</v>
      </c>
      <c r="CO1007" s="1">
        <v>0</v>
      </c>
      <c r="CP1007" s="1">
        <v>0</v>
      </c>
      <c r="CQ1007" s="1">
        <v>0</v>
      </c>
      <c r="CR1007" s="1">
        <v>0</v>
      </c>
      <c r="CS1007" s="1">
        <v>1</v>
      </c>
      <c r="CT1007" s="1">
        <v>1</v>
      </c>
      <c r="CU1007" s="1">
        <v>2</v>
      </c>
      <c r="CV1007" s="1">
        <v>1</v>
      </c>
      <c r="CW1007" s="1">
        <v>1</v>
      </c>
      <c r="CX1007" s="1">
        <v>2</v>
      </c>
      <c r="CY1007" s="1">
        <v>2</v>
      </c>
      <c r="CZ1007" s="1">
        <v>0</v>
      </c>
      <c r="DA1007" s="1">
        <v>2</v>
      </c>
      <c r="DB1007" s="1">
        <v>0</v>
      </c>
      <c r="DC1007" s="1">
        <v>0</v>
      </c>
      <c r="DD1007" s="1">
        <v>0</v>
      </c>
      <c r="DE1007" s="1">
        <v>0</v>
      </c>
      <c r="DF1007" s="1">
        <v>0</v>
      </c>
      <c r="DG1007" s="1">
        <v>0</v>
      </c>
      <c r="DH1007" s="1">
        <v>0</v>
      </c>
      <c r="DI1007" s="1">
        <v>0</v>
      </c>
      <c r="DJ1007" s="1">
        <v>0</v>
      </c>
      <c r="DK1007" s="1">
        <v>0</v>
      </c>
      <c r="DL1007" s="1">
        <v>0</v>
      </c>
      <c r="DM1007" s="1">
        <v>9</v>
      </c>
      <c r="DN1007" s="1">
        <v>9</v>
      </c>
      <c r="DO1007" s="1">
        <v>9</v>
      </c>
      <c r="DP1007" s="1">
        <v>2</v>
      </c>
      <c r="DQ1007" s="1">
        <v>0</v>
      </c>
      <c r="DR1007" s="1">
        <v>0</v>
      </c>
      <c r="DS1007" s="1">
        <v>0</v>
      </c>
      <c r="DT1007" s="1">
        <v>0</v>
      </c>
      <c r="DU1007" s="1">
        <v>0</v>
      </c>
      <c r="DV1007" s="1">
        <v>0</v>
      </c>
      <c r="DW1007" s="1">
        <v>0</v>
      </c>
      <c r="DX1007" s="1">
        <v>0</v>
      </c>
      <c r="DY1007" s="1">
        <v>0</v>
      </c>
      <c r="DZ1007" s="1">
        <v>2</v>
      </c>
      <c r="EA1007" s="1">
        <v>0</v>
      </c>
      <c r="EB1007" s="1">
        <v>0</v>
      </c>
      <c r="EC1007" s="1">
        <v>4</v>
      </c>
      <c r="ED1007" s="1">
        <v>4</v>
      </c>
      <c r="EE1007" s="1">
        <v>4</v>
      </c>
      <c r="EF1007" s="1">
        <v>4</v>
      </c>
      <c r="EG1007" s="1">
        <v>5</v>
      </c>
      <c r="EH1007" s="1">
        <v>5</v>
      </c>
      <c r="EI1007" s="1">
        <v>3</v>
      </c>
      <c r="EJ1007" s="1">
        <v>2</v>
      </c>
      <c r="EK1007" s="1">
        <v>5</v>
      </c>
      <c r="EL1007" s="1">
        <v>5</v>
      </c>
      <c r="EM1007" s="1">
        <v>4</v>
      </c>
      <c r="EN1007" s="1">
        <v>0</v>
      </c>
      <c r="EO1007" s="1">
        <v>0</v>
      </c>
      <c r="EP1007" s="1">
        <v>0</v>
      </c>
      <c r="EQ1007" s="1">
        <v>0</v>
      </c>
      <c r="ER1007" s="1">
        <v>0</v>
      </c>
      <c r="ES1007" s="1">
        <v>0</v>
      </c>
      <c r="ET1007" s="1">
        <v>0</v>
      </c>
      <c r="EU1007" s="1">
        <v>0</v>
      </c>
      <c r="EV1007" s="1">
        <v>0</v>
      </c>
      <c r="EW1007" s="1">
        <v>0</v>
      </c>
      <c r="EX1007" s="1">
        <v>0</v>
      </c>
      <c r="EY1007" s="1">
        <v>0</v>
      </c>
      <c r="EZ1007" s="1">
        <v>1</v>
      </c>
      <c r="FA1007" s="1">
        <v>1</v>
      </c>
      <c r="FB1007" s="1">
        <v>0</v>
      </c>
      <c r="FC1007" s="1">
        <v>1</v>
      </c>
      <c r="FD1007" s="1">
        <v>1</v>
      </c>
      <c r="FE1007" s="1">
        <v>0</v>
      </c>
      <c r="FF1007" s="1">
        <v>0</v>
      </c>
      <c r="FG1007" s="1">
        <v>0</v>
      </c>
      <c r="FH1007" s="1">
        <v>0</v>
      </c>
      <c r="FI1007" s="1">
        <v>0</v>
      </c>
      <c r="FJ1007" s="1">
        <v>0</v>
      </c>
      <c r="FK1007" s="1">
        <v>0</v>
      </c>
      <c r="FL1007" s="1">
        <v>0</v>
      </c>
      <c r="FM1007" s="1">
        <v>0</v>
      </c>
      <c r="FN1007" s="1">
        <v>0</v>
      </c>
      <c r="FO1007" s="1">
        <v>0</v>
      </c>
      <c r="FP1007" s="1">
        <v>0</v>
      </c>
      <c r="FQ1007" s="1">
        <v>0</v>
      </c>
      <c r="FR1007" s="1">
        <v>0</v>
      </c>
      <c r="FS1007" s="1">
        <v>0</v>
      </c>
      <c r="FT1007" s="1">
        <v>0</v>
      </c>
      <c r="FU1007" s="1">
        <v>0</v>
      </c>
      <c r="FV1007" s="1">
        <v>0</v>
      </c>
      <c r="FW1007" s="1">
        <v>0</v>
      </c>
      <c r="FX1007" s="1">
        <v>0</v>
      </c>
      <c r="FY1007" s="1">
        <v>1</v>
      </c>
      <c r="FZ1007" s="1">
        <v>1</v>
      </c>
      <c r="GA1007" s="1">
        <v>1</v>
      </c>
      <c r="GB1007" s="1">
        <v>0</v>
      </c>
      <c r="GC1007" s="1">
        <v>1</v>
      </c>
      <c r="GD1007" s="1">
        <v>1</v>
      </c>
      <c r="GE1007" s="1">
        <v>0</v>
      </c>
      <c r="GF1007" s="1">
        <v>0</v>
      </c>
      <c r="GG1007" s="1">
        <v>1</v>
      </c>
      <c r="GH1007" s="1">
        <v>0</v>
      </c>
      <c r="GI1007" s="1">
        <v>1</v>
      </c>
      <c r="GJ1007" s="1">
        <v>1</v>
      </c>
      <c r="GK1007" s="1">
        <v>0</v>
      </c>
      <c r="GL1007" s="1">
        <v>0</v>
      </c>
      <c r="GM1007" s="1">
        <v>1</v>
      </c>
      <c r="GN1007" s="1">
        <v>1</v>
      </c>
      <c r="GO1007" s="1">
        <v>0</v>
      </c>
      <c r="GP1007" s="1">
        <v>1</v>
      </c>
      <c r="GQ1007" s="1">
        <v>0</v>
      </c>
      <c r="GR1007" s="1">
        <v>1</v>
      </c>
      <c r="GS1007" s="1">
        <v>9</v>
      </c>
      <c r="GT1007" s="1">
        <v>0</v>
      </c>
      <c r="GU1007" s="1">
        <v>2</v>
      </c>
      <c r="GV1007" s="1">
        <v>1</v>
      </c>
      <c r="GW1007" s="1">
        <v>0</v>
      </c>
      <c r="GX1007" s="1">
        <v>0</v>
      </c>
      <c r="GY1007" s="1">
        <v>0</v>
      </c>
      <c r="GZ1007" s="1">
        <v>0</v>
      </c>
      <c r="HA1007" s="1">
        <v>0</v>
      </c>
      <c r="HB1007" s="1">
        <v>0</v>
      </c>
      <c r="HC1007" s="1">
        <v>1</v>
      </c>
      <c r="HD1007" s="1">
        <v>1</v>
      </c>
      <c r="HE1007" s="1">
        <v>1</v>
      </c>
      <c r="HF1007" s="1">
        <v>1</v>
      </c>
      <c r="HG1007" s="1">
        <v>1</v>
      </c>
      <c r="HH1007" s="1">
        <v>1</v>
      </c>
      <c r="HI1007" s="1">
        <v>1</v>
      </c>
      <c r="HJ1007" s="1">
        <v>0</v>
      </c>
      <c r="HK1007" s="1">
        <v>0</v>
      </c>
      <c r="HL1007" s="1">
        <v>2</v>
      </c>
      <c r="HM1007" s="1">
        <v>2</v>
      </c>
      <c r="HN1007" s="1">
        <v>0</v>
      </c>
      <c r="HO1007" s="1">
        <v>0</v>
      </c>
      <c r="HP1007" s="1">
        <v>0</v>
      </c>
      <c r="HQ1007" s="1">
        <v>1</v>
      </c>
      <c r="HR1007" s="1">
        <v>0</v>
      </c>
      <c r="HS1007" s="1">
        <v>1</v>
      </c>
      <c r="HT1007" s="1">
        <v>1</v>
      </c>
      <c r="HU1007" s="1">
        <v>0</v>
      </c>
      <c r="HV1007" s="1">
        <v>0</v>
      </c>
      <c r="HW1007" s="1">
        <v>0</v>
      </c>
      <c r="HX1007" s="1">
        <v>0</v>
      </c>
      <c r="HY1007" s="1">
        <v>0</v>
      </c>
      <c r="HZ1007" s="1">
        <v>0</v>
      </c>
      <c r="IA1007" s="1">
        <v>0</v>
      </c>
      <c r="IB1007" s="1">
        <v>0</v>
      </c>
      <c r="IC1007" s="1">
        <v>0</v>
      </c>
      <c r="ID1007" s="1">
        <v>0</v>
      </c>
      <c r="IE1007" s="1">
        <v>0</v>
      </c>
      <c r="IF1007" s="1">
        <v>0</v>
      </c>
      <c r="IG1007" s="1">
        <v>0</v>
      </c>
      <c r="IH1007" s="1">
        <v>0</v>
      </c>
      <c r="II1007" s="1">
        <v>0</v>
      </c>
      <c r="IJ1007" s="1">
        <v>0</v>
      </c>
      <c r="IK1007" s="1">
        <v>0</v>
      </c>
      <c r="IL1007" s="1">
        <v>0</v>
      </c>
      <c r="IM1007" s="1">
        <v>0</v>
      </c>
      <c r="IN1007" s="1">
        <v>0</v>
      </c>
      <c r="IO1007" s="1">
        <v>0</v>
      </c>
      <c r="IP1007" s="1">
        <v>0</v>
      </c>
      <c r="IQ1007" s="1">
        <v>0</v>
      </c>
      <c r="IR1007" s="1">
        <v>0</v>
      </c>
      <c r="IS1007" s="1">
        <v>0</v>
      </c>
      <c r="IT1007" s="1">
        <v>0</v>
      </c>
      <c r="IU1007" s="1">
        <v>0</v>
      </c>
      <c r="IV1007" s="1">
        <v>0</v>
      </c>
      <c r="IW1007" s="1">
        <v>0</v>
      </c>
      <c r="IX1007" s="1">
        <v>0</v>
      </c>
      <c r="IY1007" s="1">
        <v>0</v>
      </c>
      <c r="IZ1007" s="1">
        <v>0</v>
      </c>
      <c r="JA1007" s="1">
        <v>0</v>
      </c>
      <c r="JB1007" s="1">
        <v>1</v>
      </c>
      <c r="JC1007" s="1">
        <v>1</v>
      </c>
      <c r="JD1007" s="1">
        <v>0</v>
      </c>
      <c r="JE1007" s="1">
        <v>0</v>
      </c>
      <c r="JF1007" s="1">
        <v>0</v>
      </c>
      <c r="JG1007" s="1">
        <v>1</v>
      </c>
      <c r="JH1007" s="1">
        <v>1</v>
      </c>
      <c r="JI1007" s="1">
        <v>1</v>
      </c>
      <c r="JJ1007" s="1">
        <v>1</v>
      </c>
      <c r="JK1007" s="1">
        <v>1</v>
      </c>
      <c r="JL1007" s="1">
        <v>1</v>
      </c>
      <c r="JM1007" s="1">
        <v>1</v>
      </c>
      <c r="JN1007" s="1">
        <v>0</v>
      </c>
      <c r="JO1007" s="1">
        <v>0</v>
      </c>
      <c r="JP1007" s="1">
        <v>2</v>
      </c>
      <c r="JQ1007" s="1">
        <v>2</v>
      </c>
      <c r="JR1007" s="1">
        <v>0</v>
      </c>
      <c r="JS1007" s="1">
        <v>1</v>
      </c>
      <c r="JT1007" s="1">
        <v>0</v>
      </c>
      <c r="JU1007" s="1">
        <v>1</v>
      </c>
    </row>
    <row r="1008" spans="1:281">
      <c r="A1008" s="1">
        <v>2016</v>
      </c>
      <c r="B1008" s="1" t="s">
        <v>1200</v>
      </c>
      <c r="C1008" s="1">
        <v>1</v>
      </c>
      <c r="D1008" s="1">
        <v>0</v>
      </c>
      <c r="E1008" s="1">
        <v>1</v>
      </c>
      <c r="F1008" s="1">
        <v>1</v>
      </c>
      <c r="G1008" s="1">
        <v>1</v>
      </c>
      <c r="H1008" s="1">
        <v>1</v>
      </c>
      <c r="I1008" s="1">
        <v>1</v>
      </c>
      <c r="J1008" s="1">
        <v>1</v>
      </c>
      <c r="K1008" s="1">
        <v>2</v>
      </c>
      <c r="L1008" s="1">
        <v>2</v>
      </c>
      <c r="M1008" s="1">
        <v>0</v>
      </c>
      <c r="N1008" s="1">
        <v>1</v>
      </c>
      <c r="O1008" s="1">
        <v>2</v>
      </c>
      <c r="P1008" s="1">
        <v>2</v>
      </c>
      <c r="Q1008" s="1">
        <v>3</v>
      </c>
      <c r="R1008" s="1">
        <v>2</v>
      </c>
      <c r="S1008" s="1">
        <v>2</v>
      </c>
      <c r="T1008" s="1">
        <v>2</v>
      </c>
      <c r="U1008" s="1">
        <v>2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1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1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1</v>
      </c>
      <c r="BI1008" s="1">
        <v>2</v>
      </c>
      <c r="BJ1008" s="1">
        <v>2</v>
      </c>
      <c r="BK1008" s="1">
        <v>3</v>
      </c>
      <c r="BL1008" s="1">
        <v>2</v>
      </c>
      <c r="BM1008" s="1">
        <v>2</v>
      </c>
      <c r="BN1008" s="1">
        <v>1</v>
      </c>
      <c r="BO1008" s="1">
        <v>0</v>
      </c>
      <c r="BP1008" s="1">
        <v>1</v>
      </c>
      <c r="BQ1008" s="1">
        <v>1</v>
      </c>
      <c r="BR1008" s="1">
        <v>1</v>
      </c>
      <c r="BS1008" s="1">
        <v>4</v>
      </c>
      <c r="BT1008" s="1">
        <v>4</v>
      </c>
      <c r="BU1008" s="1">
        <v>1</v>
      </c>
      <c r="BV1008" s="1">
        <v>0</v>
      </c>
      <c r="BW1008" s="1">
        <v>0</v>
      </c>
      <c r="BX1008" s="1">
        <v>0</v>
      </c>
      <c r="BY1008" s="1">
        <v>0</v>
      </c>
      <c r="BZ1008" s="1">
        <v>1</v>
      </c>
      <c r="CA1008" s="1">
        <v>1</v>
      </c>
      <c r="CB1008" s="1">
        <v>1</v>
      </c>
      <c r="CC1008" s="1">
        <v>1</v>
      </c>
      <c r="CD1008" s="1">
        <v>1</v>
      </c>
      <c r="CE1008" s="1">
        <v>1</v>
      </c>
      <c r="CF1008" s="1">
        <v>1</v>
      </c>
      <c r="CG1008" s="1">
        <v>1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1</v>
      </c>
      <c r="CN1008" s="1">
        <v>1</v>
      </c>
      <c r="CO1008" s="1">
        <v>0</v>
      </c>
      <c r="CP1008" s="1">
        <v>0</v>
      </c>
      <c r="CQ1008" s="1">
        <v>0</v>
      </c>
      <c r="CR1008" s="1">
        <v>0</v>
      </c>
      <c r="CS1008" s="1">
        <v>1</v>
      </c>
      <c r="CT1008" s="1">
        <v>1</v>
      </c>
      <c r="CU1008" s="1">
        <v>1</v>
      </c>
      <c r="CV1008" s="1">
        <v>1</v>
      </c>
      <c r="CW1008" s="1">
        <v>1</v>
      </c>
      <c r="CX1008" s="1">
        <v>1</v>
      </c>
      <c r="CY1008" s="1">
        <v>1</v>
      </c>
      <c r="CZ1008" s="1">
        <v>0</v>
      </c>
      <c r="DA1008" s="1">
        <v>1</v>
      </c>
      <c r="DB1008" s="1">
        <v>0</v>
      </c>
      <c r="DC1008" s="1">
        <v>0</v>
      </c>
      <c r="DD1008" s="1">
        <v>0</v>
      </c>
      <c r="DE1008" s="1">
        <v>0</v>
      </c>
      <c r="DF1008" s="1">
        <v>0</v>
      </c>
      <c r="DG1008" s="1">
        <v>0</v>
      </c>
      <c r="DH1008" s="1">
        <v>0</v>
      </c>
      <c r="DI1008" s="1">
        <v>0</v>
      </c>
      <c r="DJ1008" s="1">
        <v>0</v>
      </c>
      <c r="DK1008" s="1">
        <v>0</v>
      </c>
      <c r="DL1008" s="1">
        <v>0</v>
      </c>
      <c r="DM1008" s="1">
        <v>9</v>
      </c>
      <c r="DN1008" s="1">
        <v>9</v>
      </c>
      <c r="DO1008" s="1">
        <v>9</v>
      </c>
      <c r="DP1008" s="1">
        <v>1</v>
      </c>
      <c r="DQ1008" s="1">
        <v>0</v>
      </c>
      <c r="DR1008" s="1">
        <v>0</v>
      </c>
      <c r="DS1008" s="1">
        <v>0</v>
      </c>
      <c r="DT1008" s="1">
        <v>0</v>
      </c>
      <c r="DU1008" s="1">
        <v>0</v>
      </c>
      <c r="DV1008" s="1">
        <v>0</v>
      </c>
      <c r="DW1008" s="1">
        <v>0</v>
      </c>
      <c r="DX1008" s="1">
        <v>0</v>
      </c>
      <c r="DY1008" s="1">
        <v>0</v>
      </c>
      <c r="DZ1008" s="1">
        <v>0</v>
      </c>
      <c r="EA1008" s="1">
        <v>0</v>
      </c>
      <c r="EB1008" s="1">
        <v>0</v>
      </c>
      <c r="EC1008" s="1">
        <v>0</v>
      </c>
      <c r="ED1008" s="1">
        <v>0</v>
      </c>
      <c r="EE1008" s="1">
        <v>1</v>
      </c>
      <c r="EF1008" s="1">
        <v>1</v>
      </c>
      <c r="EG1008" s="1">
        <v>8</v>
      </c>
      <c r="EH1008" s="1">
        <v>8</v>
      </c>
      <c r="EI1008" s="1">
        <v>3</v>
      </c>
      <c r="EJ1008" s="1">
        <v>5</v>
      </c>
      <c r="EK1008" s="1">
        <v>7</v>
      </c>
      <c r="EL1008" s="1">
        <v>7</v>
      </c>
      <c r="EM1008" s="1">
        <v>1</v>
      </c>
      <c r="EN1008" s="1">
        <v>0</v>
      </c>
      <c r="EO1008" s="1">
        <v>0</v>
      </c>
      <c r="EP1008" s="1">
        <v>0</v>
      </c>
      <c r="EQ1008" s="1">
        <v>0</v>
      </c>
      <c r="ER1008" s="1">
        <v>0</v>
      </c>
      <c r="ES1008" s="1">
        <v>0</v>
      </c>
      <c r="ET1008" s="1">
        <v>0</v>
      </c>
      <c r="EU1008" s="1">
        <v>0</v>
      </c>
      <c r="EV1008" s="1">
        <v>0</v>
      </c>
      <c r="EW1008" s="1">
        <v>0</v>
      </c>
      <c r="EX1008" s="1">
        <v>0</v>
      </c>
      <c r="EY1008" s="1">
        <v>0</v>
      </c>
      <c r="EZ1008" s="1">
        <v>1</v>
      </c>
      <c r="FA1008" s="1">
        <v>1</v>
      </c>
      <c r="FB1008" s="1">
        <v>0</v>
      </c>
      <c r="FC1008" s="1">
        <v>1</v>
      </c>
      <c r="FD1008" s="1">
        <v>1</v>
      </c>
      <c r="FE1008" s="1">
        <v>0</v>
      </c>
      <c r="FF1008" s="1">
        <v>0</v>
      </c>
      <c r="FG1008" s="1">
        <v>0</v>
      </c>
      <c r="FH1008" s="1">
        <v>0</v>
      </c>
      <c r="FI1008" s="1">
        <v>0</v>
      </c>
      <c r="FJ1008" s="1">
        <v>0</v>
      </c>
      <c r="FK1008" s="1">
        <v>0</v>
      </c>
      <c r="FL1008" s="1">
        <v>0</v>
      </c>
      <c r="FM1008" s="1">
        <v>0</v>
      </c>
      <c r="FN1008" s="1">
        <v>0</v>
      </c>
      <c r="FO1008" s="1">
        <v>0</v>
      </c>
      <c r="FP1008" s="1">
        <v>0</v>
      </c>
      <c r="FQ1008" s="1">
        <v>0</v>
      </c>
      <c r="FR1008" s="1">
        <v>0</v>
      </c>
      <c r="FS1008" s="1">
        <v>0</v>
      </c>
      <c r="FT1008" s="1">
        <v>0</v>
      </c>
      <c r="FU1008" s="1">
        <v>0</v>
      </c>
      <c r="FV1008" s="1">
        <v>0</v>
      </c>
      <c r="FW1008" s="1">
        <v>0</v>
      </c>
      <c r="FX1008" s="1">
        <v>0</v>
      </c>
      <c r="FY1008" s="1">
        <v>1</v>
      </c>
      <c r="FZ1008" s="1">
        <v>0</v>
      </c>
      <c r="GA1008" s="1">
        <v>1</v>
      </c>
      <c r="GB1008" s="1">
        <v>0</v>
      </c>
      <c r="GC1008" s="1">
        <v>1</v>
      </c>
      <c r="GD1008" s="1">
        <v>1</v>
      </c>
      <c r="GE1008" s="1">
        <v>0</v>
      </c>
      <c r="GF1008" s="1">
        <v>0</v>
      </c>
      <c r="GG1008" s="1">
        <v>1</v>
      </c>
      <c r="GH1008" s="1">
        <v>0</v>
      </c>
      <c r="GI1008" s="1">
        <v>1</v>
      </c>
      <c r="GJ1008" s="1">
        <v>1</v>
      </c>
      <c r="GK1008" s="1">
        <v>0</v>
      </c>
      <c r="GL1008" s="1">
        <v>0</v>
      </c>
      <c r="GM1008" s="1">
        <v>1</v>
      </c>
      <c r="GN1008" s="1">
        <v>1</v>
      </c>
      <c r="GO1008" s="1">
        <v>0</v>
      </c>
      <c r="GP1008" s="1">
        <v>1</v>
      </c>
      <c r="GQ1008" s="1">
        <v>0</v>
      </c>
      <c r="GR1008" s="1">
        <v>1</v>
      </c>
      <c r="GS1008" s="1">
        <v>11</v>
      </c>
      <c r="GT1008" s="1">
        <v>0</v>
      </c>
      <c r="GU1008" s="1">
        <v>2</v>
      </c>
      <c r="GV1008" s="1">
        <v>1</v>
      </c>
      <c r="GW1008" s="1">
        <v>0</v>
      </c>
      <c r="GX1008" s="1">
        <v>0</v>
      </c>
      <c r="GY1008" s="1">
        <v>0</v>
      </c>
      <c r="GZ1008" s="1">
        <v>0</v>
      </c>
      <c r="HA1008" s="1">
        <v>0</v>
      </c>
      <c r="HB1008" s="1">
        <v>0</v>
      </c>
      <c r="HC1008" s="1">
        <v>1</v>
      </c>
      <c r="HD1008" s="1">
        <v>1</v>
      </c>
      <c r="HE1008" s="1">
        <v>1</v>
      </c>
      <c r="HF1008" s="1">
        <v>1</v>
      </c>
      <c r="HG1008" s="1">
        <v>1</v>
      </c>
      <c r="HH1008" s="1">
        <v>1</v>
      </c>
      <c r="HI1008" s="1">
        <v>1</v>
      </c>
      <c r="HJ1008" s="1">
        <v>0</v>
      </c>
      <c r="HK1008" s="1">
        <v>0</v>
      </c>
      <c r="HL1008" s="1">
        <v>2</v>
      </c>
      <c r="HM1008" s="1">
        <v>2</v>
      </c>
      <c r="HN1008" s="1">
        <v>0</v>
      </c>
      <c r="HO1008" s="1">
        <v>0</v>
      </c>
      <c r="HP1008" s="1">
        <v>0</v>
      </c>
      <c r="HQ1008" s="1">
        <v>0</v>
      </c>
      <c r="HR1008" s="1">
        <v>0</v>
      </c>
      <c r="HS1008" s="1">
        <v>0</v>
      </c>
      <c r="HT1008" s="1">
        <v>0</v>
      </c>
      <c r="HU1008" s="1">
        <v>0</v>
      </c>
      <c r="HV1008" s="1">
        <v>0</v>
      </c>
      <c r="HW1008" s="1">
        <v>0</v>
      </c>
      <c r="HX1008" s="1">
        <v>0</v>
      </c>
      <c r="HY1008" s="1">
        <v>0</v>
      </c>
      <c r="HZ1008" s="1">
        <v>0</v>
      </c>
      <c r="IA1008" s="1">
        <v>0</v>
      </c>
      <c r="IB1008" s="1">
        <v>0</v>
      </c>
      <c r="IC1008" s="1">
        <v>0</v>
      </c>
      <c r="ID1008" s="1">
        <v>0</v>
      </c>
      <c r="IE1008" s="1">
        <v>0</v>
      </c>
      <c r="IF1008" s="1">
        <v>0</v>
      </c>
      <c r="IG1008" s="1">
        <v>0</v>
      </c>
      <c r="IH1008" s="1">
        <v>0</v>
      </c>
      <c r="II1008" s="1">
        <v>0</v>
      </c>
      <c r="IJ1008" s="1">
        <v>0</v>
      </c>
      <c r="IK1008" s="1">
        <v>0</v>
      </c>
      <c r="IL1008" s="1">
        <v>0</v>
      </c>
      <c r="IM1008" s="1">
        <v>0</v>
      </c>
      <c r="IN1008" s="1">
        <v>0</v>
      </c>
      <c r="IO1008" s="1">
        <v>0</v>
      </c>
      <c r="IP1008" s="1">
        <v>0</v>
      </c>
      <c r="IQ1008" s="1">
        <v>0</v>
      </c>
      <c r="IR1008" s="1">
        <v>0</v>
      </c>
      <c r="IS1008" s="1">
        <v>0</v>
      </c>
      <c r="IT1008" s="1">
        <v>0</v>
      </c>
      <c r="IU1008" s="1">
        <v>0</v>
      </c>
      <c r="IV1008" s="1">
        <v>0</v>
      </c>
      <c r="IW1008" s="1">
        <v>0</v>
      </c>
      <c r="IX1008" s="1">
        <v>0</v>
      </c>
      <c r="IY1008" s="1">
        <v>0</v>
      </c>
      <c r="IZ1008" s="1">
        <v>0</v>
      </c>
      <c r="JA1008" s="1">
        <v>0</v>
      </c>
      <c r="JB1008" s="1">
        <v>1</v>
      </c>
      <c r="JC1008" s="1">
        <v>1</v>
      </c>
      <c r="JD1008" s="1">
        <v>0</v>
      </c>
      <c r="JE1008" s="1">
        <v>0</v>
      </c>
      <c r="JF1008" s="1">
        <v>0</v>
      </c>
      <c r="JG1008" s="1">
        <v>1</v>
      </c>
      <c r="JH1008" s="1">
        <v>1</v>
      </c>
      <c r="JI1008" s="1">
        <v>1</v>
      </c>
      <c r="JJ1008" s="1">
        <v>1</v>
      </c>
      <c r="JK1008" s="1">
        <v>1</v>
      </c>
      <c r="JL1008" s="1">
        <v>1</v>
      </c>
      <c r="JM1008" s="1">
        <v>1</v>
      </c>
      <c r="JN1008" s="1">
        <v>0</v>
      </c>
      <c r="JO1008" s="1">
        <v>0</v>
      </c>
      <c r="JP1008" s="1">
        <v>2</v>
      </c>
      <c r="JQ1008" s="1">
        <v>2</v>
      </c>
      <c r="JR1008" s="1">
        <v>0</v>
      </c>
      <c r="JS1008" s="1">
        <v>0</v>
      </c>
      <c r="JT1008" s="1">
        <v>0</v>
      </c>
      <c r="JU1008" s="1">
        <v>1</v>
      </c>
    </row>
    <row r="1009" spans="1:281">
      <c r="A1009" s="1">
        <v>2016</v>
      </c>
      <c r="B1009" s="1" t="s">
        <v>1201</v>
      </c>
      <c r="C1009" s="1">
        <v>1</v>
      </c>
      <c r="D1009" s="1">
        <v>0</v>
      </c>
      <c r="E1009" s="1">
        <v>1</v>
      </c>
      <c r="F1009" s="1">
        <v>1</v>
      </c>
      <c r="G1009" s="1">
        <v>1</v>
      </c>
      <c r="H1009" s="1">
        <v>1</v>
      </c>
      <c r="I1009" s="1">
        <v>1</v>
      </c>
      <c r="J1009" s="1">
        <v>1</v>
      </c>
      <c r="K1009" s="1">
        <v>2</v>
      </c>
      <c r="L1009" s="1">
        <v>2</v>
      </c>
      <c r="M1009" s="1">
        <v>0</v>
      </c>
      <c r="N1009" s="1">
        <v>1</v>
      </c>
      <c r="O1009" s="1">
        <v>1</v>
      </c>
      <c r="P1009" s="1">
        <v>1</v>
      </c>
      <c r="Q1009" s="1">
        <v>2</v>
      </c>
      <c r="R1009" s="1">
        <v>1</v>
      </c>
      <c r="S1009" s="1">
        <v>1</v>
      </c>
      <c r="T1009" s="1">
        <v>1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1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1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2</v>
      </c>
      <c r="AS1009" s="1">
        <v>2</v>
      </c>
      <c r="AT1009" s="1">
        <v>2</v>
      </c>
      <c r="AU1009" s="1">
        <v>2</v>
      </c>
      <c r="AV1009" s="1">
        <v>2</v>
      </c>
      <c r="AW1009" s="1">
        <v>2</v>
      </c>
      <c r="AX1009" s="1">
        <v>2</v>
      </c>
      <c r="AY1009" s="1">
        <v>0</v>
      </c>
      <c r="AZ1009" s="1">
        <v>2</v>
      </c>
      <c r="BA1009" s="1">
        <v>2</v>
      </c>
      <c r="BB1009" s="1">
        <v>2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1</v>
      </c>
      <c r="BI1009" s="1">
        <v>2</v>
      </c>
      <c r="BJ1009" s="1">
        <v>2</v>
      </c>
      <c r="BK1009" s="1">
        <v>3</v>
      </c>
      <c r="BL1009" s="1">
        <v>2</v>
      </c>
      <c r="BM1009" s="1">
        <v>2</v>
      </c>
      <c r="BN1009" s="1">
        <v>1</v>
      </c>
      <c r="BO1009" s="1">
        <v>0</v>
      </c>
      <c r="BP1009" s="1">
        <v>1</v>
      </c>
      <c r="BQ1009" s="1">
        <v>1</v>
      </c>
      <c r="BR1009" s="1">
        <v>1</v>
      </c>
      <c r="BS1009" s="1">
        <v>4</v>
      </c>
      <c r="BT1009" s="1">
        <v>4</v>
      </c>
      <c r="BU1009" s="1">
        <v>1</v>
      </c>
      <c r="BV1009" s="1">
        <v>0</v>
      </c>
      <c r="BW1009" s="1">
        <v>0</v>
      </c>
      <c r="BX1009" s="1">
        <v>0</v>
      </c>
      <c r="BY1009" s="1">
        <v>0</v>
      </c>
      <c r="BZ1009" s="1">
        <v>1</v>
      </c>
      <c r="CA1009" s="1">
        <v>1</v>
      </c>
      <c r="CB1009" s="1">
        <v>1</v>
      </c>
      <c r="CC1009" s="1">
        <v>1</v>
      </c>
      <c r="CD1009" s="1">
        <v>1</v>
      </c>
      <c r="CE1009" s="1">
        <v>1</v>
      </c>
      <c r="CF1009" s="1">
        <v>1</v>
      </c>
      <c r="CG1009" s="1">
        <v>1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1</v>
      </c>
      <c r="CN1009" s="1">
        <v>1</v>
      </c>
      <c r="CO1009" s="1">
        <v>0</v>
      </c>
      <c r="CP1009" s="1">
        <v>0</v>
      </c>
      <c r="CQ1009" s="1">
        <v>0</v>
      </c>
      <c r="CR1009" s="1">
        <v>0</v>
      </c>
      <c r="CS1009" s="1">
        <v>2</v>
      </c>
      <c r="CT1009" s="1">
        <v>2</v>
      </c>
      <c r="CU1009" s="1">
        <v>2</v>
      </c>
      <c r="CV1009" s="1">
        <v>2</v>
      </c>
      <c r="CW1009" s="1">
        <v>2</v>
      </c>
      <c r="CX1009" s="1">
        <v>2</v>
      </c>
      <c r="CY1009" s="1">
        <v>2</v>
      </c>
      <c r="CZ1009" s="1">
        <v>0</v>
      </c>
      <c r="DA1009" s="1">
        <v>2</v>
      </c>
      <c r="DB1009" s="1">
        <v>0</v>
      </c>
      <c r="DC1009" s="1">
        <v>0</v>
      </c>
      <c r="DD1009" s="1">
        <v>0</v>
      </c>
      <c r="DE1009" s="1">
        <v>0</v>
      </c>
      <c r="DF1009" s="1">
        <v>0</v>
      </c>
      <c r="DG1009" s="1">
        <v>0</v>
      </c>
      <c r="DH1009" s="1">
        <v>0</v>
      </c>
      <c r="DI1009" s="1">
        <v>0</v>
      </c>
      <c r="DJ1009" s="1">
        <v>0</v>
      </c>
      <c r="DK1009" s="1">
        <v>0</v>
      </c>
      <c r="DL1009" s="1">
        <v>0</v>
      </c>
      <c r="DM1009" s="1">
        <v>17</v>
      </c>
      <c r="DN1009" s="1">
        <v>17</v>
      </c>
      <c r="DO1009" s="1">
        <v>17</v>
      </c>
      <c r="DP1009" s="1">
        <v>1</v>
      </c>
      <c r="DQ1009" s="1">
        <v>0</v>
      </c>
      <c r="DR1009" s="1">
        <v>0</v>
      </c>
      <c r="DS1009" s="1">
        <v>0</v>
      </c>
      <c r="DT1009" s="1">
        <v>0</v>
      </c>
      <c r="DU1009" s="1">
        <v>0</v>
      </c>
      <c r="DV1009" s="1">
        <v>0</v>
      </c>
      <c r="DW1009" s="1">
        <v>0</v>
      </c>
      <c r="DX1009" s="1">
        <v>5</v>
      </c>
      <c r="DY1009" s="1">
        <v>5</v>
      </c>
      <c r="DZ1009" s="1">
        <v>7</v>
      </c>
      <c r="EA1009" s="1">
        <v>0</v>
      </c>
      <c r="EB1009" s="1">
        <v>0</v>
      </c>
      <c r="EC1009" s="1">
        <v>7</v>
      </c>
      <c r="ED1009" s="1">
        <v>7</v>
      </c>
      <c r="EE1009" s="1">
        <v>7</v>
      </c>
      <c r="EF1009" s="1">
        <v>7</v>
      </c>
      <c r="EG1009" s="1">
        <v>7</v>
      </c>
      <c r="EH1009" s="1">
        <v>7</v>
      </c>
      <c r="EI1009" s="1">
        <v>7</v>
      </c>
      <c r="EJ1009" s="1">
        <v>0</v>
      </c>
      <c r="EK1009" s="1">
        <v>0</v>
      </c>
      <c r="EL1009" s="1">
        <v>0</v>
      </c>
      <c r="EM1009" s="1">
        <v>10</v>
      </c>
      <c r="EN1009" s="1">
        <v>0</v>
      </c>
      <c r="EO1009" s="1">
        <v>0</v>
      </c>
      <c r="EP1009" s="1">
        <v>0</v>
      </c>
      <c r="EQ1009" s="1">
        <v>0</v>
      </c>
      <c r="ER1009" s="1">
        <v>0</v>
      </c>
      <c r="ES1009" s="1">
        <v>0</v>
      </c>
      <c r="ET1009" s="1">
        <v>0</v>
      </c>
      <c r="EU1009" s="1">
        <v>0</v>
      </c>
      <c r="EV1009" s="1">
        <v>0</v>
      </c>
      <c r="EW1009" s="1">
        <v>0</v>
      </c>
      <c r="EX1009" s="1">
        <v>0</v>
      </c>
      <c r="EY1009" s="1">
        <v>0</v>
      </c>
      <c r="EZ1009" s="1">
        <v>1</v>
      </c>
      <c r="FA1009" s="1">
        <v>1</v>
      </c>
      <c r="FB1009" s="1">
        <v>0</v>
      </c>
      <c r="FC1009" s="1">
        <v>1</v>
      </c>
      <c r="FD1009" s="1">
        <v>1</v>
      </c>
      <c r="FE1009" s="1">
        <v>0</v>
      </c>
      <c r="FF1009" s="1">
        <v>0</v>
      </c>
      <c r="FG1009" s="1">
        <v>0</v>
      </c>
      <c r="FH1009" s="1">
        <v>0</v>
      </c>
      <c r="FI1009" s="1">
        <v>0</v>
      </c>
      <c r="FJ1009" s="1">
        <v>0</v>
      </c>
      <c r="FK1009" s="1">
        <v>0</v>
      </c>
      <c r="FL1009" s="1">
        <v>0</v>
      </c>
      <c r="FM1009" s="1">
        <v>0</v>
      </c>
      <c r="FN1009" s="1">
        <v>0</v>
      </c>
      <c r="FO1009" s="1">
        <v>0</v>
      </c>
      <c r="FP1009" s="1">
        <v>0</v>
      </c>
      <c r="FQ1009" s="1">
        <v>0</v>
      </c>
      <c r="FR1009" s="1">
        <v>0</v>
      </c>
      <c r="FS1009" s="1">
        <v>0</v>
      </c>
      <c r="FT1009" s="1">
        <v>0</v>
      </c>
      <c r="FU1009" s="1">
        <v>0</v>
      </c>
      <c r="FV1009" s="1">
        <v>0</v>
      </c>
      <c r="FW1009" s="1">
        <v>0</v>
      </c>
      <c r="FX1009" s="1">
        <v>0</v>
      </c>
      <c r="FY1009" s="1">
        <v>1</v>
      </c>
      <c r="FZ1009" s="1">
        <v>0</v>
      </c>
      <c r="GA1009" s="1">
        <v>1</v>
      </c>
      <c r="GB1009" s="1">
        <v>0</v>
      </c>
      <c r="GC1009" s="1">
        <v>0</v>
      </c>
      <c r="GD1009" s="1">
        <v>1</v>
      </c>
      <c r="GE1009" s="1">
        <v>0</v>
      </c>
      <c r="GF1009" s="1">
        <v>0</v>
      </c>
      <c r="GG1009" s="1">
        <v>1</v>
      </c>
      <c r="GH1009" s="1">
        <v>0</v>
      </c>
      <c r="GI1009" s="1">
        <v>1</v>
      </c>
      <c r="GJ1009" s="1">
        <v>1</v>
      </c>
      <c r="GK1009" s="1">
        <v>0</v>
      </c>
      <c r="GL1009" s="1">
        <v>0</v>
      </c>
      <c r="GM1009" s="1">
        <v>1</v>
      </c>
      <c r="GN1009" s="1">
        <v>1</v>
      </c>
      <c r="GO1009" s="1">
        <v>0</v>
      </c>
      <c r="GP1009" s="1">
        <v>1</v>
      </c>
      <c r="GQ1009" s="1">
        <v>0</v>
      </c>
      <c r="GR1009" s="1">
        <v>1</v>
      </c>
      <c r="GS1009" s="1">
        <v>8</v>
      </c>
      <c r="GT1009" s="1">
        <v>0</v>
      </c>
      <c r="GU1009" s="1">
        <v>2</v>
      </c>
      <c r="GV1009" s="1">
        <v>1</v>
      </c>
      <c r="GW1009" s="1">
        <v>1</v>
      </c>
      <c r="GX1009" s="1">
        <v>0</v>
      </c>
      <c r="GY1009" s="1">
        <v>0</v>
      </c>
      <c r="GZ1009" s="1">
        <v>0</v>
      </c>
      <c r="HA1009" s="1">
        <v>0</v>
      </c>
      <c r="HB1009" s="1">
        <v>0</v>
      </c>
      <c r="HC1009" s="1">
        <v>1</v>
      </c>
      <c r="HD1009" s="1">
        <v>1</v>
      </c>
      <c r="HE1009" s="1">
        <v>1</v>
      </c>
      <c r="HF1009" s="1">
        <v>1</v>
      </c>
      <c r="HG1009" s="1">
        <v>1</v>
      </c>
      <c r="HH1009" s="1">
        <v>1</v>
      </c>
      <c r="HI1009" s="1">
        <v>1</v>
      </c>
      <c r="HJ1009" s="1">
        <v>0</v>
      </c>
      <c r="HK1009" s="1">
        <v>0</v>
      </c>
      <c r="HL1009" s="1">
        <v>2</v>
      </c>
      <c r="HM1009" s="1">
        <v>2</v>
      </c>
      <c r="HN1009" s="1">
        <v>0</v>
      </c>
      <c r="HO1009" s="1">
        <v>0</v>
      </c>
      <c r="HP1009" s="1">
        <v>0</v>
      </c>
      <c r="HQ1009" s="1">
        <v>1</v>
      </c>
      <c r="HR1009" s="1">
        <v>0</v>
      </c>
      <c r="HS1009" s="1">
        <v>0</v>
      </c>
      <c r="HT1009" s="1">
        <v>0</v>
      </c>
      <c r="HU1009" s="1">
        <v>0</v>
      </c>
      <c r="HV1009" s="1">
        <v>0</v>
      </c>
      <c r="HW1009" s="1">
        <v>0</v>
      </c>
      <c r="HX1009" s="1">
        <v>0</v>
      </c>
      <c r="HY1009" s="1">
        <v>0</v>
      </c>
      <c r="HZ1009" s="1">
        <v>0</v>
      </c>
      <c r="IA1009" s="1">
        <v>0</v>
      </c>
      <c r="IB1009" s="1">
        <v>0</v>
      </c>
      <c r="IC1009" s="1">
        <v>0</v>
      </c>
      <c r="ID1009" s="1">
        <v>0</v>
      </c>
      <c r="IE1009" s="1">
        <v>0</v>
      </c>
      <c r="IF1009" s="1">
        <v>0</v>
      </c>
      <c r="IG1009" s="1">
        <v>0</v>
      </c>
      <c r="IH1009" s="1">
        <v>0</v>
      </c>
      <c r="II1009" s="1">
        <v>0</v>
      </c>
      <c r="IJ1009" s="1">
        <v>0</v>
      </c>
      <c r="IK1009" s="1">
        <v>0</v>
      </c>
      <c r="IL1009" s="1">
        <v>0</v>
      </c>
      <c r="IM1009" s="1">
        <v>0</v>
      </c>
      <c r="IN1009" s="1">
        <v>0</v>
      </c>
      <c r="IO1009" s="1">
        <v>0</v>
      </c>
      <c r="IP1009" s="1">
        <v>0</v>
      </c>
      <c r="IQ1009" s="1">
        <v>0</v>
      </c>
      <c r="IR1009" s="1">
        <v>0</v>
      </c>
      <c r="IS1009" s="1">
        <v>0</v>
      </c>
      <c r="IT1009" s="1">
        <v>0</v>
      </c>
      <c r="IU1009" s="1">
        <v>0</v>
      </c>
      <c r="IV1009" s="1">
        <v>0</v>
      </c>
      <c r="IW1009" s="1">
        <v>0</v>
      </c>
      <c r="IX1009" s="1">
        <v>0</v>
      </c>
      <c r="IY1009" s="1">
        <v>0</v>
      </c>
      <c r="IZ1009" s="1">
        <v>0</v>
      </c>
      <c r="JA1009" s="1">
        <v>0</v>
      </c>
      <c r="JB1009" s="1">
        <v>1</v>
      </c>
      <c r="JC1009" s="1">
        <v>1</v>
      </c>
      <c r="JD1009" s="1">
        <v>0</v>
      </c>
      <c r="JE1009" s="1">
        <v>0</v>
      </c>
      <c r="JF1009" s="1">
        <v>0</v>
      </c>
      <c r="JG1009" s="1">
        <v>1</v>
      </c>
      <c r="JH1009" s="1">
        <v>1</v>
      </c>
      <c r="JI1009" s="1">
        <v>1</v>
      </c>
      <c r="JJ1009" s="1">
        <v>1</v>
      </c>
      <c r="JK1009" s="1">
        <v>1</v>
      </c>
      <c r="JL1009" s="1">
        <v>1</v>
      </c>
      <c r="JM1009" s="1">
        <v>1</v>
      </c>
      <c r="JN1009" s="1">
        <v>0</v>
      </c>
      <c r="JO1009" s="1">
        <v>0</v>
      </c>
      <c r="JP1009" s="1">
        <v>2</v>
      </c>
      <c r="JQ1009" s="1">
        <v>2</v>
      </c>
      <c r="JR1009" s="1">
        <v>0</v>
      </c>
      <c r="JS1009" s="1">
        <v>0</v>
      </c>
      <c r="JT1009" s="1">
        <v>0</v>
      </c>
      <c r="JU1009" s="1">
        <v>1</v>
      </c>
    </row>
    <row r="1010" spans="1:281">
      <c r="A1010" s="1">
        <v>2016</v>
      </c>
      <c r="B1010" s="1" t="s">
        <v>1202</v>
      </c>
      <c r="C1010" s="1">
        <v>1</v>
      </c>
      <c r="D1010" s="1">
        <v>0</v>
      </c>
      <c r="E1010" s="1">
        <v>1</v>
      </c>
      <c r="F1010" s="1">
        <v>1</v>
      </c>
      <c r="G1010" s="1">
        <v>1</v>
      </c>
      <c r="H1010" s="1">
        <v>1</v>
      </c>
      <c r="I1010" s="1">
        <v>1</v>
      </c>
      <c r="J1010" s="1">
        <v>1</v>
      </c>
      <c r="K1010" s="1">
        <v>2</v>
      </c>
      <c r="L1010" s="1">
        <v>2</v>
      </c>
      <c r="M1010" s="1">
        <v>0</v>
      </c>
      <c r="N1010" s="1">
        <v>1</v>
      </c>
      <c r="O1010" s="1">
        <v>1</v>
      </c>
      <c r="P1010" s="1">
        <v>1</v>
      </c>
      <c r="Q1010" s="1">
        <v>2</v>
      </c>
      <c r="R1010" s="1">
        <v>1</v>
      </c>
      <c r="S1010" s="1">
        <v>1</v>
      </c>
      <c r="T1010" s="1">
        <v>1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1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1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2</v>
      </c>
      <c r="AS1010" s="1">
        <v>2</v>
      </c>
      <c r="AT1010" s="1">
        <v>2</v>
      </c>
      <c r="AU1010" s="1">
        <v>2</v>
      </c>
      <c r="AV1010" s="1">
        <v>2</v>
      </c>
      <c r="AW1010" s="1">
        <v>2</v>
      </c>
      <c r="AX1010" s="1">
        <v>2</v>
      </c>
      <c r="AY1010" s="1">
        <v>0</v>
      </c>
      <c r="AZ1010" s="1">
        <v>2</v>
      </c>
      <c r="BA1010" s="1">
        <v>2</v>
      </c>
      <c r="BB1010" s="1">
        <v>2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1</v>
      </c>
      <c r="BI1010" s="1">
        <v>2</v>
      </c>
      <c r="BJ1010" s="1">
        <v>2</v>
      </c>
      <c r="BK1010" s="1">
        <v>3</v>
      </c>
      <c r="BL1010" s="1">
        <v>2</v>
      </c>
      <c r="BM1010" s="1">
        <v>2</v>
      </c>
      <c r="BN1010" s="1">
        <v>1</v>
      </c>
      <c r="BO1010" s="1">
        <v>0</v>
      </c>
      <c r="BP1010" s="1">
        <v>1</v>
      </c>
      <c r="BQ1010" s="1">
        <v>1</v>
      </c>
      <c r="BR1010" s="1">
        <v>1</v>
      </c>
      <c r="BS1010" s="1">
        <v>4</v>
      </c>
      <c r="BT1010" s="1">
        <v>4</v>
      </c>
      <c r="BU1010" s="1">
        <v>1</v>
      </c>
      <c r="BV1010" s="1">
        <v>0</v>
      </c>
      <c r="BW1010" s="1">
        <v>0</v>
      </c>
      <c r="BX1010" s="1">
        <v>0</v>
      </c>
      <c r="BY1010" s="1">
        <v>0</v>
      </c>
      <c r="BZ1010" s="1">
        <v>1</v>
      </c>
      <c r="CA1010" s="1">
        <v>1</v>
      </c>
      <c r="CB1010" s="1">
        <v>1</v>
      </c>
      <c r="CC1010" s="1">
        <v>1</v>
      </c>
      <c r="CD1010" s="1">
        <v>1</v>
      </c>
      <c r="CE1010" s="1">
        <v>1</v>
      </c>
      <c r="CF1010" s="1">
        <v>1</v>
      </c>
      <c r="CG1010" s="1">
        <v>1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1</v>
      </c>
      <c r="CN1010" s="1">
        <v>1</v>
      </c>
      <c r="CO1010" s="1">
        <v>0</v>
      </c>
      <c r="CP1010" s="1">
        <v>0</v>
      </c>
      <c r="CQ1010" s="1">
        <v>0</v>
      </c>
      <c r="CR1010" s="1">
        <v>0</v>
      </c>
      <c r="CS1010" s="1">
        <v>2</v>
      </c>
      <c r="CT1010" s="1">
        <v>2</v>
      </c>
      <c r="CU1010" s="1">
        <v>2</v>
      </c>
      <c r="CV1010" s="1">
        <v>2</v>
      </c>
      <c r="CW1010" s="1">
        <v>2</v>
      </c>
      <c r="CX1010" s="1">
        <v>2</v>
      </c>
      <c r="CY1010" s="1">
        <v>2</v>
      </c>
      <c r="CZ1010" s="1">
        <v>0</v>
      </c>
      <c r="DA1010" s="1">
        <v>2</v>
      </c>
      <c r="DB1010" s="1">
        <v>0</v>
      </c>
      <c r="DC1010" s="1">
        <v>0</v>
      </c>
      <c r="DD1010" s="1">
        <v>0</v>
      </c>
      <c r="DE1010" s="1">
        <v>0</v>
      </c>
      <c r="DF1010" s="1">
        <v>0</v>
      </c>
      <c r="DG1010" s="1">
        <v>0</v>
      </c>
      <c r="DH1010" s="1">
        <v>0</v>
      </c>
      <c r="DI1010" s="1">
        <v>0</v>
      </c>
      <c r="DJ1010" s="1">
        <v>0</v>
      </c>
      <c r="DK1010" s="1">
        <v>0</v>
      </c>
      <c r="DL1010" s="1">
        <v>0</v>
      </c>
      <c r="DM1010" s="1">
        <v>18</v>
      </c>
      <c r="DN1010" s="1">
        <v>18</v>
      </c>
      <c r="DO1010" s="1">
        <v>18</v>
      </c>
      <c r="DP1010" s="1">
        <v>1</v>
      </c>
      <c r="DQ1010" s="1">
        <v>0</v>
      </c>
      <c r="DR1010" s="1">
        <v>0</v>
      </c>
      <c r="DS1010" s="1">
        <v>0</v>
      </c>
      <c r="DT1010" s="1">
        <v>0</v>
      </c>
      <c r="DU1010" s="1">
        <v>0</v>
      </c>
      <c r="DV1010" s="1">
        <v>0</v>
      </c>
      <c r="DW1010" s="1">
        <v>0</v>
      </c>
      <c r="DX1010" s="1">
        <v>13</v>
      </c>
      <c r="DY1010" s="1">
        <v>13</v>
      </c>
      <c r="DZ1010" s="1">
        <v>6</v>
      </c>
      <c r="EA1010" s="1">
        <v>0</v>
      </c>
      <c r="EB1010" s="1">
        <v>0</v>
      </c>
      <c r="EC1010" s="1">
        <v>7</v>
      </c>
      <c r="ED1010" s="1">
        <v>7</v>
      </c>
      <c r="EE1010" s="1">
        <v>7</v>
      </c>
      <c r="EF1010" s="1">
        <v>7</v>
      </c>
      <c r="EG1010" s="1">
        <v>7</v>
      </c>
      <c r="EH1010" s="1">
        <v>7</v>
      </c>
      <c r="EI1010" s="1">
        <v>7</v>
      </c>
      <c r="EJ1010" s="1">
        <v>0</v>
      </c>
      <c r="EK1010" s="1">
        <v>0</v>
      </c>
      <c r="EL1010" s="1">
        <v>0</v>
      </c>
      <c r="EM1010" s="1">
        <v>11</v>
      </c>
      <c r="EN1010" s="1">
        <v>0</v>
      </c>
      <c r="EO1010" s="1">
        <v>0</v>
      </c>
      <c r="EP1010" s="1">
        <v>0</v>
      </c>
      <c r="EQ1010" s="1">
        <v>0</v>
      </c>
      <c r="ER1010" s="1">
        <v>0</v>
      </c>
      <c r="ES1010" s="1">
        <v>0</v>
      </c>
      <c r="ET1010" s="1">
        <v>0</v>
      </c>
      <c r="EU1010" s="1">
        <v>0</v>
      </c>
      <c r="EV1010" s="1">
        <v>0</v>
      </c>
      <c r="EW1010" s="1">
        <v>0</v>
      </c>
      <c r="EX1010" s="1">
        <v>0</v>
      </c>
      <c r="EY1010" s="1">
        <v>0</v>
      </c>
      <c r="EZ1010" s="1">
        <v>1</v>
      </c>
      <c r="FA1010" s="1">
        <v>1</v>
      </c>
      <c r="FB1010" s="1">
        <v>0</v>
      </c>
      <c r="FC1010" s="1">
        <v>1</v>
      </c>
      <c r="FD1010" s="1">
        <v>1</v>
      </c>
      <c r="FE1010" s="1">
        <v>0</v>
      </c>
      <c r="FF1010" s="1">
        <v>0</v>
      </c>
      <c r="FG1010" s="1">
        <v>0</v>
      </c>
      <c r="FH1010" s="1">
        <v>0</v>
      </c>
      <c r="FI1010" s="1">
        <v>0</v>
      </c>
      <c r="FJ1010" s="1">
        <v>0</v>
      </c>
      <c r="FK1010" s="1">
        <v>0</v>
      </c>
      <c r="FL1010" s="1">
        <v>0</v>
      </c>
      <c r="FM1010" s="1">
        <v>0</v>
      </c>
      <c r="FN1010" s="1">
        <v>0</v>
      </c>
      <c r="FO1010" s="1">
        <v>0</v>
      </c>
      <c r="FP1010" s="1">
        <v>0</v>
      </c>
      <c r="FQ1010" s="1">
        <v>0</v>
      </c>
      <c r="FR1010" s="1">
        <v>0</v>
      </c>
      <c r="FS1010" s="1">
        <v>0</v>
      </c>
      <c r="FT1010" s="1">
        <v>0</v>
      </c>
      <c r="FU1010" s="1">
        <v>0</v>
      </c>
      <c r="FV1010" s="1">
        <v>0</v>
      </c>
      <c r="FW1010" s="1">
        <v>0</v>
      </c>
      <c r="FX1010" s="1">
        <v>0</v>
      </c>
      <c r="FY1010" s="1">
        <v>1</v>
      </c>
      <c r="FZ1010" s="1">
        <v>0</v>
      </c>
      <c r="GA1010" s="1">
        <v>1</v>
      </c>
      <c r="GB1010" s="1">
        <v>0</v>
      </c>
      <c r="GC1010" s="1">
        <v>1</v>
      </c>
      <c r="GD1010" s="1">
        <v>1</v>
      </c>
      <c r="GE1010" s="1">
        <v>0</v>
      </c>
      <c r="GF1010" s="1">
        <v>0</v>
      </c>
      <c r="GG1010" s="1">
        <v>1</v>
      </c>
      <c r="GH1010" s="1">
        <v>0</v>
      </c>
      <c r="GI1010" s="1">
        <v>1</v>
      </c>
      <c r="GJ1010" s="1">
        <v>1</v>
      </c>
      <c r="GK1010" s="1">
        <v>0</v>
      </c>
      <c r="GL1010" s="1">
        <v>0</v>
      </c>
      <c r="GM1010" s="1">
        <v>1</v>
      </c>
      <c r="GN1010" s="1">
        <v>1</v>
      </c>
      <c r="GO1010" s="1">
        <v>0</v>
      </c>
      <c r="GP1010" s="1">
        <v>1</v>
      </c>
      <c r="GQ1010" s="1">
        <v>0</v>
      </c>
      <c r="GR1010" s="1">
        <v>1</v>
      </c>
      <c r="GS1010" s="1">
        <v>10</v>
      </c>
      <c r="GT1010" s="1">
        <v>0</v>
      </c>
      <c r="GU1010" s="1">
        <v>2</v>
      </c>
      <c r="GV1010" s="1">
        <v>1</v>
      </c>
      <c r="GW1010" s="1">
        <v>1</v>
      </c>
      <c r="GX1010" s="1">
        <v>0</v>
      </c>
      <c r="GY1010" s="1">
        <v>0</v>
      </c>
      <c r="GZ1010" s="1">
        <v>0</v>
      </c>
      <c r="HA1010" s="1">
        <v>0</v>
      </c>
      <c r="HB1010" s="1">
        <v>0</v>
      </c>
      <c r="HC1010" s="1">
        <v>1</v>
      </c>
      <c r="HD1010" s="1">
        <v>1</v>
      </c>
      <c r="HE1010" s="1">
        <v>1</v>
      </c>
      <c r="HF1010" s="1">
        <v>1</v>
      </c>
      <c r="HG1010" s="1">
        <v>1</v>
      </c>
      <c r="HH1010" s="1">
        <v>1</v>
      </c>
      <c r="HI1010" s="1">
        <v>1</v>
      </c>
      <c r="HJ1010" s="1">
        <v>0</v>
      </c>
      <c r="HK1010" s="1">
        <v>0</v>
      </c>
      <c r="HL1010" s="1">
        <v>2</v>
      </c>
      <c r="HM1010" s="1">
        <v>2</v>
      </c>
      <c r="HN1010" s="1">
        <v>0</v>
      </c>
      <c r="HO1010" s="1">
        <v>0</v>
      </c>
      <c r="HP1010" s="1">
        <v>0</v>
      </c>
      <c r="HQ1010" s="1">
        <v>1</v>
      </c>
      <c r="HR1010" s="1">
        <v>0</v>
      </c>
      <c r="HS1010" s="1">
        <v>0</v>
      </c>
      <c r="HT1010" s="1">
        <v>0</v>
      </c>
      <c r="HU1010" s="1">
        <v>0</v>
      </c>
      <c r="HV1010" s="1">
        <v>0</v>
      </c>
      <c r="HW1010" s="1">
        <v>0</v>
      </c>
      <c r="HX1010" s="1">
        <v>0</v>
      </c>
      <c r="HY1010" s="1">
        <v>0</v>
      </c>
      <c r="HZ1010" s="1">
        <v>0</v>
      </c>
      <c r="IA1010" s="1">
        <v>0</v>
      </c>
      <c r="IB1010" s="1">
        <v>0</v>
      </c>
      <c r="IC1010" s="1">
        <v>0</v>
      </c>
      <c r="ID1010" s="1">
        <v>0</v>
      </c>
      <c r="IE1010" s="1">
        <v>0</v>
      </c>
      <c r="IF1010" s="1">
        <v>0</v>
      </c>
      <c r="IG1010" s="1">
        <v>0</v>
      </c>
      <c r="IH1010" s="1">
        <v>0</v>
      </c>
      <c r="II1010" s="1">
        <v>0</v>
      </c>
      <c r="IJ1010" s="1">
        <v>0</v>
      </c>
      <c r="IK1010" s="1">
        <v>0</v>
      </c>
      <c r="IL1010" s="1">
        <v>0</v>
      </c>
      <c r="IM1010" s="1">
        <v>0</v>
      </c>
      <c r="IN1010" s="1">
        <v>0</v>
      </c>
      <c r="IO1010" s="1">
        <v>0</v>
      </c>
      <c r="IP1010" s="1">
        <v>0</v>
      </c>
      <c r="IQ1010" s="1">
        <v>0</v>
      </c>
      <c r="IR1010" s="1">
        <v>0</v>
      </c>
      <c r="IS1010" s="1">
        <v>0</v>
      </c>
      <c r="IT1010" s="1">
        <v>0</v>
      </c>
      <c r="IU1010" s="1">
        <v>0</v>
      </c>
      <c r="IV1010" s="1">
        <v>0</v>
      </c>
      <c r="IW1010" s="1">
        <v>0</v>
      </c>
      <c r="IX1010" s="1">
        <v>0</v>
      </c>
      <c r="IY1010" s="1">
        <v>0</v>
      </c>
      <c r="IZ1010" s="1">
        <v>0</v>
      </c>
      <c r="JA1010" s="1">
        <v>0</v>
      </c>
      <c r="JB1010" s="1">
        <v>1</v>
      </c>
      <c r="JC1010" s="1">
        <v>1</v>
      </c>
      <c r="JD1010" s="1">
        <v>0</v>
      </c>
      <c r="JE1010" s="1">
        <v>0</v>
      </c>
      <c r="JF1010" s="1">
        <v>0</v>
      </c>
      <c r="JG1010" s="1">
        <v>1</v>
      </c>
      <c r="JH1010" s="1">
        <v>1</v>
      </c>
      <c r="JI1010" s="1">
        <v>1</v>
      </c>
      <c r="JJ1010" s="1">
        <v>1</v>
      </c>
      <c r="JK1010" s="1">
        <v>1</v>
      </c>
      <c r="JL1010" s="1">
        <v>1</v>
      </c>
      <c r="JM1010" s="1">
        <v>1</v>
      </c>
      <c r="JN1010" s="1">
        <v>0</v>
      </c>
      <c r="JO1010" s="1">
        <v>0</v>
      </c>
      <c r="JP1010" s="1">
        <v>2</v>
      </c>
      <c r="JQ1010" s="1">
        <v>2</v>
      </c>
      <c r="JR1010" s="1">
        <v>0</v>
      </c>
      <c r="JS1010" s="1">
        <v>0</v>
      </c>
      <c r="JT1010" s="1">
        <v>0</v>
      </c>
      <c r="JU1010" s="1">
        <v>1</v>
      </c>
    </row>
    <row r="1011" spans="1:281">
      <c r="A1011" s="1">
        <v>2016</v>
      </c>
      <c r="B1011" s="1" t="s">
        <v>1203</v>
      </c>
      <c r="C1011" s="1">
        <v>1</v>
      </c>
      <c r="D1011" s="1">
        <v>0</v>
      </c>
      <c r="E1011" s="1">
        <v>1</v>
      </c>
      <c r="F1011" s="1">
        <v>1</v>
      </c>
      <c r="G1011" s="1">
        <v>1</v>
      </c>
      <c r="H1011" s="1">
        <v>1</v>
      </c>
      <c r="I1011" s="1">
        <v>1</v>
      </c>
      <c r="J1011" s="1">
        <v>1</v>
      </c>
      <c r="K1011" s="1">
        <v>2</v>
      </c>
      <c r="L1011" s="1">
        <v>2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1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2</v>
      </c>
      <c r="AS1011" s="1">
        <v>2</v>
      </c>
      <c r="AT1011" s="1">
        <v>2</v>
      </c>
      <c r="AU1011" s="1">
        <v>2</v>
      </c>
      <c r="AV1011" s="1">
        <v>2</v>
      </c>
      <c r="AW1011" s="1">
        <v>2</v>
      </c>
      <c r="AX1011" s="1">
        <v>2</v>
      </c>
      <c r="AY1011" s="1">
        <v>0</v>
      </c>
      <c r="AZ1011" s="1">
        <v>2</v>
      </c>
      <c r="BA1011" s="1">
        <v>2</v>
      </c>
      <c r="BB1011" s="1">
        <v>2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1</v>
      </c>
      <c r="BI1011" s="1">
        <v>2</v>
      </c>
      <c r="BJ1011" s="1">
        <v>2</v>
      </c>
      <c r="BK1011" s="1">
        <v>3</v>
      </c>
      <c r="BL1011" s="1">
        <v>2</v>
      </c>
      <c r="BM1011" s="1">
        <v>2</v>
      </c>
      <c r="BN1011" s="1">
        <v>1</v>
      </c>
      <c r="BO1011" s="1">
        <v>0</v>
      </c>
      <c r="BP1011" s="1">
        <v>1</v>
      </c>
      <c r="BQ1011" s="1">
        <v>1</v>
      </c>
      <c r="BR1011" s="1">
        <v>1</v>
      </c>
      <c r="BS1011" s="1">
        <v>4</v>
      </c>
      <c r="BT1011" s="1">
        <v>4</v>
      </c>
      <c r="BU1011" s="1">
        <v>1</v>
      </c>
      <c r="BV1011" s="1">
        <v>0</v>
      </c>
      <c r="BW1011" s="1">
        <v>0</v>
      </c>
      <c r="BX1011" s="1">
        <v>0</v>
      </c>
      <c r="BY1011" s="1">
        <v>0</v>
      </c>
      <c r="BZ1011" s="1">
        <v>1</v>
      </c>
      <c r="CA1011" s="1">
        <v>1</v>
      </c>
      <c r="CB1011" s="1">
        <v>1</v>
      </c>
      <c r="CC1011" s="1">
        <v>1</v>
      </c>
      <c r="CD1011" s="1">
        <v>1</v>
      </c>
      <c r="CE1011" s="1">
        <v>1</v>
      </c>
      <c r="CF1011" s="1">
        <v>1</v>
      </c>
      <c r="CG1011" s="1">
        <v>1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1</v>
      </c>
      <c r="CN1011" s="1">
        <v>1</v>
      </c>
      <c r="CO1011" s="1">
        <v>0</v>
      </c>
      <c r="CP1011" s="1">
        <v>0</v>
      </c>
      <c r="CQ1011" s="1">
        <v>0</v>
      </c>
      <c r="CR1011" s="1">
        <v>0</v>
      </c>
      <c r="CS1011" s="1">
        <v>2</v>
      </c>
      <c r="CT1011" s="1">
        <v>2</v>
      </c>
      <c r="CU1011" s="1">
        <v>2</v>
      </c>
      <c r="CV1011" s="1">
        <v>2</v>
      </c>
      <c r="CW1011" s="1">
        <v>2</v>
      </c>
      <c r="CX1011" s="1">
        <v>2</v>
      </c>
      <c r="CY1011" s="1">
        <v>2</v>
      </c>
      <c r="CZ1011" s="1">
        <v>0</v>
      </c>
      <c r="DA1011" s="1">
        <v>2</v>
      </c>
      <c r="DB1011" s="1">
        <v>0</v>
      </c>
      <c r="DC1011" s="1">
        <v>0</v>
      </c>
      <c r="DD1011" s="1">
        <v>0</v>
      </c>
      <c r="DE1011" s="1">
        <v>0</v>
      </c>
      <c r="DF1011" s="1">
        <v>0</v>
      </c>
      <c r="DG1011" s="1">
        <v>0</v>
      </c>
      <c r="DH1011" s="1">
        <v>0</v>
      </c>
      <c r="DI1011" s="1">
        <v>0</v>
      </c>
      <c r="DJ1011" s="1">
        <v>0</v>
      </c>
      <c r="DK1011" s="1">
        <v>0</v>
      </c>
      <c r="DL1011" s="1">
        <v>0</v>
      </c>
      <c r="DM1011" s="1">
        <v>7</v>
      </c>
      <c r="DN1011" s="1">
        <v>7</v>
      </c>
      <c r="DO1011" s="1">
        <v>7</v>
      </c>
      <c r="DP1011" s="1">
        <v>1</v>
      </c>
      <c r="DQ1011" s="1">
        <v>0</v>
      </c>
      <c r="DR1011" s="1">
        <v>0</v>
      </c>
      <c r="DS1011" s="1">
        <v>0</v>
      </c>
      <c r="DT1011" s="1">
        <v>0</v>
      </c>
      <c r="DU1011" s="1">
        <v>0</v>
      </c>
      <c r="DV1011" s="1">
        <v>0</v>
      </c>
      <c r="DW1011" s="1">
        <v>0</v>
      </c>
      <c r="DX1011" s="1">
        <v>5</v>
      </c>
      <c r="DY1011" s="1">
        <v>5</v>
      </c>
      <c r="DZ1011" s="1">
        <v>4</v>
      </c>
      <c r="EA1011" s="1">
        <v>0</v>
      </c>
      <c r="EB1011" s="1">
        <v>0</v>
      </c>
      <c r="EC1011" s="1">
        <v>0</v>
      </c>
      <c r="ED1011" s="1">
        <v>0</v>
      </c>
      <c r="EE1011" s="1">
        <v>0</v>
      </c>
      <c r="EF1011" s="1">
        <v>0</v>
      </c>
      <c r="EG1011" s="1">
        <v>0</v>
      </c>
      <c r="EH1011" s="1">
        <v>0</v>
      </c>
      <c r="EI1011" s="1">
        <v>0</v>
      </c>
      <c r="EJ1011" s="1">
        <v>0</v>
      </c>
      <c r="EK1011" s="1">
        <v>1</v>
      </c>
      <c r="EL1011" s="1">
        <v>1</v>
      </c>
      <c r="EM1011" s="1">
        <v>7</v>
      </c>
      <c r="EN1011" s="1">
        <v>0</v>
      </c>
      <c r="EO1011" s="1">
        <v>0</v>
      </c>
      <c r="EP1011" s="1">
        <v>0</v>
      </c>
      <c r="EQ1011" s="1">
        <v>0</v>
      </c>
      <c r="ER1011" s="1">
        <v>0</v>
      </c>
      <c r="ES1011" s="1">
        <v>0</v>
      </c>
      <c r="ET1011" s="1">
        <v>0</v>
      </c>
      <c r="EU1011" s="1">
        <v>0</v>
      </c>
      <c r="EV1011" s="1">
        <v>0</v>
      </c>
      <c r="EW1011" s="1">
        <v>0</v>
      </c>
      <c r="EX1011" s="1">
        <v>0</v>
      </c>
      <c r="EY1011" s="1">
        <v>0</v>
      </c>
      <c r="EZ1011" s="1">
        <v>1</v>
      </c>
      <c r="FA1011" s="1">
        <v>1</v>
      </c>
      <c r="FB1011" s="1">
        <v>0</v>
      </c>
      <c r="FC1011" s="1">
        <v>1</v>
      </c>
      <c r="FD1011" s="1">
        <v>1</v>
      </c>
      <c r="FE1011" s="1">
        <v>0</v>
      </c>
      <c r="FF1011" s="1">
        <v>0</v>
      </c>
      <c r="FG1011" s="1">
        <v>0</v>
      </c>
      <c r="FH1011" s="1">
        <v>0</v>
      </c>
      <c r="FI1011" s="1">
        <v>0</v>
      </c>
      <c r="FJ1011" s="1">
        <v>0</v>
      </c>
      <c r="FK1011" s="1">
        <v>0</v>
      </c>
      <c r="FL1011" s="1">
        <v>0</v>
      </c>
      <c r="FM1011" s="1">
        <v>0</v>
      </c>
      <c r="FN1011" s="1">
        <v>0</v>
      </c>
      <c r="FO1011" s="1">
        <v>0</v>
      </c>
      <c r="FP1011" s="1">
        <v>0</v>
      </c>
      <c r="FQ1011" s="1">
        <v>0</v>
      </c>
      <c r="FR1011" s="1">
        <v>0</v>
      </c>
      <c r="FS1011" s="1">
        <v>0</v>
      </c>
      <c r="FT1011" s="1">
        <v>0</v>
      </c>
      <c r="FU1011" s="1">
        <v>0</v>
      </c>
      <c r="FV1011" s="1">
        <v>0</v>
      </c>
      <c r="FW1011" s="1">
        <v>0</v>
      </c>
      <c r="FX1011" s="1">
        <v>0</v>
      </c>
      <c r="FY1011" s="1">
        <v>1</v>
      </c>
      <c r="FZ1011" s="1">
        <v>0</v>
      </c>
      <c r="GA1011" s="1">
        <v>1</v>
      </c>
      <c r="GB1011" s="1">
        <v>0</v>
      </c>
      <c r="GC1011" s="1">
        <v>1</v>
      </c>
      <c r="GD1011" s="1">
        <v>1</v>
      </c>
      <c r="GE1011" s="1">
        <v>0</v>
      </c>
      <c r="GF1011" s="1">
        <v>0</v>
      </c>
      <c r="GG1011" s="1">
        <v>1</v>
      </c>
      <c r="GH1011" s="1">
        <v>0</v>
      </c>
      <c r="GI1011" s="1">
        <v>1</v>
      </c>
      <c r="GJ1011" s="1">
        <v>1</v>
      </c>
      <c r="GK1011" s="1">
        <v>0</v>
      </c>
      <c r="GL1011" s="1">
        <v>0</v>
      </c>
      <c r="GM1011" s="1">
        <v>1</v>
      </c>
      <c r="GN1011" s="1">
        <v>1</v>
      </c>
      <c r="GO1011" s="1">
        <v>0</v>
      </c>
      <c r="GP1011" s="1">
        <v>1</v>
      </c>
      <c r="GQ1011" s="1">
        <v>0</v>
      </c>
      <c r="GR1011" s="1">
        <v>1</v>
      </c>
      <c r="GS1011" s="1">
        <v>5</v>
      </c>
      <c r="GT1011" s="1">
        <v>0</v>
      </c>
      <c r="GU1011" s="1">
        <v>2</v>
      </c>
      <c r="GV1011" s="1">
        <v>1</v>
      </c>
      <c r="GW1011" s="1">
        <v>1</v>
      </c>
      <c r="GX1011" s="1">
        <v>0</v>
      </c>
      <c r="GY1011" s="1">
        <v>0</v>
      </c>
      <c r="GZ1011" s="1">
        <v>0</v>
      </c>
      <c r="HA1011" s="1">
        <v>0</v>
      </c>
      <c r="HB1011" s="1">
        <v>0</v>
      </c>
      <c r="HC1011" s="1">
        <v>1</v>
      </c>
      <c r="HD1011" s="1">
        <v>1</v>
      </c>
      <c r="HE1011" s="1">
        <v>1</v>
      </c>
      <c r="HF1011" s="1">
        <v>1</v>
      </c>
      <c r="HG1011" s="1">
        <v>1</v>
      </c>
      <c r="HH1011" s="1">
        <v>1</v>
      </c>
      <c r="HI1011" s="1">
        <v>1</v>
      </c>
      <c r="HJ1011" s="1">
        <v>0</v>
      </c>
      <c r="HK1011" s="1">
        <v>0</v>
      </c>
      <c r="HL1011" s="1">
        <v>2</v>
      </c>
      <c r="HM1011" s="1">
        <v>2</v>
      </c>
      <c r="HN1011" s="1">
        <v>0</v>
      </c>
      <c r="HO1011" s="1">
        <v>0</v>
      </c>
      <c r="HP1011" s="1">
        <v>0</v>
      </c>
      <c r="HQ1011" s="1">
        <v>1</v>
      </c>
      <c r="HR1011" s="1">
        <v>0</v>
      </c>
      <c r="HS1011" s="1">
        <v>0</v>
      </c>
      <c r="HT1011" s="1">
        <v>0</v>
      </c>
      <c r="HU1011" s="1">
        <v>0</v>
      </c>
      <c r="HV1011" s="1">
        <v>0</v>
      </c>
      <c r="HW1011" s="1">
        <v>0</v>
      </c>
      <c r="HX1011" s="1">
        <v>0</v>
      </c>
      <c r="HY1011" s="1">
        <v>0</v>
      </c>
      <c r="HZ1011" s="1">
        <v>0</v>
      </c>
      <c r="IA1011" s="1">
        <v>0</v>
      </c>
      <c r="IB1011" s="1">
        <v>0</v>
      </c>
      <c r="IC1011" s="1">
        <v>0</v>
      </c>
      <c r="ID1011" s="1">
        <v>0</v>
      </c>
      <c r="IE1011" s="1">
        <v>0</v>
      </c>
      <c r="IF1011" s="1">
        <v>0</v>
      </c>
      <c r="IG1011" s="1">
        <v>0</v>
      </c>
      <c r="IH1011" s="1">
        <v>0</v>
      </c>
      <c r="II1011" s="1">
        <v>0</v>
      </c>
      <c r="IJ1011" s="1">
        <v>0</v>
      </c>
      <c r="IK1011" s="1">
        <v>0</v>
      </c>
      <c r="IL1011" s="1">
        <v>0</v>
      </c>
      <c r="IM1011" s="1">
        <v>0</v>
      </c>
      <c r="IN1011" s="1">
        <v>0</v>
      </c>
      <c r="IO1011" s="1">
        <v>0</v>
      </c>
      <c r="IP1011" s="1">
        <v>0</v>
      </c>
      <c r="IQ1011" s="1">
        <v>0</v>
      </c>
      <c r="IR1011" s="1">
        <v>0</v>
      </c>
      <c r="IS1011" s="1">
        <v>0</v>
      </c>
      <c r="IT1011" s="1">
        <v>0</v>
      </c>
      <c r="IU1011" s="1">
        <v>0</v>
      </c>
      <c r="IV1011" s="1">
        <v>0</v>
      </c>
      <c r="IW1011" s="1">
        <v>0</v>
      </c>
      <c r="IX1011" s="1">
        <v>0</v>
      </c>
      <c r="IY1011" s="1">
        <v>0</v>
      </c>
      <c r="IZ1011" s="1">
        <v>0</v>
      </c>
      <c r="JA1011" s="1">
        <v>0</v>
      </c>
      <c r="JB1011" s="1">
        <v>1</v>
      </c>
      <c r="JC1011" s="1">
        <v>1</v>
      </c>
      <c r="JD1011" s="1">
        <v>0</v>
      </c>
      <c r="JE1011" s="1">
        <v>0</v>
      </c>
      <c r="JF1011" s="1">
        <v>0</v>
      </c>
      <c r="JG1011" s="1">
        <v>1</v>
      </c>
      <c r="JH1011" s="1">
        <v>1</v>
      </c>
      <c r="JI1011" s="1">
        <v>1</v>
      </c>
      <c r="JJ1011" s="1">
        <v>1</v>
      </c>
      <c r="JK1011" s="1">
        <v>1</v>
      </c>
      <c r="JL1011" s="1">
        <v>1</v>
      </c>
      <c r="JM1011" s="1">
        <v>1</v>
      </c>
      <c r="JN1011" s="1">
        <v>0</v>
      </c>
      <c r="JO1011" s="1">
        <v>0</v>
      </c>
      <c r="JP1011" s="1">
        <v>2</v>
      </c>
      <c r="JQ1011" s="1">
        <v>2</v>
      </c>
      <c r="JR1011" s="1">
        <v>0</v>
      </c>
      <c r="JS1011" s="1">
        <v>0</v>
      </c>
      <c r="JT1011" s="1">
        <v>0</v>
      </c>
      <c r="JU1011" s="1">
        <v>1</v>
      </c>
    </row>
    <row r="1012" spans="1:281">
      <c r="A1012" s="1">
        <v>2016</v>
      </c>
      <c r="B1012" s="1" t="s">
        <v>1204</v>
      </c>
      <c r="C1012" s="1">
        <v>1</v>
      </c>
      <c r="D1012" s="1">
        <v>0</v>
      </c>
      <c r="E1012" s="1">
        <v>1</v>
      </c>
      <c r="F1012" s="1">
        <v>1</v>
      </c>
      <c r="G1012" s="1">
        <v>1</v>
      </c>
      <c r="H1012" s="1">
        <v>1</v>
      </c>
      <c r="I1012" s="1">
        <v>1</v>
      </c>
      <c r="J1012" s="1">
        <v>1</v>
      </c>
      <c r="K1012" s="1">
        <v>2</v>
      </c>
      <c r="L1012" s="1">
        <v>2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1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1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1</v>
      </c>
      <c r="AS1012" s="1">
        <v>1</v>
      </c>
      <c r="AT1012" s="1">
        <v>1</v>
      </c>
      <c r="AU1012" s="1">
        <v>1</v>
      </c>
      <c r="AV1012" s="1">
        <v>1</v>
      </c>
      <c r="AW1012" s="1">
        <v>1</v>
      </c>
      <c r="AX1012" s="1">
        <v>1</v>
      </c>
      <c r="AY1012" s="1">
        <v>0</v>
      </c>
      <c r="AZ1012" s="1">
        <v>2</v>
      </c>
      <c r="BA1012" s="1">
        <v>2</v>
      </c>
      <c r="BB1012" s="1">
        <v>1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1</v>
      </c>
      <c r="BI1012" s="1">
        <v>2</v>
      </c>
      <c r="BJ1012" s="1">
        <v>2</v>
      </c>
      <c r="BK1012" s="1">
        <v>3</v>
      </c>
      <c r="BL1012" s="1">
        <v>2</v>
      </c>
      <c r="BM1012" s="1">
        <v>2</v>
      </c>
      <c r="BN1012" s="1">
        <v>1</v>
      </c>
      <c r="BO1012" s="1">
        <v>0</v>
      </c>
      <c r="BP1012" s="1">
        <v>1</v>
      </c>
      <c r="BQ1012" s="1">
        <v>1</v>
      </c>
      <c r="BR1012" s="1">
        <v>1</v>
      </c>
      <c r="BS1012" s="1">
        <v>4</v>
      </c>
      <c r="BT1012" s="1">
        <v>4</v>
      </c>
      <c r="BU1012" s="1">
        <v>1</v>
      </c>
      <c r="BV1012" s="1">
        <v>0</v>
      </c>
      <c r="BW1012" s="1">
        <v>0</v>
      </c>
      <c r="BX1012" s="1">
        <v>0</v>
      </c>
      <c r="BY1012" s="1">
        <v>0</v>
      </c>
      <c r="BZ1012" s="1">
        <v>1</v>
      </c>
      <c r="CA1012" s="1">
        <v>1</v>
      </c>
      <c r="CB1012" s="1">
        <v>1</v>
      </c>
      <c r="CC1012" s="1">
        <v>1</v>
      </c>
      <c r="CD1012" s="1">
        <v>1</v>
      </c>
      <c r="CE1012" s="1">
        <v>1</v>
      </c>
      <c r="CF1012" s="1">
        <v>1</v>
      </c>
      <c r="CG1012" s="1">
        <v>1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1</v>
      </c>
      <c r="CN1012" s="1">
        <v>1</v>
      </c>
      <c r="CO1012" s="1">
        <v>0</v>
      </c>
      <c r="CP1012" s="1">
        <v>0</v>
      </c>
      <c r="CQ1012" s="1">
        <v>0</v>
      </c>
      <c r="CR1012" s="1">
        <v>0</v>
      </c>
      <c r="CS1012" s="1">
        <v>2</v>
      </c>
      <c r="CT1012" s="1">
        <v>2</v>
      </c>
      <c r="CU1012" s="1">
        <v>2</v>
      </c>
      <c r="CV1012" s="1">
        <v>2</v>
      </c>
      <c r="CW1012" s="1">
        <v>2</v>
      </c>
      <c r="CX1012" s="1">
        <v>2</v>
      </c>
      <c r="CY1012" s="1">
        <v>2</v>
      </c>
      <c r="CZ1012" s="1">
        <v>0</v>
      </c>
      <c r="DA1012" s="1">
        <v>2</v>
      </c>
      <c r="DB1012" s="1">
        <v>0</v>
      </c>
      <c r="DC1012" s="1">
        <v>0</v>
      </c>
      <c r="DD1012" s="1">
        <v>0</v>
      </c>
      <c r="DE1012" s="1">
        <v>0</v>
      </c>
      <c r="DF1012" s="1">
        <v>0</v>
      </c>
      <c r="DG1012" s="1">
        <v>0</v>
      </c>
      <c r="DH1012" s="1">
        <v>0</v>
      </c>
      <c r="DI1012" s="1">
        <v>0</v>
      </c>
      <c r="DJ1012" s="1">
        <v>0</v>
      </c>
      <c r="DK1012" s="1">
        <v>0</v>
      </c>
      <c r="DL1012" s="1">
        <v>0</v>
      </c>
      <c r="DM1012" s="1">
        <v>7</v>
      </c>
      <c r="DN1012" s="1">
        <v>7</v>
      </c>
      <c r="DO1012" s="1">
        <v>7</v>
      </c>
      <c r="DP1012" s="1">
        <v>1</v>
      </c>
      <c r="DQ1012" s="1">
        <v>0</v>
      </c>
      <c r="DR1012" s="1">
        <v>0</v>
      </c>
      <c r="DS1012" s="1">
        <v>0</v>
      </c>
      <c r="DT1012" s="1">
        <v>0</v>
      </c>
      <c r="DU1012" s="1">
        <v>0</v>
      </c>
      <c r="DV1012" s="1">
        <v>0</v>
      </c>
      <c r="DW1012" s="1">
        <v>0</v>
      </c>
      <c r="DX1012" s="1">
        <v>7</v>
      </c>
      <c r="DY1012" s="1">
        <v>7</v>
      </c>
      <c r="DZ1012" s="1">
        <v>3</v>
      </c>
      <c r="EA1012" s="1">
        <v>0</v>
      </c>
      <c r="EB1012" s="1">
        <v>0</v>
      </c>
      <c r="EC1012" s="1">
        <v>0</v>
      </c>
      <c r="ED1012" s="1">
        <v>0</v>
      </c>
      <c r="EE1012" s="1">
        <v>0</v>
      </c>
      <c r="EF1012" s="1">
        <v>0</v>
      </c>
      <c r="EG1012" s="1">
        <v>0</v>
      </c>
      <c r="EH1012" s="1">
        <v>0</v>
      </c>
      <c r="EI1012" s="1">
        <v>0</v>
      </c>
      <c r="EJ1012" s="1">
        <v>0</v>
      </c>
      <c r="EK1012" s="1">
        <v>0</v>
      </c>
      <c r="EL1012" s="1">
        <v>0</v>
      </c>
      <c r="EM1012" s="1">
        <v>7</v>
      </c>
      <c r="EN1012" s="1">
        <v>0</v>
      </c>
      <c r="EO1012" s="1">
        <v>0</v>
      </c>
      <c r="EP1012" s="1">
        <v>0</v>
      </c>
      <c r="EQ1012" s="1">
        <v>0</v>
      </c>
      <c r="ER1012" s="1">
        <v>0</v>
      </c>
      <c r="ES1012" s="1">
        <v>0</v>
      </c>
      <c r="ET1012" s="1">
        <v>0</v>
      </c>
      <c r="EU1012" s="1">
        <v>0</v>
      </c>
      <c r="EV1012" s="1">
        <v>0</v>
      </c>
      <c r="EW1012" s="1">
        <v>0</v>
      </c>
      <c r="EX1012" s="1">
        <v>0</v>
      </c>
      <c r="EY1012" s="1">
        <v>0</v>
      </c>
      <c r="EZ1012" s="1">
        <v>1</v>
      </c>
      <c r="FA1012" s="1">
        <v>1</v>
      </c>
      <c r="FB1012" s="1">
        <v>0</v>
      </c>
      <c r="FC1012" s="1">
        <v>1</v>
      </c>
      <c r="FD1012" s="1">
        <v>1</v>
      </c>
      <c r="FE1012" s="1">
        <v>0</v>
      </c>
      <c r="FF1012" s="1">
        <v>0</v>
      </c>
      <c r="FG1012" s="1">
        <v>0</v>
      </c>
      <c r="FH1012" s="1">
        <v>0</v>
      </c>
      <c r="FI1012" s="1">
        <v>0</v>
      </c>
      <c r="FJ1012" s="1">
        <v>0</v>
      </c>
      <c r="FK1012" s="1">
        <v>0</v>
      </c>
      <c r="FL1012" s="1">
        <v>0</v>
      </c>
      <c r="FM1012" s="1">
        <v>0</v>
      </c>
      <c r="FN1012" s="1">
        <v>0</v>
      </c>
      <c r="FO1012" s="1">
        <v>0</v>
      </c>
      <c r="FP1012" s="1">
        <v>0</v>
      </c>
      <c r="FQ1012" s="1">
        <v>0</v>
      </c>
      <c r="FR1012" s="1">
        <v>0</v>
      </c>
      <c r="FS1012" s="1">
        <v>0</v>
      </c>
      <c r="FT1012" s="1">
        <v>0</v>
      </c>
      <c r="FU1012" s="1">
        <v>0</v>
      </c>
      <c r="FV1012" s="1">
        <v>0</v>
      </c>
      <c r="FW1012" s="1">
        <v>0</v>
      </c>
      <c r="FX1012" s="1">
        <v>0</v>
      </c>
      <c r="FY1012" s="1">
        <v>1</v>
      </c>
      <c r="FZ1012" s="1">
        <v>0</v>
      </c>
      <c r="GA1012" s="1">
        <v>1</v>
      </c>
      <c r="GB1012" s="1">
        <v>0</v>
      </c>
      <c r="GC1012" s="1">
        <v>1</v>
      </c>
      <c r="GD1012" s="1">
        <v>1</v>
      </c>
      <c r="GE1012" s="1">
        <v>0</v>
      </c>
      <c r="GF1012" s="1">
        <v>0</v>
      </c>
      <c r="GG1012" s="1">
        <v>1</v>
      </c>
      <c r="GH1012" s="1">
        <v>0</v>
      </c>
      <c r="GI1012" s="1">
        <v>1</v>
      </c>
      <c r="GJ1012" s="1">
        <v>1</v>
      </c>
      <c r="GK1012" s="1">
        <v>0</v>
      </c>
      <c r="GL1012" s="1">
        <v>0</v>
      </c>
      <c r="GM1012" s="1">
        <v>1</v>
      </c>
      <c r="GN1012" s="1">
        <v>1</v>
      </c>
      <c r="GO1012" s="1">
        <v>0</v>
      </c>
      <c r="GP1012" s="1">
        <v>1</v>
      </c>
      <c r="GQ1012" s="1">
        <v>0</v>
      </c>
      <c r="GR1012" s="1">
        <v>1</v>
      </c>
      <c r="GS1012" s="1">
        <v>6</v>
      </c>
      <c r="GT1012" s="1">
        <v>0</v>
      </c>
      <c r="GU1012" s="1">
        <v>2</v>
      </c>
      <c r="GV1012" s="1">
        <v>1</v>
      </c>
      <c r="GW1012" s="1">
        <v>1</v>
      </c>
      <c r="GX1012" s="1">
        <v>0</v>
      </c>
      <c r="GY1012" s="1">
        <v>0</v>
      </c>
      <c r="GZ1012" s="1">
        <v>0</v>
      </c>
      <c r="HA1012" s="1">
        <v>0</v>
      </c>
      <c r="HB1012" s="1">
        <v>0</v>
      </c>
      <c r="HC1012" s="1">
        <v>1</v>
      </c>
      <c r="HD1012" s="1">
        <v>1</v>
      </c>
      <c r="HE1012" s="1">
        <v>1</v>
      </c>
      <c r="HF1012" s="1">
        <v>1</v>
      </c>
      <c r="HG1012" s="1">
        <v>1</v>
      </c>
      <c r="HH1012" s="1">
        <v>1</v>
      </c>
      <c r="HI1012" s="1">
        <v>1</v>
      </c>
      <c r="HJ1012" s="1">
        <v>0</v>
      </c>
      <c r="HK1012" s="1">
        <v>0</v>
      </c>
      <c r="HL1012" s="1">
        <v>2</v>
      </c>
      <c r="HM1012" s="1">
        <v>2</v>
      </c>
      <c r="HN1012" s="1">
        <v>0</v>
      </c>
      <c r="HO1012" s="1">
        <v>0</v>
      </c>
      <c r="HP1012" s="1">
        <v>0</v>
      </c>
      <c r="HQ1012" s="1">
        <v>1</v>
      </c>
      <c r="HR1012" s="1">
        <v>0</v>
      </c>
      <c r="HS1012" s="1">
        <v>0</v>
      </c>
      <c r="HT1012" s="1">
        <v>0</v>
      </c>
      <c r="HU1012" s="1">
        <v>0</v>
      </c>
      <c r="HV1012" s="1">
        <v>0</v>
      </c>
      <c r="HW1012" s="1">
        <v>0</v>
      </c>
      <c r="HX1012" s="1">
        <v>0</v>
      </c>
      <c r="HY1012" s="1">
        <v>0</v>
      </c>
      <c r="HZ1012" s="1">
        <v>0</v>
      </c>
      <c r="IA1012" s="1">
        <v>0</v>
      </c>
      <c r="IB1012" s="1">
        <v>0</v>
      </c>
      <c r="IC1012" s="1">
        <v>0</v>
      </c>
      <c r="ID1012" s="1">
        <v>0</v>
      </c>
      <c r="IE1012" s="1">
        <v>0</v>
      </c>
      <c r="IF1012" s="1">
        <v>0</v>
      </c>
      <c r="IG1012" s="1">
        <v>0</v>
      </c>
      <c r="IH1012" s="1">
        <v>0</v>
      </c>
      <c r="II1012" s="1">
        <v>0</v>
      </c>
      <c r="IJ1012" s="1">
        <v>0</v>
      </c>
      <c r="IK1012" s="1">
        <v>0</v>
      </c>
      <c r="IL1012" s="1">
        <v>0</v>
      </c>
      <c r="IM1012" s="1">
        <v>0</v>
      </c>
      <c r="IN1012" s="1">
        <v>0</v>
      </c>
      <c r="IO1012" s="1">
        <v>0</v>
      </c>
      <c r="IP1012" s="1">
        <v>0</v>
      </c>
      <c r="IQ1012" s="1">
        <v>0</v>
      </c>
      <c r="IR1012" s="1">
        <v>0</v>
      </c>
      <c r="IS1012" s="1">
        <v>0</v>
      </c>
      <c r="IT1012" s="1">
        <v>0</v>
      </c>
      <c r="IU1012" s="1">
        <v>0</v>
      </c>
      <c r="IV1012" s="1">
        <v>0</v>
      </c>
      <c r="IW1012" s="1">
        <v>0</v>
      </c>
      <c r="IX1012" s="1">
        <v>0</v>
      </c>
      <c r="IY1012" s="1">
        <v>0</v>
      </c>
      <c r="IZ1012" s="1">
        <v>0</v>
      </c>
      <c r="JA1012" s="1">
        <v>0</v>
      </c>
      <c r="JB1012" s="1">
        <v>1</v>
      </c>
      <c r="JC1012" s="1">
        <v>1</v>
      </c>
      <c r="JD1012" s="1">
        <v>0</v>
      </c>
      <c r="JE1012" s="1">
        <v>0</v>
      </c>
      <c r="JF1012" s="1">
        <v>0</v>
      </c>
      <c r="JG1012" s="1">
        <v>1</v>
      </c>
      <c r="JH1012" s="1">
        <v>1</v>
      </c>
      <c r="JI1012" s="1">
        <v>1</v>
      </c>
      <c r="JJ1012" s="1">
        <v>1</v>
      </c>
      <c r="JK1012" s="1">
        <v>1</v>
      </c>
      <c r="JL1012" s="1">
        <v>1</v>
      </c>
      <c r="JM1012" s="1">
        <v>1</v>
      </c>
      <c r="JN1012" s="1">
        <v>0</v>
      </c>
      <c r="JO1012" s="1">
        <v>0</v>
      </c>
      <c r="JP1012" s="1">
        <v>2</v>
      </c>
      <c r="JQ1012" s="1">
        <v>2</v>
      </c>
      <c r="JR1012" s="1">
        <v>0</v>
      </c>
      <c r="JS1012" s="1">
        <v>0</v>
      </c>
      <c r="JT1012" s="1">
        <v>0</v>
      </c>
      <c r="JU1012" s="1">
        <v>1</v>
      </c>
    </row>
    <row r="1013" spans="1:281">
      <c r="A1013" s="1">
        <v>2016</v>
      </c>
      <c r="B1013" s="1" t="s">
        <v>1205</v>
      </c>
      <c r="C1013" s="1">
        <v>1</v>
      </c>
      <c r="D1013" s="1">
        <v>0</v>
      </c>
      <c r="E1013" s="1">
        <v>1</v>
      </c>
      <c r="F1013" s="1">
        <v>1</v>
      </c>
      <c r="G1013" s="1">
        <v>1</v>
      </c>
      <c r="H1013" s="1">
        <v>1</v>
      </c>
      <c r="I1013" s="1">
        <v>1</v>
      </c>
      <c r="J1013" s="1">
        <v>1</v>
      </c>
      <c r="K1013" s="1">
        <v>2</v>
      </c>
      <c r="L1013" s="1">
        <v>2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1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1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1</v>
      </c>
      <c r="AS1013" s="1">
        <v>1</v>
      </c>
      <c r="AT1013" s="1">
        <v>1</v>
      </c>
      <c r="AU1013" s="1">
        <v>1</v>
      </c>
      <c r="AV1013" s="1">
        <v>1</v>
      </c>
      <c r="AW1013" s="1">
        <v>1</v>
      </c>
      <c r="AX1013" s="1">
        <v>1</v>
      </c>
      <c r="AY1013" s="1">
        <v>0</v>
      </c>
      <c r="AZ1013" s="1">
        <v>2</v>
      </c>
      <c r="BA1013" s="1">
        <v>2</v>
      </c>
      <c r="BB1013" s="1">
        <v>1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1</v>
      </c>
      <c r="BI1013" s="1">
        <v>2</v>
      </c>
      <c r="BJ1013" s="1">
        <v>2</v>
      </c>
      <c r="BK1013" s="1">
        <v>3</v>
      </c>
      <c r="BL1013" s="1">
        <v>2</v>
      </c>
      <c r="BM1013" s="1">
        <v>2</v>
      </c>
      <c r="BN1013" s="1">
        <v>1</v>
      </c>
      <c r="BO1013" s="1">
        <v>0</v>
      </c>
      <c r="BP1013" s="1">
        <v>1</v>
      </c>
      <c r="BQ1013" s="1">
        <v>1</v>
      </c>
      <c r="BR1013" s="1">
        <v>1</v>
      </c>
      <c r="BS1013" s="1">
        <v>4</v>
      </c>
      <c r="BT1013" s="1">
        <v>4</v>
      </c>
      <c r="BU1013" s="1">
        <v>1</v>
      </c>
      <c r="BV1013" s="1">
        <v>0</v>
      </c>
      <c r="BW1013" s="1">
        <v>0</v>
      </c>
      <c r="BX1013" s="1">
        <v>0</v>
      </c>
      <c r="BY1013" s="1">
        <v>0</v>
      </c>
      <c r="BZ1013" s="1">
        <v>1</v>
      </c>
      <c r="CA1013" s="1">
        <v>1</v>
      </c>
      <c r="CB1013" s="1">
        <v>1</v>
      </c>
      <c r="CC1013" s="1">
        <v>1</v>
      </c>
      <c r="CD1013" s="1">
        <v>1</v>
      </c>
      <c r="CE1013" s="1">
        <v>1</v>
      </c>
      <c r="CF1013" s="1">
        <v>1</v>
      </c>
      <c r="CG1013" s="1">
        <v>1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1</v>
      </c>
      <c r="CN1013" s="1">
        <v>1</v>
      </c>
      <c r="CO1013" s="1">
        <v>0</v>
      </c>
      <c r="CP1013" s="1">
        <v>0</v>
      </c>
      <c r="CQ1013" s="1">
        <v>0</v>
      </c>
      <c r="CR1013" s="1">
        <v>0</v>
      </c>
      <c r="CS1013" s="1">
        <v>2</v>
      </c>
      <c r="CT1013" s="1">
        <v>2</v>
      </c>
      <c r="CU1013" s="1">
        <v>2</v>
      </c>
      <c r="CV1013" s="1">
        <v>2</v>
      </c>
      <c r="CW1013" s="1">
        <v>2</v>
      </c>
      <c r="CX1013" s="1">
        <v>2</v>
      </c>
      <c r="CY1013" s="1">
        <v>2</v>
      </c>
      <c r="CZ1013" s="1">
        <v>0</v>
      </c>
      <c r="DA1013" s="1">
        <v>2</v>
      </c>
      <c r="DB1013" s="1">
        <v>0</v>
      </c>
      <c r="DC1013" s="1">
        <v>0</v>
      </c>
      <c r="DD1013" s="1">
        <v>0</v>
      </c>
      <c r="DE1013" s="1">
        <v>0</v>
      </c>
      <c r="DF1013" s="1">
        <v>0</v>
      </c>
      <c r="DG1013" s="1">
        <v>0</v>
      </c>
      <c r="DH1013" s="1">
        <v>0</v>
      </c>
      <c r="DI1013" s="1">
        <v>0</v>
      </c>
      <c r="DJ1013" s="1">
        <v>0</v>
      </c>
      <c r="DK1013" s="1">
        <v>0</v>
      </c>
      <c r="DL1013" s="1">
        <v>0</v>
      </c>
      <c r="DM1013" s="1">
        <v>10</v>
      </c>
      <c r="DN1013" s="1">
        <v>10</v>
      </c>
      <c r="DO1013" s="1">
        <v>10</v>
      </c>
      <c r="DP1013" s="1">
        <v>1</v>
      </c>
      <c r="DQ1013" s="1">
        <v>0</v>
      </c>
      <c r="DR1013" s="1">
        <v>0</v>
      </c>
      <c r="DS1013" s="1">
        <v>0</v>
      </c>
      <c r="DT1013" s="1">
        <v>0</v>
      </c>
      <c r="DU1013" s="1">
        <v>0</v>
      </c>
      <c r="DV1013" s="1">
        <v>0</v>
      </c>
      <c r="DW1013" s="1">
        <v>0</v>
      </c>
      <c r="DX1013" s="1">
        <v>13</v>
      </c>
      <c r="DY1013" s="1">
        <v>13</v>
      </c>
      <c r="DZ1013" s="1">
        <v>5</v>
      </c>
      <c r="EA1013" s="1">
        <v>0</v>
      </c>
      <c r="EB1013" s="1">
        <v>0</v>
      </c>
      <c r="EC1013" s="1">
        <v>0</v>
      </c>
      <c r="ED1013" s="1">
        <v>0</v>
      </c>
      <c r="EE1013" s="1">
        <v>0</v>
      </c>
      <c r="EF1013" s="1">
        <v>0</v>
      </c>
      <c r="EG1013" s="1">
        <v>0</v>
      </c>
      <c r="EH1013" s="1">
        <v>0</v>
      </c>
      <c r="EI1013" s="1">
        <v>0</v>
      </c>
      <c r="EJ1013" s="1">
        <v>0</v>
      </c>
      <c r="EK1013" s="1">
        <v>1</v>
      </c>
      <c r="EL1013" s="1">
        <v>1</v>
      </c>
      <c r="EM1013" s="1">
        <v>10</v>
      </c>
      <c r="EN1013" s="1">
        <v>0</v>
      </c>
      <c r="EO1013" s="1">
        <v>0</v>
      </c>
      <c r="EP1013" s="1">
        <v>0</v>
      </c>
      <c r="EQ1013" s="1">
        <v>0</v>
      </c>
      <c r="ER1013" s="1">
        <v>0</v>
      </c>
      <c r="ES1013" s="1">
        <v>0</v>
      </c>
      <c r="ET1013" s="1">
        <v>0</v>
      </c>
      <c r="EU1013" s="1">
        <v>0</v>
      </c>
      <c r="EV1013" s="1">
        <v>0</v>
      </c>
      <c r="EW1013" s="1">
        <v>0</v>
      </c>
      <c r="EX1013" s="1">
        <v>0</v>
      </c>
      <c r="EY1013" s="1">
        <v>0</v>
      </c>
      <c r="EZ1013" s="1">
        <v>1</v>
      </c>
      <c r="FA1013" s="1">
        <v>1</v>
      </c>
      <c r="FB1013" s="1">
        <v>0</v>
      </c>
      <c r="FC1013" s="1">
        <v>1</v>
      </c>
      <c r="FD1013" s="1">
        <v>1</v>
      </c>
      <c r="FE1013" s="1">
        <v>0</v>
      </c>
      <c r="FF1013" s="1">
        <v>0</v>
      </c>
      <c r="FG1013" s="1">
        <v>0</v>
      </c>
      <c r="FH1013" s="1">
        <v>0</v>
      </c>
      <c r="FI1013" s="1">
        <v>0</v>
      </c>
      <c r="FJ1013" s="1">
        <v>0</v>
      </c>
      <c r="FK1013" s="1">
        <v>0</v>
      </c>
      <c r="FL1013" s="1">
        <v>0</v>
      </c>
      <c r="FM1013" s="1">
        <v>0</v>
      </c>
      <c r="FN1013" s="1">
        <v>0</v>
      </c>
      <c r="FO1013" s="1">
        <v>0</v>
      </c>
      <c r="FP1013" s="1">
        <v>0</v>
      </c>
      <c r="FQ1013" s="1">
        <v>0</v>
      </c>
      <c r="FR1013" s="1">
        <v>0</v>
      </c>
      <c r="FS1013" s="1">
        <v>0</v>
      </c>
      <c r="FT1013" s="1">
        <v>0</v>
      </c>
      <c r="FU1013" s="1">
        <v>0</v>
      </c>
      <c r="FV1013" s="1">
        <v>0</v>
      </c>
      <c r="FW1013" s="1">
        <v>0</v>
      </c>
      <c r="FX1013" s="1">
        <v>0</v>
      </c>
      <c r="FY1013" s="1">
        <v>1</v>
      </c>
      <c r="FZ1013" s="1">
        <v>0</v>
      </c>
      <c r="GA1013" s="1">
        <v>1</v>
      </c>
      <c r="GB1013" s="1">
        <v>0</v>
      </c>
      <c r="GC1013" s="1">
        <v>1</v>
      </c>
      <c r="GD1013" s="1">
        <v>1</v>
      </c>
      <c r="GE1013" s="1">
        <v>0</v>
      </c>
      <c r="GF1013" s="1">
        <v>0</v>
      </c>
      <c r="GG1013" s="1">
        <v>1</v>
      </c>
      <c r="GH1013" s="1">
        <v>0</v>
      </c>
      <c r="GI1013" s="1">
        <v>1</v>
      </c>
      <c r="GJ1013" s="1">
        <v>1</v>
      </c>
      <c r="GK1013" s="1">
        <v>0</v>
      </c>
      <c r="GL1013" s="1">
        <v>0</v>
      </c>
      <c r="GM1013" s="1">
        <v>1</v>
      </c>
      <c r="GN1013" s="1">
        <v>1</v>
      </c>
      <c r="GO1013" s="1">
        <v>0</v>
      </c>
      <c r="GP1013" s="1">
        <v>1</v>
      </c>
      <c r="GQ1013" s="1">
        <v>0</v>
      </c>
      <c r="GR1013" s="1">
        <v>1</v>
      </c>
      <c r="GS1013" s="1">
        <v>8</v>
      </c>
      <c r="GT1013" s="1">
        <v>0</v>
      </c>
      <c r="GU1013" s="1">
        <v>2</v>
      </c>
      <c r="GV1013" s="1">
        <v>1</v>
      </c>
      <c r="GW1013" s="1">
        <v>1</v>
      </c>
      <c r="GX1013" s="1">
        <v>0</v>
      </c>
      <c r="GY1013" s="1">
        <v>0</v>
      </c>
      <c r="GZ1013" s="1">
        <v>0</v>
      </c>
      <c r="HA1013" s="1">
        <v>0</v>
      </c>
      <c r="HB1013" s="1">
        <v>0</v>
      </c>
      <c r="HC1013" s="1">
        <v>1</v>
      </c>
      <c r="HD1013" s="1">
        <v>1</v>
      </c>
      <c r="HE1013" s="1">
        <v>1</v>
      </c>
      <c r="HF1013" s="1">
        <v>1</v>
      </c>
      <c r="HG1013" s="1">
        <v>1</v>
      </c>
      <c r="HH1013" s="1">
        <v>1</v>
      </c>
      <c r="HI1013" s="1">
        <v>1</v>
      </c>
      <c r="HJ1013" s="1">
        <v>0</v>
      </c>
      <c r="HK1013" s="1">
        <v>0</v>
      </c>
      <c r="HL1013" s="1">
        <v>2</v>
      </c>
      <c r="HM1013" s="1">
        <v>2</v>
      </c>
      <c r="HN1013" s="1">
        <v>0</v>
      </c>
      <c r="HO1013" s="1">
        <v>0</v>
      </c>
      <c r="HP1013" s="1">
        <v>0</v>
      </c>
      <c r="HQ1013" s="1">
        <v>1</v>
      </c>
      <c r="HR1013" s="1">
        <v>0</v>
      </c>
      <c r="HS1013" s="1">
        <v>0</v>
      </c>
      <c r="HT1013" s="1">
        <v>0</v>
      </c>
      <c r="HU1013" s="1">
        <v>0</v>
      </c>
      <c r="HV1013" s="1">
        <v>0</v>
      </c>
      <c r="HW1013" s="1">
        <v>0</v>
      </c>
      <c r="HX1013" s="1">
        <v>0</v>
      </c>
      <c r="HY1013" s="1">
        <v>0</v>
      </c>
      <c r="HZ1013" s="1">
        <v>0</v>
      </c>
      <c r="IA1013" s="1">
        <v>0</v>
      </c>
      <c r="IB1013" s="1">
        <v>0</v>
      </c>
      <c r="IC1013" s="1">
        <v>0</v>
      </c>
      <c r="ID1013" s="1">
        <v>0</v>
      </c>
      <c r="IE1013" s="1">
        <v>0</v>
      </c>
      <c r="IF1013" s="1">
        <v>0</v>
      </c>
      <c r="IG1013" s="1">
        <v>0</v>
      </c>
      <c r="IH1013" s="1">
        <v>0</v>
      </c>
      <c r="II1013" s="1">
        <v>0</v>
      </c>
      <c r="IJ1013" s="1">
        <v>0</v>
      </c>
      <c r="IK1013" s="1">
        <v>0</v>
      </c>
      <c r="IL1013" s="1">
        <v>0</v>
      </c>
      <c r="IM1013" s="1">
        <v>0</v>
      </c>
      <c r="IN1013" s="1">
        <v>0</v>
      </c>
      <c r="IO1013" s="1">
        <v>0</v>
      </c>
      <c r="IP1013" s="1">
        <v>0</v>
      </c>
      <c r="IQ1013" s="1">
        <v>0</v>
      </c>
      <c r="IR1013" s="1">
        <v>0</v>
      </c>
      <c r="IS1013" s="1">
        <v>0</v>
      </c>
      <c r="IT1013" s="1">
        <v>0</v>
      </c>
      <c r="IU1013" s="1">
        <v>0</v>
      </c>
      <c r="IV1013" s="1">
        <v>0</v>
      </c>
      <c r="IW1013" s="1">
        <v>0</v>
      </c>
      <c r="IX1013" s="1">
        <v>0</v>
      </c>
      <c r="IY1013" s="1">
        <v>0</v>
      </c>
      <c r="IZ1013" s="1">
        <v>0</v>
      </c>
      <c r="JA1013" s="1">
        <v>0</v>
      </c>
      <c r="JB1013" s="1">
        <v>1</v>
      </c>
      <c r="JC1013" s="1">
        <v>1</v>
      </c>
      <c r="JD1013" s="1">
        <v>0</v>
      </c>
      <c r="JE1013" s="1">
        <v>0</v>
      </c>
      <c r="JF1013" s="1">
        <v>0</v>
      </c>
      <c r="JG1013" s="1">
        <v>1</v>
      </c>
      <c r="JH1013" s="1">
        <v>1</v>
      </c>
      <c r="JI1013" s="1">
        <v>1</v>
      </c>
      <c r="JJ1013" s="1">
        <v>1</v>
      </c>
      <c r="JK1013" s="1">
        <v>1</v>
      </c>
      <c r="JL1013" s="1">
        <v>1</v>
      </c>
      <c r="JM1013" s="1">
        <v>1</v>
      </c>
      <c r="JN1013" s="1">
        <v>0</v>
      </c>
      <c r="JO1013" s="1">
        <v>0</v>
      </c>
      <c r="JP1013" s="1">
        <v>2</v>
      </c>
      <c r="JQ1013" s="1">
        <v>2</v>
      </c>
      <c r="JR1013" s="1">
        <v>0</v>
      </c>
      <c r="JS1013" s="1">
        <v>0</v>
      </c>
      <c r="JT1013" s="1">
        <v>0</v>
      </c>
      <c r="JU1013" s="1">
        <v>1</v>
      </c>
    </row>
    <row r="1014" spans="1:281">
      <c r="A1014" s="1">
        <v>2016</v>
      </c>
      <c r="B1014" s="1" t="s">
        <v>1206</v>
      </c>
      <c r="C1014" s="1">
        <v>1</v>
      </c>
      <c r="D1014" s="1">
        <v>0</v>
      </c>
      <c r="E1014" s="1">
        <v>1</v>
      </c>
      <c r="F1014" s="1">
        <v>1</v>
      </c>
      <c r="G1014" s="1">
        <v>1</v>
      </c>
      <c r="H1014" s="1">
        <v>1</v>
      </c>
      <c r="I1014" s="1">
        <v>1</v>
      </c>
      <c r="J1014" s="1">
        <v>1</v>
      </c>
      <c r="K1014" s="1">
        <v>2</v>
      </c>
      <c r="L1014" s="1">
        <v>2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1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1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1</v>
      </c>
      <c r="AS1014" s="1">
        <v>1</v>
      </c>
      <c r="AT1014" s="1">
        <v>1</v>
      </c>
      <c r="AU1014" s="1">
        <v>1</v>
      </c>
      <c r="AV1014" s="1">
        <v>1</v>
      </c>
      <c r="AW1014" s="1">
        <v>1</v>
      </c>
      <c r="AX1014" s="1">
        <v>1</v>
      </c>
      <c r="AY1014" s="1">
        <v>0</v>
      </c>
      <c r="AZ1014" s="1">
        <v>2</v>
      </c>
      <c r="BA1014" s="1">
        <v>2</v>
      </c>
      <c r="BB1014" s="1">
        <v>1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1</v>
      </c>
      <c r="BI1014" s="1">
        <v>2</v>
      </c>
      <c r="BJ1014" s="1">
        <v>2</v>
      </c>
      <c r="BK1014" s="1">
        <v>3</v>
      </c>
      <c r="BL1014" s="1">
        <v>2</v>
      </c>
      <c r="BM1014" s="1">
        <v>2</v>
      </c>
      <c r="BN1014" s="1">
        <v>1</v>
      </c>
      <c r="BO1014" s="1">
        <v>0</v>
      </c>
      <c r="BP1014" s="1">
        <v>1</v>
      </c>
      <c r="BQ1014" s="1">
        <v>1</v>
      </c>
      <c r="BR1014" s="1">
        <v>1</v>
      </c>
      <c r="BS1014" s="1">
        <v>4</v>
      </c>
      <c r="BT1014" s="1">
        <v>4</v>
      </c>
      <c r="BU1014" s="1">
        <v>1</v>
      </c>
      <c r="BV1014" s="1">
        <v>0</v>
      </c>
      <c r="BW1014" s="1">
        <v>0</v>
      </c>
      <c r="BX1014" s="1">
        <v>0</v>
      </c>
      <c r="BY1014" s="1">
        <v>0</v>
      </c>
      <c r="BZ1014" s="1">
        <v>1</v>
      </c>
      <c r="CA1014" s="1">
        <v>1</v>
      </c>
      <c r="CB1014" s="1">
        <v>1</v>
      </c>
      <c r="CC1014" s="1">
        <v>1</v>
      </c>
      <c r="CD1014" s="1">
        <v>1</v>
      </c>
      <c r="CE1014" s="1">
        <v>1</v>
      </c>
      <c r="CF1014" s="1">
        <v>1</v>
      </c>
      <c r="CG1014" s="1">
        <v>1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1</v>
      </c>
      <c r="CN1014" s="1">
        <v>1</v>
      </c>
      <c r="CO1014" s="1">
        <v>0</v>
      </c>
      <c r="CP1014" s="1">
        <v>0</v>
      </c>
      <c r="CQ1014" s="1">
        <v>0</v>
      </c>
      <c r="CR1014" s="1">
        <v>0</v>
      </c>
      <c r="CS1014" s="1">
        <v>2</v>
      </c>
      <c r="CT1014" s="1">
        <v>2</v>
      </c>
      <c r="CU1014" s="1">
        <v>2</v>
      </c>
      <c r="CV1014" s="1">
        <v>2</v>
      </c>
      <c r="CW1014" s="1">
        <v>2</v>
      </c>
      <c r="CX1014" s="1">
        <v>2</v>
      </c>
      <c r="CY1014" s="1">
        <v>2</v>
      </c>
      <c r="CZ1014" s="1">
        <v>0</v>
      </c>
      <c r="DA1014" s="1">
        <v>2</v>
      </c>
      <c r="DB1014" s="1">
        <v>0</v>
      </c>
      <c r="DC1014" s="1">
        <v>0</v>
      </c>
      <c r="DD1014" s="1">
        <v>0</v>
      </c>
      <c r="DE1014" s="1">
        <v>0</v>
      </c>
      <c r="DF1014" s="1">
        <v>0</v>
      </c>
      <c r="DG1014" s="1">
        <v>0</v>
      </c>
      <c r="DH1014" s="1">
        <v>0</v>
      </c>
      <c r="DI1014" s="1">
        <v>0</v>
      </c>
      <c r="DJ1014" s="1">
        <v>0</v>
      </c>
      <c r="DK1014" s="1">
        <v>0</v>
      </c>
      <c r="DL1014" s="1">
        <v>0</v>
      </c>
      <c r="DM1014" s="1">
        <v>10</v>
      </c>
      <c r="DN1014" s="1">
        <v>10</v>
      </c>
      <c r="DO1014" s="1">
        <v>10</v>
      </c>
      <c r="DP1014" s="1">
        <v>1</v>
      </c>
      <c r="DQ1014" s="1">
        <v>0</v>
      </c>
      <c r="DR1014" s="1">
        <v>0</v>
      </c>
      <c r="DS1014" s="1">
        <v>0</v>
      </c>
      <c r="DT1014" s="1">
        <v>0</v>
      </c>
      <c r="DU1014" s="1">
        <v>0</v>
      </c>
      <c r="DV1014" s="1">
        <v>0</v>
      </c>
      <c r="DW1014" s="1">
        <v>0</v>
      </c>
      <c r="DX1014" s="1">
        <v>17</v>
      </c>
      <c r="DY1014" s="1">
        <v>17</v>
      </c>
      <c r="DZ1014" s="1">
        <v>4</v>
      </c>
      <c r="EA1014" s="1">
        <v>0</v>
      </c>
      <c r="EB1014" s="1">
        <v>0</v>
      </c>
      <c r="EC1014" s="1">
        <v>0</v>
      </c>
      <c r="ED1014" s="1">
        <v>0</v>
      </c>
      <c r="EE1014" s="1">
        <v>0</v>
      </c>
      <c r="EF1014" s="1">
        <v>0</v>
      </c>
      <c r="EG1014" s="1">
        <v>0</v>
      </c>
      <c r="EH1014" s="1">
        <v>0</v>
      </c>
      <c r="EI1014" s="1">
        <v>0</v>
      </c>
      <c r="EJ1014" s="1">
        <v>0</v>
      </c>
      <c r="EK1014" s="1">
        <v>1</v>
      </c>
      <c r="EL1014" s="1">
        <v>1</v>
      </c>
      <c r="EM1014" s="1">
        <v>10</v>
      </c>
      <c r="EN1014" s="1">
        <v>0</v>
      </c>
      <c r="EO1014" s="1">
        <v>0</v>
      </c>
      <c r="EP1014" s="1">
        <v>0</v>
      </c>
      <c r="EQ1014" s="1">
        <v>0</v>
      </c>
      <c r="ER1014" s="1">
        <v>0</v>
      </c>
      <c r="ES1014" s="1">
        <v>0</v>
      </c>
      <c r="ET1014" s="1">
        <v>0</v>
      </c>
      <c r="EU1014" s="1">
        <v>0</v>
      </c>
      <c r="EV1014" s="1">
        <v>0</v>
      </c>
      <c r="EW1014" s="1">
        <v>0</v>
      </c>
      <c r="EX1014" s="1">
        <v>0</v>
      </c>
      <c r="EY1014" s="1">
        <v>0</v>
      </c>
      <c r="EZ1014" s="1">
        <v>1</v>
      </c>
      <c r="FA1014" s="1">
        <v>1</v>
      </c>
      <c r="FB1014" s="1">
        <v>0</v>
      </c>
      <c r="FC1014" s="1">
        <v>1</v>
      </c>
      <c r="FD1014" s="1">
        <v>1</v>
      </c>
      <c r="FE1014" s="1">
        <v>0</v>
      </c>
      <c r="FF1014" s="1">
        <v>0</v>
      </c>
      <c r="FG1014" s="1">
        <v>0</v>
      </c>
      <c r="FH1014" s="1">
        <v>0</v>
      </c>
      <c r="FI1014" s="1">
        <v>0</v>
      </c>
      <c r="FJ1014" s="1">
        <v>0</v>
      </c>
      <c r="FK1014" s="1">
        <v>0</v>
      </c>
      <c r="FL1014" s="1">
        <v>0</v>
      </c>
      <c r="FM1014" s="1">
        <v>0</v>
      </c>
      <c r="FN1014" s="1">
        <v>0</v>
      </c>
      <c r="FO1014" s="1">
        <v>0</v>
      </c>
      <c r="FP1014" s="1">
        <v>0</v>
      </c>
      <c r="FQ1014" s="1">
        <v>0</v>
      </c>
      <c r="FR1014" s="1">
        <v>0</v>
      </c>
      <c r="FS1014" s="1">
        <v>0</v>
      </c>
      <c r="FT1014" s="1">
        <v>0</v>
      </c>
      <c r="FU1014" s="1">
        <v>0</v>
      </c>
      <c r="FV1014" s="1">
        <v>0</v>
      </c>
      <c r="FW1014" s="1">
        <v>0</v>
      </c>
      <c r="FX1014" s="1">
        <v>0</v>
      </c>
      <c r="FY1014" s="1">
        <v>1</v>
      </c>
      <c r="FZ1014" s="1">
        <v>0</v>
      </c>
      <c r="GA1014" s="1">
        <v>1</v>
      </c>
      <c r="GB1014" s="1">
        <v>0</v>
      </c>
      <c r="GC1014" s="1">
        <v>1</v>
      </c>
      <c r="GD1014" s="1">
        <v>1</v>
      </c>
      <c r="GE1014" s="1">
        <v>0</v>
      </c>
      <c r="GF1014" s="1">
        <v>0</v>
      </c>
      <c r="GG1014" s="1">
        <v>1</v>
      </c>
      <c r="GH1014" s="1">
        <v>0</v>
      </c>
      <c r="GI1014" s="1">
        <v>1</v>
      </c>
      <c r="GJ1014" s="1">
        <v>1</v>
      </c>
      <c r="GK1014" s="1">
        <v>0</v>
      </c>
      <c r="GL1014" s="1">
        <v>0</v>
      </c>
      <c r="GM1014" s="1">
        <v>1</v>
      </c>
      <c r="GN1014" s="1">
        <v>1</v>
      </c>
      <c r="GO1014" s="1">
        <v>0</v>
      </c>
      <c r="GP1014" s="1">
        <v>1</v>
      </c>
      <c r="GQ1014" s="1">
        <v>0</v>
      </c>
      <c r="GR1014" s="1">
        <v>1</v>
      </c>
      <c r="GS1014" s="1">
        <v>8</v>
      </c>
      <c r="GT1014" s="1">
        <v>0</v>
      </c>
      <c r="GU1014" s="1">
        <v>2</v>
      </c>
      <c r="GV1014" s="1">
        <v>1</v>
      </c>
      <c r="GW1014" s="1">
        <v>1</v>
      </c>
      <c r="GX1014" s="1">
        <v>0</v>
      </c>
      <c r="GY1014" s="1">
        <v>0</v>
      </c>
      <c r="GZ1014" s="1">
        <v>0</v>
      </c>
      <c r="HA1014" s="1">
        <v>0</v>
      </c>
      <c r="HB1014" s="1">
        <v>0</v>
      </c>
      <c r="HC1014" s="1">
        <v>1</v>
      </c>
      <c r="HD1014" s="1">
        <v>1</v>
      </c>
      <c r="HE1014" s="1">
        <v>1</v>
      </c>
      <c r="HF1014" s="1">
        <v>1</v>
      </c>
      <c r="HG1014" s="1">
        <v>1</v>
      </c>
      <c r="HH1014" s="1">
        <v>1</v>
      </c>
      <c r="HI1014" s="1">
        <v>1</v>
      </c>
      <c r="HJ1014" s="1">
        <v>0</v>
      </c>
      <c r="HK1014" s="1">
        <v>0</v>
      </c>
      <c r="HL1014" s="1">
        <v>2</v>
      </c>
      <c r="HM1014" s="1">
        <v>2</v>
      </c>
      <c r="HN1014" s="1">
        <v>0</v>
      </c>
      <c r="HO1014" s="1">
        <v>0</v>
      </c>
      <c r="HP1014" s="1">
        <v>0</v>
      </c>
      <c r="HQ1014" s="1">
        <v>1</v>
      </c>
      <c r="HR1014" s="1">
        <v>0</v>
      </c>
      <c r="HS1014" s="1">
        <v>0</v>
      </c>
      <c r="HT1014" s="1">
        <v>0</v>
      </c>
      <c r="HU1014" s="1">
        <v>0</v>
      </c>
      <c r="HV1014" s="1">
        <v>0</v>
      </c>
      <c r="HW1014" s="1">
        <v>0</v>
      </c>
      <c r="HX1014" s="1">
        <v>0</v>
      </c>
      <c r="HY1014" s="1">
        <v>0</v>
      </c>
      <c r="HZ1014" s="1">
        <v>0</v>
      </c>
      <c r="IA1014" s="1">
        <v>0</v>
      </c>
      <c r="IB1014" s="1">
        <v>0</v>
      </c>
      <c r="IC1014" s="1">
        <v>0</v>
      </c>
      <c r="ID1014" s="1">
        <v>0</v>
      </c>
      <c r="IE1014" s="1">
        <v>0</v>
      </c>
      <c r="IF1014" s="1">
        <v>0</v>
      </c>
      <c r="IG1014" s="1">
        <v>0</v>
      </c>
      <c r="IH1014" s="1">
        <v>0</v>
      </c>
      <c r="II1014" s="1">
        <v>0</v>
      </c>
      <c r="IJ1014" s="1">
        <v>0</v>
      </c>
      <c r="IK1014" s="1">
        <v>0</v>
      </c>
      <c r="IL1014" s="1">
        <v>0</v>
      </c>
      <c r="IM1014" s="1">
        <v>0</v>
      </c>
      <c r="IN1014" s="1">
        <v>0</v>
      </c>
      <c r="IO1014" s="1">
        <v>0</v>
      </c>
      <c r="IP1014" s="1">
        <v>0</v>
      </c>
      <c r="IQ1014" s="1">
        <v>0</v>
      </c>
      <c r="IR1014" s="1">
        <v>0</v>
      </c>
      <c r="IS1014" s="1">
        <v>0</v>
      </c>
      <c r="IT1014" s="1">
        <v>0</v>
      </c>
      <c r="IU1014" s="1">
        <v>0</v>
      </c>
      <c r="IV1014" s="1">
        <v>0</v>
      </c>
      <c r="IW1014" s="1">
        <v>0</v>
      </c>
      <c r="IX1014" s="1">
        <v>0</v>
      </c>
      <c r="IY1014" s="1">
        <v>0</v>
      </c>
      <c r="IZ1014" s="1">
        <v>0</v>
      </c>
      <c r="JA1014" s="1">
        <v>0</v>
      </c>
      <c r="JB1014" s="1">
        <v>1</v>
      </c>
      <c r="JC1014" s="1">
        <v>1</v>
      </c>
      <c r="JD1014" s="1">
        <v>0</v>
      </c>
      <c r="JE1014" s="1">
        <v>0</v>
      </c>
      <c r="JF1014" s="1">
        <v>0</v>
      </c>
      <c r="JG1014" s="1">
        <v>1</v>
      </c>
      <c r="JH1014" s="1">
        <v>1</v>
      </c>
      <c r="JI1014" s="1">
        <v>1</v>
      </c>
      <c r="JJ1014" s="1">
        <v>1</v>
      </c>
      <c r="JK1014" s="1">
        <v>1</v>
      </c>
      <c r="JL1014" s="1">
        <v>1</v>
      </c>
      <c r="JM1014" s="1">
        <v>1</v>
      </c>
      <c r="JN1014" s="1">
        <v>0</v>
      </c>
      <c r="JO1014" s="1">
        <v>0</v>
      </c>
      <c r="JP1014" s="1">
        <v>2</v>
      </c>
      <c r="JQ1014" s="1">
        <v>2</v>
      </c>
      <c r="JR1014" s="1">
        <v>0</v>
      </c>
      <c r="JS1014" s="1">
        <v>0</v>
      </c>
      <c r="JT1014" s="1">
        <v>0</v>
      </c>
      <c r="JU1014" s="1">
        <v>1</v>
      </c>
    </row>
    <row r="1015" spans="1:281">
      <c r="A1015" s="1">
        <v>2016</v>
      </c>
      <c r="B1015" s="1" t="s">
        <v>1207</v>
      </c>
      <c r="C1015" s="1">
        <v>1</v>
      </c>
      <c r="D1015" s="1">
        <v>0</v>
      </c>
      <c r="E1015" s="1">
        <v>1</v>
      </c>
      <c r="F1015" s="1">
        <v>1</v>
      </c>
      <c r="G1015" s="1">
        <v>1</v>
      </c>
      <c r="H1015" s="1">
        <v>1</v>
      </c>
      <c r="I1015" s="1">
        <v>1</v>
      </c>
      <c r="J1015" s="1">
        <v>1</v>
      </c>
      <c r="K1015" s="1">
        <v>2</v>
      </c>
      <c r="L1015" s="1">
        <v>2</v>
      </c>
      <c r="M1015" s="1">
        <v>0</v>
      </c>
      <c r="N1015" s="1">
        <v>1</v>
      </c>
      <c r="O1015" s="1">
        <v>1</v>
      </c>
      <c r="P1015" s="1">
        <v>1</v>
      </c>
      <c r="Q1015" s="1">
        <v>1</v>
      </c>
      <c r="R1015" s="1">
        <v>1</v>
      </c>
      <c r="S1015" s="1">
        <v>1</v>
      </c>
      <c r="T1015" s="1">
        <v>1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1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4</v>
      </c>
      <c r="AR1015" s="1">
        <v>4</v>
      </c>
      <c r="AS1015" s="1">
        <v>5</v>
      </c>
      <c r="AT1015" s="1">
        <v>4</v>
      </c>
      <c r="AU1015" s="1">
        <v>4</v>
      </c>
      <c r="AV1015" s="1">
        <v>4</v>
      </c>
      <c r="AW1015" s="1">
        <v>5</v>
      </c>
      <c r="AX1015" s="1">
        <v>5</v>
      </c>
      <c r="AY1015" s="1">
        <v>0</v>
      </c>
      <c r="AZ1015" s="1">
        <v>0</v>
      </c>
      <c r="BA1015" s="1">
        <v>0</v>
      </c>
      <c r="BB1015" s="1">
        <v>5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1</v>
      </c>
      <c r="BI1015" s="1">
        <v>2</v>
      </c>
      <c r="BJ1015" s="1">
        <v>2</v>
      </c>
      <c r="BK1015" s="1">
        <v>3</v>
      </c>
      <c r="BL1015" s="1">
        <v>2</v>
      </c>
      <c r="BM1015" s="1">
        <v>2</v>
      </c>
      <c r="BN1015" s="1">
        <v>1</v>
      </c>
      <c r="BO1015" s="1">
        <v>0</v>
      </c>
      <c r="BP1015" s="1">
        <v>1</v>
      </c>
      <c r="BQ1015" s="1">
        <v>1</v>
      </c>
      <c r="BR1015" s="1">
        <v>1</v>
      </c>
      <c r="BS1015" s="1">
        <v>4</v>
      </c>
      <c r="BT1015" s="1">
        <v>4</v>
      </c>
      <c r="BU1015" s="1">
        <v>1</v>
      </c>
      <c r="BV1015" s="1">
        <v>0</v>
      </c>
      <c r="BW1015" s="1">
        <v>0</v>
      </c>
      <c r="BX1015" s="1">
        <v>0</v>
      </c>
      <c r="BY1015" s="1">
        <v>0</v>
      </c>
      <c r="BZ1015" s="1">
        <v>17</v>
      </c>
      <c r="CA1015" s="1">
        <v>17</v>
      </c>
      <c r="CB1015" s="1">
        <v>17</v>
      </c>
      <c r="CC1015" s="1">
        <v>17</v>
      </c>
      <c r="CD1015" s="1">
        <v>17</v>
      </c>
      <c r="CE1015" s="1">
        <v>17</v>
      </c>
      <c r="CF1015" s="1">
        <v>17</v>
      </c>
      <c r="CG1015" s="1">
        <v>17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1</v>
      </c>
      <c r="CN1015" s="1">
        <v>1</v>
      </c>
      <c r="CO1015" s="1">
        <v>0</v>
      </c>
      <c r="CP1015" s="1">
        <v>0</v>
      </c>
      <c r="CQ1015" s="1">
        <v>0</v>
      </c>
      <c r="CR1015" s="1">
        <v>0</v>
      </c>
      <c r="CS1015" s="1">
        <v>1</v>
      </c>
      <c r="CT1015" s="1">
        <v>1</v>
      </c>
      <c r="CU1015" s="1">
        <v>1</v>
      </c>
      <c r="CV1015" s="1">
        <v>1</v>
      </c>
      <c r="CW1015" s="1">
        <v>1</v>
      </c>
      <c r="CX1015" s="1">
        <v>1</v>
      </c>
      <c r="CY1015" s="1">
        <v>1</v>
      </c>
      <c r="CZ1015" s="1">
        <v>0</v>
      </c>
      <c r="DA1015" s="1">
        <v>1</v>
      </c>
      <c r="DB1015" s="1">
        <v>0</v>
      </c>
      <c r="DC1015" s="1">
        <v>0</v>
      </c>
      <c r="DD1015" s="1">
        <v>0</v>
      </c>
      <c r="DE1015" s="1">
        <v>0</v>
      </c>
      <c r="DF1015" s="1">
        <v>0</v>
      </c>
      <c r="DG1015" s="1">
        <v>0</v>
      </c>
      <c r="DH1015" s="1">
        <v>0</v>
      </c>
      <c r="DI1015" s="1">
        <v>0</v>
      </c>
      <c r="DJ1015" s="1">
        <v>0</v>
      </c>
      <c r="DK1015" s="1">
        <v>0</v>
      </c>
      <c r="DL1015" s="1">
        <v>0</v>
      </c>
      <c r="DM1015" s="1">
        <v>18</v>
      </c>
      <c r="DN1015" s="1">
        <v>18</v>
      </c>
      <c r="DO1015" s="1">
        <v>18</v>
      </c>
      <c r="DP1015" s="1">
        <v>2</v>
      </c>
      <c r="DQ1015" s="1">
        <v>0</v>
      </c>
      <c r="DR1015" s="1">
        <v>0</v>
      </c>
      <c r="DS1015" s="1">
        <v>0</v>
      </c>
      <c r="DT1015" s="1">
        <v>0</v>
      </c>
      <c r="DU1015" s="1">
        <v>0</v>
      </c>
      <c r="DV1015" s="1">
        <v>0</v>
      </c>
      <c r="DW1015" s="1">
        <v>0</v>
      </c>
      <c r="DX1015" s="1">
        <v>15</v>
      </c>
      <c r="DY1015" s="1">
        <v>15</v>
      </c>
      <c r="DZ1015" s="1">
        <v>2</v>
      </c>
      <c r="EA1015" s="1">
        <v>0</v>
      </c>
      <c r="EB1015" s="1">
        <v>0</v>
      </c>
      <c r="EC1015" s="1">
        <v>0</v>
      </c>
      <c r="ED1015" s="1">
        <v>0</v>
      </c>
      <c r="EE1015" s="1">
        <v>11</v>
      </c>
      <c r="EF1015" s="1">
        <v>11</v>
      </c>
      <c r="EG1015" s="1">
        <v>11</v>
      </c>
      <c r="EH1015" s="1">
        <v>11</v>
      </c>
      <c r="EI1015" s="1">
        <v>9</v>
      </c>
      <c r="EJ1015" s="1">
        <v>2</v>
      </c>
      <c r="EK1015" s="1">
        <v>13</v>
      </c>
      <c r="EL1015" s="1">
        <v>13</v>
      </c>
      <c r="EM1015" s="1">
        <v>7</v>
      </c>
      <c r="EN1015" s="1">
        <v>0</v>
      </c>
      <c r="EO1015" s="1">
        <v>0</v>
      </c>
      <c r="EP1015" s="1">
        <v>0</v>
      </c>
      <c r="EQ1015" s="1">
        <v>0</v>
      </c>
      <c r="ER1015" s="1">
        <v>0</v>
      </c>
      <c r="ES1015" s="1">
        <v>0</v>
      </c>
      <c r="ET1015" s="1">
        <v>0</v>
      </c>
      <c r="EU1015" s="1">
        <v>0</v>
      </c>
      <c r="EV1015" s="1">
        <v>0</v>
      </c>
      <c r="EW1015" s="1">
        <v>0</v>
      </c>
      <c r="EX1015" s="1">
        <v>0</v>
      </c>
      <c r="EY1015" s="1">
        <v>0</v>
      </c>
      <c r="EZ1015" s="1">
        <v>1</v>
      </c>
      <c r="FA1015" s="1">
        <v>1</v>
      </c>
      <c r="FB1015" s="1">
        <v>0</v>
      </c>
      <c r="FC1015" s="1">
        <v>1</v>
      </c>
      <c r="FD1015" s="1">
        <v>1</v>
      </c>
      <c r="FE1015" s="1">
        <v>0</v>
      </c>
      <c r="FF1015" s="1">
        <v>0</v>
      </c>
      <c r="FG1015" s="1">
        <v>0</v>
      </c>
      <c r="FH1015" s="1">
        <v>0</v>
      </c>
      <c r="FI1015" s="1">
        <v>0</v>
      </c>
      <c r="FJ1015" s="1">
        <v>0</v>
      </c>
      <c r="FK1015" s="1">
        <v>0</v>
      </c>
      <c r="FL1015" s="1">
        <v>0</v>
      </c>
      <c r="FM1015" s="1">
        <v>0</v>
      </c>
      <c r="FN1015" s="1">
        <v>0</v>
      </c>
      <c r="FO1015" s="1">
        <v>0</v>
      </c>
      <c r="FP1015" s="1">
        <v>0</v>
      </c>
      <c r="FQ1015" s="1">
        <v>0</v>
      </c>
      <c r="FR1015" s="1">
        <v>0</v>
      </c>
      <c r="FS1015" s="1">
        <v>0</v>
      </c>
      <c r="FT1015" s="1">
        <v>0</v>
      </c>
      <c r="FU1015" s="1">
        <v>0</v>
      </c>
      <c r="FV1015" s="1">
        <v>0</v>
      </c>
      <c r="FW1015" s="1">
        <v>0</v>
      </c>
      <c r="FX1015" s="1">
        <v>0</v>
      </c>
      <c r="FY1015" s="1">
        <v>1</v>
      </c>
      <c r="FZ1015" s="1">
        <v>0</v>
      </c>
      <c r="GA1015" s="1">
        <v>1</v>
      </c>
      <c r="GB1015" s="1">
        <v>0</v>
      </c>
      <c r="GC1015" s="1">
        <v>1</v>
      </c>
      <c r="GD1015" s="1">
        <v>1</v>
      </c>
      <c r="GE1015" s="1">
        <v>0</v>
      </c>
      <c r="GF1015" s="1">
        <v>0</v>
      </c>
      <c r="GG1015" s="1">
        <v>1</v>
      </c>
      <c r="GH1015" s="1">
        <v>0</v>
      </c>
      <c r="GI1015" s="1">
        <v>1</v>
      </c>
      <c r="GJ1015" s="1">
        <v>1</v>
      </c>
      <c r="GK1015" s="1">
        <v>0</v>
      </c>
      <c r="GL1015" s="1">
        <v>0</v>
      </c>
      <c r="GM1015" s="1">
        <v>1</v>
      </c>
      <c r="GN1015" s="1">
        <v>1</v>
      </c>
      <c r="GO1015" s="1">
        <v>0</v>
      </c>
      <c r="GP1015" s="1">
        <v>1</v>
      </c>
      <c r="GQ1015" s="1">
        <v>0</v>
      </c>
      <c r="GR1015" s="1">
        <v>1</v>
      </c>
      <c r="GS1015" s="1">
        <v>13</v>
      </c>
      <c r="GT1015" s="1">
        <v>0</v>
      </c>
      <c r="GU1015" s="1">
        <v>2</v>
      </c>
      <c r="GV1015" s="1">
        <v>1</v>
      </c>
      <c r="GW1015" s="1">
        <v>1</v>
      </c>
      <c r="GX1015" s="1">
        <v>0</v>
      </c>
      <c r="GY1015" s="1">
        <v>0</v>
      </c>
      <c r="GZ1015" s="1">
        <v>0</v>
      </c>
      <c r="HA1015" s="1">
        <v>0</v>
      </c>
      <c r="HB1015" s="1">
        <v>0</v>
      </c>
      <c r="HC1015" s="1">
        <v>1</v>
      </c>
      <c r="HD1015" s="1">
        <v>1</v>
      </c>
      <c r="HE1015" s="1">
        <v>1</v>
      </c>
      <c r="HF1015" s="1">
        <v>1</v>
      </c>
      <c r="HG1015" s="1">
        <v>1</v>
      </c>
      <c r="HH1015" s="1">
        <v>1</v>
      </c>
      <c r="HI1015" s="1">
        <v>1</v>
      </c>
      <c r="HJ1015" s="1">
        <v>0</v>
      </c>
      <c r="HK1015" s="1">
        <v>0</v>
      </c>
      <c r="HL1015" s="1">
        <v>2</v>
      </c>
      <c r="HM1015" s="1">
        <v>2</v>
      </c>
      <c r="HN1015" s="1">
        <v>0</v>
      </c>
      <c r="HO1015" s="1">
        <v>0</v>
      </c>
      <c r="HP1015" s="1">
        <v>0</v>
      </c>
      <c r="HQ1015" s="1">
        <v>1</v>
      </c>
      <c r="HR1015" s="1">
        <v>0</v>
      </c>
      <c r="HS1015" s="1">
        <v>0</v>
      </c>
      <c r="HT1015" s="1">
        <v>1</v>
      </c>
      <c r="HU1015" s="1">
        <v>0</v>
      </c>
      <c r="HV1015" s="1">
        <v>0</v>
      </c>
      <c r="HW1015" s="1">
        <v>0</v>
      </c>
      <c r="HX1015" s="1">
        <v>0</v>
      </c>
      <c r="HY1015" s="1">
        <v>0</v>
      </c>
      <c r="HZ1015" s="1">
        <v>0</v>
      </c>
      <c r="IA1015" s="1">
        <v>0</v>
      </c>
      <c r="IB1015" s="1">
        <v>0</v>
      </c>
      <c r="IC1015" s="1">
        <v>0</v>
      </c>
      <c r="ID1015" s="1">
        <v>0</v>
      </c>
      <c r="IE1015" s="1">
        <v>0</v>
      </c>
      <c r="IF1015" s="1">
        <v>0</v>
      </c>
      <c r="IG1015" s="1">
        <v>0</v>
      </c>
      <c r="IH1015" s="1">
        <v>0</v>
      </c>
      <c r="II1015" s="1">
        <v>0</v>
      </c>
      <c r="IJ1015" s="1">
        <v>0</v>
      </c>
      <c r="IK1015" s="1">
        <v>0</v>
      </c>
      <c r="IL1015" s="1">
        <v>0</v>
      </c>
      <c r="IM1015" s="1">
        <v>0</v>
      </c>
      <c r="IN1015" s="1">
        <v>0</v>
      </c>
      <c r="IO1015" s="1">
        <v>0</v>
      </c>
      <c r="IP1015" s="1">
        <v>0</v>
      </c>
      <c r="IQ1015" s="1">
        <v>0</v>
      </c>
      <c r="IR1015" s="1">
        <v>0</v>
      </c>
      <c r="IS1015" s="1">
        <v>0</v>
      </c>
      <c r="IT1015" s="1">
        <v>0</v>
      </c>
      <c r="IU1015" s="1">
        <v>0</v>
      </c>
      <c r="IV1015" s="1">
        <v>0</v>
      </c>
      <c r="IW1015" s="1">
        <v>0</v>
      </c>
      <c r="IX1015" s="1">
        <v>0</v>
      </c>
      <c r="IY1015" s="1">
        <v>0</v>
      </c>
      <c r="IZ1015" s="1">
        <v>0</v>
      </c>
      <c r="JA1015" s="1">
        <v>0</v>
      </c>
      <c r="JB1015" s="1">
        <v>1</v>
      </c>
      <c r="JC1015" s="1">
        <v>1</v>
      </c>
      <c r="JD1015" s="1">
        <v>0</v>
      </c>
      <c r="JE1015" s="1">
        <v>0</v>
      </c>
      <c r="JF1015" s="1">
        <v>0</v>
      </c>
      <c r="JG1015" s="1">
        <v>0</v>
      </c>
      <c r="JH1015" s="1">
        <v>0</v>
      </c>
      <c r="JI1015" s="1">
        <v>0</v>
      </c>
      <c r="JJ1015" s="1">
        <v>0</v>
      </c>
      <c r="JK1015" s="1">
        <v>0</v>
      </c>
      <c r="JL1015" s="1">
        <v>0</v>
      </c>
      <c r="JM1015" s="1">
        <v>0</v>
      </c>
      <c r="JN1015" s="1">
        <v>1</v>
      </c>
      <c r="JO1015" s="1">
        <v>1</v>
      </c>
      <c r="JP1015" s="1">
        <v>0</v>
      </c>
      <c r="JQ1015" s="1">
        <v>0</v>
      </c>
      <c r="JR1015" s="1">
        <v>0</v>
      </c>
      <c r="JS1015" s="1">
        <v>1</v>
      </c>
      <c r="JT1015" s="1">
        <v>0</v>
      </c>
      <c r="JU1015" s="1">
        <v>1</v>
      </c>
    </row>
    <row r="1016" spans="1:281">
      <c r="A1016" s="1">
        <v>2016</v>
      </c>
      <c r="B1016" s="1" t="s">
        <v>1208</v>
      </c>
      <c r="C1016" s="1">
        <v>1</v>
      </c>
      <c r="D1016" s="1">
        <v>0</v>
      </c>
      <c r="E1016" s="1">
        <v>1</v>
      </c>
      <c r="F1016" s="1">
        <v>1</v>
      </c>
      <c r="G1016" s="1">
        <v>1</v>
      </c>
      <c r="H1016" s="1">
        <v>1</v>
      </c>
      <c r="I1016" s="1">
        <v>1</v>
      </c>
      <c r="J1016" s="1">
        <v>1</v>
      </c>
      <c r="K1016" s="1">
        <v>2</v>
      </c>
      <c r="L1016" s="1">
        <v>2</v>
      </c>
      <c r="M1016" s="1">
        <v>0</v>
      </c>
      <c r="N1016" s="1">
        <v>1</v>
      </c>
      <c r="O1016" s="1">
        <v>1</v>
      </c>
      <c r="P1016" s="1">
        <v>1</v>
      </c>
      <c r="Q1016" s="1">
        <v>1</v>
      </c>
      <c r="R1016" s="1">
        <v>1</v>
      </c>
      <c r="S1016" s="1">
        <v>1</v>
      </c>
      <c r="T1016" s="1">
        <v>1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1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1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4</v>
      </c>
      <c r="AR1016" s="1">
        <v>4</v>
      </c>
      <c r="AS1016" s="1">
        <v>5</v>
      </c>
      <c r="AT1016" s="1">
        <v>4</v>
      </c>
      <c r="AU1016" s="1">
        <v>4</v>
      </c>
      <c r="AV1016" s="1">
        <v>4</v>
      </c>
      <c r="AW1016" s="1">
        <v>5</v>
      </c>
      <c r="AX1016" s="1">
        <v>5</v>
      </c>
      <c r="AY1016" s="1">
        <v>0</v>
      </c>
      <c r="AZ1016" s="1">
        <v>0</v>
      </c>
      <c r="BA1016" s="1">
        <v>0</v>
      </c>
      <c r="BB1016" s="1">
        <v>5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1</v>
      </c>
      <c r="BI1016" s="1">
        <v>2</v>
      </c>
      <c r="BJ1016" s="1">
        <v>2</v>
      </c>
      <c r="BK1016" s="1">
        <v>3</v>
      </c>
      <c r="BL1016" s="1">
        <v>2</v>
      </c>
      <c r="BM1016" s="1">
        <v>2</v>
      </c>
      <c r="BN1016" s="1">
        <v>1</v>
      </c>
      <c r="BO1016" s="1">
        <v>0</v>
      </c>
      <c r="BP1016" s="1">
        <v>1</v>
      </c>
      <c r="BQ1016" s="1">
        <v>1</v>
      </c>
      <c r="BR1016" s="1">
        <v>1</v>
      </c>
      <c r="BS1016" s="1">
        <v>4</v>
      </c>
      <c r="BT1016" s="1">
        <v>4</v>
      </c>
      <c r="BU1016" s="1">
        <v>1</v>
      </c>
      <c r="BV1016" s="1">
        <v>0</v>
      </c>
      <c r="BW1016" s="1">
        <v>0</v>
      </c>
      <c r="BX1016" s="1">
        <v>0</v>
      </c>
      <c r="BY1016" s="1">
        <v>0</v>
      </c>
      <c r="BZ1016" s="1">
        <v>8</v>
      </c>
      <c r="CA1016" s="1">
        <v>8</v>
      </c>
      <c r="CB1016" s="1">
        <v>8</v>
      </c>
      <c r="CC1016" s="1">
        <v>8</v>
      </c>
      <c r="CD1016" s="1">
        <v>8</v>
      </c>
      <c r="CE1016" s="1">
        <v>8</v>
      </c>
      <c r="CF1016" s="1">
        <v>8</v>
      </c>
      <c r="CG1016" s="1">
        <v>8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1</v>
      </c>
      <c r="CN1016" s="1">
        <v>1</v>
      </c>
      <c r="CO1016" s="1">
        <v>0</v>
      </c>
      <c r="CP1016" s="1">
        <v>0</v>
      </c>
      <c r="CQ1016" s="1">
        <v>0</v>
      </c>
      <c r="CR1016" s="1">
        <v>0</v>
      </c>
      <c r="CS1016" s="1">
        <v>1</v>
      </c>
      <c r="CT1016" s="1">
        <v>1</v>
      </c>
      <c r="CU1016" s="1">
        <v>1</v>
      </c>
      <c r="CV1016" s="1">
        <v>1</v>
      </c>
      <c r="CW1016" s="1">
        <v>1</v>
      </c>
      <c r="CX1016" s="1">
        <v>1</v>
      </c>
      <c r="CY1016" s="1">
        <v>1</v>
      </c>
      <c r="CZ1016" s="1">
        <v>0</v>
      </c>
      <c r="DA1016" s="1">
        <v>1</v>
      </c>
      <c r="DB1016" s="1">
        <v>0</v>
      </c>
      <c r="DC1016" s="1">
        <v>0</v>
      </c>
      <c r="DD1016" s="1">
        <v>0</v>
      </c>
      <c r="DE1016" s="1">
        <v>0</v>
      </c>
      <c r="DF1016" s="1">
        <v>0</v>
      </c>
      <c r="DG1016" s="1">
        <v>0</v>
      </c>
      <c r="DH1016" s="1">
        <v>0</v>
      </c>
      <c r="DI1016" s="1">
        <v>0</v>
      </c>
      <c r="DJ1016" s="1">
        <v>0</v>
      </c>
      <c r="DK1016" s="1">
        <v>0</v>
      </c>
      <c r="DL1016" s="1">
        <v>0</v>
      </c>
      <c r="DM1016" s="1">
        <v>18</v>
      </c>
      <c r="DN1016" s="1">
        <v>18</v>
      </c>
      <c r="DO1016" s="1">
        <v>18</v>
      </c>
      <c r="DP1016" s="1">
        <v>2</v>
      </c>
      <c r="DQ1016" s="1">
        <v>0</v>
      </c>
      <c r="DR1016" s="1">
        <v>0</v>
      </c>
      <c r="DS1016" s="1">
        <v>0</v>
      </c>
      <c r="DT1016" s="1">
        <v>0</v>
      </c>
      <c r="DU1016" s="1">
        <v>0</v>
      </c>
      <c r="DV1016" s="1">
        <v>0</v>
      </c>
      <c r="DW1016" s="1">
        <v>0</v>
      </c>
      <c r="DX1016" s="1">
        <v>15</v>
      </c>
      <c r="DY1016" s="1">
        <v>15</v>
      </c>
      <c r="DZ1016" s="1">
        <v>2</v>
      </c>
      <c r="EA1016" s="1">
        <v>0</v>
      </c>
      <c r="EB1016" s="1">
        <v>0</v>
      </c>
      <c r="EC1016" s="1">
        <v>0</v>
      </c>
      <c r="ED1016" s="1">
        <v>0</v>
      </c>
      <c r="EE1016" s="1">
        <v>11</v>
      </c>
      <c r="EF1016" s="1">
        <v>11</v>
      </c>
      <c r="EG1016" s="1">
        <v>11</v>
      </c>
      <c r="EH1016" s="1">
        <v>11</v>
      </c>
      <c r="EI1016" s="1">
        <v>9</v>
      </c>
      <c r="EJ1016" s="1">
        <v>2</v>
      </c>
      <c r="EK1016" s="1">
        <v>13</v>
      </c>
      <c r="EL1016" s="1">
        <v>13</v>
      </c>
      <c r="EM1016" s="1">
        <v>7</v>
      </c>
      <c r="EN1016" s="1">
        <v>0</v>
      </c>
      <c r="EO1016" s="1">
        <v>0</v>
      </c>
      <c r="EP1016" s="1">
        <v>0</v>
      </c>
      <c r="EQ1016" s="1">
        <v>0</v>
      </c>
      <c r="ER1016" s="1">
        <v>0</v>
      </c>
      <c r="ES1016" s="1">
        <v>0</v>
      </c>
      <c r="ET1016" s="1">
        <v>0</v>
      </c>
      <c r="EU1016" s="1">
        <v>0</v>
      </c>
      <c r="EV1016" s="1">
        <v>0</v>
      </c>
      <c r="EW1016" s="1">
        <v>0</v>
      </c>
      <c r="EX1016" s="1">
        <v>0</v>
      </c>
      <c r="EY1016" s="1">
        <v>0</v>
      </c>
      <c r="EZ1016" s="1">
        <v>1</v>
      </c>
      <c r="FA1016" s="1">
        <v>1</v>
      </c>
      <c r="FB1016" s="1">
        <v>0</v>
      </c>
      <c r="FC1016" s="1">
        <v>1</v>
      </c>
      <c r="FD1016" s="1">
        <v>1</v>
      </c>
      <c r="FE1016" s="1">
        <v>0</v>
      </c>
      <c r="FF1016" s="1">
        <v>0</v>
      </c>
      <c r="FG1016" s="1">
        <v>0</v>
      </c>
      <c r="FH1016" s="1">
        <v>0</v>
      </c>
      <c r="FI1016" s="1">
        <v>0</v>
      </c>
      <c r="FJ1016" s="1">
        <v>0</v>
      </c>
      <c r="FK1016" s="1">
        <v>0</v>
      </c>
      <c r="FL1016" s="1">
        <v>0</v>
      </c>
      <c r="FM1016" s="1">
        <v>0</v>
      </c>
      <c r="FN1016" s="1">
        <v>0</v>
      </c>
      <c r="FO1016" s="1">
        <v>0</v>
      </c>
      <c r="FP1016" s="1">
        <v>0</v>
      </c>
      <c r="FQ1016" s="1">
        <v>0</v>
      </c>
      <c r="FR1016" s="1">
        <v>0</v>
      </c>
      <c r="FS1016" s="1">
        <v>0</v>
      </c>
      <c r="FT1016" s="1">
        <v>0</v>
      </c>
      <c r="FU1016" s="1">
        <v>0</v>
      </c>
      <c r="FV1016" s="1">
        <v>0</v>
      </c>
      <c r="FW1016" s="1">
        <v>0</v>
      </c>
      <c r="FX1016" s="1">
        <v>0</v>
      </c>
      <c r="FY1016" s="1">
        <v>1</v>
      </c>
      <c r="FZ1016" s="1">
        <v>0</v>
      </c>
      <c r="GA1016" s="1">
        <v>1</v>
      </c>
      <c r="GB1016" s="1">
        <v>0</v>
      </c>
      <c r="GC1016" s="1">
        <v>1</v>
      </c>
      <c r="GD1016" s="1">
        <v>1</v>
      </c>
      <c r="GE1016" s="1">
        <v>0</v>
      </c>
      <c r="GF1016" s="1">
        <v>0</v>
      </c>
      <c r="GG1016" s="1">
        <v>1</v>
      </c>
      <c r="GH1016" s="1">
        <v>0</v>
      </c>
      <c r="GI1016" s="1">
        <v>1</v>
      </c>
      <c r="GJ1016" s="1">
        <v>1</v>
      </c>
      <c r="GK1016" s="1">
        <v>0</v>
      </c>
      <c r="GL1016" s="1">
        <v>0</v>
      </c>
      <c r="GM1016" s="1">
        <v>1</v>
      </c>
      <c r="GN1016" s="1">
        <v>1</v>
      </c>
      <c r="GO1016" s="1">
        <v>0</v>
      </c>
      <c r="GP1016" s="1">
        <v>1</v>
      </c>
      <c r="GQ1016" s="1">
        <v>0</v>
      </c>
      <c r="GR1016" s="1">
        <v>1</v>
      </c>
      <c r="GS1016" s="1">
        <v>12</v>
      </c>
      <c r="GT1016" s="1">
        <v>0</v>
      </c>
      <c r="GU1016" s="1">
        <v>2</v>
      </c>
      <c r="GV1016" s="1">
        <v>1</v>
      </c>
      <c r="GW1016" s="1">
        <v>1</v>
      </c>
      <c r="GX1016" s="1">
        <v>0</v>
      </c>
      <c r="GY1016" s="1">
        <v>0</v>
      </c>
      <c r="GZ1016" s="1">
        <v>0</v>
      </c>
      <c r="HA1016" s="1">
        <v>0</v>
      </c>
      <c r="HB1016" s="1">
        <v>0</v>
      </c>
      <c r="HC1016" s="1">
        <v>1</v>
      </c>
      <c r="HD1016" s="1">
        <v>1</v>
      </c>
      <c r="HE1016" s="1">
        <v>1</v>
      </c>
      <c r="HF1016" s="1">
        <v>1</v>
      </c>
      <c r="HG1016" s="1">
        <v>1</v>
      </c>
      <c r="HH1016" s="1">
        <v>1</v>
      </c>
      <c r="HI1016" s="1">
        <v>1</v>
      </c>
      <c r="HJ1016" s="1">
        <v>0</v>
      </c>
      <c r="HK1016" s="1">
        <v>0</v>
      </c>
      <c r="HL1016" s="1">
        <v>2</v>
      </c>
      <c r="HM1016" s="1">
        <v>2</v>
      </c>
      <c r="HN1016" s="1">
        <v>0</v>
      </c>
      <c r="HO1016" s="1">
        <v>0</v>
      </c>
      <c r="HP1016" s="1">
        <v>0</v>
      </c>
      <c r="HQ1016" s="1">
        <v>1</v>
      </c>
      <c r="HR1016" s="1">
        <v>0</v>
      </c>
      <c r="HS1016" s="1">
        <v>0</v>
      </c>
      <c r="HT1016" s="1">
        <v>1</v>
      </c>
      <c r="HU1016" s="1">
        <v>0</v>
      </c>
      <c r="HV1016" s="1">
        <v>0</v>
      </c>
      <c r="HW1016" s="1">
        <v>0</v>
      </c>
      <c r="HX1016" s="1">
        <v>0</v>
      </c>
      <c r="HY1016" s="1">
        <v>0</v>
      </c>
      <c r="HZ1016" s="1">
        <v>0</v>
      </c>
      <c r="IA1016" s="1">
        <v>0</v>
      </c>
      <c r="IB1016" s="1">
        <v>0</v>
      </c>
      <c r="IC1016" s="1">
        <v>0</v>
      </c>
      <c r="ID1016" s="1">
        <v>0</v>
      </c>
      <c r="IE1016" s="1">
        <v>0</v>
      </c>
      <c r="IF1016" s="1">
        <v>0</v>
      </c>
      <c r="IG1016" s="1">
        <v>0</v>
      </c>
      <c r="IH1016" s="1">
        <v>0</v>
      </c>
      <c r="II1016" s="1">
        <v>0</v>
      </c>
      <c r="IJ1016" s="1">
        <v>0</v>
      </c>
      <c r="IK1016" s="1">
        <v>0</v>
      </c>
      <c r="IL1016" s="1">
        <v>0</v>
      </c>
      <c r="IM1016" s="1">
        <v>0</v>
      </c>
      <c r="IN1016" s="1">
        <v>0</v>
      </c>
      <c r="IO1016" s="1">
        <v>0</v>
      </c>
      <c r="IP1016" s="1">
        <v>0</v>
      </c>
      <c r="IQ1016" s="1">
        <v>0</v>
      </c>
      <c r="IR1016" s="1">
        <v>0</v>
      </c>
      <c r="IS1016" s="1">
        <v>0</v>
      </c>
      <c r="IT1016" s="1">
        <v>0</v>
      </c>
      <c r="IU1016" s="1">
        <v>0</v>
      </c>
      <c r="IV1016" s="1">
        <v>0</v>
      </c>
      <c r="IW1016" s="1">
        <v>0</v>
      </c>
      <c r="IX1016" s="1">
        <v>0</v>
      </c>
      <c r="IY1016" s="1">
        <v>0</v>
      </c>
      <c r="IZ1016" s="1">
        <v>0</v>
      </c>
      <c r="JA1016" s="1">
        <v>0</v>
      </c>
      <c r="JB1016" s="1">
        <v>1</v>
      </c>
      <c r="JC1016" s="1">
        <v>1</v>
      </c>
      <c r="JD1016" s="1">
        <v>0</v>
      </c>
      <c r="JE1016" s="1">
        <v>0</v>
      </c>
      <c r="JF1016" s="1">
        <v>0</v>
      </c>
      <c r="JG1016" s="1">
        <v>0</v>
      </c>
      <c r="JH1016" s="1">
        <v>0</v>
      </c>
      <c r="JI1016" s="1">
        <v>0</v>
      </c>
      <c r="JJ1016" s="1">
        <v>0</v>
      </c>
      <c r="JK1016" s="1">
        <v>0</v>
      </c>
      <c r="JL1016" s="1">
        <v>0</v>
      </c>
      <c r="JM1016" s="1">
        <v>0</v>
      </c>
      <c r="JN1016" s="1">
        <v>1</v>
      </c>
      <c r="JO1016" s="1">
        <v>1</v>
      </c>
      <c r="JP1016" s="1">
        <v>0</v>
      </c>
      <c r="JQ1016" s="1">
        <v>0</v>
      </c>
      <c r="JR1016" s="1">
        <v>0</v>
      </c>
      <c r="JS1016" s="1">
        <v>1</v>
      </c>
      <c r="JT1016" s="1">
        <v>0</v>
      </c>
      <c r="JU1016" s="1">
        <v>1</v>
      </c>
    </row>
    <row r="1017" spans="1:281">
      <c r="A1017" s="1">
        <v>2016</v>
      </c>
      <c r="B1017" s="1" t="s">
        <v>1209</v>
      </c>
      <c r="C1017" s="1">
        <v>1</v>
      </c>
      <c r="D1017" s="1">
        <v>0</v>
      </c>
      <c r="E1017" s="1">
        <v>1</v>
      </c>
      <c r="F1017" s="1">
        <v>1</v>
      </c>
      <c r="G1017" s="1">
        <v>1</v>
      </c>
      <c r="H1017" s="1">
        <v>1</v>
      </c>
      <c r="I1017" s="1">
        <v>1</v>
      </c>
      <c r="J1017" s="1">
        <v>1</v>
      </c>
      <c r="K1017" s="1">
        <v>2</v>
      </c>
      <c r="L1017" s="1">
        <v>2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1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1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1</v>
      </c>
      <c r="AR1017" s="1">
        <v>1</v>
      </c>
      <c r="AS1017" s="1">
        <v>1</v>
      </c>
      <c r="AT1017" s="1">
        <v>1</v>
      </c>
      <c r="AU1017" s="1">
        <v>1</v>
      </c>
      <c r="AV1017" s="1">
        <v>1</v>
      </c>
      <c r="AW1017" s="1">
        <v>1</v>
      </c>
      <c r="AX1017" s="1">
        <v>1</v>
      </c>
      <c r="AY1017" s="1">
        <v>0</v>
      </c>
      <c r="AZ1017" s="1">
        <v>1</v>
      </c>
      <c r="BA1017" s="1">
        <v>1</v>
      </c>
      <c r="BB1017" s="1">
        <v>1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1</v>
      </c>
      <c r="BI1017" s="1">
        <v>2</v>
      </c>
      <c r="BJ1017" s="1">
        <v>2</v>
      </c>
      <c r="BK1017" s="1">
        <v>3</v>
      </c>
      <c r="BL1017" s="1">
        <v>2</v>
      </c>
      <c r="BM1017" s="1">
        <v>2</v>
      </c>
      <c r="BN1017" s="1">
        <v>1</v>
      </c>
      <c r="BO1017" s="1">
        <v>0</v>
      </c>
      <c r="BP1017" s="1">
        <v>1</v>
      </c>
      <c r="BQ1017" s="1">
        <v>1</v>
      </c>
      <c r="BR1017" s="1">
        <v>1</v>
      </c>
      <c r="BS1017" s="1">
        <v>4</v>
      </c>
      <c r="BT1017" s="1">
        <v>4</v>
      </c>
      <c r="BU1017" s="1">
        <v>1</v>
      </c>
      <c r="BV1017" s="1">
        <v>0</v>
      </c>
      <c r="BW1017" s="1">
        <v>0</v>
      </c>
      <c r="BX1017" s="1">
        <v>0</v>
      </c>
      <c r="BY1017" s="1">
        <v>0</v>
      </c>
      <c r="BZ1017" s="1">
        <v>6</v>
      </c>
      <c r="CA1017" s="1">
        <v>6</v>
      </c>
      <c r="CB1017" s="1">
        <v>6</v>
      </c>
      <c r="CC1017" s="1">
        <v>6</v>
      </c>
      <c r="CD1017" s="1">
        <v>6</v>
      </c>
      <c r="CE1017" s="1">
        <v>6</v>
      </c>
      <c r="CF1017" s="1">
        <v>6</v>
      </c>
      <c r="CG1017" s="1">
        <v>6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1</v>
      </c>
      <c r="CN1017" s="1">
        <v>1</v>
      </c>
      <c r="CO1017" s="1">
        <v>0</v>
      </c>
      <c r="CP1017" s="1">
        <v>0</v>
      </c>
      <c r="CQ1017" s="1">
        <v>0</v>
      </c>
      <c r="CR1017" s="1">
        <v>0</v>
      </c>
      <c r="CS1017" s="1">
        <v>1</v>
      </c>
      <c r="CT1017" s="1">
        <v>1</v>
      </c>
      <c r="CU1017" s="1">
        <v>1</v>
      </c>
      <c r="CV1017" s="1">
        <v>1</v>
      </c>
      <c r="CW1017" s="1">
        <v>1</v>
      </c>
      <c r="CX1017" s="1">
        <v>1</v>
      </c>
      <c r="CY1017" s="1">
        <v>1</v>
      </c>
      <c r="CZ1017" s="1">
        <v>0</v>
      </c>
      <c r="DA1017" s="1">
        <v>1</v>
      </c>
      <c r="DB1017" s="1">
        <v>0</v>
      </c>
      <c r="DC1017" s="1">
        <v>1</v>
      </c>
      <c r="DD1017" s="1">
        <v>0</v>
      </c>
      <c r="DE1017" s="1">
        <v>0</v>
      </c>
      <c r="DF1017" s="1">
        <v>0</v>
      </c>
      <c r="DG1017" s="1">
        <v>0</v>
      </c>
      <c r="DH1017" s="1">
        <v>0</v>
      </c>
      <c r="DI1017" s="1">
        <v>0</v>
      </c>
      <c r="DJ1017" s="1">
        <v>0</v>
      </c>
      <c r="DK1017" s="1">
        <v>0</v>
      </c>
      <c r="DL1017" s="1">
        <v>0</v>
      </c>
      <c r="DM1017" s="1">
        <v>10</v>
      </c>
      <c r="DN1017" s="1">
        <v>10</v>
      </c>
      <c r="DO1017" s="1">
        <v>10</v>
      </c>
      <c r="DP1017" s="1">
        <v>1</v>
      </c>
      <c r="DQ1017" s="1">
        <v>0</v>
      </c>
      <c r="DR1017" s="1">
        <v>0</v>
      </c>
      <c r="DS1017" s="1">
        <v>0</v>
      </c>
      <c r="DT1017" s="1">
        <v>0</v>
      </c>
      <c r="DU1017" s="1">
        <v>0</v>
      </c>
      <c r="DV1017" s="1">
        <v>0</v>
      </c>
      <c r="DW1017" s="1">
        <v>0</v>
      </c>
      <c r="DX1017" s="1">
        <v>12</v>
      </c>
      <c r="DY1017" s="1">
        <v>12</v>
      </c>
      <c r="DZ1017" s="1">
        <v>3</v>
      </c>
      <c r="EA1017" s="1">
        <v>0</v>
      </c>
      <c r="EB1017" s="1">
        <v>0</v>
      </c>
      <c r="EC1017" s="1">
        <v>0</v>
      </c>
      <c r="ED1017" s="1">
        <v>0</v>
      </c>
      <c r="EE1017" s="1">
        <v>0</v>
      </c>
      <c r="EF1017" s="1">
        <v>0</v>
      </c>
      <c r="EG1017" s="1">
        <v>3</v>
      </c>
      <c r="EH1017" s="1">
        <v>2</v>
      </c>
      <c r="EI1017" s="1">
        <v>0</v>
      </c>
      <c r="EJ1017" s="1">
        <v>3</v>
      </c>
      <c r="EK1017" s="1">
        <v>1</v>
      </c>
      <c r="EL1017" s="1">
        <v>1</v>
      </c>
      <c r="EM1017" s="1">
        <v>7</v>
      </c>
      <c r="EN1017" s="1">
        <v>0</v>
      </c>
      <c r="EO1017" s="1">
        <v>0</v>
      </c>
      <c r="EP1017" s="1">
        <v>0</v>
      </c>
      <c r="EQ1017" s="1">
        <v>0</v>
      </c>
      <c r="ER1017" s="1">
        <v>0</v>
      </c>
      <c r="ES1017" s="1">
        <v>0</v>
      </c>
      <c r="ET1017" s="1">
        <v>0</v>
      </c>
      <c r="EU1017" s="1">
        <v>0</v>
      </c>
      <c r="EV1017" s="1">
        <v>0</v>
      </c>
      <c r="EW1017" s="1">
        <v>0</v>
      </c>
      <c r="EX1017" s="1">
        <v>0</v>
      </c>
      <c r="EY1017" s="1">
        <v>0</v>
      </c>
      <c r="EZ1017" s="1">
        <v>0</v>
      </c>
      <c r="FA1017" s="1">
        <v>0</v>
      </c>
      <c r="FB1017" s="1">
        <v>0</v>
      </c>
      <c r="FC1017" s="1">
        <v>1</v>
      </c>
      <c r="FD1017" s="1">
        <v>1</v>
      </c>
      <c r="FE1017" s="1">
        <v>0</v>
      </c>
      <c r="FF1017" s="1">
        <v>0</v>
      </c>
      <c r="FG1017" s="1">
        <v>0</v>
      </c>
      <c r="FH1017" s="1">
        <v>0</v>
      </c>
      <c r="FI1017" s="1">
        <v>0</v>
      </c>
      <c r="FJ1017" s="1">
        <v>0</v>
      </c>
      <c r="FK1017" s="1">
        <v>0</v>
      </c>
      <c r="FL1017" s="1">
        <v>0</v>
      </c>
      <c r="FM1017" s="1">
        <v>0</v>
      </c>
      <c r="FN1017" s="1">
        <v>0</v>
      </c>
      <c r="FO1017" s="1">
        <v>0</v>
      </c>
      <c r="FP1017" s="1">
        <v>0</v>
      </c>
      <c r="FQ1017" s="1">
        <v>0</v>
      </c>
      <c r="FR1017" s="1">
        <v>0</v>
      </c>
      <c r="FS1017" s="1">
        <v>0</v>
      </c>
      <c r="FT1017" s="1">
        <v>0</v>
      </c>
      <c r="FU1017" s="1">
        <v>0</v>
      </c>
      <c r="FV1017" s="1">
        <v>0</v>
      </c>
      <c r="FW1017" s="1">
        <v>0</v>
      </c>
      <c r="FX1017" s="1">
        <v>0</v>
      </c>
      <c r="FY1017" s="1">
        <v>1</v>
      </c>
      <c r="FZ1017" s="1">
        <v>0</v>
      </c>
      <c r="GA1017" s="1">
        <v>1</v>
      </c>
      <c r="GB1017" s="1">
        <v>0</v>
      </c>
      <c r="GC1017" s="1">
        <v>1</v>
      </c>
      <c r="GD1017" s="1">
        <v>1</v>
      </c>
      <c r="GE1017" s="1">
        <v>0</v>
      </c>
      <c r="GF1017" s="1">
        <v>0</v>
      </c>
      <c r="GG1017" s="1">
        <v>1</v>
      </c>
      <c r="GH1017" s="1">
        <v>0</v>
      </c>
      <c r="GI1017" s="1">
        <v>1</v>
      </c>
      <c r="GJ1017" s="1">
        <v>1</v>
      </c>
      <c r="GK1017" s="1">
        <v>0</v>
      </c>
      <c r="GL1017" s="1">
        <v>0</v>
      </c>
      <c r="GM1017" s="1">
        <v>1</v>
      </c>
      <c r="GN1017" s="1">
        <v>1</v>
      </c>
      <c r="GO1017" s="1">
        <v>0</v>
      </c>
      <c r="GP1017" s="1">
        <v>1</v>
      </c>
      <c r="GQ1017" s="1">
        <v>0</v>
      </c>
      <c r="GR1017" s="1">
        <v>1</v>
      </c>
      <c r="GS1017" s="1">
        <v>15</v>
      </c>
      <c r="GT1017" s="1">
        <v>0</v>
      </c>
      <c r="GU1017" s="1">
        <v>2</v>
      </c>
      <c r="GV1017" s="1">
        <v>1</v>
      </c>
      <c r="GW1017" s="1">
        <v>1</v>
      </c>
      <c r="GX1017" s="1">
        <v>0</v>
      </c>
      <c r="GY1017" s="1">
        <v>0</v>
      </c>
      <c r="GZ1017" s="1">
        <v>0</v>
      </c>
      <c r="HA1017" s="1">
        <v>0</v>
      </c>
      <c r="HB1017" s="1">
        <v>0</v>
      </c>
      <c r="HC1017" s="1">
        <v>1</v>
      </c>
      <c r="HD1017" s="1">
        <v>1</v>
      </c>
      <c r="HE1017" s="1">
        <v>1</v>
      </c>
      <c r="HF1017" s="1">
        <v>1</v>
      </c>
      <c r="HG1017" s="1">
        <v>1</v>
      </c>
      <c r="HH1017" s="1">
        <v>1</v>
      </c>
      <c r="HI1017" s="1">
        <v>1</v>
      </c>
      <c r="HJ1017" s="1">
        <v>0</v>
      </c>
      <c r="HK1017" s="1">
        <v>0</v>
      </c>
      <c r="HL1017" s="1">
        <v>2</v>
      </c>
      <c r="HM1017" s="1">
        <v>2</v>
      </c>
      <c r="HN1017" s="1">
        <v>0</v>
      </c>
      <c r="HO1017" s="1">
        <v>0</v>
      </c>
      <c r="HP1017" s="1">
        <v>0</v>
      </c>
      <c r="HQ1017" s="1">
        <v>1</v>
      </c>
      <c r="HR1017" s="1">
        <v>0</v>
      </c>
      <c r="HS1017" s="1">
        <v>0</v>
      </c>
      <c r="HT1017" s="1">
        <v>0</v>
      </c>
      <c r="HU1017" s="1">
        <v>0</v>
      </c>
      <c r="HV1017" s="1">
        <v>0</v>
      </c>
      <c r="HW1017" s="1">
        <v>0</v>
      </c>
      <c r="HX1017" s="1">
        <v>0</v>
      </c>
      <c r="HY1017" s="1">
        <v>0</v>
      </c>
      <c r="HZ1017" s="1">
        <v>0</v>
      </c>
      <c r="IA1017" s="1">
        <v>0</v>
      </c>
      <c r="IB1017" s="1">
        <v>0</v>
      </c>
      <c r="IC1017" s="1">
        <v>0</v>
      </c>
      <c r="ID1017" s="1">
        <v>0</v>
      </c>
      <c r="IE1017" s="1">
        <v>0</v>
      </c>
      <c r="IF1017" s="1">
        <v>0</v>
      </c>
      <c r="IG1017" s="1">
        <v>0</v>
      </c>
      <c r="IH1017" s="1">
        <v>0</v>
      </c>
      <c r="II1017" s="1">
        <v>0</v>
      </c>
      <c r="IJ1017" s="1">
        <v>0</v>
      </c>
      <c r="IK1017" s="1">
        <v>0</v>
      </c>
      <c r="IL1017" s="1">
        <v>0</v>
      </c>
      <c r="IM1017" s="1">
        <v>0</v>
      </c>
      <c r="IN1017" s="1">
        <v>0</v>
      </c>
      <c r="IO1017" s="1">
        <v>0</v>
      </c>
      <c r="IP1017" s="1">
        <v>0</v>
      </c>
      <c r="IQ1017" s="1">
        <v>0</v>
      </c>
      <c r="IR1017" s="1">
        <v>0</v>
      </c>
      <c r="IS1017" s="1">
        <v>0</v>
      </c>
      <c r="IT1017" s="1">
        <v>0</v>
      </c>
      <c r="IU1017" s="1">
        <v>0</v>
      </c>
      <c r="IV1017" s="1">
        <v>0</v>
      </c>
      <c r="IW1017" s="1">
        <v>0</v>
      </c>
      <c r="IX1017" s="1">
        <v>0</v>
      </c>
      <c r="IY1017" s="1">
        <v>0</v>
      </c>
      <c r="IZ1017" s="1">
        <v>0</v>
      </c>
      <c r="JA1017" s="1">
        <v>0</v>
      </c>
      <c r="JB1017" s="1">
        <v>1</v>
      </c>
      <c r="JC1017" s="1">
        <v>1</v>
      </c>
      <c r="JD1017" s="1">
        <v>0</v>
      </c>
      <c r="JE1017" s="1">
        <v>0</v>
      </c>
      <c r="JF1017" s="1">
        <v>0</v>
      </c>
      <c r="JG1017" s="1">
        <v>1</v>
      </c>
      <c r="JH1017" s="1">
        <v>1</v>
      </c>
      <c r="JI1017" s="1">
        <v>1</v>
      </c>
      <c r="JJ1017" s="1">
        <v>1</v>
      </c>
      <c r="JK1017" s="1">
        <v>1</v>
      </c>
      <c r="JL1017" s="1">
        <v>1</v>
      </c>
      <c r="JM1017" s="1">
        <v>1</v>
      </c>
      <c r="JN1017" s="1">
        <v>0</v>
      </c>
      <c r="JO1017" s="1">
        <v>0</v>
      </c>
      <c r="JP1017" s="1">
        <v>2</v>
      </c>
      <c r="JQ1017" s="1">
        <v>2</v>
      </c>
      <c r="JR1017" s="1">
        <v>0</v>
      </c>
      <c r="JS1017" s="1">
        <v>0</v>
      </c>
      <c r="JT1017" s="1">
        <v>0</v>
      </c>
      <c r="JU1017" s="1">
        <v>1</v>
      </c>
    </row>
    <row r="1018" spans="1:281">
      <c r="A1018" s="1">
        <v>2016</v>
      </c>
      <c r="B1018" s="1" t="s">
        <v>1210</v>
      </c>
      <c r="C1018" s="1">
        <v>1</v>
      </c>
      <c r="D1018" s="1">
        <v>0</v>
      </c>
      <c r="E1018" s="1">
        <v>1</v>
      </c>
      <c r="F1018" s="1">
        <v>1</v>
      </c>
      <c r="G1018" s="1">
        <v>1</v>
      </c>
      <c r="H1018" s="1">
        <v>1</v>
      </c>
      <c r="I1018" s="1">
        <v>1</v>
      </c>
      <c r="J1018" s="1">
        <v>1</v>
      </c>
      <c r="K1018" s="1">
        <v>2</v>
      </c>
      <c r="L1018" s="1">
        <v>2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1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1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1</v>
      </c>
      <c r="AR1018" s="1">
        <v>1</v>
      </c>
      <c r="AS1018" s="1">
        <v>1</v>
      </c>
      <c r="AT1018" s="1">
        <v>1</v>
      </c>
      <c r="AU1018" s="1">
        <v>1</v>
      </c>
      <c r="AV1018" s="1">
        <v>1</v>
      </c>
      <c r="AW1018" s="1">
        <v>1</v>
      </c>
      <c r="AX1018" s="1">
        <v>1</v>
      </c>
      <c r="AY1018" s="1">
        <v>0</v>
      </c>
      <c r="AZ1018" s="1">
        <v>1</v>
      </c>
      <c r="BA1018" s="1">
        <v>1</v>
      </c>
      <c r="BB1018" s="1">
        <v>1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1</v>
      </c>
      <c r="BI1018" s="1">
        <v>2</v>
      </c>
      <c r="BJ1018" s="1">
        <v>2</v>
      </c>
      <c r="BK1018" s="1">
        <v>3</v>
      </c>
      <c r="BL1018" s="1">
        <v>2</v>
      </c>
      <c r="BM1018" s="1">
        <v>2</v>
      </c>
      <c r="BN1018" s="1">
        <v>1</v>
      </c>
      <c r="BO1018" s="1">
        <v>0</v>
      </c>
      <c r="BP1018" s="1">
        <v>1</v>
      </c>
      <c r="BQ1018" s="1">
        <v>1</v>
      </c>
      <c r="BR1018" s="1">
        <v>1</v>
      </c>
      <c r="BS1018" s="1">
        <v>4</v>
      </c>
      <c r="BT1018" s="1">
        <v>4</v>
      </c>
      <c r="BU1018" s="1">
        <v>1</v>
      </c>
      <c r="BV1018" s="1">
        <v>0</v>
      </c>
      <c r="BW1018" s="1">
        <v>0</v>
      </c>
      <c r="BX1018" s="1">
        <v>0</v>
      </c>
      <c r="BY1018" s="1">
        <v>0</v>
      </c>
      <c r="BZ1018" s="1">
        <v>6</v>
      </c>
      <c r="CA1018" s="1">
        <v>6</v>
      </c>
      <c r="CB1018" s="1">
        <v>6</v>
      </c>
      <c r="CC1018" s="1">
        <v>6</v>
      </c>
      <c r="CD1018" s="1">
        <v>6</v>
      </c>
      <c r="CE1018" s="1">
        <v>6</v>
      </c>
      <c r="CF1018" s="1">
        <v>6</v>
      </c>
      <c r="CG1018" s="1">
        <v>6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1</v>
      </c>
      <c r="CN1018" s="1">
        <v>1</v>
      </c>
      <c r="CO1018" s="1">
        <v>0</v>
      </c>
      <c r="CP1018" s="1">
        <v>0</v>
      </c>
      <c r="CQ1018" s="1">
        <v>0</v>
      </c>
      <c r="CR1018" s="1">
        <v>0</v>
      </c>
      <c r="CS1018" s="1">
        <v>1</v>
      </c>
      <c r="CT1018" s="1">
        <v>1</v>
      </c>
      <c r="CU1018" s="1">
        <v>1</v>
      </c>
      <c r="CV1018" s="1">
        <v>1</v>
      </c>
      <c r="CW1018" s="1">
        <v>1</v>
      </c>
      <c r="CX1018" s="1">
        <v>1</v>
      </c>
      <c r="CY1018" s="1">
        <v>1</v>
      </c>
      <c r="CZ1018" s="1">
        <v>0</v>
      </c>
      <c r="DA1018" s="1">
        <v>1</v>
      </c>
      <c r="DB1018" s="1">
        <v>0</v>
      </c>
      <c r="DC1018" s="1">
        <v>0</v>
      </c>
      <c r="DD1018" s="1">
        <v>0</v>
      </c>
      <c r="DE1018" s="1">
        <v>0</v>
      </c>
      <c r="DF1018" s="1">
        <v>0</v>
      </c>
      <c r="DG1018" s="1">
        <v>0</v>
      </c>
      <c r="DH1018" s="1">
        <v>0</v>
      </c>
      <c r="DI1018" s="1">
        <v>0</v>
      </c>
      <c r="DJ1018" s="1">
        <v>0</v>
      </c>
      <c r="DK1018" s="1">
        <v>0</v>
      </c>
      <c r="DL1018" s="1">
        <v>0</v>
      </c>
      <c r="DM1018" s="1">
        <v>10</v>
      </c>
      <c r="DN1018" s="1">
        <v>10</v>
      </c>
      <c r="DO1018" s="1">
        <v>10</v>
      </c>
      <c r="DP1018" s="1">
        <v>1</v>
      </c>
      <c r="DQ1018" s="1">
        <v>0</v>
      </c>
      <c r="DR1018" s="1">
        <v>0</v>
      </c>
      <c r="DS1018" s="1">
        <v>0</v>
      </c>
      <c r="DT1018" s="1">
        <v>0</v>
      </c>
      <c r="DU1018" s="1">
        <v>0</v>
      </c>
      <c r="DV1018" s="1">
        <v>0</v>
      </c>
      <c r="DW1018" s="1">
        <v>0</v>
      </c>
      <c r="DX1018" s="1">
        <v>12</v>
      </c>
      <c r="DY1018" s="1">
        <v>12</v>
      </c>
      <c r="DZ1018" s="1">
        <v>3</v>
      </c>
      <c r="EA1018" s="1">
        <v>0</v>
      </c>
      <c r="EB1018" s="1">
        <v>0</v>
      </c>
      <c r="EC1018" s="1">
        <v>0</v>
      </c>
      <c r="ED1018" s="1">
        <v>0</v>
      </c>
      <c r="EE1018" s="1">
        <v>0</v>
      </c>
      <c r="EF1018" s="1">
        <v>0</v>
      </c>
      <c r="EG1018" s="1">
        <v>3</v>
      </c>
      <c r="EH1018" s="1">
        <v>2</v>
      </c>
      <c r="EI1018" s="1">
        <v>0</v>
      </c>
      <c r="EJ1018" s="1">
        <v>3</v>
      </c>
      <c r="EK1018" s="1">
        <v>1</v>
      </c>
      <c r="EL1018" s="1">
        <v>1</v>
      </c>
      <c r="EM1018" s="1">
        <v>7</v>
      </c>
      <c r="EN1018" s="1">
        <v>0</v>
      </c>
      <c r="EO1018" s="1">
        <v>0</v>
      </c>
      <c r="EP1018" s="1">
        <v>0</v>
      </c>
      <c r="EQ1018" s="1">
        <v>0</v>
      </c>
      <c r="ER1018" s="1">
        <v>0</v>
      </c>
      <c r="ES1018" s="1">
        <v>0</v>
      </c>
      <c r="ET1018" s="1">
        <v>0</v>
      </c>
      <c r="EU1018" s="1">
        <v>0</v>
      </c>
      <c r="EV1018" s="1">
        <v>0</v>
      </c>
      <c r="EW1018" s="1">
        <v>0</v>
      </c>
      <c r="EX1018" s="1">
        <v>0</v>
      </c>
      <c r="EY1018" s="1">
        <v>0</v>
      </c>
      <c r="EZ1018" s="1">
        <v>0</v>
      </c>
      <c r="FA1018" s="1">
        <v>0</v>
      </c>
      <c r="FB1018" s="1">
        <v>0</v>
      </c>
      <c r="FC1018" s="1">
        <v>1</v>
      </c>
      <c r="FD1018" s="1">
        <v>1</v>
      </c>
      <c r="FE1018" s="1">
        <v>0</v>
      </c>
      <c r="FF1018" s="1">
        <v>0</v>
      </c>
      <c r="FG1018" s="1">
        <v>0</v>
      </c>
      <c r="FH1018" s="1">
        <v>0</v>
      </c>
      <c r="FI1018" s="1">
        <v>0</v>
      </c>
      <c r="FJ1018" s="1">
        <v>0</v>
      </c>
      <c r="FK1018" s="1">
        <v>0</v>
      </c>
      <c r="FL1018" s="1">
        <v>0</v>
      </c>
      <c r="FM1018" s="1">
        <v>0</v>
      </c>
      <c r="FN1018" s="1">
        <v>0</v>
      </c>
      <c r="FO1018" s="1">
        <v>0</v>
      </c>
      <c r="FP1018" s="1">
        <v>0</v>
      </c>
      <c r="FQ1018" s="1">
        <v>0</v>
      </c>
      <c r="FR1018" s="1">
        <v>0</v>
      </c>
      <c r="FS1018" s="1">
        <v>0</v>
      </c>
      <c r="FT1018" s="1">
        <v>0</v>
      </c>
      <c r="FU1018" s="1">
        <v>0</v>
      </c>
      <c r="FV1018" s="1">
        <v>0</v>
      </c>
      <c r="FW1018" s="1">
        <v>0</v>
      </c>
      <c r="FX1018" s="1">
        <v>0</v>
      </c>
      <c r="FY1018" s="1">
        <v>1</v>
      </c>
      <c r="FZ1018" s="1">
        <v>0</v>
      </c>
      <c r="GA1018" s="1">
        <v>1</v>
      </c>
      <c r="GB1018" s="1">
        <v>0</v>
      </c>
      <c r="GC1018" s="1">
        <v>1</v>
      </c>
      <c r="GD1018" s="1">
        <v>1</v>
      </c>
      <c r="GE1018" s="1">
        <v>0</v>
      </c>
      <c r="GF1018" s="1">
        <v>0</v>
      </c>
      <c r="GG1018" s="1">
        <v>1</v>
      </c>
      <c r="GH1018" s="1">
        <v>0</v>
      </c>
      <c r="GI1018" s="1">
        <v>1</v>
      </c>
      <c r="GJ1018" s="1">
        <v>1</v>
      </c>
      <c r="GK1018" s="1">
        <v>0</v>
      </c>
      <c r="GL1018" s="1">
        <v>0</v>
      </c>
      <c r="GM1018" s="1">
        <v>1</v>
      </c>
      <c r="GN1018" s="1">
        <v>1</v>
      </c>
      <c r="GO1018" s="1">
        <v>0</v>
      </c>
      <c r="GP1018" s="1">
        <v>1</v>
      </c>
      <c r="GQ1018" s="1">
        <v>0</v>
      </c>
      <c r="GR1018" s="1">
        <v>1</v>
      </c>
      <c r="GS1018" s="1">
        <v>16</v>
      </c>
      <c r="GT1018" s="1">
        <v>0</v>
      </c>
      <c r="GU1018" s="1">
        <v>2</v>
      </c>
      <c r="GV1018" s="1">
        <v>1</v>
      </c>
      <c r="GW1018" s="1">
        <v>1</v>
      </c>
      <c r="GX1018" s="1">
        <v>0</v>
      </c>
      <c r="GY1018" s="1">
        <v>0</v>
      </c>
      <c r="GZ1018" s="1">
        <v>0</v>
      </c>
      <c r="HA1018" s="1">
        <v>0</v>
      </c>
      <c r="HB1018" s="1">
        <v>0</v>
      </c>
      <c r="HC1018" s="1">
        <v>1</v>
      </c>
      <c r="HD1018" s="1">
        <v>1</v>
      </c>
      <c r="HE1018" s="1">
        <v>1</v>
      </c>
      <c r="HF1018" s="1">
        <v>1</v>
      </c>
      <c r="HG1018" s="1">
        <v>1</v>
      </c>
      <c r="HH1018" s="1">
        <v>1</v>
      </c>
      <c r="HI1018" s="1">
        <v>1</v>
      </c>
      <c r="HJ1018" s="1">
        <v>0</v>
      </c>
      <c r="HK1018" s="1">
        <v>0</v>
      </c>
      <c r="HL1018" s="1">
        <v>2</v>
      </c>
      <c r="HM1018" s="1">
        <v>2</v>
      </c>
      <c r="HN1018" s="1">
        <v>0</v>
      </c>
      <c r="HO1018" s="1">
        <v>0</v>
      </c>
      <c r="HP1018" s="1">
        <v>0</v>
      </c>
      <c r="HQ1018" s="1">
        <v>1</v>
      </c>
      <c r="HR1018" s="1">
        <v>0</v>
      </c>
      <c r="HS1018" s="1">
        <v>0</v>
      </c>
      <c r="HT1018" s="1">
        <v>0</v>
      </c>
      <c r="HU1018" s="1">
        <v>0</v>
      </c>
      <c r="HV1018" s="1">
        <v>0</v>
      </c>
      <c r="HW1018" s="1">
        <v>0</v>
      </c>
      <c r="HX1018" s="1">
        <v>0</v>
      </c>
      <c r="HY1018" s="1">
        <v>0</v>
      </c>
      <c r="HZ1018" s="1">
        <v>0</v>
      </c>
      <c r="IA1018" s="1">
        <v>0</v>
      </c>
      <c r="IB1018" s="1">
        <v>0</v>
      </c>
      <c r="IC1018" s="1">
        <v>0</v>
      </c>
      <c r="ID1018" s="1">
        <v>0</v>
      </c>
      <c r="IE1018" s="1">
        <v>0</v>
      </c>
      <c r="IF1018" s="1">
        <v>0</v>
      </c>
      <c r="IG1018" s="1">
        <v>0</v>
      </c>
      <c r="IH1018" s="1">
        <v>0</v>
      </c>
      <c r="II1018" s="1">
        <v>0</v>
      </c>
      <c r="IJ1018" s="1">
        <v>0</v>
      </c>
      <c r="IK1018" s="1">
        <v>0</v>
      </c>
      <c r="IL1018" s="1">
        <v>0</v>
      </c>
      <c r="IM1018" s="1">
        <v>0</v>
      </c>
      <c r="IN1018" s="1">
        <v>0</v>
      </c>
      <c r="IO1018" s="1">
        <v>0</v>
      </c>
      <c r="IP1018" s="1">
        <v>0</v>
      </c>
      <c r="IQ1018" s="1">
        <v>0</v>
      </c>
      <c r="IR1018" s="1">
        <v>0</v>
      </c>
      <c r="IS1018" s="1">
        <v>0</v>
      </c>
      <c r="IT1018" s="1">
        <v>0</v>
      </c>
      <c r="IU1018" s="1">
        <v>0</v>
      </c>
      <c r="IV1018" s="1">
        <v>0</v>
      </c>
      <c r="IW1018" s="1">
        <v>0</v>
      </c>
      <c r="IX1018" s="1">
        <v>0</v>
      </c>
      <c r="IY1018" s="1">
        <v>0</v>
      </c>
      <c r="IZ1018" s="1">
        <v>0</v>
      </c>
      <c r="JA1018" s="1">
        <v>0</v>
      </c>
      <c r="JB1018" s="1">
        <v>1</v>
      </c>
      <c r="JC1018" s="1">
        <v>1</v>
      </c>
      <c r="JD1018" s="1">
        <v>0</v>
      </c>
      <c r="JE1018" s="1">
        <v>0</v>
      </c>
      <c r="JF1018" s="1">
        <v>0</v>
      </c>
      <c r="JG1018" s="1">
        <v>1</v>
      </c>
      <c r="JH1018" s="1">
        <v>1</v>
      </c>
      <c r="JI1018" s="1">
        <v>1</v>
      </c>
      <c r="JJ1018" s="1">
        <v>1</v>
      </c>
      <c r="JK1018" s="1">
        <v>1</v>
      </c>
      <c r="JL1018" s="1">
        <v>1</v>
      </c>
      <c r="JM1018" s="1">
        <v>1</v>
      </c>
      <c r="JN1018" s="1">
        <v>0</v>
      </c>
      <c r="JO1018" s="1">
        <v>0</v>
      </c>
      <c r="JP1018" s="1">
        <v>2</v>
      </c>
      <c r="JQ1018" s="1">
        <v>2</v>
      </c>
      <c r="JR1018" s="1">
        <v>0</v>
      </c>
      <c r="JS1018" s="1">
        <v>0</v>
      </c>
      <c r="JT1018" s="1">
        <v>0</v>
      </c>
      <c r="JU1018" s="1">
        <v>1</v>
      </c>
    </row>
    <row r="1019" spans="1:281">
      <c r="A1019" s="1">
        <v>2016</v>
      </c>
      <c r="B1019" s="1" t="s">
        <v>1211</v>
      </c>
      <c r="C1019" s="1">
        <v>1</v>
      </c>
      <c r="D1019" s="1">
        <v>0</v>
      </c>
      <c r="E1019" s="1">
        <v>1</v>
      </c>
      <c r="F1019" s="1">
        <v>1</v>
      </c>
      <c r="G1019" s="1">
        <v>1</v>
      </c>
      <c r="H1019" s="1">
        <v>1</v>
      </c>
      <c r="I1019" s="1">
        <v>1</v>
      </c>
      <c r="J1019" s="1">
        <v>1</v>
      </c>
      <c r="K1019" s="1">
        <v>2</v>
      </c>
      <c r="L1019" s="1">
        <v>2</v>
      </c>
      <c r="M1019" s="1">
        <v>0</v>
      </c>
      <c r="N1019" s="1">
        <v>1</v>
      </c>
      <c r="O1019" s="1">
        <v>1</v>
      </c>
      <c r="P1019" s="1">
        <v>0</v>
      </c>
      <c r="Q1019" s="1">
        <v>2</v>
      </c>
      <c r="R1019" s="1">
        <v>0</v>
      </c>
      <c r="S1019" s="1">
        <v>1</v>
      </c>
      <c r="T1019" s="1">
        <v>0</v>
      </c>
      <c r="U1019" s="1">
        <v>1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1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1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2</v>
      </c>
      <c r="AR1019" s="1">
        <v>2</v>
      </c>
      <c r="AS1019" s="1">
        <v>4</v>
      </c>
      <c r="AT1019" s="1">
        <v>2</v>
      </c>
      <c r="AU1019" s="1">
        <v>2</v>
      </c>
      <c r="AV1019" s="1">
        <v>4</v>
      </c>
      <c r="AW1019" s="1">
        <v>4</v>
      </c>
      <c r="AX1019" s="1">
        <v>4</v>
      </c>
      <c r="AY1019" s="1">
        <v>1</v>
      </c>
      <c r="AZ1019" s="1">
        <v>1</v>
      </c>
      <c r="BA1019" s="1">
        <v>1</v>
      </c>
      <c r="BB1019" s="1">
        <v>4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1</v>
      </c>
      <c r="BI1019" s="1">
        <v>2</v>
      </c>
      <c r="BJ1019" s="1">
        <v>2</v>
      </c>
      <c r="BK1019" s="1">
        <v>3</v>
      </c>
      <c r="BL1019" s="1">
        <v>2</v>
      </c>
      <c r="BM1019" s="1">
        <v>2</v>
      </c>
      <c r="BN1019" s="1">
        <v>1</v>
      </c>
      <c r="BO1019" s="1">
        <v>0</v>
      </c>
      <c r="BP1019" s="1">
        <v>1</v>
      </c>
      <c r="BQ1019" s="1">
        <v>1</v>
      </c>
      <c r="BR1019" s="1">
        <v>1</v>
      </c>
      <c r="BS1019" s="1">
        <v>4</v>
      </c>
      <c r="BT1019" s="1">
        <v>4</v>
      </c>
      <c r="BU1019" s="1">
        <v>1</v>
      </c>
      <c r="BV1019" s="1">
        <v>0</v>
      </c>
      <c r="BW1019" s="1">
        <v>0</v>
      </c>
      <c r="BX1019" s="1">
        <v>0</v>
      </c>
      <c r="BY1019" s="1">
        <v>0</v>
      </c>
      <c r="BZ1019" s="1">
        <v>3</v>
      </c>
      <c r="CA1019" s="1">
        <v>3</v>
      </c>
      <c r="CB1019" s="1">
        <v>3</v>
      </c>
      <c r="CC1019" s="1">
        <v>3</v>
      </c>
      <c r="CD1019" s="1">
        <v>3</v>
      </c>
      <c r="CE1019" s="1">
        <v>3</v>
      </c>
      <c r="CF1019" s="1">
        <v>3</v>
      </c>
      <c r="CG1019" s="1">
        <v>3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1</v>
      </c>
      <c r="CN1019" s="1">
        <v>1</v>
      </c>
      <c r="CO1019" s="1">
        <v>0</v>
      </c>
      <c r="CP1019" s="1">
        <v>0</v>
      </c>
      <c r="CQ1019" s="1">
        <v>0</v>
      </c>
      <c r="CR1019" s="1">
        <v>0</v>
      </c>
      <c r="CS1019" s="1">
        <v>2</v>
      </c>
      <c r="CT1019" s="1">
        <v>2</v>
      </c>
      <c r="CU1019" s="1">
        <v>2</v>
      </c>
      <c r="CV1019" s="1">
        <v>2</v>
      </c>
      <c r="CW1019" s="1">
        <v>2</v>
      </c>
      <c r="CX1019" s="1">
        <v>2</v>
      </c>
      <c r="CY1019" s="1">
        <v>2</v>
      </c>
      <c r="CZ1019" s="1">
        <v>0</v>
      </c>
      <c r="DA1019" s="1">
        <v>2</v>
      </c>
      <c r="DB1019" s="1">
        <v>0</v>
      </c>
      <c r="DC1019" s="1">
        <v>0</v>
      </c>
      <c r="DD1019" s="1">
        <v>0</v>
      </c>
      <c r="DE1019" s="1">
        <v>0</v>
      </c>
      <c r="DF1019" s="1">
        <v>0</v>
      </c>
      <c r="DG1019" s="1">
        <v>0</v>
      </c>
      <c r="DH1019" s="1">
        <v>0</v>
      </c>
      <c r="DI1019" s="1">
        <v>0</v>
      </c>
      <c r="DJ1019" s="1">
        <v>0</v>
      </c>
      <c r="DK1019" s="1">
        <v>0</v>
      </c>
      <c r="DL1019" s="1">
        <v>0</v>
      </c>
      <c r="DM1019" s="1">
        <v>15</v>
      </c>
      <c r="DN1019" s="1">
        <v>15</v>
      </c>
      <c r="DO1019" s="1">
        <v>15</v>
      </c>
      <c r="DP1019" s="1">
        <v>2</v>
      </c>
      <c r="DQ1019" s="1">
        <v>0</v>
      </c>
      <c r="DR1019" s="1">
        <v>0</v>
      </c>
      <c r="DS1019" s="1">
        <v>0</v>
      </c>
      <c r="DT1019" s="1">
        <v>0</v>
      </c>
      <c r="DU1019" s="1">
        <v>0</v>
      </c>
      <c r="DV1019" s="1">
        <v>0</v>
      </c>
      <c r="DW1019" s="1">
        <v>0</v>
      </c>
      <c r="DX1019" s="1">
        <v>13</v>
      </c>
      <c r="DY1019" s="1">
        <v>13</v>
      </c>
      <c r="DZ1019" s="1">
        <v>4</v>
      </c>
      <c r="EA1019" s="1">
        <v>0</v>
      </c>
      <c r="EB1019" s="1">
        <v>0</v>
      </c>
      <c r="EC1019" s="1">
        <v>1</v>
      </c>
      <c r="ED1019" s="1">
        <v>1</v>
      </c>
      <c r="EE1019" s="1">
        <v>1</v>
      </c>
      <c r="EF1019" s="1">
        <v>1</v>
      </c>
      <c r="EG1019" s="1">
        <v>4</v>
      </c>
      <c r="EH1019" s="1">
        <v>4</v>
      </c>
      <c r="EI1019" s="1">
        <v>4</v>
      </c>
      <c r="EJ1019" s="1">
        <v>0</v>
      </c>
      <c r="EK1019" s="1">
        <v>8</v>
      </c>
      <c r="EL1019" s="1">
        <v>8</v>
      </c>
      <c r="EM1019" s="1">
        <v>11</v>
      </c>
      <c r="EN1019" s="1">
        <v>0</v>
      </c>
      <c r="EO1019" s="1">
        <v>0</v>
      </c>
      <c r="EP1019" s="1">
        <v>0</v>
      </c>
      <c r="EQ1019" s="1">
        <v>0</v>
      </c>
      <c r="ER1019" s="1">
        <v>0</v>
      </c>
      <c r="ES1019" s="1">
        <v>0</v>
      </c>
      <c r="ET1019" s="1">
        <v>0</v>
      </c>
      <c r="EU1019" s="1">
        <v>0</v>
      </c>
      <c r="EV1019" s="1">
        <v>0</v>
      </c>
      <c r="EW1019" s="1">
        <v>0</v>
      </c>
      <c r="EX1019" s="1">
        <v>0</v>
      </c>
      <c r="EY1019" s="1">
        <v>0</v>
      </c>
      <c r="EZ1019" s="1">
        <v>1</v>
      </c>
      <c r="FA1019" s="1">
        <v>1</v>
      </c>
      <c r="FB1019" s="1">
        <v>0</v>
      </c>
      <c r="FC1019" s="1">
        <v>1</v>
      </c>
      <c r="FD1019" s="1">
        <v>1</v>
      </c>
      <c r="FE1019" s="1">
        <v>0</v>
      </c>
      <c r="FF1019" s="1">
        <v>0</v>
      </c>
      <c r="FG1019" s="1">
        <v>0</v>
      </c>
      <c r="FH1019" s="1">
        <v>0</v>
      </c>
      <c r="FI1019" s="1">
        <v>0</v>
      </c>
      <c r="FJ1019" s="1">
        <v>0</v>
      </c>
      <c r="FK1019" s="1">
        <v>0</v>
      </c>
      <c r="FL1019" s="1">
        <v>0</v>
      </c>
      <c r="FM1019" s="1">
        <v>0</v>
      </c>
      <c r="FN1019" s="1">
        <v>0</v>
      </c>
      <c r="FO1019" s="1">
        <v>0</v>
      </c>
      <c r="FP1019" s="1">
        <v>0</v>
      </c>
      <c r="FQ1019" s="1">
        <v>0</v>
      </c>
      <c r="FR1019" s="1">
        <v>0</v>
      </c>
      <c r="FS1019" s="1">
        <v>0</v>
      </c>
      <c r="FT1019" s="1">
        <v>0</v>
      </c>
      <c r="FU1019" s="1">
        <v>0</v>
      </c>
      <c r="FV1019" s="1">
        <v>0</v>
      </c>
      <c r="FW1019" s="1">
        <v>0</v>
      </c>
      <c r="FX1019" s="1">
        <v>0</v>
      </c>
      <c r="FY1019" s="1">
        <v>1</v>
      </c>
      <c r="FZ1019" s="1">
        <v>0</v>
      </c>
      <c r="GA1019" s="1">
        <v>1</v>
      </c>
      <c r="GB1019" s="1">
        <v>0</v>
      </c>
      <c r="GC1019" s="1">
        <v>1</v>
      </c>
      <c r="GD1019" s="1">
        <v>1</v>
      </c>
      <c r="GE1019" s="1">
        <v>0</v>
      </c>
      <c r="GF1019" s="1">
        <v>0</v>
      </c>
      <c r="GG1019" s="1">
        <v>1</v>
      </c>
      <c r="GH1019" s="1">
        <v>0</v>
      </c>
      <c r="GI1019" s="1">
        <v>1</v>
      </c>
      <c r="GJ1019" s="1">
        <v>1</v>
      </c>
      <c r="GK1019" s="1">
        <v>0</v>
      </c>
      <c r="GL1019" s="1">
        <v>0</v>
      </c>
      <c r="GM1019" s="1">
        <v>1</v>
      </c>
      <c r="GN1019" s="1">
        <v>1</v>
      </c>
      <c r="GO1019" s="1">
        <v>0</v>
      </c>
      <c r="GP1019" s="1">
        <v>1</v>
      </c>
      <c r="GQ1019" s="1">
        <v>0</v>
      </c>
      <c r="GR1019" s="1">
        <v>1</v>
      </c>
      <c r="GS1019" s="1">
        <v>9</v>
      </c>
      <c r="GT1019" s="1">
        <v>0</v>
      </c>
      <c r="GU1019" s="1">
        <v>2</v>
      </c>
      <c r="GV1019" s="1">
        <v>1</v>
      </c>
      <c r="GW1019" s="1">
        <v>1</v>
      </c>
      <c r="GX1019" s="1">
        <v>0</v>
      </c>
      <c r="GY1019" s="1">
        <v>0</v>
      </c>
      <c r="GZ1019" s="1">
        <v>0</v>
      </c>
      <c r="HA1019" s="1">
        <v>0</v>
      </c>
      <c r="HB1019" s="1">
        <v>0</v>
      </c>
      <c r="HC1019" s="1">
        <v>1</v>
      </c>
      <c r="HD1019" s="1">
        <v>1</v>
      </c>
      <c r="HE1019" s="1">
        <v>1</v>
      </c>
      <c r="HF1019" s="1">
        <v>1</v>
      </c>
      <c r="HG1019" s="1">
        <v>1</v>
      </c>
      <c r="HH1019" s="1">
        <v>1</v>
      </c>
      <c r="HI1019" s="1">
        <v>1</v>
      </c>
      <c r="HJ1019" s="1">
        <v>0</v>
      </c>
      <c r="HK1019" s="1">
        <v>0</v>
      </c>
      <c r="HL1019" s="1">
        <v>2</v>
      </c>
      <c r="HM1019" s="1">
        <v>2</v>
      </c>
      <c r="HN1019" s="1">
        <v>0</v>
      </c>
      <c r="HO1019" s="1">
        <v>0</v>
      </c>
      <c r="HP1019" s="1">
        <v>0</v>
      </c>
      <c r="HQ1019" s="1">
        <v>1</v>
      </c>
      <c r="HR1019" s="1">
        <v>0</v>
      </c>
      <c r="HS1019" s="1">
        <v>0</v>
      </c>
      <c r="HT1019" s="1">
        <v>1</v>
      </c>
      <c r="HU1019" s="1">
        <v>0</v>
      </c>
      <c r="HV1019" s="1">
        <v>0</v>
      </c>
      <c r="HW1019" s="1">
        <v>0</v>
      </c>
      <c r="HX1019" s="1">
        <v>0</v>
      </c>
      <c r="HY1019" s="1">
        <v>0</v>
      </c>
      <c r="HZ1019" s="1">
        <v>0</v>
      </c>
      <c r="IA1019" s="1">
        <v>0</v>
      </c>
      <c r="IB1019" s="1">
        <v>0</v>
      </c>
      <c r="IC1019" s="1">
        <v>0</v>
      </c>
      <c r="ID1019" s="1">
        <v>0</v>
      </c>
      <c r="IE1019" s="1">
        <v>0</v>
      </c>
      <c r="IF1019" s="1">
        <v>0</v>
      </c>
      <c r="IG1019" s="1">
        <v>0</v>
      </c>
      <c r="IH1019" s="1">
        <v>0</v>
      </c>
      <c r="II1019" s="1">
        <v>0</v>
      </c>
      <c r="IJ1019" s="1">
        <v>0</v>
      </c>
      <c r="IK1019" s="1">
        <v>0</v>
      </c>
      <c r="IL1019" s="1">
        <v>0</v>
      </c>
      <c r="IM1019" s="1">
        <v>0</v>
      </c>
      <c r="IN1019" s="1">
        <v>0</v>
      </c>
      <c r="IO1019" s="1">
        <v>0</v>
      </c>
      <c r="IP1019" s="1">
        <v>0</v>
      </c>
      <c r="IQ1019" s="1">
        <v>0</v>
      </c>
      <c r="IR1019" s="1">
        <v>0</v>
      </c>
      <c r="IS1019" s="1">
        <v>0</v>
      </c>
      <c r="IT1019" s="1">
        <v>0</v>
      </c>
      <c r="IU1019" s="1">
        <v>0</v>
      </c>
      <c r="IV1019" s="1">
        <v>0</v>
      </c>
      <c r="IW1019" s="1">
        <v>0</v>
      </c>
      <c r="IX1019" s="1">
        <v>0</v>
      </c>
      <c r="IY1019" s="1">
        <v>0</v>
      </c>
      <c r="IZ1019" s="1">
        <v>0</v>
      </c>
      <c r="JA1019" s="1">
        <v>0</v>
      </c>
      <c r="JB1019" s="1">
        <v>1</v>
      </c>
      <c r="JC1019" s="1">
        <v>1</v>
      </c>
      <c r="JD1019" s="1">
        <v>0</v>
      </c>
      <c r="JE1019" s="1">
        <v>0</v>
      </c>
      <c r="JF1019" s="1">
        <v>0</v>
      </c>
      <c r="JG1019" s="1">
        <v>1</v>
      </c>
      <c r="JH1019" s="1">
        <v>1</v>
      </c>
      <c r="JI1019" s="1">
        <v>1</v>
      </c>
      <c r="JJ1019" s="1">
        <v>1</v>
      </c>
      <c r="JK1019" s="1">
        <v>1</v>
      </c>
      <c r="JL1019" s="1">
        <v>1</v>
      </c>
      <c r="JM1019" s="1">
        <v>1</v>
      </c>
      <c r="JN1019" s="1">
        <v>0</v>
      </c>
      <c r="JO1019" s="1">
        <v>0</v>
      </c>
      <c r="JP1019" s="1">
        <v>2</v>
      </c>
      <c r="JQ1019" s="1">
        <v>2</v>
      </c>
      <c r="JR1019" s="1">
        <v>0</v>
      </c>
      <c r="JS1019" s="1">
        <v>1</v>
      </c>
      <c r="JT1019" s="1">
        <v>0</v>
      </c>
      <c r="JU1019" s="1">
        <v>1</v>
      </c>
    </row>
    <row r="1020" spans="1:281">
      <c r="A1020" s="1">
        <v>2016</v>
      </c>
      <c r="B1020" s="1" t="s">
        <v>1212</v>
      </c>
      <c r="C1020" s="1">
        <v>1</v>
      </c>
      <c r="D1020" s="1">
        <v>0</v>
      </c>
      <c r="E1020" s="1">
        <v>1</v>
      </c>
      <c r="F1020" s="1">
        <v>1</v>
      </c>
      <c r="G1020" s="1">
        <v>1</v>
      </c>
      <c r="H1020" s="1">
        <v>1</v>
      </c>
      <c r="I1020" s="1">
        <v>1</v>
      </c>
      <c r="J1020" s="1">
        <v>1</v>
      </c>
      <c r="K1020" s="1">
        <v>2</v>
      </c>
      <c r="L1020" s="1">
        <v>2</v>
      </c>
      <c r="M1020" s="1">
        <v>0</v>
      </c>
      <c r="N1020" s="1">
        <v>1</v>
      </c>
      <c r="O1020" s="1">
        <v>1</v>
      </c>
      <c r="P1020" s="1">
        <v>0</v>
      </c>
      <c r="Q1020" s="1">
        <v>2</v>
      </c>
      <c r="R1020" s="1">
        <v>0</v>
      </c>
      <c r="S1020" s="1">
        <v>1</v>
      </c>
      <c r="T1020" s="1">
        <v>0</v>
      </c>
      <c r="U1020" s="1">
        <v>1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1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2</v>
      </c>
      <c r="AR1020" s="1">
        <v>2</v>
      </c>
      <c r="AS1020" s="1">
        <v>4</v>
      </c>
      <c r="AT1020" s="1">
        <v>2</v>
      </c>
      <c r="AU1020" s="1">
        <v>2</v>
      </c>
      <c r="AV1020" s="1">
        <v>4</v>
      </c>
      <c r="AW1020" s="1">
        <v>4</v>
      </c>
      <c r="AX1020" s="1">
        <v>4</v>
      </c>
      <c r="AY1020" s="1">
        <v>1</v>
      </c>
      <c r="AZ1020" s="1">
        <v>1</v>
      </c>
      <c r="BA1020" s="1">
        <v>1</v>
      </c>
      <c r="BB1020" s="1">
        <v>4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1</v>
      </c>
      <c r="BI1020" s="1">
        <v>2</v>
      </c>
      <c r="BJ1020" s="1">
        <v>2</v>
      </c>
      <c r="BK1020" s="1">
        <v>3</v>
      </c>
      <c r="BL1020" s="1">
        <v>2</v>
      </c>
      <c r="BM1020" s="1">
        <v>2</v>
      </c>
      <c r="BN1020" s="1">
        <v>1</v>
      </c>
      <c r="BO1020" s="1">
        <v>0</v>
      </c>
      <c r="BP1020" s="1">
        <v>1</v>
      </c>
      <c r="BQ1020" s="1">
        <v>1</v>
      </c>
      <c r="BR1020" s="1">
        <v>1</v>
      </c>
      <c r="BS1020" s="1">
        <v>4</v>
      </c>
      <c r="BT1020" s="1">
        <v>4</v>
      </c>
      <c r="BU1020" s="1">
        <v>1</v>
      </c>
      <c r="BV1020" s="1">
        <v>0</v>
      </c>
      <c r="BW1020" s="1">
        <v>0</v>
      </c>
      <c r="BX1020" s="1">
        <v>0</v>
      </c>
      <c r="BY1020" s="1">
        <v>0</v>
      </c>
      <c r="BZ1020" s="1">
        <v>3</v>
      </c>
      <c r="CA1020" s="1">
        <v>3</v>
      </c>
      <c r="CB1020" s="1">
        <v>3</v>
      </c>
      <c r="CC1020" s="1">
        <v>3</v>
      </c>
      <c r="CD1020" s="1">
        <v>3</v>
      </c>
      <c r="CE1020" s="1">
        <v>3</v>
      </c>
      <c r="CF1020" s="1">
        <v>3</v>
      </c>
      <c r="CG1020" s="1">
        <v>3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1</v>
      </c>
      <c r="CN1020" s="1">
        <v>1</v>
      </c>
      <c r="CO1020" s="1">
        <v>0</v>
      </c>
      <c r="CP1020" s="1">
        <v>0</v>
      </c>
      <c r="CQ1020" s="1">
        <v>0</v>
      </c>
      <c r="CR1020" s="1">
        <v>0</v>
      </c>
      <c r="CS1020" s="1">
        <v>2</v>
      </c>
      <c r="CT1020" s="1">
        <v>2</v>
      </c>
      <c r="CU1020" s="1">
        <v>2</v>
      </c>
      <c r="CV1020" s="1">
        <v>2</v>
      </c>
      <c r="CW1020" s="1">
        <v>2</v>
      </c>
      <c r="CX1020" s="1">
        <v>2</v>
      </c>
      <c r="CY1020" s="1">
        <v>2</v>
      </c>
      <c r="CZ1020" s="1">
        <v>0</v>
      </c>
      <c r="DA1020" s="1">
        <v>2</v>
      </c>
      <c r="DB1020" s="1">
        <v>0</v>
      </c>
      <c r="DC1020" s="1">
        <v>0</v>
      </c>
      <c r="DD1020" s="1">
        <v>0</v>
      </c>
      <c r="DE1020" s="1">
        <v>0</v>
      </c>
      <c r="DF1020" s="1">
        <v>0</v>
      </c>
      <c r="DG1020" s="1">
        <v>0</v>
      </c>
      <c r="DH1020" s="1">
        <v>0</v>
      </c>
      <c r="DI1020" s="1">
        <v>0</v>
      </c>
      <c r="DJ1020" s="1">
        <v>0</v>
      </c>
      <c r="DK1020" s="1">
        <v>0</v>
      </c>
      <c r="DL1020" s="1">
        <v>0</v>
      </c>
      <c r="DM1020" s="1">
        <v>15</v>
      </c>
      <c r="DN1020" s="1">
        <v>15</v>
      </c>
      <c r="DO1020" s="1">
        <v>15</v>
      </c>
      <c r="DP1020" s="1">
        <v>2</v>
      </c>
      <c r="DQ1020" s="1">
        <v>0</v>
      </c>
      <c r="DR1020" s="1">
        <v>0</v>
      </c>
      <c r="DS1020" s="1">
        <v>0</v>
      </c>
      <c r="DT1020" s="1">
        <v>0</v>
      </c>
      <c r="DU1020" s="1">
        <v>0</v>
      </c>
      <c r="DV1020" s="1">
        <v>0</v>
      </c>
      <c r="DW1020" s="1">
        <v>0</v>
      </c>
      <c r="DX1020" s="1">
        <v>13</v>
      </c>
      <c r="DY1020" s="1">
        <v>13</v>
      </c>
      <c r="DZ1020" s="1">
        <v>4</v>
      </c>
      <c r="EA1020" s="1">
        <v>0</v>
      </c>
      <c r="EB1020" s="1">
        <v>0</v>
      </c>
      <c r="EC1020" s="1">
        <v>1</v>
      </c>
      <c r="ED1020" s="1">
        <v>1</v>
      </c>
      <c r="EE1020" s="1">
        <v>1</v>
      </c>
      <c r="EF1020" s="1">
        <v>1</v>
      </c>
      <c r="EG1020" s="1">
        <v>4</v>
      </c>
      <c r="EH1020" s="1">
        <v>4</v>
      </c>
      <c r="EI1020" s="1">
        <v>4</v>
      </c>
      <c r="EJ1020" s="1">
        <v>0</v>
      </c>
      <c r="EK1020" s="1">
        <v>8</v>
      </c>
      <c r="EL1020" s="1">
        <v>8</v>
      </c>
      <c r="EM1020" s="1">
        <v>11</v>
      </c>
      <c r="EN1020" s="1">
        <v>0</v>
      </c>
      <c r="EO1020" s="1">
        <v>0</v>
      </c>
      <c r="EP1020" s="1">
        <v>0</v>
      </c>
      <c r="EQ1020" s="1">
        <v>0</v>
      </c>
      <c r="ER1020" s="1">
        <v>0</v>
      </c>
      <c r="ES1020" s="1">
        <v>0</v>
      </c>
      <c r="ET1020" s="1">
        <v>0</v>
      </c>
      <c r="EU1020" s="1">
        <v>0</v>
      </c>
      <c r="EV1020" s="1">
        <v>0</v>
      </c>
      <c r="EW1020" s="1">
        <v>0</v>
      </c>
      <c r="EX1020" s="1">
        <v>0</v>
      </c>
      <c r="EY1020" s="1">
        <v>0</v>
      </c>
      <c r="EZ1020" s="1">
        <v>1</v>
      </c>
      <c r="FA1020" s="1">
        <v>1</v>
      </c>
      <c r="FB1020" s="1">
        <v>0</v>
      </c>
      <c r="FC1020" s="1">
        <v>1</v>
      </c>
      <c r="FD1020" s="1">
        <v>1</v>
      </c>
      <c r="FE1020" s="1">
        <v>0</v>
      </c>
      <c r="FF1020" s="1">
        <v>0</v>
      </c>
      <c r="FG1020" s="1">
        <v>0</v>
      </c>
      <c r="FH1020" s="1">
        <v>0</v>
      </c>
      <c r="FI1020" s="1">
        <v>0</v>
      </c>
      <c r="FJ1020" s="1">
        <v>0</v>
      </c>
      <c r="FK1020" s="1">
        <v>0</v>
      </c>
      <c r="FL1020" s="1">
        <v>0</v>
      </c>
      <c r="FM1020" s="1">
        <v>0</v>
      </c>
      <c r="FN1020" s="1">
        <v>0</v>
      </c>
      <c r="FO1020" s="1">
        <v>0</v>
      </c>
      <c r="FP1020" s="1">
        <v>0</v>
      </c>
      <c r="FQ1020" s="1">
        <v>0</v>
      </c>
      <c r="FR1020" s="1">
        <v>0</v>
      </c>
      <c r="FS1020" s="1">
        <v>0</v>
      </c>
      <c r="FT1020" s="1">
        <v>0</v>
      </c>
      <c r="FU1020" s="1">
        <v>0</v>
      </c>
      <c r="FV1020" s="1">
        <v>0</v>
      </c>
      <c r="FW1020" s="1">
        <v>0</v>
      </c>
      <c r="FX1020" s="1">
        <v>0</v>
      </c>
      <c r="FY1020" s="1">
        <v>1</v>
      </c>
      <c r="FZ1020" s="1">
        <v>0</v>
      </c>
      <c r="GA1020" s="1">
        <v>1</v>
      </c>
      <c r="GB1020" s="1">
        <v>0</v>
      </c>
      <c r="GC1020" s="1">
        <v>1</v>
      </c>
      <c r="GD1020" s="1">
        <v>1</v>
      </c>
      <c r="GE1020" s="1">
        <v>0</v>
      </c>
      <c r="GF1020" s="1">
        <v>0</v>
      </c>
      <c r="GG1020" s="1">
        <v>1</v>
      </c>
      <c r="GH1020" s="1">
        <v>0</v>
      </c>
      <c r="GI1020" s="1">
        <v>1</v>
      </c>
      <c r="GJ1020" s="1">
        <v>1</v>
      </c>
      <c r="GK1020" s="1">
        <v>0</v>
      </c>
      <c r="GL1020" s="1">
        <v>0</v>
      </c>
      <c r="GM1020" s="1">
        <v>1</v>
      </c>
      <c r="GN1020" s="1">
        <v>1</v>
      </c>
      <c r="GO1020" s="1">
        <v>0</v>
      </c>
      <c r="GP1020" s="1">
        <v>1</v>
      </c>
      <c r="GQ1020" s="1">
        <v>0</v>
      </c>
      <c r="GR1020" s="1">
        <v>1</v>
      </c>
      <c r="GS1020" s="1">
        <v>9</v>
      </c>
      <c r="GT1020" s="1">
        <v>0</v>
      </c>
      <c r="GU1020" s="1">
        <v>2</v>
      </c>
      <c r="GV1020" s="1">
        <v>1</v>
      </c>
      <c r="GW1020" s="1">
        <v>1</v>
      </c>
      <c r="GX1020" s="1">
        <v>0</v>
      </c>
      <c r="GY1020" s="1">
        <v>0</v>
      </c>
      <c r="GZ1020" s="1">
        <v>0</v>
      </c>
      <c r="HA1020" s="1">
        <v>0</v>
      </c>
      <c r="HB1020" s="1">
        <v>0</v>
      </c>
      <c r="HC1020" s="1">
        <v>1</v>
      </c>
      <c r="HD1020" s="1">
        <v>1</v>
      </c>
      <c r="HE1020" s="1">
        <v>1</v>
      </c>
      <c r="HF1020" s="1">
        <v>1</v>
      </c>
      <c r="HG1020" s="1">
        <v>1</v>
      </c>
      <c r="HH1020" s="1">
        <v>1</v>
      </c>
      <c r="HI1020" s="1">
        <v>1</v>
      </c>
      <c r="HJ1020" s="1">
        <v>0</v>
      </c>
      <c r="HK1020" s="1">
        <v>0</v>
      </c>
      <c r="HL1020" s="1">
        <v>2</v>
      </c>
      <c r="HM1020" s="1">
        <v>2</v>
      </c>
      <c r="HN1020" s="1">
        <v>0</v>
      </c>
      <c r="HO1020" s="1">
        <v>0</v>
      </c>
      <c r="HP1020" s="1">
        <v>0</v>
      </c>
      <c r="HQ1020" s="1">
        <v>1</v>
      </c>
      <c r="HR1020" s="1">
        <v>0</v>
      </c>
      <c r="HS1020" s="1">
        <v>0</v>
      </c>
      <c r="HT1020" s="1">
        <v>1</v>
      </c>
      <c r="HU1020" s="1">
        <v>0</v>
      </c>
      <c r="HV1020" s="1">
        <v>0</v>
      </c>
      <c r="HW1020" s="1">
        <v>0</v>
      </c>
      <c r="HX1020" s="1">
        <v>0</v>
      </c>
      <c r="HY1020" s="1">
        <v>0</v>
      </c>
      <c r="HZ1020" s="1">
        <v>0</v>
      </c>
      <c r="IA1020" s="1">
        <v>0</v>
      </c>
      <c r="IB1020" s="1">
        <v>0</v>
      </c>
      <c r="IC1020" s="1">
        <v>0</v>
      </c>
      <c r="ID1020" s="1">
        <v>0</v>
      </c>
      <c r="IE1020" s="1">
        <v>0</v>
      </c>
      <c r="IF1020" s="1">
        <v>0</v>
      </c>
      <c r="IG1020" s="1">
        <v>0</v>
      </c>
      <c r="IH1020" s="1">
        <v>0</v>
      </c>
      <c r="II1020" s="1">
        <v>0</v>
      </c>
      <c r="IJ1020" s="1">
        <v>0</v>
      </c>
      <c r="IK1020" s="1">
        <v>0</v>
      </c>
      <c r="IL1020" s="1">
        <v>0</v>
      </c>
      <c r="IM1020" s="1">
        <v>0</v>
      </c>
      <c r="IN1020" s="1">
        <v>0</v>
      </c>
      <c r="IO1020" s="1">
        <v>0</v>
      </c>
      <c r="IP1020" s="1">
        <v>0</v>
      </c>
      <c r="IQ1020" s="1">
        <v>0</v>
      </c>
      <c r="IR1020" s="1">
        <v>0</v>
      </c>
      <c r="IS1020" s="1">
        <v>0</v>
      </c>
      <c r="IT1020" s="1">
        <v>0</v>
      </c>
      <c r="IU1020" s="1">
        <v>0</v>
      </c>
      <c r="IV1020" s="1">
        <v>0</v>
      </c>
      <c r="IW1020" s="1">
        <v>0</v>
      </c>
      <c r="IX1020" s="1">
        <v>0</v>
      </c>
      <c r="IY1020" s="1">
        <v>0</v>
      </c>
      <c r="IZ1020" s="1">
        <v>0</v>
      </c>
      <c r="JA1020" s="1">
        <v>0</v>
      </c>
      <c r="JB1020" s="1">
        <v>1</v>
      </c>
      <c r="JC1020" s="1">
        <v>1</v>
      </c>
      <c r="JD1020" s="1">
        <v>0</v>
      </c>
      <c r="JE1020" s="1">
        <v>0</v>
      </c>
      <c r="JF1020" s="1">
        <v>0</v>
      </c>
      <c r="JG1020" s="1">
        <v>1</v>
      </c>
      <c r="JH1020" s="1">
        <v>1</v>
      </c>
      <c r="JI1020" s="1">
        <v>1</v>
      </c>
      <c r="JJ1020" s="1">
        <v>1</v>
      </c>
      <c r="JK1020" s="1">
        <v>1</v>
      </c>
      <c r="JL1020" s="1">
        <v>1</v>
      </c>
      <c r="JM1020" s="1">
        <v>1</v>
      </c>
      <c r="JN1020" s="1">
        <v>0</v>
      </c>
      <c r="JO1020" s="1">
        <v>0</v>
      </c>
      <c r="JP1020" s="1">
        <v>2</v>
      </c>
      <c r="JQ1020" s="1">
        <v>2</v>
      </c>
      <c r="JR1020" s="1">
        <v>0</v>
      </c>
      <c r="JS1020" s="1">
        <v>1</v>
      </c>
      <c r="JT1020" s="1">
        <v>0</v>
      </c>
      <c r="JU1020" s="1">
        <v>1</v>
      </c>
    </row>
    <row r="1021" spans="1:281">
      <c r="A1021" s="1">
        <v>2016</v>
      </c>
      <c r="B1021" s="1" t="s">
        <v>1213</v>
      </c>
      <c r="C1021" s="1">
        <v>1</v>
      </c>
      <c r="D1021" s="1">
        <v>0</v>
      </c>
      <c r="E1021" s="1">
        <v>1</v>
      </c>
      <c r="F1021" s="1">
        <v>1</v>
      </c>
      <c r="G1021" s="1">
        <v>1</v>
      </c>
      <c r="H1021" s="1">
        <v>1</v>
      </c>
      <c r="I1021" s="1">
        <v>1</v>
      </c>
      <c r="J1021" s="1">
        <v>1</v>
      </c>
      <c r="K1021" s="1">
        <v>2</v>
      </c>
      <c r="L1021" s="1">
        <v>2</v>
      </c>
      <c r="M1021" s="1">
        <v>0</v>
      </c>
      <c r="N1021" s="1">
        <v>1</v>
      </c>
      <c r="O1021" s="1">
        <v>1</v>
      </c>
      <c r="P1021" s="1">
        <v>0</v>
      </c>
      <c r="Q1021" s="1">
        <v>2</v>
      </c>
      <c r="R1021" s="1">
        <v>0</v>
      </c>
      <c r="S1021" s="1">
        <v>1</v>
      </c>
      <c r="T1021" s="1">
        <v>0</v>
      </c>
      <c r="U1021" s="1">
        <v>1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1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4</v>
      </c>
      <c r="AR1021" s="1">
        <v>4</v>
      </c>
      <c r="AS1021" s="1">
        <v>7</v>
      </c>
      <c r="AT1021" s="1">
        <v>4</v>
      </c>
      <c r="AU1021" s="1">
        <v>4</v>
      </c>
      <c r="AV1021" s="1">
        <v>7</v>
      </c>
      <c r="AW1021" s="1">
        <v>7</v>
      </c>
      <c r="AX1021" s="1">
        <v>7</v>
      </c>
      <c r="AY1021" s="1">
        <v>2</v>
      </c>
      <c r="AZ1021" s="1">
        <v>2</v>
      </c>
      <c r="BA1021" s="1">
        <v>2</v>
      </c>
      <c r="BB1021" s="1">
        <v>7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1</v>
      </c>
      <c r="BI1021" s="1">
        <v>2</v>
      </c>
      <c r="BJ1021" s="1">
        <v>2</v>
      </c>
      <c r="BK1021" s="1">
        <v>3</v>
      </c>
      <c r="BL1021" s="1">
        <v>2</v>
      </c>
      <c r="BM1021" s="1">
        <v>2</v>
      </c>
      <c r="BN1021" s="1">
        <v>1</v>
      </c>
      <c r="BO1021" s="1">
        <v>0</v>
      </c>
      <c r="BP1021" s="1">
        <v>1</v>
      </c>
      <c r="BQ1021" s="1">
        <v>1</v>
      </c>
      <c r="BR1021" s="1">
        <v>1</v>
      </c>
      <c r="BS1021" s="1">
        <v>4</v>
      </c>
      <c r="BT1021" s="1">
        <v>4</v>
      </c>
      <c r="BU1021" s="1">
        <v>1</v>
      </c>
      <c r="BV1021" s="1">
        <v>0</v>
      </c>
      <c r="BW1021" s="1">
        <v>0</v>
      </c>
      <c r="BX1021" s="1">
        <v>0</v>
      </c>
      <c r="BY1021" s="1">
        <v>0</v>
      </c>
      <c r="BZ1021" s="1">
        <v>3</v>
      </c>
      <c r="CA1021" s="1">
        <v>3</v>
      </c>
      <c r="CB1021" s="1">
        <v>3</v>
      </c>
      <c r="CC1021" s="1">
        <v>3</v>
      </c>
      <c r="CD1021" s="1">
        <v>3</v>
      </c>
      <c r="CE1021" s="1">
        <v>3</v>
      </c>
      <c r="CF1021" s="1">
        <v>3</v>
      </c>
      <c r="CG1021" s="1">
        <v>3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1</v>
      </c>
      <c r="CN1021" s="1">
        <v>1</v>
      </c>
      <c r="CO1021" s="1">
        <v>0</v>
      </c>
      <c r="CP1021" s="1">
        <v>0</v>
      </c>
      <c r="CQ1021" s="1">
        <v>0</v>
      </c>
      <c r="CR1021" s="1">
        <v>0</v>
      </c>
      <c r="CS1021" s="1">
        <v>2</v>
      </c>
      <c r="CT1021" s="1">
        <v>2</v>
      </c>
      <c r="CU1021" s="1">
        <v>2</v>
      </c>
      <c r="CV1021" s="1">
        <v>2</v>
      </c>
      <c r="CW1021" s="1">
        <v>2</v>
      </c>
      <c r="CX1021" s="1">
        <v>2</v>
      </c>
      <c r="CY1021" s="1">
        <v>2</v>
      </c>
      <c r="CZ1021" s="1">
        <v>0</v>
      </c>
      <c r="DA1021" s="1">
        <v>2</v>
      </c>
      <c r="DB1021" s="1">
        <v>0</v>
      </c>
      <c r="DC1021" s="1">
        <v>0</v>
      </c>
      <c r="DD1021" s="1">
        <v>0</v>
      </c>
      <c r="DE1021" s="1">
        <v>0</v>
      </c>
      <c r="DF1021" s="1">
        <v>0</v>
      </c>
      <c r="DG1021" s="1">
        <v>0</v>
      </c>
      <c r="DH1021" s="1">
        <v>0</v>
      </c>
      <c r="DI1021" s="1">
        <v>0</v>
      </c>
      <c r="DJ1021" s="1">
        <v>0</v>
      </c>
      <c r="DK1021" s="1">
        <v>0</v>
      </c>
      <c r="DL1021" s="1">
        <v>0</v>
      </c>
      <c r="DM1021" s="1">
        <v>15</v>
      </c>
      <c r="DN1021" s="1">
        <v>15</v>
      </c>
      <c r="DO1021" s="1">
        <v>15</v>
      </c>
      <c r="DP1021" s="1">
        <v>2</v>
      </c>
      <c r="DQ1021" s="1">
        <v>0</v>
      </c>
      <c r="DR1021" s="1">
        <v>0</v>
      </c>
      <c r="DS1021" s="1">
        <v>0</v>
      </c>
      <c r="DT1021" s="1">
        <v>0</v>
      </c>
      <c r="DU1021" s="1">
        <v>0</v>
      </c>
      <c r="DV1021" s="1">
        <v>0</v>
      </c>
      <c r="DW1021" s="1">
        <v>0</v>
      </c>
      <c r="DX1021" s="1">
        <v>9</v>
      </c>
      <c r="DY1021" s="1">
        <v>9</v>
      </c>
      <c r="DZ1021" s="1">
        <v>2</v>
      </c>
      <c r="EA1021" s="1">
        <v>0</v>
      </c>
      <c r="EB1021" s="1">
        <v>0</v>
      </c>
      <c r="EC1021" s="1">
        <v>1</v>
      </c>
      <c r="ED1021" s="1">
        <v>1</v>
      </c>
      <c r="EE1021" s="1">
        <v>1</v>
      </c>
      <c r="EF1021" s="1">
        <v>1</v>
      </c>
      <c r="EG1021" s="1">
        <v>7</v>
      </c>
      <c r="EH1021" s="1">
        <v>7</v>
      </c>
      <c r="EI1021" s="1">
        <v>7</v>
      </c>
      <c r="EJ1021" s="1">
        <v>0</v>
      </c>
      <c r="EK1021" s="1">
        <v>13</v>
      </c>
      <c r="EL1021" s="1">
        <v>13</v>
      </c>
      <c r="EM1021" s="1">
        <v>8</v>
      </c>
      <c r="EN1021" s="1">
        <v>0</v>
      </c>
      <c r="EO1021" s="1">
        <v>0</v>
      </c>
      <c r="EP1021" s="1">
        <v>0</v>
      </c>
      <c r="EQ1021" s="1">
        <v>0</v>
      </c>
      <c r="ER1021" s="1">
        <v>0</v>
      </c>
      <c r="ES1021" s="1">
        <v>0</v>
      </c>
      <c r="ET1021" s="1">
        <v>0</v>
      </c>
      <c r="EU1021" s="1">
        <v>0</v>
      </c>
      <c r="EV1021" s="1">
        <v>0</v>
      </c>
      <c r="EW1021" s="1">
        <v>0</v>
      </c>
      <c r="EX1021" s="1">
        <v>0</v>
      </c>
      <c r="EY1021" s="1">
        <v>0</v>
      </c>
      <c r="EZ1021" s="1">
        <v>1</v>
      </c>
      <c r="FA1021" s="1">
        <v>1</v>
      </c>
      <c r="FB1021" s="1">
        <v>0</v>
      </c>
      <c r="FC1021" s="1">
        <v>1</v>
      </c>
      <c r="FD1021" s="1">
        <v>1</v>
      </c>
      <c r="FE1021" s="1">
        <v>0</v>
      </c>
      <c r="FF1021" s="1">
        <v>0</v>
      </c>
      <c r="FG1021" s="1">
        <v>0</v>
      </c>
      <c r="FH1021" s="1">
        <v>0</v>
      </c>
      <c r="FI1021" s="1">
        <v>0</v>
      </c>
      <c r="FJ1021" s="1">
        <v>0</v>
      </c>
      <c r="FK1021" s="1">
        <v>0</v>
      </c>
      <c r="FL1021" s="1">
        <v>0</v>
      </c>
      <c r="FM1021" s="1">
        <v>0</v>
      </c>
      <c r="FN1021" s="1">
        <v>0</v>
      </c>
      <c r="FO1021" s="1">
        <v>0</v>
      </c>
      <c r="FP1021" s="1">
        <v>0</v>
      </c>
      <c r="FQ1021" s="1">
        <v>0</v>
      </c>
      <c r="FR1021" s="1">
        <v>0</v>
      </c>
      <c r="FS1021" s="1">
        <v>0</v>
      </c>
      <c r="FT1021" s="1">
        <v>0</v>
      </c>
      <c r="FU1021" s="1">
        <v>0</v>
      </c>
      <c r="FV1021" s="1">
        <v>0</v>
      </c>
      <c r="FW1021" s="1">
        <v>0</v>
      </c>
      <c r="FX1021" s="1">
        <v>0</v>
      </c>
      <c r="FY1021" s="1">
        <v>1</v>
      </c>
      <c r="FZ1021" s="1">
        <v>0</v>
      </c>
      <c r="GA1021" s="1">
        <v>1</v>
      </c>
      <c r="GB1021" s="1">
        <v>0</v>
      </c>
      <c r="GC1021" s="1">
        <v>1</v>
      </c>
      <c r="GD1021" s="1">
        <v>1</v>
      </c>
      <c r="GE1021" s="1">
        <v>0</v>
      </c>
      <c r="GF1021" s="1">
        <v>0</v>
      </c>
      <c r="GG1021" s="1">
        <v>1</v>
      </c>
      <c r="GH1021" s="1">
        <v>0</v>
      </c>
      <c r="GI1021" s="1">
        <v>1</v>
      </c>
      <c r="GJ1021" s="1">
        <v>1</v>
      </c>
      <c r="GK1021" s="1">
        <v>0</v>
      </c>
      <c r="GL1021" s="1">
        <v>0</v>
      </c>
      <c r="GM1021" s="1">
        <v>1</v>
      </c>
      <c r="GN1021" s="1">
        <v>1</v>
      </c>
      <c r="GO1021" s="1">
        <v>0</v>
      </c>
      <c r="GP1021" s="1">
        <v>1</v>
      </c>
      <c r="GQ1021" s="1">
        <v>0</v>
      </c>
      <c r="GR1021" s="1">
        <v>1</v>
      </c>
      <c r="GS1021" s="1">
        <v>11</v>
      </c>
      <c r="GT1021" s="1">
        <v>0</v>
      </c>
      <c r="GU1021" s="1">
        <v>2</v>
      </c>
      <c r="GV1021" s="1">
        <v>1</v>
      </c>
      <c r="GW1021" s="1">
        <v>1</v>
      </c>
      <c r="GX1021" s="1">
        <v>0</v>
      </c>
      <c r="GY1021" s="1">
        <v>0</v>
      </c>
      <c r="GZ1021" s="1">
        <v>0</v>
      </c>
      <c r="HA1021" s="1">
        <v>0</v>
      </c>
      <c r="HB1021" s="1">
        <v>0</v>
      </c>
      <c r="HC1021" s="1">
        <v>1</v>
      </c>
      <c r="HD1021" s="1">
        <v>1</v>
      </c>
      <c r="HE1021" s="1">
        <v>1</v>
      </c>
      <c r="HF1021" s="1">
        <v>1</v>
      </c>
      <c r="HG1021" s="1">
        <v>1</v>
      </c>
      <c r="HH1021" s="1">
        <v>1</v>
      </c>
      <c r="HI1021" s="1">
        <v>1</v>
      </c>
      <c r="HJ1021" s="1">
        <v>0</v>
      </c>
      <c r="HK1021" s="1">
        <v>0</v>
      </c>
      <c r="HL1021" s="1">
        <v>2</v>
      </c>
      <c r="HM1021" s="1">
        <v>2</v>
      </c>
      <c r="HN1021" s="1">
        <v>0</v>
      </c>
      <c r="HO1021" s="1">
        <v>0</v>
      </c>
      <c r="HP1021" s="1">
        <v>0</v>
      </c>
      <c r="HQ1021" s="1">
        <v>1</v>
      </c>
      <c r="HR1021" s="1">
        <v>0</v>
      </c>
      <c r="HS1021" s="1">
        <v>0</v>
      </c>
      <c r="HT1021" s="1">
        <v>1</v>
      </c>
      <c r="HU1021" s="1">
        <v>0</v>
      </c>
      <c r="HV1021" s="1">
        <v>0</v>
      </c>
      <c r="HW1021" s="1">
        <v>0</v>
      </c>
      <c r="HX1021" s="1">
        <v>0</v>
      </c>
      <c r="HY1021" s="1">
        <v>0</v>
      </c>
      <c r="HZ1021" s="1">
        <v>0</v>
      </c>
      <c r="IA1021" s="1">
        <v>0</v>
      </c>
      <c r="IB1021" s="1">
        <v>0</v>
      </c>
      <c r="IC1021" s="1">
        <v>0</v>
      </c>
      <c r="ID1021" s="1">
        <v>0</v>
      </c>
      <c r="IE1021" s="1">
        <v>0</v>
      </c>
      <c r="IF1021" s="1">
        <v>0</v>
      </c>
      <c r="IG1021" s="1">
        <v>0</v>
      </c>
      <c r="IH1021" s="1">
        <v>0</v>
      </c>
      <c r="II1021" s="1">
        <v>0</v>
      </c>
      <c r="IJ1021" s="1">
        <v>0</v>
      </c>
      <c r="IK1021" s="1">
        <v>0</v>
      </c>
      <c r="IL1021" s="1">
        <v>0</v>
      </c>
      <c r="IM1021" s="1">
        <v>0</v>
      </c>
      <c r="IN1021" s="1">
        <v>0</v>
      </c>
      <c r="IO1021" s="1">
        <v>0</v>
      </c>
      <c r="IP1021" s="1">
        <v>0</v>
      </c>
      <c r="IQ1021" s="1">
        <v>0</v>
      </c>
      <c r="IR1021" s="1">
        <v>0</v>
      </c>
      <c r="IS1021" s="1">
        <v>0</v>
      </c>
      <c r="IT1021" s="1">
        <v>0</v>
      </c>
      <c r="IU1021" s="1">
        <v>0</v>
      </c>
      <c r="IV1021" s="1">
        <v>0</v>
      </c>
      <c r="IW1021" s="1">
        <v>0</v>
      </c>
      <c r="IX1021" s="1">
        <v>0</v>
      </c>
      <c r="IY1021" s="1">
        <v>0</v>
      </c>
      <c r="IZ1021" s="1">
        <v>0</v>
      </c>
      <c r="JA1021" s="1">
        <v>0</v>
      </c>
      <c r="JB1021" s="1">
        <v>1</v>
      </c>
      <c r="JC1021" s="1">
        <v>1</v>
      </c>
      <c r="JD1021" s="1">
        <v>0</v>
      </c>
      <c r="JE1021" s="1">
        <v>0</v>
      </c>
      <c r="JF1021" s="1">
        <v>0</v>
      </c>
      <c r="JG1021" s="1">
        <v>1</v>
      </c>
      <c r="JH1021" s="1">
        <v>1</v>
      </c>
      <c r="JI1021" s="1">
        <v>1</v>
      </c>
      <c r="JJ1021" s="1">
        <v>1</v>
      </c>
      <c r="JK1021" s="1">
        <v>1</v>
      </c>
      <c r="JL1021" s="1">
        <v>1</v>
      </c>
      <c r="JM1021" s="1">
        <v>1</v>
      </c>
      <c r="JN1021" s="1">
        <v>0</v>
      </c>
      <c r="JO1021" s="1">
        <v>0</v>
      </c>
      <c r="JP1021" s="1">
        <v>2</v>
      </c>
      <c r="JQ1021" s="1">
        <v>2</v>
      </c>
      <c r="JR1021" s="1">
        <v>0</v>
      </c>
      <c r="JS1021" s="1">
        <v>0</v>
      </c>
      <c r="JT1021" s="1">
        <v>0</v>
      </c>
      <c r="JU1021" s="1">
        <v>1</v>
      </c>
    </row>
    <row r="1022" spans="1:281">
      <c r="A1022" s="1">
        <v>2016</v>
      </c>
      <c r="B1022" s="1" t="s">
        <v>1214</v>
      </c>
      <c r="C1022" s="1">
        <v>1</v>
      </c>
      <c r="D1022" s="1">
        <v>0</v>
      </c>
      <c r="E1022" s="1">
        <v>1</v>
      </c>
      <c r="F1022" s="1">
        <v>1</v>
      </c>
      <c r="G1022" s="1">
        <v>1</v>
      </c>
      <c r="H1022" s="1">
        <v>1</v>
      </c>
      <c r="I1022" s="1">
        <v>1</v>
      </c>
      <c r="J1022" s="1">
        <v>1</v>
      </c>
      <c r="K1022" s="1">
        <v>2</v>
      </c>
      <c r="L1022" s="1">
        <v>2</v>
      </c>
      <c r="M1022" s="1">
        <v>0</v>
      </c>
      <c r="N1022" s="1">
        <v>1</v>
      </c>
      <c r="O1022" s="1">
        <v>1</v>
      </c>
      <c r="P1022" s="1">
        <v>1</v>
      </c>
      <c r="Q1022" s="1">
        <v>1</v>
      </c>
      <c r="R1022" s="1">
        <v>1</v>
      </c>
      <c r="S1022" s="1">
        <v>1</v>
      </c>
      <c r="T1022" s="1">
        <v>1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1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1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1</v>
      </c>
      <c r="BI1022" s="1">
        <v>2</v>
      </c>
      <c r="BJ1022" s="1">
        <v>2</v>
      </c>
      <c r="BK1022" s="1">
        <v>3</v>
      </c>
      <c r="BL1022" s="1">
        <v>2</v>
      </c>
      <c r="BM1022" s="1">
        <v>2</v>
      </c>
      <c r="BN1022" s="1">
        <v>1</v>
      </c>
      <c r="BO1022" s="1">
        <v>0</v>
      </c>
      <c r="BP1022" s="1">
        <v>1</v>
      </c>
      <c r="BQ1022" s="1">
        <v>1</v>
      </c>
      <c r="BR1022" s="1">
        <v>1</v>
      </c>
      <c r="BS1022" s="1">
        <v>4</v>
      </c>
      <c r="BT1022" s="1">
        <v>4</v>
      </c>
      <c r="BU1022" s="1">
        <v>1</v>
      </c>
      <c r="BV1022" s="1">
        <v>0</v>
      </c>
      <c r="BW1022" s="1">
        <v>0</v>
      </c>
      <c r="BX1022" s="1">
        <v>0</v>
      </c>
      <c r="BY1022" s="1">
        <v>0</v>
      </c>
      <c r="BZ1022" s="1">
        <v>4</v>
      </c>
      <c r="CA1022" s="1">
        <v>4</v>
      </c>
      <c r="CB1022" s="1">
        <v>4</v>
      </c>
      <c r="CC1022" s="1">
        <v>12</v>
      </c>
      <c r="CD1022" s="1">
        <v>12</v>
      </c>
      <c r="CE1022" s="1">
        <v>12</v>
      </c>
      <c r="CF1022" s="1">
        <v>12</v>
      </c>
      <c r="CG1022" s="1">
        <v>12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1</v>
      </c>
      <c r="CN1022" s="1">
        <v>1</v>
      </c>
      <c r="CO1022" s="1">
        <v>0</v>
      </c>
      <c r="CP1022" s="1">
        <v>0</v>
      </c>
      <c r="CQ1022" s="1">
        <v>0</v>
      </c>
      <c r="CR1022" s="1">
        <v>0</v>
      </c>
      <c r="CS1022" s="1">
        <v>1</v>
      </c>
      <c r="CT1022" s="1">
        <v>1</v>
      </c>
      <c r="CU1022" s="1">
        <v>1</v>
      </c>
      <c r="CV1022" s="1">
        <v>1</v>
      </c>
      <c r="CW1022" s="1">
        <v>1</v>
      </c>
      <c r="CX1022" s="1">
        <v>1</v>
      </c>
      <c r="CY1022" s="1">
        <v>1</v>
      </c>
      <c r="CZ1022" s="1">
        <v>0</v>
      </c>
      <c r="DA1022" s="1">
        <v>1</v>
      </c>
      <c r="DB1022" s="1">
        <v>0</v>
      </c>
      <c r="DC1022" s="1">
        <v>0</v>
      </c>
      <c r="DD1022" s="1">
        <v>0</v>
      </c>
      <c r="DE1022" s="1">
        <v>0</v>
      </c>
      <c r="DF1022" s="1">
        <v>0</v>
      </c>
      <c r="DG1022" s="1">
        <v>0</v>
      </c>
      <c r="DH1022" s="1">
        <v>0</v>
      </c>
      <c r="DI1022" s="1">
        <v>0</v>
      </c>
      <c r="DJ1022" s="1">
        <v>0</v>
      </c>
      <c r="DK1022" s="1">
        <v>0</v>
      </c>
      <c r="DL1022" s="1">
        <v>0</v>
      </c>
      <c r="DM1022" s="1">
        <v>9</v>
      </c>
      <c r="DN1022" s="1">
        <v>9</v>
      </c>
      <c r="DO1022" s="1">
        <v>9</v>
      </c>
      <c r="DP1022" s="1">
        <v>1</v>
      </c>
      <c r="DQ1022" s="1">
        <v>0</v>
      </c>
      <c r="DR1022" s="1">
        <v>0</v>
      </c>
      <c r="DS1022" s="1">
        <v>0</v>
      </c>
      <c r="DT1022" s="1">
        <v>0</v>
      </c>
      <c r="DU1022" s="1">
        <v>0</v>
      </c>
      <c r="DV1022" s="1">
        <v>0</v>
      </c>
      <c r="DW1022" s="1">
        <v>0</v>
      </c>
      <c r="DX1022" s="1">
        <v>12</v>
      </c>
      <c r="DY1022" s="1">
        <v>12</v>
      </c>
      <c r="DZ1022" s="1">
        <v>4</v>
      </c>
      <c r="EA1022" s="1">
        <v>0</v>
      </c>
      <c r="EB1022" s="1">
        <v>0</v>
      </c>
      <c r="EC1022" s="1">
        <v>2</v>
      </c>
      <c r="ED1022" s="1">
        <v>2</v>
      </c>
      <c r="EE1022" s="1">
        <v>2</v>
      </c>
      <c r="EF1022" s="1">
        <v>2</v>
      </c>
      <c r="EG1022" s="1">
        <v>2</v>
      </c>
      <c r="EH1022" s="1">
        <v>2</v>
      </c>
      <c r="EI1022" s="1">
        <v>1</v>
      </c>
      <c r="EJ1022" s="1">
        <v>1</v>
      </c>
      <c r="EK1022" s="1">
        <v>4</v>
      </c>
      <c r="EL1022" s="1">
        <v>4</v>
      </c>
      <c r="EM1022" s="1">
        <v>7</v>
      </c>
      <c r="EN1022" s="1">
        <v>0</v>
      </c>
      <c r="EO1022" s="1">
        <v>0</v>
      </c>
      <c r="EP1022" s="1">
        <v>0</v>
      </c>
      <c r="EQ1022" s="1">
        <v>0</v>
      </c>
      <c r="ER1022" s="1">
        <v>0</v>
      </c>
      <c r="ES1022" s="1">
        <v>0</v>
      </c>
      <c r="ET1022" s="1">
        <v>0</v>
      </c>
      <c r="EU1022" s="1">
        <v>0</v>
      </c>
      <c r="EV1022" s="1">
        <v>0</v>
      </c>
      <c r="EW1022" s="1">
        <v>0</v>
      </c>
      <c r="EX1022" s="1">
        <v>0</v>
      </c>
      <c r="EY1022" s="1">
        <v>0</v>
      </c>
      <c r="EZ1022" s="1">
        <v>1</v>
      </c>
      <c r="FA1022" s="1">
        <v>1</v>
      </c>
      <c r="FB1022" s="1">
        <v>0</v>
      </c>
      <c r="FC1022" s="1">
        <v>1</v>
      </c>
      <c r="FD1022" s="1">
        <v>1</v>
      </c>
      <c r="FE1022" s="1">
        <v>0</v>
      </c>
      <c r="FF1022" s="1">
        <v>0</v>
      </c>
      <c r="FG1022" s="1">
        <v>0</v>
      </c>
      <c r="FH1022" s="1">
        <v>0</v>
      </c>
      <c r="FI1022" s="1">
        <v>0</v>
      </c>
      <c r="FJ1022" s="1">
        <v>0</v>
      </c>
      <c r="FK1022" s="1">
        <v>0</v>
      </c>
      <c r="FL1022" s="1">
        <v>0</v>
      </c>
      <c r="FM1022" s="1">
        <v>0</v>
      </c>
      <c r="FN1022" s="1">
        <v>0</v>
      </c>
      <c r="FO1022" s="1">
        <v>0</v>
      </c>
      <c r="FP1022" s="1">
        <v>0</v>
      </c>
      <c r="FQ1022" s="1">
        <v>0</v>
      </c>
      <c r="FR1022" s="1">
        <v>0</v>
      </c>
      <c r="FS1022" s="1">
        <v>0</v>
      </c>
      <c r="FT1022" s="1">
        <v>0</v>
      </c>
      <c r="FU1022" s="1">
        <v>0</v>
      </c>
      <c r="FV1022" s="1">
        <v>0</v>
      </c>
      <c r="FW1022" s="1">
        <v>0</v>
      </c>
      <c r="FX1022" s="1">
        <v>0</v>
      </c>
      <c r="FY1022" s="1">
        <v>1</v>
      </c>
      <c r="FZ1022" s="1">
        <v>0</v>
      </c>
      <c r="GA1022" s="1">
        <v>1</v>
      </c>
      <c r="GB1022" s="1">
        <v>0</v>
      </c>
      <c r="GC1022" s="1">
        <v>1</v>
      </c>
      <c r="GD1022" s="1">
        <v>1</v>
      </c>
      <c r="GE1022" s="1">
        <v>0</v>
      </c>
      <c r="GF1022" s="1">
        <v>0</v>
      </c>
      <c r="GG1022" s="1">
        <v>1</v>
      </c>
      <c r="GH1022" s="1">
        <v>0</v>
      </c>
      <c r="GI1022" s="1">
        <v>1</v>
      </c>
      <c r="GJ1022" s="1">
        <v>1</v>
      </c>
      <c r="GK1022" s="1">
        <v>0</v>
      </c>
      <c r="GL1022" s="1">
        <v>0</v>
      </c>
      <c r="GM1022" s="1">
        <v>1</v>
      </c>
      <c r="GN1022" s="1">
        <v>1</v>
      </c>
      <c r="GO1022" s="1">
        <v>0</v>
      </c>
      <c r="GP1022" s="1">
        <v>1</v>
      </c>
      <c r="GQ1022" s="1">
        <v>0</v>
      </c>
      <c r="GR1022" s="1">
        <v>1</v>
      </c>
      <c r="GS1022" s="1">
        <v>9</v>
      </c>
      <c r="GT1022" s="1">
        <v>0</v>
      </c>
      <c r="GU1022" s="1">
        <v>2</v>
      </c>
      <c r="GV1022" s="1">
        <v>1</v>
      </c>
      <c r="GW1022" s="1">
        <v>1</v>
      </c>
      <c r="GX1022" s="1">
        <v>0</v>
      </c>
      <c r="GY1022" s="1">
        <v>0</v>
      </c>
      <c r="GZ1022" s="1">
        <v>0</v>
      </c>
      <c r="HA1022" s="1">
        <v>0</v>
      </c>
      <c r="HB1022" s="1">
        <v>0</v>
      </c>
      <c r="HC1022" s="1">
        <v>1</v>
      </c>
      <c r="HD1022" s="1">
        <v>1</v>
      </c>
      <c r="HE1022" s="1">
        <v>1</v>
      </c>
      <c r="HF1022" s="1">
        <v>1</v>
      </c>
      <c r="HG1022" s="1">
        <v>1</v>
      </c>
      <c r="HH1022" s="1">
        <v>1</v>
      </c>
      <c r="HI1022" s="1">
        <v>1</v>
      </c>
      <c r="HJ1022" s="1">
        <v>0</v>
      </c>
      <c r="HK1022" s="1">
        <v>0</v>
      </c>
      <c r="HL1022" s="1">
        <v>2</v>
      </c>
      <c r="HM1022" s="1">
        <v>2</v>
      </c>
      <c r="HN1022" s="1">
        <v>0</v>
      </c>
      <c r="HO1022" s="1">
        <v>0</v>
      </c>
      <c r="HP1022" s="1">
        <v>0</v>
      </c>
      <c r="HQ1022" s="1">
        <v>1</v>
      </c>
      <c r="HR1022" s="1">
        <v>0</v>
      </c>
      <c r="HS1022" s="1">
        <v>0</v>
      </c>
      <c r="HT1022" s="1">
        <v>1</v>
      </c>
      <c r="HU1022" s="1">
        <v>0</v>
      </c>
      <c r="HV1022" s="1">
        <v>0</v>
      </c>
      <c r="HW1022" s="1">
        <v>0</v>
      </c>
      <c r="HX1022" s="1">
        <v>0</v>
      </c>
      <c r="HY1022" s="1">
        <v>0</v>
      </c>
      <c r="HZ1022" s="1">
        <v>0</v>
      </c>
      <c r="IA1022" s="1">
        <v>0</v>
      </c>
      <c r="IB1022" s="1">
        <v>0</v>
      </c>
      <c r="IC1022" s="1">
        <v>0</v>
      </c>
      <c r="ID1022" s="1">
        <v>0</v>
      </c>
      <c r="IE1022" s="1">
        <v>0</v>
      </c>
      <c r="IF1022" s="1">
        <v>0</v>
      </c>
      <c r="IG1022" s="1">
        <v>0</v>
      </c>
      <c r="IH1022" s="1">
        <v>0</v>
      </c>
      <c r="II1022" s="1">
        <v>0</v>
      </c>
      <c r="IJ1022" s="1">
        <v>0</v>
      </c>
      <c r="IK1022" s="1">
        <v>0</v>
      </c>
      <c r="IL1022" s="1">
        <v>0</v>
      </c>
      <c r="IM1022" s="1">
        <v>0</v>
      </c>
      <c r="IN1022" s="1">
        <v>0</v>
      </c>
      <c r="IO1022" s="1">
        <v>0</v>
      </c>
      <c r="IP1022" s="1">
        <v>0</v>
      </c>
      <c r="IQ1022" s="1">
        <v>0</v>
      </c>
      <c r="IR1022" s="1">
        <v>0</v>
      </c>
      <c r="IS1022" s="1">
        <v>0</v>
      </c>
      <c r="IT1022" s="1">
        <v>0</v>
      </c>
      <c r="IU1022" s="1">
        <v>0</v>
      </c>
      <c r="IV1022" s="1">
        <v>0</v>
      </c>
      <c r="IW1022" s="1">
        <v>0</v>
      </c>
      <c r="IX1022" s="1">
        <v>0</v>
      </c>
      <c r="IY1022" s="1">
        <v>0</v>
      </c>
      <c r="IZ1022" s="1">
        <v>0</v>
      </c>
      <c r="JA1022" s="1">
        <v>0</v>
      </c>
      <c r="JB1022" s="1">
        <v>1</v>
      </c>
      <c r="JC1022" s="1">
        <v>1</v>
      </c>
      <c r="JD1022" s="1">
        <v>0</v>
      </c>
      <c r="JE1022" s="1">
        <v>0</v>
      </c>
      <c r="JF1022" s="1">
        <v>0</v>
      </c>
      <c r="JG1022" s="1">
        <v>1</v>
      </c>
      <c r="JH1022" s="1">
        <v>1</v>
      </c>
      <c r="JI1022" s="1">
        <v>1</v>
      </c>
      <c r="JJ1022" s="1">
        <v>1</v>
      </c>
      <c r="JK1022" s="1">
        <v>1</v>
      </c>
      <c r="JL1022" s="1">
        <v>1</v>
      </c>
      <c r="JM1022" s="1">
        <v>1</v>
      </c>
      <c r="JN1022" s="1">
        <v>0</v>
      </c>
      <c r="JO1022" s="1">
        <v>0</v>
      </c>
      <c r="JP1022" s="1">
        <v>2</v>
      </c>
      <c r="JQ1022" s="1">
        <v>2</v>
      </c>
      <c r="JR1022" s="1">
        <v>0</v>
      </c>
      <c r="JS1022" s="1">
        <v>1</v>
      </c>
      <c r="JT1022" s="1">
        <v>0</v>
      </c>
      <c r="JU1022" s="1">
        <v>1</v>
      </c>
    </row>
    <row r="1023" spans="1:281">
      <c r="A1023" s="1">
        <v>2016</v>
      </c>
      <c r="B1023" s="1" t="s">
        <v>1215</v>
      </c>
      <c r="C1023" s="1">
        <v>1</v>
      </c>
      <c r="D1023" s="1">
        <v>0</v>
      </c>
      <c r="E1023" s="1">
        <v>1</v>
      </c>
      <c r="F1023" s="1">
        <v>1</v>
      </c>
      <c r="G1023" s="1">
        <v>1</v>
      </c>
      <c r="H1023" s="1">
        <v>1</v>
      </c>
      <c r="I1023" s="1">
        <v>1</v>
      </c>
      <c r="J1023" s="1">
        <v>1</v>
      </c>
      <c r="K1023" s="1">
        <v>2</v>
      </c>
      <c r="L1023" s="1">
        <v>2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1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3</v>
      </c>
      <c r="AR1023" s="1">
        <v>3</v>
      </c>
      <c r="AS1023" s="1">
        <v>4</v>
      </c>
      <c r="AT1023" s="1">
        <v>3</v>
      </c>
      <c r="AU1023" s="1">
        <v>3</v>
      </c>
      <c r="AV1023" s="1">
        <v>4</v>
      </c>
      <c r="AW1023" s="1">
        <v>4</v>
      </c>
      <c r="AX1023" s="1">
        <v>4</v>
      </c>
      <c r="AY1023" s="1">
        <v>1</v>
      </c>
      <c r="AZ1023" s="1">
        <v>1</v>
      </c>
      <c r="BA1023" s="1">
        <v>1</v>
      </c>
      <c r="BB1023" s="1">
        <v>4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1</v>
      </c>
      <c r="BI1023" s="1">
        <v>1</v>
      </c>
      <c r="BJ1023" s="1">
        <v>2</v>
      </c>
      <c r="BK1023" s="1">
        <v>2</v>
      </c>
      <c r="BL1023" s="1">
        <v>1</v>
      </c>
      <c r="BM1023" s="1">
        <v>2</v>
      </c>
      <c r="BN1023" s="1">
        <v>1</v>
      </c>
      <c r="BO1023" s="1">
        <v>0</v>
      </c>
      <c r="BP1023" s="1">
        <v>1</v>
      </c>
      <c r="BQ1023" s="1">
        <v>1</v>
      </c>
      <c r="BR1023" s="1">
        <v>2</v>
      </c>
      <c r="BS1023" s="1">
        <v>2</v>
      </c>
      <c r="BT1023" s="1">
        <v>2</v>
      </c>
      <c r="BU1023" s="1">
        <v>1</v>
      </c>
      <c r="BV1023" s="1">
        <v>0</v>
      </c>
      <c r="BW1023" s="1">
        <v>0</v>
      </c>
      <c r="BX1023" s="1">
        <v>0</v>
      </c>
      <c r="BY1023" s="1">
        <v>0</v>
      </c>
      <c r="BZ1023" s="1">
        <v>1</v>
      </c>
      <c r="CA1023" s="1">
        <v>1</v>
      </c>
      <c r="CB1023" s="1">
        <v>1</v>
      </c>
      <c r="CC1023" s="1">
        <v>2</v>
      </c>
      <c r="CD1023" s="1">
        <v>2</v>
      </c>
      <c r="CE1023" s="1">
        <v>2</v>
      </c>
      <c r="CF1023" s="1">
        <v>2</v>
      </c>
      <c r="CG1023" s="1">
        <v>2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1</v>
      </c>
      <c r="CN1023" s="1">
        <v>1</v>
      </c>
      <c r="CO1023" s="1">
        <v>0</v>
      </c>
      <c r="CP1023" s="1">
        <v>0</v>
      </c>
      <c r="CQ1023" s="1">
        <v>0</v>
      </c>
      <c r="CR1023" s="1">
        <v>0</v>
      </c>
      <c r="CS1023" s="1">
        <v>1</v>
      </c>
      <c r="CT1023" s="1">
        <v>1</v>
      </c>
      <c r="CU1023" s="1">
        <v>1</v>
      </c>
      <c r="CV1023" s="1">
        <v>1</v>
      </c>
      <c r="CW1023" s="1">
        <v>1</v>
      </c>
      <c r="CX1023" s="1">
        <v>1</v>
      </c>
      <c r="CY1023" s="1">
        <v>1</v>
      </c>
      <c r="CZ1023" s="1">
        <v>0</v>
      </c>
      <c r="DA1023" s="1">
        <v>1</v>
      </c>
      <c r="DB1023" s="1">
        <v>0</v>
      </c>
      <c r="DC1023" s="1">
        <v>1</v>
      </c>
      <c r="DD1023" s="1">
        <v>0</v>
      </c>
      <c r="DE1023" s="1">
        <v>0</v>
      </c>
      <c r="DF1023" s="1">
        <v>0</v>
      </c>
      <c r="DG1023" s="1">
        <v>0</v>
      </c>
      <c r="DH1023" s="1">
        <v>0</v>
      </c>
      <c r="DI1023" s="1">
        <v>0</v>
      </c>
      <c r="DJ1023" s="1">
        <v>0</v>
      </c>
      <c r="DK1023" s="1">
        <v>0</v>
      </c>
      <c r="DL1023" s="1">
        <v>0</v>
      </c>
      <c r="DM1023" s="1">
        <v>12</v>
      </c>
      <c r="DN1023" s="1">
        <v>12</v>
      </c>
      <c r="DO1023" s="1">
        <v>12</v>
      </c>
      <c r="DP1023" s="1">
        <v>1</v>
      </c>
      <c r="DQ1023" s="1">
        <v>0</v>
      </c>
      <c r="DR1023" s="1">
        <v>0</v>
      </c>
      <c r="DS1023" s="1">
        <v>0</v>
      </c>
      <c r="DT1023" s="1">
        <v>0</v>
      </c>
      <c r="DU1023" s="1">
        <v>0</v>
      </c>
      <c r="DV1023" s="1">
        <v>0</v>
      </c>
      <c r="DW1023" s="1">
        <v>0</v>
      </c>
      <c r="DX1023" s="1">
        <v>9</v>
      </c>
      <c r="DY1023" s="1">
        <v>9</v>
      </c>
      <c r="DZ1023" s="1">
        <v>3</v>
      </c>
      <c r="EA1023" s="1">
        <v>0</v>
      </c>
      <c r="EB1023" s="1">
        <v>0</v>
      </c>
      <c r="EC1023" s="1">
        <v>0</v>
      </c>
      <c r="ED1023" s="1">
        <v>0</v>
      </c>
      <c r="EE1023" s="1">
        <v>0</v>
      </c>
      <c r="EF1023" s="1">
        <v>0</v>
      </c>
      <c r="EG1023" s="1">
        <v>6</v>
      </c>
      <c r="EH1023" s="1">
        <v>6</v>
      </c>
      <c r="EI1023" s="1">
        <v>0</v>
      </c>
      <c r="EJ1023" s="1">
        <v>6</v>
      </c>
      <c r="EK1023" s="1">
        <v>0</v>
      </c>
      <c r="EL1023" s="1">
        <v>0</v>
      </c>
      <c r="EM1023" s="1">
        <v>6</v>
      </c>
      <c r="EN1023" s="1">
        <v>0</v>
      </c>
      <c r="EO1023" s="1">
        <v>0</v>
      </c>
      <c r="EP1023" s="1">
        <v>0</v>
      </c>
      <c r="EQ1023" s="1">
        <v>0</v>
      </c>
      <c r="ER1023" s="1">
        <v>0</v>
      </c>
      <c r="ES1023" s="1">
        <v>0</v>
      </c>
      <c r="ET1023" s="1">
        <v>0</v>
      </c>
      <c r="EU1023" s="1">
        <v>0</v>
      </c>
      <c r="EV1023" s="1">
        <v>0</v>
      </c>
      <c r="EW1023" s="1">
        <v>0</v>
      </c>
      <c r="EX1023" s="1">
        <v>0</v>
      </c>
      <c r="EY1023" s="1">
        <v>0</v>
      </c>
      <c r="EZ1023" s="1">
        <v>1</v>
      </c>
      <c r="FA1023" s="1">
        <v>1</v>
      </c>
      <c r="FB1023" s="1">
        <v>0</v>
      </c>
      <c r="FC1023" s="1">
        <v>1</v>
      </c>
      <c r="FD1023" s="1">
        <v>1</v>
      </c>
      <c r="FE1023" s="1">
        <v>0</v>
      </c>
      <c r="FF1023" s="1">
        <v>0</v>
      </c>
      <c r="FG1023" s="1">
        <v>0</v>
      </c>
      <c r="FH1023" s="1">
        <v>0</v>
      </c>
      <c r="FI1023" s="1">
        <v>0</v>
      </c>
      <c r="FJ1023" s="1">
        <v>0</v>
      </c>
      <c r="FK1023" s="1">
        <v>0</v>
      </c>
      <c r="FL1023" s="1">
        <v>0</v>
      </c>
      <c r="FM1023" s="1">
        <v>0</v>
      </c>
      <c r="FN1023" s="1">
        <v>0</v>
      </c>
      <c r="FO1023" s="1">
        <v>0</v>
      </c>
      <c r="FP1023" s="1">
        <v>0</v>
      </c>
      <c r="FQ1023" s="1">
        <v>0</v>
      </c>
      <c r="FR1023" s="1">
        <v>0</v>
      </c>
      <c r="FS1023" s="1">
        <v>0</v>
      </c>
      <c r="FT1023" s="1">
        <v>0</v>
      </c>
      <c r="FU1023" s="1">
        <v>0</v>
      </c>
      <c r="FV1023" s="1">
        <v>0</v>
      </c>
      <c r="FW1023" s="1">
        <v>0</v>
      </c>
      <c r="FX1023" s="1">
        <v>0</v>
      </c>
      <c r="FY1023" s="1">
        <v>1</v>
      </c>
      <c r="FZ1023" s="1">
        <v>1</v>
      </c>
      <c r="GA1023" s="1">
        <v>1</v>
      </c>
      <c r="GB1023" s="1">
        <v>0</v>
      </c>
      <c r="GC1023" s="1">
        <v>1</v>
      </c>
      <c r="GD1023" s="1">
        <v>1</v>
      </c>
      <c r="GE1023" s="1">
        <v>0</v>
      </c>
      <c r="GF1023" s="1">
        <v>0</v>
      </c>
      <c r="GG1023" s="1">
        <v>1</v>
      </c>
      <c r="GH1023" s="1">
        <v>0</v>
      </c>
      <c r="GI1023" s="1">
        <v>1</v>
      </c>
      <c r="GJ1023" s="1">
        <v>1</v>
      </c>
      <c r="GK1023" s="1">
        <v>0</v>
      </c>
      <c r="GL1023" s="1">
        <v>0</v>
      </c>
      <c r="GM1023" s="1">
        <v>1</v>
      </c>
      <c r="GN1023" s="1">
        <v>1</v>
      </c>
      <c r="GO1023" s="1">
        <v>0</v>
      </c>
      <c r="GP1023" s="1">
        <v>1</v>
      </c>
      <c r="GQ1023" s="1">
        <v>0</v>
      </c>
      <c r="GR1023" s="1">
        <v>1</v>
      </c>
      <c r="GS1023" s="1">
        <v>21</v>
      </c>
      <c r="GT1023" s="1">
        <v>0</v>
      </c>
      <c r="GU1023" s="1">
        <v>2</v>
      </c>
      <c r="GV1023" s="1">
        <v>1</v>
      </c>
      <c r="GW1023" s="1">
        <v>1</v>
      </c>
      <c r="GX1023" s="1">
        <v>0</v>
      </c>
      <c r="GY1023" s="1">
        <v>0</v>
      </c>
      <c r="GZ1023" s="1">
        <v>0</v>
      </c>
      <c r="HA1023" s="1">
        <v>0</v>
      </c>
      <c r="HB1023" s="1">
        <v>0</v>
      </c>
      <c r="HC1023" s="1">
        <v>1</v>
      </c>
      <c r="HD1023" s="1">
        <v>1</v>
      </c>
      <c r="HE1023" s="1">
        <v>1</v>
      </c>
      <c r="HF1023" s="1">
        <v>1</v>
      </c>
      <c r="HG1023" s="1">
        <v>1</v>
      </c>
      <c r="HH1023" s="1">
        <v>1</v>
      </c>
      <c r="HI1023" s="1">
        <v>1</v>
      </c>
      <c r="HJ1023" s="1">
        <v>0</v>
      </c>
      <c r="HK1023" s="1">
        <v>0</v>
      </c>
      <c r="HL1023" s="1">
        <v>2</v>
      </c>
      <c r="HM1023" s="1">
        <v>2</v>
      </c>
      <c r="HN1023" s="1">
        <v>0</v>
      </c>
      <c r="HO1023" s="1">
        <v>0</v>
      </c>
      <c r="HP1023" s="1">
        <v>0</v>
      </c>
      <c r="HQ1023" s="1">
        <v>1</v>
      </c>
      <c r="HR1023" s="1">
        <v>0</v>
      </c>
      <c r="HS1023" s="1">
        <v>0</v>
      </c>
      <c r="HT1023" s="1">
        <v>0</v>
      </c>
      <c r="HU1023" s="1">
        <v>0</v>
      </c>
      <c r="HV1023" s="1">
        <v>0</v>
      </c>
      <c r="HW1023" s="1">
        <v>0</v>
      </c>
      <c r="HX1023" s="1">
        <v>0</v>
      </c>
      <c r="HY1023" s="1">
        <v>0</v>
      </c>
      <c r="HZ1023" s="1">
        <v>0</v>
      </c>
      <c r="IA1023" s="1">
        <v>0</v>
      </c>
      <c r="IB1023" s="1">
        <v>0</v>
      </c>
      <c r="IC1023" s="1">
        <v>0</v>
      </c>
      <c r="ID1023" s="1">
        <v>0</v>
      </c>
      <c r="IE1023" s="1">
        <v>0</v>
      </c>
      <c r="IF1023" s="1">
        <v>0</v>
      </c>
      <c r="IG1023" s="1">
        <v>0</v>
      </c>
      <c r="IH1023" s="1">
        <v>0</v>
      </c>
      <c r="II1023" s="1">
        <v>0</v>
      </c>
      <c r="IJ1023" s="1">
        <v>0</v>
      </c>
      <c r="IK1023" s="1">
        <v>0</v>
      </c>
      <c r="IL1023" s="1">
        <v>0</v>
      </c>
      <c r="IM1023" s="1">
        <v>0</v>
      </c>
      <c r="IN1023" s="1">
        <v>0</v>
      </c>
      <c r="IO1023" s="1">
        <v>0</v>
      </c>
      <c r="IP1023" s="1">
        <v>0</v>
      </c>
      <c r="IQ1023" s="1">
        <v>0</v>
      </c>
      <c r="IR1023" s="1">
        <v>0</v>
      </c>
      <c r="IS1023" s="1">
        <v>0</v>
      </c>
      <c r="IT1023" s="1">
        <v>0</v>
      </c>
      <c r="IU1023" s="1">
        <v>0</v>
      </c>
      <c r="IV1023" s="1">
        <v>0</v>
      </c>
      <c r="IW1023" s="1">
        <v>0</v>
      </c>
      <c r="IX1023" s="1">
        <v>0</v>
      </c>
      <c r="IY1023" s="1">
        <v>0</v>
      </c>
      <c r="IZ1023" s="1">
        <v>0</v>
      </c>
      <c r="JA1023" s="1">
        <v>0</v>
      </c>
      <c r="JB1023" s="1">
        <v>1</v>
      </c>
      <c r="JC1023" s="1">
        <v>1</v>
      </c>
      <c r="JD1023" s="1">
        <v>0</v>
      </c>
      <c r="JE1023" s="1">
        <v>0</v>
      </c>
      <c r="JF1023" s="1">
        <v>0</v>
      </c>
      <c r="JG1023" s="1">
        <v>0</v>
      </c>
      <c r="JH1023" s="1">
        <v>0</v>
      </c>
      <c r="JI1023" s="1">
        <v>0</v>
      </c>
      <c r="JJ1023" s="1">
        <v>0</v>
      </c>
      <c r="JK1023" s="1">
        <v>0</v>
      </c>
      <c r="JL1023" s="1">
        <v>0</v>
      </c>
      <c r="JM1023" s="1">
        <v>0</v>
      </c>
      <c r="JN1023" s="1">
        <v>1</v>
      </c>
      <c r="JO1023" s="1">
        <v>1</v>
      </c>
      <c r="JP1023" s="1">
        <v>0</v>
      </c>
      <c r="JQ1023" s="1">
        <v>0</v>
      </c>
      <c r="JR1023" s="1">
        <v>0</v>
      </c>
      <c r="JS1023" s="1">
        <v>0</v>
      </c>
      <c r="JT1023" s="1">
        <v>0</v>
      </c>
      <c r="JU1023" s="1">
        <v>1</v>
      </c>
    </row>
    <row r="1024" spans="1:281">
      <c r="A1024" s="1">
        <v>2016</v>
      </c>
      <c r="B1024" s="1" t="s">
        <v>1216</v>
      </c>
      <c r="C1024" s="1">
        <v>1</v>
      </c>
      <c r="D1024" s="1">
        <v>0</v>
      </c>
      <c r="E1024" s="1">
        <v>1</v>
      </c>
      <c r="F1024" s="1">
        <v>1</v>
      </c>
      <c r="G1024" s="1">
        <v>1</v>
      </c>
      <c r="H1024" s="1">
        <v>1</v>
      </c>
      <c r="I1024" s="1">
        <v>1</v>
      </c>
      <c r="J1024" s="1">
        <v>1</v>
      </c>
      <c r="K1024" s="1">
        <v>2</v>
      </c>
      <c r="L1024" s="1">
        <v>2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1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1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3</v>
      </c>
      <c r="AR1024" s="1">
        <v>3</v>
      </c>
      <c r="AS1024" s="1">
        <v>4</v>
      </c>
      <c r="AT1024" s="1">
        <v>3</v>
      </c>
      <c r="AU1024" s="1">
        <v>3</v>
      </c>
      <c r="AV1024" s="1">
        <v>4</v>
      </c>
      <c r="AW1024" s="1">
        <v>4</v>
      </c>
      <c r="AX1024" s="1">
        <v>4</v>
      </c>
      <c r="AY1024" s="1">
        <v>1</v>
      </c>
      <c r="AZ1024" s="1">
        <v>1</v>
      </c>
      <c r="BA1024" s="1">
        <v>1</v>
      </c>
      <c r="BB1024" s="1">
        <v>4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1</v>
      </c>
      <c r="BI1024" s="1">
        <v>1</v>
      </c>
      <c r="BJ1024" s="1">
        <v>2</v>
      </c>
      <c r="BK1024" s="1">
        <v>2</v>
      </c>
      <c r="BL1024" s="1">
        <v>1</v>
      </c>
      <c r="BM1024" s="1">
        <v>2</v>
      </c>
      <c r="BN1024" s="1">
        <v>1</v>
      </c>
      <c r="BO1024" s="1">
        <v>0</v>
      </c>
      <c r="BP1024" s="1">
        <v>1</v>
      </c>
      <c r="BQ1024" s="1">
        <v>1</v>
      </c>
      <c r="BR1024" s="1">
        <v>2</v>
      </c>
      <c r="BS1024" s="1">
        <v>2</v>
      </c>
      <c r="BT1024" s="1">
        <v>2</v>
      </c>
      <c r="BU1024" s="1">
        <v>1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1</v>
      </c>
      <c r="CD1024" s="1">
        <v>1</v>
      </c>
      <c r="CE1024" s="1">
        <v>1</v>
      </c>
      <c r="CF1024" s="1">
        <v>1</v>
      </c>
      <c r="CG1024" s="1">
        <v>1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1</v>
      </c>
      <c r="CN1024" s="1">
        <v>1</v>
      </c>
      <c r="CO1024" s="1">
        <v>0</v>
      </c>
      <c r="CP1024" s="1">
        <v>0</v>
      </c>
      <c r="CQ1024" s="1">
        <v>0</v>
      </c>
      <c r="CR1024" s="1">
        <v>0</v>
      </c>
      <c r="CS1024" s="1">
        <v>1</v>
      </c>
      <c r="CT1024" s="1">
        <v>1</v>
      </c>
      <c r="CU1024" s="1">
        <v>1</v>
      </c>
      <c r="CV1024" s="1">
        <v>1</v>
      </c>
      <c r="CW1024" s="1">
        <v>1</v>
      </c>
      <c r="CX1024" s="1">
        <v>1</v>
      </c>
      <c r="CY1024" s="1">
        <v>1</v>
      </c>
      <c r="CZ1024" s="1">
        <v>0</v>
      </c>
      <c r="DA1024" s="1">
        <v>1</v>
      </c>
      <c r="DB1024" s="1">
        <v>0</v>
      </c>
      <c r="DC1024" s="1">
        <v>0</v>
      </c>
      <c r="DD1024" s="1">
        <v>0</v>
      </c>
      <c r="DE1024" s="1">
        <v>0</v>
      </c>
      <c r="DF1024" s="1">
        <v>0</v>
      </c>
      <c r="DG1024" s="1">
        <v>0</v>
      </c>
      <c r="DH1024" s="1">
        <v>0</v>
      </c>
      <c r="DI1024" s="1">
        <v>0</v>
      </c>
      <c r="DJ1024" s="1">
        <v>0</v>
      </c>
      <c r="DK1024" s="1">
        <v>0</v>
      </c>
      <c r="DL1024" s="1">
        <v>0</v>
      </c>
      <c r="DM1024" s="1">
        <v>12</v>
      </c>
      <c r="DN1024" s="1">
        <v>12</v>
      </c>
      <c r="DO1024" s="1">
        <v>12</v>
      </c>
      <c r="DP1024" s="1">
        <v>1</v>
      </c>
      <c r="DQ1024" s="1">
        <v>0</v>
      </c>
      <c r="DR1024" s="1">
        <v>0</v>
      </c>
      <c r="DS1024" s="1">
        <v>0</v>
      </c>
      <c r="DT1024" s="1">
        <v>0</v>
      </c>
      <c r="DU1024" s="1">
        <v>0</v>
      </c>
      <c r="DV1024" s="1">
        <v>0</v>
      </c>
      <c r="DW1024" s="1">
        <v>0</v>
      </c>
      <c r="DX1024" s="1">
        <v>9</v>
      </c>
      <c r="DY1024" s="1">
        <v>9</v>
      </c>
      <c r="DZ1024" s="1">
        <v>3</v>
      </c>
      <c r="EA1024" s="1">
        <v>0</v>
      </c>
      <c r="EB1024" s="1">
        <v>0</v>
      </c>
      <c r="EC1024" s="1">
        <v>0</v>
      </c>
      <c r="ED1024" s="1">
        <v>0</v>
      </c>
      <c r="EE1024" s="1">
        <v>0</v>
      </c>
      <c r="EF1024" s="1">
        <v>0</v>
      </c>
      <c r="EG1024" s="1">
        <v>6</v>
      </c>
      <c r="EH1024" s="1">
        <v>6</v>
      </c>
      <c r="EI1024" s="1">
        <v>0</v>
      </c>
      <c r="EJ1024" s="1">
        <v>6</v>
      </c>
      <c r="EK1024" s="1">
        <v>0</v>
      </c>
      <c r="EL1024" s="1">
        <v>0</v>
      </c>
      <c r="EM1024" s="1">
        <v>6</v>
      </c>
      <c r="EN1024" s="1">
        <v>0</v>
      </c>
      <c r="EO1024" s="1">
        <v>0</v>
      </c>
      <c r="EP1024" s="1">
        <v>0</v>
      </c>
      <c r="EQ1024" s="1">
        <v>0</v>
      </c>
      <c r="ER1024" s="1">
        <v>0</v>
      </c>
      <c r="ES1024" s="1">
        <v>0</v>
      </c>
      <c r="ET1024" s="1">
        <v>0</v>
      </c>
      <c r="EU1024" s="1">
        <v>0</v>
      </c>
      <c r="EV1024" s="1">
        <v>0</v>
      </c>
      <c r="EW1024" s="1">
        <v>0</v>
      </c>
      <c r="EX1024" s="1">
        <v>0</v>
      </c>
      <c r="EY1024" s="1">
        <v>0</v>
      </c>
      <c r="EZ1024" s="1">
        <v>1</v>
      </c>
      <c r="FA1024" s="1">
        <v>1</v>
      </c>
      <c r="FB1024" s="1">
        <v>0</v>
      </c>
      <c r="FC1024" s="1">
        <v>1</v>
      </c>
      <c r="FD1024" s="1">
        <v>1</v>
      </c>
      <c r="FE1024" s="1">
        <v>0</v>
      </c>
      <c r="FF1024" s="1">
        <v>0</v>
      </c>
      <c r="FG1024" s="1">
        <v>0</v>
      </c>
      <c r="FH1024" s="1">
        <v>0</v>
      </c>
      <c r="FI1024" s="1">
        <v>0</v>
      </c>
      <c r="FJ1024" s="1">
        <v>0</v>
      </c>
      <c r="FK1024" s="1">
        <v>0</v>
      </c>
      <c r="FL1024" s="1">
        <v>0</v>
      </c>
      <c r="FM1024" s="1">
        <v>0</v>
      </c>
      <c r="FN1024" s="1">
        <v>0</v>
      </c>
      <c r="FO1024" s="1">
        <v>0</v>
      </c>
      <c r="FP1024" s="1">
        <v>0</v>
      </c>
      <c r="FQ1024" s="1">
        <v>0</v>
      </c>
      <c r="FR1024" s="1">
        <v>0</v>
      </c>
      <c r="FS1024" s="1">
        <v>0</v>
      </c>
      <c r="FT1024" s="1">
        <v>0</v>
      </c>
      <c r="FU1024" s="1">
        <v>0</v>
      </c>
      <c r="FV1024" s="1">
        <v>0</v>
      </c>
      <c r="FW1024" s="1">
        <v>0</v>
      </c>
      <c r="FX1024" s="1">
        <v>0</v>
      </c>
      <c r="FY1024" s="1">
        <v>1</v>
      </c>
      <c r="FZ1024" s="1">
        <v>1</v>
      </c>
      <c r="GA1024" s="1">
        <v>1</v>
      </c>
      <c r="GB1024" s="1">
        <v>0</v>
      </c>
      <c r="GC1024" s="1">
        <v>1</v>
      </c>
      <c r="GD1024" s="1">
        <v>1</v>
      </c>
      <c r="GE1024" s="1">
        <v>0</v>
      </c>
      <c r="GF1024" s="1">
        <v>0</v>
      </c>
      <c r="GG1024" s="1">
        <v>1</v>
      </c>
      <c r="GH1024" s="1">
        <v>0</v>
      </c>
      <c r="GI1024" s="1">
        <v>1</v>
      </c>
      <c r="GJ1024" s="1">
        <v>1</v>
      </c>
      <c r="GK1024" s="1">
        <v>0</v>
      </c>
      <c r="GL1024" s="1">
        <v>0</v>
      </c>
      <c r="GM1024" s="1">
        <v>1</v>
      </c>
      <c r="GN1024" s="1">
        <v>1</v>
      </c>
      <c r="GO1024" s="1">
        <v>0</v>
      </c>
      <c r="GP1024" s="1">
        <v>1</v>
      </c>
      <c r="GQ1024" s="1">
        <v>0</v>
      </c>
      <c r="GR1024" s="1">
        <v>1</v>
      </c>
      <c r="GS1024" s="1">
        <v>14</v>
      </c>
      <c r="GT1024" s="1">
        <v>0</v>
      </c>
      <c r="GU1024" s="1">
        <v>2</v>
      </c>
      <c r="GV1024" s="1">
        <v>1</v>
      </c>
      <c r="GW1024" s="1">
        <v>1</v>
      </c>
      <c r="GX1024" s="1">
        <v>0</v>
      </c>
      <c r="GY1024" s="1">
        <v>0</v>
      </c>
      <c r="GZ1024" s="1">
        <v>0</v>
      </c>
      <c r="HA1024" s="1">
        <v>0</v>
      </c>
      <c r="HB1024" s="1">
        <v>0</v>
      </c>
      <c r="HC1024" s="1">
        <v>1</v>
      </c>
      <c r="HD1024" s="1">
        <v>1</v>
      </c>
      <c r="HE1024" s="1">
        <v>1</v>
      </c>
      <c r="HF1024" s="1">
        <v>1</v>
      </c>
      <c r="HG1024" s="1">
        <v>1</v>
      </c>
      <c r="HH1024" s="1">
        <v>1</v>
      </c>
      <c r="HI1024" s="1">
        <v>1</v>
      </c>
      <c r="HJ1024" s="1">
        <v>0</v>
      </c>
      <c r="HK1024" s="1">
        <v>0</v>
      </c>
      <c r="HL1024" s="1">
        <v>2</v>
      </c>
      <c r="HM1024" s="1">
        <v>2</v>
      </c>
      <c r="HN1024" s="1">
        <v>0</v>
      </c>
      <c r="HO1024" s="1">
        <v>0</v>
      </c>
      <c r="HP1024" s="1">
        <v>0</v>
      </c>
      <c r="HQ1024" s="1">
        <v>1</v>
      </c>
      <c r="HR1024" s="1">
        <v>0</v>
      </c>
      <c r="HS1024" s="1">
        <v>0</v>
      </c>
      <c r="HT1024" s="1">
        <v>0</v>
      </c>
      <c r="HU1024" s="1">
        <v>0</v>
      </c>
      <c r="HV1024" s="1">
        <v>0</v>
      </c>
      <c r="HW1024" s="1">
        <v>0</v>
      </c>
      <c r="HX1024" s="1">
        <v>0</v>
      </c>
      <c r="HY1024" s="1">
        <v>0</v>
      </c>
      <c r="HZ1024" s="1">
        <v>0</v>
      </c>
      <c r="IA1024" s="1">
        <v>0</v>
      </c>
      <c r="IB1024" s="1">
        <v>0</v>
      </c>
      <c r="IC1024" s="1">
        <v>0</v>
      </c>
      <c r="ID1024" s="1">
        <v>0</v>
      </c>
      <c r="IE1024" s="1">
        <v>0</v>
      </c>
      <c r="IF1024" s="1">
        <v>0</v>
      </c>
      <c r="IG1024" s="1">
        <v>0</v>
      </c>
      <c r="IH1024" s="1">
        <v>0</v>
      </c>
      <c r="II1024" s="1">
        <v>0</v>
      </c>
      <c r="IJ1024" s="1">
        <v>0</v>
      </c>
      <c r="IK1024" s="1">
        <v>0</v>
      </c>
      <c r="IL1024" s="1">
        <v>0</v>
      </c>
      <c r="IM1024" s="1">
        <v>0</v>
      </c>
      <c r="IN1024" s="1">
        <v>0</v>
      </c>
      <c r="IO1024" s="1">
        <v>0</v>
      </c>
      <c r="IP1024" s="1">
        <v>0</v>
      </c>
      <c r="IQ1024" s="1">
        <v>0</v>
      </c>
      <c r="IR1024" s="1">
        <v>0</v>
      </c>
      <c r="IS1024" s="1">
        <v>0</v>
      </c>
      <c r="IT1024" s="1">
        <v>0</v>
      </c>
      <c r="IU1024" s="1">
        <v>0</v>
      </c>
      <c r="IV1024" s="1">
        <v>0</v>
      </c>
      <c r="IW1024" s="1">
        <v>0</v>
      </c>
      <c r="IX1024" s="1">
        <v>0</v>
      </c>
      <c r="IY1024" s="1">
        <v>0</v>
      </c>
      <c r="IZ1024" s="1">
        <v>0</v>
      </c>
      <c r="JA1024" s="1">
        <v>0</v>
      </c>
      <c r="JB1024" s="1">
        <v>1</v>
      </c>
      <c r="JC1024" s="1">
        <v>1</v>
      </c>
      <c r="JD1024" s="1">
        <v>0</v>
      </c>
      <c r="JE1024" s="1">
        <v>0</v>
      </c>
      <c r="JF1024" s="1">
        <v>0</v>
      </c>
      <c r="JG1024" s="1">
        <v>0</v>
      </c>
      <c r="JH1024" s="1">
        <v>0</v>
      </c>
      <c r="JI1024" s="1">
        <v>0</v>
      </c>
      <c r="JJ1024" s="1">
        <v>0</v>
      </c>
      <c r="JK1024" s="1">
        <v>0</v>
      </c>
      <c r="JL1024" s="1">
        <v>0</v>
      </c>
      <c r="JM1024" s="1">
        <v>0</v>
      </c>
      <c r="JN1024" s="1">
        <v>1</v>
      </c>
      <c r="JO1024" s="1">
        <v>1</v>
      </c>
      <c r="JP1024" s="1">
        <v>0</v>
      </c>
      <c r="JQ1024" s="1">
        <v>0</v>
      </c>
      <c r="JR1024" s="1">
        <v>0</v>
      </c>
      <c r="JS1024" s="1">
        <v>0</v>
      </c>
      <c r="JT1024" s="1">
        <v>0</v>
      </c>
      <c r="JU1024" s="1">
        <v>1</v>
      </c>
    </row>
    <row r="1025" spans="1:281">
      <c r="A1025" s="1">
        <v>2016</v>
      </c>
      <c r="B1025" s="1" t="s">
        <v>1217</v>
      </c>
      <c r="C1025" s="1">
        <v>1</v>
      </c>
      <c r="D1025" s="1">
        <v>0</v>
      </c>
      <c r="E1025" s="1">
        <v>1</v>
      </c>
      <c r="F1025" s="1">
        <v>1</v>
      </c>
      <c r="G1025" s="1">
        <v>1</v>
      </c>
      <c r="H1025" s="1">
        <v>1</v>
      </c>
      <c r="I1025" s="1">
        <v>1</v>
      </c>
      <c r="J1025" s="1">
        <v>1</v>
      </c>
      <c r="K1025" s="1">
        <v>2</v>
      </c>
      <c r="L1025" s="1">
        <v>2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3</v>
      </c>
      <c r="AR1025" s="1">
        <v>3</v>
      </c>
      <c r="AS1025" s="1">
        <v>4</v>
      </c>
      <c r="AT1025" s="1">
        <v>3</v>
      </c>
      <c r="AU1025" s="1">
        <v>3</v>
      </c>
      <c r="AV1025" s="1">
        <v>4</v>
      </c>
      <c r="AW1025" s="1">
        <v>4</v>
      </c>
      <c r="AX1025" s="1">
        <v>4</v>
      </c>
      <c r="AY1025" s="1">
        <v>1</v>
      </c>
      <c r="AZ1025" s="1">
        <v>1</v>
      </c>
      <c r="BA1025" s="1">
        <v>1</v>
      </c>
      <c r="BB1025" s="1">
        <v>4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1</v>
      </c>
      <c r="BI1025" s="1">
        <v>1</v>
      </c>
      <c r="BJ1025" s="1">
        <v>2</v>
      </c>
      <c r="BK1025" s="1">
        <v>2</v>
      </c>
      <c r="BL1025" s="1">
        <v>1</v>
      </c>
      <c r="BM1025" s="1">
        <v>2</v>
      </c>
      <c r="BN1025" s="1">
        <v>1</v>
      </c>
      <c r="BO1025" s="1">
        <v>0</v>
      </c>
      <c r="BP1025" s="1">
        <v>1</v>
      </c>
      <c r="BQ1025" s="1">
        <v>1</v>
      </c>
      <c r="BR1025" s="1">
        <v>2</v>
      </c>
      <c r="BS1025" s="1">
        <v>2</v>
      </c>
      <c r="BT1025" s="1">
        <v>2</v>
      </c>
      <c r="BU1025" s="1">
        <v>1</v>
      </c>
      <c r="BV1025" s="1">
        <v>0</v>
      </c>
      <c r="BW1025" s="1">
        <v>0</v>
      </c>
      <c r="BX1025" s="1">
        <v>0</v>
      </c>
      <c r="BY1025" s="1">
        <v>0</v>
      </c>
      <c r="BZ1025" s="1">
        <v>1</v>
      </c>
      <c r="CA1025" s="1">
        <v>1</v>
      </c>
      <c r="CB1025" s="1">
        <v>1</v>
      </c>
      <c r="CC1025" s="1">
        <v>1</v>
      </c>
      <c r="CD1025" s="1">
        <v>1</v>
      </c>
      <c r="CE1025" s="1">
        <v>1</v>
      </c>
      <c r="CF1025" s="1">
        <v>1</v>
      </c>
      <c r="CG1025" s="1">
        <v>1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1</v>
      </c>
      <c r="CN1025" s="1">
        <v>1</v>
      </c>
      <c r="CO1025" s="1">
        <v>0</v>
      </c>
      <c r="CP1025" s="1">
        <v>0</v>
      </c>
      <c r="CQ1025" s="1">
        <v>0</v>
      </c>
      <c r="CR1025" s="1">
        <v>0</v>
      </c>
      <c r="CS1025" s="1">
        <v>1</v>
      </c>
      <c r="CT1025" s="1">
        <v>1</v>
      </c>
      <c r="CU1025" s="1">
        <v>1</v>
      </c>
      <c r="CV1025" s="1">
        <v>1</v>
      </c>
      <c r="CW1025" s="1">
        <v>1</v>
      </c>
      <c r="CX1025" s="1">
        <v>1</v>
      </c>
      <c r="CY1025" s="1">
        <v>1</v>
      </c>
      <c r="CZ1025" s="1">
        <v>0</v>
      </c>
      <c r="DA1025" s="1">
        <v>1</v>
      </c>
      <c r="DB1025" s="1">
        <v>0</v>
      </c>
      <c r="DC1025" s="1">
        <v>0</v>
      </c>
      <c r="DD1025" s="1">
        <v>0</v>
      </c>
      <c r="DE1025" s="1">
        <v>0</v>
      </c>
      <c r="DF1025" s="1">
        <v>0</v>
      </c>
      <c r="DG1025" s="1">
        <v>0</v>
      </c>
      <c r="DH1025" s="1">
        <v>0</v>
      </c>
      <c r="DI1025" s="1">
        <v>0</v>
      </c>
      <c r="DJ1025" s="1">
        <v>0</v>
      </c>
      <c r="DK1025" s="1">
        <v>0</v>
      </c>
      <c r="DL1025" s="1">
        <v>0</v>
      </c>
      <c r="DM1025" s="1">
        <v>13</v>
      </c>
      <c r="DN1025" s="1">
        <v>13</v>
      </c>
      <c r="DO1025" s="1">
        <v>13</v>
      </c>
      <c r="DP1025" s="1">
        <v>1</v>
      </c>
      <c r="DQ1025" s="1">
        <v>0</v>
      </c>
      <c r="DR1025" s="1">
        <v>0</v>
      </c>
      <c r="DS1025" s="1">
        <v>0</v>
      </c>
      <c r="DT1025" s="1">
        <v>0</v>
      </c>
      <c r="DU1025" s="1">
        <v>0</v>
      </c>
      <c r="DV1025" s="1">
        <v>0</v>
      </c>
      <c r="DW1025" s="1">
        <v>0</v>
      </c>
      <c r="DX1025" s="1">
        <v>9</v>
      </c>
      <c r="DY1025" s="1">
        <v>9</v>
      </c>
      <c r="DZ1025" s="1">
        <v>3</v>
      </c>
      <c r="EA1025" s="1">
        <v>0</v>
      </c>
      <c r="EB1025" s="1">
        <v>0</v>
      </c>
      <c r="EC1025" s="1">
        <v>0</v>
      </c>
      <c r="ED1025" s="1">
        <v>0</v>
      </c>
      <c r="EE1025" s="1">
        <v>0</v>
      </c>
      <c r="EF1025" s="1">
        <v>0</v>
      </c>
      <c r="EG1025" s="1">
        <v>6</v>
      </c>
      <c r="EH1025" s="1">
        <v>6</v>
      </c>
      <c r="EI1025" s="1">
        <v>0</v>
      </c>
      <c r="EJ1025" s="1">
        <v>6</v>
      </c>
      <c r="EK1025" s="1">
        <v>0</v>
      </c>
      <c r="EL1025" s="1">
        <v>0</v>
      </c>
      <c r="EM1025" s="1">
        <v>7</v>
      </c>
      <c r="EN1025" s="1">
        <v>0</v>
      </c>
      <c r="EO1025" s="1">
        <v>0</v>
      </c>
      <c r="EP1025" s="1">
        <v>0</v>
      </c>
      <c r="EQ1025" s="1">
        <v>0</v>
      </c>
      <c r="ER1025" s="1">
        <v>0</v>
      </c>
      <c r="ES1025" s="1">
        <v>0</v>
      </c>
      <c r="ET1025" s="1">
        <v>0</v>
      </c>
      <c r="EU1025" s="1">
        <v>0</v>
      </c>
      <c r="EV1025" s="1">
        <v>0</v>
      </c>
      <c r="EW1025" s="1">
        <v>0</v>
      </c>
      <c r="EX1025" s="1">
        <v>0</v>
      </c>
      <c r="EY1025" s="1">
        <v>0</v>
      </c>
      <c r="EZ1025" s="1">
        <v>1</v>
      </c>
      <c r="FA1025" s="1">
        <v>1</v>
      </c>
      <c r="FB1025" s="1">
        <v>0</v>
      </c>
      <c r="FC1025" s="1">
        <v>1</v>
      </c>
      <c r="FD1025" s="1">
        <v>1</v>
      </c>
      <c r="FE1025" s="1">
        <v>0</v>
      </c>
      <c r="FF1025" s="1">
        <v>0</v>
      </c>
      <c r="FG1025" s="1">
        <v>0</v>
      </c>
      <c r="FH1025" s="1">
        <v>0</v>
      </c>
      <c r="FI1025" s="1">
        <v>0</v>
      </c>
      <c r="FJ1025" s="1">
        <v>0</v>
      </c>
      <c r="FK1025" s="1">
        <v>0</v>
      </c>
      <c r="FL1025" s="1">
        <v>0</v>
      </c>
      <c r="FM1025" s="1">
        <v>0</v>
      </c>
      <c r="FN1025" s="1">
        <v>0</v>
      </c>
      <c r="FO1025" s="1">
        <v>0</v>
      </c>
      <c r="FP1025" s="1">
        <v>0</v>
      </c>
      <c r="FQ1025" s="1">
        <v>0</v>
      </c>
      <c r="FR1025" s="1">
        <v>0</v>
      </c>
      <c r="FS1025" s="1">
        <v>0</v>
      </c>
      <c r="FT1025" s="1">
        <v>0</v>
      </c>
      <c r="FU1025" s="1">
        <v>0</v>
      </c>
      <c r="FV1025" s="1">
        <v>0</v>
      </c>
      <c r="FW1025" s="1">
        <v>0</v>
      </c>
      <c r="FX1025" s="1">
        <v>0</v>
      </c>
      <c r="FY1025" s="1">
        <v>1</v>
      </c>
      <c r="FZ1025" s="1">
        <v>0</v>
      </c>
      <c r="GA1025" s="1">
        <v>1</v>
      </c>
      <c r="GB1025" s="1">
        <v>0</v>
      </c>
      <c r="GC1025" s="1">
        <v>1</v>
      </c>
      <c r="GD1025" s="1">
        <v>1</v>
      </c>
      <c r="GE1025" s="1">
        <v>0</v>
      </c>
      <c r="GF1025" s="1">
        <v>0</v>
      </c>
      <c r="GG1025" s="1">
        <v>1</v>
      </c>
      <c r="GH1025" s="1">
        <v>0</v>
      </c>
      <c r="GI1025" s="1">
        <v>1</v>
      </c>
      <c r="GJ1025" s="1">
        <v>1</v>
      </c>
      <c r="GK1025" s="1">
        <v>0</v>
      </c>
      <c r="GL1025" s="1">
        <v>0</v>
      </c>
      <c r="GM1025" s="1">
        <v>1</v>
      </c>
      <c r="GN1025" s="1">
        <v>1</v>
      </c>
      <c r="GO1025" s="1">
        <v>0</v>
      </c>
      <c r="GP1025" s="1">
        <v>1</v>
      </c>
      <c r="GQ1025" s="1">
        <v>0</v>
      </c>
      <c r="GR1025" s="1">
        <v>1</v>
      </c>
      <c r="GS1025" s="1">
        <v>18</v>
      </c>
      <c r="GT1025" s="1">
        <v>0</v>
      </c>
      <c r="GU1025" s="1">
        <v>2</v>
      </c>
      <c r="GV1025" s="1">
        <v>1</v>
      </c>
      <c r="GW1025" s="1">
        <v>1</v>
      </c>
      <c r="GX1025" s="1">
        <v>0</v>
      </c>
      <c r="GY1025" s="1">
        <v>0</v>
      </c>
      <c r="GZ1025" s="1">
        <v>0</v>
      </c>
      <c r="HA1025" s="1">
        <v>0</v>
      </c>
      <c r="HB1025" s="1">
        <v>0</v>
      </c>
      <c r="HC1025" s="1">
        <v>1</v>
      </c>
      <c r="HD1025" s="1">
        <v>1</v>
      </c>
      <c r="HE1025" s="1">
        <v>1</v>
      </c>
      <c r="HF1025" s="1">
        <v>1</v>
      </c>
      <c r="HG1025" s="1">
        <v>1</v>
      </c>
      <c r="HH1025" s="1">
        <v>1</v>
      </c>
      <c r="HI1025" s="1">
        <v>1</v>
      </c>
      <c r="HJ1025" s="1">
        <v>0</v>
      </c>
      <c r="HK1025" s="1">
        <v>0</v>
      </c>
      <c r="HL1025" s="1">
        <v>2</v>
      </c>
      <c r="HM1025" s="1">
        <v>2</v>
      </c>
      <c r="HN1025" s="1">
        <v>0</v>
      </c>
      <c r="HO1025" s="1">
        <v>0</v>
      </c>
      <c r="HP1025" s="1">
        <v>0</v>
      </c>
      <c r="HQ1025" s="1">
        <v>1</v>
      </c>
      <c r="HR1025" s="1">
        <v>0</v>
      </c>
      <c r="HS1025" s="1">
        <v>0</v>
      </c>
      <c r="HT1025" s="1">
        <v>0</v>
      </c>
      <c r="HU1025" s="1">
        <v>0</v>
      </c>
      <c r="HV1025" s="1">
        <v>0</v>
      </c>
      <c r="HW1025" s="1">
        <v>0</v>
      </c>
      <c r="HX1025" s="1">
        <v>0</v>
      </c>
      <c r="HY1025" s="1">
        <v>0</v>
      </c>
      <c r="HZ1025" s="1">
        <v>0</v>
      </c>
      <c r="IA1025" s="1">
        <v>0</v>
      </c>
      <c r="IB1025" s="1">
        <v>0</v>
      </c>
      <c r="IC1025" s="1">
        <v>0</v>
      </c>
      <c r="ID1025" s="1">
        <v>0</v>
      </c>
      <c r="IE1025" s="1">
        <v>0</v>
      </c>
      <c r="IF1025" s="1">
        <v>0</v>
      </c>
      <c r="IG1025" s="1">
        <v>0</v>
      </c>
      <c r="IH1025" s="1">
        <v>0</v>
      </c>
      <c r="II1025" s="1">
        <v>0</v>
      </c>
      <c r="IJ1025" s="1">
        <v>0</v>
      </c>
      <c r="IK1025" s="1">
        <v>0</v>
      </c>
      <c r="IL1025" s="1">
        <v>0</v>
      </c>
      <c r="IM1025" s="1">
        <v>0</v>
      </c>
      <c r="IN1025" s="1">
        <v>0</v>
      </c>
      <c r="IO1025" s="1">
        <v>0</v>
      </c>
      <c r="IP1025" s="1">
        <v>0</v>
      </c>
      <c r="IQ1025" s="1">
        <v>0</v>
      </c>
      <c r="IR1025" s="1">
        <v>0</v>
      </c>
      <c r="IS1025" s="1">
        <v>0</v>
      </c>
      <c r="IT1025" s="1">
        <v>0</v>
      </c>
      <c r="IU1025" s="1">
        <v>0</v>
      </c>
      <c r="IV1025" s="1">
        <v>0</v>
      </c>
      <c r="IW1025" s="1">
        <v>0</v>
      </c>
      <c r="IX1025" s="1">
        <v>0</v>
      </c>
      <c r="IY1025" s="1">
        <v>0</v>
      </c>
      <c r="IZ1025" s="1">
        <v>0</v>
      </c>
      <c r="JA1025" s="1">
        <v>0</v>
      </c>
      <c r="JB1025" s="1">
        <v>1</v>
      </c>
      <c r="JC1025" s="1">
        <v>1</v>
      </c>
      <c r="JD1025" s="1">
        <v>0</v>
      </c>
      <c r="JE1025" s="1">
        <v>0</v>
      </c>
      <c r="JF1025" s="1">
        <v>0</v>
      </c>
      <c r="JG1025" s="1">
        <v>1</v>
      </c>
      <c r="JH1025" s="1">
        <v>1</v>
      </c>
      <c r="JI1025" s="1">
        <v>1</v>
      </c>
      <c r="JJ1025" s="1">
        <v>1</v>
      </c>
      <c r="JK1025" s="1">
        <v>1</v>
      </c>
      <c r="JL1025" s="1">
        <v>1</v>
      </c>
      <c r="JM1025" s="1">
        <v>1</v>
      </c>
      <c r="JN1025" s="1">
        <v>0</v>
      </c>
      <c r="JO1025" s="1">
        <v>0</v>
      </c>
      <c r="JP1025" s="1">
        <v>2</v>
      </c>
      <c r="JQ1025" s="1">
        <v>2</v>
      </c>
      <c r="JR1025" s="1">
        <v>0</v>
      </c>
      <c r="JS1025" s="1">
        <v>0</v>
      </c>
      <c r="JT1025" s="1">
        <v>0</v>
      </c>
      <c r="JU1025" s="1">
        <v>1</v>
      </c>
    </row>
    <row r="1026" spans="1:281">
      <c r="A1026" s="1">
        <v>2016</v>
      </c>
      <c r="B1026" s="1" t="s">
        <v>1218</v>
      </c>
      <c r="C1026" s="1">
        <v>1</v>
      </c>
      <c r="D1026" s="1">
        <v>0</v>
      </c>
      <c r="E1026" s="1">
        <v>1</v>
      </c>
      <c r="F1026" s="1">
        <v>1</v>
      </c>
      <c r="G1026" s="1">
        <v>1</v>
      </c>
      <c r="H1026" s="1">
        <v>1</v>
      </c>
      <c r="I1026" s="1">
        <v>1</v>
      </c>
      <c r="J1026" s="1">
        <v>1</v>
      </c>
      <c r="K1026" s="1">
        <v>2</v>
      </c>
      <c r="L1026" s="1">
        <v>2</v>
      </c>
      <c r="M1026" s="1">
        <v>0</v>
      </c>
      <c r="N1026" s="1">
        <v>1</v>
      </c>
      <c r="O1026" s="1">
        <v>2</v>
      </c>
      <c r="P1026" s="1">
        <v>0</v>
      </c>
      <c r="Q1026" s="1">
        <v>2</v>
      </c>
      <c r="R1026" s="1">
        <v>0</v>
      </c>
      <c r="S1026" s="1">
        <v>2</v>
      </c>
      <c r="T1026" s="1">
        <v>0</v>
      </c>
      <c r="U1026" s="1">
        <v>2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1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1</v>
      </c>
      <c r="AR1026" s="1">
        <v>1</v>
      </c>
      <c r="AS1026" s="1">
        <v>1</v>
      </c>
      <c r="AT1026" s="1">
        <v>1</v>
      </c>
      <c r="AU1026" s="1">
        <v>1</v>
      </c>
      <c r="AV1026" s="1">
        <v>1</v>
      </c>
      <c r="AW1026" s="1">
        <v>1</v>
      </c>
      <c r="AX1026" s="1">
        <v>1</v>
      </c>
      <c r="AY1026" s="1">
        <v>1</v>
      </c>
      <c r="AZ1026" s="1">
        <v>0</v>
      </c>
      <c r="BA1026" s="1">
        <v>0</v>
      </c>
      <c r="BB1026" s="1">
        <v>1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1</v>
      </c>
      <c r="BI1026" s="1">
        <v>2</v>
      </c>
      <c r="BJ1026" s="1">
        <v>2</v>
      </c>
      <c r="BK1026" s="1">
        <v>3</v>
      </c>
      <c r="BL1026" s="1">
        <v>2</v>
      </c>
      <c r="BM1026" s="1">
        <v>2</v>
      </c>
      <c r="BN1026" s="1">
        <v>1</v>
      </c>
      <c r="BO1026" s="1">
        <v>0</v>
      </c>
      <c r="BP1026" s="1">
        <v>1</v>
      </c>
      <c r="BQ1026" s="1">
        <v>1</v>
      </c>
      <c r="BR1026" s="1">
        <v>1</v>
      </c>
      <c r="BS1026" s="1">
        <v>4</v>
      </c>
      <c r="BT1026" s="1">
        <v>4</v>
      </c>
      <c r="BU1026" s="1">
        <v>1</v>
      </c>
      <c r="BV1026" s="1">
        <v>0</v>
      </c>
      <c r="BW1026" s="1">
        <v>0</v>
      </c>
      <c r="BX1026" s="1">
        <v>0</v>
      </c>
      <c r="BY1026" s="1">
        <v>0</v>
      </c>
      <c r="BZ1026" s="1">
        <v>1</v>
      </c>
      <c r="CA1026" s="1">
        <v>1</v>
      </c>
      <c r="CB1026" s="1">
        <v>1</v>
      </c>
      <c r="CC1026" s="1">
        <v>2</v>
      </c>
      <c r="CD1026" s="1">
        <v>2</v>
      </c>
      <c r="CE1026" s="1">
        <v>2</v>
      </c>
      <c r="CF1026" s="1">
        <v>2</v>
      </c>
      <c r="CG1026" s="1">
        <v>2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1</v>
      </c>
      <c r="CN1026" s="1">
        <v>1</v>
      </c>
      <c r="CO1026" s="1">
        <v>0</v>
      </c>
      <c r="CP1026" s="1">
        <v>0</v>
      </c>
      <c r="CQ1026" s="1">
        <v>0</v>
      </c>
      <c r="CR1026" s="1">
        <v>0</v>
      </c>
      <c r="CS1026" s="1">
        <v>1</v>
      </c>
      <c r="CT1026" s="1">
        <v>1</v>
      </c>
      <c r="CU1026" s="1">
        <v>1</v>
      </c>
      <c r="CV1026" s="1">
        <v>1</v>
      </c>
      <c r="CW1026" s="1">
        <v>1</v>
      </c>
      <c r="CX1026" s="1">
        <v>1</v>
      </c>
      <c r="CY1026" s="1">
        <v>1</v>
      </c>
      <c r="CZ1026" s="1">
        <v>0</v>
      </c>
      <c r="DA1026" s="1">
        <v>1</v>
      </c>
      <c r="DB1026" s="1">
        <v>0</v>
      </c>
      <c r="DC1026" s="1">
        <v>0</v>
      </c>
      <c r="DD1026" s="1">
        <v>0</v>
      </c>
      <c r="DE1026" s="1">
        <v>0</v>
      </c>
      <c r="DF1026" s="1">
        <v>0</v>
      </c>
      <c r="DG1026" s="1">
        <v>0</v>
      </c>
      <c r="DH1026" s="1">
        <v>0</v>
      </c>
      <c r="DI1026" s="1">
        <v>0</v>
      </c>
      <c r="DJ1026" s="1">
        <v>0</v>
      </c>
      <c r="DK1026" s="1">
        <v>0</v>
      </c>
      <c r="DL1026" s="1">
        <v>0</v>
      </c>
      <c r="DM1026" s="1">
        <v>13</v>
      </c>
      <c r="DN1026" s="1">
        <v>13</v>
      </c>
      <c r="DO1026" s="1">
        <v>13</v>
      </c>
      <c r="DP1026" s="1">
        <v>1</v>
      </c>
      <c r="DQ1026" s="1">
        <v>0</v>
      </c>
      <c r="DR1026" s="1">
        <v>0</v>
      </c>
      <c r="DS1026" s="1">
        <v>0</v>
      </c>
      <c r="DT1026" s="1">
        <v>0</v>
      </c>
      <c r="DU1026" s="1">
        <v>0</v>
      </c>
      <c r="DV1026" s="1">
        <v>0</v>
      </c>
      <c r="DW1026" s="1">
        <v>0</v>
      </c>
      <c r="DX1026" s="1">
        <v>9</v>
      </c>
      <c r="DY1026" s="1">
        <v>9</v>
      </c>
      <c r="DZ1026" s="1">
        <v>3</v>
      </c>
      <c r="EA1026" s="1">
        <v>0</v>
      </c>
      <c r="EB1026" s="1">
        <v>0</v>
      </c>
      <c r="EC1026" s="1">
        <v>0</v>
      </c>
      <c r="ED1026" s="1">
        <v>0</v>
      </c>
      <c r="EE1026" s="1">
        <v>0</v>
      </c>
      <c r="EF1026" s="1">
        <v>0</v>
      </c>
      <c r="EG1026" s="1">
        <v>7</v>
      </c>
      <c r="EH1026" s="1">
        <v>7</v>
      </c>
      <c r="EI1026" s="1">
        <v>5</v>
      </c>
      <c r="EJ1026" s="1">
        <v>2</v>
      </c>
      <c r="EK1026" s="1">
        <v>0</v>
      </c>
      <c r="EL1026" s="1">
        <v>0</v>
      </c>
      <c r="EM1026" s="1">
        <v>6</v>
      </c>
      <c r="EN1026" s="1">
        <v>0</v>
      </c>
      <c r="EO1026" s="1">
        <v>0</v>
      </c>
      <c r="EP1026" s="1">
        <v>0</v>
      </c>
      <c r="EQ1026" s="1">
        <v>0</v>
      </c>
      <c r="ER1026" s="1">
        <v>0</v>
      </c>
      <c r="ES1026" s="1">
        <v>0</v>
      </c>
      <c r="ET1026" s="1">
        <v>0</v>
      </c>
      <c r="EU1026" s="1">
        <v>0</v>
      </c>
      <c r="EV1026" s="1">
        <v>0</v>
      </c>
      <c r="EW1026" s="1">
        <v>0</v>
      </c>
      <c r="EX1026" s="1">
        <v>0</v>
      </c>
      <c r="EY1026" s="1">
        <v>0</v>
      </c>
      <c r="EZ1026" s="1">
        <v>1</v>
      </c>
      <c r="FA1026" s="1">
        <v>1</v>
      </c>
      <c r="FB1026" s="1">
        <v>0</v>
      </c>
      <c r="FC1026" s="1">
        <v>1</v>
      </c>
      <c r="FD1026" s="1">
        <v>1</v>
      </c>
      <c r="FE1026" s="1">
        <v>0</v>
      </c>
      <c r="FF1026" s="1">
        <v>0</v>
      </c>
      <c r="FG1026" s="1">
        <v>0</v>
      </c>
      <c r="FH1026" s="1">
        <v>0</v>
      </c>
      <c r="FI1026" s="1">
        <v>0</v>
      </c>
      <c r="FJ1026" s="1">
        <v>0</v>
      </c>
      <c r="FK1026" s="1">
        <v>0</v>
      </c>
      <c r="FL1026" s="1">
        <v>0</v>
      </c>
      <c r="FM1026" s="1">
        <v>0</v>
      </c>
      <c r="FN1026" s="1">
        <v>0</v>
      </c>
      <c r="FO1026" s="1">
        <v>0</v>
      </c>
      <c r="FP1026" s="1">
        <v>0</v>
      </c>
      <c r="FQ1026" s="1">
        <v>0</v>
      </c>
      <c r="FR1026" s="1">
        <v>0</v>
      </c>
      <c r="FS1026" s="1">
        <v>0</v>
      </c>
      <c r="FT1026" s="1">
        <v>0</v>
      </c>
      <c r="FU1026" s="1">
        <v>0</v>
      </c>
      <c r="FV1026" s="1">
        <v>0</v>
      </c>
      <c r="FW1026" s="1">
        <v>0</v>
      </c>
      <c r="FX1026" s="1">
        <v>0</v>
      </c>
      <c r="FY1026" s="1">
        <v>1</v>
      </c>
      <c r="FZ1026" s="1">
        <v>0</v>
      </c>
      <c r="GA1026" s="1">
        <v>1</v>
      </c>
      <c r="GB1026" s="1">
        <v>0</v>
      </c>
      <c r="GC1026" s="1">
        <v>1</v>
      </c>
      <c r="GD1026" s="1">
        <v>1</v>
      </c>
      <c r="GE1026" s="1">
        <v>1</v>
      </c>
      <c r="GF1026" s="1">
        <v>0</v>
      </c>
      <c r="GG1026" s="1">
        <v>1</v>
      </c>
      <c r="GH1026" s="1">
        <v>0</v>
      </c>
      <c r="GI1026" s="1">
        <v>1</v>
      </c>
      <c r="GJ1026" s="1">
        <v>1</v>
      </c>
      <c r="GK1026" s="1">
        <v>0</v>
      </c>
      <c r="GL1026" s="1">
        <v>0</v>
      </c>
      <c r="GM1026" s="1">
        <v>1</v>
      </c>
      <c r="GN1026" s="1">
        <v>1</v>
      </c>
      <c r="GO1026" s="1">
        <v>0</v>
      </c>
      <c r="GP1026" s="1">
        <v>1</v>
      </c>
      <c r="GQ1026" s="1">
        <v>0</v>
      </c>
      <c r="GR1026" s="1">
        <v>1</v>
      </c>
      <c r="GS1026" s="1">
        <v>12</v>
      </c>
      <c r="GT1026" s="1">
        <v>0</v>
      </c>
      <c r="GU1026" s="1">
        <v>2</v>
      </c>
      <c r="GV1026" s="1">
        <v>1</v>
      </c>
      <c r="GW1026" s="1">
        <v>1</v>
      </c>
      <c r="GX1026" s="1">
        <v>0</v>
      </c>
      <c r="GY1026" s="1">
        <v>0</v>
      </c>
      <c r="GZ1026" s="1">
        <v>0</v>
      </c>
      <c r="HA1026" s="1">
        <v>0</v>
      </c>
      <c r="HB1026" s="1">
        <v>0</v>
      </c>
      <c r="HC1026" s="1">
        <v>1</v>
      </c>
      <c r="HD1026" s="1">
        <v>1</v>
      </c>
      <c r="HE1026" s="1">
        <v>1</v>
      </c>
      <c r="HF1026" s="1">
        <v>1</v>
      </c>
      <c r="HG1026" s="1">
        <v>1</v>
      </c>
      <c r="HH1026" s="1">
        <v>1</v>
      </c>
      <c r="HI1026" s="1">
        <v>1</v>
      </c>
      <c r="HJ1026" s="1">
        <v>0</v>
      </c>
      <c r="HK1026" s="1">
        <v>0</v>
      </c>
      <c r="HL1026" s="1">
        <v>2</v>
      </c>
      <c r="HM1026" s="1">
        <v>2</v>
      </c>
      <c r="HN1026" s="1">
        <v>0</v>
      </c>
      <c r="HO1026" s="1">
        <v>0</v>
      </c>
      <c r="HP1026" s="1">
        <v>0</v>
      </c>
      <c r="HQ1026" s="1">
        <v>1</v>
      </c>
      <c r="HR1026" s="1">
        <v>0</v>
      </c>
      <c r="HS1026" s="1">
        <v>0</v>
      </c>
      <c r="HT1026" s="1">
        <v>0</v>
      </c>
      <c r="HU1026" s="1">
        <v>0</v>
      </c>
      <c r="HV1026" s="1">
        <v>0</v>
      </c>
      <c r="HW1026" s="1">
        <v>0</v>
      </c>
      <c r="HX1026" s="1">
        <v>0</v>
      </c>
      <c r="HY1026" s="1">
        <v>0</v>
      </c>
      <c r="HZ1026" s="1">
        <v>0</v>
      </c>
      <c r="IA1026" s="1">
        <v>0</v>
      </c>
      <c r="IB1026" s="1">
        <v>0</v>
      </c>
      <c r="IC1026" s="1">
        <v>0</v>
      </c>
      <c r="ID1026" s="1">
        <v>0</v>
      </c>
      <c r="IE1026" s="1">
        <v>0</v>
      </c>
      <c r="IF1026" s="1">
        <v>0</v>
      </c>
      <c r="IG1026" s="1">
        <v>0</v>
      </c>
      <c r="IH1026" s="1">
        <v>0</v>
      </c>
      <c r="II1026" s="1">
        <v>0</v>
      </c>
      <c r="IJ1026" s="1">
        <v>0</v>
      </c>
      <c r="IK1026" s="1">
        <v>0</v>
      </c>
      <c r="IL1026" s="1">
        <v>0</v>
      </c>
      <c r="IM1026" s="1">
        <v>0</v>
      </c>
      <c r="IN1026" s="1">
        <v>0</v>
      </c>
      <c r="IO1026" s="1">
        <v>0</v>
      </c>
      <c r="IP1026" s="1">
        <v>0</v>
      </c>
      <c r="IQ1026" s="1">
        <v>0</v>
      </c>
      <c r="IR1026" s="1">
        <v>0</v>
      </c>
      <c r="IS1026" s="1">
        <v>0</v>
      </c>
      <c r="IT1026" s="1">
        <v>0</v>
      </c>
      <c r="IU1026" s="1">
        <v>0</v>
      </c>
      <c r="IV1026" s="1">
        <v>0</v>
      </c>
      <c r="IW1026" s="1">
        <v>0</v>
      </c>
      <c r="IX1026" s="1">
        <v>0</v>
      </c>
      <c r="IY1026" s="1">
        <v>0</v>
      </c>
      <c r="IZ1026" s="1">
        <v>0</v>
      </c>
      <c r="JA1026" s="1">
        <v>0</v>
      </c>
      <c r="JB1026" s="1">
        <v>1</v>
      </c>
      <c r="JC1026" s="1">
        <v>1</v>
      </c>
      <c r="JD1026" s="1">
        <v>0</v>
      </c>
      <c r="JE1026" s="1">
        <v>0</v>
      </c>
      <c r="JF1026" s="1">
        <v>0</v>
      </c>
      <c r="JG1026" s="1">
        <v>1</v>
      </c>
      <c r="JH1026" s="1">
        <v>1</v>
      </c>
      <c r="JI1026" s="1">
        <v>1</v>
      </c>
      <c r="JJ1026" s="1">
        <v>1</v>
      </c>
      <c r="JK1026" s="1">
        <v>1</v>
      </c>
      <c r="JL1026" s="1">
        <v>1</v>
      </c>
      <c r="JM1026" s="1">
        <v>1</v>
      </c>
      <c r="JN1026" s="1">
        <v>0</v>
      </c>
      <c r="JO1026" s="1">
        <v>0</v>
      </c>
      <c r="JP1026" s="1">
        <v>2</v>
      </c>
      <c r="JQ1026" s="1">
        <v>2</v>
      </c>
      <c r="JR1026" s="1">
        <v>0</v>
      </c>
      <c r="JS1026" s="1">
        <v>0</v>
      </c>
      <c r="JT1026" s="1">
        <v>0</v>
      </c>
      <c r="JU1026" s="1">
        <v>1</v>
      </c>
    </row>
    <row r="1027" spans="1:281">
      <c r="A1027" s="1">
        <v>2016</v>
      </c>
      <c r="B1027" s="1" t="s">
        <v>1219</v>
      </c>
      <c r="C1027" s="1">
        <v>1</v>
      </c>
      <c r="D1027" s="1">
        <v>0</v>
      </c>
      <c r="E1027" s="1">
        <v>1</v>
      </c>
      <c r="F1027" s="1">
        <v>1</v>
      </c>
      <c r="G1027" s="1">
        <v>1</v>
      </c>
      <c r="H1027" s="1">
        <v>1</v>
      </c>
      <c r="I1027" s="1">
        <v>1</v>
      </c>
      <c r="J1027" s="1">
        <v>1</v>
      </c>
      <c r="K1027" s="1">
        <v>2</v>
      </c>
      <c r="L1027" s="1">
        <v>2</v>
      </c>
      <c r="M1027" s="1">
        <v>0</v>
      </c>
      <c r="N1027" s="1">
        <v>1</v>
      </c>
      <c r="O1027" s="1">
        <v>2</v>
      </c>
      <c r="P1027" s="1">
        <v>1</v>
      </c>
      <c r="Q1027" s="1">
        <v>3</v>
      </c>
      <c r="R1027" s="1">
        <v>1</v>
      </c>
      <c r="S1027" s="1">
        <v>2</v>
      </c>
      <c r="T1027" s="1">
        <v>1</v>
      </c>
      <c r="U1027" s="1">
        <v>2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1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2</v>
      </c>
      <c r="AT1027" s="1">
        <v>0</v>
      </c>
      <c r="AU1027" s="1">
        <v>0</v>
      </c>
      <c r="AV1027" s="1">
        <v>2</v>
      </c>
      <c r="AW1027" s="1">
        <v>2</v>
      </c>
      <c r="AX1027" s="1">
        <v>2</v>
      </c>
      <c r="AY1027" s="1">
        <v>0</v>
      </c>
      <c r="AZ1027" s="1">
        <v>0</v>
      </c>
      <c r="BA1027" s="1">
        <v>0</v>
      </c>
      <c r="BB1027" s="1">
        <v>2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1</v>
      </c>
      <c r="BI1027" s="1">
        <v>2</v>
      </c>
      <c r="BJ1027" s="1">
        <v>2</v>
      </c>
      <c r="BK1027" s="1">
        <v>3</v>
      </c>
      <c r="BL1027" s="1">
        <v>2</v>
      </c>
      <c r="BM1027" s="1">
        <v>2</v>
      </c>
      <c r="BN1027" s="1">
        <v>1</v>
      </c>
      <c r="BO1027" s="1">
        <v>0</v>
      </c>
      <c r="BP1027" s="1">
        <v>1</v>
      </c>
      <c r="BQ1027" s="1">
        <v>1</v>
      </c>
      <c r="BR1027" s="1">
        <v>1</v>
      </c>
      <c r="BS1027" s="1">
        <v>4</v>
      </c>
      <c r="BT1027" s="1">
        <v>4</v>
      </c>
      <c r="BU1027" s="1">
        <v>1</v>
      </c>
      <c r="BV1027" s="1">
        <v>0</v>
      </c>
      <c r="BW1027" s="1">
        <v>0</v>
      </c>
      <c r="BX1027" s="1">
        <v>0</v>
      </c>
      <c r="BY1027" s="1">
        <v>0</v>
      </c>
      <c r="BZ1027" s="1">
        <v>2</v>
      </c>
      <c r="CA1027" s="1">
        <v>2</v>
      </c>
      <c r="CB1027" s="1">
        <v>2</v>
      </c>
      <c r="CC1027" s="1">
        <v>2</v>
      </c>
      <c r="CD1027" s="1">
        <v>2</v>
      </c>
      <c r="CE1027" s="1">
        <v>2</v>
      </c>
      <c r="CF1027" s="1">
        <v>2</v>
      </c>
      <c r="CG1027" s="1">
        <v>2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1</v>
      </c>
      <c r="CN1027" s="1">
        <v>1</v>
      </c>
      <c r="CO1027" s="1">
        <v>0</v>
      </c>
      <c r="CP1027" s="1">
        <v>0</v>
      </c>
      <c r="CQ1027" s="1">
        <v>0</v>
      </c>
      <c r="CR1027" s="1">
        <v>0</v>
      </c>
      <c r="CS1027" s="1">
        <v>1</v>
      </c>
      <c r="CT1027" s="1">
        <v>1</v>
      </c>
      <c r="CU1027" s="1">
        <v>2</v>
      </c>
      <c r="CV1027" s="1">
        <v>1</v>
      </c>
      <c r="CW1027" s="1">
        <v>1</v>
      </c>
      <c r="CX1027" s="1">
        <v>2</v>
      </c>
      <c r="CY1027" s="1">
        <v>2</v>
      </c>
      <c r="CZ1027" s="1">
        <v>0</v>
      </c>
      <c r="DA1027" s="1">
        <v>2</v>
      </c>
      <c r="DB1027" s="1">
        <v>0</v>
      </c>
      <c r="DC1027" s="1">
        <v>0</v>
      </c>
      <c r="DD1027" s="1">
        <v>0</v>
      </c>
      <c r="DE1027" s="1">
        <v>0</v>
      </c>
      <c r="DF1027" s="1">
        <v>0</v>
      </c>
      <c r="DG1027" s="1">
        <v>0</v>
      </c>
      <c r="DH1027" s="1">
        <v>0</v>
      </c>
      <c r="DI1027" s="1">
        <v>0</v>
      </c>
      <c r="DJ1027" s="1">
        <v>0</v>
      </c>
      <c r="DK1027" s="1">
        <v>0</v>
      </c>
      <c r="DL1027" s="1">
        <v>0</v>
      </c>
      <c r="DM1027" s="1">
        <v>11</v>
      </c>
      <c r="DN1027" s="1">
        <v>11</v>
      </c>
      <c r="DO1027" s="1">
        <v>11</v>
      </c>
      <c r="DP1027" s="1">
        <v>1</v>
      </c>
      <c r="DQ1027" s="1">
        <v>0</v>
      </c>
      <c r="DR1027" s="1">
        <v>0</v>
      </c>
      <c r="DS1027" s="1">
        <v>0</v>
      </c>
      <c r="DT1027" s="1">
        <v>0</v>
      </c>
      <c r="DU1027" s="1">
        <v>0</v>
      </c>
      <c r="DV1027" s="1">
        <v>0</v>
      </c>
      <c r="DW1027" s="1">
        <v>0</v>
      </c>
      <c r="DX1027" s="1">
        <v>7</v>
      </c>
      <c r="DY1027" s="1">
        <v>7</v>
      </c>
      <c r="DZ1027" s="1">
        <v>2</v>
      </c>
      <c r="EA1027" s="1">
        <v>0</v>
      </c>
      <c r="EB1027" s="1">
        <v>0</v>
      </c>
      <c r="EC1027" s="1">
        <v>0</v>
      </c>
      <c r="ED1027" s="1">
        <v>0</v>
      </c>
      <c r="EE1027" s="1">
        <v>0</v>
      </c>
      <c r="EF1027" s="1">
        <v>0</v>
      </c>
      <c r="EG1027" s="1">
        <v>6</v>
      </c>
      <c r="EH1027" s="1">
        <v>6</v>
      </c>
      <c r="EI1027" s="1">
        <v>6</v>
      </c>
      <c r="EJ1027" s="1">
        <v>0</v>
      </c>
      <c r="EK1027" s="1">
        <v>3</v>
      </c>
      <c r="EL1027" s="1">
        <v>3</v>
      </c>
      <c r="EM1027" s="1">
        <v>5</v>
      </c>
      <c r="EN1027" s="1">
        <v>0</v>
      </c>
      <c r="EO1027" s="1">
        <v>0</v>
      </c>
      <c r="EP1027" s="1">
        <v>0</v>
      </c>
      <c r="EQ1027" s="1">
        <v>0</v>
      </c>
      <c r="ER1027" s="1">
        <v>0</v>
      </c>
      <c r="ES1027" s="1">
        <v>0</v>
      </c>
      <c r="ET1027" s="1">
        <v>0</v>
      </c>
      <c r="EU1027" s="1">
        <v>0</v>
      </c>
      <c r="EV1027" s="1">
        <v>0</v>
      </c>
      <c r="EW1027" s="1">
        <v>0</v>
      </c>
      <c r="EX1027" s="1">
        <v>0</v>
      </c>
      <c r="EY1027" s="1">
        <v>0</v>
      </c>
      <c r="EZ1027" s="1">
        <v>1</v>
      </c>
      <c r="FA1027" s="1">
        <v>1</v>
      </c>
      <c r="FB1027" s="1">
        <v>0</v>
      </c>
      <c r="FC1027" s="1">
        <v>1</v>
      </c>
      <c r="FD1027" s="1">
        <v>1</v>
      </c>
      <c r="FE1027" s="1">
        <v>0</v>
      </c>
      <c r="FF1027" s="1">
        <v>0</v>
      </c>
      <c r="FG1027" s="1">
        <v>0</v>
      </c>
      <c r="FH1027" s="1">
        <v>0</v>
      </c>
      <c r="FI1027" s="1">
        <v>0</v>
      </c>
      <c r="FJ1027" s="1">
        <v>0</v>
      </c>
      <c r="FK1027" s="1">
        <v>0</v>
      </c>
      <c r="FL1027" s="1">
        <v>0</v>
      </c>
      <c r="FM1027" s="1">
        <v>0</v>
      </c>
      <c r="FN1027" s="1">
        <v>0</v>
      </c>
      <c r="FO1027" s="1">
        <v>0</v>
      </c>
      <c r="FP1027" s="1">
        <v>0</v>
      </c>
      <c r="FQ1027" s="1">
        <v>0</v>
      </c>
      <c r="FR1027" s="1">
        <v>0</v>
      </c>
      <c r="FS1027" s="1">
        <v>0</v>
      </c>
      <c r="FT1027" s="1">
        <v>0</v>
      </c>
      <c r="FU1027" s="1">
        <v>0</v>
      </c>
      <c r="FV1027" s="1">
        <v>0</v>
      </c>
      <c r="FW1027" s="1">
        <v>0</v>
      </c>
      <c r="FX1027" s="1">
        <v>0</v>
      </c>
      <c r="FY1027" s="1">
        <v>1</v>
      </c>
      <c r="FZ1027" s="1">
        <v>0</v>
      </c>
      <c r="GA1027" s="1">
        <v>1</v>
      </c>
      <c r="GB1027" s="1">
        <v>0</v>
      </c>
      <c r="GC1027" s="1">
        <v>0</v>
      </c>
      <c r="GD1027" s="1">
        <v>1</v>
      </c>
      <c r="GE1027" s="1">
        <v>0</v>
      </c>
      <c r="GF1027" s="1">
        <v>0</v>
      </c>
      <c r="GG1027" s="1">
        <v>1</v>
      </c>
      <c r="GH1027" s="1">
        <v>0</v>
      </c>
      <c r="GI1027" s="1">
        <v>1</v>
      </c>
      <c r="GJ1027" s="1">
        <v>1</v>
      </c>
      <c r="GK1027" s="1">
        <v>0</v>
      </c>
      <c r="GL1027" s="1">
        <v>0</v>
      </c>
      <c r="GM1027" s="1">
        <v>1</v>
      </c>
      <c r="GN1027" s="1">
        <v>1</v>
      </c>
      <c r="GO1027" s="1">
        <v>0</v>
      </c>
      <c r="GP1027" s="1">
        <v>1</v>
      </c>
      <c r="GQ1027" s="1">
        <v>0</v>
      </c>
      <c r="GR1027" s="1">
        <v>1</v>
      </c>
      <c r="GS1027" s="1">
        <v>14</v>
      </c>
      <c r="GT1027" s="1">
        <v>0</v>
      </c>
      <c r="GU1027" s="1">
        <v>2</v>
      </c>
      <c r="GV1027" s="1">
        <v>1</v>
      </c>
      <c r="GW1027" s="1">
        <v>0</v>
      </c>
      <c r="GX1027" s="1">
        <v>0</v>
      </c>
      <c r="GY1027" s="1">
        <v>0</v>
      </c>
      <c r="GZ1027" s="1">
        <v>0</v>
      </c>
      <c r="HA1027" s="1">
        <v>0</v>
      </c>
      <c r="HB1027" s="1">
        <v>0</v>
      </c>
      <c r="HC1027" s="1">
        <v>1</v>
      </c>
      <c r="HD1027" s="1">
        <v>1</v>
      </c>
      <c r="HE1027" s="1">
        <v>1</v>
      </c>
      <c r="HF1027" s="1">
        <v>1</v>
      </c>
      <c r="HG1027" s="1">
        <v>1</v>
      </c>
      <c r="HH1027" s="1">
        <v>1</v>
      </c>
      <c r="HI1027" s="1">
        <v>1</v>
      </c>
      <c r="HJ1027" s="1">
        <v>0</v>
      </c>
      <c r="HK1027" s="1">
        <v>0</v>
      </c>
      <c r="HL1027" s="1">
        <v>2</v>
      </c>
      <c r="HM1027" s="1">
        <v>2</v>
      </c>
      <c r="HN1027" s="1">
        <v>0</v>
      </c>
      <c r="HO1027" s="1">
        <v>0</v>
      </c>
      <c r="HP1027" s="1">
        <v>0</v>
      </c>
      <c r="HQ1027" s="1">
        <v>1</v>
      </c>
      <c r="HR1027" s="1">
        <v>0</v>
      </c>
      <c r="HS1027" s="1">
        <v>1</v>
      </c>
      <c r="HT1027" s="1">
        <v>1</v>
      </c>
      <c r="HU1027" s="1">
        <v>0</v>
      </c>
      <c r="HV1027" s="1">
        <v>0</v>
      </c>
      <c r="HW1027" s="1">
        <v>0</v>
      </c>
      <c r="HX1027" s="1">
        <v>0</v>
      </c>
      <c r="HY1027" s="1">
        <v>0</v>
      </c>
      <c r="HZ1027" s="1">
        <v>0</v>
      </c>
      <c r="IA1027" s="1">
        <v>0</v>
      </c>
      <c r="IB1027" s="1">
        <v>0</v>
      </c>
      <c r="IC1027" s="1">
        <v>0</v>
      </c>
      <c r="ID1027" s="1">
        <v>0</v>
      </c>
      <c r="IE1027" s="1">
        <v>0</v>
      </c>
      <c r="IF1027" s="1">
        <v>0</v>
      </c>
      <c r="IG1027" s="1">
        <v>0</v>
      </c>
      <c r="IH1027" s="1">
        <v>0</v>
      </c>
      <c r="II1027" s="1">
        <v>0</v>
      </c>
      <c r="IJ1027" s="1">
        <v>0</v>
      </c>
      <c r="IK1027" s="1">
        <v>0</v>
      </c>
      <c r="IL1027" s="1">
        <v>0</v>
      </c>
      <c r="IM1027" s="1">
        <v>0</v>
      </c>
      <c r="IN1027" s="1">
        <v>0</v>
      </c>
      <c r="IO1027" s="1">
        <v>0</v>
      </c>
      <c r="IP1027" s="1">
        <v>0</v>
      </c>
      <c r="IQ1027" s="1">
        <v>0</v>
      </c>
      <c r="IR1027" s="1">
        <v>0</v>
      </c>
      <c r="IS1027" s="1">
        <v>0</v>
      </c>
      <c r="IT1027" s="1">
        <v>0</v>
      </c>
      <c r="IU1027" s="1">
        <v>0</v>
      </c>
      <c r="IV1027" s="1">
        <v>0</v>
      </c>
      <c r="IW1027" s="1">
        <v>0</v>
      </c>
      <c r="IX1027" s="1">
        <v>0</v>
      </c>
      <c r="IY1027" s="1">
        <v>0</v>
      </c>
      <c r="IZ1027" s="1">
        <v>0</v>
      </c>
      <c r="JA1027" s="1">
        <v>0</v>
      </c>
      <c r="JB1027" s="1">
        <v>1</v>
      </c>
      <c r="JC1027" s="1">
        <v>1</v>
      </c>
      <c r="JD1027" s="1">
        <v>0</v>
      </c>
      <c r="JE1027" s="1">
        <v>0</v>
      </c>
      <c r="JF1027" s="1">
        <v>0</v>
      </c>
      <c r="JG1027" s="1">
        <v>1</v>
      </c>
      <c r="JH1027" s="1">
        <v>1</v>
      </c>
      <c r="JI1027" s="1">
        <v>1</v>
      </c>
      <c r="JJ1027" s="1">
        <v>1</v>
      </c>
      <c r="JK1027" s="1">
        <v>1</v>
      </c>
      <c r="JL1027" s="1">
        <v>1</v>
      </c>
      <c r="JM1027" s="1">
        <v>1</v>
      </c>
      <c r="JN1027" s="1">
        <v>0</v>
      </c>
      <c r="JO1027" s="1">
        <v>0</v>
      </c>
      <c r="JP1027" s="1">
        <v>2</v>
      </c>
      <c r="JQ1027" s="1">
        <v>2</v>
      </c>
      <c r="JR1027" s="1">
        <v>0</v>
      </c>
      <c r="JS1027" s="1">
        <v>1</v>
      </c>
      <c r="JT1027" s="1">
        <v>0</v>
      </c>
      <c r="JU1027" s="1">
        <v>1</v>
      </c>
    </row>
    <row r="1028" spans="1:281">
      <c r="A1028" s="1">
        <v>2016</v>
      </c>
      <c r="B1028" s="1" t="s">
        <v>1220</v>
      </c>
      <c r="C1028" s="1">
        <v>1</v>
      </c>
      <c r="D1028" s="1">
        <v>0</v>
      </c>
      <c r="E1028" s="1">
        <v>1</v>
      </c>
      <c r="F1028" s="1">
        <v>1</v>
      </c>
      <c r="G1028" s="1">
        <v>1</v>
      </c>
      <c r="H1028" s="1">
        <v>1</v>
      </c>
      <c r="I1028" s="1">
        <v>1</v>
      </c>
      <c r="J1028" s="1">
        <v>1</v>
      </c>
      <c r="K1028" s="1">
        <v>2</v>
      </c>
      <c r="L1028" s="1">
        <v>2</v>
      </c>
      <c r="M1028" s="1">
        <v>0</v>
      </c>
      <c r="N1028" s="1">
        <v>1</v>
      </c>
      <c r="O1028" s="1">
        <v>1</v>
      </c>
      <c r="P1028" s="1">
        <v>1</v>
      </c>
      <c r="Q1028" s="1">
        <v>1</v>
      </c>
      <c r="R1028" s="1">
        <v>1</v>
      </c>
      <c r="S1028" s="1">
        <v>1</v>
      </c>
      <c r="T1028" s="1">
        <v>1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1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1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1</v>
      </c>
      <c r="BI1028" s="1">
        <v>2</v>
      </c>
      <c r="BJ1028" s="1">
        <v>2</v>
      </c>
      <c r="BK1028" s="1">
        <v>3</v>
      </c>
      <c r="BL1028" s="1">
        <v>2</v>
      </c>
      <c r="BM1028" s="1">
        <v>2</v>
      </c>
      <c r="BN1028" s="1">
        <v>1</v>
      </c>
      <c r="BO1028" s="1">
        <v>0</v>
      </c>
      <c r="BP1028" s="1">
        <v>1</v>
      </c>
      <c r="BQ1028" s="1">
        <v>1</v>
      </c>
      <c r="BR1028" s="1">
        <v>1</v>
      </c>
      <c r="BS1028" s="1">
        <v>4</v>
      </c>
      <c r="BT1028" s="1">
        <v>4</v>
      </c>
      <c r="BU1028" s="1">
        <v>1</v>
      </c>
      <c r="BV1028" s="1">
        <v>0</v>
      </c>
      <c r="BW1028" s="1">
        <v>0</v>
      </c>
      <c r="BX1028" s="1">
        <v>0</v>
      </c>
      <c r="BY1028" s="1">
        <v>0</v>
      </c>
      <c r="BZ1028" s="1">
        <v>1</v>
      </c>
      <c r="CA1028" s="1">
        <v>1</v>
      </c>
      <c r="CB1028" s="1">
        <v>1</v>
      </c>
      <c r="CC1028" s="1">
        <v>1</v>
      </c>
      <c r="CD1028" s="1">
        <v>1</v>
      </c>
      <c r="CE1028" s="1">
        <v>1</v>
      </c>
      <c r="CF1028" s="1">
        <v>1</v>
      </c>
      <c r="CG1028" s="1">
        <v>1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1</v>
      </c>
      <c r="CN1028" s="1">
        <v>1</v>
      </c>
      <c r="CO1028" s="1">
        <v>0</v>
      </c>
      <c r="CP1028" s="1">
        <v>0</v>
      </c>
      <c r="CQ1028" s="1">
        <v>0</v>
      </c>
      <c r="CR1028" s="1">
        <v>0</v>
      </c>
      <c r="CS1028" s="1">
        <v>2</v>
      </c>
      <c r="CT1028" s="1">
        <v>2</v>
      </c>
      <c r="CU1028" s="1">
        <v>2</v>
      </c>
      <c r="CV1028" s="1">
        <v>2</v>
      </c>
      <c r="CW1028" s="1">
        <v>2</v>
      </c>
      <c r="CX1028" s="1">
        <v>2</v>
      </c>
      <c r="CY1028" s="1">
        <v>2</v>
      </c>
      <c r="CZ1028" s="1">
        <v>0</v>
      </c>
      <c r="DA1028" s="1">
        <v>2</v>
      </c>
      <c r="DB1028" s="1">
        <v>0</v>
      </c>
      <c r="DC1028" s="1">
        <v>0</v>
      </c>
      <c r="DD1028" s="1">
        <v>0</v>
      </c>
      <c r="DE1028" s="1">
        <v>0</v>
      </c>
      <c r="DF1028" s="1">
        <v>0</v>
      </c>
      <c r="DG1028" s="1">
        <v>0</v>
      </c>
      <c r="DH1028" s="1">
        <v>0</v>
      </c>
      <c r="DI1028" s="1">
        <v>0</v>
      </c>
      <c r="DJ1028" s="1">
        <v>0</v>
      </c>
      <c r="DK1028" s="1">
        <v>0</v>
      </c>
      <c r="DL1028" s="1">
        <v>0</v>
      </c>
      <c r="DM1028" s="1">
        <v>9</v>
      </c>
      <c r="DN1028" s="1">
        <v>9</v>
      </c>
      <c r="DO1028" s="1">
        <v>9</v>
      </c>
      <c r="DP1028" s="1">
        <v>2</v>
      </c>
      <c r="DQ1028" s="1">
        <v>0</v>
      </c>
      <c r="DR1028" s="1">
        <v>0</v>
      </c>
      <c r="DS1028" s="1">
        <v>0</v>
      </c>
      <c r="DT1028" s="1">
        <v>0</v>
      </c>
      <c r="DU1028" s="1">
        <v>0</v>
      </c>
      <c r="DV1028" s="1">
        <v>0</v>
      </c>
      <c r="DW1028" s="1">
        <v>0</v>
      </c>
      <c r="DX1028" s="1">
        <v>8</v>
      </c>
      <c r="DY1028" s="1">
        <v>8</v>
      </c>
      <c r="DZ1028" s="1">
        <v>3</v>
      </c>
      <c r="EA1028" s="1">
        <v>0</v>
      </c>
      <c r="EB1028" s="1">
        <v>0</v>
      </c>
      <c r="EC1028" s="1">
        <v>2</v>
      </c>
      <c r="ED1028" s="1">
        <v>2</v>
      </c>
      <c r="EE1028" s="1">
        <v>2</v>
      </c>
      <c r="EF1028" s="1">
        <v>2</v>
      </c>
      <c r="EG1028" s="1">
        <v>2</v>
      </c>
      <c r="EH1028" s="1">
        <v>2</v>
      </c>
      <c r="EI1028" s="1">
        <v>1</v>
      </c>
      <c r="EJ1028" s="1">
        <v>1</v>
      </c>
      <c r="EK1028" s="1">
        <v>3</v>
      </c>
      <c r="EL1028" s="1">
        <v>3</v>
      </c>
      <c r="EM1028" s="1">
        <v>7</v>
      </c>
      <c r="EN1028" s="1">
        <v>0</v>
      </c>
      <c r="EO1028" s="1">
        <v>0</v>
      </c>
      <c r="EP1028" s="1">
        <v>0</v>
      </c>
      <c r="EQ1028" s="1">
        <v>0</v>
      </c>
      <c r="ER1028" s="1">
        <v>0</v>
      </c>
      <c r="ES1028" s="1">
        <v>0</v>
      </c>
      <c r="ET1028" s="1">
        <v>0</v>
      </c>
      <c r="EU1028" s="1">
        <v>0</v>
      </c>
      <c r="EV1028" s="1">
        <v>0</v>
      </c>
      <c r="EW1028" s="1">
        <v>0</v>
      </c>
      <c r="EX1028" s="1">
        <v>0</v>
      </c>
      <c r="EY1028" s="1">
        <v>0</v>
      </c>
      <c r="EZ1028" s="1">
        <v>1</v>
      </c>
      <c r="FA1028" s="1">
        <v>1</v>
      </c>
      <c r="FB1028" s="1">
        <v>0</v>
      </c>
      <c r="FC1028" s="1">
        <v>1</v>
      </c>
      <c r="FD1028" s="1">
        <v>1</v>
      </c>
      <c r="FE1028" s="1">
        <v>0</v>
      </c>
      <c r="FF1028" s="1">
        <v>0</v>
      </c>
      <c r="FG1028" s="1">
        <v>0</v>
      </c>
      <c r="FH1028" s="1">
        <v>0</v>
      </c>
      <c r="FI1028" s="1">
        <v>0</v>
      </c>
      <c r="FJ1028" s="1">
        <v>0</v>
      </c>
      <c r="FK1028" s="1">
        <v>0</v>
      </c>
      <c r="FL1028" s="1">
        <v>0</v>
      </c>
      <c r="FM1028" s="1">
        <v>0</v>
      </c>
      <c r="FN1028" s="1">
        <v>0</v>
      </c>
      <c r="FO1028" s="1">
        <v>0</v>
      </c>
      <c r="FP1028" s="1">
        <v>0</v>
      </c>
      <c r="FQ1028" s="1">
        <v>0</v>
      </c>
      <c r="FR1028" s="1">
        <v>0</v>
      </c>
      <c r="FS1028" s="1">
        <v>0</v>
      </c>
      <c r="FT1028" s="1">
        <v>0</v>
      </c>
      <c r="FU1028" s="1">
        <v>0</v>
      </c>
      <c r="FV1028" s="1">
        <v>0</v>
      </c>
      <c r="FW1028" s="1">
        <v>0</v>
      </c>
      <c r="FX1028" s="1">
        <v>0</v>
      </c>
      <c r="FY1028" s="1">
        <v>1</v>
      </c>
      <c r="FZ1028" s="1">
        <v>0</v>
      </c>
      <c r="GA1028" s="1">
        <v>1</v>
      </c>
      <c r="GB1028" s="1">
        <v>0</v>
      </c>
      <c r="GC1028" s="1">
        <v>1</v>
      </c>
      <c r="GD1028" s="1">
        <v>1</v>
      </c>
      <c r="GE1028" s="1">
        <v>1</v>
      </c>
      <c r="GF1028" s="1">
        <v>0</v>
      </c>
      <c r="GG1028" s="1">
        <v>1</v>
      </c>
      <c r="GH1028" s="1">
        <v>0</v>
      </c>
      <c r="GI1028" s="1">
        <v>1</v>
      </c>
      <c r="GJ1028" s="1">
        <v>1</v>
      </c>
      <c r="GK1028" s="1">
        <v>0</v>
      </c>
      <c r="GL1028" s="1">
        <v>0</v>
      </c>
      <c r="GM1028" s="1">
        <v>1</v>
      </c>
      <c r="GN1028" s="1">
        <v>1</v>
      </c>
      <c r="GO1028" s="1">
        <v>0</v>
      </c>
      <c r="GP1028" s="1">
        <v>1</v>
      </c>
      <c r="GQ1028" s="1">
        <v>0</v>
      </c>
      <c r="GR1028" s="1">
        <v>1</v>
      </c>
      <c r="GS1028" s="1">
        <v>7</v>
      </c>
      <c r="GT1028" s="1">
        <v>0</v>
      </c>
      <c r="GU1028" s="1">
        <v>2</v>
      </c>
      <c r="GV1028" s="1">
        <v>1</v>
      </c>
      <c r="GW1028" s="1">
        <v>1</v>
      </c>
      <c r="GX1028" s="1">
        <v>0</v>
      </c>
      <c r="GY1028" s="1">
        <v>0</v>
      </c>
      <c r="GZ1028" s="1">
        <v>0</v>
      </c>
      <c r="HA1028" s="1">
        <v>0</v>
      </c>
      <c r="HB1028" s="1">
        <v>0</v>
      </c>
      <c r="HC1028" s="1">
        <v>1</v>
      </c>
      <c r="HD1028" s="1">
        <v>1</v>
      </c>
      <c r="HE1028" s="1">
        <v>1</v>
      </c>
      <c r="HF1028" s="1">
        <v>1</v>
      </c>
      <c r="HG1028" s="1">
        <v>1</v>
      </c>
      <c r="HH1028" s="1">
        <v>1</v>
      </c>
      <c r="HI1028" s="1">
        <v>1</v>
      </c>
      <c r="HJ1028" s="1">
        <v>0</v>
      </c>
      <c r="HK1028" s="1">
        <v>0</v>
      </c>
      <c r="HL1028" s="1">
        <v>2</v>
      </c>
      <c r="HM1028" s="1">
        <v>2</v>
      </c>
      <c r="HN1028" s="1">
        <v>0</v>
      </c>
      <c r="HO1028" s="1">
        <v>0</v>
      </c>
      <c r="HP1028" s="1">
        <v>0</v>
      </c>
      <c r="HQ1028" s="1">
        <v>1</v>
      </c>
      <c r="HR1028" s="1">
        <v>0</v>
      </c>
      <c r="HS1028" s="1">
        <v>0</v>
      </c>
      <c r="HT1028" s="1">
        <v>0</v>
      </c>
      <c r="HU1028" s="1">
        <v>0</v>
      </c>
      <c r="HV1028" s="1">
        <v>0</v>
      </c>
      <c r="HW1028" s="1">
        <v>0</v>
      </c>
      <c r="HX1028" s="1">
        <v>0</v>
      </c>
      <c r="HY1028" s="1">
        <v>0</v>
      </c>
      <c r="HZ1028" s="1">
        <v>0</v>
      </c>
      <c r="IA1028" s="1">
        <v>0</v>
      </c>
      <c r="IB1028" s="1">
        <v>0</v>
      </c>
      <c r="IC1028" s="1">
        <v>0</v>
      </c>
      <c r="ID1028" s="1">
        <v>0</v>
      </c>
      <c r="IE1028" s="1">
        <v>0</v>
      </c>
      <c r="IF1028" s="1">
        <v>0</v>
      </c>
      <c r="IG1028" s="1">
        <v>0</v>
      </c>
      <c r="IH1028" s="1">
        <v>0</v>
      </c>
      <c r="II1028" s="1">
        <v>0</v>
      </c>
      <c r="IJ1028" s="1">
        <v>0</v>
      </c>
      <c r="IK1028" s="1">
        <v>0</v>
      </c>
      <c r="IL1028" s="1">
        <v>0</v>
      </c>
      <c r="IM1028" s="1">
        <v>0</v>
      </c>
      <c r="IN1028" s="1">
        <v>0</v>
      </c>
      <c r="IO1028" s="1">
        <v>0</v>
      </c>
      <c r="IP1028" s="1">
        <v>0</v>
      </c>
      <c r="IQ1028" s="1">
        <v>0</v>
      </c>
      <c r="IR1028" s="1">
        <v>0</v>
      </c>
      <c r="IS1028" s="1">
        <v>0</v>
      </c>
      <c r="IT1028" s="1">
        <v>0</v>
      </c>
      <c r="IU1028" s="1">
        <v>0</v>
      </c>
      <c r="IV1028" s="1">
        <v>0</v>
      </c>
      <c r="IW1028" s="1">
        <v>0</v>
      </c>
      <c r="IX1028" s="1">
        <v>0</v>
      </c>
      <c r="IY1028" s="1">
        <v>0</v>
      </c>
      <c r="IZ1028" s="1">
        <v>0</v>
      </c>
      <c r="JA1028" s="1">
        <v>0</v>
      </c>
      <c r="JB1028" s="1">
        <v>1</v>
      </c>
      <c r="JC1028" s="1">
        <v>1</v>
      </c>
      <c r="JD1028" s="1">
        <v>0</v>
      </c>
      <c r="JE1028" s="1">
        <v>0</v>
      </c>
      <c r="JF1028" s="1">
        <v>0</v>
      </c>
      <c r="JG1028" s="1">
        <v>1</v>
      </c>
      <c r="JH1028" s="1">
        <v>1</v>
      </c>
      <c r="JI1028" s="1">
        <v>1</v>
      </c>
      <c r="JJ1028" s="1">
        <v>1</v>
      </c>
      <c r="JK1028" s="1">
        <v>1</v>
      </c>
      <c r="JL1028" s="1">
        <v>1</v>
      </c>
      <c r="JM1028" s="1">
        <v>1</v>
      </c>
      <c r="JN1028" s="1">
        <v>0</v>
      </c>
      <c r="JO1028" s="1">
        <v>0</v>
      </c>
      <c r="JP1028" s="1">
        <v>2</v>
      </c>
      <c r="JQ1028" s="1">
        <v>2</v>
      </c>
      <c r="JR1028" s="1">
        <v>0</v>
      </c>
      <c r="JS1028" s="1">
        <v>0</v>
      </c>
      <c r="JT1028" s="1">
        <v>0</v>
      </c>
      <c r="JU1028" s="1">
        <v>1</v>
      </c>
    </row>
    <row r="1029" spans="1:281">
      <c r="A1029" s="1">
        <v>2016</v>
      </c>
      <c r="B1029" s="1" t="s">
        <v>1221</v>
      </c>
      <c r="C1029" s="1">
        <v>1</v>
      </c>
      <c r="D1029" s="1">
        <v>0</v>
      </c>
      <c r="E1029" s="1">
        <v>1</v>
      </c>
      <c r="F1029" s="1">
        <v>1</v>
      </c>
      <c r="G1029" s="1">
        <v>1</v>
      </c>
      <c r="H1029" s="1">
        <v>1</v>
      </c>
      <c r="I1029" s="1">
        <v>1</v>
      </c>
      <c r="J1029" s="1">
        <v>1</v>
      </c>
      <c r="K1029" s="1">
        <v>2</v>
      </c>
      <c r="L1029" s="1">
        <v>2</v>
      </c>
      <c r="M1029" s="1">
        <v>0</v>
      </c>
      <c r="N1029" s="1">
        <v>1</v>
      </c>
      <c r="O1029" s="1">
        <v>1</v>
      </c>
      <c r="P1029" s="1">
        <v>0</v>
      </c>
      <c r="Q1029" s="1">
        <v>1</v>
      </c>
      <c r="R1029" s="1">
        <v>0</v>
      </c>
      <c r="S1029" s="1">
        <v>1</v>
      </c>
      <c r="T1029" s="1">
        <v>0</v>
      </c>
      <c r="U1029" s="1">
        <v>1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1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1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1</v>
      </c>
      <c r="AR1029" s="1">
        <v>1</v>
      </c>
      <c r="AS1029" s="1">
        <v>1</v>
      </c>
      <c r="AT1029" s="1">
        <v>1</v>
      </c>
      <c r="AU1029" s="1">
        <v>1</v>
      </c>
      <c r="AV1029" s="1">
        <v>1</v>
      </c>
      <c r="AW1029" s="1">
        <v>1</v>
      </c>
      <c r="AX1029" s="1">
        <v>1</v>
      </c>
      <c r="AY1029" s="1">
        <v>0</v>
      </c>
      <c r="AZ1029" s="1">
        <v>1</v>
      </c>
      <c r="BA1029" s="1">
        <v>1</v>
      </c>
      <c r="BB1029" s="1">
        <v>1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1</v>
      </c>
      <c r="BI1029" s="1">
        <v>2</v>
      </c>
      <c r="BJ1029" s="1">
        <v>2</v>
      </c>
      <c r="BK1029" s="1">
        <v>3</v>
      </c>
      <c r="BL1029" s="1">
        <v>2</v>
      </c>
      <c r="BM1029" s="1">
        <v>2</v>
      </c>
      <c r="BN1029" s="1">
        <v>1</v>
      </c>
      <c r="BO1029" s="1">
        <v>0</v>
      </c>
      <c r="BP1029" s="1">
        <v>1</v>
      </c>
      <c r="BQ1029" s="1">
        <v>1</v>
      </c>
      <c r="BR1029" s="1">
        <v>1</v>
      </c>
      <c r="BS1029" s="1">
        <v>4</v>
      </c>
      <c r="BT1029" s="1">
        <v>4</v>
      </c>
      <c r="BU1029" s="1">
        <v>1</v>
      </c>
      <c r="BV1029" s="1">
        <v>0</v>
      </c>
      <c r="BW1029" s="1">
        <v>0</v>
      </c>
      <c r="BX1029" s="1">
        <v>0</v>
      </c>
      <c r="BY1029" s="1">
        <v>0</v>
      </c>
      <c r="BZ1029" s="1">
        <v>1</v>
      </c>
      <c r="CA1029" s="1">
        <v>1</v>
      </c>
      <c r="CB1029" s="1">
        <v>1</v>
      </c>
      <c r="CC1029" s="1">
        <v>1</v>
      </c>
      <c r="CD1029" s="1">
        <v>1</v>
      </c>
      <c r="CE1029" s="1">
        <v>1</v>
      </c>
      <c r="CF1029" s="1">
        <v>1</v>
      </c>
      <c r="CG1029" s="1">
        <v>1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1</v>
      </c>
      <c r="CN1029" s="1">
        <v>1</v>
      </c>
      <c r="CO1029" s="1">
        <v>0</v>
      </c>
      <c r="CP1029" s="1">
        <v>0</v>
      </c>
      <c r="CQ1029" s="1">
        <v>0</v>
      </c>
      <c r="CR1029" s="1">
        <v>0</v>
      </c>
      <c r="CS1029" s="1">
        <v>1</v>
      </c>
      <c r="CT1029" s="1">
        <v>1</v>
      </c>
      <c r="CU1029" s="1">
        <v>1</v>
      </c>
      <c r="CV1029" s="1">
        <v>1</v>
      </c>
      <c r="CW1029" s="1">
        <v>1</v>
      </c>
      <c r="CX1029" s="1">
        <v>1</v>
      </c>
      <c r="CY1029" s="1">
        <v>1</v>
      </c>
      <c r="CZ1029" s="1">
        <v>0</v>
      </c>
      <c r="DA1029" s="1">
        <v>1</v>
      </c>
      <c r="DB1029" s="1">
        <v>0</v>
      </c>
      <c r="DC1029" s="1">
        <v>0</v>
      </c>
      <c r="DD1029" s="1">
        <v>0</v>
      </c>
      <c r="DE1029" s="1">
        <v>0</v>
      </c>
      <c r="DF1029" s="1">
        <v>0</v>
      </c>
      <c r="DG1029" s="1">
        <v>0</v>
      </c>
      <c r="DH1029" s="1">
        <v>0</v>
      </c>
      <c r="DI1029" s="1">
        <v>0</v>
      </c>
      <c r="DJ1029" s="1">
        <v>0</v>
      </c>
      <c r="DK1029" s="1">
        <v>0</v>
      </c>
      <c r="DL1029" s="1">
        <v>0</v>
      </c>
      <c r="DM1029" s="1">
        <v>5</v>
      </c>
      <c r="DN1029" s="1">
        <v>5</v>
      </c>
      <c r="DO1029" s="1">
        <v>5</v>
      </c>
      <c r="DP1029" s="1">
        <v>2</v>
      </c>
      <c r="DQ1029" s="1">
        <v>0</v>
      </c>
      <c r="DR1029" s="1">
        <v>0</v>
      </c>
      <c r="DS1029" s="1">
        <v>0</v>
      </c>
      <c r="DT1029" s="1">
        <v>0</v>
      </c>
      <c r="DU1029" s="1">
        <v>0</v>
      </c>
      <c r="DV1029" s="1">
        <v>0</v>
      </c>
      <c r="DW1029" s="1">
        <v>0</v>
      </c>
      <c r="DX1029" s="1">
        <v>6</v>
      </c>
      <c r="DY1029" s="1">
        <v>6</v>
      </c>
      <c r="DZ1029" s="1">
        <v>1</v>
      </c>
      <c r="EA1029" s="1">
        <v>0</v>
      </c>
      <c r="EB1029" s="1">
        <v>0</v>
      </c>
      <c r="EC1029" s="1">
        <v>1</v>
      </c>
      <c r="ED1029" s="1">
        <v>1</v>
      </c>
      <c r="EE1029" s="1">
        <v>1</v>
      </c>
      <c r="EF1029" s="1">
        <v>1</v>
      </c>
      <c r="EG1029" s="1">
        <v>1</v>
      </c>
      <c r="EH1029" s="1">
        <v>1</v>
      </c>
      <c r="EI1029" s="1">
        <v>1</v>
      </c>
      <c r="EJ1029" s="1">
        <v>0</v>
      </c>
      <c r="EK1029" s="1">
        <v>2</v>
      </c>
      <c r="EL1029" s="1">
        <v>2</v>
      </c>
      <c r="EM1029" s="1">
        <v>4</v>
      </c>
      <c r="EN1029" s="1">
        <v>0</v>
      </c>
      <c r="EO1029" s="1">
        <v>0</v>
      </c>
      <c r="EP1029" s="1">
        <v>0</v>
      </c>
      <c r="EQ1029" s="1">
        <v>0</v>
      </c>
      <c r="ER1029" s="1">
        <v>0</v>
      </c>
      <c r="ES1029" s="1">
        <v>0</v>
      </c>
      <c r="ET1029" s="1">
        <v>0</v>
      </c>
      <c r="EU1029" s="1">
        <v>0</v>
      </c>
      <c r="EV1029" s="1">
        <v>0</v>
      </c>
      <c r="EW1029" s="1">
        <v>0</v>
      </c>
      <c r="EX1029" s="1">
        <v>0</v>
      </c>
      <c r="EY1029" s="1">
        <v>0</v>
      </c>
      <c r="EZ1029" s="1">
        <v>1</v>
      </c>
      <c r="FA1029" s="1">
        <v>1</v>
      </c>
      <c r="FB1029" s="1">
        <v>0</v>
      </c>
      <c r="FC1029" s="1">
        <v>1</v>
      </c>
      <c r="FD1029" s="1">
        <v>1</v>
      </c>
      <c r="FE1029" s="1">
        <v>0</v>
      </c>
      <c r="FF1029" s="1">
        <v>0</v>
      </c>
      <c r="FG1029" s="1">
        <v>0</v>
      </c>
      <c r="FH1029" s="1">
        <v>0</v>
      </c>
      <c r="FI1029" s="1">
        <v>0</v>
      </c>
      <c r="FJ1029" s="1">
        <v>0</v>
      </c>
      <c r="FK1029" s="1">
        <v>0</v>
      </c>
      <c r="FL1029" s="1">
        <v>0</v>
      </c>
      <c r="FM1029" s="1">
        <v>0</v>
      </c>
      <c r="FN1029" s="1">
        <v>0</v>
      </c>
      <c r="FO1029" s="1">
        <v>0</v>
      </c>
      <c r="FP1029" s="1">
        <v>0</v>
      </c>
      <c r="FQ1029" s="1">
        <v>0</v>
      </c>
      <c r="FR1029" s="1">
        <v>0</v>
      </c>
      <c r="FS1029" s="1">
        <v>0</v>
      </c>
      <c r="FT1029" s="1">
        <v>0</v>
      </c>
      <c r="FU1029" s="1">
        <v>0</v>
      </c>
      <c r="FV1029" s="1">
        <v>0</v>
      </c>
      <c r="FW1029" s="1">
        <v>0</v>
      </c>
      <c r="FX1029" s="1">
        <v>0</v>
      </c>
      <c r="FY1029" s="1">
        <v>1</v>
      </c>
      <c r="FZ1029" s="1">
        <v>0</v>
      </c>
      <c r="GA1029" s="1">
        <v>1</v>
      </c>
      <c r="GB1029" s="1">
        <v>0</v>
      </c>
      <c r="GC1029" s="1">
        <v>1</v>
      </c>
      <c r="GD1029" s="1">
        <v>1</v>
      </c>
      <c r="GE1029" s="1">
        <v>0</v>
      </c>
      <c r="GF1029" s="1">
        <v>0</v>
      </c>
      <c r="GG1029" s="1">
        <v>1</v>
      </c>
      <c r="GH1029" s="1">
        <v>0</v>
      </c>
      <c r="GI1029" s="1">
        <v>1</v>
      </c>
      <c r="GJ1029" s="1">
        <v>1</v>
      </c>
      <c r="GK1029" s="1">
        <v>0</v>
      </c>
      <c r="GL1029" s="1">
        <v>0</v>
      </c>
      <c r="GM1029" s="1">
        <v>1</v>
      </c>
      <c r="GN1029" s="1">
        <v>1</v>
      </c>
      <c r="GO1029" s="1">
        <v>0</v>
      </c>
      <c r="GP1029" s="1">
        <v>1</v>
      </c>
      <c r="GQ1029" s="1">
        <v>0</v>
      </c>
      <c r="GR1029" s="1">
        <v>1</v>
      </c>
      <c r="GS1029" s="1">
        <v>8</v>
      </c>
      <c r="GT1029" s="1">
        <v>0</v>
      </c>
      <c r="GU1029" s="1">
        <v>2</v>
      </c>
      <c r="GV1029" s="1">
        <v>1</v>
      </c>
      <c r="GW1029" s="1">
        <v>1</v>
      </c>
      <c r="GX1029" s="1">
        <v>0</v>
      </c>
      <c r="GY1029" s="1">
        <v>0</v>
      </c>
      <c r="GZ1029" s="1">
        <v>0</v>
      </c>
      <c r="HA1029" s="1">
        <v>0</v>
      </c>
      <c r="HB1029" s="1">
        <v>0</v>
      </c>
      <c r="HC1029" s="1">
        <v>1</v>
      </c>
      <c r="HD1029" s="1">
        <v>1</v>
      </c>
      <c r="HE1029" s="1">
        <v>1</v>
      </c>
      <c r="HF1029" s="1">
        <v>1</v>
      </c>
      <c r="HG1029" s="1">
        <v>1</v>
      </c>
      <c r="HH1029" s="1">
        <v>1</v>
      </c>
      <c r="HI1029" s="1">
        <v>1</v>
      </c>
      <c r="HJ1029" s="1">
        <v>0</v>
      </c>
      <c r="HK1029" s="1">
        <v>0</v>
      </c>
      <c r="HL1029" s="1">
        <v>2</v>
      </c>
      <c r="HM1029" s="1">
        <v>2</v>
      </c>
      <c r="HN1029" s="1">
        <v>0</v>
      </c>
      <c r="HO1029" s="1">
        <v>0</v>
      </c>
      <c r="HP1029" s="1">
        <v>0</v>
      </c>
      <c r="HQ1029" s="1">
        <v>1</v>
      </c>
      <c r="HR1029" s="1">
        <v>0</v>
      </c>
      <c r="HS1029" s="1">
        <v>0</v>
      </c>
      <c r="HT1029" s="1">
        <v>1</v>
      </c>
      <c r="HU1029" s="1">
        <v>0</v>
      </c>
      <c r="HV1029" s="1">
        <v>0</v>
      </c>
      <c r="HW1029" s="1">
        <v>0</v>
      </c>
      <c r="HX1029" s="1">
        <v>0</v>
      </c>
      <c r="HY1029" s="1">
        <v>0</v>
      </c>
      <c r="HZ1029" s="1">
        <v>0</v>
      </c>
      <c r="IA1029" s="1">
        <v>0</v>
      </c>
      <c r="IB1029" s="1">
        <v>0</v>
      </c>
      <c r="IC1029" s="1">
        <v>0</v>
      </c>
      <c r="ID1029" s="1">
        <v>0</v>
      </c>
      <c r="IE1029" s="1">
        <v>0</v>
      </c>
      <c r="IF1029" s="1">
        <v>0</v>
      </c>
      <c r="IG1029" s="1">
        <v>0</v>
      </c>
      <c r="IH1029" s="1">
        <v>0</v>
      </c>
      <c r="II1029" s="1">
        <v>0</v>
      </c>
      <c r="IJ1029" s="1">
        <v>0</v>
      </c>
      <c r="IK1029" s="1">
        <v>0</v>
      </c>
      <c r="IL1029" s="1">
        <v>0</v>
      </c>
      <c r="IM1029" s="1">
        <v>0</v>
      </c>
      <c r="IN1029" s="1">
        <v>0</v>
      </c>
      <c r="IO1029" s="1">
        <v>0</v>
      </c>
      <c r="IP1029" s="1">
        <v>0</v>
      </c>
      <c r="IQ1029" s="1">
        <v>0</v>
      </c>
      <c r="IR1029" s="1">
        <v>0</v>
      </c>
      <c r="IS1029" s="1">
        <v>0</v>
      </c>
      <c r="IT1029" s="1">
        <v>0</v>
      </c>
      <c r="IU1029" s="1">
        <v>0</v>
      </c>
      <c r="IV1029" s="1">
        <v>0</v>
      </c>
      <c r="IW1029" s="1">
        <v>0</v>
      </c>
      <c r="IX1029" s="1">
        <v>0</v>
      </c>
      <c r="IY1029" s="1">
        <v>0</v>
      </c>
      <c r="IZ1029" s="1">
        <v>0</v>
      </c>
      <c r="JA1029" s="1">
        <v>0</v>
      </c>
      <c r="JB1029" s="1">
        <v>1</v>
      </c>
      <c r="JC1029" s="1">
        <v>1</v>
      </c>
      <c r="JD1029" s="1">
        <v>0</v>
      </c>
      <c r="JE1029" s="1">
        <v>0</v>
      </c>
      <c r="JF1029" s="1">
        <v>0</v>
      </c>
      <c r="JG1029" s="1">
        <v>1</v>
      </c>
      <c r="JH1029" s="1">
        <v>1</v>
      </c>
      <c r="JI1029" s="1">
        <v>1</v>
      </c>
      <c r="JJ1029" s="1">
        <v>1</v>
      </c>
      <c r="JK1029" s="1">
        <v>1</v>
      </c>
      <c r="JL1029" s="1">
        <v>1</v>
      </c>
      <c r="JM1029" s="1">
        <v>1</v>
      </c>
      <c r="JN1029" s="1">
        <v>0</v>
      </c>
      <c r="JO1029" s="1">
        <v>0</v>
      </c>
      <c r="JP1029" s="1">
        <v>2</v>
      </c>
      <c r="JQ1029" s="1">
        <v>2</v>
      </c>
      <c r="JR1029" s="1">
        <v>0</v>
      </c>
      <c r="JS1029" s="1">
        <v>0</v>
      </c>
      <c r="JT1029" s="1">
        <v>0</v>
      </c>
      <c r="JU1029" s="1">
        <v>1</v>
      </c>
    </row>
    <row r="1030" spans="1:281">
      <c r="A1030" s="1">
        <v>2016</v>
      </c>
      <c r="B1030" s="1" t="s">
        <v>1222</v>
      </c>
      <c r="C1030" s="1">
        <v>1</v>
      </c>
      <c r="D1030" s="1">
        <v>0</v>
      </c>
      <c r="E1030" s="1">
        <v>1</v>
      </c>
      <c r="F1030" s="1">
        <v>1</v>
      </c>
      <c r="G1030" s="1">
        <v>1</v>
      </c>
      <c r="H1030" s="1">
        <v>1</v>
      </c>
      <c r="I1030" s="1">
        <v>1</v>
      </c>
      <c r="J1030" s="1">
        <v>1</v>
      </c>
      <c r="K1030" s="1">
        <v>2</v>
      </c>
      <c r="L1030" s="1">
        <v>2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1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1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1</v>
      </c>
      <c r="BI1030" s="1">
        <v>2</v>
      </c>
      <c r="BJ1030" s="1">
        <v>2</v>
      </c>
      <c r="BK1030" s="1">
        <v>3</v>
      </c>
      <c r="BL1030" s="1">
        <v>2</v>
      </c>
      <c r="BM1030" s="1">
        <v>2</v>
      </c>
      <c r="BN1030" s="1">
        <v>1</v>
      </c>
      <c r="BO1030" s="1">
        <v>0</v>
      </c>
      <c r="BP1030" s="1">
        <v>1</v>
      </c>
      <c r="BQ1030" s="1">
        <v>1</v>
      </c>
      <c r="BR1030" s="1">
        <v>1</v>
      </c>
      <c r="BS1030" s="1">
        <v>4</v>
      </c>
      <c r="BT1030" s="1">
        <v>4</v>
      </c>
      <c r="BU1030" s="1">
        <v>1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1</v>
      </c>
      <c r="CD1030" s="1">
        <v>1</v>
      </c>
      <c r="CE1030" s="1">
        <v>1</v>
      </c>
      <c r="CF1030" s="1">
        <v>1</v>
      </c>
      <c r="CG1030" s="1">
        <v>1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1</v>
      </c>
      <c r="CN1030" s="1">
        <v>1</v>
      </c>
      <c r="CO1030" s="1">
        <v>0</v>
      </c>
      <c r="CP1030" s="1">
        <v>0</v>
      </c>
      <c r="CQ1030" s="1">
        <v>0</v>
      </c>
      <c r="CR1030" s="1">
        <v>0</v>
      </c>
      <c r="CS1030" s="1">
        <v>1</v>
      </c>
      <c r="CT1030" s="1">
        <v>1</v>
      </c>
      <c r="CU1030" s="1">
        <v>1</v>
      </c>
      <c r="CV1030" s="1">
        <v>1</v>
      </c>
      <c r="CW1030" s="1">
        <v>1</v>
      </c>
      <c r="CX1030" s="1">
        <v>1</v>
      </c>
      <c r="CY1030" s="1">
        <v>1</v>
      </c>
      <c r="CZ1030" s="1">
        <v>0</v>
      </c>
      <c r="DA1030" s="1">
        <v>1</v>
      </c>
      <c r="DB1030" s="1">
        <v>0</v>
      </c>
      <c r="DC1030" s="1">
        <v>0</v>
      </c>
      <c r="DD1030" s="1">
        <v>0</v>
      </c>
      <c r="DE1030" s="1">
        <v>0</v>
      </c>
      <c r="DF1030" s="1">
        <v>0</v>
      </c>
      <c r="DG1030" s="1">
        <v>0</v>
      </c>
      <c r="DH1030" s="1">
        <v>0</v>
      </c>
      <c r="DI1030" s="1">
        <v>0</v>
      </c>
      <c r="DJ1030" s="1">
        <v>0</v>
      </c>
      <c r="DK1030" s="1">
        <v>0</v>
      </c>
      <c r="DL1030" s="1">
        <v>0</v>
      </c>
      <c r="DM1030" s="1">
        <v>9</v>
      </c>
      <c r="DN1030" s="1">
        <v>9</v>
      </c>
      <c r="DO1030" s="1">
        <v>9</v>
      </c>
      <c r="DP1030" s="1">
        <v>0</v>
      </c>
      <c r="DQ1030" s="1">
        <v>0</v>
      </c>
      <c r="DR1030" s="1">
        <v>0</v>
      </c>
      <c r="DS1030" s="1">
        <v>0</v>
      </c>
      <c r="DT1030" s="1">
        <v>0</v>
      </c>
      <c r="DU1030" s="1">
        <v>0</v>
      </c>
      <c r="DV1030" s="1">
        <v>0</v>
      </c>
      <c r="DW1030" s="1">
        <v>0</v>
      </c>
      <c r="DX1030" s="1">
        <v>0</v>
      </c>
      <c r="DY1030" s="1">
        <v>0</v>
      </c>
      <c r="DZ1030" s="1">
        <v>9</v>
      </c>
      <c r="EA1030" s="1">
        <v>0</v>
      </c>
      <c r="EB1030" s="1">
        <v>0</v>
      </c>
      <c r="EC1030" s="1">
        <v>0</v>
      </c>
      <c r="ED1030" s="1">
        <v>0</v>
      </c>
      <c r="EE1030" s="1">
        <v>0</v>
      </c>
      <c r="EF1030" s="1">
        <v>0</v>
      </c>
      <c r="EG1030" s="1">
        <v>0</v>
      </c>
      <c r="EH1030" s="1">
        <v>0</v>
      </c>
      <c r="EI1030" s="1">
        <v>0</v>
      </c>
      <c r="EJ1030" s="1">
        <v>0</v>
      </c>
      <c r="EK1030" s="1">
        <v>0</v>
      </c>
      <c r="EL1030" s="1">
        <v>0</v>
      </c>
      <c r="EM1030" s="1">
        <v>9</v>
      </c>
      <c r="EN1030" s="1">
        <v>0</v>
      </c>
      <c r="EO1030" s="1">
        <v>0</v>
      </c>
      <c r="EP1030" s="1">
        <v>0</v>
      </c>
      <c r="EQ1030" s="1">
        <v>0</v>
      </c>
      <c r="ER1030" s="1">
        <v>0</v>
      </c>
      <c r="ES1030" s="1">
        <v>0</v>
      </c>
      <c r="ET1030" s="1">
        <v>0</v>
      </c>
      <c r="EU1030" s="1">
        <v>0</v>
      </c>
      <c r="EV1030" s="1">
        <v>0</v>
      </c>
      <c r="EW1030" s="1">
        <v>0</v>
      </c>
      <c r="EX1030" s="1">
        <v>0</v>
      </c>
      <c r="EY1030" s="1">
        <v>0</v>
      </c>
      <c r="EZ1030" s="1">
        <v>1</v>
      </c>
      <c r="FA1030" s="1">
        <v>1</v>
      </c>
      <c r="FB1030" s="1">
        <v>1</v>
      </c>
      <c r="FC1030" s="1">
        <v>2</v>
      </c>
      <c r="FD1030" s="1">
        <v>2</v>
      </c>
      <c r="FE1030" s="1">
        <v>0</v>
      </c>
      <c r="FF1030" s="1">
        <v>0</v>
      </c>
      <c r="FG1030" s="1">
        <v>0</v>
      </c>
      <c r="FH1030" s="1">
        <v>0</v>
      </c>
      <c r="FI1030" s="1">
        <v>0</v>
      </c>
      <c r="FJ1030" s="1">
        <v>0</v>
      </c>
      <c r="FK1030" s="1">
        <v>0</v>
      </c>
      <c r="FL1030" s="1">
        <v>0</v>
      </c>
      <c r="FM1030" s="1">
        <v>0</v>
      </c>
      <c r="FN1030" s="1">
        <v>0</v>
      </c>
      <c r="FO1030" s="1">
        <v>0</v>
      </c>
      <c r="FP1030" s="1">
        <v>0</v>
      </c>
      <c r="FQ1030" s="1">
        <v>0</v>
      </c>
      <c r="FR1030" s="1">
        <v>0</v>
      </c>
      <c r="FS1030" s="1">
        <v>0</v>
      </c>
      <c r="FT1030" s="1">
        <v>0</v>
      </c>
      <c r="FU1030" s="1">
        <v>0</v>
      </c>
      <c r="FV1030" s="1">
        <v>0</v>
      </c>
      <c r="FW1030" s="1">
        <v>0</v>
      </c>
      <c r="FX1030" s="1">
        <v>0</v>
      </c>
      <c r="FY1030" s="1">
        <v>2</v>
      </c>
      <c r="FZ1030" s="1">
        <v>0</v>
      </c>
      <c r="GA1030" s="1">
        <v>2</v>
      </c>
      <c r="GB1030" s="1">
        <v>0</v>
      </c>
      <c r="GC1030" s="1">
        <v>2</v>
      </c>
      <c r="GD1030" s="1">
        <v>2</v>
      </c>
      <c r="GE1030" s="1">
        <v>0</v>
      </c>
      <c r="GF1030" s="1">
        <v>0</v>
      </c>
      <c r="GG1030" s="1">
        <v>2</v>
      </c>
      <c r="GH1030" s="1">
        <v>0</v>
      </c>
      <c r="GI1030" s="1">
        <v>2</v>
      </c>
      <c r="GJ1030" s="1">
        <v>2</v>
      </c>
      <c r="GK1030" s="1">
        <v>0</v>
      </c>
      <c r="GL1030" s="1">
        <v>0</v>
      </c>
      <c r="GM1030" s="1">
        <v>1</v>
      </c>
      <c r="GN1030" s="1">
        <v>1</v>
      </c>
      <c r="GO1030" s="1">
        <v>0</v>
      </c>
      <c r="GP1030" s="1">
        <v>1</v>
      </c>
      <c r="GQ1030" s="1">
        <v>0</v>
      </c>
      <c r="GR1030" s="1">
        <v>1</v>
      </c>
      <c r="GS1030" s="1">
        <v>6</v>
      </c>
      <c r="GT1030" s="1">
        <v>0</v>
      </c>
      <c r="GU1030" s="1">
        <v>2</v>
      </c>
      <c r="GV1030" s="1">
        <v>1</v>
      </c>
      <c r="GW1030" s="1">
        <v>1</v>
      </c>
      <c r="GX1030" s="1">
        <v>0</v>
      </c>
      <c r="GY1030" s="1">
        <v>0</v>
      </c>
      <c r="GZ1030" s="1">
        <v>0</v>
      </c>
      <c r="HA1030" s="1">
        <v>0</v>
      </c>
      <c r="HB1030" s="1">
        <v>0</v>
      </c>
      <c r="HC1030" s="1">
        <v>1</v>
      </c>
      <c r="HD1030" s="1">
        <v>1</v>
      </c>
      <c r="HE1030" s="1">
        <v>1</v>
      </c>
      <c r="HF1030" s="1">
        <v>1</v>
      </c>
      <c r="HG1030" s="1">
        <v>1</v>
      </c>
      <c r="HH1030" s="1">
        <v>1</v>
      </c>
      <c r="HI1030" s="1">
        <v>1</v>
      </c>
      <c r="HJ1030" s="1">
        <v>0</v>
      </c>
      <c r="HK1030" s="1">
        <v>0</v>
      </c>
      <c r="HL1030" s="1">
        <v>2</v>
      </c>
      <c r="HM1030" s="1">
        <v>2</v>
      </c>
      <c r="HN1030" s="1">
        <v>0</v>
      </c>
      <c r="HO1030" s="1">
        <v>0</v>
      </c>
      <c r="HP1030" s="1">
        <v>0</v>
      </c>
      <c r="HQ1030" s="1">
        <v>1</v>
      </c>
      <c r="HR1030" s="1">
        <v>0</v>
      </c>
      <c r="HS1030" s="1">
        <v>0</v>
      </c>
      <c r="HT1030" s="1">
        <v>1</v>
      </c>
      <c r="HU1030" s="1">
        <v>0</v>
      </c>
      <c r="HV1030" s="1">
        <v>0</v>
      </c>
      <c r="HW1030" s="1">
        <v>0</v>
      </c>
      <c r="HX1030" s="1">
        <v>0</v>
      </c>
      <c r="HY1030" s="1">
        <v>0</v>
      </c>
      <c r="HZ1030" s="1">
        <v>0</v>
      </c>
      <c r="IA1030" s="1">
        <v>0</v>
      </c>
      <c r="IB1030" s="1">
        <v>0</v>
      </c>
      <c r="IC1030" s="1">
        <v>0</v>
      </c>
      <c r="ID1030" s="1">
        <v>0</v>
      </c>
      <c r="IE1030" s="1">
        <v>0</v>
      </c>
      <c r="IF1030" s="1">
        <v>0</v>
      </c>
      <c r="IG1030" s="1">
        <v>0</v>
      </c>
      <c r="IH1030" s="1">
        <v>0</v>
      </c>
      <c r="II1030" s="1">
        <v>0</v>
      </c>
      <c r="IJ1030" s="1">
        <v>0</v>
      </c>
      <c r="IK1030" s="1">
        <v>0</v>
      </c>
      <c r="IL1030" s="1">
        <v>0</v>
      </c>
      <c r="IM1030" s="1">
        <v>0</v>
      </c>
      <c r="IN1030" s="1">
        <v>0</v>
      </c>
      <c r="IO1030" s="1">
        <v>0</v>
      </c>
      <c r="IP1030" s="1">
        <v>0</v>
      </c>
      <c r="IQ1030" s="1">
        <v>0</v>
      </c>
      <c r="IR1030" s="1">
        <v>0</v>
      </c>
      <c r="IS1030" s="1">
        <v>0</v>
      </c>
      <c r="IT1030" s="1">
        <v>0</v>
      </c>
      <c r="IU1030" s="1">
        <v>0</v>
      </c>
      <c r="IV1030" s="1">
        <v>0</v>
      </c>
      <c r="IW1030" s="1">
        <v>0</v>
      </c>
      <c r="IX1030" s="1">
        <v>0</v>
      </c>
      <c r="IY1030" s="1">
        <v>0</v>
      </c>
      <c r="IZ1030" s="1">
        <v>0</v>
      </c>
      <c r="JA1030" s="1">
        <v>0</v>
      </c>
      <c r="JB1030" s="1">
        <v>1</v>
      </c>
      <c r="JC1030" s="1">
        <v>1</v>
      </c>
      <c r="JD1030" s="1">
        <v>0</v>
      </c>
      <c r="JE1030" s="1">
        <v>0</v>
      </c>
      <c r="JF1030" s="1">
        <v>0</v>
      </c>
      <c r="JG1030" s="1">
        <v>1</v>
      </c>
      <c r="JH1030" s="1">
        <v>1</v>
      </c>
      <c r="JI1030" s="1">
        <v>1</v>
      </c>
      <c r="JJ1030" s="1">
        <v>1</v>
      </c>
      <c r="JK1030" s="1">
        <v>1</v>
      </c>
      <c r="JL1030" s="1">
        <v>1</v>
      </c>
      <c r="JM1030" s="1">
        <v>1</v>
      </c>
      <c r="JN1030" s="1">
        <v>0</v>
      </c>
      <c r="JO1030" s="1">
        <v>0</v>
      </c>
      <c r="JP1030" s="1">
        <v>2</v>
      </c>
      <c r="JQ1030" s="1">
        <v>2</v>
      </c>
      <c r="JR1030" s="1">
        <v>0</v>
      </c>
      <c r="JS1030" s="1">
        <v>0</v>
      </c>
      <c r="JT1030" s="1">
        <v>0</v>
      </c>
      <c r="JU1030" s="1">
        <v>1</v>
      </c>
    </row>
    <row r="1031" spans="1:281">
      <c r="A1031" s="1">
        <v>2016</v>
      </c>
      <c r="B1031" s="1" t="s">
        <v>1223</v>
      </c>
      <c r="C1031" s="1">
        <v>1</v>
      </c>
      <c r="D1031" s="1">
        <v>0</v>
      </c>
      <c r="E1031" s="1">
        <v>1</v>
      </c>
      <c r="F1031" s="1">
        <v>1</v>
      </c>
      <c r="G1031" s="1">
        <v>1</v>
      </c>
      <c r="H1031" s="1">
        <v>1</v>
      </c>
      <c r="I1031" s="1">
        <v>1</v>
      </c>
      <c r="J1031" s="1">
        <v>1</v>
      </c>
      <c r="K1031" s="1">
        <v>2</v>
      </c>
      <c r="L1031" s="1">
        <v>2</v>
      </c>
      <c r="M1031" s="1">
        <v>0</v>
      </c>
      <c r="N1031" s="1">
        <v>1</v>
      </c>
      <c r="O1031" s="1">
        <v>1</v>
      </c>
      <c r="P1031" s="1">
        <v>0</v>
      </c>
      <c r="Q1031" s="1">
        <v>1</v>
      </c>
      <c r="R1031" s="1">
        <v>0</v>
      </c>
      <c r="S1031" s="1">
        <v>1</v>
      </c>
      <c r="T1031" s="1">
        <v>0</v>
      </c>
      <c r="U1031" s="1">
        <v>1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1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1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4</v>
      </c>
      <c r="AR1031" s="1">
        <v>4</v>
      </c>
      <c r="AS1031" s="1">
        <v>5</v>
      </c>
      <c r="AT1031" s="1">
        <v>4</v>
      </c>
      <c r="AU1031" s="1">
        <v>4</v>
      </c>
      <c r="AV1031" s="1">
        <v>5</v>
      </c>
      <c r="AW1031" s="1">
        <v>5</v>
      </c>
      <c r="AX1031" s="1">
        <v>5</v>
      </c>
      <c r="AY1031" s="1">
        <v>2</v>
      </c>
      <c r="AZ1031" s="1">
        <v>0</v>
      </c>
      <c r="BA1031" s="1">
        <v>0</v>
      </c>
      <c r="BB1031" s="1">
        <v>5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1</v>
      </c>
      <c r="BI1031" s="1">
        <v>2</v>
      </c>
      <c r="BJ1031" s="1">
        <v>2</v>
      </c>
      <c r="BK1031" s="1">
        <v>3</v>
      </c>
      <c r="BL1031" s="1">
        <v>2</v>
      </c>
      <c r="BM1031" s="1">
        <v>2</v>
      </c>
      <c r="BN1031" s="1">
        <v>1</v>
      </c>
      <c r="BO1031" s="1">
        <v>0</v>
      </c>
      <c r="BP1031" s="1">
        <v>1</v>
      </c>
      <c r="BQ1031" s="1">
        <v>1</v>
      </c>
      <c r="BR1031" s="1">
        <v>1</v>
      </c>
      <c r="BS1031" s="1">
        <v>4</v>
      </c>
      <c r="BT1031" s="1">
        <v>4</v>
      </c>
      <c r="BU1031" s="1">
        <v>1</v>
      </c>
      <c r="BV1031" s="1">
        <v>0</v>
      </c>
      <c r="BW1031" s="1">
        <v>0</v>
      </c>
      <c r="BX1031" s="1">
        <v>0</v>
      </c>
      <c r="BY1031" s="1">
        <v>0</v>
      </c>
      <c r="BZ1031" s="1">
        <v>1</v>
      </c>
      <c r="CA1031" s="1">
        <v>1</v>
      </c>
      <c r="CB1031" s="1">
        <v>1</v>
      </c>
      <c r="CC1031" s="1">
        <v>1</v>
      </c>
      <c r="CD1031" s="1">
        <v>1</v>
      </c>
      <c r="CE1031" s="1">
        <v>1</v>
      </c>
      <c r="CF1031" s="1">
        <v>1</v>
      </c>
      <c r="CG1031" s="1">
        <v>1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1</v>
      </c>
      <c r="CN1031" s="1">
        <v>1</v>
      </c>
      <c r="CO1031" s="1">
        <v>0</v>
      </c>
      <c r="CP1031" s="1">
        <v>0</v>
      </c>
      <c r="CQ1031" s="1">
        <v>0</v>
      </c>
      <c r="CR1031" s="1">
        <v>0</v>
      </c>
      <c r="CS1031" s="1">
        <v>1</v>
      </c>
      <c r="CT1031" s="1">
        <v>1</v>
      </c>
      <c r="CU1031" s="1">
        <v>1</v>
      </c>
      <c r="CV1031" s="1">
        <v>1</v>
      </c>
      <c r="CW1031" s="1">
        <v>1</v>
      </c>
      <c r="CX1031" s="1">
        <v>1</v>
      </c>
      <c r="CY1031" s="1">
        <v>1</v>
      </c>
      <c r="CZ1031" s="1">
        <v>0</v>
      </c>
      <c r="DA1031" s="1">
        <v>1</v>
      </c>
      <c r="DB1031" s="1">
        <v>0</v>
      </c>
      <c r="DC1031" s="1">
        <v>1</v>
      </c>
      <c r="DD1031" s="1">
        <v>0</v>
      </c>
      <c r="DE1031" s="1">
        <v>0</v>
      </c>
      <c r="DF1031" s="1">
        <v>0</v>
      </c>
      <c r="DG1031" s="1">
        <v>0</v>
      </c>
      <c r="DH1031" s="1">
        <v>0</v>
      </c>
      <c r="DI1031" s="1">
        <v>0</v>
      </c>
      <c r="DJ1031" s="1">
        <v>0</v>
      </c>
      <c r="DK1031" s="1">
        <v>0</v>
      </c>
      <c r="DL1031" s="1">
        <v>0</v>
      </c>
      <c r="DM1031" s="1">
        <v>5</v>
      </c>
      <c r="DN1031" s="1">
        <v>5</v>
      </c>
      <c r="DO1031" s="1">
        <v>5</v>
      </c>
      <c r="DP1031" s="1">
        <v>1</v>
      </c>
      <c r="DQ1031" s="1">
        <v>0</v>
      </c>
      <c r="DR1031" s="1">
        <v>0</v>
      </c>
      <c r="DS1031" s="1">
        <v>0</v>
      </c>
      <c r="DT1031" s="1">
        <v>0</v>
      </c>
      <c r="DU1031" s="1">
        <v>0</v>
      </c>
      <c r="DV1031" s="1">
        <v>0</v>
      </c>
      <c r="DW1031" s="1">
        <v>0</v>
      </c>
      <c r="DX1031" s="1">
        <v>15</v>
      </c>
      <c r="DY1031" s="1">
        <v>15</v>
      </c>
      <c r="DZ1031" s="1">
        <v>1</v>
      </c>
      <c r="EA1031" s="1">
        <v>0</v>
      </c>
      <c r="EB1031" s="1">
        <v>0</v>
      </c>
      <c r="EC1031" s="1">
        <v>0</v>
      </c>
      <c r="ED1031" s="1">
        <v>0</v>
      </c>
      <c r="EE1031" s="1">
        <v>0</v>
      </c>
      <c r="EF1031" s="1">
        <v>0</v>
      </c>
      <c r="EG1031" s="1">
        <v>1</v>
      </c>
      <c r="EH1031" s="1">
        <v>1</v>
      </c>
      <c r="EI1031" s="1">
        <v>1</v>
      </c>
      <c r="EJ1031" s="1">
        <v>0</v>
      </c>
      <c r="EK1031" s="1">
        <v>1</v>
      </c>
      <c r="EL1031" s="1">
        <v>1</v>
      </c>
      <c r="EM1031" s="1">
        <v>4</v>
      </c>
      <c r="EN1031" s="1">
        <v>0</v>
      </c>
      <c r="EO1031" s="1">
        <v>0</v>
      </c>
      <c r="EP1031" s="1">
        <v>0</v>
      </c>
      <c r="EQ1031" s="1">
        <v>0</v>
      </c>
      <c r="ER1031" s="1">
        <v>0</v>
      </c>
      <c r="ES1031" s="1">
        <v>0</v>
      </c>
      <c r="ET1031" s="1">
        <v>0</v>
      </c>
      <c r="EU1031" s="1">
        <v>0</v>
      </c>
      <c r="EV1031" s="1">
        <v>0</v>
      </c>
      <c r="EW1031" s="1">
        <v>0</v>
      </c>
      <c r="EX1031" s="1">
        <v>0</v>
      </c>
      <c r="EY1031" s="1">
        <v>0</v>
      </c>
      <c r="EZ1031" s="1">
        <v>1</v>
      </c>
      <c r="FA1031" s="1">
        <v>1</v>
      </c>
      <c r="FB1031" s="1">
        <v>0</v>
      </c>
      <c r="FC1031" s="1">
        <v>1</v>
      </c>
      <c r="FD1031" s="1">
        <v>1</v>
      </c>
      <c r="FE1031" s="1">
        <v>0</v>
      </c>
      <c r="FF1031" s="1">
        <v>0</v>
      </c>
      <c r="FG1031" s="1">
        <v>0</v>
      </c>
      <c r="FH1031" s="1">
        <v>0</v>
      </c>
      <c r="FI1031" s="1">
        <v>0</v>
      </c>
      <c r="FJ1031" s="1">
        <v>0</v>
      </c>
      <c r="FK1031" s="1">
        <v>0</v>
      </c>
      <c r="FL1031" s="1">
        <v>0</v>
      </c>
      <c r="FM1031" s="1">
        <v>0</v>
      </c>
      <c r="FN1031" s="1">
        <v>0</v>
      </c>
      <c r="FO1031" s="1">
        <v>0</v>
      </c>
      <c r="FP1031" s="1">
        <v>0</v>
      </c>
      <c r="FQ1031" s="1">
        <v>0</v>
      </c>
      <c r="FR1031" s="1">
        <v>0</v>
      </c>
      <c r="FS1031" s="1">
        <v>0</v>
      </c>
      <c r="FT1031" s="1">
        <v>0</v>
      </c>
      <c r="FU1031" s="1">
        <v>0</v>
      </c>
      <c r="FV1031" s="1">
        <v>0</v>
      </c>
      <c r="FW1031" s="1">
        <v>0</v>
      </c>
      <c r="FX1031" s="1">
        <v>0</v>
      </c>
      <c r="FY1031" s="1">
        <v>1</v>
      </c>
      <c r="FZ1031" s="1">
        <v>1</v>
      </c>
      <c r="GA1031" s="1">
        <v>1</v>
      </c>
      <c r="GB1031" s="1">
        <v>0</v>
      </c>
      <c r="GC1031" s="1">
        <v>1</v>
      </c>
      <c r="GD1031" s="1">
        <v>1</v>
      </c>
      <c r="GE1031" s="1">
        <v>0</v>
      </c>
      <c r="GF1031" s="1">
        <v>0</v>
      </c>
      <c r="GG1031" s="1">
        <v>1</v>
      </c>
      <c r="GH1031" s="1">
        <v>0</v>
      </c>
      <c r="GI1031" s="1">
        <v>1</v>
      </c>
      <c r="GJ1031" s="1">
        <v>1</v>
      </c>
      <c r="GK1031" s="1">
        <v>0</v>
      </c>
      <c r="GL1031" s="1">
        <v>0</v>
      </c>
      <c r="GM1031" s="1">
        <v>1</v>
      </c>
      <c r="GN1031" s="1">
        <v>1</v>
      </c>
      <c r="GO1031" s="1">
        <v>0</v>
      </c>
      <c r="GP1031" s="1">
        <v>1</v>
      </c>
      <c r="GQ1031" s="1">
        <v>0</v>
      </c>
      <c r="GR1031" s="1">
        <v>1</v>
      </c>
      <c r="GS1031" s="1">
        <v>7</v>
      </c>
      <c r="GT1031" s="1">
        <v>0</v>
      </c>
      <c r="GU1031" s="1">
        <v>2</v>
      </c>
      <c r="GV1031" s="1">
        <v>1</v>
      </c>
      <c r="GW1031" s="1">
        <v>0</v>
      </c>
      <c r="GX1031" s="1">
        <v>0</v>
      </c>
      <c r="GY1031" s="1">
        <v>0</v>
      </c>
      <c r="GZ1031" s="1">
        <v>0</v>
      </c>
      <c r="HA1031" s="1">
        <v>0</v>
      </c>
      <c r="HB1031" s="1">
        <v>0</v>
      </c>
      <c r="HC1031" s="1">
        <v>1</v>
      </c>
      <c r="HD1031" s="1">
        <v>1</v>
      </c>
      <c r="HE1031" s="1">
        <v>1</v>
      </c>
      <c r="HF1031" s="1">
        <v>1</v>
      </c>
      <c r="HG1031" s="1">
        <v>1</v>
      </c>
      <c r="HH1031" s="1">
        <v>1</v>
      </c>
      <c r="HI1031" s="1">
        <v>1</v>
      </c>
      <c r="HJ1031" s="1">
        <v>0</v>
      </c>
      <c r="HK1031" s="1">
        <v>0</v>
      </c>
      <c r="HL1031" s="1">
        <v>2</v>
      </c>
      <c r="HM1031" s="1">
        <v>2</v>
      </c>
      <c r="HN1031" s="1">
        <v>0</v>
      </c>
      <c r="HO1031" s="1">
        <v>0</v>
      </c>
      <c r="HP1031" s="1">
        <v>0</v>
      </c>
      <c r="HQ1031" s="1">
        <v>1</v>
      </c>
      <c r="HR1031" s="1">
        <v>0</v>
      </c>
      <c r="HS1031" s="1">
        <v>0</v>
      </c>
      <c r="HT1031" s="1">
        <v>0</v>
      </c>
      <c r="HU1031" s="1">
        <v>0</v>
      </c>
      <c r="HV1031" s="1">
        <v>0</v>
      </c>
      <c r="HW1031" s="1">
        <v>0</v>
      </c>
      <c r="HX1031" s="1">
        <v>0</v>
      </c>
      <c r="HY1031" s="1">
        <v>0</v>
      </c>
      <c r="HZ1031" s="1">
        <v>0</v>
      </c>
      <c r="IA1031" s="1">
        <v>0</v>
      </c>
      <c r="IB1031" s="1">
        <v>0</v>
      </c>
      <c r="IC1031" s="1">
        <v>0</v>
      </c>
      <c r="ID1031" s="1">
        <v>0</v>
      </c>
      <c r="IE1031" s="1">
        <v>0</v>
      </c>
      <c r="IF1031" s="1">
        <v>0</v>
      </c>
      <c r="IG1031" s="1">
        <v>0</v>
      </c>
      <c r="IH1031" s="1">
        <v>0</v>
      </c>
      <c r="II1031" s="1">
        <v>0</v>
      </c>
      <c r="IJ1031" s="1">
        <v>0</v>
      </c>
      <c r="IK1031" s="1">
        <v>0</v>
      </c>
      <c r="IL1031" s="1">
        <v>0</v>
      </c>
      <c r="IM1031" s="1">
        <v>0</v>
      </c>
      <c r="IN1031" s="1">
        <v>0</v>
      </c>
      <c r="IO1031" s="1">
        <v>0</v>
      </c>
      <c r="IP1031" s="1">
        <v>0</v>
      </c>
      <c r="IQ1031" s="1">
        <v>0</v>
      </c>
      <c r="IR1031" s="1">
        <v>0</v>
      </c>
      <c r="IS1031" s="1">
        <v>0</v>
      </c>
      <c r="IT1031" s="1">
        <v>0</v>
      </c>
      <c r="IU1031" s="1">
        <v>0</v>
      </c>
      <c r="IV1031" s="1">
        <v>0</v>
      </c>
      <c r="IW1031" s="1">
        <v>0</v>
      </c>
      <c r="IX1031" s="1">
        <v>0</v>
      </c>
      <c r="IY1031" s="1">
        <v>0</v>
      </c>
      <c r="IZ1031" s="1">
        <v>0</v>
      </c>
      <c r="JA1031" s="1">
        <v>0</v>
      </c>
      <c r="JB1031" s="1">
        <v>1</v>
      </c>
      <c r="JC1031" s="1">
        <v>1</v>
      </c>
      <c r="JD1031" s="1">
        <v>0</v>
      </c>
      <c r="JE1031" s="1">
        <v>0</v>
      </c>
      <c r="JF1031" s="1">
        <v>0</v>
      </c>
      <c r="JG1031" s="1">
        <v>1</v>
      </c>
      <c r="JH1031" s="1">
        <v>1</v>
      </c>
      <c r="JI1031" s="1">
        <v>1</v>
      </c>
      <c r="JJ1031" s="1">
        <v>1</v>
      </c>
      <c r="JK1031" s="1">
        <v>1</v>
      </c>
      <c r="JL1031" s="1">
        <v>1</v>
      </c>
      <c r="JM1031" s="1">
        <v>1</v>
      </c>
      <c r="JN1031" s="1">
        <v>0</v>
      </c>
      <c r="JO1031" s="1">
        <v>0</v>
      </c>
      <c r="JP1031" s="1">
        <v>2</v>
      </c>
      <c r="JQ1031" s="1">
        <v>2</v>
      </c>
      <c r="JR1031" s="1">
        <v>0</v>
      </c>
      <c r="JS1031" s="1">
        <v>1</v>
      </c>
      <c r="JT1031" s="1">
        <v>0</v>
      </c>
      <c r="JU1031" s="1">
        <v>1</v>
      </c>
    </row>
    <row r="1032" spans="1:281">
      <c r="A1032" s="1">
        <v>2016</v>
      </c>
      <c r="B1032" s="1" t="s">
        <v>1224</v>
      </c>
      <c r="C1032" s="1">
        <v>1</v>
      </c>
      <c r="D1032" s="1">
        <v>0</v>
      </c>
      <c r="E1032" s="1">
        <v>1</v>
      </c>
      <c r="F1032" s="1">
        <v>1</v>
      </c>
      <c r="G1032" s="1">
        <v>1</v>
      </c>
      <c r="H1032" s="1">
        <v>1</v>
      </c>
      <c r="I1032" s="1">
        <v>1</v>
      </c>
      <c r="J1032" s="1">
        <v>1</v>
      </c>
      <c r="K1032" s="1">
        <v>2</v>
      </c>
      <c r="L1032" s="1">
        <v>2</v>
      </c>
      <c r="M1032" s="1">
        <v>0</v>
      </c>
      <c r="N1032" s="1">
        <v>1</v>
      </c>
      <c r="O1032" s="1">
        <v>1</v>
      </c>
      <c r="P1032" s="1">
        <v>1</v>
      </c>
      <c r="Q1032" s="1">
        <v>1</v>
      </c>
      <c r="R1032" s="1">
        <v>1</v>
      </c>
      <c r="S1032" s="1">
        <v>1</v>
      </c>
      <c r="T1032" s="1">
        <v>1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1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2</v>
      </c>
      <c r="AT1032" s="1">
        <v>0</v>
      </c>
      <c r="AU1032" s="1">
        <v>0</v>
      </c>
      <c r="AV1032" s="1">
        <v>2</v>
      </c>
      <c r="AW1032" s="1">
        <v>2</v>
      </c>
      <c r="AX1032" s="1">
        <v>2</v>
      </c>
      <c r="AY1032" s="1">
        <v>0</v>
      </c>
      <c r="AZ1032" s="1">
        <v>0</v>
      </c>
      <c r="BA1032" s="1">
        <v>0</v>
      </c>
      <c r="BB1032" s="1">
        <v>2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1</v>
      </c>
      <c r="BI1032" s="1">
        <v>2</v>
      </c>
      <c r="BJ1032" s="1">
        <v>2</v>
      </c>
      <c r="BK1032" s="1">
        <v>3</v>
      </c>
      <c r="BL1032" s="1">
        <v>2</v>
      </c>
      <c r="BM1032" s="1">
        <v>2</v>
      </c>
      <c r="BN1032" s="1">
        <v>1</v>
      </c>
      <c r="BO1032" s="1">
        <v>0</v>
      </c>
      <c r="BP1032" s="1">
        <v>1</v>
      </c>
      <c r="BQ1032" s="1">
        <v>1</v>
      </c>
      <c r="BR1032" s="1">
        <v>1</v>
      </c>
      <c r="BS1032" s="1">
        <v>4</v>
      </c>
      <c r="BT1032" s="1">
        <v>4</v>
      </c>
      <c r="BU1032" s="1">
        <v>1</v>
      </c>
      <c r="BV1032" s="1">
        <v>0</v>
      </c>
      <c r="BW1032" s="1">
        <v>0</v>
      </c>
      <c r="BX1032" s="1">
        <v>0</v>
      </c>
      <c r="BY1032" s="1">
        <v>0</v>
      </c>
      <c r="BZ1032" s="1">
        <v>5</v>
      </c>
      <c r="CA1032" s="1">
        <v>5</v>
      </c>
      <c r="CB1032" s="1">
        <v>5</v>
      </c>
      <c r="CC1032" s="1">
        <v>5</v>
      </c>
      <c r="CD1032" s="1">
        <v>5</v>
      </c>
      <c r="CE1032" s="1">
        <v>5</v>
      </c>
      <c r="CF1032" s="1">
        <v>5</v>
      </c>
      <c r="CG1032" s="1">
        <v>5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1</v>
      </c>
      <c r="CN1032" s="1">
        <v>1</v>
      </c>
      <c r="CO1032" s="1">
        <v>0</v>
      </c>
      <c r="CP1032" s="1">
        <v>0</v>
      </c>
      <c r="CQ1032" s="1">
        <v>0</v>
      </c>
      <c r="CR1032" s="1">
        <v>0</v>
      </c>
      <c r="CS1032" s="1">
        <v>0</v>
      </c>
      <c r="CT1032" s="1">
        <v>0</v>
      </c>
      <c r="CU1032" s="1">
        <v>1</v>
      </c>
      <c r="CV1032" s="1">
        <v>0</v>
      </c>
      <c r="CW1032" s="1">
        <v>0</v>
      </c>
      <c r="CX1032" s="1">
        <v>1</v>
      </c>
      <c r="CY1032" s="1">
        <v>1</v>
      </c>
      <c r="CZ1032" s="1">
        <v>0</v>
      </c>
      <c r="DA1032" s="1">
        <v>1</v>
      </c>
      <c r="DB1032" s="1">
        <v>0</v>
      </c>
      <c r="DC1032" s="1">
        <v>0</v>
      </c>
      <c r="DD1032" s="1">
        <v>0</v>
      </c>
      <c r="DE1032" s="1">
        <v>0</v>
      </c>
      <c r="DF1032" s="1">
        <v>0</v>
      </c>
      <c r="DG1032" s="1">
        <v>0</v>
      </c>
      <c r="DH1032" s="1">
        <v>0</v>
      </c>
      <c r="DI1032" s="1">
        <v>0</v>
      </c>
      <c r="DJ1032" s="1">
        <v>0</v>
      </c>
      <c r="DK1032" s="1">
        <v>0</v>
      </c>
      <c r="DL1032" s="1">
        <v>0</v>
      </c>
      <c r="DM1032" s="1">
        <v>16</v>
      </c>
      <c r="DN1032" s="1">
        <v>16</v>
      </c>
      <c r="DO1032" s="1">
        <v>16</v>
      </c>
      <c r="DP1032" s="1">
        <v>1</v>
      </c>
      <c r="DQ1032" s="1">
        <v>0</v>
      </c>
      <c r="DR1032" s="1">
        <v>0</v>
      </c>
      <c r="DS1032" s="1">
        <v>0</v>
      </c>
      <c r="DT1032" s="1">
        <v>0</v>
      </c>
      <c r="DU1032" s="1">
        <v>0</v>
      </c>
      <c r="DV1032" s="1">
        <v>0</v>
      </c>
      <c r="DW1032" s="1">
        <v>0</v>
      </c>
      <c r="DX1032" s="1">
        <v>29</v>
      </c>
      <c r="DY1032" s="1">
        <v>29</v>
      </c>
      <c r="DZ1032" s="1">
        <v>2</v>
      </c>
      <c r="EA1032" s="1">
        <v>0</v>
      </c>
      <c r="EB1032" s="1">
        <v>0</v>
      </c>
      <c r="EC1032" s="1">
        <v>6</v>
      </c>
      <c r="ED1032" s="1">
        <v>6</v>
      </c>
      <c r="EE1032" s="1">
        <v>6</v>
      </c>
      <c r="EF1032" s="1">
        <v>6</v>
      </c>
      <c r="EG1032" s="1">
        <v>9</v>
      </c>
      <c r="EH1032" s="1">
        <v>9</v>
      </c>
      <c r="EI1032" s="1">
        <v>3</v>
      </c>
      <c r="EJ1032" s="1">
        <v>6</v>
      </c>
      <c r="EK1032" s="1">
        <v>6</v>
      </c>
      <c r="EL1032" s="1">
        <v>6</v>
      </c>
      <c r="EM1032" s="1">
        <v>7</v>
      </c>
      <c r="EN1032" s="1">
        <v>0</v>
      </c>
      <c r="EO1032" s="1">
        <v>0</v>
      </c>
      <c r="EP1032" s="1">
        <v>0</v>
      </c>
      <c r="EQ1032" s="1">
        <v>0</v>
      </c>
      <c r="ER1032" s="1">
        <v>0</v>
      </c>
      <c r="ES1032" s="1">
        <v>0</v>
      </c>
      <c r="ET1032" s="1">
        <v>0</v>
      </c>
      <c r="EU1032" s="1">
        <v>0</v>
      </c>
      <c r="EV1032" s="1">
        <v>0</v>
      </c>
      <c r="EW1032" s="1">
        <v>0</v>
      </c>
      <c r="EX1032" s="1">
        <v>0</v>
      </c>
      <c r="EY1032" s="1">
        <v>0</v>
      </c>
      <c r="EZ1032" s="1">
        <v>0</v>
      </c>
      <c r="FA1032" s="1">
        <v>0</v>
      </c>
      <c r="FB1032" s="1">
        <v>1</v>
      </c>
      <c r="FC1032" s="1">
        <v>1</v>
      </c>
      <c r="FD1032" s="1">
        <v>1</v>
      </c>
      <c r="FE1032" s="1">
        <v>0</v>
      </c>
      <c r="FF1032" s="1">
        <v>0</v>
      </c>
      <c r="FG1032" s="1">
        <v>0</v>
      </c>
      <c r="FH1032" s="1">
        <v>0</v>
      </c>
      <c r="FI1032" s="1">
        <v>0</v>
      </c>
      <c r="FJ1032" s="1">
        <v>0</v>
      </c>
      <c r="FK1032" s="1">
        <v>0</v>
      </c>
      <c r="FL1032" s="1">
        <v>0</v>
      </c>
      <c r="FM1032" s="1">
        <v>0</v>
      </c>
      <c r="FN1032" s="1">
        <v>0</v>
      </c>
      <c r="FO1032" s="1">
        <v>0</v>
      </c>
      <c r="FP1032" s="1">
        <v>0</v>
      </c>
      <c r="FQ1032" s="1">
        <v>0</v>
      </c>
      <c r="FR1032" s="1">
        <v>0</v>
      </c>
      <c r="FS1032" s="1">
        <v>0</v>
      </c>
      <c r="FT1032" s="1">
        <v>0</v>
      </c>
      <c r="FU1032" s="1">
        <v>0</v>
      </c>
      <c r="FV1032" s="1">
        <v>0</v>
      </c>
      <c r="FW1032" s="1">
        <v>0</v>
      </c>
      <c r="FX1032" s="1">
        <v>0</v>
      </c>
      <c r="FY1032" s="1">
        <v>1</v>
      </c>
      <c r="FZ1032" s="1">
        <v>0</v>
      </c>
      <c r="GA1032" s="1">
        <v>1</v>
      </c>
      <c r="GB1032" s="1">
        <v>0</v>
      </c>
      <c r="GC1032" s="1">
        <v>1</v>
      </c>
      <c r="GD1032" s="1">
        <v>1</v>
      </c>
      <c r="GE1032" s="1">
        <v>1</v>
      </c>
      <c r="GF1032" s="1">
        <v>0</v>
      </c>
      <c r="GG1032" s="1">
        <v>1</v>
      </c>
      <c r="GH1032" s="1">
        <v>0</v>
      </c>
      <c r="GI1032" s="1">
        <v>1</v>
      </c>
      <c r="GJ1032" s="1">
        <v>1</v>
      </c>
      <c r="GK1032" s="1">
        <v>0</v>
      </c>
      <c r="GL1032" s="1">
        <v>0</v>
      </c>
      <c r="GM1032" s="1">
        <v>1</v>
      </c>
      <c r="GN1032" s="1">
        <v>1</v>
      </c>
      <c r="GO1032" s="1">
        <v>0</v>
      </c>
      <c r="GP1032" s="1">
        <v>1</v>
      </c>
      <c r="GQ1032" s="1">
        <v>0</v>
      </c>
      <c r="GR1032" s="1">
        <v>1</v>
      </c>
      <c r="GS1032" s="1">
        <v>11</v>
      </c>
      <c r="GT1032" s="1">
        <v>0</v>
      </c>
      <c r="GU1032" s="1">
        <v>2</v>
      </c>
      <c r="GV1032" s="1">
        <v>1</v>
      </c>
      <c r="GW1032" s="1">
        <v>0</v>
      </c>
      <c r="GX1032" s="1">
        <v>0</v>
      </c>
      <c r="GY1032" s="1">
        <v>0</v>
      </c>
      <c r="GZ1032" s="1">
        <v>0</v>
      </c>
      <c r="HA1032" s="1">
        <v>0</v>
      </c>
      <c r="HB1032" s="1">
        <v>0</v>
      </c>
      <c r="HC1032" s="1">
        <v>1</v>
      </c>
      <c r="HD1032" s="1">
        <v>1</v>
      </c>
      <c r="HE1032" s="1">
        <v>1</v>
      </c>
      <c r="HF1032" s="1">
        <v>1</v>
      </c>
      <c r="HG1032" s="1">
        <v>1</v>
      </c>
      <c r="HH1032" s="1">
        <v>1</v>
      </c>
      <c r="HI1032" s="1">
        <v>1</v>
      </c>
      <c r="HJ1032" s="1">
        <v>0</v>
      </c>
      <c r="HK1032" s="1">
        <v>0</v>
      </c>
      <c r="HL1032" s="1">
        <v>2</v>
      </c>
      <c r="HM1032" s="1">
        <v>2</v>
      </c>
      <c r="HN1032" s="1">
        <v>0</v>
      </c>
      <c r="HO1032" s="1">
        <v>0</v>
      </c>
      <c r="HP1032" s="1">
        <v>0</v>
      </c>
      <c r="HQ1032" s="1">
        <v>1</v>
      </c>
      <c r="HR1032" s="1">
        <v>0</v>
      </c>
      <c r="HS1032" s="1">
        <v>0</v>
      </c>
      <c r="HT1032" s="1">
        <v>1</v>
      </c>
      <c r="HU1032" s="1">
        <v>0</v>
      </c>
      <c r="HV1032" s="1">
        <v>0</v>
      </c>
      <c r="HW1032" s="1">
        <v>0</v>
      </c>
      <c r="HX1032" s="1">
        <v>0</v>
      </c>
      <c r="HY1032" s="1">
        <v>0</v>
      </c>
      <c r="HZ1032" s="1">
        <v>0</v>
      </c>
      <c r="IA1032" s="1">
        <v>0</v>
      </c>
      <c r="IB1032" s="1">
        <v>0</v>
      </c>
      <c r="IC1032" s="1">
        <v>0</v>
      </c>
      <c r="ID1032" s="1">
        <v>0</v>
      </c>
      <c r="IE1032" s="1">
        <v>0</v>
      </c>
      <c r="IF1032" s="1">
        <v>0</v>
      </c>
      <c r="IG1032" s="1">
        <v>0</v>
      </c>
      <c r="IH1032" s="1">
        <v>0</v>
      </c>
      <c r="II1032" s="1">
        <v>0</v>
      </c>
      <c r="IJ1032" s="1">
        <v>0</v>
      </c>
      <c r="IK1032" s="1">
        <v>0</v>
      </c>
      <c r="IL1032" s="1">
        <v>0</v>
      </c>
      <c r="IM1032" s="1">
        <v>0</v>
      </c>
      <c r="IN1032" s="1">
        <v>0</v>
      </c>
      <c r="IO1032" s="1">
        <v>0</v>
      </c>
      <c r="IP1032" s="1">
        <v>0</v>
      </c>
      <c r="IQ1032" s="1">
        <v>0</v>
      </c>
      <c r="IR1032" s="1">
        <v>0</v>
      </c>
      <c r="IS1032" s="1">
        <v>0</v>
      </c>
      <c r="IT1032" s="1">
        <v>0</v>
      </c>
      <c r="IU1032" s="1">
        <v>0</v>
      </c>
      <c r="IV1032" s="1">
        <v>0</v>
      </c>
      <c r="IW1032" s="1">
        <v>0</v>
      </c>
      <c r="IX1032" s="1">
        <v>0</v>
      </c>
      <c r="IY1032" s="1">
        <v>0</v>
      </c>
      <c r="IZ1032" s="1">
        <v>0</v>
      </c>
      <c r="JA1032" s="1">
        <v>0</v>
      </c>
      <c r="JB1032" s="1">
        <v>1</v>
      </c>
      <c r="JC1032" s="1">
        <v>1</v>
      </c>
      <c r="JD1032" s="1">
        <v>0</v>
      </c>
      <c r="JE1032" s="1">
        <v>0</v>
      </c>
      <c r="JF1032" s="1">
        <v>0</v>
      </c>
      <c r="JG1032" s="1">
        <v>0</v>
      </c>
      <c r="JH1032" s="1">
        <v>0</v>
      </c>
      <c r="JI1032" s="1">
        <v>0</v>
      </c>
      <c r="JJ1032" s="1">
        <v>0</v>
      </c>
      <c r="JK1032" s="1">
        <v>0</v>
      </c>
      <c r="JL1032" s="1">
        <v>0</v>
      </c>
      <c r="JM1032" s="1">
        <v>0</v>
      </c>
      <c r="JN1032" s="1">
        <v>1</v>
      </c>
      <c r="JO1032" s="1">
        <v>1</v>
      </c>
      <c r="JP1032" s="1">
        <v>0</v>
      </c>
      <c r="JQ1032" s="1">
        <v>0</v>
      </c>
      <c r="JR1032" s="1">
        <v>0</v>
      </c>
      <c r="JS1032" s="1">
        <v>0</v>
      </c>
      <c r="JT1032" s="1">
        <v>0</v>
      </c>
      <c r="JU1032" s="1">
        <v>1</v>
      </c>
    </row>
    <row r="1033" spans="1:281">
      <c r="A1033" s="1">
        <v>2016</v>
      </c>
      <c r="B1033" s="1" t="s">
        <v>1225</v>
      </c>
      <c r="C1033" s="1">
        <v>1</v>
      </c>
      <c r="D1033" s="1">
        <v>0</v>
      </c>
      <c r="E1033" s="1">
        <v>1</v>
      </c>
      <c r="F1033" s="1">
        <v>1</v>
      </c>
      <c r="G1033" s="1">
        <v>1</v>
      </c>
      <c r="H1033" s="1">
        <v>1</v>
      </c>
      <c r="I1033" s="1">
        <v>1</v>
      </c>
      <c r="J1033" s="1">
        <v>1</v>
      </c>
      <c r="K1033" s="1">
        <v>2</v>
      </c>
      <c r="L1033" s="1">
        <v>2</v>
      </c>
      <c r="M1033" s="1">
        <v>0</v>
      </c>
      <c r="N1033" s="1">
        <v>1</v>
      </c>
      <c r="O1033" s="1">
        <v>1</v>
      </c>
      <c r="P1033" s="1">
        <v>1</v>
      </c>
      <c r="Q1033" s="1">
        <v>1</v>
      </c>
      <c r="R1033" s="1">
        <v>1</v>
      </c>
      <c r="S1033" s="1">
        <v>1</v>
      </c>
      <c r="T1033" s="1">
        <v>1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1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1</v>
      </c>
      <c r="AR1033" s="1">
        <v>2</v>
      </c>
      <c r="AS1033" s="1">
        <v>2</v>
      </c>
      <c r="AT1033" s="1">
        <v>2</v>
      </c>
      <c r="AU1033" s="1">
        <v>2</v>
      </c>
      <c r="AV1033" s="1">
        <v>2</v>
      </c>
      <c r="AW1033" s="1">
        <v>2</v>
      </c>
      <c r="AX1033" s="1">
        <v>2</v>
      </c>
      <c r="AY1033" s="1">
        <v>0</v>
      </c>
      <c r="AZ1033" s="1">
        <v>2</v>
      </c>
      <c r="BA1033" s="1">
        <v>2</v>
      </c>
      <c r="BB1033" s="1">
        <v>2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1</v>
      </c>
      <c r="BI1033" s="1">
        <v>2</v>
      </c>
      <c r="BJ1033" s="1">
        <v>2</v>
      </c>
      <c r="BK1033" s="1">
        <v>3</v>
      </c>
      <c r="BL1033" s="1">
        <v>2</v>
      </c>
      <c r="BM1033" s="1">
        <v>2</v>
      </c>
      <c r="BN1033" s="1">
        <v>1</v>
      </c>
      <c r="BO1033" s="1">
        <v>0</v>
      </c>
      <c r="BP1033" s="1">
        <v>1</v>
      </c>
      <c r="BQ1033" s="1">
        <v>1</v>
      </c>
      <c r="BR1033" s="1">
        <v>1</v>
      </c>
      <c r="BS1033" s="1">
        <v>4</v>
      </c>
      <c r="BT1033" s="1">
        <v>4</v>
      </c>
      <c r="BU1033" s="1">
        <v>1</v>
      </c>
      <c r="BV1033" s="1">
        <v>0</v>
      </c>
      <c r="BW1033" s="1">
        <v>0</v>
      </c>
      <c r="BX1033" s="1">
        <v>0</v>
      </c>
      <c r="BY1033" s="1">
        <v>0</v>
      </c>
      <c r="BZ1033" s="1">
        <v>1</v>
      </c>
      <c r="CA1033" s="1">
        <v>1</v>
      </c>
      <c r="CB1033" s="1">
        <v>1</v>
      </c>
      <c r="CC1033" s="1">
        <v>1</v>
      </c>
      <c r="CD1033" s="1">
        <v>1</v>
      </c>
      <c r="CE1033" s="1">
        <v>1</v>
      </c>
      <c r="CF1033" s="1">
        <v>1</v>
      </c>
      <c r="CG1033" s="1">
        <v>1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1</v>
      </c>
      <c r="CN1033" s="1">
        <v>1</v>
      </c>
      <c r="CO1033" s="1">
        <v>0</v>
      </c>
      <c r="CP1033" s="1">
        <v>0</v>
      </c>
      <c r="CQ1033" s="1">
        <v>0</v>
      </c>
      <c r="CR1033" s="1">
        <v>0</v>
      </c>
      <c r="CS1033" s="1">
        <v>1</v>
      </c>
      <c r="CT1033" s="1">
        <v>1</v>
      </c>
      <c r="CU1033" s="1">
        <v>1</v>
      </c>
      <c r="CV1033" s="1">
        <v>1</v>
      </c>
      <c r="CW1033" s="1">
        <v>1</v>
      </c>
      <c r="CX1033" s="1">
        <v>1</v>
      </c>
      <c r="CY1033" s="1">
        <v>1</v>
      </c>
      <c r="CZ1033" s="1">
        <v>0</v>
      </c>
      <c r="DA1033" s="1">
        <v>1</v>
      </c>
      <c r="DB1033" s="1">
        <v>0</v>
      </c>
      <c r="DC1033" s="1">
        <v>0</v>
      </c>
      <c r="DD1033" s="1">
        <v>0</v>
      </c>
      <c r="DE1033" s="1">
        <v>0</v>
      </c>
      <c r="DF1033" s="1">
        <v>0</v>
      </c>
      <c r="DG1033" s="1">
        <v>0</v>
      </c>
      <c r="DH1033" s="1">
        <v>0</v>
      </c>
      <c r="DI1033" s="1">
        <v>0</v>
      </c>
      <c r="DJ1033" s="1">
        <v>0</v>
      </c>
      <c r="DK1033" s="1">
        <v>0</v>
      </c>
      <c r="DL1033" s="1">
        <v>0</v>
      </c>
      <c r="DM1033" s="1">
        <v>7</v>
      </c>
      <c r="DN1033" s="1">
        <v>7</v>
      </c>
      <c r="DO1033" s="1">
        <v>7</v>
      </c>
      <c r="DP1033" s="1">
        <v>2</v>
      </c>
      <c r="DQ1033" s="1">
        <v>0</v>
      </c>
      <c r="DR1033" s="1">
        <v>0</v>
      </c>
      <c r="DS1033" s="1">
        <v>0</v>
      </c>
      <c r="DT1033" s="1">
        <v>0</v>
      </c>
      <c r="DU1033" s="1">
        <v>0</v>
      </c>
      <c r="DV1033" s="1">
        <v>0</v>
      </c>
      <c r="DW1033" s="1">
        <v>0</v>
      </c>
      <c r="DX1033" s="1">
        <v>10</v>
      </c>
      <c r="DY1033" s="1">
        <v>10</v>
      </c>
      <c r="DZ1033" s="1">
        <v>1</v>
      </c>
      <c r="EA1033" s="1">
        <v>0</v>
      </c>
      <c r="EB1033" s="1">
        <v>0</v>
      </c>
      <c r="EC1033" s="1">
        <v>1</v>
      </c>
      <c r="ED1033" s="1">
        <v>1</v>
      </c>
      <c r="EE1033" s="1">
        <v>1</v>
      </c>
      <c r="EF1033" s="1">
        <v>1</v>
      </c>
      <c r="EG1033" s="1">
        <v>2</v>
      </c>
      <c r="EH1033" s="1">
        <v>1</v>
      </c>
      <c r="EI1033" s="1">
        <v>1</v>
      </c>
      <c r="EJ1033" s="1">
        <v>1</v>
      </c>
      <c r="EK1033" s="1">
        <v>1</v>
      </c>
      <c r="EL1033" s="1">
        <v>1</v>
      </c>
      <c r="EM1033" s="1">
        <v>5</v>
      </c>
      <c r="EN1033" s="1">
        <v>0</v>
      </c>
      <c r="EO1033" s="1">
        <v>0</v>
      </c>
      <c r="EP1033" s="1">
        <v>0</v>
      </c>
      <c r="EQ1033" s="1">
        <v>0</v>
      </c>
      <c r="ER1033" s="1">
        <v>0</v>
      </c>
      <c r="ES1033" s="1">
        <v>0</v>
      </c>
      <c r="ET1033" s="1">
        <v>0</v>
      </c>
      <c r="EU1033" s="1">
        <v>0</v>
      </c>
      <c r="EV1033" s="1">
        <v>0</v>
      </c>
      <c r="EW1033" s="1">
        <v>0</v>
      </c>
      <c r="EX1033" s="1">
        <v>0</v>
      </c>
      <c r="EY1033" s="1">
        <v>0</v>
      </c>
      <c r="EZ1033" s="1">
        <v>0</v>
      </c>
      <c r="FA1033" s="1">
        <v>0</v>
      </c>
      <c r="FB1033" s="1">
        <v>1</v>
      </c>
      <c r="FC1033" s="1">
        <v>1</v>
      </c>
      <c r="FD1033" s="1">
        <v>1</v>
      </c>
      <c r="FE1033" s="1">
        <v>0</v>
      </c>
      <c r="FF1033" s="1">
        <v>0</v>
      </c>
      <c r="FG1033" s="1">
        <v>0</v>
      </c>
      <c r="FH1033" s="1">
        <v>0</v>
      </c>
      <c r="FI1033" s="1">
        <v>0</v>
      </c>
      <c r="FJ1033" s="1">
        <v>0</v>
      </c>
      <c r="FK1033" s="1">
        <v>0</v>
      </c>
      <c r="FL1033" s="1">
        <v>0</v>
      </c>
      <c r="FM1033" s="1">
        <v>0</v>
      </c>
      <c r="FN1033" s="1">
        <v>0</v>
      </c>
      <c r="FO1033" s="1">
        <v>0</v>
      </c>
      <c r="FP1033" s="1">
        <v>0</v>
      </c>
      <c r="FQ1033" s="1">
        <v>0</v>
      </c>
      <c r="FR1033" s="1">
        <v>0</v>
      </c>
      <c r="FS1033" s="1">
        <v>0</v>
      </c>
      <c r="FT1033" s="1">
        <v>0</v>
      </c>
      <c r="FU1033" s="1">
        <v>0</v>
      </c>
      <c r="FV1033" s="1">
        <v>0</v>
      </c>
      <c r="FW1033" s="1">
        <v>0</v>
      </c>
      <c r="FX1033" s="1">
        <v>0</v>
      </c>
      <c r="FY1033" s="1">
        <v>1</v>
      </c>
      <c r="FZ1033" s="1">
        <v>1</v>
      </c>
      <c r="GA1033" s="1">
        <v>1</v>
      </c>
      <c r="GB1033" s="1">
        <v>0</v>
      </c>
      <c r="GC1033" s="1">
        <v>1</v>
      </c>
      <c r="GD1033" s="1">
        <v>1</v>
      </c>
      <c r="GE1033" s="1">
        <v>0</v>
      </c>
      <c r="GF1033" s="1">
        <v>0</v>
      </c>
      <c r="GG1033" s="1">
        <v>1</v>
      </c>
      <c r="GH1033" s="1">
        <v>0</v>
      </c>
      <c r="GI1033" s="1">
        <v>1</v>
      </c>
      <c r="GJ1033" s="1">
        <v>1</v>
      </c>
      <c r="GK1033" s="1">
        <v>0</v>
      </c>
      <c r="GL1033" s="1">
        <v>0</v>
      </c>
      <c r="GM1033" s="1">
        <v>1</v>
      </c>
      <c r="GN1033" s="1">
        <v>1</v>
      </c>
      <c r="GO1033" s="1">
        <v>0</v>
      </c>
      <c r="GP1033" s="1">
        <v>1</v>
      </c>
      <c r="GQ1033" s="1">
        <v>0</v>
      </c>
      <c r="GR1033" s="1">
        <v>1</v>
      </c>
      <c r="GS1033" s="1">
        <v>8</v>
      </c>
      <c r="GT1033" s="1">
        <v>0</v>
      </c>
      <c r="GU1033" s="1">
        <v>2</v>
      </c>
      <c r="GV1033" s="1">
        <v>1</v>
      </c>
      <c r="GW1033" s="1">
        <v>0</v>
      </c>
      <c r="GX1033" s="1">
        <v>0</v>
      </c>
      <c r="GY1033" s="1">
        <v>0</v>
      </c>
      <c r="GZ1033" s="1">
        <v>0</v>
      </c>
      <c r="HA1033" s="1">
        <v>0</v>
      </c>
      <c r="HB1033" s="1">
        <v>0</v>
      </c>
      <c r="HC1033" s="1">
        <v>1</v>
      </c>
      <c r="HD1033" s="1">
        <v>1</v>
      </c>
      <c r="HE1033" s="1">
        <v>1</v>
      </c>
      <c r="HF1033" s="1">
        <v>1</v>
      </c>
      <c r="HG1033" s="1">
        <v>1</v>
      </c>
      <c r="HH1033" s="1">
        <v>1</v>
      </c>
      <c r="HI1033" s="1">
        <v>1</v>
      </c>
      <c r="HJ1033" s="1">
        <v>0</v>
      </c>
      <c r="HK1033" s="1">
        <v>0</v>
      </c>
      <c r="HL1033" s="1">
        <v>2</v>
      </c>
      <c r="HM1033" s="1">
        <v>2</v>
      </c>
      <c r="HN1033" s="1">
        <v>0</v>
      </c>
      <c r="HO1033" s="1">
        <v>0</v>
      </c>
      <c r="HP1033" s="1">
        <v>0</v>
      </c>
      <c r="HQ1033" s="1">
        <v>1</v>
      </c>
      <c r="HR1033" s="1">
        <v>0</v>
      </c>
      <c r="HS1033" s="1">
        <v>1</v>
      </c>
      <c r="HT1033" s="1">
        <v>0</v>
      </c>
      <c r="HU1033" s="1">
        <v>0</v>
      </c>
      <c r="HV1033" s="1">
        <v>0</v>
      </c>
      <c r="HW1033" s="1">
        <v>0</v>
      </c>
      <c r="HX1033" s="1">
        <v>0</v>
      </c>
      <c r="HY1033" s="1">
        <v>0</v>
      </c>
      <c r="HZ1033" s="1">
        <v>0</v>
      </c>
      <c r="IA1033" s="1">
        <v>0</v>
      </c>
      <c r="IB1033" s="1">
        <v>0</v>
      </c>
      <c r="IC1033" s="1">
        <v>0</v>
      </c>
      <c r="ID1033" s="1">
        <v>0</v>
      </c>
      <c r="IE1033" s="1">
        <v>0</v>
      </c>
      <c r="IF1033" s="1">
        <v>0</v>
      </c>
      <c r="IG1033" s="1">
        <v>0</v>
      </c>
      <c r="IH1033" s="1">
        <v>0</v>
      </c>
      <c r="II1033" s="1">
        <v>0</v>
      </c>
      <c r="IJ1033" s="1">
        <v>0</v>
      </c>
      <c r="IK1033" s="1">
        <v>0</v>
      </c>
      <c r="IL1033" s="1">
        <v>0</v>
      </c>
      <c r="IM1033" s="1">
        <v>0</v>
      </c>
      <c r="IN1033" s="1">
        <v>0</v>
      </c>
      <c r="IO1033" s="1">
        <v>0</v>
      </c>
      <c r="IP1033" s="1">
        <v>0</v>
      </c>
      <c r="IQ1033" s="1">
        <v>0</v>
      </c>
      <c r="IR1033" s="1">
        <v>0</v>
      </c>
      <c r="IS1033" s="1">
        <v>0</v>
      </c>
      <c r="IT1033" s="1">
        <v>0</v>
      </c>
      <c r="IU1033" s="1">
        <v>0</v>
      </c>
      <c r="IV1033" s="1">
        <v>0</v>
      </c>
      <c r="IW1033" s="1">
        <v>0</v>
      </c>
      <c r="IX1033" s="1">
        <v>0</v>
      </c>
      <c r="IY1033" s="1">
        <v>0</v>
      </c>
      <c r="IZ1033" s="1">
        <v>0</v>
      </c>
      <c r="JA1033" s="1">
        <v>0</v>
      </c>
      <c r="JB1033" s="1">
        <v>1</v>
      </c>
      <c r="JC1033" s="1">
        <v>1</v>
      </c>
      <c r="JD1033" s="1">
        <v>0</v>
      </c>
      <c r="JE1033" s="1">
        <v>0</v>
      </c>
      <c r="JF1033" s="1">
        <v>0</v>
      </c>
      <c r="JG1033" s="1">
        <v>1</v>
      </c>
      <c r="JH1033" s="1">
        <v>1</v>
      </c>
      <c r="JI1033" s="1">
        <v>1</v>
      </c>
      <c r="JJ1033" s="1">
        <v>1</v>
      </c>
      <c r="JK1033" s="1">
        <v>1</v>
      </c>
      <c r="JL1033" s="1">
        <v>1</v>
      </c>
      <c r="JM1033" s="1">
        <v>1</v>
      </c>
      <c r="JN1033" s="1">
        <v>0</v>
      </c>
      <c r="JO1033" s="1">
        <v>0</v>
      </c>
      <c r="JP1033" s="1">
        <v>2</v>
      </c>
      <c r="JQ1033" s="1">
        <v>2</v>
      </c>
      <c r="JR1033" s="1">
        <v>0</v>
      </c>
      <c r="JS1033" s="1">
        <v>0</v>
      </c>
      <c r="JT1033" s="1">
        <v>0</v>
      </c>
      <c r="JU1033" s="1">
        <v>1</v>
      </c>
    </row>
    <row r="1034" spans="1:281">
      <c r="A1034" s="1">
        <v>2016</v>
      </c>
      <c r="B1034" s="1" t="s">
        <v>1226</v>
      </c>
      <c r="C1034" s="1">
        <v>1</v>
      </c>
      <c r="D1034" s="1">
        <v>0</v>
      </c>
      <c r="E1034" s="1">
        <v>1</v>
      </c>
      <c r="F1034" s="1">
        <v>1</v>
      </c>
      <c r="G1034" s="1">
        <v>1</v>
      </c>
      <c r="H1034" s="1">
        <v>1</v>
      </c>
      <c r="I1034" s="1">
        <v>1</v>
      </c>
      <c r="J1034" s="1">
        <v>1</v>
      </c>
      <c r="K1034" s="1">
        <v>2</v>
      </c>
      <c r="L1034" s="1">
        <v>2</v>
      </c>
      <c r="M1034" s="1">
        <v>0</v>
      </c>
      <c r="N1034" s="1">
        <v>1</v>
      </c>
      <c r="O1034" s="1">
        <v>1</v>
      </c>
      <c r="P1034" s="1">
        <v>0</v>
      </c>
      <c r="Q1034" s="1">
        <v>1</v>
      </c>
      <c r="R1034" s="1">
        <v>0</v>
      </c>
      <c r="S1034" s="1">
        <v>1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1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1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1</v>
      </c>
      <c r="BI1034" s="1">
        <v>2</v>
      </c>
      <c r="BJ1034" s="1">
        <v>2</v>
      </c>
      <c r="BK1034" s="1">
        <v>3</v>
      </c>
      <c r="BL1034" s="1">
        <v>2</v>
      </c>
      <c r="BM1034" s="1">
        <v>2</v>
      </c>
      <c r="BN1034" s="1">
        <v>1</v>
      </c>
      <c r="BO1034" s="1">
        <v>0</v>
      </c>
      <c r="BP1034" s="1">
        <v>1</v>
      </c>
      <c r="BQ1034" s="1">
        <v>1</v>
      </c>
      <c r="BR1034" s="1">
        <v>1</v>
      </c>
      <c r="BS1034" s="1">
        <v>4</v>
      </c>
      <c r="BT1034" s="1">
        <v>4</v>
      </c>
      <c r="BU1034" s="1">
        <v>1</v>
      </c>
      <c r="BV1034" s="1">
        <v>0</v>
      </c>
      <c r="BW1034" s="1">
        <v>0</v>
      </c>
      <c r="BX1034" s="1">
        <v>0</v>
      </c>
      <c r="BY1034" s="1">
        <v>0</v>
      </c>
      <c r="BZ1034" s="1">
        <v>1</v>
      </c>
      <c r="CA1034" s="1">
        <v>1</v>
      </c>
      <c r="CB1034" s="1">
        <v>1</v>
      </c>
      <c r="CC1034" s="1">
        <v>1</v>
      </c>
      <c r="CD1034" s="1">
        <v>1</v>
      </c>
      <c r="CE1034" s="1">
        <v>1</v>
      </c>
      <c r="CF1034" s="1">
        <v>1</v>
      </c>
      <c r="CG1034" s="1">
        <v>1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1</v>
      </c>
      <c r="CN1034" s="1">
        <v>1</v>
      </c>
      <c r="CO1034" s="1">
        <v>0</v>
      </c>
      <c r="CP1034" s="1">
        <v>0</v>
      </c>
      <c r="CQ1034" s="1">
        <v>0</v>
      </c>
      <c r="CR1034" s="1">
        <v>0</v>
      </c>
      <c r="CS1034" s="1">
        <v>1</v>
      </c>
      <c r="CT1034" s="1">
        <v>1</v>
      </c>
      <c r="CU1034" s="1">
        <v>1</v>
      </c>
      <c r="CV1034" s="1">
        <v>1</v>
      </c>
      <c r="CW1034" s="1">
        <v>1</v>
      </c>
      <c r="CX1034" s="1">
        <v>1</v>
      </c>
      <c r="CY1034" s="1">
        <v>1</v>
      </c>
      <c r="CZ1034" s="1">
        <v>0</v>
      </c>
      <c r="DA1034" s="1">
        <v>1</v>
      </c>
      <c r="DB1034" s="1">
        <v>0</v>
      </c>
      <c r="DC1034" s="1">
        <v>0</v>
      </c>
      <c r="DD1034" s="1">
        <v>0</v>
      </c>
      <c r="DE1034" s="1">
        <v>0</v>
      </c>
      <c r="DF1034" s="1">
        <v>0</v>
      </c>
      <c r="DG1034" s="1">
        <v>0</v>
      </c>
      <c r="DH1034" s="1">
        <v>0</v>
      </c>
      <c r="DI1034" s="1">
        <v>0</v>
      </c>
      <c r="DJ1034" s="1">
        <v>0</v>
      </c>
      <c r="DK1034" s="1">
        <v>0</v>
      </c>
      <c r="DL1034" s="1">
        <v>0</v>
      </c>
      <c r="DM1034" s="1">
        <v>7</v>
      </c>
      <c r="DN1034" s="1">
        <v>7</v>
      </c>
      <c r="DO1034" s="1">
        <v>7</v>
      </c>
      <c r="DP1034" s="1">
        <v>2</v>
      </c>
      <c r="DQ1034" s="1">
        <v>0</v>
      </c>
      <c r="DR1034" s="1">
        <v>0</v>
      </c>
      <c r="DS1034" s="1">
        <v>0</v>
      </c>
      <c r="DT1034" s="1">
        <v>0</v>
      </c>
      <c r="DU1034" s="1">
        <v>0</v>
      </c>
      <c r="DV1034" s="1">
        <v>0</v>
      </c>
      <c r="DW1034" s="1">
        <v>0</v>
      </c>
      <c r="DX1034" s="1">
        <v>10</v>
      </c>
      <c r="DY1034" s="1">
        <v>10</v>
      </c>
      <c r="DZ1034" s="1">
        <v>1</v>
      </c>
      <c r="EA1034" s="1">
        <v>0</v>
      </c>
      <c r="EB1034" s="1">
        <v>0</v>
      </c>
      <c r="EC1034" s="1">
        <v>0</v>
      </c>
      <c r="ED1034" s="1">
        <v>0</v>
      </c>
      <c r="EE1034" s="1">
        <v>0</v>
      </c>
      <c r="EF1034" s="1">
        <v>0</v>
      </c>
      <c r="EG1034" s="1">
        <v>2</v>
      </c>
      <c r="EH1034" s="1">
        <v>0</v>
      </c>
      <c r="EI1034" s="1">
        <v>1</v>
      </c>
      <c r="EJ1034" s="1">
        <v>1</v>
      </c>
      <c r="EK1034" s="1">
        <v>3</v>
      </c>
      <c r="EL1034" s="1">
        <v>3</v>
      </c>
      <c r="EM1034" s="1">
        <v>5</v>
      </c>
      <c r="EN1034" s="1">
        <v>0</v>
      </c>
      <c r="EO1034" s="1">
        <v>0</v>
      </c>
      <c r="EP1034" s="1">
        <v>0</v>
      </c>
      <c r="EQ1034" s="1">
        <v>0</v>
      </c>
      <c r="ER1034" s="1">
        <v>0</v>
      </c>
      <c r="ES1034" s="1">
        <v>0</v>
      </c>
      <c r="ET1034" s="1">
        <v>0</v>
      </c>
      <c r="EU1034" s="1">
        <v>0</v>
      </c>
      <c r="EV1034" s="1">
        <v>0</v>
      </c>
      <c r="EW1034" s="1">
        <v>0</v>
      </c>
      <c r="EX1034" s="1">
        <v>0</v>
      </c>
      <c r="EY1034" s="1">
        <v>0</v>
      </c>
      <c r="EZ1034" s="1">
        <v>0</v>
      </c>
      <c r="FA1034" s="1">
        <v>0</v>
      </c>
      <c r="FB1034" s="1">
        <v>1</v>
      </c>
      <c r="FC1034" s="1">
        <v>1</v>
      </c>
      <c r="FD1034" s="1">
        <v>1</v>
      </c>
      <c r="FE1034" s="1">
        <v>0</v>
      </c>
      <c r="FF1034" s="1">
        <v>0</v>
      </c>
      <c r="FG1034" s="1">
        <v>0</v>
      </c>
      <c r="FH1034" s="1">
        <v>0</v>
      </c>
      <c r="FI1034" s="1">
        <v>0</v>
      </c>
      <c r="FJ1034" s="1">
        <v>0</v>
      </c>
      <c r="FK1034" s="1">
        <v>0</v>
      </c>
      <c r="FL1034" s="1">
        <v>0</v>
      </c>
      <c r="FM1034" s="1">
        <v>0</v>
      </c>
      <c r="FN1034" s="1">
        <v>0</v>
      </c>
      <c r="FO1034" s="1">
        <v>0</v>
      </c>
      <c r="FP1034" s="1">
        <v>0</v>
      </c>
      <c r="FQ1034" s="1">
        <v>0</v>
      </c>
      <c r="FR1034" s="1">
        <v>0</v>
      </c>
      <c r="FS1034" s="1">
        <v>0</v>
      </c>
      <c r="FT1034" s="1">
        <v>0</v>
      </c>
      <c r="FU1034" s="1">
        <v>0</v>
      </c>
      <c r="FV1034" s="1">
        <v>0</v>
      </c>
      <c r="FW1034" s="1">
        <v>0</v>
      </c>
      <c r="FX1034" s="1">
        <v>0</v>
      </c>
      <c r="FY1034" s="1">
        <v>1</v>
      </c>
      <c r="FZ1034" s="1">
        <v>0</v>
      </c>
      <c r="GA1034" s="1">
        <v>1</v>
      </c>
      <c r="GB1034" s="1">
        <v>0</v>
      </c>
      <c r="GC1034" s="1">
        <v>1</v>
      </c>
      <c r="GD1034" s="1">
        <v>1</v>
      </c>
      <c r="GE1034" s="1">
        <v>0</v>
      </c>
      <c r="GF1034" s="1">
        <v>0</v>
      </c>
      <c r="GG1034" s="1">
        <v>1</v>
      </c>
      <c r="GH1034" s="1">
        <v>0</v>
      </c>
      <c r="GI1034" s="1">
        <v>1</v>
      </c>
      <c r="GJ1034" s="1">
        <v>1</v>
      </c>
      <c r="GK1034" s="1">
        <v>0</v>
      </c>
      <c r="GL1034" s="1">
        <v>0</v>
      </c>
      <c r="GM1034" s="1">
        <v>1</v>
      </c>
      <c r="GN1034" s="1">
        <v>1</v>
      </c>
      <c r="GO1034" s="1">
        <v>0</v>
      </c>
      <c r="GP1034" s="1">
        <v>1</v>
      </c>
      <c r="GQ1034" s="1">
        <v>0</v>
      </c>
      <c r="GR1034" s="1">
        <v>1</v>
      </c>
      <c r="GS1034" s="1">
        <v>8</v>
      </c>
      <c r="GT1034" s="1">
        <v>0</v>
      </c>
      <c r="GU1034" s="1">
        <v>2</v>
      </c>
      <c r="GV1034" s="1">
        <v>1</v>
      </c>
      <c r="GW1034" s="1">
        <v>0</v>
      </c>
      <c r="GX1034" s="1">
        <v>0</v>
      </c>
      <c r="GY1034" s="1">
        <v>0</v>
      </c>
      <c r="GZ1034" s="1">
        <v>0</v>
      </c>
      <c r="HA1034" s="1">
        <v>0</v>
      </c>
      <c r="HB1034" s="1">
        <v>0</v>
      </c>
      <c r="HC1034" s="1">
        <v>1</v>
      </c>
      <c r="HD1034" s="1">
        <v>1</v>
      </c>
      <c r="HE1034" s="1">
        <v>1</v>
      </c>
      <c r="HF1034" s="1">
        <v>1</v>
      </c>
      <c r="HG1034" s="1">
        <v>1</v>
      </c>
      <c r="HH1034" s="1">
        <v>1</v>
      </c>
      <c r="HI1034" s="1">
        <v>1</v>
      </c>
      <c r="HJ1034" s="1">
        <v>0</v>
      </c>
      <c r="HK1034" s="1">
        <v>0</v>
      </c>
      <c r="HL1034" s="1">
        <v>2</v>
      </c>
      <c r="HM1034" s="1">
        <v>2</v>
      </c>
      <c r="HN1034" s="1">
        <v>0</v>
      </c>
      <c r="HO1034" s="1">
        <v>0</v>
      </c>
      <c r="HP1034" s="1">
        <v>0</v>
      </c>
      <c r="HQ1034" s="1">
        <v>1</v>
      </c>
      <c r="HR1034" s="1">
        <v>0</v>
      </c>
      <c r="HS1034" s="1">
        <v>1</v>
      </c>
      <c r="HT1034" s="1">
        <v>0</v>
      </c>
      <c r="HU1034" s="1">
        <v>0</v>
      </c>
      <c r="HV1034" s="1">
        <v>0</v>
      </c>
      <c r="HW1034" s="1">
        <v>0</v>
      </c>
      <c r="HX1034" s="1">
        <v>0</v>
      </c>
      <c r="HY1034" s="1">
        <v>0</v>
      </c>
      <c r="HZ1034" s="1">
        <v>0</v>
      </c>
      <c r="IA1034" s="1">
        <v>0</v>
      </c>
      <c r="IB1034" s="1">
        <v>0</v>
      </c>
      <c r="IC1034" s="1">
        <v>0</v>
      </c>
      <c r="ID1034" s="1">
        <v>0</v>
      </c>
      <c r="IE1034" s="1">
        <v>0</v>
      </c>
      <c r="IF1034" s="1">
        <v>0</v>
      </c>
      <c r="IG1034" s="1">
        <v>0</v>
      </c>
      <c r="IH1034" s="1">
        <v>0</v>
      </c>
      <c r="II1034" s="1">
        <v>0</v>
      </c>
      <c r="IJ1034" s="1">
        <v>0</v>
      </c>
      <c r="IK1034" s="1">
        <v>0</v>
      </c>
      <c r="IL1034" s="1">
        <v>0</v>
      </c>
      <c r="IM1034" s="1">
        <v>0</v>
      </c>
      <c r="IN1034" s="1">
        <v>0</v>
      </c>
      <c r="IO1034" s="1">
        <v>0</v>
      </c>
      <c r="IP1034" s="1">
        <v>0</v>
      </c>
      <c r="IQ1034" s="1">
        <v>0</v>
      </c>
      <c r="IR1034" s="1">
        <v>0</v>
      </c>
      <c r="IS1034" s="1">
        <v>0</v>
      </c>
      <c r="IT1034" s="1">
        <v>0</v>
      </c>
      <c r="IU1034" s="1">
        <v>0</v>
      </c>
      <c r="IV1034" s="1">
        <v>0</v>
      </c>
      <c r="IW1034" s="1">
        <v>0</v>
      </c>
      <c r="IX1034" s="1">
        <v>0</v>
      </c>
      <c r="IY1034" s="1">
        <v>0</v>
      </c>
      <c r="IZ1034" s="1">
        <v>0</v>
      </c>
      <c r="JA1034" s="1">
        <v>0</v>
      </c>
      <c r="JB1034" s="1">
        <v>1</v>
      </c>
      <c r="JC1034" s="1">
        <v>1</v>
      </c>
      <c r="JD1034" s="1">
        <v>0</v>
      </c>
      <c r="JE1034" s="1">
        <v>0</v>
      </c>
      <c r="JF1034" s="1">
        <v>0</v>
      </c>
      <c r="JG1034" s="1">
        <v>1</v>
      </c>
      <c r="JH1034" s="1">
        <v>1</v>
      </c>
      <c r="JI1034" s="1">
        <v>1</v>
      </c>
      <c r="JJ1034" s="1">
        <v>1</v>
      </c>
      <c r="JK1034" s="1">
        <v>1</v>
      </c>
      <c r="JL1034" s="1">
        <v>1</v>
      </c>
      <c r="JM1034" s="1">
        <v>1</v>
      </c>
      <c r="JN1034" s="1">
        <v>0</v>
      </c>
      <c r="JO1034" s="1">
        <v>0</v>
      </c>
      <c r="JP1034" s="1">
        <v>2</v>
      </c>
      <c r="JQ1034" s="1">
        <v>2</v>
      </c>
      <c r="JR1034" s="1">
        <v>0</v>
      </c>
      <c r="JS1034" s="1">
        <v>0</v>
      </c>
      <c r="JT1034" s="1">
        <v>0</v>
      </c>
      <c r="JU1034" s="1">
        <v>1</v>
      </c>
    </row>
    <row r="1035" spans="1:281">
      <c r="A1035" s="1">
        <v>2016</v>
      </c>
      <c r="B1035" s="1" t="s">
        <v>1227</v>
      </c>
      <c r="C1035" s="1">
        <v>1</v>
      </c>
      <c r="D1035" s="1">
        <v>0</v>
      </c>
      <c r="E1035" s="1">
        <v>1</v>
      </c>
      <c r="F1035" s="1">
        <v>1</v>
      </c>
      <c r="G1035" s="1">
        <v>1</v>
      </c>
      <c r="H1035" s="1">
        <v>1</v>
      </c>
      <c r="I1035" s="1">
        <v>1</v>
      </c>
      <c r="J1035" s="1">
        <v>1</v>
      </c>
      <c r="K1035" s="1">
        <v>2</v>
      </c>
      <c r="L1035" s="1">
        <v>2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1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1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1</v>
      </c>
      <c r="BI1035" s="1">
        <v>2</v>
      </c>
      <c r="BJ1035" s="1">
        <v>2</v>
      </c>
      <c r="BK1035" s="1">
        <v>3</v>
      </c>
      <c r="BL1035" s="1">
        <v>2</v>
      </c>
      <c r="BM1035" s="1">
        <v>2</v>
      </c>
      <c r="BN1035" s="1">
        <v>1</v>
      </c>
      <c r="BO1035" s="1">
        <v>0</v>
      </c>
      <c r="BP1035" s="1">
        <v>1</v>
      </c>
      <c r="BQ1035" s="1">
        <v>1</v>
      </c>
      <c r="BR1035" s="1">
        <v>1</v>
      </c>
      <c r="BS1035" s="1">
        <v>4</v>
      </c>
      <c r="BT1035" s="1">
        <v>4</v>
      </c>
      <c r="BU1035" s="1">
        <v>1</v>
      </c>
      <c r="BV1035" s="1">
        <v>0</v>
      </c>
      <c r="BW1035" s="1">
        <v>0</v>
      </c>
      <c r="BX1035" s="1">
        <v>0</v>
      </c>
      <c r="BY1035" s="1">
        <v>0</v>
      </c>
      <c r="BZ1035" s="1">
        <v>1</v>
      </c>
      <c r="CA1035" s="1">
        <v>1</v>
      </c>
      <c r="CB1035" s="1">
        <v>1</v>
      </c>
      <c r="CC1035" s="1">
        <v>1</v>
      </c>
      <c r="CD1035" s="1">
        <v>1</v>
      </c>
      <c r="CE1035" s="1">
        <v>1</v>
      </c>
      <c r="CF1035" s="1">
        <v>1</v>
      </c>
      <c r="CG1035" s="1">
        <v>1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1</v>
      </c>
      <c r="CN1035" s="1">
        <v>1</v>
      </c>
      <c r="CO1035" s="1">
        <v>0</v>
      </c>
      <c r="CP1035" s="1">
        <v>0</v>
      </c>
      <c r="CQ1035" s="1">
        <v>0</v>
      </c>
      <c r="CR1035" s="1">
        <v>0</v>
      </c>
      <c r="CS1035" s="1">
        <v>1</v>
      </c>
      <c r="CT1035" s="1">
        <v>1</v>
      </c>
      <c r="CU1035" s="1">
        <v>1</v>
      </c>
      <c r="CV1035" s="1">
        <v>1</v>
      </c>
      <c r="CW1035" s="1">
        <v>1</v>
      </c>
      <c r="CX1035" s="1">
        <v>1</v>
      </c>
      <c r="CY1035" s="1">
        <v>1</v>
      </c>
      <c r="CZ1035" s="1">
        <v>0</v>
      </c>
      <c r="DA1035" s="1">
        <v>1</v>
      </c>
      <c r="DB1035" s="1">
        <v>0</v>
      </c>
      <c r="DC1035" s="1">
        <v>0</v>
      </c>
      <c r="DD1035" s="1">
        <v>0</v>
      </c>
      <c r="DE1035" s="1">
        <v>0</v>
      </c>
      <c r="DF1035" s="1">
        <v>0</v>
      </c>
      <c r="DG1035" s="1">
        <v>0</v>
      </c>
      <c r="DH1035" s="1">
        <v>0</v>
      </c>
      <c r="DI1035" s="1">
        <v>0</v>
      </c>
      <c r="DJ1035" s="1">
        <v>0</v>
      </c>
      <c r="DK1035" s="1">
        <v>0</v>
      </c>
      <c r="DL1035" s="1">
        <v>0</v>
      </c>
      <c r="DM1035" s="1">
        <v>7</v>
      </c>
      <c r="DN1035" s="1">
        <v>7</v>
      </c>
      <c r="DO1035" s="1">
        <v>7</v>
      </c>
      <c r="DP1035" s="1">
        <v>2</v>
      </c>
      <c r="DQ1035" s="1">
        <v>0</v>
      </c>
      <c r="DR1035" s="1">
        <v>0</v>
      </c>
      <c r="DS1035" s="1">
        <v>0</v>
      </c>
      <c r="DT1035" s="1">
        <v>0</v>
      </c>
      <c r="DU1035" s="1">
        <v>0</v>
      </c>
      <c r="DV1035" s="1">
        <v>0</v>
      </c>
      <c r="DW1035" s="1">
        <v>0</v>
      </c>
      <c r="DX1035" s="1">
        <v>10</v>
      </c>
      <c r="DY1035" s="1">
        <v>10</v>
      </c>
      <c r="DZ1035" s="1">
        <v>1</v>
      </c>
      <c r="EA1035" s="1">
        <v>0</v>
      </c>
      <c r="EB1035" s="1">
        <v>0</v>
      </c>
      <c r="EC1035" s="1">
        <v>0</v>
      </c>
      <c r="ED1035" s="1">
        <v>0</v>
      </c>
      <c r="EE1035" s="1">
        <v>0</v>
      </c>
      <c r="EF1035" s="1">
        <v>0</v>
      </c>
      <c r="EG1035" s="1">
        <v>2</v>
      </c>
      <c r="EH1035" s="1">
        <v>0</v>
      </c>
      <c r="EI1035" s="1">
        <v>0</v>
      </c>
      <c r="EJ1035" s="1">
        <v>2</v>
      </c>
      <c r="EK1035" s="1">
        <v>3</v>
      </c>
      <c r="EL1035" s="1">
        <v>3</v>
      </c>
      <c r="EM1035" s="1">
        <v>5</v>
      </c>
      <c r="EN1035" s="1">
        <v>0</v>
      </c>
      <c r="EO1035" s="1">
        <v>0</v>
      </c>
      <c r="EP1035" s="1">
        <v>0</v>
      </c>
      <c r="EQ1035" s="1">
        <v>0</v>
      </c>
      <c r="ER1035" s="1">
        <v>0</v>
      </c>
      <c r="ES1035" s="1">
        <v>0</v>
      </c>
      <c r="ET1035" s="1">
        <v>0</v>
      </c>
      <c r="EU1035" s="1">
        <v>0</v>
      </c>
      <c r="EV1035" s="1">
        <v>0</v>
      </c>
      <c r="EW1035" s="1">
        <v>0</v>
      </c>
      <c r="EX1035" s="1">
        <v>0</v>
      </c>
      <c r="EY1035" s="1">
        <v>0</v>
      </c>
      <c r="EZ1035" s="1">
        <v>0</v>
      </c>
      <c r="FA1035" s="1">
        <v>0</v>
      </c>
      <c r="FB1035" s="1">
        <v>1</v>
      </c>
      <c r="FC1035" s="1">
        <v>0</v>
      </c>
      <c r="FD1035" s="1">
        <v>1</v>
      </c>
      <c r="FE1035" s="1">
        <v>0</v>
      </c>
      <c r="FF1035" s="1">
        <v>0</v>
      </c>
      <c r="FG1035" s="1">
        <v>0</v>
      </c>
      <c r="FH1035" s="1">
        <v>0</v>
      </c>
      <c r="FI1035" s="1">
        <v>0</v>
      </c>
      <c r="FJ1035" s="1">
        <v>0</v>
      </c>
      <c r="FK1035" s="1">
        <v>0</v>
      </c>
      <c r="FL1035" s="1">
        <v>0</v>
      </c>
      <c r="FM1035" s="1">
        <v>0</v>
      </c>
      <c r="FN1035" s="1">
        <v>0</v>
      </c>
      <c r="FO1035" s="1">
        <v>0</v>
      </c>
      <c r="FP1035" s="1">
        <v>0</v>
      </c>
      <c r="FQ1035" s="1">
        <v>0</v>
      </c>
      <c r="FR1035" s="1">
        <v>0</v>
      </c>
      <c r="FS1035" s="1">
        <v>0</v>
      </c>
      <c r="FT1035" s="1">
        <v>0</v>
      </c>
      <c r="FU1035" s="1">
        <v>0</v>
      </c>
      <c r="FV1035" s="1">
        <v>0</v>
      </c>
      <c r="FW1035" s="1">
        <v>0</v>
      </c>
      <c r="FX1035" s="1">
        <v>0</v>
      </c>
      <c r="FY1035" s="1">
        <v>1</v>
      </c>
      <c r="FZ1035" s="1">
        <v>0</v>
      </c>
      <c r="GA1035" s="1">
        <v>1</v>
      </c>
      <c r="GB1035" s="1">
        <v>0</v>
      </c>
      <c r="GC1035" s="1">
        <v>1</v>
      </c>
      <c r="GD1035" s="1">
        <v>1</v>
      </c>
      <c r="GE1035" s="1">
        <v>0</v>
      </c>
      <c r="GF1035" s="1">
        <v>0</v>
      </c>
      <c r="GG1035" s="1">
        <v>1</v>
      </c>
      <c r="GH1035" s="1">
        <v>0</v>
      </c>
      <c r="GI1035" s="1">
        <v>1</v>
      </c>
      <c r="GJ1035" s="1">
        <v>1</v>
      </c>
      <c r="GK1035" s="1">
        <v>0</v>
      </c>
      <c r="GL1035" s="1">
        <v>0</v>
      </c>
      <c r="GM1035" s="1">
        <v>1</v>
      </c>
      <c r="GN1035" s="1">
        <v>1</v>
      </c>
      <c r="GO1035" s="1">
        <v>0</v>
      </c>
      <c r="GP1035" s="1">
        <v>1</v>
      </c>
      <c r="GQ1035" s="1">
        <v>0</v>
      </c>
      <c r="GR1035" s="1">
        <v>1</v>
      </c>
      <c r="GS1035" s="1">
        <v>5</v>
      </c>
      <c r="GT1035" s="1">
        <v>0</v>
      </c>
      <c r="GU1035" s="1">
        <v>2</v>
      </c>
      <c r="GV1035" s="1">
        <v>1</v>
      </c>
      <c r="GW1035" s="1">
        <v>0</v>
      </c>
      <c r="GX1035" s="1">
        <v>0</v>
      </c>
      <c r="GY1035" s="1">
        <v>0</v>
      </c>
      <c r="GZ1035" s="1">
        <v>0</v>
      </c>
      <c r="HA1035" s="1">
        <v>0</v>
      </c>
      <c r="HB1035" s="1">
        <v>0</v>
      </c>
      <c r="HC1035" s="1">
        <v>1</v>
      </c>
      <c r="HD1035" s="1">
        <v>1</v>
      </c>
      <c r="HE1035" s="1">
        <v>1</v>
      </c>
      <c r="HF1035" s="1">
        <v>1</v>
      </c>
      <c r="HG1035" s="1">
        <v>1</v>
      </c>
      <c r="HH1035" s="1">
        <v>1</v>
      </c>
      <c r="HI1035" s="1">
        <v>1</v>
      </c>
      <c r="HJ1035" s="1">
        <v>0</v>
      </c>
      <c r="HK1035" s="1">
        <v>0</v>
      </c>
      <c r="HL1035" s="1">
        <v>2</v>
      </c>
      <c r="HM1035" s="1">
        <v>2</v>
      </c>
      <c r="HN1035" s="1">
        <v>0</v>
      </c>
      <c r="HO1035" s="1">
        <v>0</v>
      </c>
      <c r="HP1035" s="1">
        <v>0</v>
      </c>
      <c r="HQ1035" s="1">
        <v>1</v>
      </c>
      <c r="HR1035" s="1">
        <v>0</v>
      </c>
      <c r="HS1035" s="1">
        <v>1</v>
      </c>
      <c r="HT1035" s="1">
        <v>0</v>
      </c>
      <c r="HU1035" s="1">
        <v>0</v>
      </c>
      <c r="HV1035" s="1">
        <v>0</v>
      </c>
      <c r="HW1035" s="1">
        <v>0</v>
      </c>
      <c r="HX1035" s="1">
        <v>0</v>
      </c>
      <c r="HY1035" s="1">
        <v>0</v>
      </c>
      <c r="HZ1035" s="1">
        <v>0</v>
      </c>
      <c r="IA1035" s="1">
        <v>0</v>
      </c>
      <c r="IB1035" s="1">
        <v>0</v>
      </c>
      <c r="IC1035" s="1">
        <v>0</v>
      </c>
      <c r="ID1035" s="1">
        <v>0</v>
      </c>
      <c r="IE1035" s="1">
        <v>0</v>
      </c>
      <c r="IF1035" s="1">
        <v>0</v>
      </c>
      <c r="IG1035" s="1">
        <v>0</v>
      </c>
      <c r="IH1035" s="1">
        <v>0</v>
      </c>
      <c r="II1035" s="1">
        <v>0</v>
      </c>
      <c r="IJ1035" s="1">
        <v>0</v>
      </c>
      <c r="IK1035" s="1">
        <v>0</v>
      </c>
      <c r="IL1035" s="1">
        <v>0</v>
      </c>
      <c r="IM1035" s="1">
        <v>0</v>
      </c>
      <c r="IN1035" s="1">
        <v>0</v>
      </c>
      <c r="IO1035" s="1">
        <v>0</v>
      </c>
      <c r="IP1035" s="1">
        <v>0</v>
      </c>
      <c r="IQ1035" s="1">
        <v>0</v>
      </c>
      <c r="IR1035" s="1">
        <v>0</v>
      </c>
      <c r="IS1035" s="1">
        <v>0</v>
      </c>
      <c r="IT1035" s="1">
        <v>0</v>
      </c>
      <c r="IU1035" s="1">
        <v>0</v>
      </c>
      <c r="IV1035" s="1">
        <v>0</v>
      </c>
      <c r="IW1035" s="1">
        <v>0</v>
      </c>
      <c r="IX1035" s="1">
        <v>0</v>
      </c>
      <c r="IY1035" s="1">
        <v>0</v>
      </c>
      <c r="IZ1035" s="1">
        <v>0</v>
      </c>
      <c r="JA1035" s="1">
        <v>0</v>
      </c>
      <c r="JB1035" s="1">
        <v>1</v>
      </c>
      <c r="JC1035" s="1">
        <v>1</v>
      </c>
      <c r="JD1035" s="1">
        <v>0</v>
      </c>
      <c r="JE1035" s="1">
        <v>0</v>
      </c>
      <c r="JF1035" s="1">
        <v>0</v>
      </c>
      <c r="JG1035" s="1">
        <v>1</v>
      </c>
      <c r="JH1035" s="1">
        <v>1</v>
      </c>
      <c r="JI1035" s="1">
        <v>1</v>
      </c>
      <c r="JJ1035" s="1">
        <v>1</v>
      </c>
      <c r="JK1035" s="1">
        <v>1</v>
      </c>
      <c r="JL1035" s="1">
        <v>1</v>
      </c>
      <c r="JM1035" s="1">
        <v>1</v>
      </c>
      <c r="JN1035" s="1">
        <v>0</v>
      </c>
      <c r="JO1035" s="1">
        <v>0</v>
      </c>
      <c r="JP1035" s="1">
        <v>2</v>
      </c>
      <c r="JQ1035" s="1">
        <v>2</v>
      </c>
      <c r="JR1035" s="1">
        <v>0</v>
      </c>
      <c r="JS1035" s="1">
        <v>0</v>
      </c>
      <c r="JT1035" s="1">
        <v>0</v>
      </c>
      <c r="JU1035" s="1">
        <v>1</v>
      </c>
    </row>
    <row r="1036" spans="1:281">
      <c r="A1036" s="1">
        <v>2016</v>
      </c>
      <c r="B1036" s="1" t="s">
        <v>1228</v>
      </c>
      <c r="C1036" s="1">
        <v>1</v>
      </c>
      <c r="D1036" s="1">
        <v>0</v>
      </c>
      <c r="E1036" s="1">
        <v>1</v>
      </c>
      <c r="F1036" s="1">
        <v>1</v>
      </c>
      <c r="G1036" s="1">
        <v>1</v>
      </c>
      <c r="H1036" s="1">
        <v>1</v>
      </c>
      <c r="I1036" s="1">
        <v>1</v>
      </c>
      <c r="J1036" s="1">
        <v>1</v>
      </c>
      <c r="K1036" s="1">
        <v>2</v>
      </c>
      <c r="L1036" s="1">
        <v>2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1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1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2</v>
      </c>
      <c r="AT1036" s="1">
        <v>0</v>
      </c>
      <c r="AU1036" s="1">
        <v>0</v>
      </c>
      <c r="AV1036" s="1">
        <v>0</v>
      </c>
      <c r="AW1036" s="1">
        <v>2</v>
      </c>
      <c r="AX1036" s="1">
        <v>2</v>
      </c>
      <c r="AY1036" s="1">
        <v>0</v>
      </c>
      <c r="AZ1036" s="1">
        <v>0</v>
      </c>
      <c r="BA1036" s="1">
        <v>0</v>
      </c>
      <c r="BB1036" s="1">
        <v>2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1</v>
      </c>
      <c r="BI1036" s="1">
        <v>2</v>
      </c>
      <c r="BJ1036" s="1">
        <v>2</v>
      </c>
      <c r="BK1036" s="1">
        <v>3</v>
      </c>
      <c r="BL1036" s="1">
        <v>2</v>
      </c>
      <c r="BM1036" s="1">
        <v>2</v>
      </c>
      <c r="BN1036" s="1">
        <v>1</v>
      </c>
      <c r="BO1036" s="1">
        <v>0</v>
      </c>
      <c r="BP1036" s="1">
        <v>1</v>
      </c>
      <c r="BQ1036" s="1">
        <v>1</v>
      </c>
      <c r="BR1036" s="1">
        <v>1</v>
      </c>
      <c r="BS1036" s="1">
        <v>4</v>
      </c>
      <c r="BT1036" s="1">
        <v>4</v>
      </c>
      <c r="BU1036" s="1">
        <v>1</v>
      </c>
      <c r="BV1036" s="1">
        <v>0</v>
      </c>
      <c r="BW1036" s="1">
        <v>0</v>
      </c>
      <c r="BX1036" s="1">
        <v>0</v>
      </c>
      <c r="BY1036" s="1">
        <v>0</v>
      </c>
      <c r="BZ1036" s="1">
        <v>1</v>
      </c>
      <c r="CA1036" s="1">
        <v>1</v>
      </c>
      <c r="CB1036" s="1">
        <v>1</v>
      </c>
      <c r="CC1036" s="1">
        <v>1</v>
      </c>
      <c r="CD1036" s="1">
        <v>1</v>
      </c>
      <c r="CE1036" s="1">
        <v>1</v>
      </c>
      <c r="CF1036" s="1">
        <v>1</v>
      </c>
      <c r="CG1036" s="1">
        <v>1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1</v>
      </c>
      <c r="CN1036" s="1">
        <v>1</v>
      </c>
      <c r="CO1036" s="1">
        <v>0</v>
      </c>
      <c r="CP1036" s="1">
        <v>0</v>
      </c>
      <c r="CQ1036" s="1">
        <v>0</v>
      </c>
      <c r="CR1036" s="1">
        <v>0</v>
      </c>
      <c r="CS1036" s="1">
        <v>1</v>
      </c>
      <c r="CT1036" s="1">
        <v>1</v>
      </c>
      <c r="CU1036" s="1">
        <v>3</v>
      </c>
      <c r="CV1036" s="1">
        <v>1</v>
      </c>
      <c r="CW1036" s="1">
        <v>0</v>
      </c>
      <c r="CX1036" s="1">
        <v>1</v>
      </c>
      <c r="CY1036" s="1">
        <v>3</v>
      </c>
      <c r="CZ1036" s="1">
        <v>0</v>
      </c>
      <c r="DA1036" s="1">
        <v>3</v>
      </c>
      <c r="DB1036" s="1">
        <v>0</v>
      </c>
      <c r="DC1036" s="1">
        <v>1</v>
      </c>
      <c r="DD1036" s="1">
        <v>0</v>
      </c>
      <c r="DE1036" s="1">
        <v>0</v>
      </c>
      <c r="DF1036" s="1">
        <v>0</v>
      </c>
      <c r="DG1036" s="1">
        <v>0</v>
      </c>
      <c r="DH1036" s="1">
        <v>0</v>
      </c>
      <c r="DI1036" s="1">
        <v>0</v>
      </c>
      <c r="DJ1036" s="1">
        <v>0</v>
      </c>
      <c r="DK1036" s="1">
        <v>0</v>
      </c>
      <c r="DL1036" s="1">
        <v>0</v>
      </c>
      <c r="DM1036" s="1">
        <v>2</v>
      </c>
      <c r="DN1036" s="1">
        <v>2</v>
      </c>
      <c r="DO1036" s="1">
        <v>2</v>
      </c>
      <c r="DP1036" s="1">
        <v>0</v>
      </c>
      <c r="DQ1036" s="1">
        <v>0</v>
      </c>
      <c r="DR1036" s="1">
        <v>0</v>
      </c>
      <c r="DS1036" s="1">
        <v>0</v>
      </c>
      <c r="DT1036" s="1">
        <v>0</v>
      </c>
      <c r="DU1036" s="1">
        <v>0</v>
      </c>
      <c r="DV1036" s="1">
        <v>0</v>
      </c>
      <c r="DW1036" s="1">
        <v>0</v>
      </c>
      <c r="DX1036" s="1">
        <v>0</v>
      </c>
      <c r="DY1036" s="1">
        <v>0</v>
      </c>
      <c r="DZ1036" s="1">
        <v>2</v>
      </c>
      <c r="EA1036" s="1">
        <v>0</v>
      </c>
      <c r="EB1036" s="1">
        <v>0</v>
      </c>
      <c r="EC1036" s="1">
        <v>0</v>
      </c>
      <c r="ED1036" s="1">
        <v>0</v>
      </c>
      <c r="EE1036" s="1">
        <v>0</v>
      </c>
      <c r="EF1036" s="1">
        <v>0</v>
      </c>
      <c r="EG1036" s="1">
        <v>0</v>
      </c>
      <c r="EH1036" s="1">
        <v>0</v>
      </c>
      <c r="EI1036" s="1">
        <v>0</v>
      </c>
      <c r="EJ1036" s="1">
        <v>0</v>
      </c>
      <c r="EK1036" s="1">
        <v>0</v>
      </c>
      <c r="EL1036" s="1">
        <v>0</v>
      </c>
      <c r="EM1036" s="1">
        <v>2</v>
      </c>
      <c r="EN1036" s="1">
        <v>0</v>
      </c>
      <c r="EO1036" s="1">
        <v>0</v>
      </c>
      <c r="EP1036" s="1">
        <v>0</v>
      </c>
      <c r="EQ1036" s="1">
        <v>0</v>
      </c>
      <c r="ER1036" s="1">
        <v>0</v>
      </c>
      <c r="ES1036" s="1">
        <v>0</v>
      </c>
      <c r="ET1036" s="1">
        <v>0</v>
      </c>
      <c r="EU1036" s="1">
        <v>0</v>
      </c>
      <c r="EV1036" s="1">
        <v>0</v>
      </c>
      <c r="EW1036" s="1">
        <v>0</v>
      </c>
      <c r="EX1036" s="1">
        <v>0</v>
      </c>
      <c r="EY1036" s="1">
        <v>0</v>
      </c>
      <c r="EZ1036" s="1">
        <v>0</v>
      </c>
      <c r="FA1036" s="1">
        <v>0</v>
      </c>
      <c r="FB1036" s="1">
        <v>1</v>
      </c>
      <c r="FC1036" s="1">
        <v>0</v>
      </c>
      <c r="FD1036" s="1">
        <v>1</v>
      </c>
      <c r="FE1036" s="1">
        <v>0</v>
      </c>
      <c r="FF1036" s="1">
        <v>0</v>
      </c>
      <c r="FG1036" s="1">
        <v>0</v>
      </c>
      <c r="FH1036" s="1">
        <v>0</v>
      </c>
      <c r="FI1036" s="1">
        <v>0</v>
      </c>
      <c r="FJ1036" s="1">
        <v>0</v>
      </c>
      <c r="FK1036" s="1">
        <v>0</v>
      </c>
      <c r="FL1036" s="1">
        <v>0</v>
      </c>
      <c r="FM1036" s="1">
        <v>0</v>
      </c>
      <c r="FN1036" s="1">
        <v>0</v>
      </c>
      <c r="FO1036" s="1">
        <v>0</v>
      </c>
      <c r="FP1036" s="1">
        <v>0</v>
      </c>
      <c r="FQ1036" s="1">
        <v>0</v>
      </c>
      <c r="FR1036" s="1">
        <v>0</v>
      </c>
      <c r="FS1036" s="1">
        <v>0</v>
      </c>
      <c r="FT1036" s="1">
        <v>0</v>
      </c>
      <c r="FU1036" s="1">
        <v>0</v>
      </c>
      <c r="FV1036" s="1">
        <v>0</v>
      </c>
      <c r="FW1036" s="1">
        <v>0</v>
      </c>
      <c r="FX1036" s="1">
        <v>0</v>
      </c>
      <c r="FY1036" s="1">
        <v>1</v>
      </c>
      <c r="FZ1036" s="1">
        <v>0</v>
      </c>
      <c r="GA1036" s="1">
        <v>1</v>
      </c>
      <c r="GB1036" s="1">
        <v>0</v>
      </c>
      <c r="GC1036" s="1">
        <v>1</v>
      </c>
      <c r="GD1036" s="1">
        <v>1</v>
      </c>
      <c r="GE1036" s="1">
        <v>0</v>
      </c>
      <c r="GF1036" s="1">
        <v>0</v>
      </c>
      <c r="GG1036" s="1">
        <v>1</v>
      </c>
      <c r="GH1036" s="1">
        <v>0</v>
      </c>
      <c r="GI1036" s="1">
        <v>1</v>
      </c>
      <c r="GJ1036" s="1">
        <v>1</v>
      </c>
      <c r="GK1036" s="1">
        <v>0</v>
      </c>
      <c r="GL1036" s="1">
        <v>0</v>
      </c>
      <c r="GM1036" s="1">
        <v>1</v>
      </c>
      <c r="GN1036" s="1">
        <v>1</v>
      </c>
      <c r="GO1036" s="1">
        <v>0</v>
      </c>
      <c r="GP1036" s="1">
        <v>1</v>
      </c>
      <c r="GQ1036" s="1">
        <v>0</v>
      </c>
      <c r="GR1036" s="1">
        <v>1</v>
      </c>
      <c r="GS1036" s="1">
        <v>5</v>
      </c>
      <c r="GT1036" s="1">
        <v>0</v>
      </c>
      <c r="GU1036" s="1">
        <v>2</v>
      </c>
      <c r="GV1036" s="1">
        <v>1</v>
      </c>
      <c r="GW1036" s="1">
        <v>0</v>
      </c>
      <c r="GX1036" s="1">
        <v>0</v>
      </c>
      <c r="GY1036" s="1">
        <v>0</v>
      </c>
      <c r="GZ1036" s="1">
        <v>0</v>
      </c>
      <c r="HA1036" s="1">
        <v>0</v>
      </c>
      <c r="HB1036" s="1">
        <v>0</v>
      </c>
      <c r="HC1036" s="1">
        <v>1</v>
      </c>
      <c r="HD1036" s="1">
        <v>1</v>
      </c>
      <c r="HE1036" s="1">
        <v>1</v>
      </c>
      <c r="HF1036" s="1">
        <v>1</v>
      </c>
      <c r="HG1036" s="1">
        <v>1</v>
      </c>
      <c r="HH1036" s="1">
        <v>1</v>
      </c>
      <c r="HI1036" s="1">
        <v>1</v>
      </c>
      <c r="HJ1036" s="1">
        <v>0</v>
      </c>
      <c r="HK1036" s="1">
        <v>0</v>
      </c>
      <c r="HL1036" s="1">
        <v>2</v>
      </c>
      <c r="HM1036" s="1">
        <v>2</v>
      </c>
      <c r="HN1036" s="1">
        <v>0</v>
      </c>
      <c r="HO1036" s="1">
        <v>0</v>
      </c>
      <c r="HP1036" s="1">
        <v>0</v>
      </c>
      <c r="HQ1036" s="1">
        <v>1</v>
      </c>
      <c r="HR1036" s="1">
        <v>0</v>
      </c>
      <c r="HS1036" s="1">
        <v>0</v>
      </c>
      <c r="HT1036" s="1">
        <v>0</v>
      </c>
      <c r="HU1036" s="1">
        <v>0</v>
      </c>
      <c r="HV1036" s="1">
        <v>0</v>
      </c>
      <c r="HW1036" s="1">
        <v>0</v>
      </c>
      <c r="HX1036" s="1">
        <v>0</v>
      </c>
      <c r="HY1036" s="1">
        <v>0</v>
      </c>
      <c r="HZ1036" s="1">
        <v>0</v>
      </c>
      <c r="IA1036" s="1">
        <v>0</v>
      </c>
      <c r="IB1036" s="1">
        <v>0</v>
      </c>
      <c r="IC1036" s="1">
        <v>0</v>
      </c>
      <c r="ID1036" s="1">
        <v>0</v>
      </c>
      <c r="IE1036" s="1">
        <v>0</v>
      </c>
      <c r="IF1036" s="1">
        <v>0</v>
      </c>
      <c r="IG1036" s="1">
        <v>0</v>
      </c>
      <c r="IH1036" s="1">
        <v>0</v>
      </c>
      <c r="II1036" s="1">
        <v>0</v>
      </c>
      <c r="IJ1036" s="1">
        <v>0</v>
      </c>
      <c r="IK1036" s="1">
        <v>0</v>
      </c>
      <c r="IL1036" s="1">
        <v>0</v>
      </c>
      <c r="IM1036" s="1">
        <v>0</v>
      </c>
      <c r="IN1036" s="1">
        <v>0</v>
      </c>
      <c r="IO1036" s="1">
        <v>0</v>
      </c>
      <c r="IP1036" s="1">
        <v>0</v>
      </c>
      <c r="IQ1036" s="1">
        <v>0</v>
      </c>
      <c r="IR1036" s="1">
        <v>0</v>
      </c>
      <c r="IS1036" s="1">
        <v>0</v>
      </c>
      <c r="IT1036" s="1">
        <v>0</v>
      </c>
      <c r="IU1036" s="1">
        <v>0</v>
      </c>
      <c r="IV1036" s="1">
        <v>0</v>
      </c>
      <c r="IW1036" s="1">
        <v>0</v>
      </c>
      <c r="IX1036" s="1">
        <v>0</v>
      </c>
      <c r="IY1036" s="1">
        <v>0</v>
      </c>
      <c r="IZ1036" s="1">
        <v>0</v>
      </c>
      <c r="JA1036" s="1">
        <v>0</v>
      </c>
      <c r="JB1036" s="1">
        <v>1</v>
      </c>
      <c r="JC1036" s="1">
        <v>1</v>
      </c>
      <c r="JD1036" s="1">
        <v>0</v>
      </c>
      <c r="JE1036" s="1">
        <v>0</v>
      </c>
      <c r="JF1036" s="1">
        <v>0</v>
      </c>
      <c r="JG1036" s="1">
        <v>1</v>
      </c>
      <c r="JH1036" s="1">
        <v>1</v>
      </c>
      <c r="JI1036" s="1">
        <v>1</v>
      </c>
      <c r="JJ1036" s="1">
        <v>1</v>
      </c>
      <c r="JK1036" s="1">
        <v>1</v>
      </c>
      <c r="JL1036" s="1">
        <v>1</v>
      </c>
      <c r="JM1036" s="1">
        <v>1</v>
      </c>
      <c r="JN1036" s="1">
        <v>0</v>
      </c>
      <c r="JO1036" s="1">
        <v>0</v>
      </c>
      <c r="JP1036" s="1">
        <v>2</v>
      </c>
      <c r="JQ1036" s="1">
        <v>2</v>
      </c>
      <c r="JR1036" s="1">
        <v>0</v>
      </c>
      <c r="JS1036" s="1">
        <v>0</v>
      </c>
      <c r="JT1036" s="1">
        <v>0</v>
      </c>
      <c r="JU1036" s="1">
        <v>1</v>
      </c>
    </row>
    <row r="1037" spans="1:281">
      <c r="A1037" s="1">
        <v>2016</v>
      </c>
      <c r="B1037" s="1" t="s">
        <v>1229</v>
      </c>
      <c r="C1037" s="1">
        <v>1</v>
      </c>
      <c r="D1037" s="1">
        <v>0</v>
      </c>
      <c r="E1037" s="1">
        <v>1</v>
      </c>
      <c r="F1037" s="1">
        <v>1</v>
      </c>
      <c r="G1037" s="1">
        <v>1</v>
      </c>
      <c r="H1037" s="1">
        <v>1</v>
      </c>
      <c r="I1037" s="1">
        <v>1</v>
      </c>
      <c r="J1037" s="1">
        <v>1</v>
      </c>
      <c r="K1037" s="1">
        <v>2</v>
      </c>
      <c r="L1037" s="1">
        <v>2</v>
      </c>
      <c r="M1037" s="1">
        <v>0</v>
      </c>
      <c r="N1037" s="1">
        <v>1</v>
      </c>
      <c r="O1037" s="1">
        <v>0</v>
      </c>
      <c r="P1037" s="1">
        <v>0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1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1</v>
      </c>
      <c r="AS1037" s="1">
        <v>1</v>
      </c>
      <c r="AT1037" s="1">
        <v>1</v>
      </c>
      <c r="AU1037" s="1">
        <v>1</v>
      </c>
      <c r="AV1037" s="1">
        <v>1</v>
      </c>
      <c r="AW1037" s="1">
        <v>1</v>
      </c>
      <c r="AX1037" s="1">
        <v>1</v>
      </c>
      <c r="AY1037" s="1">
        <v>0</v>
      </c>
      <c r="AZ1037" s="1">
        <v>1</v>
      </c>
      <c r="BA1037" s="1">
        <v>1</v>
      </c>
      <c r="BB1037" s="1">
        <v>1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1</v>
      </c>
      <c r="BI1037" s="1">
        <v>2</v>
      </c>
      <c r="BJ1037" s="1">
        <v>2</v>
      </c>
      <c r="BK1037" s="1">
        <v>3</v>
      </c>
      <c r="BL1037" s="1">
        <v>2</v>
      </c>
      <c r="BM1037" s="1">
        <v>2</v>
      </c>
      <c r="BN1037" s="1">
        <v>1</v>
      </c>
      <c r="BO1037" s="1">
        <v>0</v>
      </c>
      <c r="BP1037" s="1">
        <v>1</v>
      </c>
      <c r="BQ1037" s="1">
        <v>1</v>
      </c>
      <c r="BR1037" s="1">
        <v>1</v>
      </c>
      <c r="BS1037" s="1">
        <v>4</v>
      </c>
      <c r="BT1037" s="1">
        <v>4</v>
      </c>
      <c r="BU1037" s="1">
        <v>1</v>
      </c>
      <c r="BV1037" s="1">
        <v>0</v>
      </c>
      <c r="BW1037" s="1">
        <v>0</v>
      </c>
      <c r="BX1037" s="1">
        <v>0</v>
      </c>
      <c r="BY1037" s="1">
        <v>0</v>
      </c>
      <c r="BZ1037" s="1">
        <v>5</v>
      </c>
      <c r="CA1037" s="1">
        <v>5</v>
      </c>
      <c r="CB1037" s="1">
        <v>5</v>
      </c>
      <c r="CC1037" s="1">
        <v>5</v>
      </c>
      <c r="CD1037" s="1">
        <v>5</v>
      </c>
      <c r="CE1037" s="1">
        <v>5</v>
      </c>
      <c r="CF1037" s="1">
        <v>5</v>
      </c>
      <c r="CG1037" s="1">
        <v>5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1</v>
      </c>
      <c r="CN1037" s="1">
        <v>1</v>
      </c>
      <c r="CO1037" s="1">
        <v>0</v>
      </c>
      <c r="CP1037" s="1">
        <v>0</v>
      </c>
      <c r="CQ1037" s="1">
        <v>0</v>
      </c>
      <c r="CR1037" s="1">
        <v>0</v>
      </c>
      <c r="CS1037" s="1">
        <v>0</v>
      </c>
      <c r="CT1037" s="1">
        <v>0</v>
      </c>
      <c r="CU1037" s="1">
        <v>1</v>
      </c>
      <c r="CV1037" s="1">
        <v>1</v>
      </c>
      <c r="CW1037" s="1">
        <v>0</v>
      </c>
      <c r="CX1037" s="1">
        <v>1</v>
      </c>
      <c r="CY1037" s="1">
        <v>1</v>
      </c>
      <c r="CZ1037" s="1">
        <v>0</v>
      </c>
      <c r="DA1037" s="1">
        <v>1</v>
      </c>
      <c r="DB1037" s="1">
        <v>0</v>
      </c>
      <c r="DC1037" s="1">
        <v>0</v>
      </c>
      <c r="DD1037" s="1">
        <v>0</v>
      </c>
      <c r="DE1037" s="1">
        <v>0</v>
      </c>
      <c r="DF1037" s="1">
        <v>0</v>
      </c>
      <c r="DG1037" s="1">
        <v>0</v>
      </c>
      <c r="DH1037" s="1">
        <v>0</v>
      </c>
      <c r="DI1037" s="1">
        <v>0</v>
      </c>
      <c r="DJ1037" s="1">
        <v>0</v>
      </c>
      <c r="DK1037" s="1">
        <v>0</v>
      </c>
      <c r="DL1037" s="1">
        <v>0</v>
      </c>
      <c r="DM1037" s="1">
        <v>14</v>
      </c>
      <c r="DN1037" s="1">
        <v>14</v>
      </c>
      <c r="DO1037" s="1">
        <v>14</v>
      </c>
      <c r="DP1037" s="1">
        <v>0</v>
      </c>
      <c r="DQ1037" s="1">
        <v>0</v>
      </c>
      <c r="DR1037" s="1">
        <v>0</v>
      </c>
      <c r="DS1037" s="1">
        <v>0</v>
      </c>
      <c r="DT1037" s="1">
        <v>0</v>
      </c>
      <c r="DU1037" s="1">
        <v>0</v>
      </c>
      <c r="DV1037" s="1">
        <v>0</v>
      </c>
      <c r="DW1037" s="1">
        <v>0</v>
      </c>
      <c r="DX1037" s="1">
        <v>16</v>
      </c>
      <c r="DY1037" s="1">
        <v>16</v>
      </c>
      <c r="DZ1037" s="1">
        <v>2</v>
      </c>
      <c r="EA1037" s="1">
        <v>0</v>
      </c>
      <c r="EB1037" s="1">
        <v>0</v>
      </c>
      <c r="EC1037" s="1">
        <v>1</v>
      </c>
      <c r="ED1037" s="1">
        <v>1</v>
      </c>
      <c r="EE1037" s="1">
        <v>1</v>
      </c>
      <c r="EF1037" s="1">
        <v>1</v>
      </c>
      <c r="EG1037" s="1">
        <v>7</v>
      </c>
      <c r="EH1037" s="1">
        <v>7</v>
      </c>
      <c r="EI1037" s="1">
        <v>1</v>
      </c>
      <c r="EJ1037" s="1">
        <v>6</v>
      </c>
      <c r="EK1037" s="1">
        <v>0</v>
      </c>
      <c r="EL1037" s="1">
        <v>0</v>
      </c>
      <c r="EM1037" s="1">
        <v>7</v>
      </c>
      <c r="EN1037" s="1">
        <v>0</v>
      </c>
      <c r="EO1037" s="1">
        <v>0</v>
      </c>
      <c r="EP1037" s="1">
        <v>0</v>
      </c>
      <c r="EQ1037" s="1">
        <v>0</v>
      </c>
      <c r="ER1037" s="1">
        <v>0</v>
      </c>
      <c r="ES1037" s="1">
        <v>0</v>
      </c>
      <c r="ET1037" s="1">
        <v>0</v>
      </c>
      <c r="EU1037" s="1">
        <v>0</v>
      </c>
      <c r="EV1037" s="1">
        <v>0</v>
      </c>
      <c r="EW1037" s="1">
        <v>0</v>
      </c>
      <c r="EX1037" s="1">
        <v>0</v>
      </c>
      <c r="EY1037" s="1">
        <v>0</v>
      </c>
      <c r="EZ1037" s="1">
        <v>0</v>
      </c>
      <c r="FA1037" s="1">
        <v>0</v>
      </c>
      <c r="FB1037" s="1">
        <v>1</v>
      </c>
      <c r="FC1037" s="1">
        <v>0</v>
      </c>
      <c r="FD1037" s="1">
        <v>1</v>
      </c>
      <c r="FE1037" s="1">
        <v>0</v>
      </c>
      <c r="FF1037" s="1">
        <v>0</v>
      </c>
      <c r="FG1037" s="1">
        <v>0</v>
      </c>
      <c r="FH1037" s="1">
        <v>0</v>
      </c>
      <c r="FI1037" s="1">
        <v>0</v>
      </c>
      <c r="FJ1037" s="1">
        <v>0</v>
      </c>
      <c r="FK1037" s="1">
        <v>0</v>
      </c>
      <c r="FL1037" s="1">
        <v>0</v>
      </c>
      <c r="FM1037" s="1">
        <v>0</v>
      </c>
      <c r="FN1037" s="1">
        <v>0</v>
      </c>
      <c r="FO1037" s="1">
        <v>0</v>
      </c>
      <c r="FP1037" s="1">
        <v>0</v>
      </c>
      <c r="FQ1037" s="1">
        <v>0</v>
      </c>
      <c r="FR1037" s="1">
        <v>0</v>
      </c>
      <c r="FS1037" s="1">
        <v>0</v>
      </c>
      <c r="FT1037" s="1">
        <v>0</v>
      </c>
      <c r="FU1037" s="1">
        <v>0</v>
      </c>
      <c r="FV1037" s="1">
        <v>0</v>
      </c>
      <c r="FW1037" s="1">
        <v>0</v>
      </c>
      <c r="FX1037" s="1">
        <v>0</v>
      </c>
      <c r="FY1037" s="1">
        <v>1</v>
      </c>
      <c r="FZ1037" s="1">
        <v>0</v>
      </c>
      <c r="GA1037" s="1">
        <v>1</v>
      </c>
      <c r="GB1037" s="1">
        <v>0</v>
      </c>
      <c r="GC1037" s="1">
        <v>1</v>
      </c>
      <c r="GD1037" s="1">
        <v>1</v>
      </c>
      <c r="GE1037" s="1">
        <v>0</v>
      </c>
      <c r="GF1037" s="1">
        <v>0</v>
      </c>
      <c r="GG1037" s="1">
        <v>1</v>
      </c>
      <c r="GH1037" s="1">
        <v>0</v>
      </c>
      <c r="GI1037" s="1">
        <v>1</v>
      </c>
      <c r="GJ1037" s="1">
        <v>1</v>
      </c>
      <c r="GK1037" s="1">
        <v>0</v>
      </c>
      <c r="GL1037" s="1">
        <v>0</v>
      </c>
      <c r="GM1037" s="1">
        <v>1</v>
      </c>
      <c r="GN1037" s="1">
        <v>1</v>
      </c>
      <c r="GO1037" s="1">
        <v>0</v>
      </c>
      <c r="GP1037" s="1">
        <v>1</v>
      </c>
      <c r="GQ1037" s="1">
        <v>0</v>
      </c>
      <c r="GR1037" s="1">
        <v>1</v>
      </c>
      <c r="GS1037" s="1">
        <v>9</v>
      </c>
      <c r="GT1037" s="1">
        <v>0</v>
      </c>
      <c r="GU1037" s="1">
        <v>2</v>
      </c>
      <c r="GV1037" s="1">
        <v>1</v>
      </c>
      <c r="GW1037" s="1">
        <v>0</v>
      </c>
      <c r="GX1037" s="1">
        <v>0</v>
      </c>
      <c r="GY1037" s="1">
        <v>0</v>
      </c>
      <c r="GZ1037" s="1">
        <v>0</v>
      </c>
      <c r="HA1037" s="1">
        <v>0</v>
      </c>
      <c r="HB1037" s="1">
        <v>0</v>
      </c>
      <c r="HC1037" s="1">
        <v>1</v>
      </c>
      <c r="HD1037" s="1">
        <v>1</v>
      </c>
      <c r="HE1037" s="1">
        <v>1</v>
      </c>
      <c r="HF1037" s="1">
        <v>1</v>
      </c>
      <c r="HG1037" s="1">
        <v>1</v>
      </c>
      <c r="HH1037" s="1">
        <v>1</v>
      </c>
      <c r="HI1037" s="1">
        <v>1</v>
      </c>
      <c r="HJ1037" s="1">
        <v>0</v>
      </c>
      <c r="HK1037" s="1">
        <v>0</v>
      </c>
      <c r="HL1037" s="1">
        <v>2</v>
      </c>
      <c r="HM1037" s="1">
        <v>2</v>
      </c>
      <c r="HN1037" s="1">
        <v>0</v>
      </c>
      <c r="HO1037" s="1">
        <v>0</v>
      </c>
      <c r="HP1037" s="1">
        <v>0</v>
      </c>
      <c r="HQ1037" s="1">
        <v>1</v>
      </c>
      <c r="HR1037" s="1">
        <v>0</v>
      </c>
      <c r="HS1037" s="1">
        <v>0</v>
      </c>
      <c r="HT1037" s="1">
        <v>0</v>
      </c>
      <c r="HU1037" s="1">
        <v>0</v>
      </c>
      <c r="HV1037" s="1">
        <v>0</v>
      </c>
      <c r="HW1037" s="1">
        <v>0</v>
      </c>
      <c r="HX1037" s="1">
        <v>0</v>
      </c>
      <c r="HY1037" s="1">
        <v>0</v>
      </c>
      <c r="HZ1037" s="1">
        <v>0</v>
      </c>
      <c r="IA1037" s="1">
        <v>0</v>
      </c>
      <c r="IB1037" s="1">
        <v>0</v>
      </c>
      <c r="IC1037" s="1">
        <v>0</v>
      </c>
      <c r="ID1037" s="1">
        <v>0</v>
      </c>
      <c r="IE1037" s="1">
        <v>0</v>
      </c>
      <c r="IF1037" s="1">
        <v>0</v>
      </c>
      <c r="IG1037" s="1">
        <v>0</v>
      </c>
      <c r="IH1037" s="1">
        <v>0</v>
      </c>
      <c r="II1037" s="1">
        <v>0</v>
      </c>
      <c r="IJ1037" s="1">
        <v>0</v>
      </c>
      <c r="IK1037" s="1">
        <v>0</v>
      </c>
      <c r="IL1037" s="1">
        <v>0</v>
      </c>
      <c r="IM1037" s="1">
        <v>0</v>
      </c>
      <c r="IN1037" s="1">
        <v>0</v>
      </c>
      <c r="IO1037" s="1">
        <v>0</v>
      </c>
      <c r="IP1037" s="1">
        <v>0</v>
      </c>
      <c r="IQ1037" s="1">
        <v>0</v>
      </c>
      <c r="IR1037" s="1">
        <v>0</v>
      </c>
      <c r="IS1037" s="1">
        <v>0</v>
      </c>
      <c r="IT1037" s="1">
        <v>0</v>
      </c>
      <c r="IU1037" s="1">
        <v>0</v>
      </c>
      <c r="IV1037" s="1">
        <v>0</v>
      </c>
      <c r="IW1037" s="1">
        <v>0</v>
      </c>
      <c r="IX1037" s="1">
        <v>0</v>
      </c>
      <c r="IY1037" s="1">
        <v>0</v>
      </c>
      <c r="IZ1037" s="1">
        <v>0</v>
      </c>
      <c r="JA1037" s="1">
        <v>0</v>
      </c>
      <c r="JB1037" s="1">
        <v>1</v>
      </c>
      <c r="JC1037" s="1">
        <v>1</v>
      </c>
      <c r="JD1037" s="1">
        <v>0</v>
      </c>
      <c r="JE1037" s="1">
        <v>0</v>
      </c>
      <c r="JF1037" s="1">
        <v>0</v>
      </c>
      <c r="JG1037" s="1">
        <v>1</v>
      </c>
      <c r="JH1037" s="1">
        <v>1</v>
      </c>
      <c r="JI1037" s="1">
        <v>1</v>
      </c>
      <c r="JJ1037" s="1">
        <v>1</v>
      </c>
      <c r="JK1037" s="1">
        <v>1</v>
      </c>
      <c r="JL1037" s="1">
        <v>1</v>
      </c>
      <c r="JM1037" s="1">
        <v>1</v>
      </c>
      <c r="JN1037" s="1">
        <v>0</v>
      </c>
      <c r="JO1037" s="1">
        <v>0</v>
      </c>
      <c r="JP1037" s="1">
        <v>2</v>
      </c>
      <c r="JQ1037" s="1">
        <v>2</v>
      </c>
      <c r="JR1037" s="1">
        <v>0</v>
      </c>
      <c r="JS1037" s="1">
        <v>0</v>
      </c>
      <c r="JT1037" s="1">
        <v>0</v>
      </c>
      <c r="JU1037" s="1">
        <v>1</v>
      </c>
    </row>
    <row r="1038" spans="1:281">
      <c r="A1038" s="1">
        <v>2016</v>
      </c>
      <c r="B1038" s="1" t="s">
        <v>1230</v>
      </c>
      <c r="C1038" s="1">
        <v>1</v>
      </c>
      <c r="D1038" s="1">
        <v>0</v>
      </c>
      <c r="E1038" s="1">
        <v>1</v>
      </c>
      <c r="F1038" s="1">
        <v>1</v>
      </c>
      <c r="G1038" s="1">
        <v>1</v>
      </c>
      <c r="H1038" s="1">
        <v>1</v>
      </c>
      <c r="I1038" s="1">
        <v>1</v>
      </c>
      <c r="J1038" s="1">
        <v>1</v>
      </c>
      <c r="K1038" s="1">
        <v>2</v>
      </c>
      <c r="L1038" s="1">
        <v>2</v>
      </c>
      <c r="M1038" s="1">
        <v>0</v>
      </c>
      <c r="N1038" s="1">
        <v>1</v>
      </c>
      <c r="O1038" s="1">
        <v>1</v>
      </c>
      <c r="P1038" s="1">
        <v>0</v>
      </c>
      <c r="Q1038" s="1">
        <v>1</v>
      </c>
      <c r="R1038" s="1">
        <v>0</v>
      </c>
      <c r="S1038" s="1">
        <v>1</v>
      </c>
      <c r="T1038" s="1">
        <v>0</v>
      </c>
      <c r="U1038" s="1">
        <v>1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1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1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2</v>
      </c>
      <c r="AR1038" s="1">
        <v>2</v>
      </c>
      <c r="AS1038" s="1">
        <v>2</v>
      </c>
      <c r="AT1038" s="1">
        <v>2</v>
      </c>
      <c r="AU1038" s="1">
        <v>2</v>
      </c>
      <c r="AV1038" s="1">
        <v>2</v>
      </c>
      <c r="AW1038" s="1">
        <v>2</v>
      </c>
      <c r="AX1038" s="1">
        <v>2</v>
      </c>
      <c r="AY1038" s="1">
        <v>0</v>
      </c>
      <c r="AZ1038" s="1">
        <v>0</v>
      </c>
      <c r="BA1038" s="1">
        <v>0</v>
      </c>
      <c r="BB1038" s="1">
        <v>2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1</v>
      </c>
      <c r="BI1038" s="1">
        <v>2</v>
      </c>
      <c r="BJ1038" s="1">
        <v>2</v>
      </c>
      <c r="BK1038" s="1">
        <v>3</v>
      </c>
      <c r="BL1038" s="1">
        <v>2</v>
      </c>
      <c r="BM1038" s="1">
        <v>2</v>
      </c>
      <c r="BN1038" s="1">
        <v>1</v>
      </c>
      <c r="BO1038" s="1">
        <v>0</v>
      </c>
      <c r="BP1038" s="1">
        <v>1</v>
      </c>
      <c r="BQ1038" s="1">
        <v>1</v>
      </c>
      <c r="BR1038" s="1">
        <v>1</v>
      </c>
      <c r="BS1038" s="1">
        <v>4</v>
      </c>
      <c r="BT1038" s="1">
        <v>4</v>
      </c>
      <c r="BU1038" s="1">
        <v>1</v>
      </c>
      <c r="BV1038" s="1">
        <v>0</v>
      </c>
      <c r="BW1038" s="1">
        <v>0</v>
      </c>
      <c r="BX1038" s="1">
        <v>0</v>
      </c>
      <c r="BY1038" s="1">
        <v>0</v>
      </c>
      <c r="BZ1038" s="1">
        <v>1</v>
      </c>
      <c r="CA1038" s="1">
        <v>1</v>
      </c>
      <c r="CB1038" s="1">
        <v>1</v>
      </c>
      <c r="CC1038" s="1">
        <v>1</v>
      </c>
      <c r="CD1038" s="1">
        <v>1</v>
      </c>
      <c r="CE1038" s="1">
        <v>1</v>
      </c>
      <c r="CF1038" s="1">
        <v>1</v>
      </c>
      <c r="CG1038" s="1">
        <v>1</v>
      </c>
      <c r="CH1038" s="1">
        <v>0</v>
      </c>
      <c r="CI1038" s="1">
        <v>0</v>
      </c>
      <c r="CJ1038" s="1">
        <v>0</v>
      </c>
      <c r="CK1038" s="1">
        <v>0</v>
      </c>
      <c r="CL1038" s="1">
        <v>0</v>
      </c>
      <c r="CM1038" s="1">
        <v>1</v>
      </c>
      <c r="CN1038" s="1">
        <v>1</v>
      </c>
      <c r="CO1038" s="1">
        <v>0</v>
      </c>
      <c r="CP1038" s="1">
        <v>0</v>
      </c>
      <c r="CQ1038" s="1">
        <v>0</v>
      </c>
      <c r="CR1038" s="1">
        <v>0</v>
      </c>
      <c r="CS1038" s="1">
        <v>1</v>
      </c>
      <c r="CT1038" s="1">
        <v>1</v>
      </c>
      <c r="CU1038" s="1">
        <v>1</v>
      </c>
      <c r="CV1038" s="1">
        <v>1</v>
      </c>
      <c r="CW1038" s="1">
        <v>1</v>
      </c>
      <c r="CX1038" s="1">
        <v>1</v>
      </c>
      <c r="CY1038" s="1">
        <v>1</v>
      </c>
      <c r="CZ1038" s="1">
        <v>0</v>
      </c>
      <c r="DA1038" s="1">
        <v>1</v>
      </c>
      <c r="DB1038" s="1">
        <v>0</v>
      </c>
      <c r="DC1038" s="1">
        <v>0</v>
      </c>
      <c r="DD1038" s="1">
        <v>0</v>
      </c>
      <c r="DE1038" s="1">
        <v>0</v>
      </c>
      <c r="DF1038" s="1">
        <v>0</v>
      </c>
      <c r="DG1038" s="1">
        <v>0</v>
      </c>
      <c r="DH1038" s="1">
        <v>0</v>
      </c>
      <c r="DI1038" s="1">
        <v>0</v>
      </c>
      <c r="DJ1038" s="1">
        <v>0</v>
      </c>
      <c r="DK1038" s="1">
        <v>0</v>
      </c>
      <c r="DL1038" s="1">
        <v>0</v>
      </c>
      <c r="DM1038" s="1">
        <v>7</v>
      </c>
      <c r="DN1038" s="1">
        <v>7</v>
      </c>
      <c r="DO1038" s="1">
        <v>7</v>
      </c>
      <c r="DP1038" s="1">
        <v>1</v>
      </c>
      <c r="DQ1038" s="1">
        <v>0</v>
      </c>
      <c r="DR1038" s="1">
        <v>0</v>
      </c>
      <c r="DS1038" s="1">
        <v>0</v>
      </c>
      <c r="DT1038" s="1">
        <v>0</v>
      </c>
      <c r="DU1038" s="1">
        <v>0</v>
      </c>
      <c r="DV1038" s="1">
        <v>0</v>
      </c>
      <c r="DW1038" s="1">
        <v>0</v>
      </c>
      <c r="DX1038" s="1">
        <v>13</v>
      </c>
      <c r="DY1038" s="1">
        <v>13</v>
      </c>
      <c r="DZ1038" s="1">
        <v>2</v>
      </c>
      <c r="EA1038" s="1">
        <v>0</v>
      </c>
      <c r="EB1038" s="1">
        <v>0</v>
      </c>
      <c r="EC1038" s="1">
        <v>1</v>
      </c>
      <c r="ED1038" s="1">
        <v>1</v>
      </c>
      <c r="EE1038" s="1">
        <v>1</v>
      </c>
      <c r="EF1038" s="1">
        <v>1</v>
      </c>
      <c r="EG1038" s="1">
        <v>1</v>
      </c>
      <c r="EH1038" s="1">
        <v>1</v>
      </c>
      <c r="EI1038" s="1">
        <v>1</v>
      </c>
      <c r="EJ1038" s="1">
        <v>0</v>
      </c>
      <c r="EK1038" s="1">
        <v>2</v>
      </c>
      <c r="EL1038" s="1">
        <v>2</v>
      </c>
      <c r="EM1038" s="1">
        <v>6</v>
      </c>
      <c r="EN1038" s="1">
        <v>0</v>
      </c>
      <c r="EO1038" s="1">
        <v>0</v>
      </c>
      <c r="EP1038" s="1">
        <v>0</v>
      </c>
      <c r="EQ1038" s="1">
        <v>0</v>
      </c>
      <c r="ER1038" s="1">
        <v>0</v>
      </c>
      <c r="ES1038" s="1">
        <v>0</v>
      </c>
      <c r="ET1038" s="1">
        <v>0</v>
      </c>
      <c r="EU1038" s="1">
        <v>0</v>
      </c>
      <c r="EV1038" s="1">
        <v>0</v>
      </c>
      <c r="EW1038" s="1">
        <v>0</v>
      </c>
      <c r="EX1038" s="1">
        <v>0</v>
      </c>
      <c r="EY1038" s="1">
        <v>0</v>
      </c>
      <c r="EZ1038" s="1">
        <v>1</v>
      </c>
      <c r="FA1038" s="1">
        <v>1</v>
      </c>
      <c r="FB1038" s="1">
        <v>0</v>
      </c>
      <c r="FC1038" s="1">
        <v>1</v>
      </c>
      <c r="FD1038" s="1">
        <v>1</v>
      </c>
      <c r="FE1038" s="1">
        <v>0</v>
      </c>
      <c r="FF1038" s="1">
        <v>0</v>
      </c>
      <c r="FG1038" s="1">
        <v>0</v>
      </c>
      <c r="FH1038" s="1">
        <v>0</v>
      </c>
      <c r="FI1038" s="1">
        <v>0</v>
      </c>
      <c r="FJ1038" s="1">
        <v>0</v>
      </c>
      <c r="FK1038" s="1">
        <v>0</v>
      </c>
      <c r="FL1038" s="1">
        <v>0</v>
      </c>
      <c r="FM1038" s="1">
        <v>0</v>
      </c>
      <c r="FN1038" s="1">
        <v>0</v>
      </c>
      <c r="FO1038" s="1">
        <v>0</v>
      </c>
      <c r="FP1038" s="1">
        <v>0</v>
      </c>
      <c r="FQ1038" s="1">
        <v>0</v>
      </c>
      <c r="FR1038" s="1">
        <v>0</v>
      </c>
      <c r="FS1038" s="1">
        <v>0</v>
      </c>
      <c r="FT1038" s="1">
        <v>0</v>
      </c>
      <c r="FU1038" s="1">
        <v>0</v>
      </c>
      <c r="FV1038" s="1">
        <v>0</v>
      </c>
      <c r="FW1038" s="1">
        <v>0</v>
      </c>
      <c r="FX1038" s="1">
        <v>0</v>
      </c>
      <c r="FY1038" s="1">
        <v>1</v>
      </c>
      <c r="FZ1038" s="1">
        <v>0</v>
      </c>
      <c r="GA1038" s="1">
        <v>1</v>
      </c>
      <c r="GB1038" s="1">
        <v>0</v>
      </c>
      <c r="GC1038" s="1">
        <v>1</v>
      </c>
      <c r="GD1038" s="1">
        <v>1</v>
      </c>
      <c r="GE1038" s="1">
        <v>0</v>
      </c>
      <c r="GF1038" s="1">
        <v>0</v>
      </c>
      <c r="GG1038" s="1">
        <v>1</v>
      </c>
      <c r="GH1038" s="1">
        <v>0</v>
      </c>
      <c r="GI1038" s="1">
        <v>1</v>
      </c>
      <c r="GJ1038" s="1">
        <v>1</v>
      </c>
      <c r="GK1038" s="1">
        <v>0</v>
      </c>
      <c r="GL1038" s="1">
        <v>0</v>
      </c>
      <c r="GM1038" s="1">
        <v>1</v>
      </c>
      <c r="GN1038" s="1">
        <v>1</v>
      </c>
      <c r="GO1038" s="1">
        <v>0</v>
      </c>
      <c r="GP1038" s="1">
        <v>1</v>
      </c>
      <c r="GQ1038" s="1">
        <v>0</v>
      </c>
      <c r="GR1038" s="1">
        <v>1</v>
      </c>
      <c r="GS1038" s="1">
        <v>5</v>
      </c>
      <c r="GT1038" s="1">
        <v>0</v>
      </c>
      <c r="GU1038" s="1">
        <v>2</v>
      </c>
      <c r="GV1038" s="1">
        <v>1</v>
      </c>
      <c r="GW1038" s="1">
        <v>1</v>
      </c>
      <c r="GX1038" s="1">
        <v>0</v>
      </c>
      <c r="GY1038" s="1">
        <v>0</v>
      </c>
      <c r="GZ1038" s="1">
        <v>0</v>
      </c>
      <c r="HA1038" s="1">
        <v>0</v>
      </c>
      <c r="HB1038" s="1">
        <v>0</v>
      </c>
      <c r="HC1038" s="1">
        <v>1</v>
      </c>
      <c r="HD1038" s="1">
        <v>1</v>
      </c>
      <c r="HE1038" s="1">
        <v>1</v>
      </c>
      <c r="HF1038" s="1">
        <v>1</v>
      </c>
      <c r="HG1038" s="1">
        <v>1</v>
      </c>
      <c r="HH1038" s="1">
        <v>1</v>
      </c>
      <c r="HI1038" s="1">
        <v>1</v>
      </c>
      <c r="HJ1038" s="1">
        <v>0</v>
      </c>
      <c r="HK1038" s="1">
        <v>0</v>
      </c>
      <c r="HL1038" s="1">
        <v>2</v>
      </c>
      <c r="HM1038" s="1">
        <v>2</v>
      </c>
      <c r="HN1038" s="1">
        <v>0</v>
      </c>
      <c r="HO1038" s="1">
        <v>0</v>
      </c>
      <c r="HP1038" s="1">
        <v>0</v>
      </c>
      <c r="HQ1038" s="1">
        <v>1</v>
      </c>
      <c r="HR1038" s="1">
        <v>0</v>
      </c>
      <c r="HS1038" s="1">
        <v>0</v>
      </c>
      <c r="HT1038" s="1">
        <v>1</v>
      </c>
      <c r="HU1038" s="1">
        <v>0</v>
      </c>
      <c r="HV1038" s="1">
        <v>0</v>
      </c>
      <c r="HW1038" s="1">
        <v>0</v>
      </c>
      <c r="HX1038" s="1">
        <v>0</v>
      </c>
      <c r="HY1038" s="1">
        <v>0</v>
      </c>
      <c r="HZ1038" s="1">
        <v>0</v>
      </c>
      <c r="IA1038" s="1">
        <v>0</v>
      </c>
      <c r="IB1038" s="1">
        <v>0</v>
      </c>
      <c r="IC1038" s="1">
        <v>0</v>
      </c>
      <c r="ID1038" s="1">
        <v>0</v>
      </c>
      <c r="IE1038" s="1">
        <v>0</v>
      </c>
      <c r="IF1038" s="1">
        <v>0</v>
      </c>
      <c r="IG1038" s="1">
        <v>0</v>
      </c>
      <c r="IH1038" s="1">
        <v>0</v>
      </c>
      <c r="II1038" s="1">
        <v>0</v>
      </c>
      <c r="IJ1038" s="1">
        <v>0</v>
      </c>
      <c r="IK1038" s="1">
        <v>0</v>
      </c>
      <c r="IL1038" s="1">
        <v>0</v>
      </c>
      <c r="IM1038" s="1">
        <v>0</v>
      </c>
      <c r="IN1038" s="1">
        <v>0</v>
      </c>
      <c r="IO1038" s="1">
        <v>0</v>
      </c>
      <c r="IP1038" s="1">
        <v>0</v>
      </c>
      <c r="IQ1038" s="1">
        <v>0</v>
      </c>
      <c r="IR1038" s="1">
        <v>0</v>
      </c>
      <c r="IS1038" s="1">
        <v>0</v>
      </c>
      <c r="IT1038" s="1">
        <v>0</v>
      </c>
      <c r="IU1038" s="1">
        <v>0</v>
      </c>
      <c r="IV1038" s="1">
        <v>0</v>
      </c>
      <c r="IW1038" s="1">
        <v>0</v>
      </c>
      <c r="IX1038" s="1">
        <v>0</v>
      </c>
      <c r="IY1038" s="1">
        <v>0</v>
      </c>
      <c r="IZ1038" s="1">
        <v>0</v>
      </c>
      <c r="JA1038" s="1">
        <v>0</v>
      </c>
      <c r="JB1038" s="1">
        <v>1</v>
      </c>
      <c r="JC1038" s="1">
        <v>1</v>
      </c>
      <c r="JD1038" s="1">
        <v>0</v>
      </c>
      <c r="JE1038" s="1">
        <v>0</v>
      </c>
      <c r="JF1038" s="1">
        <v>0</v>
      </c>
      <c r="JG1038" s="1">
        <v>1</v>
      </c>
      <c r="JH1038" s="1">
        <v>1</v>
      </c>
      <c r="JI1038" s="1">
        <v>1</v>
      </c>
      <c r="JJ1038" s="1">
        <v>1</v>
      </c>
      <c r="JK1038" s="1">
        <v>1</v>
      </c>
      <c r="JL1038" s="1">
        <v>1</v>
      </c>
      <c r="JM1038" s="1">
        <v>1</v>
      </c>
      <c r="JN1038" s="1">
        <v>0</v>
      </c>
      <c r="JO1038" s="1">
        <v>0</v>
      </c>
      <c r="JP1038" s="1">
        <v>2</v>
      </c>
      <c r="JQ1038" s="1">
        <v>2</v>
      </c>
      <c r="JR1038" s="1">
        <v>0</v>
      </c>
      <c r="JS1038" s="1">
        <v>0</v>
      </c>
      <c r="JT1038" s="1">
        <v>0</v>
      </c>
      <c r="JU1038" s="1">
        <v>1</v>
      </c>
    </row>
    <row r="1039" spans="1:281">
      <c r="A1039" s="1">
        <v>2016</v>
      </c>
      <c r="B1039" s="1" t="s">
        <v>1231</v>
      </c>
      <c r="C1039" s="1">
        <v>1</v>
      </c>
      <c r="D1039" s="1">
        <v>0</v>
      </c>
      <c r="E1039" s="1">
        <v>1</v>
      </c>
      <c r="F1039" s="1">
        <v>1</v>
      </c>
      <c r="G1039" s="1">
        <v>1</v>
      </c>
      <c r="H1039" s="1">
        <v>1</v>
      </c>
      <c r="I1039" s="1">
        <v>1</v>
      </c>
      <c r="J1039" s="1">
        <v>1</v>
      </c>
      <c r="K1039" s="1">
        <v>2</v>
      </c>
      <c r="L1039" s="1">
        <v>2</v>
      </c>
      <c r="M1039" s="1">
        <v>0</v>
      </c>
      <c r="N1039" s="1">
        <v>1</v>
      </c>
      <c r="O1039" s="1">
        <v>1</v>
      </c>
      <c r="P1039" s="1">
        <v>0</v>
      </c>
      <c r="Q1039" s="1">
        <v>1</v>
      </c>
      <c r="R1039" s="1">
        <v>0</v>
      </c>
      <c r="S1039" s="1">
        <v>1</v>
      </c>
      <c r="T1039" s="1">
        <v>0</v>
      </c>
      <c r="U1039" s="1">
        <v>1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1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1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3</v>
      </c>
      <c r="AR1039" s="1">
        <v>3</v>
      </c>
      <c r="AS1039" s="1">
        <v>5</v>
      </c>
      <c r="AT1039" s="1">
        <v>3</v>
      </c>
      <c r="AU1039" s="1">
        <v>3</v>
      </c>
      <c r="AV1039" s="1">
        <v>4</v>
      </c>
      <c r="AW1039" s="1">
        <v>5</v>
      </c>
      <c r="AX1039" s="1">
        <v>5</v>
      </c>
      <c r="AY1039" s="1">
        <v>2</v>
      </c>
      <c r="AZ1039" s="1">
        <v>1</v>
      </c>
      <c r="BA1039" s="1">
        <v>1</v>
      </c>
      <c r="BB1039" s="1">
        <v>5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1</v>
      </c>
      <c r="BI1039" s="1">
        <v>2</v>
      </c>
      <c r="BJ1039" s="1">
        <v>2</v>
      </c>
      <c r="BK1039" s="1">
        <v>3</v>
      </c>
      <c r="BL1039" s="1">
        <v>2</v>
      </c>
      <c r="BM1039" s="1">
        <v>2</v>
      </c>
      <c r="BN1039" s="1">
        <v>1</v>
      </c>
      <c r="BO1039" s="1">
        <v>0</v>
      </c>
      <c r="BP1039" s="1">
        <v>1</v>
      </c>
      <c r="BQ1039" s="1">
        <v>1</v>
      </c>
      <c r="BR1039" s="1">
        <v>1</v>
      </c>
      <c r="BS1039" s="1">
        <v>4</v>
      </c>
      <c r="BT1039" s="1">
        <v>4</v>
      </c>
      <c r="BU1039" s="1">
        <v>1</v>
      </c>
      <c r="BV1039" s="1">
        <v>0</v>
      </c>
      <c r="BW1039" s="1">
        <v>0</v>
      </c>
      <c r="BX1039" s="1">
        <v>0</v>
      </c>
      <c r="BY1039" s="1">
        <v>0</v>
      </c>
      <c r="BZ1039" s="1">
        <v>1</v>
      </c>
      <c r="CA1039" s="1">
        <v>1</v>
      </c>
      <c r="CB1039" s="1">
        <v>1</v>
      </c>
      <c r="CC1039" s="1">
        <v>1</v>
      </c>
      <c r="CD1039" s="1">
        <v>1</v>
      </c>
      <c r="CE1039" s="1">
        <v>1</v>
      </c>
      <c r="CF1039" s="1">
        <v>1</v>
      </c>
      <c r="CG1039" s="1">
        <v>1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1</v>
      </c>
      <c r="CN1039" s="1">
        <v>1</v>
      </c>
      <c r="CO1039" s="1">
        <v>0</v>
      </c>
      <c r="CP1039" s="1">
        <v>0</v>
      </c>
      <c r="CQ1039" s="1">
        <v>0</v>
      </c>
      <c r="CR1039" s="1">
        <v>0</v>
      </c>
      <c r="CS1039" s="1">
        <v>1</v>
      </c>
      <c r="CT1039" s="1">
        <v>1</v>
      </c>
      <c r="CU1039" s="1">
        <v>1</v>
      </c>
      <c r="CV1039" s="1">
        <v>1</v>
      </c>
      <c r="CW1039" s="1">
        <v>1</v>
      </c>
      <c r="CX1039" s="1">
        <v>1</v>
      </c>
      <c r="CY1039" s="1">
        <v>1</v>
      </c>
      <c r="CZ1039" s="1">
        <v>0</v>
      </c>
      <c r="DA1039" s="1">
        <v>1</v>
      </c>
      <c r="DB1039" s="1">
        <v>0</v>
      </c>
      <c r="DC1039" s="1">
        <v>1</v>
      </c>
      <c r="DD1039" s="1">
        <v>0</v>
      </c>
      <c r="DE1039" s="1">
        <v>0</v>
      </c>
      <c r="DF1039" s="1">
        <v>0</v>
      </c>
      <c r="DG1039" s="1">
        <v>0</v>
      </c>
      <c r="DH1039" s="1">
        <v>0</v>
      </c>
      <c r="DI1039" s="1">
        <v>0</v>
      </c>
      <c r="DJ1039" s="1">
        <v>0</v>
      </c>
      <c r="DK1039" s="1">
        <v>0</v>
      </c>
      <c r="DL1039" s="1">
        <v>0</v>
      </c>
      <c r="DM1039" s="1">
        <v>8</v>
      </c>
      <c r="DN1039" s="1">
        <v>8</v>
      </c>
      <c r="DO1039" s="1">
        <v>8</v>
      </c>
      <c r="DP1039" s="1">
        <v>2</v>
      </c>
      <c r="DQ1039" s="1">
        <v>0</v>
      </c>
      <c r="DR1039" s="1">
        <v>0</v>
      </c>
      <c r="DS1039" s="1">
        <v>0</v>
      </c>
      <c r="DT1039" s="1">
        <v>0</v>
      </c>
      <c r="DU1039" s="1">
        <v>0</v>
      </c>
      <c r="DV1039" s="1">
        <v>0</v>
      </c>
      <c r="DW1039" s="1">
        <v>0</v>
      </c>
      <c r="DX1039" s="1">
        <v>0</v>
      </c>
      <c r="DY1039" s="1">
        <v>0</v>
      </c>
      <c r="DZ1039" s="1">
        <v>4</v>
      </c>
      <c r="EA1039" s="1">
        <v>0</v>
      </c>
      <c r="EB1039" s="1">
        <v>0</v>
      </c>
      <c r="EC1039" s="1">
        <v>0</v>
      </c>
      <c r="ED1039" s="1">
        <v>0</v>
      </c>
      <c r="EE1039" s="1">
        <v>0</v>
      </c>
      <c r="EF1039" s="1">
        <v>0</v>
      </c>
      <c r="EG1039" s="1">
        <v>2</v>
      </c>
      <c r="EH1039" s="1">
        <v>0</v>
      </c>
      <c r="EI1039" s="1">
        <v>1</v>
      </c>
      <c r="EJ1039" s="1">
        <v>1</v>
      </c>
      <c r="EK1039" s="1">
        <v>0</v>
      </c>
      <c r="EL1039" s="1">
        <v>0</v>
      </c>
      <c r="EM1039" s="1">
        <v>6</v>
      </c>
      <c r="EN1039" s="1">
        <v>0</v>
      </c>
      <c r="EO1039" s="1">
        <v>0</v>
      </c>
      <c r="EP1039" s="1">
        <v>0</v>
      </c>
      <c r="EQ1039" s="1">
        <v>0</v>
      </c>
      <c r="ER1039" s="1">
        <v>0</v>
      </c>
      <c r="ES1039" s="1">
        <v>0</v>
      </c>
      <c r="ET1039" s="1">
        <v>0</v>
      </c>
      <c r="EU1039" s="1">
        <v>0</v>
      </c>
      <c r="EV1039" s="1">
        <v>0</v>
      </c>
      <c r="EW1039" s="1">
        <v>0</v>
      </c>
      <c r="EX1039" s="1">
        <v>0</v>
      </c>
      <c r="EY1039" s="1">
        <v>0</v>
      </c>
      <c r="EZ1039" s="1">
        <v>1</v>
      </c>
      <c r="FA1039" s="1">
        <v>1</v>
      </c>
      <c r="FB1039" s="1">
        <v>0</v>
      </c>
      <c r="FC1039" s="1">
        <v>1</v>
      </c>
      <c r="FD1039" s="1">
        <v>1</v>
      </c>
      <c r="FE1039" s="1">
        <v>0</v>
      </c>
      <c r="FF1039" s="1">
        <v>0</v>
      </c>
      <c r="FG1039" s="1">
        <v>0</v>
      </c>
      <c r="FH1039" s="1">
        <v>0</v>
      </c>
      <c r="FI1039" s="1">
        <v>0</v>
      </c>
      <c r="FJ1039" s="1">
        <v>0</v>
      </c>
      <c r="FK1039" s="1">
        <v>0</v>
      </c>
      <c r="FL1039" s="1">
        <v>0</v>
      </c>
      <c r="FM1039" s="1">
        <v>0</v>
      </c>
      <c r="FN1039" s="1">
        <v>0</v>
      </c>
      <c r="FO1039" s="1">
        <v>0</v>
      </c>
      <c r="FP1039" s="1">
        <v>0</v>
      </c>
      <c r="FQ1039" s="1">
        <v>0</v>
      </c>
      <c r="FR1039" s="1">
        <v>0</v>
      </c>
      <c r="FS1039" s="1">
        <v>0</v>
      </c>
      <c r="FT1039" s="1">
        <v>0</v>
      </c>
      <c r="FU1039" s="1">
        <v>0</v>
      </c>
      <c r="FV1039" s="1">
        <v>0</v>
      </c>
      <c r="FW1039" s="1">
        <v>0</v>
      </c>
      <c r="FX1039" s="1">
        <v>0</v>
      </c>
      <c r="FY1039" s="1">
        <v>1</v>
      </c>
      <c r="FZ1039" s="1">
        <v>0</v>
      </c>
      <c r="GA1039" s="1">
        <v>1</v>
      </c>
      <c r="GB1039" s="1">
        <v>0</v>
      </c>
      <c r="GC1039" s="1">
        <v>1</v>
      </c>
      <c r="GD1039" s="1">
        <v>1</v>
      </c>
      <c r="GE1039" s="1">
        <v>0</v>
      </c>
      <c r="GF1039" s="1">
        <v>0</v>
      </c>
      <c r="GG1039" s="1">
        <v>1</v>
      </c>
      <c r="GH1039" s="1">
        <v>0</v>
      </c>
      <c r="GI1039" s="1">
        <v>1</v>
      </c>
      <c r="GJ1039" s="1">
        <v>1</v>
      </c>
      <c r="GK1039" s="1">
        <v>0</v>
      </c>
      <c r="GL1039" s="1">
        <v>0</v>
      </c>
      <c r="GM1039" s="1">
        <v>1</v>
      </c>
      <c r="GN1039" s="1">
        <v>1</v>
      </c>
      <c r="GO1039" s="1">
        <v>0</v>
      </c>
      <c r="GP1039" s="1">
        <v>1</v>
      </c>
      <c r="GQ1039" s="1">
        <v>0</v>
      </c>
      <c r="GR1039" s="1">
        <v>1</v>
      </c>
      <c r="GS1039" s="1">
        <v>14</v>
      </c>
      <c r="GT1039" s="1">
        <v>0</v>
      </c>
      <c r="GU1039" s="1">
        <v>2</v>
      </c>
      <c r="GV1039" s="1">
        <v>1</v>
      </c>
      <c r="GW1039" s="1">
        <v>1</v>
      </c>
      <c r="GX1039" s="1">
        <v>0</v>
      </c>
      <c r="GY1039" s="1">
        <v>0</v>
      </c>
      <c r="GZ1039" s="1">
        <v>0</v>
      </c>
      <c r="HA1039" s="1">
        <v>0</v>
      </c>
      <c r="HB1039" s="1">
        <v>0</v>
      </c>
      <c r="HC1039" s="1">
        <v>1</v>
      </c>
      <c r="HD1039" s="1">
        <v>1</v>
      </c>
      <c r="HE1039" s="1">
        <v>1</v>
      </c>
      <c r="HF1039" s="1">
        <v>1</v>
      </c>
      <c r="HG1039" s="1">
        <v>1</v>
      </c>
      <c r="HH1039" s="1">
        <v>1</v>
      </c>
      <c r="HI1039" s="1">
        <v>1</v>
      </c>
      <c r="HJ1039" s="1">
        <v>0</v>
      </c>
      <c r="HK1039" s="1">
        <v>0</v>
      </c>
      <c r="HL1039" s="1">
        <v>2</v>
      </c>
      <c r="HM1039" s="1">
        <v>2</v>
      </c>
      <c r="HN1039" s="1">
        <v>0</v>
      </c>
      <c r="HO1039" s="1">
        <v>0</v>
      </c>
      <c r="HP1039" s="1">
        <v>0</v>
      </c>
      <c r="HQ1039" s="1">
        <v>1</v>
      </c>
      <c r="HR1039" s="1">
        <v>0</v>
      </c>
      <c r="HS1039" s="1">
        <v>1</v>
      </c>
      <c r="HT1039" s="1">
        <v>0</v>
      </c>
      <c r="HU1039" s="1">
        <v>0</v>
      </c>
      <c r="HV1039" s="1">
        <v>0</v>
      </c>
      <c r="HW1039" s="1">
        <v>0</v>
      </c>
      <c r="HX1039" s="1">
        <v>0</v>
      </c>
      <c r="HY1039" s="1">
        <v>0</v>
      </c>
      <c r="HZ1039" s="1">
        <v>0</v>
      </c>
      <c r="IA1039" s="1">
        <v>0</v>
      </c>
      <c r="IB1039" s="1">
        <v>0</v>
      </c>
      <c r="IC1039" s="1">
        <v>0</v>
      </c>
      <c r="ID1039" s="1">
        <v>0</v>
      </c>
      <c r="IE1039" s="1">
        <v>0</v>
      </c>
      <c r="IF1039" s="1">
        <v>0</v>
      </c>
      <c r="IG1039" s="1">
        <v>0</v>
      </c>
      <c r="IH1039" s="1">
        <v>0</v>
      </c>
      <c r="II1039" s="1">
        <v>0</v>
      </c>
      <c r="IJ1039" s="1">
        <v>0</v>
      </c>
      <c r="IK1039" s="1">
        <v>0</v>
      </c>
      <c r="IL1039" s="1">
        <v>0</v>
      </c>
      <c r="IM1039" s="1">
        <v>0</v>
      </c>
      <c r="IN1039" s="1">
        <v>0</v>
      </c>
      <c r="IO1039" s="1">
        <v>0</v>
      </c>
      <c r="IP1039" s="1">
        <v>0</v>
      </c>
      <c r="IQ1039" s="1">
        <v>0</v>
      </c>
      <c r="IR1039" s="1">
        <v>0</v>
      </c>
      <c r="IS1039" s="1">
        <v>0</v>
      </c>
      <c r="IT1039" s="1">
        <v>0</v>
      </c>
      <c r="IU1039" s="1">
        <v>0</v>
      </c>
      <c r="IV1039" s="1">
        <v>0</v>
      </c>
      <c r="IW1039" s="1">
        <v>0</v>
      </c>
      <c r="IX1039" s="1">
        <v>0</v>
      </c>
      <c r="IY1039" s="1">
        <v>0</v>
      </c>
      <c r="IZ1039" s="1">
        <v>0</v>
      </c>
      <c r="JA1039" s="1">
        <v>0</v>
      </c>
      <c r="JB1039" s="1">
        <v>1</v>
      </c>
      <c r="JC1039" s="1">
        <v>1</v>
      </c>
      <c r="JD1039" s="1">
        <v>0</v>
      </c>
      <c r="JE1039" s="1">
        <v>0</v>
      </c>
      <c r="JF1039" s="1">
        <v>0</v>
      </c>
      <c r="JG1039" s="1">
        <v>1</v>
      </c>
      <c r="JH1039" s="1">
        <v>1</v>
      </c>
      <c r="JI1039" s="1">
        <v>1</v>
      </c>
      <c r="JJ1039" s="1">
        <v>1</v>
      </c>
      <c r="JK1039" s="1">
        <v>1</v>
      </c>
      <c r="JL1039" s="1">
        <v>1</v>
      </c>
      <c r="JM1039" s="1">
        <v>1</v>
      </c>
      <c r="JN1039" s="1">
        <v>0</v>
      </c>
      <c r="JO1039" s="1">
        <v>0</v>
      </c>
      <c r="JP1039" s="1">
        <v>2</v>
      </c>
      <c r="JQ1039" s="1">
        <v>2</v>
      </c>
      <c r="JR1039" s="1">
        <v>0</v>
      </c>
      <c r="JS1039" s="1">
        <v>1</v>
      </c>
      <c r="JT1039" s="1">
        <v>0</v>
      </c>
      <c r="JU1039" s="1">
        <v>1</v>
      </c>
    </row>
    <row r="1040" spans="1:281">
      <c r="A1040" s="1">
        <v>2016</v>
      </c>
      <c r="B1040" s="1" t="s">
        <v>1232</v>
      </c>
      <c r="C1040" s="1">
        <v>1</v>
      </c>
      <c r="D1040" s="1">
        <v>0</v>
      </c>
      <c r="E1040" s="1">
        <v>1</v>
      </c>
      <c r="F1040" s="1">
        <v>1</v>
      </c>
      <c r="G1040" s="1">
        <v>1</v>
      </c>
      <c r="H1040" s="1">
        <v>1</v>
      </c>
      <c r="I1040" s="1">
        <v>1</v>
      </c>
      <c r="J1040" s="1">
        <v>1</v>
      </c>
      <c r="K1040" s="1">
        <v>2</v>
      </c>
      <c r="L1040" s="1">
        <v>2</v>
      </c>
      <c r="M1040" s="1">
        <v>0</v>
      </c>
      <c r="N1040" s="1">
        <v>1</v>
      </c>
      <c r="O1040" s="1">
        <v>1</v>
      </c>
      <c r="P1040" s="1">
        <v>0</v>
      </c>
      <c r="Q1040" s="1">
        <v>1</v>
      </c>
      <c r="R1040" s="1">
        <v>0</v>
      </c>
      <c r="S1040" s="1">
        <v>1</v>
      </c>
      <c r="T1040" s="1">
        <v>0</v>
      </c>
      <c r="U1040" s="1">
        <v>1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1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1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4</v>
      </c>
      <c r="AR1040" s="1">
        <v>4</v>
      </c>
      <c r="AS1040" s="1">
        <v>4</v>
      </c>
      <c r="AT1040" s="1">
        <v>4</v>
      </c>
      <c r="AU1040" s="1">
        <v>4</v>
      </c>
      <c r="AV1040" s="1">
        <v>4</v>
      </c>
      <c r="AW1040" s="1">
        <v>4</v>
      </c>
      <c r="AX1040" s="1">
        <v>4</v>
      </c>
      <c r="AY1040" s="1">
        <v>0</v>
      </c>
      <c r="AZ1040" s="1">
        <v>2</v>
      </c>
      <c r="BA1040" s="1">
        <v>2</v>
      </c>
      <c r="BB1040" s="1">
        <v>4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1</v>
      </c>
      <c r="BI1040" s="1">
        <v>2</v>
      </c>
      <c r="BJ1040" s="1">
        <v>2</v>
      </c>
      <c r="BK1040" s="1">
        <v>3</v>
      </c>
      <c r="BL1040" s="1">
        <v>2</v>
      </c>
      <c r="BM1040" s="1">
        <v>2</v>
      </c>
      <c r="BN1040" s="1">
        <v>1</v>
      </c>
      <c r="BO1040" s="1">
        <v>0</v>
      </c>
      <c r="BP1040" s="1">
        <v>1</v>
      </c>
      <c r="BQ1040" s="1">
        <v>1</v>
      </c>
      <c r="BR1040" s="1">
        <v>1</v>
      </c>
      <c r="BS1040" s="1">
        <v>4</v>
      </c>
      <c r="BT1040" s="1">
        <v>4</v>
      </c>
      <c r="BU1040" s="1">
        <v>1</v>
      </c>
      <c r="BV1040" s="1">
        <v>0</v>
      </c>
      <c r="BW1040" s="1">
        <v>0</v>
      </c>
      <c r="BX1040" s="1">
        <v>0</v>
      </c>
      <c r="BY1040" s="1">
        <v>0</v>
      </c>
      <c r="BZ1040" s="1">
        <v>1</v>
      </c>
      <c r="CA1040" s="1">
        <v>1</v>
      </c>
      <c r="CB1040" s="1">
        <v>1</v>
      </c>
      <c r="CC1040" s="1">
        <v>2</v>
      </c>
      <c r="CD1040" s="1">
        <v>2</v>
      </c>
      <c r="CE1040" s="1">
        <v>2</v>
      </c>
      <c r="CF1040" s="1">
        <v>2</v>
      </c>
      <c r="CG1040" s="1">
        <v>2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1</v>
      </c>
      <c r="CN1040" s="1">
        <v>1</v>
      </c>
      <c r="CO1040" s="1">
        <v>0</v>
      </c>
      <c r="CP1040" s="1">
        <v>0</v>
      </c>
      <c r="CQ1040" s="1">
        <v>0</v>
      </c>
      <c r="CR1040" s="1">
        <v>0</v>
      </c>
      <c r="CS1040" s="1">
        <v>1</v>
      </c>
      <c r="CT1040" s="1">
        <v>1</v>
      </c>
      <c r="CU1040" s="1">
        <v>3</v>
      </c>
      <c r="CV1040" s="1">
        <v>2</v>
      </c>
      <c r="CW1040" s="1">
        <v>1</v>
      </c>
      <c r="CX1040" s="1">
        <v>3</v>
      </c>
      <c r="CY1040" s="1">
        <v>3</v>
      </c>
      <c r="CZ1040" s="1">
        <v>0</v>
      </c>
      <c r="DA1040" s="1">
        <v>3</v>
      </c>
      <c r="DB1040" s="1">
        <v>0</v>
      </c>
      <c r="DC1040" s="1">
        <v>0</v>
      </c>
      <c r="DD1040" s="1">
        <v>0</v>
      </c>
      <c r="DE1040" s="1">
        <v>0</v>
      </c>
      <c r="DF1040" s="1">
        <v>0</v>
      </c>
      <c r="DG1040" s="1">
        <v>0</v>
      </c>
      <c r="DH1040" s="1">
        <v>0</v>
      </c>
      <c r="DI1040" s="1">
        <v>0</v>
      </c>
      <c r="DJ1040" s="1">
        <v>0</v>
      </c>
      <c r="DK1040" s="1">
        <v>0</v>
      </c>
      <c r="DL1040" s="1">
        <v>0</v>
      </c>
      <c r="DM1040" s="1">
        <v>5</v>
      </c>
      <c r="DN1040" s="1">
        <v>5</v>
      </c>
      <c r="DO1040" s="1">
        <v>5</v>
      </c>
      <c r="DP1040" s="1">
        <v>1</v>
      </c>
      <c r="DQ1040" s="1">
        <v>0</v>
      </c>
      <c r="DR1040" s="1">
        <v>0</v>
      </c>
      <c r="DS1040" s="1">
        <v>0</v>
      </c>
      <c r="DT1040" s="1">
        <v>0</v>
      </c>
      <c r="DU1040" s="1">
        <v>0</v>
      </c>
      <c r="DV1040" s="1">
        <v>0</v>
      </c>
      <c r="DW1040" s="1">
        <v>0</v>
      </c>
      <c r="DX1040" s="1">
        <v>0</v>
      </c>
      <c r="DY1040" s="1">
        <v>0</v>
      </c>
      <c r="DZ1040" s="1">
        <v>3</v>
      </c>
      <c r="EA1040" s="1">
        <v>0</v>
      </c>
      <c r="EB1040" s="1">
        <v>0</v>
      </c>
      <c r="EC1040" s="1">
        <v>1</v>
      </c>
      <c r="ED1040" s="1">
        <v>1</v>
      </c>
      <c r="EE1040" s="1">
        <v>1</v>
      </c>
      <c r="EF1040" s="1">
        <v>1</v>
      </c>
      <c r="EG1040" s="1">
        <v>1</v>
      </c>
      <c r="EH1040" s="1">
        <v>0</v>
      </c>
      <c r="EI1040" s="1">
        <v>1</v>
      </c>
      <c r="EJ1040" s="1">
        <v>0</v>
      </c>
      <c r="EK1040" s="1">
        <v>1</v>
      </c>
      <c r="EL1040" s="1">
        <v>1</v>
      </c>
      <c r="EM1040" s="1">
        <v>4</v>
      </c>
      <c r="EN1040" s="1">
        <v>0</v>
      </c>
      <c r="EO1040" s="1">
        <v>0</v>
      </c>
      <c r="EP1040" s="1">
        <v>0</v>
      </c>
      <c r="EQ1040" s="1">
        <v>0</v>
      </c>
      <c r="ER1040" s="1">
        <v>0</v>
      </c>
      <c r="ES1040" s="1">
        <v>0</v>
      </c>
      <c r="ET1040" s="1">
        <v>0</v>
      </c>
      <c r="EU1040" s="1">
        <v>0</v>
      </c>
      <c r="EV1040" s="1">
        <v>0</v>
      </c>
      <c r="EW1040" s="1">
        <v>0</v>
      </c>
      <c r="EX1040" s="1">
        <v>0</v>
      </c>
      <c r="EY1040" s="1">
        <v>0</v>
      </c>
      <c r="EZ1040" s="1">
        <v>0</v>
      </c>
      <c r="FA1040" s="1">
        <v>0</v>
      </c>
      <c r="FB1040" s="1">
        <v>0</v>
      </c>
      <c r="FC1040" s="1">
        <v>1</v>
      </c>
      <c r="FD1040" s="1">
        <v>1</v>
      </c>
      <c r="FE1040" s="1">
        <v>0</v>
      </c>
      <c r="FF1040" s="1">
        <v>0</v>
      </c>
      <c r="FG1040" s="1">
        <v>0</v>
      </c>
      <c r="FH1040" s="1">
        <v>0</v>
      </c>
      <c r="FI1040" s="1">
        <v>0</v>
      </c>
      <c r="FJ1040" s="1">
        <v>0</v>
      </c>
      <c r="FK1040" s="1">
        <v>0</v>
      </c>
      <c r="FL1040" s="1">
        <v>0</v>
      </c>
      <c r="FM1040" s="1">
        <v>0</v>
      </c>
      <c r="FN1040" s="1">
        <v>0</v>
      </c>
      <c r="FO1040" s="1">
        <v>0</v>
      </c>
      <c r="FP1040" s="1">
        <v>0</v>
      </c>
      <c r="FQ1040" s="1">
        <v>0</v>
      </c>
      <c r="FR1040" s="1">
        <v>0</v>
      </c>
      <c r="FS1040" s="1">
        <v>0</v>
      </c>
      <c r="FT1040" s="1">
        <v>0</v>
      </c>
      <c r="FU1040" s="1">
        <v>0</v>
      </c>
      <c r="FV1040" s="1">
        <v>0</v>
      </c>
      <c r="FW1040" s="1">
        <v>0</v>
      </c>
      <c r="FX1040" s="1">
        <v>0</v>
      </c>
      <c r="FY1040" s="1">
        <v>1</v>
      </c>
      <c r="FZ1040" s="1">
        <v>0</v>
      </c>
      <c r="GA1040" s="1">
        <v>1</v>
      </c>
      <c r="GB1040" s="1">
        <v>0</v>
      </c>
      <c r="GC1040" s="1">
        <v>1</v>
      </c>
      <c r="GD1040" s="1">
        <v>1</v>
      </c>
      <c r="GE1040" s="1">
        <v>0</v>
      </c>
      <c r="GF1040" s="1">
        <v>0</v>
      </c>
      <c r="GG1040" s="1">
        <v>1</v>
      </c>
      <c r="GH1040" s="1">
        <v>0</v>
      </c>
      <c r="GI1040" s="1">
        <v>1</v>
      </c>
      <c r="GJ1040" s="1">
        <v>1</v>
      </c>
      <c r="GK1040" s="1">
        <v>0</v>
      </c>
      <c r="GL1040" s="1">
        <v>0</v>
      </c>
      <c r="GM1040" s="1">
        <v>1</v>
      </c>
      <c r="GN1040" s="1">
        <v>1</v>
      </c>
      <c r="GO1040" s="1">
        <v>0</v>
      </c>
      <c r="GP1040" s="1">
        <v>1</v>
      </c>
      <c r="GQ1040" s="1">
        <v>0</v>
      </c>
      <c r="GR1040" s="1">
        <v>1</v>
      </c>
      <c r="GS1040" s="1">
        <v>8</v>
      </c>
      <c r="GT1040" s="1">
        <v>0</v>
      </c>
      <c r="GU1040" s="1">
        <v>2</v>
      </c>
      <c r="GV1040" s="1">
        <v>1</v>
      </c>
      <c r="GW1040" s="1">
        <v>0</v>
      </c>
      <c r="GX1040" s="1">
        <v>0</v>
      </c>
      <c r="GY1040" s="1">
        <v>0</v>
      </c>
      <c r="GZ1040" s="1">
        <v>0</v>
      </c>
      <c r="HA1040" s="1">
        <v>0</v>
      </c>
      <c r="HB1040" s="1">
        <v>0</v>
      </c>
      <c r="HC1040" s="1">
        <v>1</v>
      </c>
      <c r="HD1040" s="1">
        <v>1</v>
      </c>
      <c r="HE1040" s="1">
        <v>1</v>
      </c>
      <c r="HF1040" s="1">
        <v>1</v>
      </c>
      <c r="HG1040" s="1">
        <v>1</v>
      </c>
      <c r="HH1040" s="1">
        <v>1</v>
      </c>
      <c r="HI1040" s="1">
        <v>1</v>
      </c>
      <c r="HJ1040" s="1">
        <v>0</v>
      </c>
      <c r="HK1040" s="1">
        <v>0</v>
      </c>
      <c r="HL1040" s="1">
        <v>2</v>
      </c>
      <c r="HM1040" s="1">
        <v>2</v>
      </c>
      <c r="HN1040" s="1">
        <v>0</v>
      </c>
      <c r="HO1040" s="1">
        <v>0</v>
      </c>
      <c r="HP1040" s="1">
        <v>0</v>
      </c>
      <c r="HQ1040" s="1">
        <v>1</v>
      </c>
      <c r="HR1040" s="1">
        <v>0</v>
      </c>
      <c r="HS1040" s="1">
        <v>0</v>
      </c>
      <c r="HT1040" s="1">
        <v>1</v>
      </c>
      <c r="HU1040" s="1">
        <v>0</v>
      </c>
      <c r="HV1040" s="1">
        <v>0</v>
      </c>
      <c r="HW1040" s="1">
        <v>0</v>
      </c>
      <c r="HX1040" s="1">
        <v>0</v>
      </c>
      <c r="HY1040" s="1">
        <v>0</v>
      </c>
      <c r="HZ1040" s="1">
        <v>0</v>
      </c>
      <c r="IA1040" s="1">
        <v>0</v>
      </c>
      <c r="IB1040" s="1">
        <v>0</v>
      </c>
      <c r="IC1040" s="1">
        <v>0</v>
      </c>
      <c r="ID1040" s="1">
        <v>0</v>
      </c>
      <c r="IE1040" s="1">
        <v>0</v>
      </c>
      <c r="IF1040" s="1">
        <v>0</v>
      </c>
      <c r="IG1040" s="1">
        <v>0</v>
      </c>
      <c r="IH1040" s="1">
        <v>0</v>
      </c>
      <c r="II1040" s="1">
        <v>0</v>
      </c>
      <c r="IJ1040" s="1">
        <v>0</v>
      </c>
      <c r="IK1040" s="1">
        <v>0</v>
      </c>
      <c r="IL1040" s="1">
        <v>0</v>
      </c>
      <c r="IM1040" s="1">
        <v>0</v>
      </c>
      <c r="IN1040" s="1">
        <v>0</v>
      </c>
      <c r="IO1040" s="1">
        <v>0</v>
      </c>
      <c r="IP1040" s="1">
        <v>0</v>
      </c>
      <c r="IQ1040" s="1">
        <v>0</v>
      </c>
      <c r="IR1040" s="1">
        <v>0</v>
      </c>
      <c r="IS1040" s="1">
        <v>0</v>
      </c>
      <c r="IT1040" s="1">
        <v>0</v>
      </c>
      <c r="IU1040" s="1">
        <v>0</v>
      </c>
      <c r="IV1040" s="1">
        <v>0</v>
      </c>
      <c r="IW1040" s="1">
        <v>0</v>
      </c>
      <c r="IX1040" s="1">
        <v>0</v>
      </c>
      <c r="IY1040" s="1">
        <v>0</v>
      </c>
      <c r="IZ1040" s="1">
        <v>0</v>
      </c>
      <c r="JA1040" s="1">
        <v>0</v>
      </c>
      <c r="JB1040" s="1">
        <v>1</v>
      </c>
      <c r="JC1040" s="1">
        <v>1</v>
      </c>
      <c r="JD1040" s="1">
        <v>0</v>
      </c>
      <c r="JE1040" s="1">
        <v>0</v>
      </c>
      <c r="JF1040" s="1">
        <v>0</v>
      </c>
      <c r="JG1040" s="1">
        <v>1</v>
      </c>
      <c r="JH1040" s="1">
        <v>1</v>
      </c>
      <c r="JI1040" s="1">
        <v>1</v>
      </c>
      <c r="JJ1040" s="1">
        <v>1</v>
      </c>
      <c r="JK1040" s="1">
        <v>1</v>
      </c>
      <c r="JL1040" s="1">
        <v>1</v>
      </c>
      <c r="JM1040" s="1">
        <v>1</v>
      </c>
      <c r="JN1040" s="1">
        <v>0</v>
      </c>
      <c r="JO1040" s="1">
        <v>0</v>
      </c>
      <c r="JP1040" s="1">
        <v>2</v>
      </c>
      <c r="JQ1040" s="1">
        <v>2</v>
      </c>
      <c r="JR1040" s="1">
        <v>0</v>
      </c>
      <c r="JS1040" s="1">
        <v>0</v>
      </c>
      <c r="JT1040" s="1">
        <v>0</v>
      </c>
      <c r="JU1040" s="1">
        <v>1</v>
      </c>
    </row>
    <row r="1041" spans="1:281">
      <c r="A1041" s="1">
        <v>2016</v>
      </c>
      <c r="B1041" s="1" t="s">
        <v>1233</v>
      </c>
      <c r="C1041" s="1">
        <v>1</v>
      </c>
      <c r="D1041" s="1">
        <v>0</v>
      </c>
      <c r="E1041" s="1">
        <v>1</v>
      </c>
      <c r="F1041" s="1">
        <v>1</v>
      </c>
      <c r="G1041" s="1">
        <v>1</v>
      </c>
      <c r="H1041" s="1">
        <v>1</v>
      </c>
      <c r="I1041" s="1">
        <v>1</v>
      </c>
      <c r="J1041" s="1">
        <v>1</v>
      </c>
      <c r="K1041" s="1">
        <v>2</v>
      </c>
      <c r="L1041" s="1">
        <v>2</v>
      </c>
      <c r="M1041" s="1">
        <v>0</v>
      </c>
      <c r="N1041" s="1">
        <v>1</v>
      </c>
      <c r="O1041" s="1">
        <v>1</v>
      </c>
      <c r="P1041" s="1">
        <v>0</v>
      </c>
      <c r="Q1041" s="1">
        <v>1</v>
      </c>
      <c r="R1041" s="1">
        <v>0</v>
      </c>
      <c r="S1041" s="1">
        <v>1</v>
      </c>
      <c r="T1041" s="1">
        <v>0</v>
      </c>
      <c r="U1041" s="1">
        <v>1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1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1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4</v>
      </c>
      <c r="AR1041" s="1">
        <v>4</v>
      </c>
      <c r="AS1041" s="1">
        <v>4</v>
      </c>
      <c r="AT1041" s="1">
        <v>4</v>
      </c>
      <c r="AU1041" s="1">
        <v>4</v>
      </c>
      <c r="AV1041" s="1">
        <v>4</v>
      </c>
      <c r="AW1041" s="1">
        <v>4</v>
      </c>
      <c r="AX1041" s="1">
        <v>4</v>
      </c>
      <c r="AY1041" s="1">
        <v>0</v>
      </c>
      <c r="AZ1041" s="1">
        <v>2</v>
      </c>
      <c r="BA1041" s="1">
        <v>2</v>
      </c>
      <c r="BB1041" s="1">
        <v>4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1</v>
      </c>
      <c r="BI1041" s="1">
        <v>2</v>
      </c>
      <c r="BJ1041" s="1">
        <v>2</v>
      </c>
      <c r="BK1041" s="1">
        <v>3</v>
      </c>
      <c r="BL1041" s="1">
        <v>2</v>
      </c>
      <c r="BM1041" s="1">
        <v>2</v>
      </c>
      <c r="BN1041" s="1">
        <v>1</v>
      </c>
      <c r="BO1041" s="1">
        <v>0</v>
      </c>
      <c r="BP1041" s="1">
        <v>1</v>
      </c>
      <c r="BQ1041" s="1">
        <v>1</v>
      </c>
      <c r="BR1041" s="1">
        <v>1</v>
      </c>
      <c r="BS1041" s="1">
        <v>4</v>
      </c>
      <c r="BT1041" s="1">
        <v>4</v>
      </c>
      <c r="BU1041" s="1">
        <v>1</v>
      </c>
      <c r="BV1041" s="1">
        <v>0</v>
      </c>
      <c r="BW1041" s="1">
        <v>0</v>
      </c>
      <c r="BX1041" s="1">
        <v>0</v>
      </c>
      <c r="BY1041" s="1">
        <v>0</v>
      </c>
      <c r="BZ1041" s="1">
        <v>1</v>
      </c>
      <c r="CA1041" s="1">
        <v>1</v>
      </c>
      <c r="CB1041" s="1">
        <v>1</v>
      </c>
      <c r="CC1041" s="1">
        <v>2</v>
      </c>
      <c r="CD1041" s="1">
        <v>2</v>
      </c>
      <c r="CE1041" s="1">
        <v>2</v>
      </c>
      <c r="CF1041" s="1">
        <v>2</v>
      </c>
      <c r="CG1041" s="1">
        <v>2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1</v>
      </c>
      <c r="CN1041" s="1">
        <v>1</v>
      </c>
      <c r="CO1041" s="1">
        <v>0</v>
      </c>
      <c r="CP1041" s="1">
        <v>0</v>
      </c>
      <c r="CQ1041" s="1">
        <v>0</v>
      </c>
      <c r="CR1041" s="1">
        <v>0</v>
      </c>
      <c r="CS1041" s="1">
        <v>1</v>
      </c>
      <c r="CT1041" s="1">
        <v>1</v>
      </c>
      <c r="CU1041" s="1">
        <v>3</v>
      </c>
      <c r="CV1041" s="1">
        <v>2</v>
      </c>
      <c r="CW1041" s="1">
        <v>1</v>
      </c>
      <c r="CX1041" s="1">
        <v>3</v>
      </c>
      <c r="CY1041" s="1">
        <v>3</v>
      </c>
      <c r="CZ1041" s="1">
        <v>0</v>
      </c>
      <c r="DA1041" s="1">
        <v>3</v>
      </c>
      <c r="DB1041" s="1">
        <v>0</v>
      </c>
      <c r="DC1041" s="1">
        <v>0</v>
      </c>
      <c r="DD1041" s="1">
        <v>0</v>
      </c>
      <c r="DE1041" s="1">
        <v>0</v>
      </c>
      <c r="DF1041" s="1">
        <v>0</v>
      </c>
      <c r="DG1041" s="1">
        <v>0</v>
      </c>
      <c r="DH1041" s="1">
        <v>0</v>
      </c>
      <c r="DI1041" s="1">
        <v>0</v>
      </c>
      <c r="DJ1041" s="1">
        <v>0</v>
      </c>
      <c r="DK1041" s="1">
        <v>0</v>
      </c>
      <c r="DL1041" s="1">
        <v>0</v>
      </c>
      <c r="DM1041" s="1">
        <v>5</v>
      </c>
      <c r="DN1041" s="1">
        <v>5</v>
      </c>
      <c r="DO1041" s="1">
        <v>5</v>
      </c>
      <c r="DP1041" s="1">
        <v>1</v>
      </c>
      <c r="DQ1041" s="1">
        <v>0</v>
      </c>
      <c r="DR1041" s="1">
        <v>0</v>
      </c>
      <c r="DS1041" s="1">
        <v>0</v>
      </c>
      <c r="DT1041" s="1">
        <v>0</v>
      </c>
      <c r="DU1041" s="1">
        <v>0</v>
      </c>
      <c r="DV1041" s="1">
        <v>0</v>
      </c>
      <c r="DW1041" s="1">
        <v>0</v>
      </c>
      <c r="DX1041" s="1">
        <v>0</v>
      </c>
      <c r="DY1041" s="1">
        <v>0</v>
      </c>
      <c r="DZ1041" s="1">
        <v>3</v>
      </c>
      <c r="EA1041" s="1">
        <v>0</v>
      </c>
      <c r="EB1041" s="1">
        <v>0</v>
      </c>
      <c r="EC1041" s="1">
        <v>1</v>
      </c>
      <c r="ED1041" s="1">
        <v>1</v>
      </c>
      <c r="EE1041" s="1">
        <v>1</v>
      </c>
      <c r="EF1041" s="1">
        <v>1</v>
      </c>
      <c r="EG1041" s="1">
        <v>1</v>
      </c>
      <c r="EH1041" s="1">
        <v>0</v>
      </c>
      <c r="EI1041" s="1">
        <v>1</v>
      </c>
      <c r="EJ1041" s="1">
        <v>0</v>
      </c>
      <c r="EK1041" s="1">
        <v>1</v>
      </c>
      <c r="EL1041" s="1">
        <v>1</v>
      </c>
      <c r="EM1041" s="1">
        <v>4</v>
      </c>
      <c r="EN1041" s="1">
        <v>0</v>
      </c>
      <c r="EO1041" s="1">
        <v>0</v>
      </c>
      <c r="EP1041" s="1">
        <v>0</v>
      </c>
      <c r="EQ1041" s="1">
        <v>0</v>
      </c>
      <c r="ER1041" s="1">
        <v>0</v>
      </c>
      <c r="ES1041" s="1">
        <v>0</v>
      </c>
      <c r="ET1041" s="1">
        <v>0</v>
      </c>
      <c r="EU1041" s="1">
        <v>0</v>
      </c>
      <c r="EV1041" s="1">
        <v>0</v>
      </c>
      <c r="EW1041" s="1">
        <v>0</v>
      </c>
      <c r="EX1041" s="1">
        <v>0</v>
      </c>
      <c r="EY1041" s="1">
        <v>0</v>
      </c>
      <c r="EZ1041" s="1">
        <v>0</v>
      </c>
      <c r="FA1041" s="1">
        <v>0</v>
      </c>
      <c r="FB1041" s="1">
        <v>0</v>
      </c>
      <c r="FC1041" s="1">
        <v>1</v>
      </c>
      <c r="FD1041" s="1">
        <v>1</v>
      </c>
      <c r="FE1041" s="1">
        <v>0</v>
      </c>
      <c r="FF1041" s="1">
        <v>0</v>
      </c>
      <c r="FG1041" s="1">
        <v>0</v>
      </c>
      <c r="FH1041" s="1">
        <v>0</v>
      </c>
      <c r="FI1041" s="1">
        <v>0</v>
      </c>
      <c r="FJ1041" s="1">
        <v>0</v>
      </c>
      <c r="FK1041" s="1">
        <v>0</v>
      </c>
      <c r="FL1041" s="1">
        <v>0</v>
      </c>
      <c r="FM1041" s="1">
        <v>0</v>
      </c>
      <c r="FN1041" s="1">
        <v>0</v>
      </c>
      <c r="FO1041" s="1">
        <v>0</v>
      </c>
      <c r="FP1041" s="1">
        <v>0</v>
      </c>
      <c r="FQ1041" s="1">
        <v>0</v>
      </c>
      <c r="FR1041" s="1">
        <v>0</v>
      </c>
      <c r="FS1041" s="1">
        <v>0</v>
      </c>
      <c r="FT1041" s="1">
        <v>0</v>
      </c>
      <c r="FU1041" s="1">
        <v>0</v>
      </c>
      <c r="FV1041" s="1">
        <v>0</v>
      </c>
      <c r="FW1041" s="1">
        <v>0</v>
      </c>
      <c r="FX1041" s="1">
        <v>0</v>
      </c>
      <c r="FY1041" s="1">
        <v>1</v>
      </c>
      <c r="FZ1041" s="1">
        <v>0</v>
      </c>
      <c r="GA1041" s="1">
        <v>1</v>
      </c>
      <c r="GB1041" s="1">
        <v>0</v>
      </c>
      <c r="GC1041" s="1">
        <v>1</v>
      </c>
      <c r="GD1041" s="1">
        <v>1</v>
      </c>
      <c r="GE1041" s="1">
        <v>0</v>
      </c>
      <c r="GF1041" s="1">
        <v>0</v>
      </c>
      <c r="GG1041" s="1">
        <v>1</v>
      </c>
      <c r="GH1041" s="1">
        <v>0</v>
      </c>
      <c r="GI1041" s="1">
        <v>1</v>
      </c>
      <c r="GJ1041" s="1">
        <v>1</v>
      </c>
      <c r="GK1041" s="1">
        <v>0</v>
      </c>
      <c r="GL1041" s="1">
        <v>0</v>
      </c>
      <c r="GM1041" s="1">
        <v>1</v>
      </c>
      <c r="GN1041" s="1">
        <v>1</v>
      </c>
      <c r="GO1041" s="1">
        <v>0</v>
      </c>
      <c r="GP1041" s="1">
        <v>1</v>
      </c>
      <c r="GQ1041" s="1">
        <v>0</v>
      </c>
      <c r="GR1041" s="1">
        <v>1</v>
      </c>
      <c r="GS1041" s="1">
        <v>10</v>
      </c>
      <c r="GT1041" s="1">
        <v>0</v>
      </c>
      <c r="GU1041" s="1">
        <v>2</v>
      </c>
      <c r="GV1041" s="1">
        <v>1</v>
      </c>
      <c r="GW1041" s="1">
        <v>0</v>
      </c>
      <c r="GX1041" s="1">
        <v>0</v>
      </c>
      <c r="GY1041" s="1">
        <v>0</v>
      </c>
      <c r="GZ1041" s="1">
        <v>0</v>
      </c>
      <c r="HA1041" s="1">
        <v>0</v>
      </c>
      <c r="HB1041" s="1">
        <v>0</v>
      </c>
      <c r="HC1041" s="1">
        <v>1</v>
      </c>
      <c r="HD1041" s="1">
        <v>1</v>
      </c>
      <c r="HE1041" s="1">
        <v>1</v>
      </c>
      <c r="HF1041" s="1">
        <v>1</v>
      </c>
      <c r="HG1041" s="1">
        <v>1</v>
      </c>
      <c r="HH1041" s="1">
        <v>1</v>
      </c>
      <c r="HI1041" s="1">
        <v>1</v>
      </c>
      <c r="HJ1041" s="1">
        <v>0</v>
      </c>
      <c r="HK1041" s="1">
        <v>0</v>
      </c>
      <c r="HL1041" s="1">
        <v>2</v>
      </c>
      <c r="HM1041" s="1">
        <v>2</v>
      </c>
      <c r="HN1041" s="1">
        <v>0</v>
      </c>
      <c r="HO1041" s="1">
        <v>0</v>
      </c>
      <c r="HP1041" s="1">
        <v>0</v>
      </c>
      <c r="HQ1041" s="1">
        <v>1</v>
      </c>
      <c r="HR1041" s="1">
        <v>0</v>
      </c>
      <c r="HS1041" s="1">
        <v>0</v>
      </c>
      <c r="HT1041" s="1">
        <v>1</v>
      </c>
      <c r="HU1041" s="1">
        <v>0</v>
      </c>
      <c r="HV1041" s="1">
        <v>0</v>
      </c>
      <c r="HW1041" s="1">
        <v>0</v>
      </c>
      <c r="HX1041" s="1">
        <v>0</v>
      </c>
      <c r="HY1041" s="1">
        <v>0</v>
      </c>
      <c r="HZ1041" s="1">
        <v>0</v>
      </c>
      <c r="IA1041" s="1">
        <v>0</v>
      </c>
      <c r="IB1041" s="1">
        <v>0</v>
      </c>
      <c r="IC1041" s="1">
        <v>0</v>
      </c>
      <c r="ID1041" s="1">
        <v>0</v>
      </c>
      <c r="IE1041" s="1">
        <v>0</v>
      </c>
      <c r="IF1041" s="1">
        <v>0</v>
      </c>
      <c r="IG1041" s="1">
        <v>0</v>
      </c>
      <c r="IH1041" s="1">
        <v>0</v>
      </c>
      <c r="II1041" s="1">
        <v>0</v>
      </c>
      <c r="IJ1041" s="1">
        <v>0</v>
      </c>
      <c r="IK1041" s="1">
        <v>0</v>
      </c>
      <c r="IL1041" s="1">
        <v>0</v>
      </c>
      <c r="IM1041" s="1">
        <v>0</v>
      </c>
      <c r="IN1041" s="1">
        <v>0</v>
      </c>
      <c r="IO1041" s="1">
        <v>0</v>
      </c>
      <c r="IP1041" s="1">
        <v>0</v>
      </c>
      <c r="IQ1041" s="1">
        <v>0</v>
      </c>
      <c r="IR1041" s="1">
        <v>0</v>
      </c>
      <c r="IS1041" s="1">
        <v>0</v>
      </c>
      <c r="IT1041" s="1">
        <v>0</v>
      </c>
      <c r="IU1041" s="1">
        <v>0</v>
      </c>
      <c r="IV1041" s="1">
        <v>0</v>
      </c>
      <c r="IW1041" s="1">
        <v>0</v>
      </c>
      <c r="IX1041" s="1">
        <v>0</v>
      </c>
      <c r="IY1041" s="1">
        <v>0</v>
      </c>
      <c r="IZ1041" s="1">
        <v>0</v>
      </c>
      <c r="JA1041" s="1">
        <v>0</v>
      </c>
      <c r="JB1041" s="1">
        <v>1</v>
      </c>
      <c r="JC1041" s="1">
        <v>1</v>
      </c>
      <c r="JD1041" s="1">
        <v>0</v>
      </c>
      <c r="JE1041" s="1">
        <v>0</v>
      </c>
      <c r="JF1041" s="1">
        <v>0</v>
      </c>
      <c r="JG1041" s="1">
        <v>1</v>
      </c>
      <c r="JH1041" s="1">
        <v>1</v>
      </c>
      <c r="JI1041" s="1">
        <v>1</v>
      </c>
      <c r="JJ1041" s="1">
        <v>1</v>
      </c>
      <c r="JK1041" s="1">
        <v>1</v>
      </c>
      <c r="JL1041" s="1">
        <v>1</v>
      </c>
      <c r="JM1041" s="1">
        <v>1</v>
      </c>
      <c r="JN1041" s="1">
        <v>0</v>
      </c>
      <c r="JO1041" s="1">
        <v>0</v>
      </c>
      <c r="JP1041" s="1">
        <v>2</v>
      </c>
      <c r="JQ1041" s="1">
        <v>2</v>
      </c>
      <c r="JR1041" s="1">
        <v>0</v>
      </c>
      <c r="JS1041" s="1">
        <v>0</v>
      </c>
      <c r="JT1041" s="1">
        <v>0</v>
      </c>
      <c r="JU1041" s="1">
        <v>1</v>
      </c>
    </row>
    <row r="1042" spans="1:281">
      <c r="A1042" s="1">
        <v>2016</v>
      </c>
      <c r="B1042" s="1" t="s">
        <v>1234</v>
      </c>
      <c r="C1042" s="1">
        <v>1</v>
      </c>
      <c r="D1042" s="1">
        <v>0</v>
      </c>
      <c r="E1042" s="1">
        <v>1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  <c r="K1042" s="1">
        <v>2</v>
      </c>
      <c r="L1042" s="1">
        <v>2</v>
      </c>
      <c r="M1042" s="1">
        <v>0</v>
      </c>
      <c r="N1042" s="1">
        <v>1</v>
      </c>
      <c r="O1042" s="1">
        <v>1</v>
      </c>
      <c r="P1042" s="1">
        <v>0</v>
      </c>
      <c r="Q1042" s="1">
        <v>1</v>
      </c>
      <c r="R1042" s="1">
        <v>0</v>
      </c>
      <c r="S1042" s="1">
        <v>1</v>
      </c>
      <c r="T1042" s="1">
        <v>0</v>
      </c>
      <c r="U1042" s="1">
        <v>1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1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1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4</v>
      </c>
      <c r="AR1042" s="1">
        <v>4</v>
      </c>
      <c r="AS1042" s="1">
        <v>4</v>
      </c>
      <c r="AT1042" s="1">
        <v>4</v>
      </c>
      <c r="AU1042" s="1">
        <v>4</v>
      </c>
      <c r="AV1042" s="1">
        <v>4</v>
      </c>
      <c r="AW1042" s="1">
        <v>4</v>
      </c>
      <c r="AX1042" s="1">
        <v>4</v>
      </c>
      <c r="AY1042" s="1">
        <v>0</v>
      </c>
      <c r="AZ1042" s="1">
        <v>2</v>
      </c>
      <c r="BA1042" s="1">
        <v>2</v>
      </c>
      <c r="BB1042" s="1">
        <v>4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1</v>
      </c>
      <c r="BI1042" s="1">
        <v>2</v>
      </c>
      <c r="BJ1042" s="1">
        <v>2</v>
      </c>
      <c r="BK1042" s="1">
        <v>3</v>
      </c>
      <c r="BL1042" s="1">
        <v>2</v>
      </c>
      <c r="BM1042" s="1">
        <v>2</v>
      </c>
      <c r="BN1042" s="1">
        <v>1</v>
      </c>
      <c r="BO1042" s="1">
        <v>0</v>
      </c>
      <c r="BP1042" s="1">
        <v>1</v>
      </c>
      <c r="BQ1042" s="1">
        <v>1</v>
      </c>
      <c r="BR1042" s="1">
        <v>1</v>
      </c>
      <c r="BS1042" s="1">
        <v>4</v>
      </c>
      <c r="BT1042" s="1">
        <v>4</v>
      </c>
      <c r="BU1042" s="1">
        <v>1</v>
      </c>
      <c r="BV1042" s="1">
        <v>0</v>
      </c>
      <c r="BW1042" s="1">
        <v>0</v>
      </c>
      <c r="BX1042" s="1">
        <v>0</v>
      </c>
      <c r="BY1042" s="1">
        <v>0</v>
      </c>
      <c r="BZ1042" s="1">
        <v>1</v>
      </c>
      <c r="CA1042" s="1">
        <v>1</v>
      </c>
      <c r="CB1042" s="1">
        <v>1</v>
      </c>
      <c r="CC1042" s="1">
        <v>2</v>
      </c>
      <c r="CD1042" s="1">
        <v>2</v>
      </c>
      <c r="CE1042" s="1">
        <v>2</v>
      </c>
      <c r="CF1042" s="1">
        <v>2</v>
      </c>
      <c r="CG1042" s="1">
        <v>2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s="1">
        <v>1</v>
      </c>
      <c r="CN1042" s="1">
        <v>1</v>
      </c>
      <c r="CO1042" s="1">
        <v>0</v>
      </c>
      <c r="CP1042" s="1">
        <v>0</v>
      </c>
      <c r="CQ1042" s="1">
        <v>0</v>
      </c>
      <c r="CR1042" s="1">
        <v>0</v>
      </c>
      <c r="CS1042" s="1">
        <v>1</v>
      </c>
      <c r="CT1042" s="1">
        <v>1</v>
      </c>
      <c r="CU1042" s="1">
        <v>3</v>
      </c>
      <c r="CV1042" s="1">
        <v>2</v>
      </c>
      <c r="CW1042" s="1">
        <v>1</v>
      </c>
      <c r="CX1042" s="1">
        <v>3</v>
      </c>
      <c r="CY1042" s="1">
        <v>3</v>
      </c>
      <c r="CZ1042" s="1">
        <v>0</v>
      </c>
      <c r="DA1042" s="1">
        <v>3</v>
      </c>
      <c r="DB1042" s="1">
        <v>0</v>
      </c>
      <c r="DC1042" s="1">
        <v>0</v>
      </c>
      <c r="DD1042" s="1">
        <v>0</v>
      </c>
      <c r="DE1042" s="1">
        <v>0</v>
      </c>
      <c r="DF1042" s="1">
        <v>0</v>
      </c>
      <c r="DG1042" s="1">
        <v>0</v>
      </c>
      <c r="DH1042" s="1">
        <v>0</v>
      </c>
      <c r="DI1042" s="1">
        <v>0</v>
      </c>
      <c r="DJ1042" s="1">
        <v>0</v>
      </c>
      <c r="DK1042" s="1">
        <v>0</v>
      </c>
      <c r="DL1042" s="1">
        <v>0</v>
      </c>
      <c r="DM1042" s="1">
        <v>5</v>
      </c>
      <c r="DN1042" s="1">
        <v>5</v>
      </c>
      <c r="DO1042" s="1">
        <v>5</v>
      </c>
      <c r="DP1042" s="1">
        <v>1</v>
      </c>
      <c r="DQ1042" s="1">
        <v>0</v>
      </c>
      <c r="DR1042" s="1">
        <v>0</v>
      </c>
      <c r="DS1042" s="1">
        <v>0</v>
      </c>
      <c r="DT1042" s="1">
        <v>0</v>
      </c>
      <c r="DU1042" s="1">
        <v>0</v>
      </c>
      <c r="DV1042" s="1">
        <v>0</v>
      </c>
      <c r="DW1042" s="1">
        <v>0</v>
      </c>
      <c r="DX1042" s="1">
        <v>0</v>
      </c>
      <c r="DY1042" s="1">
        <v>0</v>
      </c>
      <c r="DZ1042" s="1">
        <v>3</v>
      </c>
      <c r="EA1042" s="1">
        <v>0</v>
      </c>
      <c r="EB1042" s="1">
        <v>0</v>
      </c>
      <c r="EC1042" s="1">
        <v>1</v>
      </c>
      <c r="ED1042" s="1">
        <v>1</v>
      </c>
      <c r="EE1042" s="1">
        <v>1</v>
      </c>
      <c r="EF1042" s="1">
        <v>1</v>
      </c>
      <c r="EG1042" s="1">
        <v>1</v>
      </c>
      <c r="EH1042" s="1">
        <v>0</v>
      </c>
      <c r="EI1042" s="1">
        <v>1</v>
      </c>
      <c r="EJ1042" s="1">
        <v>0</v>
      </c>
      <c r="EK1042" s="1">
        <v>1</v>
      </c>
      <c r="EL1042" s="1">
        <v>1</v>
      </c>
      <c r="EM1042" s="1">
        <v>4</v>
      </c>
      <c r="EN1042" s="1">
        <v>0</v>
      </c>
      <c r="EO1042" s="1">
        <v>0</v>
      </c>
      <c r="EP1042" s="1">
        <v>0</v>
      </c>
      <c r="EQ1042" s="1">
        <v>0</v>
      </c>
      <c r="ER1042" s="1">
        <v>0</v>
      </c>
      <c r="ES1042" s="1">
        <v>0</v>
      </c>
      <c r="ET1042" s="1">
        <v>0</v>
      </c>
      <c r="EU1042" s="1">
        <v>0</v>
      </c>
      <c r="EV1042" s="1">
        <v>0</v>
      </c>
      <c r="EW1042" s="1">
        <v>0</v>
      </c>
      <c r="EX1042" s="1">
        <v>0</v>
      </c>
      <c r="EY1042" s="1">
        <v>0</v>
      </c>
      <c r="EZ1042" s="1">
        <v>0</v>
      </c>
      <c r="FA1042" s="1">
        <v>0</v>
      </c>
      <c r="FB1042" s="1">
        <v>0</v>
      </c>
      <c r="FC1042" s="1">
        <v>1</v>
      </c>
      <c r="FD1042" s="1">
        <v>1</v>
      </c>
      <c r="FE1042" s="1">
        <v>0</v>
      </c>
      <c r="FF1042" s="1">
        <v>0</v>
      </c>
      <c r="FG1042" s="1">
        <v>0</v>
      </c>
      <c r="FH1042" s="1">
        <v>0</v>
      </c>
      <c r="FI1042" s="1">
        <v>0</v>
      </c>
      <c r="FJ1042" s="1">
        <v>0</v>
      </c>
      <c r="FK1042" s="1">
        <v>0</v>
      </c>
      <c r="FL1042" s="1">
        <v>0</v>
      </c>
      <c r="FM1042" s="1">
        <v>0</v>
      </c>
      <c r="FN1042" s="1">
        <v>0</v>
      </c>
      <c r="FO1042" s="1">
        <v>0</v>
      </c>
      <c r="FP1042" s="1">
        <v>0</v>
      </c>
      <c r="FQ1042" s="1">
        <v>0</v>
      </c>
      <c r="FR1042" s="1">
        <v>0</v>
      </c>
      <c r="FS1042" s="1">
        <v>0</v>
      </c>
      <c r="FT1042" s="1">
        <v>0</v>
      </c>
      <c r="FU1042" s="1">
        <v>0</v>
      </c>
      <c r="FV1042" s="1">
        <v>0</v>
      </c>
      <c r="FW1042" s="1">
        <v>0</v>
      </c>
      <c r="FX1042" s="1">
        <v>0</v>
      </c>
      <c r="FY1042" s="1">
        <v>1</v>
      </c>
      <c r="FZ1042" s="1">
        <v>0</v>
      </c>
      <c r="GA1042" s="1">
        <v>1</v>
      </c>
      <c r="GB1042" s="1">
        <v>0</v>
      </c>
      <c r="GC1042" s="1">
        <v>1</v>
      </c>
      <c r="GD1042" s="1">
        <v>1</v>
      </c>
      <c r="GE1042" s="1">
        <v>0</v>
      </c>
      <c r="GF1042" s="1">
        <v>0</v>
      </c>
      <c r="GG1042" s="1">
        <v>1</v>
      </c>
      <c r="GH1042" s="1">
        <v>0</v>
      </c>
      <c r="GI1042" s="1">
        <v>1</v>
      </c>
      <c r="GJ1042" s="1">
        <v>1</v>
      </c>
      <c r="GK1042" s="1">
        <v>0</v>
      </c>
      <c r="GL1042" s="1">
        <v>0</v>
      </c>
      <c r="GM1042" s="1">
        <v>1</v>
      </c>
      <c r="GN1042" s="1">
        <v>1</v>
      </c>
      <c r="GO1042" s="1">
        <v>0</v>
      </c>
      <c r="GP1042" s="1">
        <v>1</v>
      </c>
      <c r="GQ1042" s="1">
        <v>0</v>
      </c>
      <c r="GR1042" s="1">
        <v>1</v>
      </c>
      <c r="GS1042" s="1">
        <v>8</v>
      </c>
      <c r="GT1042" s="1">
        <v>0</v>
      </c>
      <c r="GU1042" s="1">
        <v>2</v>
      </c>
      <c r="GV1042" s="1">
        <v>1</v>
      </c>
      <c r="GW1042" s="1">
        <v>0</v>
      </c>
      <c r="GX1042" s="1">
        <v>0</v>
      </c>
      <c r="GY1042" s="1">
        <v>0</v>
      </c>
      <c r="GZ1042" s="1">
        <v>0</v>
      </c>
      <c r="HA1042" s="1">
        <v>0</v>
      </c>
      <c r="HB1042" s="1">
        <v>0</v>
      </c>
      <c r="HC1042" s="1">
        <v>1</v>
      </c>
      <c r="HD1042" s="1">
        <v>1</v>
      </c>
      <c r="HE1042" s="1">
        <v>1</v>
      </c>
      <c r="HF1042" s="1">
        <v>1</v>
      </c>
      <c r="HG1042" s="1">
        <v>1</v>
      </c>
      <c r="HH1042" s="1">
        <v>1</v>
      </c>
      <c r="HI1042" s="1">
        <v>1</v>
      </c>
      <c r="HJ1042" s="1">
        <v>0</v>
      </c>
      <c r="HK1042" s="1">
        <v>0</v>
      </c>
      <c r="HL1042" s="1">
        <v>2</v>
      </c>
      <c r="HM1042" s="1">
        <v>2</v>
      </c>
      <c r="HN1042" s="1">
        <v>0</v>
      </c>
      <c r="HO1042" s="1">
        <v>0</v>
      </c>
      <c r="HP1042" s="1">
        <v>0</v>
      </c>
      <c r="HQ1042" s="1">
        <v>1</v>
      </c>
      <c r="HR1042" s="1">
        <v>0</v>
      </c>
      <c r="HS1042" s="1">
        <v>0</v>
      </c>
      <c r="HT1042" s="1">
        <v>1</v>
      </c>
      <c r="HU1042" s="1">
        <v>0</v>
      </c>
      <c r="HV1042" s="1">
        <v>0</v>
      </c>
      <c r="HW1042" s="1">
        <v>0</v>
      </c>
      <c r="HX1042" s="1">
        <v>0</v>
      </c>
      <c r="HY1042" s="1">
        <v>0</v>
      </c>
      <c r="HZ1042" s="1">
        <v>0</v>
      </c>
      <c r="IA1042" s="1">
        <v>0</v>
      </c>
      <c r="IB1042" s="1">
        <v>0</v>
      </c>
      <c r="IC1042" s="1">
        <v>0</v>
      </c>
      <c r="ID1042" s="1">
        <v>0</v>
      </c>
      <c r="IE1042" s="1">
        <v>0</v>
      </c>
      <c r="IF1042" s="1">
        <v>0</v>
      </c>
      <c r="IG1042" s="1">
        <v>0</v>
      </c>
      <c r="IH1042" s="1">
        <v>0</v>
      </c>
      <c r="II1042" s="1">
        <v>0</v>
      </c>
      <c r="IJ1042" s="1">
        <v>0</v>
      </c>
      <c r="IK1042" s="1">
        <v>0</v>
      </c>
      <c r="IL1042" s="1">
        <v>0</v>
      </c>
      <c r="IM1042" s="1">
        <v>0</v>
      </c>
      <c r="IN1042" s="1">
        <v>0</v>
      </c>
      <c r="IO1042" s="1">
        <v>0</v>
      </c>
      <c r="IP1042" s="1">
        <v>0</v>
      </c>
      <c r="IQ1042" s="1">
        <v>0</v>
      </c>
      <c r="IR1042" s="1">
        <v>0</v>
      </c>
      <c r="IS1042" s="1">
        <v>0</v>
      </c>
      <c r="IT1042" s="1">
        <v>0</v>
      </c>
      <c r="IU1042" s="1">
        <v>0</v>
      </c>
      <c r="IV1042" s="1">
        <v>0</v>
      </c>
      <c r="IW1042" s="1">
        <v>0</v>
      </c>
      <c r="IX1042" s="1">
        <v>0</v>
      </c>
      <c r="IY1042" s="1">
        <v>0</v>
      </c>
      <c r="IZ1042" s="1">
        <v>0</v>
      </c>
      <c r="JA1042" s="1">
        <v>0</v>
      </c>
      <c r="JB1042" s="1">
        <v>1</v>
      </c>
      <c r="JC1042" s="1">
        <v>1</v>
      </c>
      <c r="JD1042" s="1">
        <v>0</v>
      </c>
      <c r="JE1042" s="1">
        <v>0</v>
      </c>
      <c r="JF1042" s="1">
        <v>0</v>
      </c>
      <c r="JG1042" s="1">
        <v>1</v>
      </c>
      <c r="JH1042" s="1">
        <v>1</v>
      </c>
      <c r="JI1042" s="1">
        <v>1</v>
      </c>
      <c r="JJ1042" s="1">
        <v>1</v>
      </c>
      <c r="JK1042" s="1">
        <v>1</v>
      </c>
      <c r="JL1042" s="1">
        <v>1</v>
      </c>
      <c r="JM1042" s="1">
        <v>1</v>
      </c>
      <c r="JN1042" s="1">
        <v>0</v>
      </c>
      <c r="JO1042" s="1">
        <v>0</v>
      </c>
      <c r="JP1042" s="1">
        <v>2</v>
      </c>
      <c r="JQ1042" s="1">
        <v>2</v>
      </c>
      <c r="JR1042" s="1">
        <v>0</v>
      </c>
      <c r="JS1042" s="1">
        <v>0</v>
      </c>
      <c r="JT1042" s="1">
        <v>0</v>
      </c>
      <c r="JU1042" s="1">
        <v>1</v>
      </c>
    </row>
    <row r="1043" spans="1:281">
      <c r="A1043" s="1">
        <v>2016</v>
      </c>
      <c r="B1043" s="1" t="s">
        <v>1235</v>
      </c>
      <c r="C1043" s="1">
        <v>1</v>
      </c>
      <c r="D1043" s="1">
        <v>0</v>
      </c>
      <c r="E1043" s="1">
        <v>1</v>
      </c>
      <c r="F1043" s="1">
        <v>1</v>
      </c>
      <c r="G1043" s="1">
        <v>1</v>
      </c>
      <c r="H1043" s="1">
        <v>1</v>
      </c>
      <c r="I1043" s="1">
        <v>1</v>
      </c>
      <c r="J1043" s="1">
        <v>1</v>
      </c>
      <c r="K1043" s="1">
        <v>2</v>
      </c>
      <c r="L1043" s="1">
        <v>2</v>
      </c>
      <c r="M1043" s="1">
        <v>0</v>
      </c>
      <c r="N1043" s="1">
        <v>1</v>
      </c>
      <c r="O1043" s="1">
        <v>1</v>
      </c>
      <c r="P1043" s="1">
        <v>0</v>
      </c>
      <c r="Q1043" s="1">
        <v>1</v>
      </c>
      <c r="R1043" s="1">
        <v>0</v>
      </c>
      <c r="S1043" s="1">
        <v>1</v>
      </c>
      <c r="T1043" s="1">
        <v>0</v>
      </c>
      <c r="U1043" s="1">
        <v>1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1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1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2</v>
      </c>
      <c r="AR1043" s="1">
        <v>2</v>
      </c>
      <c r="AS1043" s="1">
        <v>3</v>
      </c>
      <c r="AT1043" s="1">
        <v>2</v>
      </c>
      <c r="AU1043" s="1">
        <v>2</v>
      </c>
      <c r="AV1043" s="1">
        <v>3</v>
      </c>
      <c r="AW1043" s="1">
        <v>3</v>
      </c>
      <c r="AX1043" s="1">
        <v>3</v>
      </c>
      <c r="AY1043" s="1">
        <v>0</v>
      </c>
      <c r="AZ1043" s="1">
        <v>1</v>
      </c>
      <c r="BA1043" s="1">
        <v>1</v>
      </c>
      <c r="BB1043" s="1">
        <v>3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1</v>
      </c>
      <c r="BI1043" s="1">
        <v>2</v>
      </c>
      <c r="BJ1043" s="1">
        <v>2</v>
      </c>
      <c r="BK1043" s="1">
        <v>3</v>
      </c>
      <c r="BL1043" s="1">
        <v>2</v>
      </c>
      <c r="BM1043" s="1">
        <v>2</v>
      </c>
      <c r="BN1043" s="1">
        <v>1</v>
      </c>
      <c r="BO1043" s="1">
        <v>0</v>
      </c>
      <c r="BP1043" s="1">
        <v>1</v>
      </c>
      <c r="BQ1043" s="1">
        <v>1</v>
      </c>
      <c r="BR1043" s="1">
        <v>1</v>
      </c>
      <c r="BS1043" s="1">
        <v>4</v>
      </c>
      <c r="BT1043" s="1">
        <v>4</v>
      </c>
      <c r="BU1043" s="1">
        <v>1</v>
      </c>
      <c r="BV1043" s="1">
        <v>0</v>
      </c>
      <c r="BW1043" s="1">
        <v>0</v>
      </c>
      <c r="BX1043" s="1">
        <v>0</v>
      </c>
      <c r="BY1043" s="1">
        <v>0</v>
      </c>
      <c r="BZ1043" s="1">
        <v>1</v>
      </c>
      <c r="CA1043" s="1">
        <v>1</v>
      </c>
      <c r="CB1043" s="1">
        <v>1</v>
      </c>
      <c r="CC1043" s="1">
        <v>1</v>
      </c>
      <c r="CD1043" s="1">
        <v>1</v>
      </c>
      <c r="CE1043" s="1">
        <v>1</v>
      </c>
      <c r="CF1043" s="1">
        <v>1</v>
      </c>
      <c r="CG1043" s="1">
        <v>1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1</v>
      </c>
      <c r="CN1043" s="1">
        <v>1</v>
      </c>
      <c r="CO1043" s="1">
        <v>0</v>
      </c>
      <c r="CP1043" s="1">
        <v>0</v>
      </c>
      <c r="CQ1043" s="1">
        <v>0</v>
      </c>
      <c r="CR1043" s="1">
        <v>0</v>
      </c>
      <c r="CS1043" s="1">
        <v>1</v>
      </c>
      <c r="CT1043" s="1">
        <v>1</v>
      </c>
      <c r="CU1043" s="1">
        <v>1</v>
      </c>
      <c r="CV1043" s="1">
        <v>1</v>
      </c>
      <c r="CW1043" s="1">
        <v>1</v>
      </c>
      <c r="CX1043" s="1">
        <v>1</v>
      </c>
      <c r="CY1043" s="1">
        <v>1</v>
      </c>
      <c r="CZ1043" s="1">
        <v>0</v>
      </c>
      <c r="DA1043" s="1">
        <v>1</v>
      </c>
      <c r="DB1043" s="1">
        <v>0</v>
      </c>
      <c r="DC1043" s="1">
        <v>0</v>
      </c>
      <c r="DD1043" s="1">
        <v>0</v>
      </c>
      <c r="DE1043" s="1">
        <v>0</v>
      </c>
      <c r="DF1043" s="1">
        <v>0</v>
      </c>
      <c r="DG1043" s="1">
        <v>0</v>
      </c>
      <c r="DH1043" s="1">
        <v>0</v>
      </c>
      <c r="DI1043" s="1">
        <v>0</v>
      </c>
      <c r="DJ1043" s="1">
        <v>0</v>
      </c>
      <c r="DK1043" s="1">
        <v>0</v>
      </c>
      <c r="DL1043" s="1">
        <v>0</v>
      </c>
      <c r="DM1043" s="1">
        <v>12</v>
      </c>
      <c r="DN1043" s="1">
        <v>12</v>
      </c>
      <c r="DO1043" s="1">
        <v>12</v>
      </c>
      <c r="DP1043" s="1">
        <v>2</v>
      </c>
      <c r="DQ1043" s="1">
        <v>0</v>
      </c>
      <c r="DR1043" s="1">
        <v>0</v>
      </c>
      <c r="DS1043" s="1">
        <v>0</v>
      </c>
      <c r="DT1043" s="1">
        <v>0</v>
      </c>
      <c r="DU1043" s="1">
        <v>0</v>
      </c>
      <c r="DV1043" s="1">
        <v>0</v>
      </c>
      <c r="DW1043" s="1">
        <v>0</v>
      </c>
      <c r="DX1043" s="1">
        <v>13</v>
      </c>
      <c r="DY1043" s="1">
        <v>13</v>
      </c>
      <c r="DZ1043" s="1">
        <v>4</v>
      </c>
      <c r="EA1043" s="1">
        <v>0</v>
      </c>
      <c r="EB1043" s="1">
        <v>0</v>
      </c>
      <c r="EC1043" s="1">
        <v>1</v>
      </c>
      <c r="ED1043" s="1">
        <v>1</v>
      </c>
      <c r="EE1043" s="1">
        <v>2</v>
      </c>
      <c r="EF1043" s="1">
        <v>2</v>
      </c>
      <c r="EG1043" s="1">
        <v>2</v>
      </c>
      <c r="EH1043" s="1">
        <v>1</v>
      </c>
      <c r="EI1043" s="1">
        <v>1</v>
      </c>
      <c r="EJ1043" s="1">
        <v>1</v>
      </c>
      <c r="EK1043" s="1">
        <v>2</v>
      </c>
      <c r="EL1043" s="1">
        <v>2</v>
      </c>
      <c r="EM1043" s="1">
        <v>10</v>
      </c>
      <c r="EN1043" s="1">
        <v>0</v>
      </c>
      <c r="EO1043" s="1">
        <v>0</v>
      </c>
      <c r="EP1043" s="1">
        <v>0</v>
      </c>
      <c r="EQ1043" s="1">
        <v>0</v>
      </c>
      <c r="ER1043" s="1">
        <v>0</v>
      </c>
      <c r="ES1043" s="1">
        <v>0</v>
      </c>
      <c r="ET1043" s="1">
        <v>0</v>
      </c>
      <c r="EU1043" s="1">
        <v>0</v>
      </c>
      <c r="EV1043" s="1">
        <v>0</v>
      </c>
      <c r="EW1043" s="1">
        <v>0</v>
      </c>
      <c r="EX1043" s="1">
        <v>0</v>
      </c>
      <c r="EY1043" s="1">
        <v>0</v>
      </c>
      <c r="EZ1043" s="1">
        <v>1</v>
      </c>
      <c r="FA1043" s="1">
        <v>1</v>
      </c>
      <c r="FB1043" s="1">
        <v>0</v>
      </c>
      <c r="FC1043" s="1">
        <v>1</v>
      </c>
      <c r="FD1043" s="1">
        <v>1</v>
      </c>
      <c r="FE1043" s="1">
        <v>0</v>
      </c>
      <c r="FF1043" s="1">
        <v>0</v>
      </c>
      <c r="FG1043" s="1">
        <v>0</v>
      </c>
      <c r="FH1043" s="1">
        <v>0</v>
      </c>
      <c r="FI1043" s="1">
        <v>0</v>
      </c>
      <c r="FJ1043" s="1">
        <v>0</v>
      </c>
      <c r="FK1043" s="1">
        <v>0</v>
      </c>
      <c r="FL1043" s="1">
        <v>0</v>
      </c>
      <c r="FM1043" s="1">
        <v>0</v>
      </c>
      <c r="FN1043" s="1">
        <v>0</v>
      </c>
      <c r="FO1043" s="1">
        <v>0</v>
      </c>
      <c r="FP1043" s="1">
        <v>0</v>
      </c>
      <c r="FQ1043" s="1">
        <v>0</v>
      </c>
      <c r="FR1043" s="1">
        <v>0</v>
      </c>
      <c r="FS1043" s="1">
        <v>0</v>
      </c>
      <c r="FT1043" s="1">
        <v>0</v>
      </c>
      <c r="FU1043" s="1">
        <v>0</v>
      </c>
      <c r="FV1043" s="1">
        <v>0</v>
      </c>
      <c r="FW1043" s="1">
        <v>0</v>
      </c>
      <c r="FX1043" s="1">
        <v>0</v>
      </c>
      <c r="FY1043" s="1">
        <v>1</v>
      </c>
      <c r="FZ1043" s="1">
        <v>0</v>
      </c>
      <c r="GA1043" s="1">
        <v>1</v>
      </c>
      <c r="GB1043" s="1">
        <v>0</v>
      </c>
      <c r="GC1043" s="1">
        <v>1</v>
      </c>
      <c r="GD1043" s="1">
        <v>1</v>
      </c>
      <c r="GE1043" s="1">
        <v>0</v>
      </c>
      <c r="GF1043" s="1">
        <v>0</v>
      </c>
      <c r="GG1043" s="1">
        <v>1</v>
      </c>
      <c r="GH1043" s="1">
        <v>0</v>
      </c>
      <c r="GI1043" s="1">
        <v>1</v>
      </c>
      <c r="GJ1043" s="1">
        <v>1</v>
      </c>
      <c r="GK1043" s="1">
        <v>0</v>
      </c>
      <c r="GL1043" s="1">
        <v>0</v>
      </c>
      <c r="GM1043" s="1">
        <v>1</v>
      </c>
      <c r="GN1043" s="1">
        <v>1</v>
      </c>
      <c r="GO1043" s="1">
        <v>0</v>
      </c>
      <c r="GP1043" s="1">
        <v>1</v>
      </c>
      <c r="GQ1043" s="1">
        <v>0</v>
      </c>
      <c r="GR1043" s="1">
        <v>1</v>
      </c>
      <c r="GS1043" s="1">
        <v>13</v>
      </c>
      <c r="GT1043" s="1">
        <v>0</v>
      </c>
      <c r="GU1043" s="1">
        <v>2</v>
      </c>
      <c r="GV1043" s="1">
        <v>1</v>
      </c>
      <c r="GW1043" s="1">
        <v>0</v>
      </c>
      <c r="GX1043" s="1">
        <v>0</v>
      </c>
      <c r="GY1043" s="1">
        <v>0</v>
      </c>
      <c r="GZ1043" s="1">
        <v>0</v>
      </c>
      <c r="HA1043" s="1">
        <v>0</v>
      </c>
      <c r="HB1043" s="1">
        <v>0</v>
      </c>
      <c r="HC1043" s="1">
        <v>1</v>
      </c>
      <c r="HD1043" s="1">
        <v>1</v>
      </c>
      <c r="HE1043" s="1">
        <v>1</v>
      </c>
      <c r="HF1043" s="1">
        <v>1</v>
      </c>
      <c r="HG1043" s="1">
        <v>1</v>
      </c>
      <c r="HH1043" s="1">
        <v>1</v>
      </c>
      <c r="HI1043" s="1">
        <v>1</v>
      </c>
      <c r="HJ1043" s="1">
        <v>0</v>
      </c>
      <c r="HK1043" s="1">
        <v>0</v>
      </c>
      <c r="HL1043" s="1">
        <v>2</v>
      </c>
      <c r="HM1043" s="1">
        <v>2</v>
      </c>
      <c r="HN1043" s="1">
        <v>0</v>
      </c>
      <c r="HO1043" s="1">
        <v>0</v>
      </c>
      <c r="HP1043" s="1">
        <v>0</v>
      </c>
      <c r="HQ1043" s="1">
        <v>1</v>
      </c>
      <c r="HR1043" s="1">
        <v>0</v>
      </c>
      <c r="HS1043" s="1">
        <v>0</v>
      </c>
      <c r="HT1043" s="1">
        <v>1</v>
      </c>
      <c r="HU1043" s="1">
        <v>0</v>
      </c>
      <c r="HV1043" s="1">
        <v>0</v>
      </c>
      <c r="HW1043" s="1">
        <v>0</v>
      </c>
      <c r="HX1043" s="1">
        <v>0</v>
      </c>
      <c r="HY1043" s="1">
        <v>0</v>
      </c>
      <c r="HZ1043" s="1">
        <v>0</v>
      </c>
      <c r="IA1043" s="1">
        <v>0</v>
      </c>
      <c r="IB1043" s="1">
        <v>0</v>
      </c>
      <c r="IC1043" s="1">
        <v>0</v>
      </c>
      <c r="ID1043" s="1">
        <v>0</v>
      </c>
      <c r="IE1043" s="1">
        <v>0</v>
      </c>
      <c r="IF1043" s="1">
        <v>0</v>
      </c>
      <c r="IG1043" s="1">
        <v>0</v>
      </c>
      <c r="IH1043" s="1">
        <v>0</v>
      </c>
      <c r="II1043" s="1">
        <v>0</v>
      </c>
      <c r="IJ1043" s="1">
        <v>0</v>
      </c>
      <c r="IK1043" s="1">
        <v>0</v>
      </c>
      <c r="IL1043" s="1">
        <v>0</v>
      </c>
      <c r="IM1043" s="1">
        <v>0</v>
      </c>
      <c r="IN1043" s="1">
        <v>0</v>
      </c>
      <c r="IO1043" s="1">
        <v>0</v>
      </c>
      <c r="IP1043" s="1">
        <v>0</v>
      </c>
      <c r="IQ1043" s="1">
        <v>0</v>
      </c>
      <c r="IR1043" s="1">
        <v>0</v>
      </c>
      <c r="IS1043" s="1">
        <v>0</v>
      </c>
      <c r="IT1043" s="1">
        <v>0</v>
      </c>
      <c r="IU1043" s="1">
        <v>0</v>
      </c>
      <c r="IV1043" s="1">
        <v>0</v>
      </c>
      <c r="IW1043" s="1">
        <v>0</v>
      </c>
      <c r="IX1043" s="1">
        <v>0</v>
      </c>
      <c r="IY1043" s="1">
        <v>0</v>
      </c>
      <c r="IZ1043" s="1">
        <v>0</v>
      </c>
      <c r="JA1043" s="1">
        <v>0</v>
      </c>
      <c r="JB1043" s="1">
        <v>1</v>
      </c>
      <c r="JC1043" s="1">
        <v>1</v>
      </c>
      <c r="JD1043" s="1">
        <v>0</v>
      </c>
      <c r="JE1043" s="1">
        <v>0</v>
      </c>
      <c r="JF1043" s="1">
        <v>0</v>
      </c>
      <c r="JG1043" s="1">
        <v>1</v>
      </c>
      <c r="JH1043" s="1">
        <v>1</v>
      </c>
      <c r="JI1043" s="1">
        <v>1</v>
      </c>
      <c r="JJ1043" s="1">
        <v>1</v>
      </c>
      <c r="JK1043" s="1">
        <v>1</v>
      </c>
      <c r="JL1043" s="1">
        <v>1</v>
      </c>
      <c r="JM1043" s="1">
        <v>1</v>
      </c>
      <c r="JN1043" s="1">
        <v>0</v>
      </c>
      <c r="JO1043" s="1">
        <v>0</v>
      </c>
      <c r="JP1043" s="1">
        <v>2</v>
      </c>
      <c r="JQ1043" s="1">
        <v>2</v>
      </c>
      <c r="JR1043" s="1">
        <v>0</v>
      </c>
      <c r="JS1043" s="1">
        <v>0</v>
      </c>
      <c r="JT1043" s="1">
        <v>0</v>
      </c>
      <c r="JU1043" s="1">
        <v>1</v>
      </c>
    </row>
    <row r="1044" spans="1:281">
      <c r="A1044" s="1">
        <v>2016</v>
      </c>
      <c r="B1044" s="1" t="s">
        <v>1236</v>
      </c>
      <c r="C1044" s="1">
        <v>1</v>
      </c>
      <c r="D1044" s="1">
        <v>0</v>
      </c>
      <c r="E1044" s="1">
        <v>1</v>
      </c>
      <c r="F1044" s="1">
        <v>1</v>
      </c>
      <c r="G1044" s="1">
        <v>1</v>
      </c>
      <c r="H1044" s="1">
        <v>1</v>
      </c>
      <c r="I1044" s="1">
        <v>1</v>
      </c>
      <c r="J1044" s="1">
        <v>1</v>
      </c>
      <c r="K1044" s="1">
        <v>2</v>
      </c>
      <c r="L1044" s="1">
        <v>2</v>
      </c>
      <c r="M1044" s="1">
        <v>0</v>
      </c>
      <c r="N1044" s="1">
        <v>1</v>
      </c>
      <c r="O1044" s="1">
        <v>1</v>
      </c>
      <c r="P1044" s="1">
        <v>0</v>
      </c>
      <c r="Q1044" s="1">
        <v>1</v>
      </c>
      <c r="R1044" s="1">
        <v>0</v>
      </c>
      <c r="S1044" s="1">
        <v>1</v>
      </c>
      <c r="T1044" s="1">
        <v>0</v>
      </c>
      <c r="U1044" s="1">
        <v>1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1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1</v>
      </c>
      <c r="AR1044" s="1">
        <v>1</v>
      </c>
      <c r="AS1044" s="1">
        <v>1</v>
      </c>
      <c r="AT1044" s="1">
        <v>1</v>
      </c>
      <c r="AU1044" s="1">
        <v>1</v>
      </c>
      <c r="AV1044" s="1">
        <v>1</v>
      </c>
      <c r="AW1044" s="1">
        <v>1</v>
      </c>
      <c r="AX1044" s="1">
        <v>1</v>
      </c>
      <c r="AY1044" s="1">
        <v>1</v>
      </c>
      <c r="AZ1044" s="1">
        <v>0</v>
      </c>
      <c r="BA1044" s="1">
        <v>0</v>
      </c>
      <c r="BB1044" s="1">
        <v>1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1</v>
      </c>
      <c r="BI1044" s="1">
        <v>2</v>
      </c>
      <c r="BJ1044" s="1">
        <v>2</v>
      </c>
      <c r="BK1044" s="1">
        <v>3</v>
      </c>
      <c r="BL1044" s="1">
        <v>2</v>
      </c>
      <c r="BM1044" s="1">
        <v>2</v>
      </c>
      <c r="BN1044" s="1">
        <v>1</v>
      </c>
      <c r="BO1044" s="1">
        <v>0</v>
      </c>
      <c r="BP1044" s="1">
        <v>1</v>
      </c>
      <c r="BQ1044" s="1">
        <v>1</v>
      </c>
      <c r="BR1044" s="1">
        <v>1</v>
      </c>
      <c r="BS1044" s="1">
        <v>4</v>
      </c>
      <c r="BT1044" s="1">
        <v>4</v>
      </c>
      <c r="BU1044" s="1">
        <v>1</v>
      </c>
      <c r="BV1044" s="1">
        <v>0</v>
      </c>
      <c r="BW1044" s="1">
        <v>0</v>
      </c>
      <c r="BX1044" s="1">
        <v>0</v>
      </c>
      <c r="BY1044" s="1">
        <v>0</v>
      </c>
      <c r="BZ1044" s="1">
        <v>9</v>
      </c>
      <c r="CA1044" s="1">
        <v>9</v>
      </c>
      <c r="CB1044" s="1">
        <v>9</v>
      </c>
      <c r="CC1044" s="1">
        <v>9</v>
      </c>
      <c r="CD1044" s="1">
        <v>9</v>
      </c>
      <c r="CE1044" s="1">
        <v>9</v>
      </c>
      <c r="CF1044" s="1">
        <v>9</v>
      </c>
      <c r="CG1044" s="1">
        <v>9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1</v>
      </c>
      <c r="CN1044" s="1">
        <v>1</v>
      </c>
      <c r="CO1044" s="1">
        <v>0</v>
      </c>
      <c r="CP1044" s="1">
        <v>0</v>
      </c>
      <c r="CQ1044" s="1">
        <v>0</v>
      </c>
      <c r="CR1044" s="1">
        <v>0</v>
      </c>
      <c r="CS1044" s="1">
        <v>1</v>
      </c>
      <c r="CT1044" s="1">
        <v>1</v>
      </c>
      <c r="CU1044" s="1">
        <v>1</v>
      </c>
      <c r="CV1044" s="1">
        <v>1</v>
      </c>
      <c r="CW1044" s="1">
        <v>1</v>
      </c>
      <c r="CX1044" s="1">
        <v>1</v>
      </c>
      <c r="CY1044" s="1">
        <v>1</v>
      </c>
      <c r="CZ1044" s="1">
        <v>0</v>
      </c>
      <c r="DA1044" s="1">
        <v>1</v>
      </c>
      <c r="DB1044" s="1">
        <v>0</v>
      </c>
      <c r="DC1044" s="1">
        <v>0</v>
      </c>
      <c r="DD1044" s="1">
        <v>0</v>
      </c>
      <c r="DE1044" s="1">
        <v>0</v>
      </c>
      <c r="DF1044" s="1">
        <v>0</v>
      </c>
      <c r="DG1044" s="1">
        <v>0</v>
      </c>
      <c r="DH1044" s="1">
        <v>0</v>
      </c>
      <c r="DI1044" s="1">
        <v>0</v>
      </c>
      <c r="DJ1044" s="1">
        <v>0</v>
      </c>
      <c r="DK1044" s="1">
        <v>0</v>
      </c>
      <c r="DL1044" s="1">
        <v>0</v>
      </c>
      <c r="DM1044" s="1">
        <v>7</v>
      </c>
      <c r="DN1044" s="1">
        <v>7</v>
      </c>
      <c r="DO1044" s="1">
        <v>7</v>
      </c>
      <c r="DP1044" s="1">
        <v>4</v>
      </c>
      <c r="DQ1044" s="1">
        <v>0</v>
      </c>
      <c r="DR1044" s="1">
        <v>0</v>
      </c>
      <c r="DS1044" s="1">
        <v>0</v>
      </c>
      <c r="DT1044" s="1">
        <v>0</v>
      </c>
      <c r="DU1044" s="1">
        <v>0</v>
      </c>
      <c r="DV1044" s="1">
        <v>0</v>
      </c>
      <c r="DW1044" s="1">
        <v>0</v>
      </c>
      <c r="DX1044" s="1">
        <v>8</v>
      </c>
      <c r="DY1044" s="1">
        <v>8</v>
      </c>
      <c r="DZ1044" s="1">
        <v>0</v>
      </c>
      <c r="EA1044" s="1">
        <v>0</v>
      </c>
      <c r="EB1044" s="1">
        <v>0</v>
      </c>
      <c r="EC1044" s="1">
        <v>1</v>
      </c>
      <c r="ED1044" s="1">
        <v>1</v>
      </c>
      <c r="EE1044" s="1">
        <v>1</v>
      </c>
      <c r="EF1044" s="1">
        <v>1</v>
      </c>
      <c r="EG1044" s="1">
        <v>2</v>
      </c>
      <c r="EH1044" s="1">
        <v>1</v>
      </c>
      <c r="EI1044" s="1">
        <v>1</v>
      </c>
      <c r="EJ1044" s="1">
        <v>1</v>
      </c>
      <c r="EK1044" s="1">
        <v>1</v>
      </c>
      <c r="EL1044" s="1">
        <v>1</v>
      </c>
      <c r="EM1044" s="1">
        <v>5</v>
      </c>
      <c r="EN1044" s="1">
        <v>0</v>
      </c>
      <c r="EO1044" s="1">
        <v>0</v>
      </c>
      <c r="EP1044" s="1">
        <v>0</v>
      </c>
      <c r="EQ1044" s="1">
        <v>0</v>
      </c>
      <c r="ER1044" s="1">
        <v>0</v>
      </c>
      <c r="ES1044" s="1">
        <v>0</v>
      </c>
      <c r="ET1044" s="1">
        <v>0</v>
      </c>
      <c r="EU1044" s="1">
        <v>0</v>
      </c>
      <c r="EV1044" s="1">
        <v>0</v>
      </c>
      <c r="EW1044" s="1">
        <v>0</v>
      </c>
      <c r="EX1044" s="1">
        <v>0</v>
      </c>
      <c r="EY1044" s="1">
        <v>0</v>
      </c>
      <c r="EZ1044" s="1">
        <v>1</v>
      </c>
      <c r="FA1044" s="1">
        <v>1</v>
      </c>
      <c r="FB1044" s="1">
        <v>0</v>
      </c>
      <c r="FC1044" s="1">
        <v>1</v>
      </c>
      <c r="FD1044" s="1">
        <v>1</v>
      </c>
      <c r="FE1044" s="1">
        <v>0</v>
      </c>
      <c r="FF1044" s="1">
        <v>0</v>
      </c>
      <c r="FG1044" s="1">
        <v>0</v>
      </c>
      <c r="FH1044" s="1">
        <v>0</v>
      </c>
      <c r="FI1044" s="1">
        <v>0</v>
      </c>
      <c r="FJ1044" s="1">
        <v>0</v>
      </c>
      <c r="FK1044" s="1">
        <v>0</v>
      </c>
      <c r="FL1044" s="1">
        <v>0</v>
      </c>
      <c r="FM1044" s="1">
        <v>0</v>
      </c>
      <c r="FN1044" s="1">
        <v>0</v>
      </c>
      <c r="FO1044" s="1">
        <v>0</v>
      </c>
      <c r="FP1044" s="1">
        <v>0</v>
      </c>
      <c r="FQ1044" s="1">
        <v>0</v>
      </c>
      <c r="FR1044" s="1">
        <v>0</v>
      </c>
      <c r="FS1044" s="1">
        <v>0</v>
      </c>
      <c r="FT1044" s="1">
        <v>0</v>
      </c>
      <c r="FU1044" s="1">
        <v>0</v>
      </c>
      <c r="FV1044" s="1">
        <v>0</v>
      </c>
      <c r="FW1044" s="1">
        <v>0</v>
      </c>
      <c r="FX1044" s="1">
        <v>0</v>
      </c>
      <c r="FY1044" s="1">
        <v>1</v>
      </c>
      <c r="FZ1044" s="1">
        <v>0</v>
      </c>
      <c r="GA1044" s="1">
        <v>1</v>
      </c>
      <c r="GB1044" s="1">
        <v>0</v>
      </c>
      <c r="GC1044" s="1">
        <v>1</v>
      </c>
      <c r="GD1044" s="1">
        <v>1</v>
      </c>
      <c r="GE1044" s="1">
        <v>0</v>
      </c>
      <c r="GF1044" s="1">
        <v>0</v>
      </c>
      <c r="GG1044" s="1">
        <v>1</v>
      </c>
      <c r="GH1044" s="1">
        <v>0</v>
      </c>
      <c r="GI1044" s="1">
        <v>1</v>
      </c>
      <c r="GJ1044" s="1">
        <v>1</v>
      </c>
      <c r="GK1044" s="1">
        <v>0</v>
      </c>
      <c r="GL1044" s="1">
        <v>0</v>
      </c>
      <c r="GM1044" s="1">
        <v>1</v>
      </c>
      <c r="GN1044" s="1">
        <v>1</v>
      </c>
      <c r="GO1044" s="1">
        <v>0</v>
      </c>
      <c r="GP1044" s="1">
        <v>1</v>
      </c>
      <c r="GQ1044" s="1">
        <v>0</v>
      </c>
      <c r="GR1044" s="1">
        <v>1</v>
      </c>
      <c r="GS1044" s="1">
        <v>10</v>
      </c>
      <c r="GT1044" s="1">
        <v>0</v>
      </c>
      <c r="GU1044" s="1">
        <v>2</v>
      </c>
      <c r="GV1044" s="1">
        <v>1</v>
      </c>
      <c r="GW1044" s="1">
        <v>1</v>
      </c>
      <c r="GX1044" s="1">
        <v>0</v>
      </c>
      <c r="GY1044" s="1">
        <v>0</v>
      </c>
      <c r="GZ1044" s="1">
        <v>0</v>
      </c>
      <c r="HA1044" s="1">
        <v>0</v>
      </c>
      <c r="HB1044" s="1">
        <v>0</v>
      </c>
      <c r="HC1044" s="1">
        <v>1</v>
      </c>
      <c r="HD1044" s="1">
        <v>1</v>
      </c>
      <c r="HE1044" s="1">
        <v>1</v>
      </c>
      <c r="HF1044" s="1">
        <v>1</v>
      </c>
      <c r="HG1044" s="1">
        <v>1</v>
      </c>
      <c r="HH1044" s="1">
        <v>1</v>
      </c>
      <c r="HI1044" s="1">
        <v>1</v>
      </c>
      <c r="HJ1044" s="1">
        <v>0</v>
      </c>
      <c r="HK1044" s="1">
        <v>0</v>
      </c>
      <c r="HL1044" s="1">
        <v>2</v>
      </c>
      <c r="HM1044" s="1">
        <v>2</v>
      </c>
      <c r="HN1044" s="1">
        <v>0</v>
      </c>
      <c r="HO1044" s="1">
        <v>0</v>
      </c>
      <c r="HP1044" s="1">
        <v>0</v>
      </c>
      <c r="HQ1044" s="1">
        <v>1</v>
      </c>
      <c r="HR1044" s="1">
        <v>0</v>
      </c>
      <c r="HS1044" s="1">
        <v>0</v>
      </c>
      <c r="HT1044" s="1">
        <v>0</v>
      </c>
      <c r="HU1044" s="1">
        <v>0</v>
      </c>
      <c r="HV1044" s="1">
        <v>0</v>
      </c>
      <c r="HW1044" s="1">
        <v>0</v>
      </c>
      <c r="HX1044" s="1">
        <v>0</v>
      </c>
      <c r="HY1044" s="1">
        <v>0</v>
      </c>
      <c r="HZ1044" s="1">
        <v>0</v>
      </c>
      <c r="IA1044" s="1">
        <v>0</v>
      </c>
      <c r="IB1044" s="1">
        <v>0</v>
      </c>
      <c r="IC1044" s="1">
        <v>0</v>
      </c>
      <c r="ID1044" s="1">
        <v>0</v>
      </c>
      <c r="IE1044" s="1">
        <v>0</v>
      </c>
      <c r="IF1044" s="1">
        <v>0</v>
      </c>
      <c r="IG1044" s="1">
        <v>0</v>
      </c>
      <c r="IH1044" s="1">
        <v>0</v>
      </c>
      <c r="II1044" s="1">
        <v>0</v>
      </c>
      <c r="IJ1044" s="1">
        <v>0</v>
      </c>
      <c r="IK1044" s="1">
        <v>0</v>
      </c>
      <c r="IL1044" s="1">
        <v>0</v>
      </c>
      <c r="IM1044" s="1">
        <v>0</v>
      </c>
      <c r="IN1044" s="1">
        <v>0</v>
      </c>
      <c r="IO1044" s="1">
        <v>0</v>
      </c>
      <c r="IP1044" s="1">
        <v>0</v>
      </c>
      <c r="IQ1044" s="1">
        <v>0</v>
      </c>
      <c r="IR1044" s="1">
        <v>0</v>
      </c>
      <c r="IS1044" s="1">
        <v>0</v>
      </c>
      <c r="IT1044" s="1">
        <v>0</v>
      </c>
      <c r="IU1044" s="1">
        <v>0</v>
      </c>
      <c r="IV1044" s="1">
        <v>0</v>
      </c>
      <c r="IW1044" s="1">
        <v>0</v>
      </c>
      <c r="IX1044" s="1">
        <v>0</v>
      </c>
      <c r="IY1044" s="1">
        <v>0</v>
      </c>
      <c r="IZ1044" s="1">
        <v>0</v>
      </c>
      <c r="JA1044" s="1">
        <v>0</v>
      </c>
      <c r="JB1044" s="1">
        <v>1</v>
      </c>
      <c r="JC1044" s="1">
        <v>1</v>
      </c>
      <c r="JD1044" s="1">
        <v>0</v>
      </c>
      <c r="JE1044" s="1">
        <v>0</v>
      </c>
      <c r="JF1044" s="1">
        <v>0</v>
      </c>
      <c r="JG1044" s="1">
        <v>1</v>
      </c>
      <c r="JH1044" s="1">
        <v>1</v>
      </c>
      <c r="JI1044" s="1">
        <v>1</v>
      </c>
      <c r="JJ1044" s="1">
        <v>1</v>
      </c>
      <c r="JK1044" s="1">
        <v>1</v>
      </c>
      <c r="JL1044" s="1">
        <v>1</v>
      </c>
      <c r="JM1044" s="1">
        <v>1</v>
      </c>
      <c r="JN1044" s="1">
        <v>0</v>
      </c>
      <c r="JO1044" s="1">
        <v>0</v>
      </c>
      <c r="JP1044" s="1">
        <v>2</v>
      </c>
      <c r="JQ1044" s="1">
        <v>2</v>
      </c>
      <c r="JR1044" s="1">
        <v>0</v>
      </c>
      <c r="JS1044" s="1">
        <v>0</v>
      </c>
      <c r="JT1044" s="1">
        <v>0</v>
      </c>
      <c r="JU1044" s="1">
        <v>1</v>
      </c>
    </row>
    <row r="1045" spans="1:281">
      <c r="A1045" s="1">
        <v>2016</v>
      </c>
      <c r="B1045" s="1" t="s">
        <v>1237</v>
      </c>
      <c r="C1045" s="1">
        <v>1</v>
      </c>
      <c r="D1045" s="1">
        <v>0</v>
      </c>
      <c r="E1045" s="1">
        <v>1</v>
      </c>
      <c r="F1045" s="1">
        <v>1</v>
      </c>
      <c r="G1045" s="1">
        <v>1</v>
      </c>
      <c r="H1045" s="1">
        <v>1</v>
      </c>
      <c r="I1045" s="1">
        <v>1</v>
      </c>
      <c r="J1045" s="1">
        <v>1</v>
      </c>
      <c r="K1045" s="1">
        <v>2</v>
      </c>
      <c r="L1045" s="1">
        <v>2</v>
      </c>
      <c r="M1045" s="1">
        <v>0</v>
      </c>
      <c r="N1045" s="1">
        <v>1</v>
      </c>
      <c r="O1045" s="1">
        <v>1</v>
      </c>
      <c r="P1045" s="1">
        <v>1</v>
      </c>
      <c r="Q1045" s="1">
        <v>1</v>
      </c>
      <c r="R1045" s="1">
        <v>1</v>
      </c>
      <c r="S1045" s="1">
        <v>1</v>
      </c>
      <c r="T1045" s="1">
        <v>1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1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3</v>
      </c>
      <c r="AR1045" s="1">
        <v>3</v>
      </c>
      <c r="AS1045" s="1">
        <v>5</v>
      </c>
      <c r="AT1045" s="1">
        <v>3</v>
      </c>
      <c r="AU1045" s="1">
        <v>3</v>
      </c>
      <c r="AV1045" s="1">
        <v>5</v>
      </c>
      <c r="AW1045" s="1">
        <v>5</v>
      </c>
      <c r="AX1045" s="1">
        <v>5</v>
      </c>
      <c r="AY1045" s="1">
        <v>1</v>
      </c>
      <c r="AZ1045" s="1">
        <v>2</v>
      </c>
      <c r="BA1045" s="1">
        <v>2</v>
      </c>
      <c r="BB1045" s="1">
        <v>5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1</v>
      </c>
      <c r="BI1045" s="1">
        <v>2</v>
      </c>
      <c r="BJ1045" s="1">
        <v>2</v>
      </c>
      <c r="BK1045" s="1">
        <v>3</v>
      </c>
      <c r="BL1045" s="1">
        <v>2</v>
      </c>
      <c r="BM1045" s="1">
        <v>2</v>
      </c>
      <c r="BN1045" s="1">
        <v>1</v>
      </c>
      <c r="BO1045" s="1">
        <v>0</v>
      </c>
      <c r="BP1045" s="1">
        <v>1</v>
      </c>
      <c r="BQ1045" s="1">
        <v>1</v>
      </c>
      <c r="BR1045" s="1">
        <v>1</v>
      </c>
      <c r="BS1045" s="1">
        <v>4</v>
      </c>
      <c r="BT1045" s="1">
        <v>4</v>
      </c>
      <c r="BU1045" s="1">
        <v>1</v>
      </c>
      <c r="BV1045" s="1">
        <v>0</v>
      </c>
      <c r="BW1045" s="1">
        <v>0</v>
      </c>
      <c r="BX1045" s="1">
        <v>0</v>
      </c>
      <c r="BY1045" s="1">
        <v>0</v>
      </c>
      <c r="BZ1045" s="1">
        <v>1</v>
      </c>
      <c r="CA1045" s="1">
        <v>1</v>
      </c>
      <c r="CB1045" s="1">
        <v>1</v>
      </c>
      <c r="CC1045" s="1">
        <v>1</v>
      </c>
      <c r="CD1045" s="1">
        <v>1</v>
      </c>
      <c r="CE1045" s="1">
        <v>1</v>
      </c>
      <c r="CF1045" s="1">
        <v>1</v>
      </c>
      <c r="CG1045" s="1">
        <v>1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1</v>
      </c>
      <c r="CN1045" s="1">
        <v>1</v>
      </c>
      <c r="CO1045" s="1">
        <v>0</v>
      </c>
      <c r="CP1045" s="1">
        <v>0</v>
      </c>
      <c r="CQ1045" s="1">
        <v>0</v>
      </c>
      <c r="CR1045" s="1">
        <v>0</v>
      </c>
      <c r="CS1045" s="1">
        <v>2</v>
      </c>
      <c r="CT1045" s="1">
        <v>2</v>
      </c>
      <c r="CU1045" s="1">
        <v>2</v>
      </c>
      <c r="CV1045" s="1">
        <v>2</v>
      </c>
      <c r="CW1045" s="1">
        <v>2</v>
      </c>
      <c r="CX1045" s="1">
        <v>2</v>
      </c>
      <c r="CY1045" s="1">
        <v>2</v>
      </c>
      <c r="CZ1045" s="1">
        <v>0</v>
      </c>
      <c r="DA1045" s="1">
        <v>2</v>
      </c>
      <c r="DB1045" s="1">
        <v>0</v>
      </c>
      <c r="DC1045" s="1">
        <v>0</v>
      </c>
      <c r="DD1045" s="1">
        <v>1</v>
      </c>
      <c r="DE1045" s="1">
        <v>1</v>
      </c>
      <c r="DF1045" s="1">
        <v>0</v>
      </c>
      <c r="DG1045" s="1">
        <v>0</v>
      </c>
      <c r="DH1045" s="1">
        <v>0</v>
      </c>
      <c r="DI1045" s="1">
        <v>0</v>
      </c>
      <c r="DJ1045" s="1">
        <v>0</v>
      </c>
      <c r="DK1045" s="1">
        <v>0</v>
      </c>
      <c r="DL1045" s="1">
        <v>0</v>
      </c>
      <c r="DM1045" s="1">
        <v>9</v>
      </c>
      <c r="DN1045" s="1">
        <v>9</v>
      </c>
      <c r="DO1045" s="1">
        <v>9</v>
      </c>
      <c r="DP1045" s="1">
        <v>2</v>
      </c>
      <c r="DQ1045" s="1">
        <v>0</v>
      </c>
      <c r="DR1045" s="1">
        <v>0</v>
      </c>
      <c r="DS1045" s="1">
        <v>0</v>
      </c>
      <c r="DT1045" s="1">
        <v>0</v>
      </c>
      <c r="DU1045" s="1">
        <v>0</v>
      </c>
      <c r="DV1045" s="1">
        <v>0</v>
      </c>
      <c r="DW1045" s="1">
        <v>0</v>
      </c>
      <c r="DX1045" s="1">
        <v>2</v>
      </c>
      <c r="DY1045" s="1">
        <v>2</v>
      </c>
      <c r="DZ1045" s="1">
        <v>4</v>
      </c>
      <c r="EA1045" s="1">
        <v>0</v>
      </c>
      <c r="EB1045" s="1">
        <v>0</v>
      </c>
      <c r="EC1045" s="1">
        <v>2</v>
      </c>
      <c r="ED1045" s="1">
        <v>2</v>
      </c>
      <c r="EE1045" s="1">
        <v>2</v>
      </c>
      <c r="EF1045" s="1">
        <v>2</v>
      </c>
      <c r="EG1045" s="1">
        <v>2</v>
      </c>
      <c r="EH1045" s="1">
        <v>2</v>
      </c>
      <c r="EI1045" s="1">
        <v>1</v>
      </c>
      <c r="EJ1045" s="1">
        <v>1</v>
      </c>
      <c r="EK1045" s="1">
        <v>3</v>
      </c>
      <c r="EL1045" s="1">
        <v>3</v>
      </c>
      <c r="EM1045" s="1">
        <v>7</v>
      </c>
      <c r="EN1045" s="1">
        <v>0</v>
      </c>
      <c r="EO1045" s="1">
        <v>0</v>
      </c>
      <c r="EP1045" s="1">
        <v>0</v>
      </c>
      <c r="EQ1045" s="1">
        <v>0</v>
      </c>
      <c r="ER1045" s="1">
        <v>0</v>
      </c>
      <c r="ES1045" s="1">
        <v>0</v>
      </c>
      <c r="ET1045" s="1">
        <v>0</v>
      </c>
      <c r="EU1045" s="1">
        <v>0</v>
      </c>
      <c r="EV1045" s="1">
        <v>0</v>
      </c>
      <c r="EW1045" s="1">
        <v>0</v>
      </c>
      <c r="EX1045" s="1">
        <v>0</v>
      </c>
      <c r="EY1045" s="1">
        <v>0</v>
      </c>
      <c r="EZ1045" s="1">
        <v>1</v>
      </c>
      <c r="FA1045" s="1">
        <v>1</v>
      </c>
      <c r="FB1045" s="1">
        <v>0</v>
      </c>
      <c r="FC1045" s="1">
        <v>1</v>
      </c>
      <c r="FD1045" s="1">
        <v>1</v>
      </c>
      <c r="FE1045" s="1">
        <v>0</v>
      </c>
      <c r="FF1045" s="1">
        <v>0</v>
      </c>
      <c r="FG1045" s="1">
        <v>0</v>
      </c>
      <c r="FH1045" s="1">
        <v>0</v>
      </c>
      <c r="FI1045" s="1">
        <v>0</v>
      </c>
      <c r="FJ1045" s="1">
        <v>0</v>
      </c>
      <c r="FK1045" s="1">
        <v>0</v>
      </c>
      <c r="FL1045" s="1">
        <v>0</v>
      </c>
      <c r="FM1045" s="1">
        <v>0</v>
      </c>
      <c r="FN1045" s="1">
        <v>0</v>
      </c>
      <c r="FO1045" s="1">
        <v>0</v>
      </c>
      <c r="FP1045" s="1">
        <v>0</v>
      </c>
      <c r="FQ1045" s="1">
        <v>0</v>
      </c>
      <c r="FR1045" s="1">
        <v>0</v>
      </c>
      <c r="FS1045" s="1">
        <v>0</v>
      </c>
      <c r="FT1045" s="1">
        <v>0</v>
      </c>
      <c r="FU1045" s="1">
        <v>0</v>
      </c>
      <c r="FV1045" s="1">
        <v>0</v>
      </c>
      <c r="FW1045" s="1">
        <v>0</v>
      </c>
      <c r="FX1045" s="1">
        <v>0</v>
      </c>
      <c r="FY1045" s="1">
        <v>1</v>
      </c>
      <c r="FZ1045" s="1">
        <v>0</v>
      </c>
      <c r="GA1045" s="1">
        <v>1</v>
      </c>
      <c r="GB1045" s="1">
        <v>0</v>
      </c>
      <c r="GC1045" s="1">
        <v>1</v>
      </c>
      <c r="GD1045" s="1">
        <v>1</v>
      </c>
      <c r="GE1045" s="1">
        <v>0</v>
      </c>
      <c r="GF1045" s="1">
        <v>0</v>
      </c>
      <c r="GG1045" s="1">
        <v>1</v>
      </c>
      <c r="GH1045" s="1">
        <v>0</v>
      </c>
      <c r="GI1045" s="1">
        <v>1</v>
      </c>
      <c r="GJ1045" s="1">
        <v>1</v>
      </c>
      <c r="GK1045" s="1">
        <v>0</v>
      </c>
      <c r="GL1045" s="1">
        <v>0</v>
      </c>
      <c r="GM1045" s="1">
        <v>1</v>
      </c>
      <c r="GN1045" s="1">
        <v>1</v>
      </c>
      <c r="GO1045" s="1">
        <v>0</v>
      </c>
      <c r="GP1045" s="1">
        <v>1</v>
      </c>
      <c r="GQ1045" s="1">
        <v>0</v>
      </c>
      <c r="GR1045" s="1">
        <v>1</v>
      </c>
      <c r="GS1045" s="1">
        <v>7</v>
      </c>
      <c r="GT1045" s="1">
        <v>0</v>
      </c>
      <c r="GU1045" s="1">
        <v>2</v>
      </c>
      <c r="GV1045" s="1">
        <v>1</v>
      </c>
      <c r="GW1045" s="1">
        <v>0</v>
      </c>
      <c r="GX1045" s="1">
        <v>0</v>
      </c>
      <c r="GY1045" s="1">
        <v>0</v>
      </c>
      <c r="GZ1045" s="1">
        <v>0</v>
      </c>
      <c r="HA1045" s="1">
        <v>0</v>
      </c>
      <c r="HB1045" s="1">
        <v>0</v>
      </c>
      <c r="HC1045" s="1">
        <v>1</v>
      </c>
      <c r="HD1045" s="1">
        <v>1</v>
      </c>
      <c r="HE1045" s="1">
        <v>1</v>
      </c>
      <c r="HF1045" s="1">
        <v>1</v>
      </c>
      <c r="HG1045" s="1">
        <v>1</v>
      </c>
      <c r="HH1045" s="1">
        <v>1</v>
      </c>
      <c r="HI1045" s="1">
        <v>1</v>
      </c>
      <c r="HJ1045" s="1">
        <v>0</v>
      </c>
      <c r="HK1045" s="1">
        <v>0</v>
      </c>
      <c r="HL1045" s="1">
        <v>2</v>
      </c>
      <c r="HM1045" s="1">
        <v>2</v>
      </c>
      <c r="HN1045" s="1">
        <v>0</v>
      </c>
      <c r="HO1045" s="1">
        <v>0</v>
      </c>
      <c r="HP1045" s="1">
        <v>0</v>
      </c>
      <c r="HQ1045" s="1">
        <v>1</v>
      </c>
      <c r="HR1045" s="1">
        <v>0</v>
      </c>
      <c r="HS1045" s="1">
        <v>0</v>
      </c>
      <c r="HT1045" s="1">
        <v>0</v>
      </c>
      <c r="HU1045" s="1">
        <v>0</v>
      </c>
      <c r="HV1045" s="1">
        <v>0</v>
      </c>
      <c r="HW1045" s="1">
        <v>0</v>
      </c>
      <c r="HX1045" s="1">
        <v>0</v>
      </c>
      <c r="HY1045" s="1">
        <v>0</v>
      </c>
      <c r="HZ1045" s="1">
        <v>0</v>
      </c>
      <c r="IA1045" s="1">
        <v>0</v>
      </c>
      <c r="IB1045" s="1">
        <v>0</v>
      </c>
      <c r="IC1045" s="1">
        <v>0</v>
      </c>
      <c r="ID1045" s="1">
        <v>0</v>
      </c>
      <c r="IE1045" s="1">
        <v>0</v>
      </c>
      <c r="IF1045" s="1">
        <v>0</v>
      </c>
      <c r="IG1045" s="1">
        <v>0</v>
      </c>
      <c r="IH1045" s="1">
        <v>0</v>
      </c>
      <c r="II1045" s="1">
        <v>0</v>
      </c>
      <c r="IJ1045" s="1">
        <v>0</v>
      </c>
      <c r="IK1045" s="1">
        <v>0</v>
      </c>
      <c r="IL1045" s="1">
        <v>0</v>
      </c>
      <c r="IM1045" s="1">
        <v>0</v>
      </c>
      <c r="IN1045" s="1">
        <v>0</v>
      </c>
      <c r="IO1045" s="1">
        <v>0</v>
      </c>
      <c r="IP1045" s="1">
        <v>0</v>
      </c>
      <c r="IQ1045" s="1">
        <v>0</v>
      </c>
      <c r="IR1045" s="1">
        <v>0</v>
      </c>
      <c r="IS1045" s="1">
        <v>0</v>
      </c>
      <c r="IT1045" s="1">
        <v>0</v>
      </c>
      <c r="IU1045" s="1">
        <v>0</v>
      </c>
      <c r="IV1045" s="1">
        <v>0</v>
      </c>
      <c r="IW1045" s="1">
        <v>0</v>
      </c>
      <c r="IX1045" s="1">
        <v>0</v>
      </c>
      <c r="IY1045" s="1">
        <v>0</v>
      </c>
      <c r="IZ1045" s="1">
        <v>0</v>
      </c>
      <c r="JA1045" s="1">
        <v>0</v>
      </c>
      <c r="JB1045" s="1">
        <v>1</v>
      </c>
      <c r="JC1045" s="1">
        <v>1</v>
      </c>
      <c r="JD1045" s="1">
        <v>0</v>
      </c>
      <c r="JE1045" s="1">
        <v>0</v>
      </c>
      <c r="JF1045" s="1">
        <v>0</v>
      </c>
      <c r="JG1045" s="1">
        <v>1</v>
      </c>
      <c r="JH1045" s="1">
        <v>1</v>
      </c>
      <c r="JI1045" s="1">
        <v>1</v>
      </c>
      <c r="JJ1045" s="1">
        <v>1</v>
      </c>
      <c r="JK1045" s="1">
        <v>1</v>
      </c>
      <c r="JL1045" s="1">
        <v>1</v>
      </c>
      <c r="JM1045" s="1">
        <v>1</v>
      </c>
      <c r="JN1045" s="1">
        <v>0</v>
      </c>
      <c r="JO1045" s="1">
        <v>0</v>
      </c>
      <c r="JP1045" s="1">
        <v>2</v>
      </c>
      <c r="JQ1045" s="1">
        <v>2</v>
      </c>
      <c r="JR1045" s="1">
        <v>0</v>
      </c>
      <c r="JS1045" s="1">
        <v>0</v>
      </c>
      <c r="JT1045" s="1">
        <v>0</v>
      </c>
      <c r="JU1045" s="1">
        <v>1</v>
      </c>
    </row>
    <row r="1046" spans="1:281">
      <c r="A1046" s="1">
        <v>2016</v>
      </c>
      <c r="B1046" s="1" t="s">
        <v>1238</v>
      </c>
      <c r="C1046" s="1">
        <v>1</v>
      </c>
      <c r="D1046" s="1">
        <v>0</v>
      </c>
      <c r="E1046" s="1">
        <v>1</v>
      </c>
      <c r="F1046" s="1">
        <v>1</v>
      </c>
      <c r="G1046" s="1">
        <v>1</v>
      </c>
      <c r="H1046" s="1">
        <v>1</v>
      </c>
      <c r="I1046" s="1">
        <v>1</v>
      </c>
      <c r="J1046" s="1">
        <v>1</v>
      </c>
      <c r="K1046" s="1">
        <v>2</v>
      </c>
      <c r="L1046" s="1">
        <v>2</v>
      </c>
      <c r="M1046" s="1">
        <v>0</v>
      </c>
      <c r="N1046" s="1">
        <v>1</v>
      </c>
      <c r="O1046" s="1">
        <v>1</v>
      </c>
      <c r="P1046" s="1">
        <v>1</v>
      </c>
      <c r="Q1046" s="1">
        <v>1</v>
      </c>
      <c r="R1046" s="1">
        <v>1</v>
      </c>
      <c r="S1046" s="1">
        <v>1</v>
      </c>
      <c r="T1046" s="1">
        <v>1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1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1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3</v>
      </c>
      <c r="AR1046" s="1">
        <v>3</v>
      </c>
      <c r="AS1046" s="1">
        <v>5</v>
      </c>
      <c r="AT1046" s="1">
        <v>3</v>
      </c>
      <c r="AU1046" s="1">
        <v>3</v>
      </c>
      <c r="AV1046" s="1">
        <v>5</v>
      </c>
      <c r="AW1046" s="1">
        <v>5</v>
      </c>
      <c r="AX1046" s="1">
        <v>5</v>
      </c>
      <c r="AY1046" s="1">
        <v>1</v>
      </c>
      <c r="AZ1046" s="1">
        <v>2</v>
      </c>
      <c r="BA1046" s="1">
        <v>2</v>
      </c>
      <c r="BB1046" s="1">
        <v>5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1</v>
      </c>
      <c r="BI1046" s="1">
        <v>2</v>
      </c>
      <c r="BJ1046" s="1">
        <v>2</v>
      </c>
      <c r="BK1046" s="1">
        <v>3</v>
      </c>
      <c r="BL1046" s="1">
        <v>2</v>
      </c>
      <c r="BM1046" s="1">
        <v>2</v>
      </c>
      <c r="BN1046" s="1">
        <v>1</v>
      </c>
      <c r="BO1046" s="1">
        <v>0</v>
      </c>
      <c r="BP1046" s="1">
        <v>1</v>
      </c>
      <c r="BQ1046" s="1">
        <v>1</v>
      </c>
      <c r="BR1046" s="1">
        <v>1</v>
      </c>
      <c r="BS1046" s="1">
        <v>4</v>
      </c>
      <c r="BT1046" s="1">
        <v>4</v>
      </c>
      <c r="BU1046" s="1">
        <v>1</v>
      </c>
      <c r="BV1046" s="1">
        <v>0</v>
      </c>
      <c r="BW1046" s="1">
        <v>0</v>
      </c>
      <c r="BX1046" s="1">
        <v>0</v>
      </c>
      <c r="BY1046" s="1">
        <v>0</v>
      </c>
      <c r="BZ1046" s="1">
        <v>1</v>
      </c>
      <c r="CA1046" s="1">
        <v>1</v>
      </c>
      <c r="CB1046" s="1">
        <v>1</v>
      </c>
      <c r="CC1046" s="1">
        <v>1</v>
      </c>
      <c r="CD1046" s="1">
        <v>1</v>
      </c>
      <c r="CE1046" s="1">
        <v>1</v>
      </c>
      <c r="CF1046" s="1">
        <v>1</v>
      </c>
      <c r="CG1046" s="1">
        <v>1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1</v>
      </c>
      <c r="CN1046" s="1">
        <v>1</v>
      </c>
      <c r="CO1046" s="1">
        <v>0</v>
      </c>
      <c r="CP1046" s="1">
        <v>0</v>
      </c>
      <c r="CQ1046" s="1">
        <v>0</v>
      </c>
      <c r="CR1046" s="1">
        <v>0</v>
      </c>
      <c r="CS1046" s="1">
        <v>2</v>
      </c>
      <c r="CT1046" s="1">
        <v>2</v>
      </c>
      <c r="CU1046" s="1">
        <v>2</v>
      </c>
      <c r="CV1046" s="1">
        <v>2</v>
      </c>
      <c r="CW1046" s="1">
        <v>2</v>
      </c>
      <c r="CX1046" s="1">
        <v>2</v>
      </c>
      <c r="CY1046" s="1">
        <v>2</v>
      </c>
      <c r="CZ1046" s="1">
        <v>0</v>
      </c>
      <c r="DA1046" s="1">
        <v>2</v>
      </c>
      <c r="DB1046" s="1">
        <v>0</v>
      </c>
      <c r="DC1046" s="1">
        <v>0</v>
      </c>
      <c r="DD1046" s="1">
        <v>1</v>
      </c>
      <c r="DE1046" s="1">
        <v>1</v>
      </c>
      <c r="DF1046" s="1">
        <v>0</v>
      </c>
      <c r="DG1046" s="1">
        <v>0</v>
      </c>
      <c r="DH1046" s="1">
        <v>0</v>
      </c>
      <c r="DI1046" s="1">
        <v>0</v>
      </c>
      <c r="DJ1046" s="1">
        <v>0</v>
      </c>
      <c r="DK1046" s="1">
        <v>0</v>
      </c>
      <c r="DL1046" s="1">
        <v>0</v>
      </c>
      <c r="DM1046" s="1">
        <v>9</v>
      </c>
      <c r="DN1046" s="1">
        <v>9</v>
      </c>
      <c r="DO1046" s="1">
        <v>9</v>
      </c>
      <c r="DP1046" s="1">
        <v>2</v>
      </c>
      <c r="DQ1046" s="1">
        <v>0</v>
      </c>
      <c r="DR1046" s="1">
        <v>0</v>
      </c>
      <c r="DS1046" s="1">
        <v>0</v>
      </c>
      <c r="DT1046" s="1">
        <v>0</v>
      </c>
      <c r="DU1046" s="1">
        <v>0</v>
      </c>
      <c r="DV1046" s="1">
        <v>0</v>
      </c>
      <c r="DW1046" s="1">
        <v>0</v>
      </c>
      <c r="DX1046" s="1">
        <v>2</v>
      </c>
      <c r="DY1046" s="1">
        <v>2</v>
      </c>
      <c r="DZ1046" s="1">
        <v>4</v>
      </c>
      <c r="EA1046" s="1">
        <v>0</v>
      </c>
      <c r="EB1046" s="1">
        <v>0</v>
      </c>
      <c r="EC1046" s="1">
        <v>2</v>
      </c>
      <c r="ED1046" s="1">
        <v>2</v>
      </c>
      <c r="EE1046" s="1">
        <v>2</v>
      </c>
      <c r="EF1046" s="1">
        <v>2</v>
      </c>
      <c r="EG1046" s="1">
        <v>2</v>
      </c>
      <c r="EH1046" s="1">
        <v>2</v>
      </c>
      <c r="EI1046" s="1">
        <v>1</v>
      </c>
      <c r="EJ1046" s="1">
        <v>1</v>
      </c>
      <c r="EK1046" s="1">
        <v>3</v>
      </c>
      <c r="EL1046" s="1">
        <v>3</v>
      </c>
      <c r="EM1046" s="1">
        <v>7</v>
      </c>
      <c r="EN1046" s="1">
        <v>0</v>
      </c>
      <c r="EO1046" s="1">
        <v>0</v>
      </c>
      <c r="EP1046" s="1">
        <v>0</v>
      </c>
      <c r="EQ1046" s="1">
        <v>0</v>
      </c>
      <c r="ER1046" s="1">
        <v>0</v>
      </c>
      <c r="ES1046" s="1">
        <v>0</v>
      </c>
      <c r="ET1046" s="1">
        <v>0</v>
      </c>
      <c r="EU1046" s="1">
        <v>0</v>
      </c>
      <c r="EV1046" s="1">
        <v>0</v>
      </c>
      <c r="EW1046" s="1">
        <v>0</v>
      </c>
      <c r="EX1046" s="1">
        <v>0</v>
      </c>
      <c r="EY1046" s="1">
        <v>0</v>
      </c>
      <c r="EZ1046" s="1">
        <v>1</v>
      </c>
      <c r="FA1046" s="1">
        <v>1</v>
      </c>
      <c r="FB1046" s="1">
        <v>0</v>
      </c>
      <c r="FC1046" s="1">
        <v>1</v>
      </c>
      <c r="FD1046" s="1">
        <v>1</v>
      </c>
      <c r="FE1046" s="1">
        <v>0</v>
      </c>
      <c r="FF1046" s="1">
        <v>0</v>
      </c>
      <c r="FG1046" s="1">
        <v>0</v>
      </c>
      <c r="FH1046" s="1">
        <v>0</v>
      </c>
      <c r="FI1046" s="1">
        <v>0</v>
      </c>
      <c r="FJ1046" s="1">
        <v>0</v>
      </c>
      <c r="FK1046" s="1">
        <v>0</v>
      </c>
      <c r="FL1046" s="1">
        <v>0</v>
      </c>
      <c r="FM1046" s="1">
        <v>0</v>
      </c>
      <c r="FN1046" s="1">
        <v>0</v>
      </c>
      <c r="FO1046" s="1">
        <v>0</v>
      </c>
      <c r="FP1046" s="1">
        <v>0</v>
      </c>
      <c r="FQ1046" s="1">
        <v>0</v>
      </c>
      <c r="FR1046" s="1">
        <v>0</v>
      </c>
      <c r="FS1046" s="1">
        <v>0</v>
      </c>
      <c r="FT1046" s="1">
        <v>0</v>
      </c>
      <c r="FU1046" s="1">
        <v>0</v>
      </c>
      <c r="FV1046" s="1">
        <v>0</v>
      </c>
      <c r="FW1046" s="1">
        <v>0</v>
      </c>
      <c r="FX1046" s="1">
        <v>0</v>
      </c>
      <c r="FY1046" s="1">
        <v>1</v>
      </c>
      <c r="FZ1046" s="1">
        <v>0</v>
      </c>
      <c r="GA1046" s="1">
        <v>1</v>
      </c>
      <c r="GB1046" s="1">
        <v>0</v>
      </c>
      <c r="GC1046" s="1">
        <v>1</v>
      </c>
      <c r="GD1046" s="1">
        <v>1</v>
      </c>
      <c r="GE1046" s="1">
        <v>0</v>
      </c>
      <c r="GF1046" s="1">
        <v>0</v>
      </c>
      <c r="GG1046" s="1">
        <v>1</v>
      </c>
      <c r="GH1046" s="1">
        <v>0</v>
      </c>
      <c r="GI1046" s="1">
        <v>1</v>
      </c>
      <c r="GJ1046" s="1">
        <v>1</v>
      </c>
      <c r="GK1046" s="1">
        <v>0</v>
      </c>
      <c r="GL1046" s="1">
        <v>0</v>
      </c>
      <c r="GM1046" s="1">
        <v>1</v>
      </c>
      <c r="GN1046" s="1">
        <v>1</v>
      </c>
      <c r="GO1046" s="1">
        <v>0</v>
      </c>
      <c r="GP1046" s="1">
        <v>1</v>
      </c>
      <c r="GQ1046" s="1">
        <v>0</v>
      </c>
      <c r="GR1046" s="1">
        <v>1</v>
      </c>
      <c r="GS1046" s="1">
        <v>7</v>
      </c>
      <c r="GT1046" s="1">
        <v>0</v>
      </c>
      <c r="GU1046" s="1">
        <v>2</v>
      </c>
      <c r="GV1046" s="1">
        <v>1</v>
      </c>
      <c r="GW1046" s="1">
        <v>0</v>
      </c>
      <c r="GX1046" s="1">
        <v>0</v>
      </c>
      <c r="GY1046" s="1">
        <v>0</v>
      </c>
      <c r="GZ1046" s="1">
        <v>0</v>
      </c>
      <c r="HA1046" s="1">
        <v>0</v>
      </c>
      <c r="HB1046" s="1">
        <v>0</v>
      </c>
      <c r="HC1046" s="1">
        <v>1</v>
      </c>
      <c r="HD1046" s="1">
        <v>1</v>
      </c>
      <c r="HE1046" s="1">
        <v>1</v>
      </c>
      <c r="HF1046" s="1">
        <v>1</v>
      </c>
      <c r="HG1046" s="1">
        <v>1</v>
      </c>
      <c r="HH1046" s="1">
        <v>1</v>
      </c>
      <c r="HI1046" s="1">
        <v>1</v>
      </c>
      <c r="HJ1046" s="1">
        <v>0</v>
      </c>
      <c r="HK1046" s="1">
        <v>0</v>
      </c>
      <c r="HL1046" s="1">
        <v>2</v>
      </c>
      <c r="HM1046" s="1">
        <v>2</v>
      </c>
      <c r="HN1046" s="1">
        <v>0</v>
      </c>
      <c r="HO1046" s="1">
        <v>0</v>
      </c>
      <c r="HP1046" s="1">
        <v>0</v>
      </c>
      <c r="HQ1046" s="1">
        <v>1</v>
      </c>
      <c r="HR1046" s="1">
        <v>0</v>
      </c>
      <c r="HS1046" s="1">
        <v>0</v>
      </c>
      <c r="HT1046" s="1">
        <v>0</v>
      </c>
      <c r="HU1046" s="1">
        <v>0</v>
      </c>
      <c r="HV1046" s="1">
        <v>0</v>
      </c>
      <c r="HW1046" s="1">
        <v>0</v>
      </c>
      <c r="HX1046" s="1">
        <v>0</v>
      </c>
      <c r="HY1046" s="1">
        <v>0</v>
      </c>
      <c r="HZ1046" s="1">
        <v>0</v>
      </c>
      <c r="IA1046" s="1">
        <v>0</v>
      </c>
      <c r="IB1046" s="1">
        <v>0</v>
      </c>
      <c r="IC1046" s="1">
        <v>0</v>
      </c>
      <c r="ID1046" s="1">
        <v>0</v>
      </c>
      <c r="IE1046" s="1">
        <v>0</v>
      </c>
      <c r="IF1046" s="1">
        <v>0</v>
      </c>
      <c r="IG1046" s="1">
        <v>0</v>
      </c>
      <c r="IH1046" s="1">
        <v>0</v>
      </c>
      <c r="II1046" s="1">
        <v>0</v>
      </c>
      <c r="IJ1046" s="1">
        <v>0</v>
      </c>
      <c r="IK1046" s="1">
        <v>0</v>
      </c>
      <c r="IL1046" s="1">
        <v>0</v>
      </c>
      <c r="IM1046" s="1">
        <v>0</v>
      </c>
      <c r="IN1046" s="1">
        <v>0</v>
      </c>
      <c r="IO1046" s="1">
        <v>0</v>
      </c>
      <c r="IP1046" s="1">
        <v>0</v>
      </c>
      <c r="IQ1046" s="1">
        <v>0</v>
      </c>
      <c r="IR1046" s="1">
        <v>0</v>
      </c>
      <c r="IS1046" s="1">
        <v>0</v>
      </c>
      <c r="IT1046" s="1">
        <v>0</v>
      </c>
      <c r="IU1046" s="1">
        <v>0</v>
      </c>
      <c r="IV1046" s="1">
        <v>0</v>
      </c>
      <c r="IW1046" s="1">
        <v>0</v>
      </c>
      <c r="IX1046" s="1">
        <v>0</v>
      </c>
      <c r="IY1046" s="1">
        <v>0</v>
      </c>
      <c r="IZ1046" s="1">
        <v>0</v>
      </c>
      <c r="JA1046" s="1">
        <v>0</v>
      </c>
      <c r="JB1046" s="1">
        <v>1</v>
      </c>
      <c r="JC1046" s="1">
        <v>1</v>
      </c>
      <c r="JD1046" s="1">
        <v>0</v>
      </c>
      <c r="JE1046" s="1">
        <v>0</v>
      </c>
      <c r="JF1046" s="1">
        <v>0</v>
      </c>
      <c r="JG1046" s="1">
        <v>1</v>
      </c>
      <c r="JH1046" s="1">
        <v>1</v>
      </c>
      <c r="JI1046" s="1">
        <v>1</v>
      </c>
      <c r="JJ1046" s="1">
        <v>1</v>
      </c>
      <c r="JK1046" s="1">
        <v>1</v>
      </c>
      <c r="JL1046" s="1">
        <v>1</v>
      </c>
      <c r="JM1046" s="1">
        <v>1</v>
      </c>
      <c r="JN1046" s="1">
        <v>0</v>
      </c>
      <c r="JO1046" s="1">
        <v>0</v>
      </c>
      <c r="JP1046" s="1">
        <v>2</v>
      </c>
      <c r="JQ1046" s="1">
        <v>2</v>
      </c>
      <c r="JR1046" s="1">
        <v>0</v>
      </c>
      <c r="JS1046" s="1">
        <v>0</v>
      </c>
      <c r="JT1046" s="1">
        <v>0</v>
      </c>
      <c r="JU1046" s="1">
        <v>1</v>
      </c>
    </row>
    <row r="1047" spans="1:281">
      <c r="A1047" s="1">
        <v>2016</v>
      </c>
      <c r="B1047" s="1" t="s">
        <v>1239</v>
      </c>
      <c r="C1047" s="1">
        <v>1</v>
      </c>
      <c r="D1047" s="1">
        <v>0</v>
      </c>
      <c r="E1047" s="1">
        <v>1</v>
      </c>
      <c r="F1047" s="1">
        <v>1</v>
      </c>
      <c r="G1047" s="1">
        <v>1</v>
      </c>
      <c r="H1047" s="1">
        <v>1</v>
      </c>
      <c r="I1047" s="1">
        <v>1</v>
      </c>
      <c r="J1047" s="1">
        <v>1</v>
      </c>
      <c r="K1047" s="1">
        <v>2</v>
      </c>
      <c r="L1047" s="1">
        <v>2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1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1</v>
      </c>
      <c r="AR1047" s="1">
        <v>1</v>
      </c>
      <c r="AS1047" s="1">
        <v>1</v>
      </c>
      <c r="AT1047" s="1">
        <v>1</v>
      </c>
      <c r="AU1047" s="1">
        <v>1</v>
      </c>
      <c r="AV1047" s="1">
        <v>1</v>
      </c>
      <c r="AW1047" s="1">
        <v>1</v>
      </c>
      <c r="AX1047" s="1">
        <v>1</v>
      </c>
      <c r="AY1047" s="1">
        <v>0</v>
      </c>
      <c r="AZ1047" s="1">
        <v>1</v>
      </c>
      <c r="BA1047" s="1">
        <v>1</v>
      </c>
      <c r="BB1047" s="1">
        <v>1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1</v>
      </c>
      <c r="BI1047" s="1">
        <v>2</v>
      </c>
      <c r="BJ1047" s="1">
        <v>2</v>
      </c>
      <c r="BK1047" s="1">
        <v>3</v>
      </c>
      <c r="BL1047" s="1">
        <v>2</v>
      </c>
      <c r="BM1047" s="1">
        <v>2</v>
      </c>
      <c r="BN1047" s="1">
        <v>1</v>
      </c>
      <c r="BO1047" s="1">
        <v>0</v>
      </c>
      <c r="BP1047" s="1">
        <v>1</v>
      </c>
      <c r="BQ1047" s="1">
        <v>1</v>
      </c>
      <c r="BR1047" s="1">
        <v>1</v>
      </c>
      <c r="BS1047" s="1">
        <v>4</v>
      </c>
      <c r="BT1047" s="1">
        <v>4</v>
      </c>
      <c r="BU1047" s="1">
        <v>1</v>
      </c>
      <c r="BV1047" s="1">
        <v>0</v>
      </c>
      <c r="BW1047" s="1">
        <v>0</v>
      </c>
      <c r="BX1047" s="1">
        <v>0</v>
      </c>
      <c r="BY1047" s="1">
        <v>0</v>
      </c>
      <c r="BZ1047" s="1">
        <v>1</v>
      </c>
      <c r="CA1047" s="1">
        <v>1</v>
      </c>
      <c r="CB1047" s="1">
        <v>1</v>
      </c>
      <c r="CC1047" s="1">
        <v>1</v>
      </c>
      <c r="CD1047" s="1">
        <v>1</v>
      </c>
      <c r="CE1047" s="1">
        <v>1</v>
      </c>
      <c r="CF1047" s="1">
        <v>1</v>
      </c>
      <c r="CG1047" s="1">
        <v>1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1</v>
      </c>
      <c r="CN1047" s="1">
        <v>1</v>
      </c>
      <c r="CO1047" s="1">
        <v>0</v>
      </c>
      <c r="CP1047" s="1">
        <v>0</v>
      </c>
      <c r="CQ1047" s="1">
        <v>0</v>
      </c>
      <c r="CR1047" s="1">
        <v>0</v>
      </c>
      <c r="CS1047" s="1">
        <v>1</v>
      </c>
      <c r="CT1047" s="1">
        <v>1</v>
      </c>
      <c r="CU1047" s="1">
        <v>1</v>
      </c>
      <c r="CV1047" s="1">
        <v>1</v>
      </c>
      <c r="CW1047" s="1">
        <v>1</v>
      </c>
      <c r="CX1047" s="1">
        <v>1</v>
      </c>
      <c r="CY1047" s="1">
        <v>1</v>
      </c>
      <c r="CZ1047" s="1">
        <v>0</v>
      </c>
      <c r="DA1047" s="1">
        <v>1</v>
      </c>
      <c r="DB1047" s="1">
        <v>0</v>
      </c>
      <c r="DC1047" s="1">
        <v>0</v>
      </c>
      <c r="DD1047" s="1">
        <v>1</v>
      </c>
      <c r="DE1047" s="1">
        <v>1</v>
      </c>
      <c r="DF1047" s="1">
        <v>0</v>
      </c>
      <c r="DG1047" s="1">
        <v>0</v>
      </c>
      <c r="DH1047" s="1">
        <v>0</v>
      </c>
      <c r="DI1047" s="1">
        <v>0</v>
      </c>
      <c r="DJ1047" s="1">
        <v>0</v>
      </c>
      <c r="DK1047" s="1">
        <v>0</v>
      </c>
      <c r="DL1047" s="1">
        <v>0</v>
      </c>
      <c r="DM1047" s="1">
        <v>12</v>
      </c>
      <c r="DN1047" s="1">
        <v>12</v>
      </c>
      <c r="DO1047" s="1">
        <v>12</v>
      </c>
      <c r="DP1047" s="1">
        <v>1</v>
      </c>
      <c r="DQ1047" s="1">
        <v>0</v>
      </c>
      <c r="DR1047" s="1">
        <v>0</v>
      </c>
      <c r="DS1047" s="1">
        <v>0</v>
      </c>
      <c r="DT1047" s="1">
        <v>0</v>
      </c>
      <c r="DU1047" s="1">
        <v>0</v>
      </c>
      <c r="DV1047" s="1">
        <v>0</v>
      </c>
      <c r="DW1047" s="1">
        <v>0</v>
      </c>
      <c r="DX1047" s="1">
        <v>48</v>
      </c>
      <c r="DY1047" s="1">
        <v>48</v>
      </c>
      <c r="DZ1047" s="1">
        <v>4</v>
      </c>
      <c r="EA1047" s="1">
        <v>0</v>
      </c>
      <c r="EB1047" s="1">
        <v>0</v>
      </c>
      <c r="EC1047" s="1">
        <v>0</v>
      </c>
      <c r="ED1047" s="1">
        <v>0</v>
      </c>
      <c r="EE1047" s="1">
        <v>0</v>
      </c>
      <c r="EF1047" s="1">
        <v>0</v>
      </c>
      <c r="EG1047" s="1">
        <v>1</v>
      </c>
      <c r="EH1047" s="1">
        <v>1</v>
      </c>
      <c r="EI1047" s="1">
        <v>0</v>
      </c>
      <c r="EJ1047" s="1">
        <v>1</v>
      </c>
      <c r="EK1047" s="1">
        <v>3</v>
      </c>
      <c r="EL1047" s="1">
        <v>3</v>
      </c>
      <c r="EM1047" s="1">
        <v>11</v>
      </c>
      <c r="EN1047" s="1">
        <v>0</v>
      </c>
      <c r="EO1047" s="1">
        <v>0</v>
      </c>
      <c r="EP1047" s="1">
        <v>0</v>
      </c>
      <c r="EQ1047" s="1">
        <v>0</v>
      </c>
      <c r="ER1047" s="1">
        <v>0</v>
      </c>
      <c r="ES1047" s="1">
        <v>0</v>
      </c>
      <c r="ET1047" s="1">
        <v>0</v>
      </c>
      <c r="EU1047" s="1">
        <v>0</v>
      </c>
      <c r="EV1047" s="1">
        <v>0</v>
      </c>
      <c r="EW1047" s="1">
        <v>0</v>
      </c>
      <c r="EX1047" s="1">
        <v>0</v>
      </c>
      <c r="EY1047" s="1">
        <v>0</v>
      </c>
      <c r="EZ1047" s="1">
        <v>1</v>
      </c>
      <c r="FA1047" s="1">
        <v>1</v>
      </c>
      <c r="FB1047" s="1">
        <v>0</v>
      </c>
      <c r="FC1047" s="1">
        <v>1</v>
      </c>
      <c r="FD1047" s="1">
        <v>1</v>
      </c>
      <c r="FE1047" s="1">
        <v>0</v>
      </c>
      <c r="FF1047" s="1">
        <v>0</v>
      </c>
      <c r="FG1047" s="1">
        <v>0</v>
      </c>
      <c r="FH1047" s="1">
        <v>0</v>
      </c>
      <c r="FI1047" s="1">
        <v>0</v>
      </c>
      <c r="FJ1047" s="1">
        <v>0</v>
      </c>
      <c r="FK1047" s="1">
        <v>0</v>
      </c>
      <c r="FL1047" s="1">
        <v>0</v>
      </c>
      <c r="FM1047" s="1">
        <v>0</v>
      </c>
      <c r="FN1047" s="1">
        <v>0</v>
      </c>
      <c r="FO1047" s="1">
        <v>0</v>
      </c>
      <c r="FP1047" s="1">
        <v>0</v>
      </c>
      <c r="FQ1047" s="1">
        <v>0</v>
      </c>
      <c r="FR1047" s="1">
        <v>0</v>
      </c>
      <c r="FS1047" s="1">
        <v>0</v>
      </c>
      <c r="FT1047" s="1">
        <v>0</v>
      </c>
      <c r="FU1047" s="1">
        <v>0</v>
      </c>
      <c r="FV1047" s="1">
        <v>0</v>
      </c>
      <c r="FW1047" s="1">
        <v>0</v>
      </c>
      <c r="FX1047" s="1">
        <v>0</v>
      </c>
      <c r="FY1047" s="1">
        <v>1</v>
      </c>
      <c r="FZ1047" s="1">
        <v>0</v>
      </c>
      <c r="GA1047" s="1">
        <v>1</v>
      </c>
      <c r="GB1047" s="1">
        <v>0</v>
      </c>
      <c r="GC1047" s="1">
        <v>1</v>
      </c>
      <c r="GD1047" s="1">
        <v>1</v>
      </c>
      <c r="GE1047" s="1">
        <v>0</v>
      </c>
      <c r="GF1047" s="1">
        <v>0</v>
      </c>
      <c r="GG1047" s="1">
        <v>1</v>
      </c>
      <c r="GH1047" s="1">
        <v>0</v>
      </c>
      <c r="GI1047" s="1">
        <v>1</v>
      </c>
      <c r="GJ1047" s="1">
        <v>1</v>
      </c>
      <c r="GK1047" s="1">
        <v>0</v>
      </c>
      <c r="GL1047" s="1">
        <v>0</v>
      </c>
      <c r="GM1047" s="1">
        <v>1</v>
      </c>
      <c r="GN1047" s="1">
        <v>1</v>
      </c>
      <c r="GO1047" s="1">
        <v>0</v>
      </c>
      <c r="GP1047" s="1">
        <v>1</v>
      </c>
      <c r="GQ1047" s="1">
        <v>0</v>
      </c>
      <c r="GR1047" s="1">
        <v>1</v>
      </c>
      <c r="GS1047" s="1">
        <v>6</v>
      </c>
      <c r="GT1047" s="1">
        <v>0</v>
      </c>
      <c r="GU1047" s="1">
        <v>2</v>
      </c>
      <c r="GV1047" s="1">
        <v>1</v>
      </c>
      <c r="GW1047" s="1">
        <v>0</v>
      </c>
      <c r="GX1047" s="1">
        <v>0</v>
      </c>
      <c r="GY1047" s="1">
        <v>0</v>
      </c>
      <c r="GZ1047" s="1">
        <v>0</v>
      </c>
      <c r="HA1047" s="1">
        <v>0</v>
      </c>
      <c r="HB1047" s="1">
        <v>0</v>
      </c>
      <c r="HC1047" s="1">
        <v>1</v>
      </c>
      <c r="HD1047" s="1">
        <v>1</v>
      </c>
      <c r="HE1047" s="1">
        <v>1</v>
      </c>
      <c r="HF1047" s="1">
        <v>1</v>
      </c>
      <c r="HG1047" s="1">
        <v>1</v>
      </c>
      <c r="HH1047" s="1">
        <v>1</v>
      </c>
      <c r="HI1047" s="1">
        <v>1</v>
      </c>
      <c r="HJ1047" s="1">
        <v>0</v>
      </c>
      <c r="HK1047" s="1">
        <v>0</v>
      </c>
      <c r="HL1047" s="1">
        <v>2</v>
      </c>
      <c r="HM1047" s="1">
        <v>2</v>
      </c>
      <c r="HN1047" s="1">
        <v>0</v>
      </c>
      <c r="HO1047" s="1">
        <v>0</v>
      </c>
      <c r="HP1047" s="1">
        <v>0</v>
      </c>
      <c r="HQ1047" s="1">
        <v>1</v>
      </c>
      <c r="HR1047" s="1">
        <v>0</v>
      </c>
      <c r="HS1047" s="1">
        <v>0</v>
      </c>
      <c r="HT1047" s="1">
        <v>0</v>
      </c>
      <c r="HU1047" s="1">
        <v>0</v>
      </c>
      <c r="HV1047" s="1">
        <v>0</v>
      </c>
      <c r="HW1047" s="1">
        <v>0</v>
      </c>
      <c r="HX1047" s="1">
        <v>0</v>
      </c>
      <c r="HY1047" s="1">
        <v>0</v>
      </c>
      <c r="HZ1047" s="1">
        <v>0</v>
      </c>
      <c r="IA1047" s="1">
        <v>0</v>
      </c>
      <c r="IB1047" s="1">
        <v>0</v>
      </c>
      <c r="IC1047" s="1">
        <v>0</v>
      </c>
      <c r="ID1047" s="1">
        <v>0</v>
      </c>
      <c r="IE1047" s="1">
        <v>0</v>
      </c>
      <c r="IF1047" s="1">
        <v>0</v>
      </c>
      <c r="IG1047" s="1">
        <v>0</v>
      </c>
      <c r="IH1047" s="1">
        <v>0</v>
      </c>
      <c r="II1047" s="1">
        <v>0</v>
      </c>
      <c r="IJ1047" s="1">
        <v>0</v>
      </c>
      <c r="IK1047" s="1">
        <v>0</v>
      </c>
      <c r="IL1047" s="1">
        <v>0</v>
      </c>
      <c r="IM1047" s="1">
        <v>0</v>
      </c>
      <c r="IN1047" s="1">
        <v>0</v>
      </c>
      <c r="IO1047" s="1">
        <v>0</v>
      </c>
      <c r="IP1047" s="1">
        <v>0</v>
      </c>
      <c r="IQ1047" s="1">
        <v>0</v>
      </c>
      <c r="IR1047" s="1">
        <v>0</v>
      </c>
      <c r="IS1047" s="1">
        <v>0</v>
      </c>
      <c r="IT1047" s="1">
        <v>0</v>
      </c>
      <c r="IU1047" s="1">
        <v>0</v>
      </c>
      <c r="IV1047" s="1">
        <v>0</v>
      </c>
      <c r="IW1047" s="1">
        <v>0</v>
      </c>
      <c r="IX1047" s="1">
        <v>0</v>
      </c>
      <c r="IY1047" s="1">
        <v>0</v>
      </c>
      <c r="IZ1047" s="1">
        <v>0</v>
      </c>
      <c r="JA1047" s="1">
        <v>0</v>
      </c>
      <c r="JB1047" s="1">
        <v>1</v>
      </c>
      <c r="JC1047" s="1">
        <v>1</v>
      </c>
      <c r="JD1047" s="1">
        <v>0</v>
      </c>
      <c r="JE1047" s="1">
        <v>0</v>
      </c>
      <c r="JF1047" s="1">
        <v>0</v>
      </c>
      <c r="JG1047" s="1">
        <v>1</v>
      </c>
      <c r="JH1047" s="1">
        <v>1</v>
      </c>
      <c r="JI1047" s="1">
        <v>1</v>
      </c>
      <c r="JJ1047" s="1">
        <v>1</v>
      </c>
      <c r="JK1047" s="1">
        <v>1</v>
      </c>
      <c r="JL1047" s="1">
        <v>1</v>
      </c>
      <c r="JM1047" s="1">
        <v>1</v>
      </c>
      <c r="JN1047" s="1">
        <v>0</v>
      </c>
      <c r="JO1047" s="1">
        <v>0</v>
      </c>
      <c r="JP1047" s="1">
        <v>2</v>
      </c>
      <c r="JQ1047" s="1">
        <v>2</v>
      </c>
      <c r="JR1047" s="1">
        <v>0</v>
      </c>
      <c r="JS1047" s="1">
        <v>0</v>
      </c>
      <c r="JT1047" s="1">
        <v>0</v>
      </c>
      <c r="JU1047" s="1">
        <v>1</v>
      </c>
    </row>
    <row r="1048" spans="1:281">
      <c r="A1048" s="1">
        <v>2016</v>
      </c>
      <c r="B1048" s="1" t="s">
        <v>1240</v>
      </c>
      <c r="C1048" s="1">
        <v>1</v>
      </c>
      <c r="D1048" s="1">
        <v>0</v>
      </c>
      <c r="E1048" s="1">
        <v>1</v>
      </c>
      <c r="F1048" s="1">
        <v>1</v>
      </c>
      <c r="G1048" s="1">
        <v>1</v>
      </c>
      <c r="H1048" s="1">
        <v>1</v>
      </c>
      <c r="I1048" s="1">
        <v>1</v>
      </c>
      <c r="J1048" s="1">
        <v>1</v>
      </c>
      <c r="K1048" s="1">
        <v>2</v>
      </c>
      <c r="L1048" s="1">
        <v>2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1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1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1</v>
      </c>
      <c r="AR1048" s="1">
        <v>1</v>
      </c>
      <c r="AS1048" s="1">
        <v>7</v>
      </c>
      <c r="AT1048" s="1">
        <v>1</v>
      </c>
      <c r="AU1048" s="1">
        <v>1</v>
      </c>
      <c r="AV1048" s="1">
        <v>2</v>
      </c>
      <c r="AW1048" s="1">
        <v>7</v>
      </c>
      <c r="AX1048" s="1">
        <v>7</v>
      </c>
      <c r="AY1048" s="1">
        <v>0</v>
      </c>
      <c r="AZ1048" s="1">
        <v>0</v>
      </c>
      <c r="BA1048" s="1">
        <v>0</v>
      </c>
      <c r="BB1048" s="1">
        <v>7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1</v>
      </c>
      <c r="BI1048" s="1">
        <v>2</v>
      </c>
      <c r="BJ1048" s="1">
        <v>2</v>
      </c>
      <c r="BK1048" s="1">
        <v>3</v>
      </c>
      <c r="BL1048" s="1">
        <v>2</v>
      </c>
      <c r="BM1048" s="1">
        <v>2</v>
      </c>
      <c r="BN1048" s="1">
        <v>1</v>
      </c>
      <c r="BO1048" s="1">
        <v>0</v>
      </c>
      <c r="BP1048" s="1">
        <v>1</v>
      </c>
      <c r="BQ1048" s="1">
        <v>1</v>
      </c>
      <c r="BR1048" s="1">
        <v>1</v>
      </c>
      <c r="BS1048" s="1">
        <v>4</v>
      </c>
      <c r="BT1048" s="1">
        <v>4</v>
      </c>
      <c r="BU1048" s="1">
        <v>1</v>
      </c>
      <c r="BV1048" s="1">
        <v>0</v>
      </c>
      <c r="BW1048" s="1">
        <v>0</v>
      </c>
      <c r="BX1048" s="1">
        <v>0</v>
      </c>
      <c r="BY1048" s="1">
        <v>0</v>
      </c>
      <c r="BZ1048" s="1">
        <v>3</v>
      </c>
      <c r="CA1048" s="1">
        <v>3</v>
      </c>
      <c r="CB1048" s="1">
        <v>3</v>
      </c>
      <c r="CC1048" s="1">
        <v>3</v>
      </c>
      <c r="CD1048" s="1">
        <v>3</v>
      </c>
      <c r="CE1048" s="1">
        <v>3</v>
      </c>
      <c r="CF1048" s="1">
        <v>3</v>
      </c>
      <c r="CG1048" s="1">
        <v>3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1</v>
      </c>
      <c r="CN1048" s="1">
        <v>1</v>
      </c>
      <c r="CO1048" s="1">
        <v>0</v>
      </c>
      <c r="CP1048" s="1">
        <v>0</v>
      </c>
      <c r="CQ1048" s="1">
        <v>0</v>
      </c>
      <c r="CR1048" s="1">
        <v>0</v>
      </c>
      <c r="CS1048" s="1">
        <v>1</v>
      </c>
      <c r="CT1048" s="1">
        <v>1</v>
      </c>
      <c r="CU1048" s="1">
        <v>1</v>
      </c>
      <c r="CV1048" s="1">
        <v>1</v>
      </c>
      <c r="CW1048" s="1">
        <v>1</v>
      </c>
      <c r="CX1048" s="1">
        <v>1</v>
      </c>
      <c r="CY1048" s="1">
        <v>1</v>
      </c>
      <c r="CZ1048" s="1">
        <v>0</v>
      </c>
      <c r="DA1048" s="1">
        <v>1</v>
      </c>
      <c r="DB1048" s="1">
        <v>0</v>
      </c>
      <c r="DC1048" s="1">
        <v>0</v>
      </c>
      <c r="DD1048" s="1">
        <v>0</v>
      </c>
      <c r="DE1048" s="1">
        <v>0</v>
      </c>
      <c r="DF1048" s="1">
        <v>0</v>
      </c>
      <c r="DG1048" s="1">
        <v>0</v>
      </c>
      <c r="DH1048" s="1">
        <v>0</v>
      </c>
      <c r="DI1048" s="1">
        <v>0</v>
      </c>
      <c r="DJ1048" s="1">
        <v>0</v>
      </c>
      <c r="DK1048" s="1">
        <v>0</v>
      </c>
      <c r="DL1048" s="1">
        <v>0</v>
      </c>
      <c r="DM1048" s="1">
        <v>8</v>
      </c>
      <c r="DN1048" s="1">
        <v>8</v>
      </c>
      <c r="DO1048" s="1">
        <v>8</v>
      </c>
      <c r="DP1048" s="1">
        <v>1</v>
      </c>
      <c r="DQ1048" s="1">
        <v>0</v>
      </c>
      <c r="DR1048" s="1">
        <v>0</v>
      </c>
      <c r="DS1048" s="1">
        <v>0</v>
      </c>
      <c r="DT1048" s="1">
        <v>0</v>
      </c>
      <c r="DU1048" s="1">
        <v>0</v>
      </c>
      <c r="DV1048" s="1">
        <v>0</v>
      </c>
      <c r="DW1048" s="1">
        <v>0</v>
      </c>
      <c r="DX1048" s="1">
        <v>15</v>
      </c>
      <c r="DY1048" s="1">
        <v>15</v>
      </c>
      <c r="DZ1048" s="1">
        <v>1</v>
      </c>
      <c r="EA1048" s="1">
        <v>0</v>
      </c>
      <c r="EB1048" s="1">
        <v>0</v>
      </c>
      <c r="EC1048" s="1">
        <v>0</v>
      </c>
      <c r="ED1048" s="1">
        <v>0</v>
      </c>
      <c r="EE1048" s="1">
        <v>0</v>
      </c>
      <c r="EF1048" s="1">
        <v>0</v>
      </c>
      <c r="EG1048" s="1">
        <v>3</v>
      </c>
      <c r="EH1048" s="1">
        <v>3</v>
      </c>
      <c r="EI1048" s="1">
        <v>0</v>
      </c>
      <c r="EJ1048" s="1">
        <v>3</v>
      </c>
      <c r="EK1048" s="1">
        <v>0</v>
      </c>
      <c r="EL1048" s="1">
        <v>0</v>
      </c>
      <c r="EM1048" s="1">
        <v>5</v>
      </c>
      <c r="EN1048" s="1">
        <v>0</v>
      </c>
      <c r="EO1048" s="1">
        <v>0</v>
      </c>
      <c r="EP1048" s="1">
        <v>0</v>
      </c>
      <c r="EQ1048" s="1">
        <v>0</v>
      </c>
      <c r="ER1048" s="1">
        <v>0</v>
      </c>
      <c r="ES1048" s="1">
        <v>0</v>
      </c>
      <c r="ET1048" s="1">
        <v>0</v>
      </c>
      <c r="EU1048" s="1">
        <v>0</v>
      </c>
      <c r="EV1048" s="1">
        <v>0</v>
      </c>
      <c r="EW1048" s="1">
        <v>0</v>
      </c>
      <c r="EX1048" s="1">
        <v>0</v>
      </c>
      <c r="EY1048" s="1">
        <v>0</v>
      </c>
      <c r="EZ1048" s="1">
        <v>1</v>
      </c>
      <c r="FA1048" s="1">
        <v>1</v>
      </c>
      <c r="FB1048" s="1">
        <v>0</v>
      </c>
      <c r="FC1048" s="1">
        <v>1</v>
      </c>
      <c r="FD1048" s="1">
        <v>1</v>
      </c>
      <c r="FE1048" s="1">
        <v>0</v>
      </c>
      <c r="FF1048" s="1">
        <v>0</v>
      </c>
      <c r="FG1048" s="1">
        <v>0</v>
      </c>
      <c r="FH1048" s="1">
        <v>0</v>
      </c>
      <c r="FI1048" s="1">
        <v>0</v>
      </c>
      <c r="FJ1048" s="1">
        <v>0</v>
      </c>
      <c r="FK1048" s="1">
        <v>0</v>
      </c>
      <c r="FL1048" s="1">
        <v>0</v>
      </c>
      <c r="FM1048" s="1">
        <v>0</v>
      </c>
      <c r="FN1048" s="1">
        <v>0</v>
      </c>
      <c r="FO1048" s="1">
        <v>0</v>
      </c>
      <c r="FP1048" s="1">
        <v>0</v>
      </c>
      <c r="FQ1048" s="1">
        <v>0</v>
      </c>
      <c r="FR1048" s="1">
        <v>0</v>
      </c>
      <c r="FS1048" s="1">
        <v>0</v>
      </c>
      <c r="FT1048" s="1">
        <v>0</v>
      </c>
      <c r="FU1048" s="1">
        <v>0</v>
      </c>
      <c r="FV1048" s="1">
        <v>0</v>
      </c>
      <c r="FW1048" s="1">
        <v>0</v>
      </c>
      <c r="FX1048" s="1">
        <v>0</v>
      </c>
      <c r="FY1048" s="1">
        <v>1</v>
      </c>
      <c r="FZ1048" s="1">
        <v>0</v>
      </c>
      <c r="GA1048" s="1">
        <v>1</v>
      </c>
      <c r="GB1048" s="1">
        <v>0</v>
      </c>
      <c r="GC1048" s="1">
        <v>1</v>
      </c>
      <c r="GD1048" s="1">
        <v>1</v>
      </c>
      <c r="GE1048" s="1">
        <v>0</v>
      </c>
      <c r="GF1048" s="1">
        <v>0</v>
      </c>
      <c r="GG1048" s="1">
        <v>1</v>
      </c>
      <c r="GH1048" s="1">
        <v>0</v>
      </c>
      <c r="GI1048" s="1">
        <v>1</v>
      </c>
      <c r="GJ1048" s="1">
        <v>1</v>
      </c>
      <c r="GK1048" s="1">
        <v>0</v>
      </c>
      <c r="GL1048" s="1">
        <v>0</v>
      </c>
      <c r="GM1048" s="1">
        <v>1</v>
      </c>
      <c r="GN1048" s="1">
        <v>1</v>
      </c>
      <c r="GO1048" s="1">
        <v>0</v>
      </c>
      <c r="GP1048" s="1">
        <v>1</v>
      </c>
      <c r="GQ1048" s="1">
        <v>0</v>
      </c>
      <c r="GR1048" s="1">
        <v>1</v>
      </c>
      <c r="GS1048" s="1">
        <v>7</v>
      </c>
      <c r="GT1048" s="1">
        <v>0</v>
      </c>
      <c r="GU1048" s="1">
        <v>2</v>
      </c>
      <c r="GV1048" s="1">
        <v>1</v>
      </c>
      <c r="GW1048" s="1">
        <v>1</v>
      </c>
      <c r="GX1048" s="1">
        <v>0</v>
      </c>
      <c r="GY1048" s="1">
        <v>0</v>
      </c>
      <c r="GZ1048" s="1">
        <v>0</v>
      </c>
      <c r="HA1048" s="1">
        <v>0</v>
      </c>
      <c r="HB1048" s="1">
        <v>0</v>
      </c>
      <c r="HC1048" s="1">
        <v>1</v>
      </c>
      <c r="HD1048" s="1">
        <v>1</v>
      </c>
      <c r="HE1048" s="1">
        <v>1</v>
      </c>
      <c r="HF1048" s="1">
        <v>1</v>
      </c>
      <c r="HG1048" s="1">
        <v>1</v>
      </c>
      <c r="HH1048" s="1">
        <v>1</v>
      </c>
      <c r="HI1048" s="1">
        <v>1</v>
      </c>
      <c r="HJ1048" s="1">
        <v>0</v>
      </c>
      <c r="HK1048" s="1">
        <v>0</v>
      </c>
      <c r="HL1048" s="1">
        <v>2</v>
      </c>
      <c r="HM1048" s="1">
        <v>2</v>
      </c>
      <c r="HN1048" s="1">
        <v>0</v>
      </c>
      <c r="HO1048" s="1">
        <v>0</v>
      </c>
      <c r="HP1048" s="1">
        <v>0</v>
      </c>
      <c r="HQ1048" s="1">
        <v>1</v>
      </c>
      <c r="HR1048" s="1">
        <v>0</v>
      </c>
      <c r="HS1048" s="1">
        <v>0</v>
      </c>
      <c r="HT1048" s="1">
        <v>0</v>
      </c>
      <c r="HU1048" s="1">
        <v>0</v>
      </c>
      <c r="HV1048" s="1">
        <v>0</v>
      </c>
      <c r="HW1048" s="1">
        <v>0</v>
      </c>
      <c r="HX1048" s="1">
        <v>0</v>
      </c>
      <c r="HY1048" s="1">
        <v>0</v>
      </c>
      <c r="HZ1048" s="1">
        <v>0</v>
      </c>
      <c r="IA1048" s="1">
        <v>0</v>
      </c>
      <c r="IB1048" s="1">
        <v>0</v>
      </c>
      <c r="IC1048" s="1">
        <v>0</v>
      </c>
      <c r="ID1048" s="1">
        <v>0</v>
      </c>
      <c r="IE1048" s="1">
        <v>0</v>
      </c>
      <c r="IF1048" s="1">
        <v>0</v>
      </c>
      <c r="IG1048" s="1">
        <v>0</v>
      </c>
      <c r="IH1048" s="1">
        <v>0</v>
      </c>
      <c r="II1048" s="1">
        <v>0</v>
      </c>
      <c r="IJ1048" s="1">
        <v>0</v>
      </c>
      <c r="IK1048" s="1">
        <v>0</v>
      </c>
      <c r="IL1048" s="1">
        <v>0</v>
      </c>
      <c r="IM1048" s="1">
        <v>0</v>
      </c>
      <c r="IN1048" s="1">
        <v>0</v>
      </c>
      <c r="IO1048" s="1">
        <v>0</v>
      </c>
      <c r="IP1048" s="1">
        <v>0</v>
      </c>
      <c r="IQ1048" s="1">
        <v>0</v>
      </c>
      <c r="IR1048" s="1">
        <v>0</v>
      </c>
      <c r="IS1048" s="1">
        <v>0</v>
      </c>
      <c r="IT1048" s="1">
        <v>0</v>
      </c>
      <c r="IU1048" s="1">
        <v>0</v>
      </c>
      <c r="IV1048" s="1">
        <v>0</v>
      </c>
      <c r="IW1048" s="1">
        <v>0</v>
      </c>
      <c r="IX1048" s="1">
        <v>0</v>
      </c>
      <c r="IY1048" s="1">
        <v>0</v>
      </c>
      <c r="IZ1048" s="1">
        <v>0</v>
      </c>
      <c r="JA1048" s="1">
        <v>0</v>
      </c>
      <c r="JB1048" s="1">
        <v>1</v>
      </c>
      <c r="JC1048" s="1">
        <v>1</v>
      </c>
      <c r="JD1048" s="1">
        <v>0</v>
      </c>
      <c r="JE1048" s="1">
        <v>0</v>
      </c>
      <c r="JF1048" s="1">
        <v>0</v>
      </c>
      <c r="JG1048" s="1">
        <v>0</v>
      </c>
      <c r="JH1048" s="1">
        <v>0</v>
      </c>
      <c r="JI1048" s="1">
        <v>0</v>
      </c>
      <c r="JJ1048" s="1">
        <v>0</v>
      </c>
      <c r="JK1048" s="1">
        <v>0</v>
      </c>
      <c r="JL1048" s="1">
        <v>0</v>
      </c>
      <c r="JM1048" s="1">
        <v>0</v>
      </c>
      <c r="JN1048" s="1">
        <v>1</v>
      </c>
      <c r="JO1048" s="1">
        <v>1</v>
      </c>
      <c r="JP1048" s="1">
        <v>0</v>
      </c>
      <c r="JQ1048" s="1">
        <v>0</v>
      </c>
      <c r="JR1048" s="1">
        <v>0</v>
      </c>
      <c r="JS1048" s="1">
        <v>1</v>
      </c>
      <c r="JT1048" s="1">
        <v>0</v>
      </c>
      <c r="JU1048" s="1">
        <v>1</v>
      </c>
    </row>
    <row r="1049" spans="1:281">
      <c r="A1049" s="1">
        <v>2016</v>
      </c>
      <c r="B1049" s="1" t="s">
        <v>1241</v>
      </c>
      <c r="C1049" s="1">
        <v>1</v>
      </c>
      <c r="D1049" s="1">
        <v>0</v>
      </c>
      <c r="E1049" s="1">
        <v>1</v>
      </c>
      <c r="F1049" s="1">
        <v>1</v>
      </c>
      <c r="G1049" s="1">
        <v>1</v>
      </c>
      <c r="H1049" s="1">
        <v>1</v>
      </c>
      <c r="I1049" s="1">
        <v>1</v>
      </c>
      <c r="J1049" s="1">
        <v>1</v>
      </c>
      <c r="K1049" s="1">
        <v>2</v>
      </c>
      <c r="L1049" s="1">
        <v>2</v>
      </c>
      <c r="M1049" s="1">
        <v>0</v>
      </c>
      <c r="N1049" s="1">
        <v>1</v>
      </c>
      <c r="O1049" s="1">
        <v>1</v>
      </c>
      <c r="P1049" s="1">
        <v>0</v>
      </c>
      <c r="Q1049" s="1">
        <v>1</v>
      </c>
      <c r="R1049" s="1">
        <v>0</v>
      </c>
      <c r="S1049" s="1">
        <v>1</v>
      </c>
      <c r="T1049" s="1">
        <v>0</v>
      </c>
      <c r="U1049" s="1">
        <v>1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1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1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2</v>
      </c>
      <c r="AR1049" s="1">
        <v>2</v>
      </c>
      <c r="AS1049" s="1">
        <v>7</v>
      </c>
      <c r="AT1049" s="1">
        <v>2</v>
      </c>
      <c r="AU1049" s="1">
        <v>2</v>
      </c>
      <c r="AV1049" s="1">
        <v>3</v>
      </c>
      <c r="AW1049" s="1">
        <v>7</v>
      </c>
      <c r="AX1049" s="1">
        <v>7</v>
      </c>
      <c r="AY1049" s="1">
        <v>0</v>
      </c>
      <c r="AZ1049" s="1">
        <v>0</v>
      </c>
      <c r="BA1049" s="1">
        <v>0</v>
      </c>
      <c r="BB1049" s="1">
        <v>7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2</v>
      </c>
      <c r="BI1049" s="1">
        <v>2</v>
      </c>
      <c r="BJ1049" s="1">
        <v>2</v>
      </c>
      <c r="BK1049" s="1">
        <v>3</v>
      </c>
      <c r="BL1049" s="1">
        <v>2</v>
      </c>
      <c r="BM1049" s="1">
        <v>2</v>
      </c>
      <c r="BN1049" s="1">
        <v>1</v>
      </c>
      <c r="BO1049" s="1">
        <v>0</v>
      </c>
      <c r="BP1049" s="1">
        <v>1</v>
      </c>
      <c r="BQ1049" s="1">
        <v>1</v>
      </c>
      <c r="BR1049" s="1">
        <v>1</v>
      </c>
      <c r="BS1049" s="1">
        <v>2</v>
      </c>
      <c r="BT1049" s="1">
        <v>2</v>
      </c>
      <c r="BU1049" s="1">
        <v>1</v>
      </c>
      <c r="BV1049" s="1">
        <v>0</v>
      </c>
      <c r="BW1049" s="1">
        <v>0</v>
      </c>
      <c r="BX1049" s="1">
        <v>0</v>
      </c>
      <c r="BY1049" s="1">
        <v>0</v>
      </c>
      <c r="BZ1049" s="1">
        <v>2</v>
      </c>
      <c r="CA1049" s="1">
        <v>2</v>
      </c>
      <c r="CB1049" s="1">
        <v>2</v>
      </c>
      <c r="CC1049" s="1">
        <v>2</v>
      </c>
      <c r="CD1049" s="1">
        <v>2</v>
      </c>
      <c r="CE1049" s="1">
        <v>2</v>
      </c>
      <c r="CF1049" s="1">
        <v>2</v>
      </c>
      <c r="CG1049" s="1">
        <v>2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1</v>
      </c>
      <c r="CN1049" s="1">
        <v>1</v>
      </c>
      <c r="CO1049" s="1">
        <v>0</v>
      </c>
      <c r="CP1049" s="1">
        <v>0</v>
      </c>
      <c r="CQ1049" s="1">
        <v>0</v>
      </c>
      <c r="CR1049" s="1">
        <v>0</v>
      </c>
      <c r="CS1049" s="1">
        <v>0</v>
      </c>
      <c r="CT1049" s="1">
        <v>0</v>
      </c>
      <c r="CU1049" s="1">
        <v>1</v>
      </c>
      <c r="CV1049" s="1">
        <v>0</v>
      </c>
      <c r="CW1049" s="1">
        <v>0</v>
      </c>
      <c r="CX1049" s="1">
        <v>1</v>
      </c>
      <c r="CY1049" s="1">
        <v>1</v>
      </c>
      <c r="CZ1049" s="1">
        <v>0</v>
      </c>
      <c r="DA1049" s="1">
        <v>1</v>
      </c>
      <c r="DB1049" s="1">
        <v>0</v>
      </c>
      <c r="DC1049" s="1">
        <v>0</v>
      </c>
      <c r="DD1049" s="1">
        <v>0</v>
      </c>
      <c r="DE1049" s="1">
        <v>0</v>
      </c>
      <c r="DF1049" s="1">
        <v>0</v>
      </c>
      <c r="DG1049" s="1">
        <v>0</v>
      </c>
      <c r="DH1049" s="1">
        <v>0</v>
      </c>
      <c r="DI1049" s="1">
        <v>0</v>
      </c>
      <c r="DJ1049" s="1">
        <v>0</v>
      </c>
      <c r="DK1049" s="1">
        <v>0</v>
      </c>
      <c r="DL1049" s="1">
        <v>0</v>
      </c>
      <c r="DM1049" s="1">
        <v>26</v>
      </c>
      <c r="DN1049" s="1">
        <v>26</v>
      </c>
      <c r="DO1049" s="1">
        <v>26</v>
      </c>
      <c r="DP1049" s="1">
        <v>1</v>
      </c>
      <c r="DQ1049" s="1">
        <v>0</v>
      </c>
      <c r="DR1049" s="1">
        <v>0</v>
      </c>
      <c r="DS1049" s="1">
        <v>0</v>
      </c>
      <c r="DT1049" s="1">
        <v>0</v>
      </c>
      <c r="DU1049" s="1">
        <v>0</v>
      </c>
      <c r="DV1049" s="1">
        <v>0</v>
      </c>
      <c r="DW1049" s="1">
        <v>0</v>
      </c>
      <c r="DX1049" s="1">
        <v>5</v>
      </c>
      <c r="DY1049" s="1">
        <v>5</v>
      </c>
      <c r="DZ1049" s="1">
        <v>1</v>
      </c>
      <c r="EA1049" s="1">
        <v>0</v>
      </c>
      <c r="EB1049" s="1">
        <v>0</v>
      </c>
      <c r="EC1049" s="1">
        <v>0</v>
      </c>
      <c r="ED1049" s="1">
        <v>0</v>
      </c>
      <c r="EE1049" s="1">
        <v>0</v>
      </c>
      <c r="EF1049" s="1">
        <v>0</v>
      </c>
      <c r="EG1049" s="1">
        <v>21</v>
      </c>
      <c r="EH1049" s="1">
        <v>20</v>
      </c>
      <c r="EI1049" s="1">
        <v>1</v>
      </c>
      <c r="EJ1049" s="1">
        <v>20</v>
      </c>
      <c r="EK1049" s="1">
        <v>6</v>
      </c>
      <c r="EL1049" s="1">
        <v>6</v>
      </c>
      <c r="EM1049" s="1">
        <v>5</v>
      </c>
      <c r="EN1049" s="1">
        <v>0</v>
      </c>
      <c r="EO1049" s="1">
        <v>0</v>
      </c>
      <c r="EP1049" s="1">
        <v>0</v>
      </c>
      <c r="EQ1049" s="1">
        <v>0</v>
      </c>
      <c r="ER1049" s="1">
        <v>0</v>
      </c>
      <c r="ES1049" s="1">
        <v>0</v>
      </c>
      <c r="ET1049" s="1">
        <v>0</v>
      </c>
      <c r="EU1049" s="1">
        <v>0</v>
      </c>
      <c r="EV1049" s="1">
        <v>0</v>
      </c>
      <c r="EW1049" s="1">
        <v>0</v>
      </c>
      <c r="EX1049" s="1">
        <v>0</v>
      </c>
      <c r="EY1049" s="1">
        <v>0</v>
      </c>
      <c r="EZ1049" s="1">
        <v>1</v>
      </c>
      <c r="FA1049" s="1">
        <v>1</v>
      </c>
      <c r="FB1049" s="1">
        <v>0</v>
      </c>
      <c r="FC1049" s="1">
        <v>1</v>
      </c>
      <c r="FD1049" s="1">
        <v>1</v>
      </c>
      <c r="FE1049" s="1">
        <v>0</v>
      </c>
      <c r="FF1049" s="1">
        <v>0</v>
      </c>
      <c r="FG1049" s="1">
        <v>0</v>
      </c>
      <c r="FH1049" s="1">
        <v>0</v>
      </c>
      <c r="FI1049" s="1">
        <v>0</v>
      </c>
      <c r="FJ1049" s="1">
        <v>0</v>
      </c>
      <c r="FK1049" s="1">
        <v>0</v>
      </c>
      <c r="FL1049" s="1">
        <v>0</v>
      </c>
      <c r="FM1049" s="1">
        <v>0</v>
      </c>
      <c r="FN1049" s="1">
        <v>0</v>
      </c>
      <c r="FO1049" s="1">
        <v>0</v>
      </c>
      <c r="FP1049" s="1">
        <v>0</v>
      </c>
      <c r="FQ1049" s="1">
        <v>0</v>
      </c>
      <c r="FR1049" s="1">
        <v>0</v>
      </c>
      <c r="FS1049" s="1">
        <v>0</v>
      </c>
      <c r="FT1049" s="1">
        <v>0</v>
      </c>
      <c r="FU1049" s="1">
        <v>0</v>
      </c>
      <c r="FV1049" s="1">
        <v>0</v>
      </c>
      <c r="FW1049" s="1">
        <v>0</v>
      </c>
      <c r="FX1049" s="1">
        <v>0</v>
      </c>
      <c r="FY1049" s="1">
        <v>1</v>
      </c>
      <c r="FZ1049" s="1">
        <v>0</v>
      </c>
      <c r="GA1049" s="1">
        <v>1</v>
      </c>
      <c r="GB1049" s="1">
        <v>0</v>
      </c>
      <c r="GC1049" s="1">
        <v>1</v>
      </c>
      <c r="GD1049" s="1">
        <v>1</v>
      </c>
      <c r="GE1049" s="1">
        <v>0</v>
      </c>
      <c r="GF1049" s="1">
        <v>0</v>
      </c>
      <c r="GG1049" s="1">
        <v>1</v>
      </c>
      <c r="GH1049" s="1">
        <v>0</v>
      </c>
      <c r="GI1049" s="1">
        <v>1</v>
      </c>
      <c r="GJ1049" s="1">
        <v>1</v>
      </c>
      <c r="GK1049" s="1">
        <v>0</v>
      </c>
      <c r="GL1049" s="1">
        <v>0</v>
      </c>
      <c r="GM1049" s="1">
        <v>1</v>
      </c>
      <c r="GN1049" s="1">
        <v>1</v>
      </c>
      <c r="GO1049" s="1">
        <v>0</v>
      </c>
      <c r="GP1049" s="1">
        <v>1</v>
      </c>
      <c r="GQ1049" s="1">
        <v>0</v>
      </c>
      <c r="GR1049" s="1">
        <v>1</v>
      </c>
      <c r="GS1049" s="1">
        <v>9</v>
      </c>
      <c r="GT1049" s="1">
        <v>0</v>
      </c>
      <c r="GU1049" s="1">
        <v>2</v>
      </c>
      <c r="GV1049" s="1">
        <v>1</v>
      </c>
      <c r="GW1049" s="1">
        <v>0</v>
      </c>
      <c r="GX1049" s="1">
        <v>0</v>
      </c>
      <c r="GY1049" s="1">
        <v>0</v>
      </c>
      <c r="GZ1049" s="1">
        <v>0</v>
      </c>
      <c r="HA1049" s="1">
        <v>0</v>
      </c>
      <c r="HB1049" s="1">
        <v>0</v>
      </c>
      <c r="HC1049" s="1">
        <v>1</v>
      </c>
      <c r="HD1049" s="1">
        <v>1</v>
      </c>
      <c r="HE1049" s="1">
        <v>1</v>
      </c>
      <c r="HF1049" s="1">
        <v>1</v>
      </c>
      <c r="HG1049" s="1">
        <v>1</v>
      </c>
      <c r="HH1049" s="1">
        <v>1</v>
      </c>
      <c r="HI1049" s="1">
        <v>1</v>
      </c>
      <c r="HJ1049" s="1">
        <v>0</v>
      </c>
      <c r="HK1049" s="1">
        <v>0</v>
      </c>
      <c r="HL1049" s="1">
        <v>2</v>
      </c>
      <c r="HM1049" s="1">
        <v>2</v>
      </c>
      <c r="HN1049" s="1">
        <v>0</v>
      </c>
      <c r="HO1049" s="1">
        <v>0</v>
      </c>
      <c r="HP1049" s="1">
        <v>0</v>
      </c>
      <c r="HQ1049" s="1">
        <v>1</v>
      </c>
      <c r="HR1049" s="1">
        <v>0</v>
      </c>
      <c r="HS1049" s="1">
        <v>0</v>
      </c>
      <c r="HT1049" s="1">
        <v>0</v>
      </c>
      <c r="HU1049" s="1">
        <v>0</v>
      </c>
      <c r="HV1049" s="1">
        <v>0</v>
      </c>
      <c r="HW1049" s="1">
        <v>0</v>
      </c>
      <c r="HX1049" s="1">
        <v>0</v>
      </c>
      <c r="HY1049" s="1">
        <v>0</v>
      </c>
      <c r="HZ1049" s="1">
        <v>0</v>
      </c>
      <c r="IA1049" s="1">
        <v>0</v>
      </c>
      <c r="IB1049" s="1">
        <v>0</v>
      </c>
      <c r="IC1049" s="1">
        <v>0</v>
      </c>
      <c r="ID1049" s="1">
        <v>0</v>
      </c>
      <c r="IE1049" s="1">
        <v>0</v>
      </c>
      <c r="IF1049" s="1">
        <v>0</v>
      </c>
      <c r="IG1049" s="1">
        <v>0</v>
      </c>
      <c r="IH1049" s="1">
        <v>0</v>
      </c>
      <c r="II1049" s="1">
        <v>0</v>
      </c>
      <c r="IJ1049" s="1">
        <v>0</v>
      </c>
      <c r="IK1049" s="1">
        <v>0</v>
      </c>
      <c r="IL1049" s="1">
        <v>0</v>
      </c>
      <c r="IM1049" s="1">
        <v>0</v>
      </c>
      <c r="IN1049" s="1">
        <v>0</v>
      </c>
      <c r="IO1049" s="1">
        <v>0</v>
      </c>
      <c r="IP1049" s="1">
        <v>0</v>
      </c>
      <c r="IQ1049" s="1">
        <v>0</v>
      </c>
      <c r="IR1049" s="1">
        <v>0</v>
      </c>
      <c r="IS1049" s="1">
        <v>0</v>
      </c>
      <c r="IT1049" s="1">
        <v>0</v>
      </c>
      <c r="IU1049" s="1">
        <v>0</v>
      </c>
      <c r="IV1049" s="1">
        <v>0</v>
      </c>
      <c r="IW1049" s="1">
        <v>0</v>
      </c>
      <c r="IX1049" s="1">
        <v>0</v>
      </c>
      <c r="IY1049" s="1">
        <v>0</v>
      </c>
      <c r="IZ1049" s="1">
        <v>0</v>
      </c>
      <c r="JA1049" s="1">
        <v>0</v>
      </c>
      <c r="JB1049" s="1">
        <v>1</v>
      </c>
      <c r="JC1049" s="1">
        <v>1</v>
      </c>
      <c r="JD1049" s="1">
        <v>0</v>
      </c>
      <c r="JE1049" s="1">
        <v>0</v>
      </c>
      <c r="JF1049" s="1">
        <v>0</v>
      </c>
      <c r="JG1049" s="1">
        <v>1</v>
      </c>
      <c r="JH1049" s="1">
        <v>1</v>
      </c>
      <c r="JI1049" s="1">
        <v>1</v>
      </c>
      <c r="JJ1049" s="1">
        <v>1</v>
      </c>
      <c r="JK1049" s="1">
        <v>1</v>
      </c>
      <c r="JL1049" s="1">
        <v>1</v>
      </c>
      <c r="JM1049" s="1">
        <v>1</v>
      </c>
      <c r="JN1049" s="1">
        <v>0</v>
      </c>
      <c r="JO1049" s="1">
        <v>0</v>
      </c>
      <c r="JP1049" s="1">
        <v>2</v>
      </c>
      <c r="JQ1049" s="1">
        <v>2</v>
      </c>
      <c r="JR1049" s="1">
        <v>0</v>
      </c>
      <c r="JS1049" s="1">
        <v>0</v>
      </c>
      <c r="JT1049" s="1">
        <v>0</v>
      </c>
      <c r="JU1049" s="1">
        <v>1</v>
      </c>
    </row>
    <row r="1050" spans="1:281">
      <c r="A1050" s="1">
        <v>2016</v>
      </c>
      <c r="B1050" s="1" t="s">
        <v>1242</v>
      </c>
      <c r="C1050" s="1">
        <v>1</v>
      </c>
      <c r="D1050" s="1">
        <v>0</v>
      </c>
      <c r="E1050" s="1">
        <v>1</v>
      </c>
      <c r="F1050" s="1">
        <v>1</v>
      </c>
      <c r="G1050" s="1">
        <v>1</v>
      </c>
      <c r="H1050" s="1">
        <v>1</v>
      </c>
      <c r="I1050" s="1">
        <v>1</v>
      </c>
      <c r="J1050" s="1">
        <v>1</v>
      </c>
      <c r="K1050" s="1">
        <v>2</v>
      </c>
      <c r="L1050" s="1">
        <v>2</v>
      </c>
      <c r="M1050" s="1">
        <v>0</v>
      </c>
      <c r="N1050" s="1">
        <v>1</v>
      </c>
      <c r="O1050" s="1">
        <v>1</v>
      </c>
      <c r="P1050" s="1">
        <v>0</v>
      </c>
      <c r="Q1050" s="1">
        <v>1</v>
      </c>
      <c r="R1050" s="1">
        <v>0</v>
      </c>
      <c r="S1050" s="1">
        <v>1</v>
      </c>
      <c r="T1050" s="1">
        <v>0</v>
      </c>
      <c r="U1050" s="1">
        <v>1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1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3</v>
      </c>
      <c r="AR1050" s="1">
        <v>3</v>
      </c>
      <c r="AS1050" s="1">
        <v>4</v>
      </c>
      <c r="AT1050" s="1">
        <v>3</v>
      </c>
      <c r="AU1050" s="1">
        <v>3</v>
      </c>
      <c r="AV1050" s="1">
        <v>4</v>
      </c>
      <c r="AW1050" s="1">
        <v>4</v>
      </c>
      <c r="AX1050" s="1">
        <v>4</v>
      </c>
      <c r="AY1050" s="1">
        <v>2</v>
      </c>
      <c r="AZ1050" s="1">
        <v>1</v>
      </c>
      <c r="BA1050" s="1">
        <v>1</v>
      </c>
      <c r="BB1050" s="1">
        <v>4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2</v>
      </c>
      <c r="BI1050" s="1">
        <v>2</v>
      </c>
      <c r="BJ1050" s="1">
        <v>3</v>
      </c>
      <c r="BK1050" s="1">
        <v>3</v>
      </c>
      <c r="BL1050" s="1">
        <v>2</v>
      </c>
      <c r="BM1050" s="1">
        <v>3</v>
      </c>
      <c r="BN1050" s="1">
        <v>2</v>
      </c>
      <c r="BO1050" s="1">
        <v>0</v>
      </c>
      <c r="BP1050" s="1">
        <v>2</v>
      </c>
      <c r="BQ1050" s="1">
        <v>1</v>
      </c>
      <c r="BR1050" s="1">
        <v>2</v>
      </c>
      <c r="BS1050" s="1">
        <v>2</v>
      </c>
      <c r="BT1050" s="1">
        <v>2</v>
      </c>
      <c r="BU1050" s="1">
        <v>1</v>
      </c>
      <c r="BV1050" s="1">
        <v>0</v>
      </c>
      <c r="BW1050" s="1">
        <v>0</v>
      </c>
      <c r="BX1050" s="1">
        <v>0</v>
      </c>
      <c r="BY1050" s="1">
        <v>0</v>
      </c>
      <c r="BZ1050" s="1">
        <v>1</v>
      </c>
      <c r="CA1050" s="1">
        <v>1</v>
      </c>
      <c r="CB1050" s="1">
        <v>1</v>
      </c>
      <c r="CC1050" s="1">
        <v>1</v>
      </c>
      <c r="CD1050" s="1">
        <v>1</v>
      </c>
      <c r="CE1050" s="1">
        <v>1</v>
      </c>
      <c r="CF1050" s="1">
        <v>1</v>
      </c>
      <c r="CG1050" s="1">
        <v>1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1</v>
      </c>
      <c r="CN1050" s="1">
        <v>1</v>
      </c>
      <c r="CO1050" s="1">
        <v>0</v>
      </c>
      <c r="CP1050" s="1">
        <v>0</v>
      </c>
      <c r="CQ1050" s="1">
        <v>0</v>
      </c>
      <c r="CR1050" s="1">
        <v>0</v>
      </c>
      <c r="CS1050" s="1">
        <v>1</v>
      </c>
      <c r="CT1050" s="1">
        <v>1</v>
      </c>
      <c r="CU1050" s="1">
        <v>1</v>
      </c>
      <c r="CV1050" s="1">
        <v>1</v>
      </c>
      <c r="CW1050" s="1">
        <v>1</v>
      </c>
      <c r="CX1050" s="1">
        <v>1</v>
      </c>
      <c r="CY1050" s="1">
        <v>1</v>
      </c>
      <c r="CZ1050" s="1">
        <v>0</v>
      </c>
      <c r="DA1050" s="1">
        <v>1</v>
      </c>
      <c r="DB1050" s="1">
        <v>0</v>
      </c>
      <c r="DC1050" s="1">
        <v>0</v>
      </c>
      <c r="DD1050" s="1">
        <v>0</v>
      </c>
      <c r="DE1050" s="1">
        <v>0</v>
      </c>
      <c r="DF1050" s="1">
        <v>0</v>
      </c>
      <c r="DG1050" s="1">
        <v>0</v>
      </c>
      <c r="DH1050" s="1">
        <v>0</v>
      </c>
      <c r="DI1050" s="1">
        <v>0</v>
      </c>
      <c r="DJ1050" s="1">
        <v>0</v>
      </c>
      <c r="DK1050" s="1">
        <v>0</v>
      </c>
      <c r="DL1050" s="1">
        <v>0</v>
      </c>
      <c r="DM1050" s="1">
        <v>12</v>
      </c>
      <c r="DN1050" s="1">
        <v>12</v>
      </c>
      <c r="DO1050" s="1">
        <v>12</v>
      </c>
      <c r="DP1050" s="1">
        <v>2</v>
      </c>
      <c r="DQ1050" s="1">
        <v>0</v>
      </c>
      <c r="DR1050" s="1">
        <v>0</v>
      </c>
      <c r="DS1050" s="1">
        <v>0</v>
      </c>
      <c r="DT1050" s="1">
        <v>0</v>
      </c>
      <c r="DU1050" s="1">
        <v>0</v>
      </c>
      <c r="DV1050" s="1">
        <v>0</v>
      </c>
      <c r="DW1050" s="1">
        <v>0</v>
      </c>
      <c r="DX1050" s="1">
        <v>8</v>
      </c>
      <c r="DY1050" s="1">
        <v>8</v>
      </c>
      <c r="DZ1050" s="1">
        <v>4</v>
      </c>
      <c r="EA1050" s="1">
        <v>0</v>
      </c>
      <c r="EB1050" s="1">
        <v>0</v>
      </c>
      <c r="EC1050" s="1">
        <v>1</v>
      </c>
      <c r="ED1050" s="1">
        <v>1</v>
      </c>
      <c r="EE1050" s="1">
        <v>2</v>
      </c>
      <c r="EF1050" s="1">
        <v>2</v>
      </c>
      <c r="EG1050" s="1">
        <v>2</v>
      </c>
      <c r="EH1050" s="1">
        <v>1</v>
      </c>
      <c r="EI1050" s="1">
        <v>1</v>
      </c>
      <c r="EJ1050" s="1">
        <v>1</v>
      </c>
      <c r="EK1050" s="1">
        <v>2</v>
      </c>
      <c r="EL1050" s="1">
        <v>2</v>
      </c>
      <c r="EM1050" s="1">
        <v>10</v>
      </c>
      <c r="EN1050" s="1">
        <v>0</v>
      </c>
      <c r="EO1050" s="1">
        <v>0</v>
      </c>
      <c r="EP1050" s="1">
        <v>0</v>
      </c>
      <c r="EQ1050" s="1">
        <v>0</v>
      </c>
      <c r="ER1050" s="1">
        <v>0</v>
      </c>
      <c r="ES1050" s="1">
        <v>0</v>
      </c>
      <c r="ET1050" s="1">
        <v>0</v>
      </c>
      <c r="EU1050" s="1">
        <v>0</v>
      </c>
      <c r="EV1050" s="1">
        <v>0</v>
      </c>
      <c r="EW1050" s="1">
        <v>0</v>
      </c>
      <c r="EX1050" s="1">
        <v>0</v>
      </c>
      <c r="EY1050" s="1">
        <v>0</v>
      </c>
      <c r="EZ1050" s="1">
        <v>1</v>
      </c>
      <c r="FA1050" s="1">
        <v>1</v>
      </c>
      <c r="FB1050" s="1">
        <v>0</v>
      </c>
      <c r="FC1050" s="1">
        <v>1</v>
      </c>
      <c r="FD1050" s="1">
        <v>1</v>
      </c>
      <c r="FE1050" s="1">
        <v>0</v>
      </c>
      <c r="FF1050" s="1">
        <v>0</v>
      </c>
      <c r="FG1050" s="1">
        <v>0</v>
      </c>
      <c r="FH1050" s="1">
        <v>0</v>
      </c>
      <c r="FI1050" s="1">
        <v>0</v>
      </c>
      <c r="FJ1050" s="1">
        <v>0</v>
      </c>
      <c r="FK1050" s="1">
        <v>0</v>
      </c>
      <c r="FL1050" s="1">
        <v>0</v>
      </c>
      <c r="FM1050" s="1">
        <v>0</v>
      </c>
      <c r="FN1050" s="1">
        <v>0</v>
      </c>
      <c r="FO1050" s="1">
        <v>0</v>
      </c>
      <c r="FP1050" s="1">
        <v>0</v>
      </c>
      <c r="FQ1050" s="1">
        <v>0</v>
      </c>
      <c r="FR1050" s="1">
        <v>0</v>
      </c>
      <c r="FS1050" s="1">
        <v>0</v>
      </c>
      <c r="FT1050" s="1">
        <v>0</v>
      </c>
      <c r="FU1050" s="1">
        <v>0</v>
      </c>
      <c r="FV1050" s="1">
        <v>0</v>
      </c>
      <c r="FW1050" s="1">
        <v>0</v>
      </c>
      <c r="FX1050" s="1">
        <v>0</v>
      </c>
      <c r="FY1050" s="1">
        <v>1</v>
      </c>
      <c r="FZ1050" s="1">
        <v>0</v>
      </c>
      <c r="GA1050" s="1">
        <v>1</v>
      </c>
      <c r="GB1050" s="1">
        <v>0</v>
      </c>
      <c r="GC1050" s="1">
        <v>1</v>
      </c>
      <c r="GD1050" s="1">
        <v>1</v>
      </c>
      <c r="GE1050" s="1">
        <v>0</v>
      </c>
      <c r="GF1050" s="1">
        <v>0</v>
      </c>
      <c r="GG1050" s="1">
        <v>1</v>
      </c>
      <c r="GH1050" s="1">
        <v>0</v>
      </c>
      <c r="GI1050" s="1">
        <v>1</v>
      </c>
      <c r="GJ1050" s="1">
        <v>1</v>
      </c>
      <c r="GK1050" s="1">
        <v>0</v>
      </c>
      <c r="GL1050" s="1">
        <v>0</v>
      </c>
      <c r="GM1050" s="1">
        <v>1</v>
      </c>
      <c r="GN1050" s="1">
        <v>1</v>
      </c>
      <c r="GO1050" s="1">
        <v>0</v>
      </c>
      <c r="GP1050" s="1">
        <v>1</v>
      </c>
      <c r="GQ1050" s="1">
        <v>0</v>
      </c>
      <c r="GR1050" s="1">
        <v>1</v>
      </c>
      <c r="GS1050" s="1">
        <v>12</v>
      </c>
      <c r="GT1050" s="1">
        <v>0</v>
      </c>
      <c r="GU1050" s="1">
        <v>2</v>
      </c>
      <c r="GV1050" s="1">
        <v>1</v>
      </c>
      <c r="GW1050" s="1">
        <v>0</v>
      </c>
      <c r="GX1050" s="1">
        <v>0</v>
      </c>
      <c r="GY1050" s="1">
        <v>0</v>
      </c>
      <c r="GZ1050" s="1">
        <v>0</v>
      </c>
      <c r="HA1050" s="1">
        <v>0</v>
      </c>
      <c r="HB1050" s="1">
        <v>0</v>
      </c>
      <c r="HC1050" s="1">
        <v>1</v>
      </c>
      <c r="HD1050" s="1">
        <v>1</v>
      </c>
      <c r="HE1050" s="1">
        <v>1</v>
      </c>
      <c r="HF1050" s="1">
        <v>1</v>
      </c>
      <c r="HG1050" s="1">
        <v>1</v>
      </c>
      <c r="HH1050" s="1">
        <v>1</v>
      </c>
      <c r="HI1050" s="1">
        <v>1</v>
      </c>
      <c r="HJ1050" s="1">
        <v>0</v>
      </c>
      <c r="HK1050" s="1">
        <v>0</v>
      </c>
      <c r="HL1050" s="1">
        <v>2</v>
      </c>
      <c r="HM1050" s="1">
        <v>2</v>
      </c>
      <c r="HN1050" s="1">
        <v>0</v>
      </c>
      <c r="HO1050" s="1">
        <v>0</v>
      </c>
      <c r="HP1050" s="1">
        <v>0</v>
      </c>
      <c r="HQ1050" s="1">
        <v>1</v>
      </c>
      <c r="HR1050" s="1">
        <v>0</v>
      </c>
      <c r="HS1050" s="1">
        <v>0</v>
      </c>
      <c r="HT1050" s="1">
        <v>0</v>
      </c>
      <c r="HU1050" s="1">
        <v>0</v>
      </c>
      <c r="HV1050" s="1">
        <v>0</v>
      </c>
      <c r="HW1050" s="1">
        <v>0</v>
      </c>
      <c r="HX1050" s="1">
        <v>0</v>
      </c>
      <c r="HY1050" s="1">
        <v>0</v>
      </c>
      <c r="HZ1050" s="1">
        <v>0</v>
      </c>
      <c r="IA1050" s="1">
        <v>0</v>
      </c>
      <c r="IB1050" s="1">
        <v>0</v>
      </c>
      <c r="IC1050" s="1">
        <v>0</v>
      </c>
      <c r="ID1050" s="1">
        <v>0</v>
      </c>
      <c r="IE1050" s="1">
        <v>0</v>
      </c>
      <c r="IF1050" s="1">
        <v>0</v>
      </c>
      <c r="IG1050" s="1">
        <v>0</v>
      </c>
      <c r="IH1050" s="1">
        <v>0</v>
      </c>
      <c r="II1050" s="1">
        <v>0</v>
      </c>
      <c r="IJ1050" s="1">
        <v>0</v>
      </c>
      <c r="IK1050" s="1">
        <v>0</v>
      </c>
      <c r="IL1050" s="1">
        <v>0</v>
      </c>
      <c r="IM1050" s="1">
        <v>0</v>
      </c>
      <c r="IN1050" s="1">
        <v>0</v>
      </c>
      <c r="IO1050" s="1">
        <v>0</v>
      </c>
      <c r="IP1050" s="1">
        <v>0</v>
      </c>
      <c r="IQ1050" s="1">
        <v>0</v>
      </c>
      <c r="IR1050" s="1">
        <v>0</v>
      </c>
      <c r="IS1050" s="1">
        <v>0</v>
      </c>
      <c r="IT1050" s="1">
        <v>0</v>
      </c>
      <c r="IU1050" s="1">
        <v>0</v>
      </c>
      <c r="IV1050" s="1">
        <v>0</v>
      </c>
      <c r="IW1050" s="1">
        <v>0</v>
      </c>
      <c r="IX1050" s="1">
        <v>0</v>
      </c>
      <c r="IY1050" s="1">
        <v>0</v>
      </c>
      <c r="IZ1050" s="1">
        <v>0</v>
      </c>
      <c r="JA1050" s="1">
        <v>0</v>
      </c>
      <c r="JB1050" s="1">
        <v>1</v>
      </c>
      <c r="JC1050" s="1">
        <v>1</v>
      </c>
      <c r="JD1050" s="1">
        <v>0</v>
      </c>
      <c r="JE1050" s="1">
        <v>0</v>
      </c>
      <c r="JF1050" s="1">
        <v>0</v>
      </c>
      <c r="JG1050" s="1">
        <v>1</v>
      </c>
      <c r="JH1050" s="1">
        <v>1</v>
      </c>
      <c r="JI1050" s="1">
        <v>1</v>
      </c>
      <c r="JJ1050" s="1">
        <v>1</v>
      </c>
      <c r="JK1050" s="1">
        <v>1</v>
      </c>
      <c r="JL1050" s="1">
        <v>1</v>
      </c>
      <c r="JM1050" s="1">
        <v>1</v>
      </c>
      <c r="JN1050" s="1">
        <v>0</v>
      </c>
      <c r="JO1050" s="1">
        <v>0</v>
      </c>
      <c r="JP1050" s="1">
        <v>2</v>
      </c>
      <c r="JQ1050" s="1">
        <v>2</v>
      </c>
      <c r="JR1050" s="1">
        <v>0</v>
      </c>
      <c r="JS1050" s="1">
        <v>0</v>
      </c>
      <c r="JT1050" s="1">
        <v>0</v>
      </c>
      <c r="JU1050" s="1">
        <v>1</v>
      </c>
    </row>
    <row r="1051" spans="1:281">
      <c r="A1051" s="1">
        <v>2016</v>
      </c>
      <c r="B1051" s="1" t="s">
        <v>1243</v>
      </c>
      <c r="C1051" s="1">
        <v>1</v>
      </c>
      <c r="D1051" s="1">
        <v>0</v>
      </c>
      <c r="E1051" s="1">
        <v>1</v>
      </c>
      <c r="F1051" s="1">
        <v>1</v>
      </c>
      <c r="G1051" s="1">
        <v>1</v>
      </c>
      <c r="H1051" s="1">
        <v>1</v>
      </c>
      <c r="I1051" s="1">
        <v>1</v>
      </c>
      <c r="J1051" s="1">
        <v>1</v>
      </c>
      <c r="K1051" s="1">
        <v>2</v>
      </c>
      <c r="L1051" s="1">
        <v>2</v>
      </c>
      <c r="M1051" s="1">
        <v>0</v>
      </c>
      <c r="N1051" s="1">
        <v>1</v>
      </c>
      <c r="O1051" s="1">
        <v>2</v>
      </c>
      <c r="P1051" s="1">
        <v>0</v>
      </c>
      <c r="Q1051" s="1">
        <v>2</v>
      </c>
      <c r="R1051" s="1">
        <v>0</v>
      </c>
      <c r="S1051" s="1">
        <v>2</v>
      </c>
      <c r="T1051" s="1">
        <v>0</v>
      </c>
      <c r="U1051" s="1">
        <v>2</v>
      </c>
      <c r="V1051" s="1">
        <v>2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1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1</v>
      </c>
      <c r="BI1051" s="1">
        <v>1</v>
      </c>
      <c r="BJ1051" s="1">
        <v>2</v>
      </c>
      <c r="BK1051" s="1">
        <v>2</v>
      </c>
      <c r="BL1051" s="1">
        <v>1</v>
      </c>
      <c r="BM1051" s="1">
        <v>2</v>
      </c>
      <c r="BN1051" s="1">
        <v>1</v>
      </c>
      <c r="BO1051" s="1">
        <v>0</v>
      </c>
      <c r="BP1051" s="1">
        <v>1</v>
      </c>
      <c r="BQ1051" s="1">
        <v>1</v>
      </c>
      <c r="BR1051" s="1">
        <v>2</v>
      </c>
      <c r="BS1051" s="1">
        <v>2</v>
      </c>
      <c r="BT1051" s="1">
        <v>2</v>
      </c>
      <c r="BU1051" s="1">
        <v>1</v>
      </c>
      <c r="BV1051" s="1">
        <v>0</v>
      </c>
      <c r="BW1051" s="1">
        <v>0</v>
      </c>
      <c r="BX1051" s="1">
        <v>0</v>
      </c>
      <c r="BY1051" s="1">
        <v>0</v>
      </c>
      <c r="BZ1051" s="1">
        <v>1</v>
      </c>
      <c r="CA1051" s="1">
        <v>1</v>
      </c>
      <c r="CB1051" s="1">
        <v>1</v>
      </c>
      <c r="CC1051" s="1">
        <v>2</v>
      </c>
      <c r="CD1051" s="1">
        <v>2</v>
      </c>
      <c r="CE1051" s="1">
        <v>2</v>
      </c>
      <c r="CF1051" s="1">
        <v>2</v>
      </c>
      <c r="CG1051" s="1">
        <v>2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1</v>
      </c>
      <c r="CN1051" s="1">
        <v>1</v>
      </c>
      <c r="CO1051" s="1">
        <v>0</v>
      </c>
      <c r="CP1051" s="1">
        <v>0</v>
      </c>
      <c r="CQ1051" s="1">
        <v>0</v>
      </c>
      <c r="CR1051" s="1">
        <v>0</v>
      </c>
      <c r="CS1051" s="1">
        <v>1</v>
      </c>
      <c r="CT1051" s="1">
        <v>1</v>
      </c>
      <c r="CU1051" s="1">
        <v>1</v>
      </c>
      <c r="CV1051" s="1">
        <v>1</v>
      </c>
      <c r="CW1051" s="1">
        <v>1</v>
      </c>
      <c r="CX1051" s="1">
        <v>1</v>
      </c>
      <c r="CY1051" s="1">
        <v>1</v>
      </c>
      <c r="CZ1051" s="1">
        <v>0</v>
      </c>
      <c r="DA1051" s="1">
        <v>1</v>
      </c>
      <c r="DB1051" s="1">
        <v>0</v>
      </c>
      <c r="DC1051" s="1">
        <v>0</v>
      </c>
      <c r="DD1051" s="1">
        <v>0</v>
      </c>
      <c r="DE1051" s="1">
        <v>0</v>
      </c>
      <c r="DF1051" s="1">
        <v>0</v>
      </c>
      <c r="DG1051" s="1">
        <v>0</v>
      </c>
      <c r="DH1051" s="1">
        <v>0</v>
      </c>
      <c r="DI1051" s="1">
        <v>0</v>
      </c>
      <c r="DJ1051" s="1">
        <v>0</v>
      </c>
      <c r="DK1051" s="1">
        <v>0</v>
      </c>
      <c r="DL1051" s="1">
        <v>0</v>
      </c>
      <c r="DM1051" s="1">
        <v>8</v>
      </c>
      <c r="DN1051" s="1">
        <v>8</v>
      </c>
      <c r="DO1051" s="1">
        <v>8</v>
      </c>
      <c r="DP1051" s="1">
        <v>2</v>
      </c>
      <c r="DQ1051" s="1">
        <v>0</v>
      </c>
      <c r="DR1051" s="1">
        <v>0</v>
      </c>
      <c r="DS1051" s="1">
        <v>0</v>
      </c>
      <c r="DT1051" s="1">
        <v>0</v>
      </c>
      <c r="DU1051" s="1">
        <v>0</v>
      </c>
      <c r="DV1051" s="1">
        <v>0</v>
      </c>
      <c r="DW1051" s="1">
        <v>0</v>
      </c>
      <c r="DX1051" s="1">
        <v>3</v>
      </c>
      <c r="DY1051" s="1">
        <v>3</v>
      </c>
      <c r="DZ1051" s="1">
        <v>0</v>
      </c>
      <c r="EA1051" s="1">
        <v>0</v>
      </c>
      <c r="EB1051" s="1">
        <v>0</v>
      </c>
      <c r="EC1051" s="1">
        <v>3</v>
      </c>
      <c r="ED1051" s="1">
        <v>3</v>
      </c>
      <c r="EE1051" s="1">
        <v>3</v>
      </c>
      <c r="EF1051" s="1">
        <v>3</v>
      </c>
      <c r="EG1051" s="1">
        <v>3</v>
      </c>
      <c r="EH1051" s="1">
        <v>1</v>
      </c>
      <c r="EI1051" s="1">
        <v>2</v>
      </c>
      <c r="EJ1051" s="1">
        <v>1</v>
      </c>
      <c r="EK1051" s="1">
        <v>0</v>
      </c>
      <c r="EL1051" s="1">
        <v>0</v>
      </c>
      <c r="EM1051" s="1">
        <v>5</v>
      </c>
      <c r="EN1051" s="1">
        <v>0</v>
      </c>
      <c r="EO1051" s="1">
        <v>0</v>
      </c>
      <c r="EP1051" s="1">
        <v>0</v>
      </c>
      <c r="EQ1051" s="1">
        <v>0</v>
      </c>
      <c r="ER1051" s="1">
        <v>0</v>
      </c>
      <c r="ES1051" s="1">
        <v>0</v>
      </c>
      <c r="ET1051" s="1">
        <v>0</v>
      </c>
      <c r="EU1051" s="1">
        <v>0</v>
      </c>
      <c r="EV1051" s="1">
        <v>0</v>
      </c>
      <c r="EW1051" s="1">
        <v>0</v>
      </c>
      <c r="EX1051" s="1">
        <v>0</v>
      </c>
      <c r="EY1051" s="1">
        <v>0</v>
      </c>
      <c r="EZ1051" s="1">
        <v>1</v>
      </c>
      <c r="FA1051" s="1">
        <v>1</v>
      </c>
      <c r="FB1051" s="1">
        <v>0</v>
      </c>
      <c r="FC1051" s="1">
        <v>1</v>
      </c>
      <c r="FD1051" s="1">
        <v>1</v>
      </c>
      <c r="FE1051" s="1">
        <v>0</v>
      </c>
      <c r="FF1051" s="1">
        <v>0</v>
      </c>
      <c r="FG1051" s="1">
        <v>0</v>
      </c>
      <c r="FH1051" s="1">
        <v>0</v>
      </c>
      <c r="FI1051" s="1">
        <v>0</v>
      </c>
      <c r="FJ1051" s="1">
        <v>0</v>
      </c>
      <c r="FK1051" s="1">
        <v>0</v>
      </c>
      <c r="FL1051" s="1">
        <v>0</v>
      </c>
      <c r="FM1051" s="1">
        <v>0</v>
      </c>
      <c r="FN1051" s="1">
        <v>0</v>
      </c>
      <c r="FO1051" s="1">
        <v>0</v>
      </c>
      <c r="FP1051" s="1">
        <v>0</v>
      </c>
      <c r="FQ1051" s="1">
        <v>0</v>
      </c>
      <c r="FR1051" s="1">
        <v>0</v>
      </c>
      <c r="FS1051" s="1">
        <v>0</v>
      </c>
      <c r="FT1051" s="1">
        <v>0</v>
      </c>
      <c r="FU1051" s="1">
        <v>0</v>
      </c>
      <c r="FV1051" s="1">
        <v>0</v>
      </c>
      <c r="FW1051" s="1">
        <v>0</v>
      </c>
      <c r="FX1051" s="1">
        <v>0</v>
      </c>
      <c r="FY1051" s="1">
        <v>1</v>
      </c>
      <c r="FZ1051" s="1">
        <v>1</v>
      </c>
      <c r="GA1051" s="1">
        <v>1</v>
      </c>
      <c r="GB1051" s="1">
        <v>0</v>
      </c>
      <c r="GC1051" s="1">
        <v>1</v>
      </c>
      <c r="GD1051" s="1">
        <v>1</v>
      </c>
      <c r="GE1051" s="1">
        <v>0</v>
      </c>
      <c r="GF1051" s="1">
        <v>0</v>
      </c>
      <c r="GG1051" s="1">
        <v>1</v>
      </c>
      <c r="GH1051" s="1">
        <v>0</v>
      </c>
      <c r="GI1051" s="1">
        <v>1</v>
      </c>
      <c r="GJ1051" s="1">
        <v>1</v>
      </c>
      <c r="GK1051" s="1">
        <v>0</v>
      </c>
      <c r="GL1051" s="1">
        <v>0</v>
      </c>
      <c r="GM1051" s="1">
        <v>1</v>
      </c>
      <c r="GN1051" s="1">
        <v>1</v>
      </c>
      <c r="GO1051" s="1">
        <v>0</v>
      </c>
      <c r="GP1051" s="1">
        <v>1</v>
      </c>
      <c r="GQ1051" s="1">
        <v>0</v>
      </c>
      <c r="GR1051" s="1">
        <v>1</v>
      </c>
      <c r="GS1051" s="1">
        <v>19</v>
      </c>
      <c r="GT1051" s="1">
        <v>0</v>
      </c>
      <c r="GU1051" s="1">
        <v>2</v>
      </c>
      <c r="GV1051" s="1">
        <v>1</v>
      </c>
      <c r="GW1051" s="1">
        <v>0</v>
      </c>
      <c r="GX1051" s="1">
        <v>0</v>
      </c>
      <c r="GY1051" s="1">
        <v>0</v>
      </c>
      <c r="GZ1051" s="1">
        <v>0</v>
      </c>
      <c r="HA1051" s="1">
        <v>0</v>
      </c>
      <c r="HB1051" s="1">
        <v>0</v>
      </c>
      <c r="HC1051" s="1">
        <v>1</v>
      </c>
      <c r="HD1051" s="1">
        <v>1</v>
      </c>
      <c r="HE1051" s="1">
        <v>1</v>
      </c>
      <c r="HF1051" s="1">
        <v>1</v>
      </c>
      <c r="HG1051" s="1">
        <v>1</v>
      </c>
      <c r="HH1051" s="1">
        <v>1</v>
      </c>
      <c r="HI1051" s="1">
        <v>1</v>
      </c>
      <c r="HJ1051" s="1">
        <v>0</v>
      </c>
      <c r="HK1051" s="1">
        <v>0</v>
      </c>
      <c r="HL1051" s="1">
        <v>2</v>
      </c>
      <c r="HM1051" s="1">
        <v>2</v>
      </c>
      <c r="HN1051" s="1">
        <v>0</v>
      </c>
      <c r="HO1051" s="1">
        <v>0</v>
      </c>
      <c r="HP1051" s="1">
        <v>0</v>
      </c>
      <c r="HQ1051" s="1">
        <v>1</v>
      </c>
      <c r="HR1051" s="1">
        <v>0</v>
      </c>
      <c r="HS1051" s="1">
        <v>0</v>
      </c>
      <c r="HT1051" s="1">
        <v>0</v>
      </c>
      <c r="HU1051" s="1">
        <v>0</v>
      </c>
      <c r="HV1051" s="1">
        <v>0</v>
      </c>
      <c r="HW1051" s="1">
        <v>0</v>
      </c>
      <c r="HX1051" s="1">
        <v>0</v>
      </c>
      <c r="HY1051" s="1">
        <v>0</v>
      </c>
      <c r="HZ1051" s="1">
        <v>0</v>
      </c>
      <c r="IA1051" s="1">
        <v>0</v>
      </c>
      <c r="IB1051" s="1">
        <v>0</v>
      </c>
      <c r="IC1051" s="1">
        <v>0</v>
      </c>
      <c r="ID1051" s="1">
        <v>0</v>
      </c>
      <c r="IE1051" s="1">
        <v>0</v>
      </c>
      <c r="IF1051" s="1">
        <v>0</v>
      </c>
      <c r="IG1051" s="1">
        <v>0</v>
      </c>
      <c r="IH1051" s="1">
        <v>0</v>
      </c>
      <c r="II1051" s="1">
        <v>0</v>
      </c>
      <c r="IJ1051" s="1">
        <v>0</v>
      </c>
      <c r="IK1051" s="1">
        <v>0</v>
      </c>
      <c r="IL1051" s="1">
        <v>0</v>
      </c>
      <c r="IM1051" s="1">
        <v>0</v>
      </c>
      <c r="IN1051" s="1">
        <v>0</v>
      </c>
      <c r="IO1051" s="1">
        <v>0</v>
      </c>
      <c r="IP1051" s="1">
        <v>0</v>
      </c>
      <c r="IQ1051" s="1">
        <v>0</v>
      </c>
      <c r="IR1051" s="1">
        <v>0</v>
      </c>
      <c r="IS1051" s="1">
        <v>0</v>
      </c>
      <c r="IT1051" s="1">
        <v>0</v>
      </c>
      <c r="IU1051" s="1">
        <v>0</v>
      </c>
      <c r="IV1051" s="1">
        <v>0</v>
      </c>
      <c r="IW1051" s="1">
        <v>0</v>
      </c>
      <c r="IX1051" s="1">
        <v>0</v>
      </c>
      <c r="IY1051" s="1">
        <v>0</v>
      </c>
      <c r="IZ1051" s="1">
        <v>0</v>
      </c>
      <c r="JA1051" s="1">
        <v>0</v>
      </c>
      <c r="JB1051" s="1">
        <v>1</v>
      </c>
      <c r="JC1051" s="1">
        <v>1</v>
      </c>
      <c r="JD1051" s="1">
        <v>0</v>
      </c>
      <c r="JE1051" s="1">
        <v>0</v>
      </c>
      <c r="JF1051" s="1">
        <v>0</v>
      </c>
      <c r="JG1051" s="1">
        <v>1</v>
      </c>
      <c r="JH1051" s="1">
        <v>1</v>
      </c>
      <c r="JI1051" s="1">
        <v>1</v>
      </c>
      <c r="JJ1051" s="1">
        <v>1</v>
      </c>
      <c r="JK1051" s="1">
        <v>1</v>
      </c>
      <c r="JL1051" s="1">
        <v>1</v>
      </c>
      <c r="JM1051" s="1">
        <v>1</v>
      </c>
      <c r="JN1051" s="1">
        <v>0</v>
      </c>
      <c r="JO1051" s="1">
        <v>0</v>
      </c>
      <c r="JP1051" s="1">
        <v>2</v>
      </c>
      <c r="JQ1051" s="1">
        <v>2</v>
      </c>
      <c r="JR1051" s="1">
        <v>0</v>
      </c>
      <c r="JS1051" s="1">
        <v>0</v>
      </c>
      <c r="JT1051" s="1">
        <v>0</v>
      </c>
      <c r="JU1051" s="1">
        <v>1</v>
      </c>
    </row>
    <row r="1052" spans="1:281">
      <c r="A1052" s="1">
        <v>2016</v>
      </c>
      <c r="B1052" s="1" t="s">
        <v>1244</v>
      </c>
      <c r="C1052" s="1">
        <v>1</v>
      </c>
      <c r="D1052" s="1">
        <v>0</v>
      </c>
      <c r="E1052" s="1">
        <v>1</v>
      </c>
      <c r="F1052" s="1">
        <v>1</v>
      </c>
      <c r="G1052" s="1">
        <v>1</v>
      </c>
      <c r="H1052" s="1">
        <v>1</v>
      </c>
      <c r="I1052" s="1">
        <v>1</v>
      </c>
      <c r="J1052" s="1">
        <v>1</v>
      </c>
      <c r="K1052" s="1">
        <v>2</v>
      </c>
      <c r="L1052" s="1">
        <v>2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1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1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2</v>
      </c>
      <c r="AR1052" s="1">
        <v>2</v>
      </c>
      <c r="AS1052" s="1">
        <v>4</v>
      </c>
      <c r="AT1052" s="1">
        <v>2</v>
      </c>
      <c r="AU1052" s="1">
        <v>2</v>
      </c>
      <c r="AV1052" s="1">
        <v>4</v>
      </c>
      <c r="AW1052" s="1">
        <v>4</v>
      </c>
      <c r="AX1052" s="1">
        <v>4</v>
      </c>
      <c r="AY1052" s="1">
        <v>1</v>
      </c>
      <c r="AZ1052" s="1">
        <v>1</v>
      </c>
      <c r="BA1052" s="1">
        <v>1</v>
      </c>
      <c r="BB1052" s="1">
        <v>4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1</v>
      </c>
      <c r="BI1052" s="1">
        <v>1</v>
      </c>
      <c r="BJ1052" s="1">
        <v>2</v>
      </c>
      <c r="BK1052" s="1">
        <v>2</v>
      </c>
      <c r="BL1052" s="1">
        <v>1</v>
      </c>
      <c r="BM1052" s="1">
        <v>2</v>
      </c>
      <c r="BN1052" s="1">
        <v>1</v>
      </c>
      <c r="BO1052" s="1">
        <v>0</v>
      </c>
      <c r="BP1052" s="1">
        <v>1</v>
      </c>
      <c r="BQ1052" s="1">
        <v>1</v>
      </c>
      <c r="BR1052" s="1">
        <v>2</v>
      </c>
      <c r="BS1052" s="1">
        <v>2</v>
      </c>
      <c r="BT1052" s="1">
        <v>2</v>
      </c>
      <c r="BU1052" s="1">
        <v>1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2</v>
      </c>
      <c r="CD1052" s="1">
        <v>2</v>
      </c>
      <c r="CE1052" s="1">
        <v>2</v>
      </c>
      <c r="CF1052" s="1">
        <v>2</v>
      </c>
      <c r="CG1052" s="1">
        <v>2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1</v>
      </c>
      <c r="CN1052" s="1">
        <v>1</v>
      </c>
      <c r="CO1052" s="1">
        <v>0</v>
      </c>
      <c r="CP1052" s="1">
        <v>0</v>
      </c>
      <c r="CQ1052" s="1">
        <v>0</v>
      </c>
      <c r="CR1052" s="1">
        <v>0</v>
      </c>
      <c r="CS1052" s="1">
        <v>1</v>
      </c>
      <c r="CT1052" s="1">
        <v>1</v>
      </c>
      <c r="CU1052" s="1">
        <v>1</v>
      </c>
      <c r="CV1052" s="1">
        <v>1</v>
      </c>
      <c r="CW1052" s="1">
        <v>1</v>
      </c>
      <c r="CX1052" s="1">
        <v>1</v>
      </c>
      <c r="CY1052" s="1">
        <v>1</v>
      </c>
      <c r="CZ1052" s="1">
        <v>0</v>
      </c>
      <c r="DA1052" s="1">
        <v>1</v>
      </c>
      <c r="DB1052" s="1">
        <v>0</v>
      </c>
      <c r="DC1052" s="1">
        <v>0</v>
      </c>
      <c r="DD1052" s="1">
        <v>0</v>
      </c>
      <c r="DE1052" s="1">
        <v>0</v>
      </c>
      <c r="DF1052" s="1">
        <v>0</v>
      </c>
      <c r="DG1052" s="1">
        <v>0</v>
      </c>
      <c r="DH1052" s="1">
        <v>0</v>
      </c>
      <c r="DI1052" s="1">
        <v>0</v>
      </c>
      <c r="DJ1052" s="1">
        <v>0</v>
      </c>
      <c r="DK1052" s="1">
        <v>0</v>
      </c>
      <c r="DL1052" s="1">
        <v>0</v>
      </c>
      <c r="DM1052" s="1">
        <v>10</v>
      </c>
      <c r="DN1052" s="1">
        <v>10</v>
      </c>
      <c r="DO1052" s="1">
        <v>10</v>
      </c>
      <c r="DP1052" s="1">
        <v>2</v>
      </c>
      <c r="DQ1052" s="1">
        <v>0</v>
      </c>
      <c r="DR1052" s="1">
        <v>0</v>
      </c>
      <c r="DS1052" s="1">
        <v>0</v>
      </c>
      <c r="DT1052" s="1">
        <v>0</v>
      </c>
      <c r="DU1052" s="1">
        <v>0</v>
      </c>
      <c r="DV1052" s="1">
        <v>0</v>
      </c>
      <c r="DW1052" s="1">
        <v>0</v>
      </c>
      <c r="DX1052" s="1">
        <v>11</v>
      </c>
      <c r="DY1052" s="1">
        <v>11</v>
      </c>
      <c r="DZ1052" s="1">
        <v>5</v>
      </c>
      <c r="EA1052" s="1">
        <v>0</v>
      </c>
      <c r="EB1052" s="1">
        <v>0</v>
      </c>
      <c r="EC1052" s="1">
        <v>0</v>
      </c>
      <c r="ED1052" s="1">
        <v>0</v>
      </c>
      <c r="EE1052" s="1">
        <v>0</v>
      </c>
      <c r="EF1052" s="1">
        <v>0</v>
      </c>
      <c r="EG1052" s="1">
        <v>0</v>
      </c>
      <c r="EH1052" s="1">
        <v>0</v>
      </c>
      <c r="EI1052" s="1">
        <v>0</v>
      </c>
      <c r="EJ1052" s="1">
        <v>0</v>
      </c>
      <c r="EK1052" s="1">
        <v>2</v>
      </c>
      <c r="EL1052" s="1">
        <v>2</v>
      </c>
      <c r="EM1052" s="1">
        <v>10</v>
      </c>
      <c r="EN1052" s="1">
        <v>0</v>
      </c>
      <c r="EO1052" s="1">
        <v>0</v>
      </c>
      <c r="EP1052" s="1">
        <v>0</v>
      </c>
      <c r="EQ1052" s="1">
        <v>0</v>
      </c>
      <c r="ER1052" s="1">
        <v>0</v>
      </c>
      <c r="ES1052" s="1">
        <v>0</v>
      </c>
      <c r="ET1052" s="1">
        <v>0</v>
      </c>
      <c r="EU1052" s="1">
        <v>0</v>
      </c>
      <c r="EV1052" s="1">
        <v>0</v>
      </c>
      <c r="EW1052" s="1">
        <v>0</v>
      </c>
      <c r="EX1052" s="1">
        <v>0</v>
      </c>
      <c r="EY1052" s="1">
        <v>0</v>
      </c>
      <c r="EZ1052" s="1">
        <v>1</v>
      </c>
      <c r="FA1052" s="1">
        <v>1</v>
      </c>
      <c r="FB1052" s="1">
        <v>0</v>
      </c>
      <c r="FC1052" s="1">
        <v>1</v>
      </c>
      <c r="FD1052" s="1">
        <v>1</v>
      </c>
      <c r="FE1052" s="1">
        <v>0</v>
      </c>
      <c r="FF1052" s="1">
        <v>0</v>
      </c>
      <c r="FG1052" s="1">
        <v>0</v>
      </c>
      <c r="FH1052" s="1">
        <v>0</v>
      </c>
      <c r="FI1052" s="1">
        <v>0</v>
      </c>
      <c r="FJ1052" s="1">
        <v>0</v>
      </c>
      <c r="FK1052" s="1">
        <v>0</v>
      </c>
      <c r="FL1052" s="1">
        <v>0</v>
      </c>
      <c r="FM1052" s="1">
        <v>0</v>
      </c>
      <c r="FN1052" s="1">
        <v>0</v>
      </c>
      <c r="FO1052" s="1">
        <v>0</v>
      </c>
      <c r="FP1052" s="1">
        <v>0</v>
      </c>
      <c r="FQ1052" s="1">
        <v>0</v>
      </c>
      <c r="FR1052" s="1">
        <v>0</v>
      </c>
      <c r="FS1052" s="1">
        <v>0</v>
      </c>
      <c r="FT1052" s="1">
        <v>0</v>
      </c>
      <c r="FU1052" s="1">
        <v>0</v>
      </c>
      <c r="FV1052" s="1">
        <v>0</v>
      </c>
      <c r="FW1052" s="1">
        <v>0</v>
      </c>
      <c r="FX1052" s="1">
        <v>0</v>
      </c>
      <c r="FY1052" s="1">
        <v>1</v>
      </c>
      <c r="FZ1052" s="1">
        <v>0</v>
      </c>
      <c r="GA1052" s="1">
        <v>1</v>
      </c>
      <c r="GB1052" s="1">
        <v>0</v>
      </c>
      <c r="GC1052" s="1">
        <v>1</v>
      </c>
      <c r="GD1052" s="1">
        <v>1</v>
      </c>
      <c r="GE1052" s="1">
        <v>0</v>
      </c>
      <c r="GF1052" s="1">
        <v>0</v>
      </c>
      <c r="GG1052" s="1">
        <v>1</v>
      </c>
      <c r="GH1052" s="1">
        <v>0</v>
      </c>
      <c r="GI1052" s="1">
        <v>1</v>
      </c>
      <c r="GJ1052" s="1">
        <v>1</v>
      </c>
      <c r="GK1052" s="1">
        <v>0</v>
      </c>
      <c r="GL1052" s="1">
        <v>0</v>
      </c>
      <c r="GM1052" s="1">
        <v>1</v>
      </c>
      <c r="GN1052" s="1">
        <v>1</v>
      </c>
      <c r="GO1052" s="1">
        <v>0</v>
      </c>
      <c r="GP1052" s="1">
        <v>1</v>
      </c>
      <c r="GQ1052" s="1">
        <v>0</v>
      </c>
      <c r="GR1052" s="1">
        <v>1</v>
      </c>
      <c r="GS1052" s="1">
        <v>26</v>
      </c>
      <c r="GT1052" s="1">
        <v>0</v>
      </c>
      <c r="GU1052" s="1">
        <v>2</v>
      </c>
      <c r="GV1052" s="1">
        <v>1</v>
      </c>
      <c r="GW1052" s="1">
        <v>0</v>
      </c>
      <c r="GX1052" s="1">
        <v>0</v>
      </c>
      <c r="GY1052" s="1">
        <v>0</v>
      </c>
      <c r="GZ1052" s="1">
        <v>0</v>
      </c>
      <c r="HA1052" s="1">
        <v>0</v>
      </c>
      <c r="HB1052" s="1">
        <v>0</v>
      </c>
      <c r="HC1052" s="1">
        <v>1</v>
      </c>
      <c r="HD1052" s="1">
        <v>1</v>
      </c>
      <c r="HE1052" s="1">
        <v>1</v>
      </c>
      <c r="HF1052" s="1">
        <v>1</v>
      </c>
      <c r="HG1052" s="1">
        <v>1</v>
      </c>
      <c r="HH1052" s="1">
        <v>1</v>
      </c>
      <c r="HI1052" s="1">
        <v>1</v>
      </c>
      <c r="HJ1052" s="1">
        <v>0</v>
      </c>
      <c r="HK1052" s="1">
        <v>0</v>
      </c>
      <c r="HL1052" s="1">
        <v>2</v>
      </c>
      <c r="HM1052" s="1">
        <v>2</v>
      </c>
      <c r="HN1052" s="1">
        <v>0</v>
      </c>
      <c r="HO1052" s="1">
        <v>0</v>
      </c>
      <c r="HP1052" s="1">
        <v>0</v>
      </c>
      <c r="HQ1052" s="1">
        <v>1</v>
      </c>
      <c r="HR1052" s="1">
        <v>0</v>
      </c>
      <c r="HS1052" s="1">
        <v>0</v>
      </c>
      <c r="HT1052" s="1">
        <v>0</v>
      </c>
      <c r="HU1052" s="1">
        <v>0</v>
      </c>
      <c r="HV1052" s="1">
        <v>0</v>
      </c>
      <c r="HW1052" s="1">
        <v>0</v>
      </c>
      <c r="HX1052" s="1">
        <v>0</v>
      </c>
      <c r="HY1052" s="1">
        <v>0</v>
      </c>
      <c r="HZ1052" s="1">
        <v>0</v>
      </c>
      <c r="IA1052" s="1">
        <v>0</v>
      </c>
      <c r="IB1052" s="1">
        <v>0</v>
      </c>
      <c r="IC1052" s="1">
        <v>0</v>
      </c>
      <c r="ID1052" s="1">
        <v>0</v>
      </c>
      <c r="IE1052" s="1">
        <v>0</v>
      </c>
      <c r="IF1052" s="1">
        <v>0</v>
      </c>
      <c r="IG1052" s="1">
        <v>0</v>
      </c>
      <c r="IH1052" s="1">
        <v>0</v>
      </c>
      <c r="II1052" s="1">
        <v>0</v>
      </c>
      <c r="IJ1052" s="1">
        <v>0</v>
      </c>
      <c r="IK1052" s="1">
        <v>0</v>
      </c>
      <c r="IL1052" s="1">
        <v>0</v>
      </c>
      <c r="IM1052" s="1">
        <v>0</v>
      </c>
      <c r="IN1052" s="1">
        <v>0</v>
      </c>
      <c r="IO1052" s="1">
        <v>0</v>
      </c>
      <c r="IP1052" s="1">
        <v>0</v>
      </c>
      <c r="IQ1052" s="1">
        <v>0</v>
      </c>
      <c r="IR1052" s="1">
        <v>0</v>
      </c>
      <c r="IS1052" s="1">
        <v>0</v>
      </c>
      <c r="IT1052" s="1">
        <v>0</v>
      </c>
      <c r="IU1052" s="1">
        <v>0</v>
      </c>
      <c r="IV1052" s="1">
        <v>0</v>
      </c>
      <c r="IW1052" s="1">
        <v>0</v>
      </c>
      <c r="IX1052" s="1">
        <v>0</v>
      </c>
      <c r="IY1052" s="1">
        <v>0</v>
      </c>
      <c r="IZ1052" s="1">
        <v>0</v>
      </c>
      <c r="JA1052" s="1">
        <v>0</v>
      </c>
      <c r="JB1052" s="1">
        <v>1</v>
      </c>
      <c r="JC1052" s="1">
        <v>1</v>
      </c>
      <c r="JD1052" s="1">
        <v>0</v>
      </c>
      <c r="JE1052" s="1">
        <v>0</v>
      </c>
      <c r="JF1052" s="1">
        <v>0</v>
      </c>
      <c r="JG1052" s="1">
        <v>1</v>
      </c>
      <c r="JH1052" s="1">
        <v>1</v>
      </c>
      <c r="JI1052" s="1">
        <v>1</v>
      </c>
      <c r="JJ1052" s="1">
        <v>1</v>
      </c>
      <c r="JK1052" s="1">
        <v>1</v>
      </c>
      <c r="JL1052" s="1">
        <v>1</v>
      </c>
      <c r="JM1052" s="1">
        <v>1</v>
      </c>
      <c r="JN1052" s="1">
        <v>0</v>
      </c>
      <c r="JO1052" s="1">
        <v>0</v>
      </c>
      <c r="JP1052" s="1">
        <v>2</v>
      </c>
      <c r="JQ1052" s="1">
        <v>2</v>
      </c>
      <c r="JR1052" s="1">
        <v>0</v>
      </c>
      <c r="JS1052" s="1">
        <v>0</v>
      </c>
      <c r="JT1052" s="1">
        <v>0</v>
      </c>
      <c r="JU1052" s="1">
        <v>1</v>
      </c>
    </row>
    <row r="1053" spans="1:281">
      <c r="A1053" s="1">
        <v>2016</v>
      </c>
      <c r="B1053" s="1" t="s">
        <v>1245</v>
      </c>
      <c r="C1053" s="1">
        <v>1</v>
      </c>
      <c r="D1053" s="1">
        <v>0</v>
      </c>
      <c r="E1053" s="1">
        <v>1</v>
      </c>
      <c r="F1053" s="1">
        <v>1</v>
      </c>
      <c r="G1053" s="1">
        <v>1</v>
      </c>
      <c r="H1053" s="1">
        <v>1</v>
      </c>
      <c r="I1053" s="1">
        <v>1</v>
      </c>
      <c r="J1053" s="1">
        <v>1</v>
      </c>
      <c r="K1053" s="1">
        <v>2</v>
      </c>
      <c r="L1053" s="1">
        <v>2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7</v>
      </c>
      <c r="AT1053" s="1">
        <v>0</v>
      </c>
      <c r="AU1053" s="1">
        <v>0</v>
      </c>
      <c r="AV1053" s="1">
        <v>0</v>
      </c>
      <c r="AW1053" s="1">
        <v>7</v>
      </c>
      <c r="AX1053" s="1">
        <v>7</v>
      </c>
      <c r="AY1053" s="1">
        <v>0</v>
      </c>
      <c r="AZ1053" s="1">
        <v>0</v>
      </c>
      <c r="BA1053" s="1">
        <v>0</v>
      </c>
      <c r="BB1053" s="1">
        <v>7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1</v>
      </c>
      <c r="BI1053" s="1">
        <v>2</v>
      </c>
      <c r="BJ1053" s="1">
        <v>2</v>
      </c>
      <c r="BK1053" s="1">
        <v>3</v>
      </c>
      <c r="BL1053" s="1">
        <v>2</v>
      </c>
      <c r="BM1053" s="1">
        <v>2</v>
      </c>
      <c r="BN1053" s="1">
        <v>1</v>
      </c>
      <c r="BO1053" s="1">
        <v>0</v>
      </c>
      <c r="BP1053" s="1">
        <v>1</v>
      </c>
      <c r="BQ1053" s="1">
        <v>1</v>
      </c>
      <c r="BR1053" s="1">
        <v>1</v>
      </c>
      <c r="BS1053" s="1">
        <v>4</v>
      </c>
      <c r="BT1053" s="1">
        <v>4</v>
      </c>
      <c r="BU1053" s="1">
        <v>1</v>
      </c>
      <c r="BV1053" s="1">
        <v>0</v>
      </c>
      <c r="BW1053" s="1">
        <v>0</v>
      </c>
      <c r="BX1053" s="1">
        <v>0</v>
      </c>
      <c r="BY1053" s="1">
        <v>0</v>
      </c>
      <c r="BZ1053" s="1">
        <v>3</v>
      </c>
      <c r="CA1053" s="1">
        <v>3</v>
      </c>
      <c r="CB1053" s="1">
        <v>3</v>
      </c>
      <c r="CC1053" s="1">
        <v>3</v>
      </c>
      <c r="CD1053" s="1">
        <v>3</v>
      </c>
      <c r="CE1053" s="1">
        <v>3</v>
      </c>
      <c r="CF1053" s="1">
        <v>3</v>
      </c>
      <c r="CG1053" s="1">
        <v>3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1</v>
      </c>
      <c r="CN1053" s="1">
        <v>1</v>
      </c>
      <c r="CO1053" s="1">
        <v>0</v>
      </c>
      <c r="CP1053" s="1">
        <v>0</v>
      </c>
      <c r="CQ1053" s="1">
        <v>0</v>
      </c>
      <c r="CR1053" s="1">
        <v>0</v>
      </c>
      <c r="CS1053" s="1">
        <v>0</v>
      </c>
      <c r="CT1053" s="1">
        <v>0</v>
      </c>
      <c r="CU1053" s="1">
        <v>1</v>
      </c>
      <c r="CV1053" s="1">
        <v>0</v>
      </c>
      <c r="CW1053" s="1">
        <v>0</v>
      </c>
      <c r="CX1053" s="1">
        <v>0</v>
      </c>
      <c r="CY1053" s="1">
        <v>1</v>
      </c>
      <c r="CZ1053" s="1">
        <v>0</v>
      </c>
      <c r="DA1053" s="1">
        <v>1</v>
      </c>
      <c r="DB1053" s="1">
        <v>0</v>
      </c>
      <c r="DC1053" s="1">
        <v>0</v>
      </c>
      <c r="DD1053" s="1">
        <v>0</v>
      </c>
      <c r="DE1053" s="1">
        <v>0</v>
      </c>
      <c r="DF1053" s="1">
        <v>0</v>
      </c>
      <c r="DG1053" s="1">
        <v>0</v>
      </c>
      <c r="DH1053" s="1">
        <v>0</v>
      </c>
      <c r="DI1053" s="1">
        <v>0</v>
      </c>
      <c r="DJ1053" s="1">
        <v>0</v>
      </c>
      <c r="DK1053" s="1">
        <v>0</v>
      </c>
      <c r="DL1053" s="1">
        <v>0</v>
      </c>
      <c r="DM1053" s="1">
        <v>16</v>
      </c>
      <c r="DN1053" s="1">
        <v>16</v>
      </c>
      <c r="DO1053" s="1">
        <v>16</v>
      </c>
      <c r="DP1053" s="1">
        <v>1</v>
      </c>
      <c r="DQ1053" s="1">
        <v>0</v>
      </c>
      <c r="DR1053" s="1">
        <v>0</v>
      </c>
      <c r="DS1053" s="1">
        <v>0</v>
      </c>
      <c r="DT1053" s="1">
        <v>0</v>
      </c>
      <c r="DU1053" s="1">
        <v>0</v>
      </c>
      <c r="DV1053" s="1">
        <v>0</v>
      </c>
      <c r="DW1053" s="1">
        <v>0</v>
      </c>
      <c r="DX1053" s="1">
        <v>23</v>
      </c>
      <c r="DY1053" s="1">
        <v>23</v>
      </c>
      <c r="DZ1053" s="1">
        <v>7</v>
      </c>
      <c r="EA1053" s="1">
        <v>0</v>
      </c>
      <c r="EB1053" s="1">
        <v>0</v>
      </c>
      <c r="EC1053" s="1">
        <v>0</v>
      </c>
      <c r="ED1053" s="1">
        <v>0</v>
      </c>
      <c r="EE1053" s="1">
        <v>0</v>
      </c>
      <c r="EF1053" s="1">
        <v>0</v>
      </c>
      <c r="EG1053" s="1">
        <v>3</v>
      </c>
      <c r="EH1053" s="1">
        <v>3</v>
      </c>
      <c r="EI1053" s="1">
        <v>0</v>
      </c>
      <c r="EJ1053" s="1">
        <v>3</v>
      </c>
      <c r="EK1053" s="1">
        <v>1</v>
      </c>
      <c r="EL1053" s="1">
        <v>1</v>
      </c>
      <c r="EM1053" s="1">
        <v>13</v>
      </c>
      <c r="EN1053" s="1">
        <v>0</v>
      </c>
      <c r="EO1053" s="1">
        <v>0</v>
      </c>
      <c r="EP1053" s="1">
        <v>0</v>
      </c>
      <c r="EQ1053" s="1">
        <v>0</v>
      </c>
      <c r="ER1053" s="1">
        <v>0</v>
      </c>
      <c r="ES1053" s="1">
        <v>0</v>
      </c>
      <c r="ET1053" s="1">
        <v>0</v>
      </c>
      <c r="EU1053" s="1">
        <v>0</v>
      </c>
      <c r="EV1053" s="1">
        <v>0</v>
      </c>
      <c r="EW1053" s="1">
        <v>0</v>
      </c>
      <c r="EX1053" s="1">
        <v>0</v>
      </c>
      <c r="EY1053" s="1">
        <v>0</v>
      </c>
      <c r="EZ1053" s="1">
        <v>1</v>
      </c>
      <c r="FA1053" s="1">
        <v>1</v>
      </c>
      <c r="FB1053" s="1">
        <v>0</v>
      </c>
      <c r="FC1053" s="1">
        <v>1</v>
      </c>
      <c r="FD1053" s="1">
        <v>1</v>
      </c>
      <c r="FE1053" s="1">
        <v>0</v>
      </c>
      <c r="FF1053" s="1">
        <v>0</v>
      </c>
      <c r="FG1053" s="1">
        <v>0</v>
      </c>
      <c r="FH1053" s="1">
        <v>0</v>
      </c>
      <c r="FI1053" s="1">
        <v>0</v>
      </c>
      <c r="FJ1053" s="1">
        <v>0</v>
      </c>
      <c r="FK1053" s="1">
        <v>0</v>
      </c>
      <c r="FL1053" s="1">
        <v>0</v>
      </c>
      <c r="FM1053" s="1">
        <v>0</v>
      </c>
      <c r="FN1053" s="1">
        <v>0</v>
      </c>
      <c r="FO1053" s="1">
        <v>0</v>
      </c>
      <c r="FP1053" s="1">
        <v>0</v>
      </c>
      <c r="FQ1053" s="1">
        <v>0</v>
      </c>
      <c r="FR1053" s="1">
        <v>0</v>
      </c>
      <c r="FS1053" s="1">
        <v>0</v>
      </c>
      <c r="FT1053" s="1">
        <v>0</v>
      </c>
      <c r="FU1053" s="1">
        <v>0</v>
      </c>
      <c r="FV1053" s="1">
        <v>0</v>
      </c>
      <c r="FW1053" s="1">
        <v>0</v>
      </c>
      <c r="FX1053" s="1">
        <v>0</v>
      </c>
      <c r="FY1053" s="1">
        <v>1</v>
      </c>
      <c r="FZ1053" s="1">
        <v>0</v>
      </c>
      <c r="GA1053" s="1">
        <v>1</v>
      </c>
      <c r="GB1053" s="1">
        <v>0</v>
      </c>
      <c r="GC1053" s="1">
        <v>1</v>
      </c>
      <c r="GD1053" s="1">
        <v>1</v>
      </c>
      <c r="GE1053" s="1">
        <v>0</v>
      </c>
      <c r="GF1053" s="1">
        <v>0</v>
      </c>
      <c r="GG1053" s="1">
        <v>1</v>
      </c>
      <c r="GH1053" s="1">
        <v>0</v>
      </c>
      <c r="GI1053" s="1">
        <v>1</v>
      </c>
      <c r="GJ1053" s="1">
        <v>1</v>
      </c>
      <c r="GK1053" s="1">
        <v>0</v>
      </c>
      <c r="GL1053" s="1">
        <v>0</v>
      </c>
      <c r="GM1053" s="1">
        <v>1</v>
      </c>
      <c r="GN1053" s="1">
        <v>1</v>
      </c>
      <c r="GO1053" s="1">
        <v>0</v>
      </c>
      <c r="GP1053" s="1">
        <v>1</v>
      </c>
      <c r="GQ1053" s="1">
        <v>0</v>
      </c>
      <c r="GR1053" s="1">
        <v>1</v>
      </c>
      <c r="GS1053" s="1">
        <v>8</v>
      </c>
      <c r="GT1053" s="1">
        <v>0</v>
      </c>
      <c r="GU1053" s="1">
        <v>2</v>
      </c>
      <c r="GV1053" s="1">
        <v>1</v>
      </c>
      <c r="GW1053" s="1">
        <v>1</v>
      </c>
      <c r="GX1053" s="1">
        <v>0</v>
      </c>
      <c r="GY1053" s="1">
        <v>0</v>
      </c>
      <c r="GZ1053" s="1">
        <v>0</v>
      </c>
      <c r="HA1053" s="1">
        <v>0</v>
      </c>
      <c r="HB1053" s="1">
        <v>0</v>
      </c>
      <c r="HC1053" s="1">
        <v>1</v>
      </c>
      <c r="HD1053" s="1">
        <v>1</v>
      </c>
      <c r="HE1053" s="1">
        <v>1</v>
      </c>
      <c r="HF1053" s="1">
        <v>1</v>
      </c>
      <c r="HG1053" s="1">
        <v>1</v>
      </c>
      <c r="HH1053" s="1">
        <v>1</v>
      </c>
      <c r="HI1053" s="1">
        <v>1</v>
      </c>
      <c r="HJ1053" s="1">
        <v>0</v>
      </c>
      <c r="HK1053" s="1">
        <v>0</v>
      </c>
      <c r="HL1053" s="1">
        <v>2</v>
      </c>
      <c r="HM1053" s="1">
        <v>2</v>
      </c>
      <c r="HN1053" s="1">
        <v>0</v>
      </c>
      <c r="HO1053" s="1">
        <v>0</v>
      </c>
      <c r="HP1053" s="1">
        <v>0</v>
      </c>
      <c r="HQ1053" s="1">
        <v>1</v>
      </c>
      <c r="HR1053" s="1">
        <v>0</v>
      </c>
      <c r="HS1053" s="1">
        <v>0</v>
      </c>
      <c r="HT1053" s="1">
        <v>0</v>
      </c>
      <c r="HU1053" s="1">
        <v>0</v>
      </c>
      <c r="HV1053" s="1">
        <v>0</v>
      </c>
      <c r="HW1053" s="1">
        <v>0</v>
      </c>
      <c r="HX1053" s="1">
        <v>0</v>
      </c>
      <c r="HY1053" s="1">
        <v>0</v>
      </c>
      <c r="HZ1053" s="1">
        <v>0</v>
      </c>
      <c r="IA1053" s="1">
        <v>0</v>
      </c>
      <c r="IB1053" s="1">
        <v>0</v>
      </c>
      <c r="IC1053" s="1">
        <v>0</v>
      </c>
      <c r="ID1053" s="1">
        <v>0</v>
      </c>
      <c r="IE1053" s="1">
        <v>0</v>
      </c>
      <c r="IF1053" s="1">
        <v>0</v>
      </c>
      <c r="IG1053" s="1">
        <v>0</v>
      </c>
      <c r="IH1053" s="1">
        <v>0</v>
      </c>
      <c r="II1053" s="1">
        <v>0</v>
      </c>
      <c r="IJ1053" s="1">
        <v>0</v>
      </c>
      <c r="IK1053" s="1">
        <v>0</v>
      </c>
      <c r="IL1053" s="1">
        <v>0</v>
      </c>
      <c r="IM1053" s="1">
        <v>0</v>
      </c>
      <c r="IN1053" s="1">
        <v>0</v>
      </c>
      <c r="IO1053" s="1">
        <v>0</v>
      </c>
      <c r="IP1053" s="1">
        <v>0</v>
      </c>
      <c r="IQ1053" s="1">
        <v>0</v>
      </c>
      <c r="IR1053" s="1">
        <v>0</v>
      </c>
      <c r="IS1053" s="1">
        <v>0</v>
      </c>
      <c r="IT1053" s="1">
        <v>0</v>
      </c>
      <c r="IU1053" s="1">
        <v>0</v>
      </c>
      <c r="IV1053" s="1">
        <v>0</v>
      </c>
      <c r="IW1053" s="1">
        <v>0</v>
      </c>
      <c r="IX1053" s="1">
        <v>0</v>
      </c>
      <c r="IY1053" s="1">
        <v>0</v>
      </c>
      <c r="IZ1053" s="1">
        <v>0</v>
      </c>
      <c r="JA1053" s="1">
        <v>0</v>
      </c>
      <c r="JB1053" s="1">
        <v>1</v>
      </c>
      <c r="JC1053" s="1">
        <v>1</v>
      </c>
      <c r="JD1053" s="1">
        <v>0</v>
      </c>
      <c r="JE1053" s="1">
        <v>0</v>
      </c>
      <c r="JF1053" s="1">
        <v>0</v>
      </c>
      <c r="JG1053" s="1">
        <v>0</v>
      </c>
      <c r="JH1053" s="1">
        <v>0</v>
      </c>
      <c r="JI1053" s="1">
        <v>0</v>
      </c>
      <c r="JJ1053" s="1">
        <v>0</v>
      </c>
      <c r="JK1053" s="1">
        <v>0</v>
      </c>
      <c r="JL1053" s="1">
        <v>0</v>
      </c>
      <c r="JM1053" s="1">
        <v>0</v>
      </c>
      <c r="JN1053" s="1">
        <v>1</v>
      </c>
      <c r="JO1053" s="1">
        <v>1</v>
      </c>
      <c r="JP1053" s="1">
        <v>0</v>
      </c>
      <c r="JQ1053" s="1">
        <v>0</v>
      </c>
      <c r="JR1053" s="1">
        <v>0</v>
      </c>
      <c r="JS1053" s="1">
        <v>0</v>
      </c>
      <c r="JT1053" s="1">
        <v>0</v>
      </c>
      <c r="JU1053" s="1">
        <v>1</v>
      </c>
    </row>
    <row r="1054" spans="1:281">
      <c r="A1054" s="1">
        <v>2016</v>
      </c>
      <c r="B1054" s="1" t="s">
        <v>1246</v>
      </c>
      <c r="C1054" s="1">
        <v>1</v>
      </c>
      <c r="D1054" s="1">
        <v>0</v>
      </c>
      <c r="E1054" s="1">
        <v>1</v>
      </c>
      <c r="F1054" s="1">
        <v>1</v>
      </c>
      <c r="G1054" s="1">
        <v>1</v>
      </c>
      <c r="H1054" s="1">
        <v>1</v>
      </c>
      <c r="I1054" s="1">
        <v>1</v>
      </c>
      <c r="J1054" s="1">
        <v>1</v>
      </c>
      <c r="K1054" s="1">
        <v>2</v>
      </c>
      <c r="L1054" s="1">
        <v>2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1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1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2</v>
      </c>
      <c r="BI1054" s="1">
        <v>2</v>
      </c>
      <c r="BJ1054" s="1">
        <v>3</v>
      </c>
      <c r="BK1054" s="1">
        <v>3</v>
      </c>
      <c r="BL1054" s="1">
        <v>2</v>
      </c>
      <c r="BM1054" s="1">
        <v>3</v>
      </c>
      <c r="BN1054" s="1">
        <v>2</v>
      </c>
      <c r="BO1054" s="1">
        <v>0</v>
      </c>
      <c r="BP1054" s="1">
        <v>2</v>
      </c>
      <c r="BQ1054" s="1">
        <v>1</v>
      </c>
      <c r="BR1054" s="1">
        <v>2</v>
      </c>
      <c r="BS1054" s="1">
        <v>2</v>
      </c>
      <c r="BT1054" s="1">
        <v>2</v>
      </c>
      <c r="BU1054" s="1">
        <v>1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1</v>
      </c>
      <c r="CN1054" s="1">
        <v>1</v>
      </c>
      <c r="CO1054" s="1">
        <v>0</v>
      </c>
      <c r="CP1054" s="1">
        <v>0</v>
      </c>
      <c r="CQ1054" s="1">
        <v>0</v>
      </c>
      <c r="CR1054" s="1">
        <v>0</v>
      </c>
      <c r="CS1054" s="1">
        <v>2</v>
      </c>
      <c r="CT1054" s="1">
        <v>2</v>
      </c>
      <c r="CU1054" s="1">
        <v>5</v>
      </c>
      <c r="CV1054" s="1">
        <v>2</v>
      </c>
      <c r="CW1054" s="1">
        <v>2</v>
      </c>
      <c r="CX1054" s="1">
        <v>6</v>
      </c>
      <c r="CY1054" s="1">
        <v>6</v>
      </c>
      <c r="CZ1054" s="1">
        <v>0</v>
      </c>
      <c r="DA1054" s="1">
        <v>6</v>
      </c>
      <c r="DB1054" s="1">
        <v>0</v>
      </c>
      <c r="DC1054" s="1">
        <v>5</v>
      </c>
      <c r="DD1054" s="1">
        <v>0</v>
      </c>
      <c r="DE1054" s="1">
        <v>0</v>
      </c>
      <c r="DF1054" s="1">
        <v>0</v>
      </c>
      <c r="DG1054" s="1">
        <v>0</v>
      </c>
      <c r="DH1054" s="1">
        <v>0</v>
      </c>
      <c r="DI1054" s="1">
        <v>0</v>
      </c>
      <c r="DJ1054" s="1">
        <v>0</v>
      </c>
      <c r="DK1054" s="1">
        <v>0</v>
      </c>
      <c r="DL1054" s="1">
        <v>0</v>
      </c>
      <c r="DM1054" s="1">
        <v>3</v>
      </c>
      <c r="DN1054" s="1">
        <v>3</v>
      </c>
      <c r="DO1054" s="1">
        <v>3</v>
      </c>
      <c r="DP1054" s="1">
        <v>0</v>
      </c>
      <c r="DQ1054" s="1">
        <v>0</v>
      </c>
      <c r="DR1054" s="1">
        <v>0</v>
      </c>
      <c r="DS1054" s="1">
        <v>0</v>
      </c>
      <c r="DT1054" s="1">
        <v>0</v>
      </c>
      <c r="DU1054" s="1">
        <v>0</v>
      </c>
      <c r="DV1054" s="1">
        <v>0</v>
      </c>
      <c r="DW1054" s="1">
        <v>0</v>
      </c>
      <c r="DX1054" s="1">
        <v>2</v>
      </c>
      <c r="DY1054" s="1">
        <v>2</v>
      </c>
      <c r="DZ1054" s="1">
        <v>2</v>
      </c>
      <c r="EA1054" s="1">
        <v>0</v>
      </c>
      <c r="EB1054" s="1">
        <v>0</v>
      </c>
      <c r="EC1054" s="1">
        <v>0</v>
      </c>
      <c r="ED1054" s="1">
        <v>0</v>
      </c>
      <c r="EE1054" s="1">
        <v>0</v>
      </c>
      <c r="EF1054" s="1">
        <v>0</v>
      </c>
      <c r="EG1054" s="1">
        <v>0</v>
      </c>
      <c r="EH1054" s="1">
        <v>0</v>
      </c>
      <c r="EI1054" s="1">
        <v>0</v>
      </c>
      <c r="EJ1054" s="1">
        <v>0</v>
      </c>
      <c r="EK1054" s="1">
        <v>0</v>
      </c>
      <c r="EL1054" s="1">
        <v>0</v>
      </c>
      <c r="EM1054" s="1">
        <v>3</v>
      </c>
      <c r="EN1054" s="1">
        <v>0</v>
      </c>
      <c r="EO1054" s="1">
        <v>0</v>
      </c>
      <c r="EP1054" s="1">
        <v>0</v>
      </c>
      <c r="EQ1054" s="1">
        <v>0</v>
      </c>
      <c r="ER1054" s="1">
        <v>0</v>
      </c>
      <c r="ES1054" s="1">
        <v>0</v>
      </c>
      <c r="ET1054" s="1">
        <v>0</v>
      </c>
      <c r="EU1054" s="1">
        <v>0</v>
      </c>
      <c r="EV1054" s="1">
        <v>0</v>
      </c>
      <c r="EW1054" s="1">
        <v>0</v>
      </c>
      <c r="EX1054" s="1">
        <v>0</v>
      </c>
      <c r="EY1054" s="1">
        <v>0</v>
      </c>
      <c r="EZ1054" s="1">
        <v>1</v>
      </c>
      <c r="FA1054" s="1">
        <v>1</v>
      </c>
      <c r="FB1054" s="1">
        <v>0</v>
      </c>
      <c r="FC1054" s="1">
        <v>1</v>
      </c>
      <c r="FD1054" s="1">
        <v>1</v>
      </c>
      <c r="FE1054" s="1">
        <v>0</v>
      </c>
      <c r="FF1054" s="1">
        <v>0</v>
      </c>
      <c r="FG1054" s="1">
        <v>0</v>
      </c>
      <c r="FH1054" s="1">
        <v>0</v>
      </c>
      <c r="FI1054" s="1">
        <v>0</v>
      </c>
      <c r="FJ1054" s="1">
        <v>0</v>
      </c>
      <c r="FK1054" s="1">
        <v>0</v>
      </c>
      <c r="FL1054" s="1">
        <v>0</v>
      </c>
      <c r="FM1054" s="1">
        <v>0</v>
      </c>
      <c r="FN1054" s="1">
        <v>0</v>
      </c>
      <c r="FO1054" s="1">
        <v>0</v>
      </c>
      <c r="FP1054" s="1">
        <v>0</v>
      </c>
      <c r="FQ1054" s="1">
        <v>0</v>
      </c>
      <c r="FR1054" s="1">
        <v>0</v>
      </c>
      <c r="FS1054" s="1">
        <v>0</v>
      </c>
      <c r="FT1054" s="1">
        <v>0</v>
      </c>
      <c r="FU1054" s="1">
        <v>0</v>
      </c>
      <c r="FV1054" s="1">
        <v>0</v>
      </c>
      <c r="FW1054" s="1">
        <v>0</v>
      </c>
      <c r="FX1054" s="1">
        <v>0</v>
      </c>
      <c r="FY1054" s="1">
        <v>1</v>
      </c>
      <c r="FZ1054" s="1">
        <v>0</v>
      </c>
      <c r="GA1054" s="1">
        <v>1</v>
      </c>
      <c r="GB1054" s="1">
        <v>0</v>
      </c>
      <c r="GC1054" s="1">
        <v>1</v>
      </c>
      <c r="GD1054" s="1">
        <v>1</v>
      </c>
      <c r="GE1054" s="1">
        <v>1</v>
      </c>
      <c r="GF1054" s="1">
        <v>0</v>
      </c>
      <c r="GG1054" s="1">
        <v>1</v>
      </c>
      <c r="GH1054" s="1">
        <v>0</v>
      </c>
      <c r="GI1054" s="1">
        <v>1</v>
      </c>
      <c r="GJ1054" s="1">
        <v>1</v>
      </c>
      <c r="GK1054" s="1">
        <v>0</v>
      </c>
      <c r="GL1054" s="1">
        <v>0</v>
      </c>
      <c r="GM1054" s="1">
        <v>1</v>
      </c>
      <c r="GN1054" s="1">
        <v>1</v>
      </c>
      <c r="GO1054" s="1">
        <v>0</v>
      </c>
      <c r="GP1054" s="1">
        <v>1</v>
      </c>
      <c r="GQ1054" s="1">
        <v>0</v>
      </c>
      <c r="GR1054" s="1">
        <v>1</v>
      </c>
      <c r="GS1054" s="1">
        <v>9</v>
      </c>
      <c r="GT1054" s="1">
        <v>0</v>
      </c>
      <c r="GU1054" s="1">
        <v>2</v>
      </c>
      <c r="GV1054" s="1">
        <v>1</v>
      </c>
      <c r="GW1054" s="1">
        <v>0</v>
      </c>
      <c r="GX1054" s="1">
        <v>0</v>
      </c>
      <c r="GY1054" s="1">
        <v>0</v>
      </c>
      <c r="GZ1054" s="1">
        <v>0</v>
      </c>
      <c r="HA1054" s="1">
        <v>0</v>
      </c>
      <c r="HB1054" s="1">
        <v>0</v>
      </c>
      <c r="HC1054" s="1">
        <v>1</v>
      </c>
      <c r="HD1054" s="1">
        <v>1</v>
      </c>
      <c r="HE1054" s="1">
        <v>1</v>
      </c>
      <c r="HF1054" s="1">
        <v>1</v>
      </c>
      <c r="HG1054" s="1">
        <v>1</v>
      </c>
      <c r="HH1054" s="1">
        <v>1</v>
      </c>
      <c r="HI1054" s="1">
        <v>1</v>
      </c>
      <c r="HJ1054" s="1">
        <v>0</v>
      </c>
      <c r="HK1054" s="1">
        <v>0</v>
      </c>
      <c r="HL1054" s="1">
        <v>2</v>
      </c>
      <c r="HM1054" s="1">
        <v>2</v>
      </c>
      <c r="HN1054" s="1">
        <v>0</v>
      </c>
      <c r="HO1054" s="1">
        <v>0</v>
      </c>
      <c r="HP1054" s="1">
        <v>0</v>
      </c>
      <c r="HQ1054" s="1">
        <v>1</v>
      </c>
      <c r="HR1054" s="1">
        <v>0</v>
      </c>
      <c r="HS1054" s="1">
        <v>0</v>
      </c>
      <c r="HT1054" s="1">
        <v>0</v>
      </c>
      <c r="HU1054" s="1">
        <v>0</v>
      </c>
      <c r="HV1054" s="1">
        <v>0</v>
      </c>
      <c r="HW1054" s="1">
        <v>0</v>
      </c>
      <c r="HX1054" s="1">
        <v>0</v>
      </c>
      <c r="HY1054" s="1">
        <v>0</v>
      </c>
      <c r="HZ1054" s="1">
        <v>0</v>
      </c>
      <c r="IA1054" s="1">
        <v>0</v>
      </c>
      <c r="IB1054" s="1">
        <v>0</v>
      </c>
      <c r="IC1054" s="1">
        <v>0</v>
      </c>
      <c r="ID1054" s="1">
        <v>0</v>
      </c>
      <c r="IE1054" s="1">
        <v>0</v>
      </c>
      <c r="IF1054" s="1">
        <v>0</v>
      </c>
      <c r="IG1054" s="1">
        <v>0</v>
      </c>
      <c r="IH1054" s="1">
        <v>0</v>
      </c>
      <c r="II1054" s="1">
        <v>0</v>
      </c>
      <c r="IJ1054" s="1">
        <v>0</v>
      </c>
      <c r="IK1054" s="1">
        <v>0</v>
      </c>
      <c r="IL1054" s="1">
        <v>0</v>
      </c>
      <c r="IM1054" s="1">
        <v>0</v>
      </c>
      <c r="IN1054" s="1">
        <v>0</v>
      </c>
      <c r="IO1054" s="1">
        <v>0</v>
      </c>
      <c r="IP1054" s="1">
        <v>0</v>
      </c>
      <c r="IQ1054" s="1">
        <v>0</v>
      </c>
      <c r="IR1054" s="1">
        <v>0</v>
      </c>
      <c r="IS1054" s="1">
        <v>0</v>
      </c>
      <c r="IT1054" s="1">
        <v>0</v>
      </c>
      <c r="IU1054" s="1">
        <v>0</v>
      </c>
      <c r="IV1054" s="1">
        <v>0</v>
      </c>
      <c r="IW1054" s="1">
        <v>0</v>
      </c>
      <c r="IX1054" s="1">
        <v>0</v>
      </c>
      <c r="IY1054" s="1">
        <v>0</v>
      </c>
      <c r="IZ1054" s="1">
        <v>0</v>
      </c>
      <c r="JA1054" s="1">
        <v>0</v>
      </c>
      <c r="JB1054" s="1">
        <v>1</v>
      </c>
      <c r="JC1054" s="1">
        <v>1</v>
      </c>
      <c r="JD1054" s="1">
        <v>0</v>
      </c>
      <c r="JE1054" s="1">
        <v>0</v>
      </c>
      <c r="JF1054" s="1">
        <v>0</v>
      </c>
      <c r="JG1054" s="1">
        <v>0</v>
      </c>
      <c r="JH1054" s="1">
        <v>0</v>
      </c>
      <c r="JI1054" s="1">
        <v>0</v>
      </c>
      <c r="JJ1054" s="1">
        <v>0</v>
      </c>
      <c r="JK1054" s="1">
        <v>0</v>
      </c>
      <c r="JL1054" s="1">
        <v>0</v>
      </c>
      <c r="JM1054" s="1">
        <v>0</v>
      </c>
      <c r="JN1054" s="1">
        <v>1</v>
      </c>
      <c r="JO1054" s="1">
        <v>1</v>
      </c>
      <c r="JP1054" s="1">
        <v>0</v>
      </c>
      <c r="JQ1054" s="1">
        <v>0</v>
      </c>
      <c r="JR1054" s="1">
        <v>0</v>
      </c>
      <c r="JS1054" s="1">
        <v>0</v>
      </c>
      <c r="JT1054" s="1">
        <v>0</v>
      </c>
      <c r="JU1054" s="1">
        <v>1</v>
      </c>
    </row>
    <row r="1055" spans="1:281">
      <c r="A1055" s="1">
        <v>2016</v>
      </c>
      <c r="B1055" s="1" t="s">
        <v>1247</v>
      </c>
      <c r="C1055" s="1">
        <v>1</v>
      </c>
      <c r="D1055" s="1">
        <v>0</v>
      </c>
      <c r="E1055" s="1">
        <v>1</v>
      </c>
      <c r="F1055" s="1">
        <v>1</v>
      </c>
      <c r="G1055" s="1">
        <v>1</v>
      </c>
      <c r="H1055" s="1">
        <v>1</v>
      </c>
      <c r="I1055" s="1">
        <v>1</v>
      </c>
      <c r="J1055" s="1">
        <v>1</v>
      </c>
      <c r="K1055" s="1">
        <v>2</v>
      </c>
      <c r="L1055" s="1">
        <v>2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1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1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2</v>
      </c>
      <c r="BI1055" s="1">
        <v>2</v>
      </c>
      <c r="BJ1055" s="1">
        <v>3</v>
      </c>
      <c r="BK1055" s="1">
        <v>3</v>
      </c>
      <c r="BL1055" s="1">
        <v>2</v>
      </c>
      <c r="BM1055" s="1">
        <v>3</v>
      </c>
      <c r="BN1055" s="1">
        <v>2</v>
      </c>
      <c r="BO1055" s="1">
        <v>0</v>
      </c>
      <c r="BP1055" s="1">
        <v>2</v>
      </c>
      <c r="BQ1055" s="1">
        <v>1</v>
      </c>
      <c r="BR1055" s="1">
        <v>2</v>
      </c>
      <c r="BS1055" s="1">
        <v>2</v>
      </c>
      <c r="BT1055" s="1">
        <v>2</v>
      </c>
      <c r="BU1055" s="1">
        <v>1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1</v>
      </c>
      <c r="CN1055" s="1">
        <v>1</v>
      </c>
      <c r="CO1055" s="1">
        <v>0</v>
      </c>
      <c r="CP1055" s="1">
        <v>0</v>
      </c>
      <c r="CQ1055" s="1">
        <v>0</v>
      </c>
      <c r="CR1055" s="1">
        <v>0</v>
      </c>
      <c r="CS1055" s="1">
        <v>2</v>
      </c>
      <c r="CT1055" s="1">
        <v>2</v>
      </c>
      <c r="CU1055" s="1">
        <v>5</v>
      </c>
      <c r="CV1055" s="1">
        <v>2</v>
      </c>
      <c r="CW1055" s="1">
        <v>2</v>
      </c>
      <c r="CX1055" s="1">
        <v>6</v>
      </c>
      <c r="CY1055" s="1">
        <v>6</v>
      </c>
      <c r="CZ1055" s="1">
        <v>0</v>
      </c>
      <c r="DA1055" s="1">
        <v>6</v>
      </c>
      <c r="DB1055" s="1">
        <v>0</v>
      </c>
      <c r="DC1055" s="1">
        <v>5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7</v>
      </c>
      <c r="DN1055" s="1">
        <v>7</v>
      </c>
      <c r="DO1055" s="1">
        <v>7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13</v>
      </c>
      <c r="DY1055" s="1">
        <v>13</v>
      </c>
      <c r="DZ1055" s="1">
        <v>3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7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1</v>
      </c>
      <c r="FA1055" s="1">
        <v>1</v>
      </c>
      <c r="FB1055" s="1">
        <v>0</v>
      </c>
      <c r="FC1055" s="1">
        <v>1</v>
      </c>
      <c r="FD1055" s="1">
        <v>1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  <c r="FT1055" s="1">
        <v>0</v>
      </c>
      <c r="FU1055" s="1">
        <v>0</v>
      </c>
      <c r="FV1055" s="1">
        <v>0</v>
      </c>
      <c r="FW1055" s="1">
        <v>0</v>
      </c>
      <c r="FX1055" s="1">
        <v>0</v>
      </c>
      <c r="FY1055" s="1">
        <v>1</v>
      </c>
      <c r="FZ1055" s="1">
        <v>0</v>
      </c>
      <c r="GA1055" s="1">
        <v>1</v>
      </c>
      <c r="GB1055" s="1">
        <v>0</v>
      </c>
      <c r="GC1055" s="1">
        <v>1</v>
      </c>
      <c r="GD1055" s="1">
        <v>1</v>
      </c>
      <c r="GE1055" s="1">
        <v>0</v>
      </c>
      <c r="GF1055" s="1">
        <v>0</v>
      </c>
      <c r="GG1055" s="1">
        <v>1</v>
      </c>
      <c r="GH1055" s="1">
        <v>0</v>
      </c>
      <c r="GI1055" s="1">
        <v>1</v>
      </c>
      <c r="GJ1055" s="1">
        <v>1</v>
      </c>
      <c r="GK1055" s="1">
        <v>0</v>
      </c>
      <c r="GL1055" s="1">
        <v>0</v>
      </c>
      <c r="GM1055" s="1">
        <v>1</v>
      </c>
      <c r="GN1055" s="1">
        <v>1</v>
      </c>
      <c r="GO1055" s="1">
        <v>0</v>
      </c>
      <c r="GP1055" s="1">
        <v>1</v>
      </c>
      <c r="GQ1055" s="1">
        <v>0</v>
      </c>
      <c r="GR1055" s="1">
        <v>1</v>
      </c>
      <c r="GS1055" s="1">
        <v>9</v>
      </c>
      <c r="GT1055" s="1">
        <v>0</v>
      </c>
      <c r="GU1055" s="1">
        <v>1</v>
      </c>
      <c r="GV1055" s="1">
        <v>1</v>
      </c>
      <c r="GW1055" s="1">
        <v>0</v>
      </c>
      <c r="GX1055" s="1">
        <v>0</v>
      </c>
      <c r="GY1055" s="1">
        <v>0</v>
      </c>
      <c r="GZ1055" s="1">
        <v>0</v>
      </c>
      <c r="HA1055" s="1">
        <v>0</v>
      </c>
      <c r="HB1055" s="1">
        <v>0</v>
      </c>
      <c r="HC1055" s="1">
        <v>1</v>
      </c>
      <c r="HD1055" s="1">
        <v>1</v>
      </c>
      <c r="HE1055" s="1">
        <v>1</v>
      </c>
      <c r="HF1055" s="1">
        <v>1</v>
      </c>
      <c r="HG1055" s="1">
        <v>1</v>
      </c>
      <c r="HH1055" s="1">
        <v>1</v>
      </c>
      <c r="HI1055" s="1">
        <v>1</v>
      </c>
      <c r="HJ1055" s="1">
        <v>0</v>
      </c>
      <c r="HK1055" s="1">
        <v>0</v>
      </c>
      <c r="HL1055" s="1">
        <v>2</v>
      </c>
      <c r="HM1055" s="1">
        <v>2</v>
      </c>
      <c r="HN1055" s="1">
        <v>0</v>
      </c>
      <c r="HO1055" s="1">
        <v>0</v>
      </c>
      <c r="HP1055" s="1">
        <v>0</v>
      </c>
      <c r="HQ1055" s="1">
        <v>1</v>
      </c>
      <c r="HR1055" s="1">
        <v>0</v>
      </c>
      <c r="HS1055" s="1">
        <v>0</v>
      </c>
      <c r="HT1055" s="1">
        <v>0</v>
      </c>
      <c r="HU1055" s="1">
        <v>0</v>
      </c>
      <c r="HV1055" s="1">
        <v>0</v>
      </c>
      <c r="HW1055" s="1">
        <v>0</v>
      </c>
      <c r="HX1055" s="1">
        <v>0</v>
      </c>
      <c r="HY1055" s="1">
        <v>0</v>
      </c>
      <c r="HZ1055" s="1">
        <v>0</v>
      </c>
      <c r="IA1055" s="1">
        <v>0</v>
      </c>
      <c r="IB1055" s="1">
        <v>0</v>
      </c>
      <c r="IC1055" s="1">
        <v>0</v>
      </c>
      <c r="ID1055" s="1">
        <v>0</v>
      </c>
      <c r="IE1055" s="1">
        <v>0</v>
      </c>
      <c r="IF1055" s="1">
        <v>0</v>
      </c>
      <c r="IG1055" s="1">
        <v>0</v>
      </c>
      <c r="IH1055" s="1">
        <v>0</v>
      </c>
      <c r="II1055" s="1">
        <v>0</v>
      </c>
      <c r="IJ1055" s="1">
        <v>0</v>
      </c>
      <c r="IK1055" s="1">
        <v>0</v>
      </c>
      <c r="IL1055" s="1">
        <v>0</v>
      </c>
      <c r="IM1055" s="1">
        <v>0</v>
      </c>
      <c r="IN1055" s="1">
        <v>0</v>
      </c>
      <c r="IO1055" s="1">
        <v>0</v>
      </c>
      <c r="IP1055" s="1">
        <v>0</v>
      </c>
      <c r="IQ1055" s="1">
        <v>0</v>
      </c>
      <c r="IR1055" s="1">
        <v>0</v>
      </c>
      <c r="IS1055" s="1">
        <v>0</v>
      </c>
      <c r="IT1055" s="1">
        <v>0</v>
      </c>
      <c r="IU1055" s="1">
        <v>0</v>
      </c>
      <c r="IV1055" s="1">
        <v>0</v>
      </c>
      <c r="IW1055" s="1">
        <v>0</v>
      </c>
      <c r="IX1055" s="1">
        <v>0</v>
      </c>
      <c r="IY1055" s="1">
        <v>0</v>
      </c>
      <c r="IZ1055" s="1">
        <v>0</v>
      </c>
      <c r="JA1055" s="1">
        <v>0</v>
      </c>
      <c r="JB1055" s="1">
        <v>1</v>
      </c>
      <c r="JC1055" s="1">
        <v>1</v>
      </c>
      <c r="JD1055" s="1">
        <v>0</v>
      </c>
      <c r="JE1055" s="1">
        <v>0</v>
      </c>
      <c r="JF1055" s="1">
        <v>0</v>
      </c>
      <c r="JG1055" s="1">
        <v>1</v>
      </c>
      <c r="JH1055" s="1">
        <v>1</v>
      </c>
      <c r="JI1055" s="1">
        <v>1</v>
      </c>
      <c r="JJ1055" s="1">
        <v>1</v>
      </c>
      <c r="JK1055" s="1">
        <v>1</v>
      </c>
      <c r="JL1055" s="1">
        <v>1</v>
      </c>
      <c r="JM1055" s="1">
        <v>1</v>
      </c>
      <c r="JN1055" s="1">
        <v>0</v>
      </c>
      <c r="JO1055" s="1">
        <v>0</v>
      </c>
      <c r="JP1055" s="1">
        <v>2</v>
      </c>
      <c r="JQ1055" s="1">
        <v>2</v>
      </c>
      <c r="JR1055" s="1">
        <v>0</v>
      </c>
      <c r="JS1055" s="1">
        <v>0</v>
      </c>
      <c r="JT1055" s="1">
        <v>0</v>
      </c>
      <c r="JU1055" s="1">
        <v>1</v>
      </c>
    </row>
    <row r="1056" spans="1:281">
      <c r="A1056" s="1">
        <v>2016</v>
      </c>
      <c r="B1056" s="1" t="s">
        <v>1248</v>
      </c>
      <c r="C1056" s="1">
        <v>1</v>
      </c>
      <c r="D1056" s="1">
        <v>0</v>
      </c>
      <c r="E1056" s="1">
        <v>1</v>
      </c>
      <c r="F1056" s="1">
        <v>1</v>
      </c>
      <c r="G1056" s="1">
        <v>1</v>
      </c>
      <c r="H1056" s="1">
        <v>1</v>
      </c>
      <c r="I1056" s="1">
        <v>1</v>
      </c>
      <c r="J1056" s="1">
        <v>1</v>
      </c>
      <c r="K1056" s="1">
        <v>2</v>
      </c>
      <c r="L1056" s="1">
        <v>2</v>
      </c>
      <c r="M1056" s="1">
        <v>0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1</v>
      </c>
      <c r="T1056" s="1">
        <v>0</v>
      </c>
      <c r="U1056" s="1">
        <v>1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1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2</v>
      </c>
      <c r="BI1056" s="1">
        <v>2</v>
      </c>
      <c r="BJ1056" s="1">
        <v>3</v>
      </c>
      <c r="BK1056" s="1">
        <v>3</v>
      </c>
      <c r="BL1056" s="1">
        <v>2</v>
      </c>
      <c r="BM1056" s="1">
        <v>3</v>
      </c>
      <c r="BN1056" s="1">
        <v>2</v>
      </c>
      <c r="BO1056" s="1">
        <v>0</v>
      </c>
      <c r="BP1056" s="1">
        <v>2</v>
      </c>
      <c r="BQ1056" s="1">
        <v>1</v>
      </c>
      <c r="BR1056" s="1">
        <v>2</v>
      </c>
      <c r="BS1056" s="1">
        <v>2</v>
      </c>
      <c r="BT1056" s="1">
        <v>2</v>
      </c>
      <c r="BU1056" s="1">
        <v>1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1</v>
      </c>
      <c r="CN1056" s="1">
        <v>1</v>
      </c>
      <c r="CO1056" s="1">
        <v>0</v>
      </c>
      <c r="CP1056" s="1">
        <v>0</v>
      </c>
      <c r="CQ1056" s="1">
        <v>0</v>
      </c>
      <c r="CR1056" s="1">
        <v>0</v>
      </c>
      <c r="CS1056" s="1">
        <v>2</v>
      </c>
      <c r="CT1056" s="1">
        <v>2</v>
      </c>
      <c r="CU1056" s="1">
        <v>5</v>
      </c>
      <c r="CV1056" s="1">
        <v>2</v>
      </c>
      <c r="CW1056" s="1">
        <v>2</v>
      </c>
      <c r="CX1056" s="1">
        <v>6</v>
      </c>
      <c r="CY1056" s="1">
        <v>6</v>
      </c>
      <c r="CZ1056" s="1">
        <v>0</v>
      </c>
      <c r="DA1056" s="1">
        <v>6</v>
      </c>
      <c r="DB1056" s="1">
        <v>0</v>
      </c>
      <c r="DC1056" s="1">
        <v>5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9</v>
      </c>
      <c r="DN1056" s="1">
        <v>9</v>
      </c>
      <c r="DO1056" s="1">
        <v>9</v>
      </c>
      <c r="DP1056" s="1">
        <v>1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10</v>
      </c>
      <c r="DY1056" s="1">
        <v>10</v>
      </c>
      <c r="DZ1056" s="1">
        <v>4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1</v>
      </c>
      <c r="EH1056" s="1">
        <v>0</v>
      </c>
      <c r="EI1056" s="1">
        <v>1</v>
      </c>
      <c r="EJ1056" s="1">
        <v>0</v>
      </c>
      <c r="EK1056" s="1">
        <v>0</v>
      </c>
      <c r="EL1056" s="1">
        <v>0</v>
      </c>
      <c r="EM1056" s="1">
        <v>8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1</v>
      </c>
      <c r="FA1056" s="1">
        <v>1</v>
      </c>
      <c r="FB1056" s="1">
        <v>0</v>
      </c>
      <c r="FC1056" s="1">
        <v>1</v>
      </c>
      <c r="FD1056" s="1">
        <v>1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  <c r="FT1056" s="1">
        <v>0</v>
      </c>
      <c r="FU1056" s="1">
        <v>0</v>
      </c>
      <c r="FV1056" s="1">
        <v>0</v>
      </c>
      <c r="FW1056" s="1">
        <v>0</v>
      </c>
      <c r="FX1056" s="1">
        <v>0</v>
      </c>
      <c r="FY1056" s="1">
        <v>1</v>
      </c>
      <c r="FZ1056" s="1">
        <v>0</v>
      </c>
      <c r="GA1056" s="1">
        <v>1</v>
      </c>
      <c r="GB1056" s="1">
        <v>0</v>
      </c>
      <c r="GC1056" s="1">
        <v>1</v>
      </c>
      <c r="GD1056" s="1">
        <v>1</v>
      </c>
      <c r="GE1056" s="1">
        <v>0</v>
      </c>
      <c r="GF1056" s="1">
        <v>0</v>
      </c>
      <c r="GG1056" s="1">
        <v>1</v>
      </c>
      <c r="GH1056" s="1">
        <v>0</v>
      </c>
      <c r="GI1056" s="1">
        <v>1</v>
      </c>
      <c r="GJ1056" s="1">
        <v>1</v>
      </c>
      <c r="GK1056" s="1">
        <v>0</v>
      </c>
      <c r="GL1056" s="1">
        <v>0</v>
      </c>
      <c r="GM1056" s="1">
        <v>1</v>
      </c>
      <c r="GN1056" s="1">
        <v>1</v>
      </c>
      <c r="GO1056" s="1">
        <v>0</v>
      </c>
      <c r="GP1056" s="1">
        <v>1</v>
      </c>
      <c r="GQ1056" s="1">
        <v>0</v>
      </c>
      <c r="GR1056" s="1">
        <v>1</v>
      </c>
      <c r="GS1056" s="1">
        <v>13</v>
      </c>
      <c r="GT1056" s="1">
        <v>0</v>
      </c>
      <c r="GU1056" s="1">
        <v>2</v>
      </c>
      <c r="GV1056" s="1">
        <v>1</v>
      </c>
      <c r="GW1056" s="1">
        <v>0</v>
      </c>
      <c r="GX1056" s="1">
        <v>0</v>
      </c>
      <c r="GY1056" s="1">
        <v>0</v>
      </c>
      <c r="GZ1056" s="1">
        <v>0</v>
      </c>
      <c r="HA1056" s="1">
        <v>0</v>
      </c>
      <c r="HB1056" s="1">
        <v>0</v>
      </c>
      <c r="HC1056" s="1">
        <v>1</v>
      </c>
      <c r="HD1056" s="1">
        <v>1</v>
      </c>
      <c r="HE1056" s="1">
        <v>1</v>
      </c>
      <c r="HF1056" s="1">
        <v>1</v>
      </c>
      <c r="HG1056" s="1">
        <v>1</v>
      </c>
      <c r="HH1056" s="1">
        <v>1</v>
      </c>
      <c r="HI1056" s="1">
        <v>1</v>
      </c>
      <c r="HJ1056" s="1">
        <v>0</v>
      </c>
      <c r="HK1056" s="1">
        <v>0</v>
      </c>
      <c r="HL1056" s="1">
        <v>2</v>
      </c>
      <c r="HM1056" s="1">
        <v>2</v>
      </c>
      <c r="HN1056" s="1">
        <v>0</v>
      </c>
      <c r="HO1056" s="1">
        <v>0</v>
      </c>
      <c r="HP1056" s="1">
        <v>0</v>
      </c>
      <c r="HQ1056" s="1">
        <v>1</v>
      </c>
      <c r="HR1056" s="1">
        <v>0</v>
      </c>
      <c r="HS1056" s="1">
        <v>0</v>
      </c>
      <c r="HT1056" s="1">
        <v>0</v>
      </c>
      <c r="HU1056" s="1">
        <v>0</v>
      </c>
      <c r="HV1056" s="1">
        <v>0</v>
      </c>
      <c r="HW1056" s="1">
        <v>0</v>
      </c>
      <c r="HX1056" s="1">
        <v>0</v>
      </c>
      <c r="HY1056" s="1">
        <v>0</v>
      </c>
      <c r="HZ1056" s="1">
        <v>0</v>
      </c>
      <c r="IA1056" s="1">
        <v>0</v>
      </c>
      <c r="IB1056" s="1">
        <v>0</v>
      </c>
      <c r="IC1056" s="1">
        <v>0</v>
      </c>
      <c r="ID1056" s="1">
        <v>0</v>
      </c>
      <c r="IE1056" s="1">
        <v>0</v>
      </c>
      <c r="IF1056" s="1">
        <v>0</v>
      </c>
      <c r="IG1056" s="1">
        <v>0</v>
      </c>
      <c r="IH1056" s="1">
        <v>0</v>
      </c>
      <c r="II1056" s="1">
        <v>0</v>
      </c>
      <c r="IJ1056" s="1">
        <v>0</v>
      </c>
      <c r="IK1056" s="1">
        <v>0</v>
      </c>
      <c r="IL1056" s="1">
        <v>0</v>
      </c>
      <c r="IM1056" s="1">
        <v>0</v>
      </c>
      <c r="IN1056" s="1">
        <v>0</v>
      </c>
      <c r="IO1056" s="1">
        <v>0</v>
      </c>
      <c r="IP1056" s="1">
        <v>0</v>
      </c>
      <c r="IQ1056" s="1">
        <v>0</v>
      </c>
      <c r="IR1056" s="1">
        <v>0</v>
      </c>
      <c r="IS1056" s="1">
        <v>0</v>
      </c>
      <c r="IT1056" s="1">
        <v>0</v>
      </c>
      <c r="IU1056" s="1">
        <v>0</v>
      </c>
      <c r="IV1056" s="1">
        <v>0</v>
      </c>
      <c r="IW1056" s="1">
        <v>0</v>
      </c>
      <c r="IX1056" s="1">
        <v>0</v>
      </c>
      <c r="IY1056" s="1">
        <v>0</v>
      </c>
      <c r="IZ1056" s="1">
        <v>0</v>
      </c>
      <c r="JA1056" s="1">
        <v>0</v>
      </c>
      <c r="JB1056" s="1">
        <v>1</v>
      </c>
      <c r="JC1056" s="1">
        <v>1</v>
      </c>
      <c r="JD1056" s="1">
        <v>0</v>
      </c>
      <c r="JE1056" s="1">
        <v>0</v>
      </c>
      <c r="JF1056" s="1">
        <v>0</v>
      </c>
      <c r="JG1056" s="1">
        <v>1</v>
      </c>
      <c r="JH1056" s="1">
        <v>1</v>
      </c>
      <c r="JI1056" s="1">
        <v>1</v>
      </c>
      <c r="JJ1056" s="1">
        <v>1</v>
      </c>
      <c r="JK1056" s="1">
        <v>1</v>
      </c>
      <c r="JL1056" s="1">
        <v>1</v>
      </c>
      <c r="JM1056" s="1">
        <v>1</v>
      </c>
      <c r="JN1056" s="1">
        <v>0</v>
      </c>
      <c r="JO1056" s="1">
        <v>0</v>
      </c>
      <c r="JP1056" s="1">
        <v>2</v>
      </c>
      <c r="JQ1056" s="1">
        <v>2</v>
      </c>
      <c r="JR1056" s="1">
        <v>0</v>
      </c>
      <c r="JS1056" s="1">
        <v>0</v>
      </c>
      <c r="JT1056" s="1">
        <v>0</v>
      </c>
      <c r="JU1056" s="1">
        <v>1</v>
      </c>
    </row>
    <row r="1057" spans="1:281">
      <c r="A1057" s="1">
        <v>2016</v>
      </c>
      <c r="B1057" s="1" t="s">
        <v>1249</v>
      </c>
      <c r="C1057" s="1">
        <v>1</v>
      </c>
      <c r="D1057" s="1">
        <v>0</v>
      </c>
      <c r="E1057" s="1">
        <v>1</v>
      </c>
      <c r="F1057" s="1">
        <v>1</v>
      </c>
      <c r="G1057" s="1">
        <v>1</v>
      </c>
      <c r="H1057" s="1">
        <v>1</v>
      </c>
      <c r="I1057" s="1">
        <v>1</v>
      </c>
      <c r="J1057" s="1">
        <v>1</v>
      </c>
      <c r="K1057" s="1">
        <v>2</v>
      </c>
      <c r="L1057" s="1">
        <v>2</v>
      </c>
      <c r="M1057" s="1">
        <v>0</v>
      </c>
      <c r="N1057" s="1">
        <v>1</v>
      </c>
      <c r="O1057" s="1">
        <v>1</v>
      </c>
      <c r="P1057" s="1">
        <v>0</v>
      </c>
      <c r="Q1057" s="1">
        <v>1</v>
      </c>
      <c r="R1057" s="1">
        <v>0</v>
      </c>
      <c r="S1057" s="1">
        <v>1</v>
      </c>
      <c r="T1057" s="1">
        <v>0</v>
      </c>
      <c r="U1057" s="1">
        <v>1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1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2</v>
      </c>
      <c r="BI1057" s="1">
        <v>2</v>
      </c>
      <c r="BJ1057" s="1">
        <v>3</v>
      </c>
      <c r="BK1057" s="1">
        <v>3</v>
      </c>
      <c r="BL1057" s="1">
        <v>2</v>
      </c>
      <c r="BM1057" s="1">
        <v>3</v>
      </c>
      <c r="BN1057" s="1">
        <v>2</v>
      </c>
      <c r="BO1057" s="1">
        <v>0</v>
      </c>
      <c r="BP1057" s="1">
        <v>2</v>
      </c>
      <c r="BQ1057" s="1">
        <v>1</v>
      </c>
      <c r="BR1057" s="1">
        <v>2</v>
      </c>
      <c r="BS1057" s="1">
        <v>2</v>
      </c>
      <c r="BT1057" s="1">
        <v>2</v>
      </c>
      <c r="BU1057" s="1">
        <v>1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1</v>
      </c>
      <c r="CN1057" s="1">
        <v>1</v>
      </c>
      <c r="CO1057" s="1">
        <v>0</v>
      </c>
      <c r="CP1057" s="1">
        <v>0</v>
      </c>
      <c r="CQ1057" s="1">
        <v>0</v>
      </c>
      <c r="CR1057" s="1">
        <v>0</v>
      </c>
      <c r="CS1057" s="1">
        <v>2</v>
      </c>
      <c r="CT1057" s="1">
        <v>2</v>
      </c>
      <c r="CU1057" s="1">
        <v>5</v>
      </c>
      <c r="CV1057" s="1">
        <v>2</v>
      </c>
      <c r="CW1057" s="1">
        <v>2</v>
      </c>
      <c r="CX1057" s="1">
        <v>6</v>
      </c>
      <c r="CY1057" s="1">
        <v>6</v>
      </c>
      <c r="CZ1057" s="1">
        <v>0</v>
      </c>
      <c r="DA1057" s="1">
        <v>6</v>
      </c>
      <c r="DB1057" s="1">
        <v>0</v>
      </c>
      <c r="DC1057" s="1">
        <v>5</v>
      </c>
      <c r="DD1057" s="1">
        <v>0</v>
      </c>
      <c r="DE1057" s="1">
        <v>0</v>
      </c>
      <c r="DF1057" s="1">
        <v>0</v>
      </c>
      <c r="DG1057" s="1">
        <v>0</v>
      </c>
      <c r="DH1057" s="1">
        <v>0</v>
      </c>
      <c r="DI1057" s="1">
        <v>0</v>
      </c>
      <c r="DJ1057" s="1">
        <v>0</v>
      </c>
      <c r="DK1057" s="1">
        <v>0</v>
      </c>
      <c r="DL1057" s="1">
        <v>0</v>
      </c>
      <c r="DM1057" s="1">
        <v>9</v>
      </c>
      <c r="DN1057" s="1">
        <v>9</v>
      </c>
      <c r="DO1057" s="1">
        <v>9</v>
      </c>
      <c r="DP1057" s="1">
        <v>1</v>
      </c>
      <c r="DQ1057" s="1">
        <v>0</v>
      </c>
      <c r="DR1057" s="1">
        <v>0</v>
      </c>
      <c r="DS1057" s="1">
        <v>0</v>
      </c>
      <c r="DT1057" s="1">
        <v>0</v>
      </c>
      <c r="DU1057" s="1">
        <v>0</v>
      </c>
      <c r="DV1057" s="1">
        <v>0</v>
      </c>
      <c r="DW1057" s="1">
        <v>0</v>
      </c>
      <c r="DX1057" s="1">
        <v>6</v>
      </c>
      <c r="DY1057" s="1">
        <v>6</v>
      </c>
      <c r="DZ1057" s="1">
        <v>5</v>
      </c>
      <c r="EA1057" s="1">
        <v>0</v>
      </c>
      <c r="EB1057" s="1">
        <v>0</v>
      </c>
      <c r="EC1057" s="1">
        <v>1</v>
      </c>
      <c r="ED1057" s="1">
        <v>1</v>
      </c>
      <c r="EE1057" s="1">
        <v>1</v>
      </c>
      <c r="EF1057" s="1">
        <v>1</v>
      </c>
      <c r="EG1057" s="1">
        <v>1</v>
      </c>
      <c r="EH1057" s="1">
        <v>0</v>
      </c>
      <c r="EI1057" s="1">
        <v>1</v>
      </c>
      <c r="EJ1057" s="1">
        <v>0</v>
      </c>
      <c r="EK1057" s="1">
        <v>1</v>
      </c>
      <c r="EL1057" s="1">
        <v>1</v>
      </c>
      <c r="EM1057" s="1">
        <v>8</v>
      </c>
      <c r="EN1057" s="1">
        <v>0</v>
      </c>
      <c r="EO1057" s="1">
        <v>0</v>
      </c>
      <c r="EP1057" s="1">
        <v>0</v>
      </c>
      <c r="EQ1057" s="1">
        <v>0</v>
      </c>
      <c r="ER1057" s="1">
        <v>0</v>
      </c>
      <c r="ES1057" s="1">
        <v>0</v>
      </c>
      <c r="ET1057" s="1">
        <v>0</v>
      </c>
      <c r="EU1057" s="1">
        <v>0</v>
      </c>
      <c r="EV1057" s="1">
        <v>0</v>
      </c>
      <c r="EW1057" s="1">
        <v>0</v>
      </c>
      <c r="EX1057" s="1">
        <v>0</v>
      </c>
      <c r="EY1057" s="1">
        <v>0</v>
      </c>
      <c r="EZ1057" s="1">
        <v>1</v>
      </c>
      <c r="FA1057" s="1">
        <v>1</v>
      </c>
      <c r="FB1057" s="1">
        <v>0</v>
      </c>
      <c r="FC1057" s="1">
        <v>1</v>
      </c>
      <c r="FD1057" s="1">
        <v>1</v>
      </c>
      <c r="FE1057" s="1">
        <v>0</v>
      </c>
      <c r="FF1057" s="1">
        <v>0</v>
      </c>
      <c r="FG1057" s="1">
        <v>0</v>
      </c>
      <c r="FH1057" s="1">
        <v>0</v>
      </c>
      <c r="FI1057" s="1">
        <v>0</v>
      </c>
      <c r="FJ1057" s="1">
        <v>0</v>
      </c>
      <c r="FK1057" s="1">
        <v>0</v>
      </c>
      <c r="FL1057" s="1">
        <v>0</v>
      </c>
      <c r="FM1057" s="1">
        <v>0</v>
      </c>
      <c r="FN1057" s="1">
        <v>0</v>
      </c>
      <c r="FO1057" s="1">
        <v>0</v>
      </c>
      <c r="FP1057" s="1">
        <v>0</v>
      </c>
      <c r="FQ1057" s="1">
        <v>0</v>
      </c>
      <c r="FR1057" s="1">
        <v>0</v>
      </c>
      <c r="FS1057" s="1">
        <v>0</v>
      </c>
      <c r="FT1057" s="1">
        <v>0</v>
      </c>
      <c r="FU1057" s="1">
        <v>0</v>
      </c>
      <c r="FV1057" s="1">
        <v>0</v>
      </c>
      <c r="FW1057" s="1">
        <v>0</v>
      </c>
      <c r="FX1057" s="1">
        <v>0</v>
      </c>
      <c r="FY1057" s="1">
        <v>1</v>
      </c>
      <c r="FZ1057" s="1">
        <v>0</v>
      </c>
      <c r="GA1057" s="1">
        <v>1</v>
      </c>
      <c r="GB1057" s="1">
        <v>0</v>
      </c>
      <c r="GC1057" s="1">
        <v>1</v>
      </c>
      <c r="GD1057" s="1">
        <v>1</v>
      </c>
      <c r="GE1057" s="1">
        <v>1</v>
      </c>
      <c r="GF1057" s="1">
        <v>0</v>
      </c>
      <c r="GG1057" s="1">
        <v>1</v>
      </c>
      <c r="GH1057" s="1">
        <v>0</v>
      </c>
      <c r="GI1057" s="1">
        <v>1</v>
      </c>
      <c r="GJ1057" s="1">
        <v>1</v>
      </c>
      <c r="GK1057" s="1">
        <v>0</v>
      </c>
      <c r="GL1057" s="1">
        <v>0</v>
      </c>
      <c r="GM1057" s="1">
        <v>1</v>
      </c>
      <c r="GN1057" s="1">
        <v>1</v>
      </c>
      <c r="GO1057" s="1">
        <v>0</v>
      </c>
      <c r="GP1057" s="1">
        <v>1</v>
      </c>
      <c r="GQ1057" s="1">
        <v>0</v>
      </c>
      <c r="GR1057" s="1">
        <v>1</v>
      </c>
      <c r="GS1057" s="1">
        <v>9</v>
      </c>
      <c r="GT1057" s="1">
        <v>0</v>
      </c>
      <c r="GU1057" s="1">
        <v>2</v>
      </c>
      <c r="GV1057" s="1">
        <v>1</v>
      </c>
      <c r="GW1057" s="1">
        <v>0</v>
      </c>
      <c r="GX1057" s="1">
        <v>0</v>
      </c>
      <c r="GY1057" s="1">
        <v>0</v>
      </c>
      <c r="GZ1057" s="1">
        <v>0</v>
      </c>
      <c r="HA1057" s="1">
        <v>0</v>
      </c>
      <c r="HB1057" s="1">
        <v>0</v>
      </c>
      <c r="HC1057" s="1">
        <v>1</v>
      </c>
      <c r="HD1057" s="1">
        <v>1</v>
      </c>
      <c r="HE1057" s="1">
        <v>1</v>
      </c>
      <c r="HF1057" s="1">
        <v>1</v>
      </c>
      <c r="HG1057" s="1">
        <v>1</v>
      </c>
      <c r="HH1057" s="1">
        <v>1</v>
      </c>
      <c r="HI1057" s="1">
        <v>1</v>
      </c>
      <c r="HJ1057" s="1">
        <v>0</v>
      </c>
      <c r="HK1057" s="1">
        <v>0</v>
      </c>
      <c r="HL1057" s="1">
        <v>2</v>
      </c>
      <c r="HM1057" s="1">
        <v>2</v>
      </c>
      <c r="HN1057" s="1">
        <v>0</v>
      </c>
      <c r="HO1057" s="1">
        <v>0</v>
      </c>
      <c r="HP1057" s="1">
        <v>0</v>
      </c>
      <c r="HQ1057" s="1">
        <v>1</v>
      </c>
      <c r="HR1057" s="1">
        <v>0</v>
      </c>
      <c r="HS1057" s="1">
        <v>0</v>
      </c>
      <c r="HT1057" s="1">
        <v>0</v>
      </c>
      <c r="HU1057" s="1">
        <v>0</v>
      </c>
      <c r="HV1057" s="1">
        <v>0</v>
      </c>
      <c r="HW1057" s="1">
        <v>0</v>
      </c>
      <c r="HX1057" s="1">
        <v>0</v>
      </c>
      <c r="HY1057" s="1">
        <v>0</v>
      </c>
      <c r="HZ1057" s="1">
        <v>0</v>
      </c>
      <c r="IA1057" s="1">
        <v>0</v>
      </c>
      <c r="IB1057" s="1">
        <v>0</v>
      </c>
      <c r="IC1057" s="1">
        <v>0</v>
      </c>
      <c r="ID1057" s="1">
        <v>0</v>
      </c>
      <c r="IE1057" s="1">
        <v>0</v>
      </c>
      <c r="IF1057" s="1">
        <v>0</v>
      </c>
      <c r="IG1057" s="1">
        <v>0</v>
      </c>
      <c r="IH1057" s="1">
        <v>0</v>
      </c>
      <c r="II1057" s="1">
        <v>0</v>
      </c>
      <c r="IJ1057" s="1">
        <v>0</v>
      </c>
      <c r="IK1057" s="1">
        <v>0</v>
      </c>
      <c r="IL1057" s="1">
        <v>0</v>
      </c>
      <c r="IM1057" s="1">
        <v>0</v>
      </c>
      <c r="IN1057" s="1">
        <v>0</v>
      </c>
      <c r="IO1057" s="1">
        <v>0</v>
      </c>
      <c r="IP1057" s="1">
        <v>0</v>
      </c>
      <c r="IQ1057" s="1">
        <v>0</v>
      </c>
      <c r="IR1057" s="1">
        <v>0</v>
      </c>
      <c r="IS1057" s="1">
        <v>0</v>
      </c>
      <c r="IT1057" s="1">
        <v>0</v>
      </c>
      <c r="IU1057" s="1">
        <v>0</v>
      </c>
      <c r="IV1057" s="1">
        <v>0</v>
      </c>
      <c r="IW1057" s="1">
        <v>0</v>
      </c>
      <c r="IX1057" s="1">
        <v>0</v>
      </c>
      <c r="IY1057" s="1">
        <v>0</v>
      </c>
      <c r="IZ1057" s="1">
        <v>0</v>
      </c>
      <c r="JA1057" s="1">
        <v>0</v>
      </c>
      <c r="JB1057" s="1">
        <v>1</v>
      </c>
      <c r="JC1057" s="1">
        <v>1</v>
      </c>
      <c r="JD1057" s="1">
        <v>0</v>
      </c>
      <c r="JE1057" s="1">
        <v>0</v>
      </c>
      <c r="JF1057" s="1">
        <v>0</v>
      </c>
      <c r="JG1057" s="1">
        <v>1</v>
      </c>
      <c r="JH1057" s="1">
        <v>1</v>
      </c>
      <c r="JI1057" s="1">
        <v>1</v>
      </c>
      <c r="JJ1057" s="1">
        <v>1</v>
      </c>
      <c r="JK1057" s="1">
        <v>1</v>
      </c>
      <c r="JL1057" s="1">
        <v>1</v>
      </c>
      <c r="JM1057" s="1">
        <v>1</v>
      </c>
      <c r="JN1057" s="1">
        <v>0</v>
      </c>
      <c r="JO1057" s="1">
        <v>0</v>
      </c>
      <c r="JP1057" s="1">
        <v>2</v>
      </c>
      <c r="JQ1057" s="1">
        <v>2</v>
      </c>
      <c r="JR1057" s="1">
        <v>0</v>
      </c>
      <c r="JS1057" s="1">
        <v>0</v>
      </c>
      <c r="JT1057" s="1">
        <v>0</v>
      </c>
      <c r="JU1057" s="1">
        <v>1</v>
      </c>
    </row>
    <row r="1058" spans="1:281">
      <c r="A1058" s="1">
        <v>2016</v>
      </c>
      <c r="B1058" s="1" t="s">
        <v>1250</v>
      </c>
      <c r="C1058" s="1">
        <v>1</v>
      </c>
      <c r="D1058" s="1">
        <v>0</v>
      </c>
      <c r="E1058" s="1">
        <v>1</v>
      </c>
      <c r="F1058" s="1">
        <v>1</v>
      </c>
      <c r="G1058" s="1">
        <v>1</v>
      </c>
      <c r="H1058" s="1">
        <v>1</v>
      </c>
      <c r="I1058" s="1">
        <v>1</v>
      </c>
      <c r="J1058" s="1">
        <v>1</v>
      </c>
      <c r="K1058" s="1">
        <v>2</v>
      </c>
      <c r="L1058" s="1">
        <v>2</v>
      </c>
      <c r="M1058" s="1">
        <v>0</v>
      </c>
      <c r="N1058" s="1">
        <v>1</v>
      </c>
      <c r="O1058" s="1">
        <v>1</v>
      </c>
      <c r="P1058" s="1">
        <v>0</v>
      </c>
      <c r="Q1058" s="1">
        <v>1</v>
      </c>
      <c r="R1058" s="1">
        <v>0</v>
      </c>
      <c r="S1058" s="1">
        <v>1</v>
      </c>
      <c r="T1058" s="1">
        <v>0</v>
      </c>
      <c r="U1058" s="1">
        <v>1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1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2</v>
      </c>
      <c r="BI1058" s="1">
        <v>2</v>
      </c>
      <c r="BJ1058" s="1">
        <v>3</v>
      </c>
      <c r="BK1058" s="1">
        <v>3</v>
      </c>
      <c r="BL1058" s="1">
        <v>2</v>
      </c>
      <c r="BM1058" s="1">
        <v>3</v>
      </c>
      <c r="BN1058" s="1">
        <v>2</v>
      </c>
      <c r="BO1058" s="1">
        <v>0</v>
      </c>
      <c r="BP1058" s="1">
        <v>2</v>
      </c>
      <c r="BQ1058" s="1">
        <v>1</v>
      </c>
      <c r="BR1058" s="1">
        <v>2</v>
      </c>
      <c r="BS1058" s="1">
        <v>2</v>
      </c>
      <c r="BT1058" s="1">
        <v>2</v>
      </c>
      <c r="BU1058" s="1">
        <v>1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>
        <v>0</v>
      </c>
      <c r="CM1058" s="1">
        <v>1</v>
      </c>
      <c r="CN1058" s="1">
        <v>1</v>
      </c>
      <c r="CO1058" s="1">
        <v>0</v>
      </c>
      <c r="CP1058" s="1">
        <v>0</v>
      </c>
      <c r="CQ1058" s="1">
        <v>0</v>
      </c>
      <c r="CR1058" s="1">
        <v>0</v>
      </c>
      <c r="CS1058" s="1">
        <v>2</v>
      </c>
      <c r="CT1058" s="1">
        <v>2</v>
      </c>
      <c r="CU1058" s="1">
        <v>5</v>
      </c>
      <c r="CV1058" s="1">
        <v>2</v>
      </c>
      <c r="CW1058" s="1">
        <v>2</v>
      </c>
      <c r="CX1058" s="1">
        <v>6</v>
      </c>
      <c r="CY1058" s="1">
        <v>6</v>
      </c>
      <c r="CZ1058" s="1">
        <v>0</v>
      </c>
      <c r="DA1058" s="1">
        <v>6</v>
      </c>
      <c r="DB1058" s="1">
        <v>0</v>
      </c>
      <c r="DC1058" s="1">
        <v>5</v>
      </c>
      <c r="DD1058" s="1">
        <v>0</v>
      </c>
      <c r="DE1058" s="1">
        <v>0</v>
      </c>
      <c r="DF1058" s="1">
        <v>0</v>
      </c>
      <c r="DG1058" s="1">
        <v>0</v>
      </c>
      <c r="DH1058" s="1">
        <v>0</v>
      </c>
      <c r="DI1058" s="1">
        <v>0</v>
      </c>
      <c r="DJ1058" s="1">
        <v>0</v>
      </c>
      <c r="DK1058" s="1">
        <v>0</v>
      </c>
      <c r="DL1058" s="1">
        <v>0</v>
      </c>
      <c r="DM1058" s="1">
        <v>9</v>
      </c>
      <c r="DN1058" s="1">
        <v>9</v>
      </c>
      <c r="DO1058" s="1">
        <v>9</v>
      </c>
      <c r="DP1058" s="1">
        <v>1</v>
      </c>
      <c r="DQ1058" s="1">
        <v>0</v>
      </c>
      <c r="DR1058" s="1">
        <v>0</v>
      </c>
      <c r="DS1058" s="1">
        <v>0</v>
      </c>
      <c r="DT1058" s="1">
        <v>0</v>
      </c>
      <c r="DU1058" s="1">
        <v>0</v>
      </c>
      <c r="DV1058" s="1">
        <v>0</v>
      </c>
      <c r="DW1058" s="1">
        <v>0</v>
      </c>
      <c r="DX1058" s="1">
        <v>6</v>
      </c>
      <c r="DY1058" s="1">
        <v>6</v>
      </c>
      <c r="DZ1058" s="1">
        <v>5</v>
      </c>
      <c r="EA1058" s="1">
        <v>0</v>
      </c>
      <c r="EB1058" s="1">
        <v>0</v>
      </c>
      <c r="EC1058" s="1">
        <v>1</v>
      </c>
      <c r="ED1058" s="1">
        <v>1</v>
      </c>
      <c r="EE1058" s="1">
        <v>1</v>
      </c>
      <c r="EF1058" s="1">
        <v>1</v>
      </c>
      <c r="EG1058" s="1">
        <v>1</v>
      </c>
      <c r="EH1058" s="1">
        <v>0</v>
      </c>
      <c r="EI1058" s="1">
        <v>1</v>
      </c>
      <c r="EJ1058" s="1">
        <v>0</v>
      </c>
      <c r="EK1058" s="1">
        <v>1</v>
      </c>
      <c r="EL1058" s="1">
        <v>1</v>
      </c>
      <c r="EM1058" s="1">
        <v>8</v>
      </c>
      <c r="EN1058" s="1">
        <v>0</v>
      </c>
      <c r="EO1058" s="1">
        <v>0</v>
      </c>
      <c r="EP1058" s="1">
        <v>0</v>
      </c>
      <c r="EQ1058" s="1">
        <v>0</v>
      </c>
      <c r="ER1058" s="1">
        <v>0</v>
      </c>
      <c r="ES1058" s="1">
        <v>0</v>
      </c>
      <c r="ET1058" s="1">
        <v>0</v>
      </c>
      <c r="EU1058" s="1">
        <v>0</v>
      </c>
      <c r="EV1058" s="1">
        <v>0</v>
      </c>
      <c r="EW1058" s="1">
        <v>0</v>
      </c>
      <c r="EX1058" s="1">
        <v>0</v>
      </c>
      <c r="EY1058" s="1">
        <v>0</v>
      </c>
      <c r="EZ1058" s="1">
        <v>1</v>
      </c>
      <c r="FA1058" s="1">
        <v>1</v>
      </c>
      <c r="FB1058" s="1">
        <v>0</v>
      </c>
      <c r="FC1058" s="1">
        <v>1</v>
      </c>
      <c r="FD1058" s="1">
        <v>1</v>
      </c>
      <c r="FE1058" s="1">
        <v>0</v>
      </c>
      <c r="FF1058" s="1">
        <v>0</v>
      </c>
      <c r="FG1058" s="1">
        <v>0</v>
      </c>
      <c r="FH1058" s="1">
        <v>0</v>
      </c>
      <c r="FI1058" s="1">
        <v>0</v>
      </c>
      <c r="FJ1058" s="1">
        <v>0</v>
      </c>
      <c r="FK1058" s="1">
        <v>0</v>
      </c>
      <c r="FL1058" s="1">
        <v>0</v>
      </c>
      <c r="FM1058" s="1">
        <v>0</v>
      </c>
      <c r="FN1058" s="1">
        <v>0</v>
      </c>
      <c r="FO1058" s="1">
        <v>0</v>
      </c>
      <c r="FP1058" s="1">
        <v>0</v>
      </c>
      <c r="FQ1058" s="1">
        <v>0</v>
      </c>
      <c r="FR1058" s="1">
        <v>0</v>
      </c>
      <c r="FS1058" s="1">
        <v>0</v>
      </c>
      <c r="FT1058" s="1">
        <v>0</v>
      </c>
      <c r="FU1058" s="1">
        <v>0</v>
      </c>
      <c r="FV1058" s="1">
        <v>0</v>
      </c>
      <c r="FW1058" s="1">
        <v>0</v>
      </c>
      <c r="FX1058" s="1">
        <v>0</v>
      </c>
      <c r="FY1058" s="1">
        <v>1</v>
      </c>
      <c r="FZ1058" s="1">
        <v>0</v>
      </c>
      <c r="GA1058" s="1">
        <v>1</v>
      </c>
      <c r="GB1058" s="1">
        <v>0</v>
      </c>
      <c r="GC1058" s="1">
        <v>1</v>
      </c>
      <c r="GD1058" s="1">
        <v>1</v>
      </c>
      <c r="GE1058" s="1">
        <v>1</v>
      </c>
      <c r="GF1058" s="1">
        <v>0</v>
      </c>
      <c r="GG1058" s="1">
        <v>1</v>
      </c>
      <c r="GH1058" s="1">
        <v>0</v>
      </c>
      <c r="GI1058" s="1">
        <v>1</v>
      </c>
      <c r="GJ1058" s="1">
        <v>1</v>
      </c>
      <c r="GK1058" s="1">
        <v>0</v>
      </c>
      <c r="GL1058" s="1">
        <v>0</v>
      </c>
      <c r="GM1058" s="1">
        <v>1</v>
      </c>
      <c r="GN1058" s="1">
        <v>1</v>
      </c>
      <c r="GO1058" s="1">
        <v>0</v>
      </c>
      <c r="GP1058" s="1">
        <v>1</v>
      </c>
      <c r="GQ1058" s="1">
        <v>0</v>
      </c>
      <c r="GR1058" s="1">
        <v>1</v>
      </c>
      <c r="GS1058" s="1">
        <v>12</v>
      </c>
      <c r="GT1058" s="1">
        <v>0</v>
      </c>
      <c r="GU1058" s="1">
        <v>2</v>
      </c>
      <c r="GV1058" s="1">
        <v>1</v>
      </c>
      <c r="GW1058" s="1">
        <v>0</v>
      </c>
      <c r="GX1058" s="1">
        <v>0</v>
      </c>
      <c r="GY1058" s="1">
        <v>0</v>
      </c>
      <c r="GZ1058" s="1">
        <v>0</v>
      </c>
      <c r="HA1058" s="1">
        <v>0</v>
      </c>
      <c r="HB1058" s="1">
        <v>0</v>
      </c>
      <c r="HC1058" s="1">
        <v>1</v>
      </c>
      <c r="HD1058" s="1">
        <v>1</v>
      </c>
      <c r="HE1058" s="1">
        <v>1</v>
      </c>
      <c r="HF1058" s="1">
        <v>1</v>
      </c>
      <c r="HG1058" s="1">
        <v>1</v>
      </c>
      <c r="HH1058" s="1">
        <v>1</v>
      </c>
      <c r="HI1058" s="1">
        <v>1</v>
      </c>
      <c r="HJ1058" s="1">
        <v>0</v>
      </c>
      <c r="HK1058" s="1">
        <v>0</v>
      </c>
      <c r="HL1058" s="1">
        <v>2</v>
      </c>
      <c r="HM1058" s="1">
        <v>2</v>
      </c>
      <c r="HN1058" s="1">
        <v>0</v>
      </c>
      <c r="HO1058" s="1">
        <v>0</v>
      </c>
      <c r="HP1058" s="1">
        <v>0</v>
      </c>
      <c r="HQ1058" s="1">
        <v>1</v>
      </c>
      <c r="HR1058" s="1">
        <v>0</v>
      </c>
      <c r="HS1058" s="1">
        <v>0</v>
      </c>
      <c r="HT1058" s="1">
        <v>0</v>
      </c>
      <c r="HU1058" s="1">
        <v>0</v>
      </c>
      <c r="HV1058" s="1">
        <v>0</v>
      </c>
      <c r="HW1058" s="1">
        <v>0</v>
      </c>
      <c r="HX1058" s="1">
        <v>0</v>
      </c>
      <c r="HY1058" s="1">
        <v>0</v>
      </c>
      <c r="HZ1058" s="1">
        <v>0</v>
      </c>
      <c r="IA1058" s="1">
        <v>0</v>
      </c>
      <c r="IB1058" s="1">
        <v>0</v>
      </c>
      <c r="IC1058" s="1">
        <v>0</v>
      </c>
      <c r="ID1058" s="1">
        <v>0</v>
      </c>
      <c r="IE1058" s="1">
        <v>0</v>
      </c>
      <c r="IF1058" s="1">
        <v>0</v>
      </c>
      <c r="IG1058" s="1">
        <v>0</v>
      </c>
      <c r="IH1058" s="1">
        <v>0</v>
      </c>
      <c r="II1058" s="1">
        <v>0</v>
      </c>
      <c r="IJ1058" s="1">
        <v>0</v>
      </c>
      <c r="IK1058" s="1">
        <v>0</v>
      </c>
      <c r="IL1058" s="1">
        <v>0</v>
      </c>
      <c r="IM1058" s="1">
        <v>0</v>
      </c>
      <c r="IN1058" s="1">
        <v>0</v>
      </c>
      <c r="IO1058" s="1">
        <v>0</v>
      </c>
      <c r="IP1058" s="1">
        <v>0</v>
      </c>
      <c r="IQ1058" s="1">
        <v>0</v>
      </c>
      <c r="IR1058" s="1">
        <v>0</v>
      </c>
      <c r="IS1058" s="1">
        <v>0</v>
      </c>
      <c r="IT1058" s="1">
        <v>0</v>
      </c>
      <c r="IU1058" s="1">
        <v>0</v>
      </c>
      <c r="IV1058" s="1">
        <v>0</v>
      </c>
      <c r="IW1058" s="1">
        <v>0</v>
      </c>
      <c r="IX1058" s="1">
        <v>0</v>
      </c>
      <c r="IY1058" s="1">
        <v>0</v>
      </c>
      <c r="IZ1058" s="1">
        <v>0</v>
      </c>
      <c r="JA1058" s="1">
        <v>0</v>
      </c>
      <c r="JB1058" s="1">
        <v>1</v>
      </c>
      <c r="JC1058" s="1">
        <v>1</v>
      </c>
      <c r="JD1058" s="1">
        <v>0</v>
      </c>
      <c r="JE1058" s="1">
        <v>0</v>
      </c>
      <c r="JF1058" s="1">
        <v>0</v>
      </c>
      <c r="JG1058" s="1">
        <v>1</v>
      </c>
      <c r="JH1058" s="1">
        <v>1</v>
      </c>
      <c r="JI1058" s="1">
        <v>1</v>
      </c>
      <c r="JJ1058" s="1">
        <v>1</v>
      </c>
      <c r="JK1058" s="1">
        <v>1</v>
      </c>
      <c r="JL1058" s="1">
        <v>1</v>
      </c>
      <c r="JM1058" s="1">
        <v>1</v>
      </c>
      <c r="JN1058" s="1">
        <v>0</v>
      </c>
      <c r="JO1058" s="1">
        <v>0</v>
      </c>
      <c r="JP1058" s="1">
        <v>2</v>
      </c>
      <c r="JQ1058" s="1">
        <v>2</v>
      </c>
      <c r="JR1058" s="1">
        <v>0</v>
      </c>
      <c r="JS1058" s="1">
        <v>0</v>
      </c>
      <c r="JT1058" s="1">
        <v>0</v>
      </c>
      <c r="JU1058" s="1">
        <v>1</v>
      </c>
    </row>
    <row r="1059" spans="1:281">
      <c r="A1059" s="1">
        <v>2016</v>
      </c>
      <c r="B1059" s="1" t="s">
        <v>1251</v>
      </c>
      <c r="C1059" s="1">
        <v>1</v>
      </c>
      <c r="D1059" s="1">
        <v>0</v>
      </c>
      <c r="E1059" s="1">
        <v>1</v>
      </c>
      <c r="F1059" s="1">
        <v>1</v>
      </c>
      <c r="G1059" s="1">
        <v>1</v>
      </c>
      <c r="H1059" s="1">
        <v>1</v>
      </c>
      <c r="I1059" s="1">
        <v>1</v>
      </c>
      <c r="J1059" s="1">
        <v>1</v>
      </c>
      <c r="K1059" s="1">
        <v>2</v>
      </c>
      <c r="L1059" s="1">
        <v>2</v>
      </c>
      <c r="M1059" s="1">
        <v>0</v>
      </c>
      <c r="N1059" s="1">
        <v>1</v>
      </c>
      <c r="O1059" s="1">
        <v>1</v>
      </c>
      <c r="P1059" s="1">
        <v>0</v>
      </c>
      <c r="Q1059" s="1">
        <v>1</v>
      </c>
      <c r="R1059" s="1">
        <v>0</v>
      </c>
      <c r="S1059" s="1">
        <v>1</v>
      </c>
      <c r="T1059" s="1">
        <v>0</v>
      </c>
      <c r="U1059" s="1">
        <v>1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1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1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2</v>
      </c>
      <c r="BI1059" s="1">
        <v>2</v>
      </c>
      <c r="BJ1059" s="1">
        <v>3</v>
      </c>
      <c r="BK1059" s="1">
        <v>3</v>
      </c>
      <c r="BL1059" s="1">
        <v>2</v>
      </c>
      <c r="BM1059" s="1">
        <v>3</v>
      </c>
      <c r="BN1059" s="1">
        <v>2</v>
      </c>
      <c r="BO1059" s="1">
        <v>0</v>
      </c>
      <c r="BP1059" s="1">
        <v>2</v>
      </c>
      <c r="BQ1059" s="1">
        <v>1</v>
      </c>
      <c r="BR1059" s="1">
        <v>2</v>
      </c>
      <c r="BS1059" s="1">
        <v>2</v>
      </c>
      <c r="BT1059" s="1">
        <v>2</v>
      </c>
      <c r="BU1059" s="1">
        <v>1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1</v>
      </c>
      <c r="CN1059" s="1">
        <v>1</v>
      </c>
      <c r="CO1059" s="1">
        <v>0</v>
      </c>
      <c r="CP1059" s="1">
        <v>0</v>
      </c>
      <c r="CQ1059" s="1">
        <v>0</v>
      </c>
      <c r="CR1059" s="1">
        <v>0</v>
      </c>
      <c r="CS1059" s="1">
        <v>2</v>
      </c>
      <c r="CT1059" s="1">
        <v>2</v>
      </c>
      <c r="CU1059" s="1">
        <v>5</v>
      </c>
      <c r="CV1059" s="1">
        <v>2</v>
      </c>
      <c r="CW1059" s="1">
        <v>2</v>
      </c>
      <c r="CX1059" s="1">
        <v>6</v>
      </c>
      <c r="CY1059" s="1">
        <v>6</v>
      </c>
      <c r="CZ1059" s="1">
        <v>0</v>
      </c>
      <c r="DA1059" s="1">
        <v>6</v>
      </c>
      <c r="DB1059" s="1">
        <v>0</v>
      </c>
      <c r="DC1059" s="1">
        <v>5</v>
      </c>
      <c r="DD1059" s="1">
        <v>0</v>
      </c>
      <c r="DE1059" s="1">
        <v>0</v>
      </c>
      <c r="DF1059" s="1">
        <v>0</v>
      </c>
      <c r="DG1059" s="1">
        <v>0</v>
      </c>
      <c r="DH1059" s="1">
        <v>0</v>
      </c>
      <c r="DI1059" s="1">
        <v>0</v>
      </c>
      <c r="DJ1059" s="1">
        <v>0</v>
      </c>
      <c r="DK1059" s="1">
        <v>0</v>
      </c>
      <c r="DL1059" s="1">
        <v>0</v>
      </c>
      <c r="DM1059" s="1">
        <v>10</v>
      </c>
      <c r="DN1059" s="1">
        <v>10</v>
      </c>
      <c r="DO1059" s="1">
        <v>10</v>
      </c>
      <c r="DP1059" s="1">
        <v>1</v>
      </c>
      <c r="DQ1059" s="1">
        <v>0</v>
      </c>
      <c r="DR1059" s="1">
        <v>0</v>
      </c>
      <c r="DS1059" s="1">
        <v>0</v>
      </c>
      <c r="DT1059" s="1">
        <v>0</v>
      </c>
      <c r="DU1059" s="1">
        <v>0</v>
      </c>
      <c r="DV1059" s="1">
        <v>0</v>
      </c>
      <c r="DW1059" s="1">
        <v>0</v>
      </c>
      <c r="DX1059" s="1">
        <v>6</v>
      </c>
      <c r="DY1059" s="1">
        <v>6</v>
      </c>
      <c r="DZ1059" s="1">
        <v>6</v>
      </c>
      <c r="EA1059" s="1">
        <v>0</v>
      </c>
      <c r="EB1059" s="1">
        <v>0</v>
      </c>
      <c r="EC1059" s="1">
        <v>1</v>
      </c>
      <c r="ED1059" s="1">
        <v>1</v>
      </c>
      <c r="EE1059" s="1">
        <v>1</v>
      </c>
      <c r="EF1059" s="1">
        <v>1</v>
      </c>
      <c r="EG1059" s="1">
        <v>1</v>
      </c>
      <c r="EH1059" s="1">
        <v>0</v>
      </c>
      <c r="EI1059" s="1">
        <v>1</v>
      </c>
      <c r="EJ1059" s="1">
        <v>0</v>
      </c>
      <c r="EK1059" s="1">
        <v>1</v>
      </c>
      <c r="EL1059" s="1">
        <v>1</v>
      </c>
      <c r="EM1059" s="1">
        <v>9</v>
      </c>
      <c r="EN1059" s="1">
        <v>0</v>
      </c>
      <c r="EO1059" s="1">
        <v>0</v>
      </c>
      <c r="EP1059" s="1">
        <v>0</v>
      </c>
      <c r="EQ1059" s="1">
        <v>0</v>
      </c>
      <c r="ER1059" s="1">
        <v>0</v>
      </c>
      <c r="ES1059" s="1">
        <v>0</v>
      </c>
      <c r="ET1059" s="1">
        <v>0</v>
      </c>
      <c r="EU1059" s="1">
        <v>0</v>
      </c>
      <c r="EV1059" s="1">
        <v>0</v>
      </c>
      <c r="EW1059" s="1">
        <v>0</v>
      </c>
      <c r="EX1059" s="1">
        <v>0</v>
      </c>
      <c r="EY1059" s="1">
        <v>0</v>
      </c>
      <c r="EZ1059" s="1">
        <v>1</v>
      </c>
      <c r="FA1059" s="1">
        <v>1</v>
      </c>
      <c r="FB1059" s="1">
        <v>0</v>
      </c>
      <c r="FC1059" s="1">
        <v>1</v>
      </c>
      <c r="FD1059" s="1">
        <v>1</v>
      </c>
      <c r="FE1059" s="1">
        <v>0</v>
      </c>
      <c r="FF1059" s="1">
        <v>0</v>
      </c>
      <c r="FG1059" s="1">
        <v>0</v>
      </c>
      <c r="FH1059" s="1">
        <v>0</v>
      </c>
      <c r="FI1059" s="1">
        <v>0</v>
      </c>
      <c r="FJ1059" s="1">
        <v>0</v>
      </c>
      <c r="FK1059" s="1">
        <v>0</v>
      </c>
      <c r="FL1059" s="1">
        <v>0</v>
      </c>
      <c r="FM1059" s="1">
        <v>0</v>
      </c>
      <c r="FN1059" s="1">
        <v>0</v>
      </c>
      <c r="FO1059" s="1">
        <v>0</v>
      </c>
      <c r="FP1059" s="1">
        <v>0</v>
      </c>
      <c r="FQ1059" s="1">
        <v>0</v>
      </c>
      <c r="FR1059" s="1">
        <v>0</v>
      </c>
      <c r="FS1059" s="1">
        <v>0</v>
      </c>
      <c r="FT1059" s="1">
        <v>0</v>
      </c>
      <c r="FU1059" s="1">
        <v>0</v>
      </c>
      <c r="FV1059" s="1">
        <v>0</v>
      </c>
      <c r="FW1059" s="1">
        <v>0</v>
      </c>
      <c r="FX1059" s="1">
        <v>0</v>
      </c>
      <c r="FY1059" s="1">
        <v>1</v>
      </c>
      <c r="FZ1059" s="1">
        <v>0</v>
      </c>
      <c r="GA1059" s="1">
        <v>1</v>
      </c>
      <c r="GB1059" s="1">
        <v>0</v>
      </c>
      <c r="GC1059" s="1">
        <v>1</v>
      </c>
      <c r="GD1059" s="1">
        <v>1</v>
      </c>
      <c r="GE1059" s="1">
        <v>1</v>
      </c>
      <c r="GF1059" s="1">
        <v>0</v>
      </c>
      <c r="GG1059" s="1">
        <v>1</v>
      </c>
      <c r="GH1059" s="1">
        <v>0</v>
      </c>
      <c r="GI1059" s="1">
        <v>1</v>
      </c>
      <c r="GJ1059" s="1">
        <v>1</v>
      </c>
      <c r="GK1059" s="1">
        <v>0</v>
      </c>
      <c r="GL1059" s="1">
        <v>0</v>
      </c>
      <c r="GM1059" s="1">
        <v>1</v>
      </c>
      <c r="GN1059" s="1">
        <v>1</v>
      </c>
      <c r="GO1059" s="1">
        <v>0</v>
      </c>
      <c r="GP1059" s="1">
        <v>1</v>
      </c>
      <c r="GQ1059" s="1">
        <v>0</v>
      </c>
      <c r="GR1059" s="1">
        <v>1</v>
      </c>
      <c r="GS1059" s="1">
        <v>10</v>
      </c>
      <c r="GT1059" s="1">
        <v>0</v>
      </c>
      <c r="GU1059" s="1">
        <v>2</v>
      </c>
      <c r="GV1059" s="1">
        <v>1</v>
      </c>
      <c r="GW1059" s="1">
        <v>0</v>
      </c>
      <c r="GX1059" s="1">
        <v>0</v>
      </c>
      <c r="GY1059" s="1">
        <v>0</v>
      </c>
      <c r="GZ1059" s="1">
        <v>0</v>
      </c>
      <c r="HA1059" s="1">
        <v>0</v>
      </c>
      <c r="HB1059" s="1">
        <v>0</v>
      </c>
      <c r="HC1059" s="1">
        <v>1</v>
      </c>
      <c r="HD1059" s="1">
        <v>1</v>
      </c>
      <c r="HE1059" s="1">
        <v>1</v>
      </c>
      <c r="HF1059" s="1">
        <v>1</v>
      </c>
      <c r="HG1059" s="1">
        <v>1</v>
      </c>
      <c r="HH1059" s="1">
        <v>1</v>
      </c>
      <c r="HI1059" s="1">
        <v>1</v>
      </c>
      <c r="HJ1059" s="1">
        <v>0</v>
      </c>
      <c r="HK1059" s="1">
        <v>0</v>
      </c>
      <c r="HL1059" s="1">
        <v>2</v>
      </c>
      <c r="HM1059" s="1">
        <v>2</v>
      </c>
      <c r="HN1059" s="1">
        <v>0</v>
      </c>
      <c r="HO1059" s="1">
        <v>0</v>
      </c>
      <c r="HP1059" s="1">
        <v>0</v>
      </c>
      <c r="HQ1059" s="1">
        <v>1</v>
      </c>
      <c r="HR1059" s="1">
        <v>0</v>
      </c>
      <c r="HS1059" s="1">
        <v>0</v>
      </c>
      <c r="HT1059" s="1">
        <v>0</v>
      </c>
      <c r="HU1059" s="1">
        <v>0</v>
      </c>
      <c r="HV1059" s="1">
        <v>0</v>
      </c>
      <c r="HW1059" s="1">
        <v>0</v>
      </c>
      <c r="HX1059" s="1">
        <v>0</v>
      </c>
      <c r="HY1059" s="1">
        <v>0</v>
      </c>
      <c r="HZ1059" s="1">
        <v>0</v>
      </c>
      <c r="IA1059" s="1">
        <v>0</v>
      </c>
      <c r="IB1059" s="1">
        <v>0</v>
      </c>
      <c r="IC1059" s="1">
        <v>0</v>
      </c>
      <c r="ID1059" s="1">
        <v>0</v>
      </c>
      <c r="IE1059" s="1">
        <v>0</v>
      </c>
      <c r="IF1059" s="1">
        <v>0</v>
      </c>
      <c r="IG1059" s="1">
        <v>0</v>
      </c>
      <c r="IH1059" s="1">
        <v>0</v>
      </c>
      <c r="II1059" s="1">
        <v>0</v>
      </c>
      <c r="IJ1059" s="1">
        <v>0</v>
      </c>
      <c r="IK1059" s="1">
        <v>0</v>
      </c>
      <c r="IL1059" s="1">
        <v>0</v>
      </c>
      <c r="IM1059" s="1">
        <v>0</v>
      </c>
      <c r="IN1059" s="1">
        <v>0</v>
      </c>
      <c r="IO1059" s="1">
        <v>0</v>
      </c>
      <c r="IP1059" s="1">
        <v>0</v>
      </c>
      <c r="IQ1059" s="1">
        <v>0</v>
      </c>
      <c r="IR1059" s="1">
        <v>0</v>
      </c>
      <c r="IS1059" s="1">
        <v>0</v>
      </c>
      <c r="IT1059" s="1">
        <v>0</v>
      </c>
      <c r="IU1059" s="1">
        <v>0</v>
      </c>
      <c r="IV1059" s="1">
        <v>0</v>
      </c>
      <c r="IW1059" s="1">
        <v>0</v>
      </c>
      <c r="IX1059" s="1">
        <v>0</v>
      </c>
      <c r="IY1059" s="1">
        <v>0</v>
      </c>
      <c r="IZ1059" s="1">
        <v>0</v>
      </c>
      <c r="JA1059" s="1">
        <v>0</v>
      </c>
      <c r="JB1059" s="1">
        <v>1</v>
      </c>
      <c r="JC1059" s="1">
        <v>1</v>
      </c>
      <c r="JD1059" s="1">
        <v>0</v>
      </c>
      <c r="JE1059" s="1">
        <v>0</v>
      </c>
      <c r="JF1059" s="1">
        <v>0</v>
      </c>
      <c r="JG1059" s="1">
        <v>1</v>
      </c>
      <c r="JH1059" s="1">
        <v>1</v>
      </c>
      <c r="JI1059" s="1">
        <v>1</v>
      </c>
      <c r="JJ1059" s="1">
        <v>1</v>
      </c>
      <c r="JK1059" s="1">
        <v>1</v>
      </c>
      <c r="JL1059" s="1">
        <v>1</v>
      </c>
      <c r="JM1059" s="1">
        <v>1</v>
      </c>
      <c r="JN1059" s="1">
        <v>0</v>
      </c>
      <c r="JO1059" s="1">
        <v>0</v>
      </c>
      <c r="JP1059" s="1">
        <v>2</v>
      </c>
      <c r="JQ1059" s="1">
        <v>2</v>
      </c>
      <c r="JR1059" s="1">
        <v>0</v>
      </c>
      <c r="JS1059" s="1">
        <v>0</v>
      </c>
      <c r="JT1059" s="1">
        <v>0</v>
      </c>
      <c r="JU1059" s="1">
        <v>1</v>
      </c>
    </row>
    <row r="1060" spans="1:281">
      <c r="A1060" s="1">
        <v>2016</v>
      </c>
      <c r="B1060" s="1" t="s">
        <v>1252</v>
      </c>
      <c r="C1060" s="1">
        <v>1</v>
      </c>
      <c r="D1060" s="1">
        <v>0</v>
      </c>
      <c r="E1060" s="1">
        <v>1</v>
      </c>
      <c r="F1060" s="1">
        <v>1</v>
      </c>
      <c r="G1060" s="1">
        <v>1</v>
      </c>
      <c r="H1060" s="1">
        <v>1</v>
      </c>
      <c r="I1060" s="1">
        <v>1</v>
      </c>
      <c r="J1060" s="1">
        <v>1</v>
      </c>
      <c r="K1060" s="1">
        <v>2</v>
      </c>
      <c r="L1060" s="1">
        <v>2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1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1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3</v>
      </c>
      <c r="AT1060" s="1">
        <v>0</v>
      </c>
      <c r="AU1060" s="1">
        <v>0</v>
      </c>
      <c r="AV1060" s="1">
        <v>1</v>
      </c>
      <c r="AW1060" s="1">
        <v>3</v>
      </c>
      <c r="AX1060" s="1">
        <v>3</v>
      </c>
      <c r="AY1060" s="1">
        <v>0</v>
      </c>
      <c r="AZ1060" s="1">
        <v>0</v>
      </c>
      <c r="BA1060" s="1">
        <v>0</v>
      </c>
      <c r="BB1060" s="1">
        <v>3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1</v>
      </c>
      <c r="BI1060" s="1">
        <v>2</v>
      </c>
      <c r="BJ1060" s="1">
        <v>2</v>
      </c>
      <c r="BK1060" s="1">
        <v>3</v>
      </c>
      <c r="BL1060" s="1">
        <v>2</v>
      </c>
      <c r="BM1060" s="1">
        <v>2</v>
      </c>
      <c r="BN1060" s="1">
        <v>1</v>
      </c>
      <c r="BO1060" s="1">
        <v>0</v>
      </c>
      <c r="BP1060" s="1">
        <v>1</v>
      </c>
      <c r="BQ1060" s="1">
        <v>1</v>
      </c>
      <c r="BR1060" s="1">
        <v>1</v>
      </c>
      <c r="BS1060" s="1">
        <v>4</v>
      </c>
      <c r="BT1060" s="1">
        <v>4</v>
      </c>
      <c r="BU1060" s="1">
        <v>1</v>
      </c>
      <c r="BV1060" s="1">
        <v>0</v>
      </c>
      <c r="BW1060" s="1">
        <v>0</v>
      </c>
      <c r="BX1060" s="1">
        <v>0</v>
      </c>
      <c r="BY1060" s="1">
        <v>0</v>
      </c>
      <c r="BZ1060" s="1">
        <v>3</v>
      </c>
      <c r="CA1060" s="1">
        <v>3</v>
      </c>
      <c r="CB1060" s="1">
        <v>3</v>
      </c>
      <c r="CC1060" s="1">
        <v>3</v>
      </c>
      <c r="CD1060" s="1">
        <v>3</v>
      </c>
      <c r="CE1060" s="1">
        <v>3</v>
      </c>
      <c r="CF1060" s="1">
        <v>3</v>
      </c>
      <c r="CG1060" s="1">
        <v>3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1</v>
      </c>
      <c r="CN1060" s="1">
        <v>1</v>
      </c>
      <c r="CO1060" s="1">
        <v>0</v>
      </c>
      <c r="CP1060" s="1">
        <v>0</v>
      </c>
      <c r="CQ1060" s="1">
        <v>0</v>
      </c>
      <c r="CR1060" s="1">
        <v>0</v>
      </c>
      <c r="CS1060" s="1">
        <v>1</v>
      </c>
      <c r="CT1060" s="1">
        <v>1</v>
      </c>
      <c r="CU1060" s="1">
        <v>1</v>
      </c>
      <c r="CV1060" s="1">
        <v>1</v>
      </c>
      <c r="CW1060" s="1">
        <v>1</v>
      </c>
      <c r="CX1060" s="1">
        <v>1</v>
      </c>
      <c r="CY1060" s="1">
        <v>1</v>
      </c>
      <c r="CZ1060" s="1">
        <v>0</v>
      </c>
      <c r="DA1060" s="1">
        <v>1</v>
      </c>
      <c r="DB1060" s="1">
        <v>0</v>
      </c>
      <c r="DC1060" s="1">
        <v>0</v>
      </c>
      <c r="DD1060" s="1">
        <v>0</v>
      </c>
      <c r="DE1060" s="1">
        <v>0</v>
      </c>
      <c r="DF1060" s="1">
        <v>0</v>
      </c>
      <c r="DG1060" s="1">
        <v>0</v>
      </c>
      <c r="DH1060" s="1">
        <v>0</v>
      </c>
      <c r="DI1060" s="1">
        <v>0</v>
      </c>
      <c r="DJ1060" s="1">
        <v>0</v>
      </c>
      <c r="DK1060" s="1">
        <v>0</v>
      </c>
      <c r="DL1060" s="1">
        <v>0</v>
      </c>
      <c r="DM1060" s="1">
        <v>11</v>
      </c>
      <c r="DN1060" s="1">
        <v>11</v>
      </c>
      <c r="DO1060" s="1">
        <v>11</v>
      </c>
      <c r="DP1060" s="1">
        <v>1</v>
      </c>
      <c r="DQ1060" s="1">
        <v>0</v>
      </c>
      <c r="DR1060" s="1">
        <v>0</v>
      </c>
      <c r="DS1060" s="1">
        <v>0</v>
      </c>
      <c r="DT1060" s="1">
        <v>0</v>
      </c>
      <c r="DU1060" s="1">
        <v>0</v>
      </c>
      <c r="DV1060" s="1">
        <v>0</v>
      </c>
      <c r="DW1060" s="1">
        <v>0</v>
      </c>
      <c r="DX1060" s="1">
        <v>14</v>
      </c>
      <c r="DY1060" s="1">
        <v>14</v>
      </c>
      <c r="DZ1060" s="1">
        <v>2</v>
      </c>
      <c r="EA1060" s="1">
        <v>0</v>
      </c>
      <c r="EB1060" s="1">
        <v>0</v>
      </c>
      <c r="EC1060" s="1">
        <v>0</v>
      </c>
      <c r="ED1060" s="1">
        <v>0</v>
      </c>
      <c r="EE1060" s="1">
        <v>0</v>
      </c>
      <c r="EF1060" s="1">
        <v>0</v>
      </c>
      <c r="EG1060" s="1">
        <v>3</v>
      </c>
      <c r="EH1060" s="1">
        <v>3</v>
      </c>
      <c r="EI1060" s="1">
        <v>0</v>
      </c>
      <c r="EJ1060" s="1">
        <v>3</v>
      </c>
      <c r="EK1060" s="1">
        <v>0</v>
      </c>
      <c r="EL1060" s="1">
        <v>0</v>
      </c>
      <c r="EM1060" s="1">
        <v>8</v>
      </c>
      <c r="EN1060" s="1">
        <v>0</v>
      </c>
      <c r="EO1060" s="1">
        <v>0</v>
      </c>
      <c r="EP1060" s="1">
        <v>0</v>
      </c>
      <c r="EQ1060" s="1">
        <v>0</v>
      </c>
      <c r="ER1060" s="1">
        <v>0</v>
      </c>
      <c r="ES1060" s="1">
        <v>0</v>
      </c>
      <c r="ET1060" s="1">
        <v>0</v>
      </c>
      <c r="EU1060" s="1">
        <v>0</v>
      </c>
      <c r="EV1060" s="1">
        <v>0</v>
      </c>
      <c r="EW1060" s="1">
        <v>0</v>
      </c>
      <c r="EX1060" s="1">
        <v>0</v>
      </c>
      <c r="EY1060" s="1">
        <v>0</v>
      </c>
      <c r="EZ1060" s="1">
        <v>1</v>
      </c>
      <c r="FA1060" s="1">
        <v>1</v>
      </c>
      <c r="FB1060" s="1">
        <v>0</v>
      </c>
      <c r="FC1060" s="1">
        <v>1</v>
      </c>
      <c r="FD1060" s="1">
        <v>1</v>
      </c>
      <c r="FE1060" s="1">
        <v>0</v>
      </c>
      <c r="FF1060" s="1">
        <v>0</v>
      </c>
      <c r="FG1060" s="1">
        <v>0</v>
      </c>
      <c r="FH1060" s="1">
        <v>0</v>
      </c>
      <c r="FI1060" s="1">
        <v>0</v>
      </c>
      <c r="FJ1060" s="1">
        <v>0</v>
      </c>
      <c r="FK1060" s="1">
        <v>0</v>
      </c>
      <c r="FL1060" s="1">
        <v>0</v>
      </c>
      <c r="FM1060" s="1">
        <v>0</v>
      </c>
      <c r="FN1060" s="1">
        <v>0</v>
      </c>
      <c r="FO1060" s="1">
        <v>0</v>
      </c>
      <c r="FP1060" s="1">
        <v>0</v>
      </c>
      <c r="FQ1060" s="1">
        <v>0</v>
      </c>
      <c r="FR1060" s="1">
        <v>0</v>
      </c>
      <c r="FS1060" s="1">
        <v>0</v>
      </c>
      <c r="FT1060" s="1">
        <v>0</v>
      </c>
      <c r="FU1060" s="1">
        <v>0</v>
      </c>
      <c r="FV1060" s="1">
        <v>0</v>
      </c>
      <c r="FW1060" s="1">
        <v>0</v>
      </c>
      <c r="FX1060" s="1">
        <v>0</v>
      </c>
      <c r="FY1060" s="1">
        <v>1</v>
      </c>
      <c r="FZ1060" s="1">
        <v>0</v>
      </c>
      <c r="GA1060" s="1">
        <v>1</v>
      </c>
      <c r="GB1060" s="1">
        <v>0</v>
      </c>
      <c r="GC1060" s="1">
        <v>1</v>
      </c>
      <c r="GD1060" s="1">
        <v>1</v>
      </c>
      <c r="GE1060" s="1">
        <v>0</v>
      </c>
      <c r="GF1060" s="1">
        <v>0</v>
      </c>
      <c r="GG1060" s="1">
        <v>1</v>
      </c>
      <c r="GH1060" s="1">
        <v>0</v>
      </c>
      <c r="GI1060" s="1">
        <v>1</v>
      </c>
      <c r="GJ1060" s="1">
        <v>1</v>
      </c>
      <c r="GK1060" s="1">
        <v>0</v>
      </c>
      <c r="GL1060" s="1">
        <v>0</v>
      </c>
      <c r="GM1060" s="1">
        <v>1</v>
      </c>
      <c r="GN1060" s="1">
        <v>1</v>
      </c>
      <c r="GO1060" s="1">
        <v>0</v>
      </c>
      <c r="GP1060" s="1">
        <v>1</v>
      </c>
      <c r="GQ1060" s="1">
        <v>0</v>
      </c>
      <c r="GR1060" s="1">
        <v>1</v>
      </c>
      <c r="GS1060" s="1">
        <v>10</v>
      </c>
      <c r="GT1060" s="1">
        <v>0</v>
      </c>
      <c r="GU1060" s="1">
        <v>2</v>
      </c>
      <c r="GV1060" s="1">
        <v>1</v>
      </c>
      <c r="GW1060" s="1">
        <v>1</v>
      </c>
      <c r="GX1060" s="1">
        <v>0</v>
      </c>
      <c r="GY1060" s="1">
        <v>0</v>
      </c>
      <c r="GZ1060" s="1">
        <v>0</v>
      </c>
      <c r="HA1060" s="1">
        <v>0</v>
      </c>
      <c r="HB1060" s="1">
        <v>0</v>
      </c>
      <c r="HC1060" s="1">
        <v>1</v>
      </c>
      <c r="HD1060" s="1">
        <v>1</v>
      </c>
      <c r="HE1060" s="1">
        <v>1</v>
      </c>
      <c r="HF1060" s="1">
        <v>1</v>
      </c>
      <c r="HG1060" s="1">
        <v>1</v>
      </c>
      <c r="HH1060" s="1">
        <v>1</v>
      </c>
      <c r="HI1060" s="1">
        <v>1</v>
      </c>
      <c r="HJ1060" s="1">
        <v>0</v>
      </c>
      <c r="HK1060" s="1">
        <v>0</v>
      </c>
      <c r="HL1060" s="1">
        <v>2</v>
      </c>
      <c r="HM1060" s="1">
        <v>2</v>
      </c>
      <c r="HN1060" s="1">
        <v>0</v>
      </c>
      <c r="HO1060" s="1">
        <v>0</v>
      </c>
      <c r="HP1060" s="1">
        <v>0</v>
      </c>
      <c r="HQ1060" s="1">
        <v>1</v>
      </c>
      <c r="HR1060" s="1">
        <v>0</v>
      </c>
      <c r="HS1060" s="1">
        <v>0</v>
      </c>
      <c r="HT1060" s="1">
        <v>0</v>
      </c>
      <c r="HU1060" s="1">
        <v>0</v>
      </c>
      <c r="HV1060" s="1">
        <v>0</v>
      </c>
      <c r="HW1060" s="1">
        <v>0</v>
      </c>
      <c r="HX1060" s="1">
        <v>0</v>
      </c>
      <c r="HY1060" s="1">
        <v>0</v>
      </c>
      <c r="HZ1060" s="1">
        <v>0</v>
      </c>
      <c r="IA1060" s="1">
        <v>0</v>
      </c>
      <c r="IB1060" s="1">
        <v>0</v>
      </c>
      <c r="IC1060" s="1">
        <v>0</v>
      </c>
      <c r="ID1060" s="1">
        <v>0</v>
      </c>
      <c r="IE1060" s="1">
        <v>0</v>
      </c>
      <c r="IF1060" s="1">
        <v>0</v>
      </c>
      <c r="IG1060" s="1">
        <v>0</v>
      </c>
      <c r="IH1060" s="1">
        <v>0</v>
      </c>
      <c r="II1060" s="1">
        <v>0</v>
      </c>
      <c r="IJ1060" s="1">
        <v>0</v>
      </c>
      <c r="IK1060" s="1">
        <v>0</v>
      </c>
      <c r="IL1060" s="1">
        <v>0</v>
      </c>
      <c r="IM1060" s="1">
        <v>0</v>
      </c>
      <c r="IN1060" s="1">
        <v>0</v>
      </c>
      <c r="IO1060" s="1">
        <v>0</v>
      </c>
      <c r="IP1060" s="1">
        <v>0</v>
      </c>
      <c r="IQ1060" s="1">
        <v>0</v>
      </c>
      <c r="IR1060" s="1">
        <v>0</v>
      </c>
      <c r="IS1060" s="1">
        <v>0</v>
      </c>
      <c r="IT1060" s="1">
        <v>0</v>
      </c>
      <c r="IU1060" s="1">
        <v>0</v>
      </c>
      <c r="IV1060" s="1">
        <v>0</v>
      </c>
      <c r="IW1060" s="1">
        <v>0</v>
      </c>
      <c r="IX1060" s="1">
        <v>0</v>
      </c>
      <c r="IY1060" s="1">
        <v>0</v>
      </c>
      <c r="IZ1060" s="1">
        <v>0</v>
      </c>
      <c r="JA1060" s="1">
        <v>0</v>
      </c>
      <c r="JB1060" s="1">
        <v>1</v>
      </c>
      <c r="JC1060" s="1">
        <v>1</v>
      </c>
      <c r="JD1060" s="1">
        <v>0</v>
      </c>
      <c r="JE1060" s="1">
        <v>0</v>
      </c>
      <c r="JF1060" s="1">
        <v>0</v>
      </c>
      <c r="JG1060" s="1">
        <v>0</v>
      </c>
      <c r="JH1060" s="1">
        <v>0</v>
      </c>
      <c r="JI1060" s="1">
        <v>0</v>
      </c>
      <c r="JJ1060" s="1">
        <v>0</v>
      </c>
      <c r="JK1060" s="1">
        <v>0</v>
      </c>
      <c r="JL1060" s="1">
        <v>0</v>
      </c>
      <c r="JM1060" s="1">
        <v>0</v>
      </c>
      <c r="JN1060" s="1">
        <v>1</v>
      </c>
      <c r="JO1060" s="1">
        <v>1</v>
      </c>
      <c r="JP1060" s="1">
        <v>0</v>
      </c>
      <c r="JQ1060" s="1">
        <v>0</v>
      </c>
      <c r="JR1060" s="1">
        <v>0</v>
      </c>
      <c r="JS1060" s="1">
        <v>0</v>
      </c>
      <c r="JT1060" s="1">
        <v>0</v>
      </c>
      <c r="JU1060" s="1">
        <v>1</v>
      </c>
    </row>
    <row r="1061" spans="1:281">
      <c r="A1061" s="1">
        <v>2016</v>
      </c>
      <c r="B1061" s="1" t="s">
        <v>1253</v>
      </c>
      <c r="C1061" s="1">
        <v>1</v>
      </c>
      <c r="D1061" s="1">
        <v>0</v>
      </c>
      <c r="E1061" s="1">
        <v>1</v>
      </c>
      <c r="F1061" s="1">
        <v>1</v>
      </c>
      <c r="G1061" s="1">
        <v>1</v>
      </c>
      <c r="H1061" s="1">
        <v>1</v>
      </c>
      <c r="I1061" s="1">
        <v>1</v>
      </c>
      <c r="J1061" s="1">
        <v>1</v>
      </c>
      <c r="K1061" s="1">
        <v>2</v>
      </c>
      <c r="L1061" s="1">
        <v>2</v>
      </c>
      <c r="M1061" s="1">
        <v>0</v>
      </c>
      <c r="N1061" s="1">
        <v>1</v>
      </c>
      <c r="O1061" s="1">
        <v>2</v>
      </c>
      <c r="P1061" s="1">
        <v>2</v>
      </c>
      <c r="Q1061" s="1">
        <v>2</v>
      </c>
      <c r="R1061" s="1">
        <v>2</v>
      </c>
      <c r="S1061" s="1">
        <v>2</v>
      </c>
      <c r="T1061" s="1">
        <v>2</v>
      </c>
      <c r="U1061" s="1">
        <v>2</v>
      </c>
      <c r="V1061" s="1">
        <v>2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1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1</v>
      </c>
      <c r="AW1061" s="1">
        <v>1</v>
      </c>
      <c r="AX1061" s="1">
        <v>1</v>
      </c>
      <c r="AY1061" s="1">
        <v>1</v>
      </c>
      <c r="AZ1061" s="1">
        <v>0</v>
      </c>
      <c r="BA1061" s="1">
        <v>0</v>
      </c>
      <c r="BB1061" s="1">
        <v>1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1</v>
      </c>
      <c r="BI1061" s="1">
        <v>1</v>
      </c>
      <c r="BJ1061" s="1">
        <v>2</v>
      </c>
      <c r="BK1061" s="1">
        <v>2</v>
      </c>
      <c r="BL1061" s="1">
        <v>1</v>
      </c>
      <c r="BM1061" s="1">
        <v>2</v>
      </c>
      <c r="BN1061" s="1">
        <v>1</v>
      </c>
      <c r="BO1061" s="1">
        <v>0</v>
      </c>
      <c r="BP1061" s="1">
        <v>1</v>
      </c>
      <c r="BQ1061" s="1">
        <v>1</v>
      </c>
      <c r="BR1061" s="1">
        <v>2</v>
      </c>
      <c r="BS1061" s="1">
        <v>2</v>
      </c>
      <c r="BT1061" s="1">
        <v>2</v>
      </c>
      <c r="BU1061" s="1">
        <v>1</v>
      </c>
      <c r="BV1061" s="1">
        <v>0</v>
      </c>
      <c r="BW1061" s="1">
        <v>0</v>
      </c>
      <c r="BX1061" s="1">
        <v>0</v>
      </c>
      <c r="BY1061" s="1">
        <v>0</v>
      </c>
      <c r="BZ1061" s="1">
        <v>1</v>
      </c>
      <c r="CA1061" s="1">
        <v>1</v>
      </c>
      <c r="CB1061" s="1">
        <v>1</v>
      </c>
      <c r="CC1061" s="1">
        <v>1</v>
      </c>
      <c r="CD1061" s="1">
        <v>1</v>
      </c>
      <c r="CE1061" s="1">
        <v>1</v>
      </c>
      <c r="CF1061" s="1">
        <v>1</v>
      </c>
      <c r="CG1061" s="1">
        <v>1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1</v>
      </c>
      <c r="CN1061" s="1">
        <v>1</v>
      </c>
      <c r="CO1061" s="1">
        <v>0</v>
      </c>
      <c r="CP1061" s="1">
        <v>0</v>
      </c>
      <c r="CQ1061" s="1">
        <v>0</v>
      </c>
      <c r="CR1061" s="1">
        <v>0</v>
      </c>
      <c r="CS1061" s="1">
        <v>0</v>
      </c>
      <c r="CT1061" s="1">
        <v>0</v>
      </c>
      <c r="CU1061" s="1">
        <v>1</v>
      </c>
      <c r="CV1061" s="1">
        <v>0</v>
      </c>
      <c r="CW1061" s="1">
        <v>0</v>
      </c>
      <c r="CX1061" s="1">
        <v>1</v>
      </c>
      <c r="CY1061" s="1">
        <v>1</v>
      </c>
      <c r="CZ1061" s="1">
        <v>0</v>
      </c>
      <c r="DA1061" s="1">
        <v>1</v>
      </c>
      <c r="DB1061" s="1">
        <v>0</v>
      </c>
      <c r="DC1061" s="1">
        <v>1</v>
      </c>
      <c r="DD1061" s="1">
        <v>0</v>
      </c>
      <c r="DE1061" s="1">
        <v>0</v>
      </c>
      <c r="DF1061" s="1">
        <v>0</v>
      </c>
      <c r="DG1061" s="1">
        <v>0</v>
      </c>
      <c r="DH1061" s="1">
        <v>0</v>
      </c>
      <c r="DI1061" s="1">
        <v>0</v>
      </c>
      <c r="DJ1061" s="1">
        <v>0</v>
      </c>
      <c r="DK1061" s="1">
        <v>0</v>
      </c>
      <c r="DL1061" s="1">
        <v>0</v>
      </c>
      <c r="DM1061" s="1">
        <v>6</v>
      </c>
      <c r="DN1061" s="1">
        <v>6</v>
      </c>
      <c r="DO1061" s="1">
        <v>6</v>
      </c>
      <c r="DP1061" s="1">
        <v>1</v>
      </c>
      <c r="DQ1061" s="1">
        <v>0</v>
      </c>
      <c r="DR1061" s="1">
        <v>0</v>
      </c>
      <c r="DS1061" s="1">
        <v>0</v>
      </c>
      <c r="DT1061" s="1">
        <v>0</v>
      </c>
      <c r="DU1061" s="1">
        <v>0</v>
      </c>
      <c r="DV1061" s="1">
        <v>0</v>
      </c>
      <c r="DW1061" s="1">
        <v>0</v>
      </c>
      <c r="DX1061" s="1">
        <v>2</v>
      </c>
      <c r="DY1061" s="1">
        <v>2</v>
      </c>
      <c r="DZ1061" s="1">
        <v>1</v>
      </c>
      <c r="EA1061" s="1">
        <v>0</v>
      </c>
      <c r="EB1061" s="1">
        <v>0</v>
      </c>
      <c r="EC1061" s="1">
        <v>2</v>
      </c>
      <c r="ED1061" s="1">
        <v>2</v>
      </c>
      <c r="EE1061" s="1">
        <v>2</v>
      </c>
      <c r="EF1061" s="1">
        <v>2</v>
      </c>
      <c r="EG1061" s="1">
        <v>3</v>
      </c>
      <c r="EH1061" s="1">
        <v>3</v>
      </c>
      <c r="EI1061" s="1">
        <v>3</v>
      </c>
      <c r="EJ1061" s="1">
        <v>0</v>
      </c>
      <c r="EK1061" s="1">
        <v>3</v>
      </c>
      <c r="EL1061" s="1">
        <v>3</v>
      </c>
      <c r="EM1061" s="1">
        <v>3</v>
      </c>
      <c r="EN1061" s="1">
        <v>0</v>
      </c>
      <c r="EO1061" s="1">
        <v>0</v>
      </c>
      <c r="EP1061" s="1">
        <v>0</v>
      </c>
      <c r="EQ1061" s="1">
        <v>0</v>
      </c>
      <c r="ER1061" s="1">
        <v>0</v>
      </c>
      <c r="ES1061" s="1">
        <v>0</v>
      </c>
      <c r="ET1061" s="1">
        <v>0</v>
      </c>
      <c r="EU1061" s="1">
        <v>0</v>
      </c>
      <c r="EV1061" s="1">
        <v>0</v>
      </c>
      <c r="EW1061" s="1">
        <v>0</v>
      </c>
      <c r="EX1061" s="1">
        <v>0</v>
      </c>
      <c r="EY1061" s="1">
        <v>0</v>
      </c>
      <c r="EZ1061" s="1">
        <v>1</v>
      </c>
      <c r="FA1061" s="1">
        <v>1</v>
      </c>
      <c r="FB1061" s="1">
        <v>0</v>
      </c>
      <c r="FC1061" s="1">
        <v>1</v>
      </c>
      <c r="FD1061" s="1">
        <v>1</v>
      </c>
      <c r="FE1061" s="1">
        <v>0</v>
      </c>
      <c r="FF1061" s="1">
        <v>0</v>
      </c>
      <c r="FG1061" s="1">
        <v>0</v>
      </c>
      <c r="FH1061" s="1">
        <v>0</v>
      </c>
      <c r="FI1061" s="1">
        <v>0</v>
      </c>
      <c r="FJ1061" s="1">
        <v>0</v>
      </c>
      <c r="FK1061" s="1">
        <v>0</v>
      </c>
      <c r="FL1061" s="1">
        <v>0</v>
      </c>
      <c r="FM1061" s="1">
        <v>0</v>
      </c>
      <c r="FN1061" s="1">
        <v>0</v>
      </c>
      <c r="FO1061" s="1">
        <v>0</v>
      </c>
      <c r="FP1061" s="1">
        <v>0</v>
      </c>
      <c r="FQ1061" s="1">
        <v>0</v>
      </c>
      <c r="FR1061" s="1">
        <v>0</v>
      </c>
      <c r="FS1061" s="1">
        <v>0</v>
      </c>
      <c r="FT1061" s="1">
        <v>0</v>
      </c>
      <c r="FU1061" s="1">
        <v>0</v>
      </c>
      <c r="FV1061" s="1">
        <v>0</v>
      </c>
      <c r="FW1061" s="1">
        <v>0</v>
      </c>
      <c r="FX1061" s="1">
        <v>0</v>
      </c>
      <c r="FY1061" s="1">
        <v>1</v>
      </c>
      <c r="FZ1061" s="1">
        <v>0</v>
      </c>
      <c r="GA1061" s="1">
        <v>1</v>
      </c>
      <c r="GB1061" s="1">
        <v>0</v>
      </c>
      <c r="GC1061" s="1">
        <v>1</v>
      </c>
      <c r="GD1061" s="1">
        <v>1</v>
      </c>
      <c r="GE1061" s="1">
        <v>0</v>
      </c>
      <c r="GF1061" s="1">
        <v>0</v>
      </c>
      <c r="GG1061" s="1">
        <v>1</v>
      </c>
      <c r="GH1061" s="1">
        <v>0</v>
      </c>
      <c r="GI1061" s="1">
        <v>1</v>
      </c>
      <c r="GJ1061" s="1">
        <v>1</v>
      </c>
      <c r="GK1061" s="1">
        <v>0</v>
      </c>
      <c r="GL1061" s="1">
        <v>0</v>
      </c>
      <c r="GM1061" s="1">
        <v>1</v>
      </c>
      <c r="GN1061" s="1">
        <v>1</v>
      </c>
      <c r="GO1061" s="1">
        <v>0</v>
      </c>
      <c r="GP1061" s="1">
        <v>1</v>
      </c>
      <c r="GQ1061" s="1">
        <v>0</v>
      </c>
      <c r="GR1061" s="1">
        <v>1</v>
      </c>
      <c r="GS1061" s="1">
        <v>13</v>
      </c>
      <c r="GT1061" s="1">
        <v>0</v>
      </c>
      <c r="GU1061" s="1">
        <v>2</v>
      </c>
      <c r="GV1061" s="1">
        <v>1</v>
      </c>
      <c r="GW1061" s="1">
        <v>0</v>
      </c>
      <c r="GX1061" s="1">
        <v>0</v>
      </c>
      <c r="GY1061" s="1">
        <v>0</v>
      </c>
      <c r="GZ1061" s="1">
        <v>0</v>
      </c>
      <c r="HA1061" s="1">
        <v>0</v>
      </c>
      <c r="HB1061" s="1">
        <v>0</v>
      </c>
      <c r="HC1061" s="1">
        <v>1</v>
      </c>
      <c r="HD1061" s="1">
        <v>1</v>
      </c>
      <c r="HE1061" s="1">
        <v>1</v>
      </c>
      <c r="HF1061" s="1">
        <v>1</v>
      </c>
      <c r="HG1061" s="1">
        <v>1</v>
      </c>
      <c r="HH1061" s="1">
        <v>1</v>
      </c>
      <c r="HI1061" s="1">
        <v>1</v>
      </c>
      <c r="HJ1061" s="1">
        <v>0</v>
      </c>
      <c r="HK1061" s="1">
        <v>0</v>
      </c>
      <c r="HL1061" s="1">
        <v>2</v>
      </c>
      <c r="HM1061" s="1">
        <v>2</v>
      </c>
      <c r="HN1061" s="1">
        <v>0</v>
      </c>
      <c r="HO1061" s="1">
        <v>0</v>
      </c>
      <c r="HP1061" s="1">
        <v>0</v>
      </c>
      <c r="HQ1061" s="1">
        <v>1</v>
      </c>
      <c r="HR1061" s="1">
        <v>0</v>
      </c>
      <c r="HS1061" s="1">
        <v>0</v>
      </c>
      <c r="HT1061" s="1">
        <v>0</v>
      </c>
      <c r="HU1061" s="1">
        <v>0</v>
      </c>
      <c r="HV1061" s="1">
        <v>0</v>
      </c>
      <c r="HW1061" s="1">
        <v>0</v>
      </c>
      <c r="HX1061" s="1">
        <v>0</v>
      </c>
      <c r="HY1061" s="1">
        <v>0</v>
      </c>
      <c r="HZ1061" s="1">
        <v>0</v>
      </c>
      <c r="IA1061" s="1">
        <v>0</v>
      </c>
      <c r="IB1061" s="1">
        <v>0</v>
      </c>
      <c r="IC1061" s="1">
        <v>0</v>
      </c>
      <c r="ID1061" s="1">
        <v>0</v>
      </c>
      <c r="IE1061" s="1">
        <v>0</v>
      </c>
      <c r="IF1061" s="1">
        <v>0</v>
      </c>
      <c r="IG1061" s="1">
        <v>0</v>
      </c>
      <c r="IH1061" s="1">
        <v>0</v>
      </c>
      <c r="II1061" s="1">
        <v>0</v>
      </c>
      <c r="IJ1061" s="1">
        <v>0</v>
      </c>
      <c r="IK1061" s="1">
        <v>0</v>
      </c>
      <c r="IL1061" s="1">
        <v>0</v>
      </c>
      <c r="IM1061" s="1">
        <v>0</v>
      </c>
      <c r="IN1061" s="1">
        <v>0</v>
      </c>
      <c r="IO1061" s="1">
        <v>0</v>
      </c>
      <c r="IP1061" s="1">
        <v>0</v>
      </c>
      <c r="IQ1061" s="1">
        <v>0</v>
      </c>
      <c r="IR1061" s="1">
        <v>0</v>
      </c>
      <c r="IS1061" s="1">
        <v>0</v>
      </c>
      <c r="IT1061" s="1">
        <v>0</v>
      </c>
      <c r="IU1061" s="1">
        <v>0</v>
      </c>
      <c r="IV1061" s="1">
        <v>0</v>
      </c>
      <c r="IW1061" s="1">
        <v>0</v>
      </c>
      <c r="IX1061" s="1">
        <v>0</v>
      </c>
      <c r="IY1061" s="1">
        <v>0</v>
      </c>
      <c r="IZ1061" s="1">
        <v>0</v>
      </c>
      <c r="JA1061" s="1">
        <v>0</v>
      </c>
      <c r="JB1061" s="1">
        <v>1</v>
      </c>
      <c r="JC1061" s="1">
        <v>1</v>
      </c>
      <c r="JD1061" s="1">
        <v>0</v>
      </c>
      <c r="JE1061" s="1">
        <v>0</v>
      </c>
      <c r="JF1061" s="1">
        <v>0</v>
      </c>
      <c r="JG1061" s="1">
        <v>1</v>
      </c>
      <c r="JH1061" s="1">
        <v>1</v>
      </c>
      <c r="JI1061" s="1">
        <v>1</v>
      </c>
      <c r="JJ1061" s="1">
        <v>1</v>
      </c>
      <c r="JK1061" s="1">
        <v>1</v>
      </c>
      <c r="JL1061" s="1">
        <v>1</v>
      </c>
      <c r="JM1061" s="1">
        <v>1</v>
      </c>
      <c r="JN1061" s="1">
        <v>0</v>
      </c>
      <c r="JO1061" s="1">
        <v>0</v>
      </c>
      <c r="JP1061" s="1">
        <v>2</v>
      </c>
      <c r="JQ1061" s="1">
        <v>2</v>
      </c>
      <c r="JR1061" s="1">
        <v>0</v>
      </c>
      <c r="JS1061" s="1">
        <v>0</v>
      </c>
      <c r="JT1061" s="1">
        <v>0</v>
      </c>
      <c r="JU1061" s="1">
        <v>1</v>
      </c>
    </row>
    <row r="1062" spans="1:281">
      <c r="A1062" s="1">
        <v>2016</v>
      </c>
      <c r="B1062" s="1" t="s">
        <v>1254</v>
      </c>
      <c r="C1062" s="1">
        <v>1</v>
      </c>
      <c r="D1062" s="1">
        <v>0</v>
      </c>
      <c r="E1062" s="1">
        <v>1</v>
      </c>
      <c r="F1062" s="1">
        <v>1</v>
      </c>
      <c r="G1062" s="1">
        <v>1</v>
      </c>
      <c r="H1062" s="1">
        <v>1</v>
      </c>
      <c r="I1062" s="1">
        <v>1</v>
      </c>
      <c r="J1062" s="1">
        <v>1</v>
      </c>
      <c r="K1062" s="1">
        <v>2</v>
      </c>
      <c r="L1062" s="1">
        <v>2</v>
      </c>
      <c r="M1062" s="1">
        <v>0</v>
      </c>
      <c r="N1062" s="1">
        <v>1</v>
      </c>
      <c r="O1062" s="1">
        <v>2</v>
      </c>
      <c r="P1062" s="1">
        <v>2</v>
      </c>
      <c r="Q1062" s="1">
        <v>2</v>
      </c>
      <c r="R1062" s="1">
        <v>2</v>
      </c>
      <c r="S1062" s="1">
        <v>2</v>
      </c>
      <c r="T1062" s="1">
        <v>2</v>
      </c>
      <c r="U1062" s="1">
        <v>2</v>
      </c>
      <c r="V1062" s="1">
        <v>2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1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1</v>
      </c>
      <c r="AW1062" s="1">
        <v>1</v>
      </c>
      <c r="AX1062" s="1">
        <v>1</v>
      </c>
      <c r="AY1062" s="1">
        <v>1</v>
      </c>
      <c r="AZ1062" s="1">
        <v>0</v>
      </c>
      <c r="BA1062" s="1">
        <v>0</v>
      </c>
      <c r="BB1062" s="1">
        <v>1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1</v>
      </c>
      <c r="BI1062" s="1">
        <v>1</v>
      </c>
      <c r="BJ1062" s="1">
        <v>2</v>
      </c>
      <c r="BK1062" s="1">
        <v>2</v>
      </c>
      <c r="BL1062" s="1">
        <v>1</v>
      </c>
      <c r="BM1062" s="1">
        <v>2</v>
      </c>
      <c r="BN1062" s="1">
        <v>1</v>
      </c>
      <c r="BO1062" s="1">
        <v>0</v>
      </c>
      <c r="BP1062" s="1">
        <v>1</v>
      </c>
      <c r="BQ1062" s="1">
        <v>1</v>
      </c>
      <c r="BR1062" s="1">
        <v>2</v>
      </c>
      <c r="BS1062" s="1">
        <v>2</v>
      </c>
      <c r="BT1062" s="1">
        <v>2</v>
      </c>
      <c r="BU1062" s="1">
        <v>1</v>
      </c>
      <c r="BV1062" s="1">
        <v>0</v>
      </c>
      <c r="BW1062" s="1">
        <v>0</v>
      </c>
      <c r="BX1062" s="1">
        <v>0</v>
      </c>
      <c r="BY1062" s="1">
        <v>0</v>
      </c>
      <c r="BZ1062" s="1">
        <v>1</v>
      </c>
      <c r="CA1062" s="1">
        <v>1</v>
      </c>
      <c r="CB1062" s="1">
        <v>1</v>
      </c>
      <c r="CC1062" s="1">
        <v>1</v>
      </c>
      <c r="CD1062" s="1">
        <v>1</v>
      </c>
      <c r="CE1062" s="1">
        <v>1</v>
      </c>
      <c r="CF1062" s="1">
        <v>1</v>
      </c>
      <c r="CG1062" s="1">
        <v>1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1</v>
      </c>
      <c r="CN1062" s="1">
        <v>1</v>
      </c>
      <c r="CO1062" s="1">
        <v>0</v>
      </c>
      <c r="CP1062" s="1">
        <v>0</v>
      </c>
      <c r="CQ1062" s="1">
        <v>0</v>
      </c>
      <c r="CR1062" s="1">
        <v>0</v>
      </c>
      <c r="CS1062" s="1">
        <v>0</v>
      </c>
      <c r="CT1062" s="1">
        <v>0</v>
      </c>
      <c r="CU1062" s="1">
        <v>1</v>
      </c>
      <c r="CV1062" s="1">
        <v>0</v>
      </c>
      <c r="CW1062" s="1">
        <v>0</v>
      </c>
      <c r="CX1062" s="1">
        <v>1</v>
      </c>
      <c r="CY1062" s="1">
        <v>1</v>
      </c>
      <c r="CZ1062" s="1">
        <v>0</v>
      </c>
      <c r="DA1062" s="1">
        <v>1</v>
      </c>
      <c r="DB1062" s="1">
        <v>0</v>
      </c>
      <c r="DC1062" s="1">
        <v>1</v>
      </c>
      <c r="DD1062" s="1">
        <v>0</v>
      </c>
      <c r="DE1062" s="1">
        <v>0</v>
      </c>
      <c r="DF1062" s="1">
        <v>0</v>
      </c>
      <c r="DG1062" s="1">
        <v>0</v>
      </c>
      <c r="DH1062" s="1">
        <v>0</v>
      </c>
      <c r="DI1062" s="1">
        <v>0</v>
      </c>
      <c r="DJ1062" s="1">
        <v>0</v>
      </c>
      <c r="DK1062" s="1">
        <v>0</v>
      </c>
      <c r="DL1062" s="1">
        <v>0</v>
      </c>
      <c r="DM1062" s="1">
        <v>9</v>
      </c>
      <c r="DN1062" s="1">
        <v>9</v>
      </c>
      <c r="DO1062" s="1">
        <v>9</v>
      </c>
      <c r="DP1062" s="1">
        <v>0</v>
      </c>
      <c r="DQ1062" s="1">
        <v>0</v>
      </c>
      <c r="DR1062" s="1">
        <v>0</v>
      </c>
      <c r="DS1062" s="1">
        <v>0</v>
      </c>
      <c r="DT1062" s="1">
        <v>0</v>
      </c>
      <c r="DU1062" s="1">
        <v>0</v>
      </c>
      <c r="DV1062" s="1">
        <v>0</v>
      </c>
      <c r="DW1062" s="1">
        <v>0</v>
      </c>
      <c r="DX1062" s="1">
        <v>0</v>
      </c>
      <c r="DY1062" s="1">
        <v>0</v>
      </c>
      <c r="DZ1062" s="1">
        <v>6</v>
      </c>
      <c r="EA1062" s="1">
        <v>0</v>
      </c>
      <c r="EB1062" s="1">
        <v>0</v>
      </c>
      <c r="EC1062" s="1">
        <v>0</v>
      </c>
      <c r="ED1062" s="1">
        <v>0</v>
      </c>
      <c r="EE1062" s="1">
        <v>0</v>
      </c>
      <c r="EF1062" s="1">
        <v>0</v>
      </c>
      <c r="EG1062" s="1">
        <v>3</v>
      </c>
      <c r="EH1062" s="1">
        <v>3</v>
      </c>
      <c r="EI1062" s="1">
        <v>3</v>
      </c>
      <c r="EJ1062" s="1">
        <v>0</v>
      </c>
      <c r="EK1062" s="1">
        <v>1</v>
      </c>
      <c r="EL1062" s="1">
        <v>1</v>
      </c>
      <c r="EM1062" s="1">
        <v>6</v>
      </c>
      <c r="EN1062" s="1">
        <v>0</v>
      </c>
      <c r="EO1062" s="1">
        <v>0</v>
      </c>
      <c r="EP1062" s="1">
        <v>0</v>
      </c>
      <c r="EQ1062" s="1">
        <v>0</v>
      </c>
      <c r="ER1062" s="1">
        <v>0</v>
      </c>
      <c r="ES1062" s="1">
        <v>0</v>
      </c>
      <c r="ET1062" s="1">
        <v>0</v>
      </c>
      <c r="EU1062" s="1">
        <v>0</v>
      </c>
      <c r="EV1062" s="1">
        <v>0</v>
      </c>
      <c r="EW1062" s="1">
        <v>0</v>
      </c>
      <c r="EX1062" s="1">
        <v>0</v>
      </c>
      <c r="EY1062" s="1">
        <v>0</v>
      </c>
      <c r="EZ1062" s="1">
        <v>0</v>
      </c>
      <c r="FA1062" s="1">
        <v>0</v>
      </c>
      <c r="FB1062" s="1">
        <v>1</v>
      </c>
      <c r="FC1062" s="1">
        <v>1</v>
      </c>
      <c r="FD1062" s="1">
        <v>1</v>
      </c>
      <c r="FE1062" s="1">
        <v>0</v>
      </c>
      <c r="FF1062" s="1">
        <v>0</v>
      </c>
      <c r="FG1062" s="1">
        <v>0</v>
      </c>
      <c r="FH1062" s="1">
        <v>0</v>
      </c>
      <c r="FI1062" s="1">
        <v>0</v>
      </c>
      <c r="FJ1062" s="1">
        <v>0</v>
      </c>
      <c r="FK1062" s="1">
        <v>0</v>
      </c>
      <c r="FL1062" s="1">
        <v>0</v>
      </c>
      <c r="FM1062" s="1">
        <v>0</v>
      </c>
      <c r="FN1062" s="1">
        <v>0</v>
      </c>
      <c r="FO1062" s="1">
        <v>0</v>
      </c>
      <c r="FP1062" s="1">
        <v>0</v>
      </c>
      <c r="FQ1062" s="1">
        <v>0</v>
      </c>
      <c r="FR1062" s="1">
        <v>0</v>
      </c>
      <c r="FS1062" s="1">
        <v>0</v>
      </c>
      <c r="FT1062" s="1">
        <v>0</v>
      </c>
      <c r="FU1062" s="1">
        <v>0</v>
      </c>
      <c r="FV1062" s="1">
        <v>0</v>
      </c>
      <c r="FW1062" s="1">
        <v>0</v>
      </c>
      <c r="FX1062" s="1">
        <v>0</v>
      </c>
      <c r="FY1062" s="1">
        <v>1</v>
      </c>
      <c r="FZ1062" s="1">
        <v>0</v>
      </c>
      <c r="GA1062" s="1">
        <v>1</v>
      </c>
      <c r="GB1062" s="1">
        <v>0</v>
      </c>
      <c r="GC1062" s="1">
        <v>1</v>
      </c>
      <c r="GD1062" s="1">
        <v>1</v>
      </c>
      <c r="GE1062" s="1">
        <v>1</v>
      </c>
      <c r="GF1062" s="1">
        <v>0</v>
      </c>
      <c r="GG1062" s="1">
        <v>1</v>
      </c>
      <c r="GH1062" s="1">
        <v>0</v>
      </c>
      <c r="GI1062" s="1">
        <v>1</v>
      </c>
      <c r="GJ1062" s="1">
        <v>1</v>
      </c>
      <c r="GK1062" s="1">
        <v>0</v>
      </c>
      <c r="GL1062" s="1">
        <v>0</v>
      </c>
      <c r="GM1062" s="1">
        <v>1</v>
      </c>
      <c r="GN1062" s="1">
        <v>1</v>
      </c>
      <c r="GO1062" s="1">
        <v>0</v>
      </c>
      <c r="GP1062" s="1">
        <v>1</v>
      </c>
      <c r="GQ1062" s="1">
        <v>0</v>
      </c>
      <c r="GR1062" s="1">
        <v>1</v>
      </c>
      <c r="GS1062" s="1">
        <v>8</v>
      </c>
      <c r="GT1062" s="1">
        <v>0</v>
      </c>
      <c r="GU1062" s="1">
        <v>2</v>
      </c>
      <c r="GV1062" s="1">
        <v>1</v>
      </c>
      <c r="GW1062" s="1">
        <v>0</v>
      </c>
      <c r="GX1062" s="1">
        <v>0</v>
      </c>
      <c r="GY1062" s="1">
        <v>0</v>
      </c>
      <c r="GZ1062" s="1">
        <v>0</v>
      </c>
      <c r="HA1062" s="1">
        <v>0</v>
      </c>
      <c r="HB1062" s="1">
        <v>0</v>
      </c>
      <c r="HC1062" s="1">
        <v>1</v>
      </c>
      <c r="HD1062" s="1">
        <v>1</v>
      </c>
      <c r="HE1062" s="1">
        <v>1</v>
      </c>
      <c r="HF1062" s="1">
        <v>1</v>
      </c>
      <c r="HG1062" s="1">
        <v>1</v>
      </c>
      <c r="HH1062" s="1">
        <v>1</v>
      </c>
      <c r="HI1062" s="1">
        <v>1</v>
      </c>
      <c r="HJ1062" s="1">
        <v>0</v>
      </c>
      <c r="HK1062" s="1">
        <v>0</v>
      </c>
      <c r="HL1062" s="1">
        <v>2</v>
      </c>
      <c r="HM1062" s="1">
        <v>2</v>
      </c>
      <c r="HN1062" s="1">
        <v>0</v>
      </c>
      <c r="HO1062" s="1">
        <v>0</v>
      </c>
      <c r="HP1062" s="1">
        <v>0</v>
      </c>
      <c r="HQ1062" s="1">
        <v>1</v>
      </c>
      <c r="HR1062" s="1">
        <v>0</v>
      </c>
      <c r="HS1062" s="1">
        <v>0</v>
      </c>
      <c r="HT1062" s="1">
        <v>0</v>
      </c>
      <c r="HU1062" s="1">
        <v>0</v>
      </c>
      <c r="HV1062" s="1">
        <v>0</v>
      </c>
      <c r="HW1062" s="1">
        <v>0</v>
      </c>
      <c r="HX1062" s="1">
        <v>0</v>
      </c>
      <c r="HY1062" s="1">
        <v>0</v>
      </c>
      <c r="HZ1062" s="1">
        <v>0</v>
      </c>
      <c r="IA1062" s="1">
        <v>0</v>
      </c>
      <c r="IB1062" s="1">
        <v>0</v>
      </c>
      <c r="IC1062" s="1">
        <v>0</v>
      </c>
      <c r="ID1062" s="1">
        <v>0</v>
      </c>
      <c r="IE1062" s="1">
        <v>0</v>
      </c>
      <c r="IF1062" s="1">
        <v>0</v>
      </c>
      <c r="IG1062" s="1">
        <v>0</v>
      </c>
      <c r="IH1062" s="1">
        <v>0</v>
      </c>
      <c r="II1062" s="1">
        <v>0</v>
      </c>
      <c r="IJ1062" s="1">
        <v>0</v>
      </c>
      <c r="IK1062" s="1">
        <v>0</v>
      </c>
      <c r="IL1062" s="1">
        <v>0</v>
      </c>
      <c r="IM1062" s="1">
        <v>0</v>
      </c>
      <c r="IN1062" s="1">
        <v>0</v>
      </c>
      <c r="IO1062" s="1">
        <v>0</v>
      </c>
      <c r="IP1062" s="1">
        <v>0</v>
      </c>
      <c r="IQ1062" s="1">
        <v>0</v>
      </c>
      <c r="IR1062" s="1">
        <v>0</v>
      </c>
      <c r="IS1062" s="1">
        <v>0</v>
      </c>
      <c r="IT1062" s="1">
        <v>0</v>
      </c>
      <c r="IU1062" s="1">
        <v>0</v>
      </c>
      <c r="IV1062" s="1">
        <v>0</v>
      </c>
      <c r="IW1062" s="1">
        <v>0</v>
      </c>
      <c r="IX1062" s="1">
        <v>0</v>
      </c>
      <c r="IY1062" s="1">
        <v>0</v>
      </c>
      <c r="IZ1062" s="1">
        <v>0</v>
      </c>
      <c r="JA1062" s="1">
        <v>0</v>
      </c>
      <c r="JB1062" s="1">
        <v>1</v>
      </c>
      <c r="JC1062" s="1">
        <v>1</v>
      </c>
      <c r="JD1062" s="1">
        <v>0</v>
      </c>
      <c r="JE1062" s="1">
        <v>0</v>
      </c>
      <c r="JF1062" s="1">
        <v>0</v>
      </c>
      <c r="JG1062" s="1">
        <v>1</v>
      </c>
      <c r="JH1062" s="1">
        <v>1</v>
      </c>
      <c r="JI1062" s="1">
        <v>1</v>
      </c>
      <c r="JJ1062" s="1">
        <v>1</v>
      </c>
      <c r="JK1062" s="1">
        <v>1</v>
      </c>
      <c r="JL1062" s="1">
        <v>1</v>
      </c>
      <c r="JM1062" s="1">
        <v>1</v>
      </c>
      <c r="JN1062" s="1">
        <v>0</v>
      </c>
      <c r="JO1062" s="1">
        <v>0</v>
      </c>
      <c r="JP1062" s="1">
        <v>2</v>
      </c>
      <c r="JQ1062" s="1">
        <v>2</v>
      </c>
      <c r="JR1062" s="1">
        <v>0</v>
      </c>
      <c r="JS1062" s="1">
        <v>0</v>
      </c>
      <c r="JT1062" s="1">
        <v>0</v>
      </c>
      <c r="JU1062" s="1">
        <v>1</v>
      </c>
    </row>
    <row r="1063" spans="1:281">
      <c r="A1063" s="1">
        <v>2016</v>
      </c>
      <c r="B1063" s="1" t="s">
        <v>1255</v>
      </c>
      <c r="C1063" s="1">
        <v>1</v>
      </c>
      <c r="D1063" s="1">
        <v>0</v>
      </c>
      <c r="E1063" s="1">
        <v>1</v>
      </c>
      <c r="F1063" s="1">
        <v>1</v>
      </c>
      <c r="G1063" s="1">
        <v>1</v>
      </c>
      <c r="H1063" s="1">
        <v>1</v>
      </c>
      <c r="I1063" s="1">
        <v>1</v>
      </c>
      <c r="J1063" s="1">
        <v>1</v>
      </c>
      <c r="K1063" s="1">
        <v>2</v>
      </c>
      <c r="L1063" s="1">
        <v>2</v>
      </c>
      <c r="M1063" s="1">
        <v>0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1</v>
      </c>
      <c r="T1063" s="1">
        <v>0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1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2</v>
      </c>
      <c r="BI1063" s="1">
        <v>2</v>
      </c>
      <c r="BJ1063" s="1">
        <v>3</v>
      </c>
      <c r="BK1063" s="1">
        <v>3</v>
      </c>
      <c r="BL1063" s="1">
        <v>2</v>
      </c>
      <c r="BM1063" s="1">
        <v>3</v>
      </c>
      <c r="BN1063" s="1">
        <v>2</v>
      </c>
      <c r="BO1063" s="1">
        <v>0</v>
      </c>
      <c r="BP1063" s="1">
        <v>2</v>
      </c>
      <c r="BQ1063" s="1">
        <v>1</v>
      </c>
      <c r="BR1063" s="1">
        <v>2</v>
      </c>
      <c r="BS1063" s="1">
        <v>2</v>
      </c>
      <c r="BT1063" s="1">
        <v>2</v>
      </c>
      <c r="BU1063" s="1">
        <v>1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1</v>
      </c>
      <c r="CN1063" s="1">
        <v>1</v>
      </c>
      <c r="CO1063" s="1">
        <v>0</v>
      </c>
      <c r="CP1063" s="1">
        <v>0</v>
      </c>
      <c r="CQ1063" s="1">
        <v>0</v>
      </c>
      <c r="CR1063" s="1">
        <v>0</v>
      </c>
      <c r="CS1063" s="1">
        <v>2</v>
      </c>
      <c r="CT1063" s="1">
        <v>2</v>
      </c>
      <c r="CU1063" s="1">
        <v>5</v>
      </c>
      <c r="CV1063" s="1">
        <v>2</v>
      </c>
      <c r="CW1063" s="1">
        <v>2</v>
      </c>
      <c r="CX1063" s="1">
        <v>6</v>
      </c>
      <c r="CY1063" s="1">
        <v>6</v>
      </c>
      <c r="CZ1063" s="1">
        <v>0</v>
      </c>
      <c r="DA1063" s="1">
        <v>6</v>
      </c>
      <c r="DB1063" s="1">
        <v>0</v>
      </c>
      <c r="DC1063" s="1">
        <v>5</v>
      </c>
      <c r="DD1063" s="1">
        <v>0</v>
      </c>
      <c r="DE1063" s="1">
        <v>0</v>
      </c>
      <c r="DF1063" s="1">
        <v>0</v>
      </c>
      <c r="DG1063" s="1">
        <v>0</v>
      </c>
      <c r="DH1063" s="1">
        <v>0</v>
      </c>
      <c r="DI1063" s="1">
        <v>0</v>
      </c>
      <c r="DJ1063" s="1">
        <v>0</v>
      </c>
      <c r="DK1063" s="1">
        <v>0</v>
      </c>
      <c r="DL1063" s="1">
        <v>0</v>
      </c>
      <c r="DM1063" s="1">
        <v>9</v>
      </c>
      <c r="DN1063" s="1">
        <v>9</v>
      </c>
      <c r="DO1063" s="1">
        <v>9</v>
      </c>
      <c r="DP1063" s="1">
        <v>1</v>
      </c>
      <c r="DQ1063" s="1">
        <v>0</v>
      </c>
      <c r="DR1063" s="1">
        <v>0</v>
      </c>
      <c r="DS1063" s="1">
        <v>0</v>
      </c>
      <c r="DT1063" s="1">
        <v>0</v>
      </c>
      <c r="DU1063" s="1">
        <v>0</v>
      </c>
      <c r="DV1063" s="1">
        <v>0</v>
      </c>
      <c r="DW1063" s="1">
        <v>0</v>
      </c>
      <c r="DX1063" s="1">
        <v>11</v>
      </c>
      <c r="DY1063" s="1">
        <v>11</v>
      </c>
      <c r="DZ1063" s="1">
        <v>1</v>
      </c>
      <c r="EA1063" s="1">
        <v>0</v>
      </c>
      <c r="EB1063" s="1">
        <v>0</v>
      </c>
      <c r="EC1063" s="1">
        <v>0</v>
      </c>
      <c r="ED1063" s="1">
        <v>0</v>
      </c>
      <c r="EE1063" s="1">
        <v>0</v>
      </c>
      <c r="EF1063" s="1">
        <v>0</v>
      </c>
      <c r="EG1063" s="1">
        <v>4</v>
      </c>
      <c r="EH1063" s="1">
        <v>0</v>
      </c>
      <c r="EI1063" s="1">
        <v>4</v>
      </c>
      <c r="EJ1063" s="1">
        <v>0</v>
      </c>
      <c r="EK1063" s="1">
        <v>0</v>
      </c>
      <c r="EL1063" s="1">
        <v>0</v>
      </c>
      <c r="EM1063" s="1">
        <v>5</v>
      </c>
      <c r="EN1063" s="1">
        <v>0</v>
      </c>
      <c r="EO1063" s="1">
        <v>0</v>
      </c>
      <c r="EP1063" s="1">
        <v>0</v>
      </c>
      <c r="EQ1063" s="1">
        <v>0</v>
      </c>
      <c r="ER1063" s="1">
        <v>0</v>
      </c>
      <c r="ES1063" s="1">
        <v>0</v>
      </c>
      <c r="ET1063" s="1">
        <v>0</v>
      </c>
      <c r="EU1063" s="1">
        <v>0</v>
      </c>
      <c r="EV1063" s="1">
        <v>0</v>
      </c>
      <c r="EW1063" s="1">
        <v>0</v>
      </c>
      <c r="EX1063" s="1">
        <v>0</v>
      </c>
      <c r="EY1063" s="1">
        <v>0</v>
      </c>
      <c r="EZ1063" s="1">
        <v>1</v>
      </c>
      <c r="FA1063" s="1">
        <v>1</v>
      </c>
      <c r="FB1063" s="1">
        <v>0</v>
      </c>
      <c r="FC1063" s="1">
        <v>1</v>
      </c>
      <c r="FD1063" s="1">
        <v>1</v>
      </c>
      <c r="FE1063" s="1">
        <v>0</v>
      </c>
      <c r="FF1063" s="1">
        <v>0</v>
      </c>
      <c r="FG1063" s="1">
        <v>0</v>
      </c>
      <c r="FH1063" s="1">
        <v>0</v>
      </c>
      <c r="FI1063" s="1">
        <v>0</v>
      </c>
      <c r="FJ1063" s="1">
        <v>0</v>
      </c>
      <c r="FK1063" s="1">
        <v>0</v>
      </c>
      <c r="FL1063" s="1">
        <v>0</v>
      </c>
      <c r="FM1063" s="1">
        <v>0</v>
      </c>
      <c r="FN1063" s="1">
        <v>0</v>
      </c>
      <c r="FO1063" s="1">
        <v>0</v>
      </c>
      <c r="FP1063" s="1">
        <v>0</v>
      </c>
      <c r="FQ1063" s="1">
        <v>0</v>
      </c>
      <c r="FR1063" s="1">
        <v>0</v>
      </c>
      <c r="FS1063" s="1">
        <v>0</v>
      </c>
      <c r="FT1063" s="1">
        <v>0</v>
      </c>
      <c r="FU1063" s="1">
        <v>0</v>
      </c>
      <c r="FV1063" s="1">
        <v>0</v>
      </c>
      <c r="FW1063" s="1">
        <v>0</v>
      </c>
      <c r="FX1063" s="1">
        <v>0</v>
      </c>
      <c r="FY1063" s="1">
        <v>1</v>
      </c>
      <c r="FZ1063" s="1">
        <v>0</v>
      </c>
      <c r="GA1063" s="1">
        <v>1</v>
      </c>
      <c r="GB1063" s="1">
        <v>0</v>
      </c>
      <c r="GC1063" s="1">
        <v>1</v>
      </c>
      <c r="GD1063" s="1">
        <v>1</v>
      </c>
      <c r="GE1063" s="1">
        <v>1</v>
      </c>
      <c r="GF1063" s="1">
        <v>0</v>
      </c>
      <c r="GG1063" s="1">
        <v>1</v>
      </c>
      <c r="GH1063" s="1">
        <v>0</v>
      </c>
      <c r="GI1063" s="1">
        <v>1</v>
      </c>
      <c r="GJ1063" s="1">
        <v>1</v>
      </c>
      <c r="GK1063" s="1">
        <v>0</v>
      </c>
      <c r="GL1063" s="1">
        <v>0</v>
      </c>
      <c r="GM1063" s="1">
        <v>1</v>
      </c>
      <c r="GN1063" s="1">
        <v>1</v>
      </c>
      <c r="GO1063" s="1">
        <v>0</v>
      </c>
      <c r="GP1063" s="1">
        <v>1</v>
      </c>
      <c r="GQ1063" s="1">
        <v>0</v>
      </c>
      <c r="GR1063" s="1">
        <v>1</v>
      </c>
      <c r="GS1063" s="1">
        <v>13</v>
      </c>
      <c r="GT1063" s="1">
        <v>0</v>
      </c>
      <c r="GU1063" s="1">
        <v>2</v>
      </c>
      <c r="GV1063" s="1">
        <v>1</v>
      </c>
      <c r="GW1063" s="1">
        <v>0</v>
      </c>
      <c r="GX1063" s="1">
        <v>0</v>
      </c>
      <c r="GY1063" s="1">
        <v>0</v>
      </c>
      <c r="GZ1063" s="1">
        <v>0</v>
      </c>
      <c r="HA1063" s="1">
        <v>0</v>
      </c>
      <c r="HB1063" s="1">
        <v>0</v>
      </c>
      <c r="HC1063" s="1">
        <v>1</v>
      </c>
      <c r="HD1063" s="1">
        <v>1</v>
      </c>
      <c r="HE1063" s="1">
        <v>1</v>
      </c>
      <c r="HF1063" s="1">
        <v>1</v>
      </c>
      <c r="HG1063" s="1">
        <v>1</v>
      </c>
      <c r="HH1063" s="1">
        <v>1</v>
      </c>
      <c r="HI1063" s="1">
        <v>1</v>
      </c>
      <c r="HJ1063" s="1">
        <v>0</v>
      </c>
      <c r="HK1063" s="1">
        <v>0</v>
      </c>
      <c r="HL1063" s="1">
        <v>2</v>
      </c>
      <c r="HM1063" s="1">
        <v>2</v>
      </c>
      <c r="HN1063" s="1">
        <v>0</v>
      </c>
      <c r="HO1063" s="1">
        <v>0</v>
      </c>
      <c r="HP1063" s="1">
        <v>0</v>
      </c>
      <c r="HQ1063" s="1">
        <v>1</v>
      </c>
      <c r="HR1063" s="1">
        <v>0</v>
      </c>
      <c r="HS1063" s="1">
        <v>0</v>
      </c>
      <c r="HT1063" s="1">
        <v>0</v>
      </c>
      <c r="HU1063" s="1">
        <v>0</v>
      </c>
      <c r="HV1063" s="1">
        <v>0</v>
      </c>
      <c r="HW1063" s="1">
        <v>0</v>
      </c>
      <c r="HX1063" s="1">
        <v>0</v>
      </c>
      <c r="HY1063" s="1">
        <v>0</v>
      </c>
      <c r="HZ1063" s="1">
        <v>0</v>
      </c>
      <c r="IA1063" s="1">
        <v>0</v>
      </c>
      <c r="IB1063" s="1">
        <v>0</v>
      </c>
      <c r="IC1063" s="1">
        <v>0</v>
      </c>
      <c r="ID1063" s="1">
        <v>0</v>
      </c>
      <c r="IE1063" s="1">
        <v>0</v>
      </c>
      <c r="IF1063" s="1">
        <v>0</v>
      </c>
      <c r="IG1063" s="1">
        <v>0</v>
      </c>
      <c r="IH1063" s="1">
        <v>0</v>
      </c>
      <c r="II1063" s="1">
        <v>0</v>
      </c>
      <c r="IJ1063" s="1">
        <v>0</v>
      </c>
      <c r="IK1063" s="1">
        <v>0</v>
      </c>
      <c r="IL1063" s="1">
        <v>0</v>
      </c>
      <c r="IM1063" s="1">
        <v>0</v>
      </c>
      <c r="IN1063" s="1">
        <v>0</v>
      </c>
      <c r="IO1063" s="1">
        <v>0</v>
      </c>
      <c r="IP1063" s="1">
        <v>0</v>
      </c>
      <c r="IQ1063" s="1">
        <v>0</v>
      </c>
      <c r="IR1063" s="1">
        <v>0</v>
      </c>
      <c r="IS1063" s="1">
        <v>0</v>
      </c>
      <c r="IT1063" s="1">
        <v>0</v>
      </c>
      <c r="IU1063" s="1">
        <v>0</v>
      </c>
      <c r="IV1063" s="1">
        <v>0</v>
      </c>
      <c r="IW1063" s="1">
        <v>0</v>
      </c>
      <c r="IX1063" s="1">
        <v>0</v>
      </c>
      <c r="IY1063" s="1">
        <v>0</v>
      </c>
      <c r="IZ1063" s="1">
        <v>0</v>
      </c>
      <c r="JA1063" s="1">
        <v>0</v>
      </c>
      <c r="JB1063" s="1">
        <v>1</v>
      </c>
      <c r="JC1063" s="1">
        <v>1</v>
      </c>
      <c r="JD1063" s="1">
        <v>0</v>
      </c>
      <c r="JE1063" s="1">
        <v>0</v>
      </c>
      <c r="JF1063" s="1">
        <v>0</v>
      </c>
      <c r="JG1063" s="1">
        <v>1</v>
      </c>
      <c r="JH1063" s="1">
        <v>1</v>
      </c>
      <c r="JI1063" s="1">
        <v>1</v>
      </c>
      <c r="JJ1063" s="1">
        <v>1</v>
      </c>
      <c r="JK1063" s="1">
        <v>1</v>
      </c>
      <c r="JL1063" s="1">
        <v>1</v>
      </c>
      <c r="JM1063" s="1">
        <v>1</v>
      </c>
      <c r="JN1063" s="1">
        <v>0</v>
      </c>
      <c r="JO1063" s="1">
        <v>0</v>
      </c>
      <c r="JP1063" s="1">
        <v>2</v>
      </c>
      <c r="JQ1063" s="1">
        <v>2</v>
      </c>
      <c r="JR1063" s="1">
        <v>0</v>
      </c>
      <c r="JS1063" s="1">
        <v>1</v>
      </c>
      <c r="JT1063" s="1">
        <v>0</v>
      </c>
      <c r="JU1063" s="1">
        <v>1</v>
      </c>
    </row>
    <row r="1064" spans="1:281">
      <c r="A1064" s="1">
        <v>2016</v>
      </c>
      <c r="B1064" s="1" t="s">
        <v>1256</v>
      </c>
      <c r="C1064" s="1">
        <v>1</v>
      </c>
      <c r="D1064" s="1">
        <v>0</v>
      </c>
      <c r="E1064" s="1">
        <v>1</v>
      </c>
      <c r="F1064" s="1">
        <v>1</v>
      </c>
      <c r="G1064" s="1">
        <v>1</v>
      </c>
      <c r="H1064" s="1">
        <v>1</v>
      </c>
      <c r="I1064" s="1">
        <v>1</v>
      </c>
      <c r="J1064" s="1">
        <v>1</v>
      </c>
      <c r="K1064" s="1">
        <v>2</v>
      </c>
      <c r="L1064" s="1">
        <v>2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1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1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2</v>
      </c>
      <c r="AR1064" s="1">
        <v>2</v>
      </c>
      <c r="AS1064" s="1">
        <v>6</v>
      </c>
      <c r="AT1064" s="1">
        <v>3</v>
      </c>
      <c r="AU1064" s="1">
        <v>2</v>
      </c>
      <c r="AV1064" s="1">
        <v>8</v>
      </c>
      <c r="AW1064" s="1">
        <v>8</v>
      </c>
      <c r="AX1064" s="1">
        <v>8</v>
      </c>
      <c r="AY1064" s="1">
        <v>1</v>
      </c>
      <c r="AZ1064" s="1">
        <v>0</v>
      </c>
      <c r="BA1064" s="1">
        <v>0</v>
      </c>
      <c r="BB1064" s="1">
        <v>8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3</v>
      </c>
      <c r="BI1064" s="1">
        <v>3</v>
      </c>
      <c r="BJ1064" s="1">
        <v>3</v>
      </c>
      <c r="BK1064" s="1">
        <v>4</v>
      </c>
      <c r="BL1064" s="1">
        <v>3</v>
      </c>
      <c r="BM1064" s="1">
        <v>3</v>
      </c>
      <c r="BN1064" s="1">
        <v>2</v>
      </c>
      <c r="BO1064" s="1">
        <v>0</v>
      </c>
      <c r="BP1064" s="1">
        <v>2</v>
      </c>
      <c r="BQ1064" s="1">
        <v>1</v>
      </c>
      <c r="BR1064" s="1">
        <v>2</v>
      </c>
      <c r="BS1064" s="1">
        <v>2</v>
      </c>
      <c r="BT1064" s="1">
        <v>2</v>
      </c>
      <c r="BU1064" s="1">
        <v>1</v>
      </c>
      <c r="BV1064" s="1">
        <v>0</v>
      </c>
      <c r="BW1064" s="1">
        <v>0</v>
      </c>
      <c r="BX1064" s="1">
        <v>0</v>
      </c>
      <c r="BY1064" s="1">
        <v>0</v>
      </c>
      <c r="BZ1064" s="1">
        <v>1</v>
      </c>
      <c r="CA1064" s="1">
        <v>1</v>
      </c>
      <c r="CB1064" s="1">
        <v>1</v>
      </c>
      <c r="CC1064" s="1">
        <v>1</v>
      </c>
      <c r="CD1064" s="1">
        <v>1</v>
      </c>
      <c r="CE1064" s="1">
        <v>1</v>
      </c>
      <c r="CF1064" s="1">
        <v>1</v>
      </c>
      <c r="CG1064" s="1">
        <v>1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1</v>
      </c>
      <c r="CN1064" s="1">
        <v>1</v>
      </c>
      <c r="CO1064" s="1">
        <v>0</v>
      </c>
      <c r="CP1064" s="1">
        <v>0</v>
      </c>
      <c r="CQ1064" s="1">
        <v>0</v>
      </c>
      <c r="CR1064" s="1">
        <v>0</v>
      </c>
      <c r="CS1064" s="1">
        <v>2</v>
      </c>
      <c r="CT1064" s="1">
        <v>2</v>
      </c>
      <c r="CU1064" s="1">
        <v>2</v>
      </c>
      <c r="CV1064" s="1">
        <v>2</v>
      </c>
      <c r="CW1064" s="1">
        <v>1</v>
      </c>
      <c r="CX1064" s="1">
        <v>2</v>
      </c>
      <c r="CY1064" s="1">
        <v>2</v>
      </c>
      <c r="CZ1064" s="1">
        <v>0</v>
      </c>
      <c r="DA1064" s="1">
        <v>2</v>
      </c>
      <c r="DB1064" s="1">
        <v>0</v>
      </c>
      <c r="DC1064" s="1">
        <v>2</v>
      </c>
      <c r="DD1064" s="1">
        <v>0</v>
      </c>
      <c r="DE1064" s="1">
        <v>0</v>
      </c>
      <c r="DF1064" s="1">
        <v>0</v>
      </c>
      <c r="DG1064" s="1">
        <v>0</v>
      </c>
      <c r="DH1064" s="1">
        <v>0</v>
      </c>
      <c r="DI1064" s="1">
        <v>0</v>
      </c>
      <c r="DJ1064" s="1">
        <v>0</v>
      </c>
      <c r="DK1064" s="1">
        <v>0</v>
      </c>
      <c r="DL1064" s="1">
        <v>0</v>
      </c>
      <c r="DM1064" s="1">
        <v>152</v>
      </c>
      <c r="DN1064" s="1">
        <v>152</v>
      </c>
      <c r="DO1064" s="1">
        <v>152</v>
      </c>
      <c r="DP1064" s="1">
        <v>8</v>
      </c>
      <c r="DQ1064" s="1">
        <v>0</v>
      </c>
      <c r="DR1064" s="1">
        <v>0</v>
      </c>
      <c r="DS1064" s="1">
        <v>0</v>
      </c>
      <c r="DT1064" s="1">
        <v>0</v>
      </c>
      <c r="DU1064" s="1">
        <v>0</v>
      </c>
      <c r="DV1064" s="1">
        <v>0</v>
      </c>
      <c r="DW1064" s="1">
        <v>0</v>
      </c>
      <c r="DX1064" s="1">
        <v>96</v>
      </c>
      <c r="DY1064" s="1">
        <v>96</v>
      </c>
      <c r="DZ1064" s="1">
        <v>104</v>
      </c>
      <c r="EA1064" s="1">
        <v>0</v>
      </c>
      <c r="EB1064" s="1">
        <v>0</v>
      </c>
      <c r="EC1064" s="1">
        <v>0</v>
      </c>
      <c r="ED1064" s="1">
        <v>0</v>
      </c>
      <c r="EE1064" s="1">
        <v>0</v>
      </c>
      <c r="EF1064" s="1">
        <v>0</v>
      </c>
      <c r="EG1064" s="1">
        <v>8</v>
      </c>
      <c r="EH1064" s="1">
        <v>8</v>
      </c>
      <c r="EI1064" s="1">
        <v>0</v>
      </c>
      <c r="EJ1064" s="1">
        <v>8</v>
      </c>
      <c r="EK1064" s="1">
        <v>3</v>
      </c>
      <c r="EL1064" s="1">
        <v>3</v>
      </c>
      <c r="EM1064" s="1">
        <v>144</v>
      </c>
      <c r="EN1064" s="1">
        <v>0</v>
      </c>
      <c r="EO1064" s="1">
        <v>0</v>
      </c>
      <c r="EP1064" s="1">
        <v>0</v>
      </c>
      <c r="EQ1064" s="1">
        <v>0</v>
      </c>
      <c r="ER1064" s="1">
        <v>0</v>
      </c>
      <c r="ES1064" s="1">
        <v>0</v>
      </c>
      <c r="ET1064" s="1">
        <v>0</v>
      </c>
      <c r="EU1064" s="1">
        <v>0</v>
      </c>
      <c r="EV1064" s="1">
        <v>0</v>
      </c>
      <c r="EW1064" s="1">
        <v>0</v>
      </c>
      <c r="EX1064" s="1">
        <v>0</v>
      </c>
      <c r="EY1064" s="1">
        <v>0</v>
      </c>
      <c r="EZ1064" s="1">
        <v>0</v>
      </c>
      <c r="FA1064" s="1">
        <v>0</v>
      </c>
      <c r="FB1064" s="1">
        <v>8</v>
      </c>
      <c r="FC1064" s="1">
        <v>2</v>
      </c>
      <c r="FD1064" s="1">
        <v>8</v>
      </c>
      <c r="FE1064" s="1">
        <v>0</v>
      </c>
      <c r="FF1064" s="1">
        <v>0</v>
      </c>
      <c r="FG1064" s="1">
        <v>0</v>
      </c>
      <c r="FH1064" s="1">
        <v>0</v>
      </c>
      <c r="FI1064" s="1">
        <v>0</v>
      </c>
      <c r="FJ1064" s="1">
        <v>0</v>
      </c>
      <c r="FK1064" s="1">
        <v>0</v>
      </c>
      <c r="FL1064" s="1">
        <v>0</v>
      </c>
      <c r="FM1064" s="1">
        <v>0</v>
      </c>
      <c r="FN1064" s="1">
        <v>0</v>
      </c>
      <c r="FO1064" s="1">
        <v>0</v>
      </c>
      <c r="FP1064" s="1">
        <v>0</v>
      </c>
      <c r="FQ1064" s="1">
        <v>0</v>
      </c>
      <c r="FR1064" s="1">
        <v>0</v>
      </c>
      <c r="FS1064" s="1">
        <v>0</v>
      </c>
      <c r="FT1064" s="1">
        <v>0</v>
      </c>
      <c r="FU1064" s="1">
        <v>0</v>
      </c>
      <c r="FV1064" s="1">
        <v>0</v>
      </c>
      <c r="FW1064" s="1">
        <v>0</v>
      </c>
      <c r="FX1064" s="1">
        <v>0</v>
      </c>
      <c r="FY1064" s="1">
        <v>8</v>
      </c>
      <c r="FZ1064" s="1">
        <v>1</v>
      </c>
      <c r="GA1064" s="1">
        <v>8</v>
      </c>
      <c r="GB1064" s="1">
        <v>0</v>
      </c>
      <c r="GC1064" s="1">
        <v>8</v>
      </c>
      <c r="GD1064" s="1">
        <v>8</v>
      </c>
      <c r="GE1064" s="1">
        <v>0</v>
      </c>
      <c r="GF1064" s="1">
        <v>0</v>
      </c>
      <c r="GG1064" s="1">
        <v>8</v>
      </c>
      <c r="GH1064" s="1">
        <v>0</v>
      </c>
      <c r="GI1064" s="1">
        <v>8</v>
      </c>
      <c r="GJ1064" s="1">
        <v>8</v>
      </c>
      <c r="GK1064" s="1">
        <v>0</v>
      </c>
      <c r="GL1064" s="1">
        <v>0</v>
      </c>
      <c r="GM1064" s="1">
        <v>1</v>
      </c>
      <c r="GN1064" s="1">
        <v>1</v>
      </c>
      <c r="GO1064" s="1">
        <v>0</v>
      </c>
      <c r="GP1064" s="1">
        <v>1</v>
      </c>
      <c r="GQ1064" s="1">
        <v>0</v>
      </c>
      <c r="GR1064" s="1">
        <v>1</v>
      </c>
      <c r="GS1064" s="1">
        <v>13</v>
      </c>
      <c r="GT1064" s="1">
        <v>0</v>
      </c>
      <c r="GU1064" s="1">
        <v>2</v>
      </c>
      <c r="GV1064" s="1">
        <v>1</v>
      </c>
      <c r="GW1064" s="1">
        <v>0</v>
      </c>
      <c r="GX1064" s="1">
        <v>0</v>
      </c>
      <c r="GY1064" s="1">
        <v>0</v>
      </c>
      <c r="GZ1064" s="1">
        <v>0</v>
      </c>
      <c r="HA1064" s="1">
        <v>0</v>
      </c>
      <c r="HB1064" s="1">
        <v>0</v>
      </c>
      <c r="HC1064" s="1">
        <v>1</v>
      </c>
      <c r="HD1064" s="1">
        <v>1</v>
      </c>
      <c r="HE1064" s="1">
        <v>1</v>
      </c>
      <c r="HF1064" s="1">
        <v>1</v>
      </c>
      <c r="HG1064" s="1">
        <v>1</v>
      </c>
      <c r="HH1064" s="1">
        <v>1</v>
      </c>
      <c r="HI1064" s="1">
        <v>1</v>
      </c>
      <c r="HJ1064" s="1">
        <v>0</v>
      </c>
      <c r="HK1064" s="1">
        <v>0</v>
      </c>
      <c r="HL1064" s="1">
        <v>2</v>
      </c>
      <c r="HM1064" s="1">
        <v>2</v>
      </c>
      <c r="HN1064" s="1">
        <v>0</v>
      </c>
      <c r="HO1064" s="1">
        <v>0</v>
      </c>
      <c r="HP1064" s="1">
        <v>0</v>
      </c>
      <c r="HQ1064" s="1">
        <v>1</v>
      </c>
      <c r="HR1064" s="1">
        <v>0</v>
      </c>
      <c r="HS1064" s="1">
        <v>0</v>
      </c>
      <c r="HT1064" s="1">
        <v>1</v>
      </c>
      <c r="HU1064" s="1">
        <v>0</v>
      </c>
      <c r="HV1064" s="1">
        <v>0</v>
      </c>
      <c r="HW1064" s="1">
        <v>0</v>
      </c>
      <c r="HX1064" s="1">
        <v>0</v>
      </c>
      <c r="HY1064" s="1">
        <v>0</v>
      </c>
      <c r="HZ1064" s="1">
        <v>0</v>
      </c>
      <c r="IA1064" s="1">
        <v>0</v>
      </c>
      <c r="IB1064" s="1">
        <v>0</v>
      </c>
      <c r="IC1064" s="1">
        <v>0</v>
      </c>
      <c r="ID1064" s="1">
        <v>0</v>
      </c>
      <c r="IE1064" s="1">
        <v>0</v>
      </c>
      <c r="IF1064" s="1">
        <v>0</v>
      </c>
      <c r="IG1064" s="1">
        <v>0</v>
      </c>
      <c r="IH1064" s="1">
        <v>0</v>
      </c>
      <c r="II1064" s="1">
        <v>0</v>
      </c>
      <c r="IJ1064" s="1">
        <v>0</v>
      </c>
      <c r="IK1064" s="1">
        <v>0</v>
      </c>
      <c r="IL1064" s="1">
        <v>0</v>
      </c>
      <c r="IM1064" s="1">
        <v>0</v>
      </c>
      <c r="IN1064" s="1">
        <v>0</v>
      </c>
      <c r="IO1064" s="1">
        <v>0</v>
      </c>
      <c r="IP1064" s="1">
        <v>0</v>
      </c>
      <c r="IQ1064" s="1">
        <v>0</v>
      </c>
      <c r="IR1064" s="1">
        <v>0</v>
      </c>
      <c r="IS1064" s="1">
        <v>0</v>
      </c>
      <c r="IT1064" s="1">
        <v>0</v>
      </c>
      <c r="IU1064" s="1">
        <v>0</v>
      </c>
      <c r="IV1064" s="1">
        <v>0</v>
      </c>
      <c r="IW1064" s="1">
        <v>0</v>
      </c>
      <c r="IX1064" s="1">
        <v>0</v>
      </c>
      <c r="IY1064" s="1">
        <v>0</v>
      </c>
      <c r="IZ1064" s="1">
        <v>0</v>
      </c>
      <c r="JA1064" s="1">
        <v>0</v>
      </c>
      <c r="JB1064" s="1">
        <v>1</v>
      </c>
      <c r="JC1064" s="1">
        <v>1</v>
      </c>
      <c r="JD1064" s="1">
        <v>0</v>
      </c>
      <c r="JE1064" s="1">
        <v>0</v>
      </c>
      <c r="JF1064" s="1">
        <v>0</v>
      </c>
      <c r="JG1064" s="1">
        <v>1</v>
      </c>
      <c r="JH1064" s="1">
        <v>1</v>
      </c>
      <c r="JI1064" s="1">
        <v>1</v>
      </c>
      <c r="JJ1064" s="1">
        <v>1</v>
      </c>
      <c r="JK1064" s="1">
        <v>1</v>
      </c>
      <c r="JL1064" s="1">
        <v>1</v>
      </c>
      <c r="JM1064" s="1">
        <v>1</v>
      </c>
      <c r="JN1064" s="1">
        <v>0</v>
      </c>
      <c r="JO1064" s="1">
        <v>0</v>
      </c>
      <c r="JP1064" s="1">
        <v>2</v>
      </c>
      <c r="JQ1064" s="1">
        <v>2</v>
      </c>
      <c r="JR1064" s="1">
        <v>0</v>
      </c>
      <c r="JS1064" s="1">
        <v>0</v>
      </c>
      <c r="JT1064" s="1">
        <v>0</v>
      </c>
      <c r="JU1064" s="1">
        <v>1</v>
      </c>
    </row>
    <row r="1065" spans="1:281">
      <c r="A1065" s="1">
        <v>2016</v>
      </c>
      <c r="B1065" s="1" t="s">
        <v>1257</v>
      </c>
      <c r="C1065" s="1">
        <v>1</v>
      </c>
      <c r="D1065" s="1">
        <v>0</v>
      </c>
      <c r="E1065" s="1">
        <v>1</v>
      </c>
      <c r="F1065" s="1">
        <v>1</v>
      </c>
      <c r="G1065" s="1">
        <v>1</v>
      </c>
      <c r="H1065" s="1">
        <v>1</v>
      </c>
      <c r="I1065" s="1">
        <v>1</v>
      </c>
      <c r="J1065" s="1">
        <v>1</v>
      </c>
      <c r="K1065" s="1">
        <v>2</v>
      </c>
      <c r="L1065" s="1">
        <v>2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1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1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2</v>
      </c>
      <c r="AR1065" s="1">
        <v>2</v>
      </c>
      <c r="AS1065" s="1">
        <v>6</v>
      </c>
      <c r="AT1065" s="1">
        <v>3</v>
      </c>
      <c r="AU1065" s="1">
        <v>2</v>
      </c>
      <c r="AV1065" s="1">
        <v>8</v>
      </c>
      <c r="AW1065" s="1">
        <v>8</v>
      </c>
      <c r="AX1065" s="1">
        <v>8</v>
      </c>
      <c r="AY1065" s="1">
        <v>1</v>
      </c>
      <c r="AZ1065" s="1">
        <v>0</v>
      </c>
      <c r="BA1065" s="1">
        <v>0</v>
      </c>
      <c r="BB1065" s="1">
        <v>8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3</v>
      </c>
      <c r="BI1065" s="1">
        <v>3</v>
      </c>
      <c r="BJ1065" s="1">
        <v>3</v>
      </c>
      <c r="BK1065" s="1">
        <v>4</v>
      </c>
      <c r="BL1065" s="1">
        <v>3</v>
      </c>
      <c r="BM1065" s="1">
        <v>3</v>
      </c>
      <c r="BN1065" s="1">
        <v>2</v>
      </c>
      <c r="BO1065" s="1">
        <v>0</v>
      </c>
      <c r="BP1065" s="1">
        <v>2</v>
      </c>
      <c r="BQ1065" s="1">
        <v>1</v>
      </c>
      <c r="BR1065" s="1">
        <v>2</v>
      </c>
      <c r="BS1065" s="1">
        <v>2</v>
      </c>
      <c r="BT1065" s="1">
        <v>2</v>
      </c>
      <c r="BU1065" s="1">
        <v>1</v>
      </c>
      <c r="BV1065" s="1">
        <v>0</v>
      </c>
      <c r="BW1065" s="1">
        <v>0</v>
      </c>
      <c r="BX1065" s="1">
        <v>0</v>
      </c>
      <c r="BY1065" s="1">
        <v>0</v>
      </c>
      <c r="BZ1065" s="1">
        <v>1</v>
      </c>
      <c r="CA1065" s="1">
        <v>1</v>
      </c>
      <c r="CB1065" s="1">
        <v>1</v>
      </c>
      <c r="CC1065" s="1">
        <v>1</v>
      </c>
      <c r="CD1065" s="1">
        <v>1</v>
      </c>
      <c r="CE1065" s="1">
        <v>1</v>
      </c>
      <c r="CF1065" s="1">
        <v>1</v>
      </c>
      <c r="CG1065" s="1">
        <v>1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1</v>
      </c>
      <c r="CN1065" s="1">
        <v>1</v>
      </c>
      <c r="CO1065" s="1">
        <v>0</v>
      </c>
      <c r="CP1065" s="1">
        <v>0</v>
      </c>
      <c r="CQ1065" s="1">
        <v>0</v>
      </c>
      <c r="CR1065" s="1">
        <v>0</v>
      </c>
      <c r="CS1065" s="1">
        <v>2</v>
      </c>
      <c r="CT1065" s="1">
        <v>2</v>
      </c>
      <c r="CU1065" s="1">
        <v>2</v>
      </c>
      <c r="CV1065" s="1">
        <v>2</v>
      </c>
      <c r="CW1065" s="1">
        <v>1</v>
      </c>
      <c r="CX1065" s="1">
        <v>2</v>
      </c>
      <c r="CY1065" s="1">
        <v>2</v>
      </c>
      <c r="CZ1065" s="1">
        <v>0</v>
      </c>
      <c r="DA1065" s="1">
        <v>2</v>
      </c>
      <c r="DB1065" s="1">
        <v>0</v>
      </c>
      <c r="DC1065" s="1">
        <v>2</v>
      </c>
      <c r="DD1065" s="1">
        <v>0</v>
      </c>
      <c r="DE1065" s="1">
        <v>0</v>
      </c>
      <c r="DF1065" s="1">
        <v>0</v>
      </c>
      <c r="DG1065" s="1">
        <v>0</v>
      </c>
      <c r="DH1065" s="1">
        <v>0</v>
      </c>
      <c r="DI1065" s="1">
        <v>0</v>
      </c>
      <c r="DJ1065" s="1">
        <v>0</v>
      </c>
      <c r="DK1065" s="1">
        <v>0</v>
      </c>
      <c r="DL1065" s="1">
        <v>0</v>
      </c>
      <c r="DM1065" s="1">
        <v>13</v>
      </c>
      <c r="DN1065" s="1">
        <v>13</v>
      </c>
      <c r="DO1065" s="1">
        <v>13</v>
      </c>
      <c r="DP1065" s="1">
        <v>1</v>
      </c>
      <c r="DQ1065" s="1">
        <v>0</v>
      </c>
      <c r="DR1065" s="1">
        <v>0</v>
      </c>
      <c r="DS1065" s="1">
        <v>0</v>
      </c>
      <c r="DT1065" s="1">
        <v>0</v>
      </c>
      <c r="DU1065" s="1">
        <v>0</v>
      </c>
      <c r="DV1065" s="1">
        <v>0</v>
      </c>
      <c r="DW1065" s="1">
        <v>0</v>
      </c>
      <c r="DX1065" s="1">
        <v>10</v>
      </c>
      <c r="DY1065" s="1">
        <v>10</v>
      </c>
      <c r="DZ1065" s="1">
        <v>8</v>
      </c>
      <c r="EA1065" s="1">
        <v>0</v>
      </c>
      <c r="EB1065" s="1">
        <v>0</v>
      </c>
      <c r="EC1065" s="1">
        <v>0</v>
      </c>
      <c r="ED1065" s="1">
        <v>0</v>
      </c>
      <c r="EE1065" s="1">
        <v>0</v>
      </c>
      <c r="EF1065" s="1">
        <v>0</v>
      </c>
      <c r="EG1065" s="1">
        <v>1</v>
      </c>
      <c r="EH1065" s="1">
        <v>1</v>
      </c>
      <c r="EI1065" s="1">
        <v>0</v>
      </c>
      <c r="EJ1065" s="1">
        <v>1</v>
      </c>
      <c r="EK1065" s="1">
        <v>0</v>
      </c>
      <c r="EL1065" s="1">
        <v>0</v>
      </c>
      <c r="EM1065" s="1">
        <v>12</v>
      </c>
      <c r="EN1065" s="1">
        <v>0</v>
      </c>
      <c r="EO1065" s="1">
        <v>0</v>
      </c>
      <c r="EP1065" s="1">
        <v>0</v>
      </c>
      <c r="EQ1065" s="1">
        <v>0</v>
      </c>
      <c r="ER1065" s="1">
        <v>0</v>
      </c>
      <c r="ES1065" s="1">
        <v>0</v>
      </c>
      <c r="ET1065" s="1">
        <v>0</v>
      </c>
      <c r="EU1065" s="1">
        <v>0</v>
      </c>
      <c r="EV1065" s="1">
        <v>0</v>
      </c>
      <c r="EW1065" s="1">
        <v>0</v>
      </c>
      <c r="EX1065" s="1">
        <v>0</v>
      </c>
      <c r="EY1065" s="1">
        <v>0</v>
      </c>
      <c r="EZ1065" s="1">
        <v>0</v>
      </c>
      <c r="FA1065" s="1">
        <v>0</v>
      </c>
      <c r="FB1065" s="1">
        <v>1</v>
      </c>
      <c r="FC1065" s="1">
        <v>1</v>
      </c>
      <c r="FD1065" s="1">
        <v>1</v>
      </c>
      <c r="FE1065" s="1">
        <v>0</v>
      </c>
      <c r="FF1065" s="1">
        <v>0</v>
      </c>
      <c r="FG1065" s="1">
        <v>0</v>
      </c>
      <c r="FH1065" s="1">
        <v>0</v>
      </c>
      <c r="FI1065" s="1">
        <v>0</v>
      </c>
      <c r="FJ1065" s="1">
        <v>0</v>
      </c>
      <c r="FK1065" s="1">
        <v>0</v>
      </c>
      <c r="FL1065" s="1">
        <v>0</v>
      </c>
      <c r="FM1065" s="1">
        <v>0</v>
      </c>
      <c r="FN1065" s="1">
        <v>0</v>
      </c>
      <c r="FO1065" s="1">
        <v>0</v>
      </c>
      <c r="FP1065" s="1">
        <v>0</v>
      </c>
      <c r="FQ1065" s="1">
        <v>0</v>
      </c>
      <c r="FR1065" s="1">
        <v>0</v>
      </c>
      <c r="FS1065" s="1">
        <v>0</v>
      </c>
      <c r="FT1065" s="1">
        <v>0</v>
      </c>
      <c r="FU1065" s="1">
        <v>0</v>
      </c>
      <c r="FV1065" s="1">
        <v>0</v>
      </c>
      <c r="FW1065" s="1">
        <v>0</v>
      </c>
      <c r="FX1065" s="1">
        <v>0</v>
      </c>
      <c r="FY1065" s="1">
        <v>1</v>
      </c>
      <c r="FZ1065" s="1">
        <v>0</v>
      </c>
      <c r="GA1065" s="1">
        <v>1</v>
      </c>
      <c r="GB1065" s="1">
        <v>0</v>
      </c>
      <c r="GC1065" s="1">
        <v>1</v>
      </c>
      <c r="GD1065" s="1">
        <v>1</v>
      </c>
      <c r="GE1065" s="1">
        <v>0</v>
      </c>
      <c r="GF1065" s="1">
        <v>0</v>
      </c>
      <c r="GG1065" s="1">
        <v>1</v>
      </c>
      <c r="GH1065" s="1">
        <v>0</v>
      </c>
      <c r="GI1065" s="1">
        <v>1</v>
      </c>
      <c r="GJ1065" s="1">
        <v>1</v>
      </c>
      <c r="GK1065" s="1">
        <v>0</v>
      </c>
      <c r="GL1065" s="1">
        <v>0</v>
      </c>
      <c r="GM1065" s="1">
        <v>1</v>
      </c>
      <c r="GN1065" s="1">
        <v>1</v>
      </c>
      <c r="GO1065" s="1">
        <v>0</v>
      </c>
      <c r="GP1065" s="1">
        <v>1</v>
      </c>
      <c r="GQ1065" s="1">
        <v>0</v>
      </c>
      <c r="GR1065" s="1">
        <v>1</v>
      </c>
      <c r="GS1065" s="1">
        <v>10</v>
      </c>
      <c r="GT1065" s="1">
        <v>0</v>
      </c>
      <c r="GU1065" s="1">
        <v>2</v>
      </c>
      <c r="GV1065" s="1">
        <v>1</v>
      </c>
      <c r="GW1065" s="1">
        <v>0</v>
      </c>
      <c r="GX1065" s="1">
        <v>0</v>
      </c>
      <c r="GY1065" s="1">
        <v>0</v>
      </c>
      <c r="GZ1065" s="1">
        <v>0</v>
      </c>
      <c r="HA1065" s="1">
        <v>0</v>
      </c>
      <c r="HB1065" s="1">
        <v>0</v>
      </c>
      <c r="HC1065" s="1">
        <v>1</v>
      </c>
      <c r="HD1065" s="1">
        <v>1</v>
      </c>
      <c r="HE1065" s="1">
        <v>1</v>
      </c>
      <c r="HF1065" s="1">
        <v>1</v>
      </c>
      <c r="HG1065" s="1">
        <v>1</v>
      </c>
      <c r="HH1065" s="1">
        <v>1</v>
      </c>
      <c r="HI1065" s="1">
        <v>1</v>
      </c>
      <c r="HJ1065" s="1">
        <v>0</v>
      </c>
      <c r="HK1065" s="1">
        <v>0</v>
      </c>
      <c r="HL1065" s="1">
        <v>2</v>
      </c>
      <c r="HM1065" s="1">
        <v>2</v>
      </c>
      <c r="HN1065" s="1">
        <v>0</v>
      </c>
      <c r="HO1065" s="1">
        <v>0</v>
      </c>
      <c r="HP1065" s="1">
        <v>0</v>
      </c>
      <c r="HQ1065" s="1">
        <v>1</v>
      </c>
      <c r="HR1065" s="1">
        <v>0</v>
      </c>
      <c r="HS1065" s="1">
        <v>0</v>
      </c>
      <c r="HT1065" s="1">
        <v>1</v>
      </c>
      <c r="HU1065" s="1">
        <v>0</v>
      </c>
      <c r="HV1065" s="1">
        <v>0</v>
      </c>
      <c r="HW1065" s="1">
        <v>0</v>
      </c>
      <c r="HX1065" s="1">
        <v>0</v>
      </c>
      <c r="HY1065" s="1">
        <v>0</v>
      </c>
      <c r="HZ1065" s="1">
        <v>0</v>
      </c>
      <c r="IA1065" s="1">
        <v>0</v>
      </c>
      <c r="IB1065" s="1">
        <v>0</v>
      </c>
      <c r="IC1065" s="1">
        <v>0</v>
      </c>
      <c r="ID1065" s="1">
        <v>0</v>
      </c>
      <c r="IE1065" s="1">
        <v>0</v>
      </c>
      <c r="IF1065" s="1">
        <v>0</v>
      </c>
      <c r="IG1065" s="1">
        <v>0</v>
      </c>
      <c r="IH1065" s="1">
        <v>0</v>
      </c>
      <c r="II1065" s="1">
        <v>0</v>
      </c>
      <c r="IJ1065" s="1">
        <v>0</v>
      </c>
      <c r="IK1065" s="1">
        <v>0</v>
      </c>
      <c r="IL1065" s="1">
        <v>0</v>
      </c>
      <c r="IM1065" s="1">
        <v>0</v>
      </c>
      <c r="IN1065" s="1">
        <v>0</v>
      </c>
      <c r="IO1065" s="1">
        <v>0</v>
      </c>
      <c r="IP1065" s="1">
        <v>0</v>
      </c>
      <c r="IQ1065" s="1">
        <v>0</v>
      </c>
      <c r="IR1065" s="1">
        <v>0</v>
      </c>
      <c r="IS1065" s="1">
        <v>0</v>
      </c>
      <c r="IT1065" s="1">
        <v>0</v>
      </c>
      <c r="IU1065" s="1">
        <v>0</v>
      </c>
      <c r="IV1065" s="1">
        <v>0</v>
      </c>
      <c r="IW1065" s="1">
        <v>0</v>
      </c>
      <c r="IX1065" s="1">
        <v>0</v>
      </c>
      <c r="IY1065" s="1">
        <v>0</v>
      </c>
      <c r="IZ1065" s="1">
        <v>0</v>
      </c>
      <c r="JA1065" s="1">
        <v>0</v>
      </c>
      <c r="JB1065" s="1">
        <v>1</v>
      </c>
      <c r="JC1065" s="1">
        <v>1</v>
      </c>
      <c r="JD1065" s="1">
        <v>0</v>
      </c>
      <c r="JE1065" s="1">
        <v>0</v>
      </c>
      <c r="JF1065" s="1">
        <v>0</v>
      </c>
      <c r="JG1065" s="1">
        <v>1</v>
      </c>
      <c r="JH1065" s="1">
        <v>1</v>
      </c>
      <c r="JI1065" s="1">
        <v>1</v>
      </c>
      <c r="JJ1065" s="1">
        <v>1</v>
      </c>
      <c r="JK1065" s="1">
        <v>1</v>
      </c>
      <c r="JL1065" s="1">
        <v>1</v>
      </c>
      <c r="JM1065" s="1">
        <v>1</v>
      </c>
      <c r="JN1065" s="1">
        <v>0</v>
      </c>
      <c r="JO1065" s="1">
        <v>0</v>
      </c>
      <c r="JP1065" s="1">
        <v>2</v>
      </c>
      <c r="JQ1065" s="1">
        <v>2</v>
      </c>
      <c r="JR1065" s="1">
        <v>0</v>
      </c>
      <c r="JS1065" s="1">
        <v>0</v>
      </c>
      <c r="JT1065" s="1">
        <v>0</v>
      </c>
      <c r="JU1065" s="1">
        <v>1</v>
      </c>
    </row>
    <row r="1066" spans="1:281">
      <c r="A1066" s="1">
        <v>2016</v>
      </c>
      <c r="B1066" s="1" t="s">
        <v>1258</v>
      </c>
      <c r="C1066" s="1">
        <v>1</v>
      </c>
      <c r="D1066" s="1">
        <v>0</v>
      </c>
      <c r="E1066" s="1">
        <v>1</v>
      </c>
      <c r="F1066" s="1">
        <v>1</v>
      </c>
      <c r="G1066" s="1">
        <v>1</v>
      </c>
      <c r="H1066" s="1">
        <v>1</v>
      </c>
      <c r="I1066" s="1">
        <v>1</v>
      </c>
      <c r="J1066" s="1">
        <v>1</v>
      </c>
      <c r="K1066" s="1">
        <v>2</v>
      </c>
      <c r="L1066" s="1">
        <v>2</v>
      </c>
      <c r="M1066" s="1">
        <v>0</v>
      </c>
      <c r="N1066" s="1">
        <v>1</v>
      </c>
      <c r="O1066" s="1">
        <v>0</v>
      </c>
      <c r="P1066" s="1">
        <v>0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1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2</v>
      </c>
      <c r="AR1066" s="1">
        <v>2</v>
      </c>
      <c r="AS1066" s="1">
        <v>5</v>
      </c>
      <c r="AT1066" s="1">
        <v>3</v>
      </c>
      <c r="AU1066" s="1">
        <v>2</v>
      </c>
      <c r="AV1066" s="1">
        <v>6</v>
      </c>
      <c r="AW1066" s="1">
        <v>6</v>
      </c>
      <c r="AX1066" s="1">
        <v>6</v>
      </c>
      <c r="AY1066" s="1">
        <v>0</v>
      </c>
      <c r="AZ1066" s="1">
        <v>0</v>
      </c>
      <c r="BA1066" s="1">
        <v>0</v>
      </c>
      <c r="BB1066" s="1">
        <v>6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3</v>
      </c>
      <c r="BI1066" s="1">
        <v>3</v>
      </c>
      <c r="BJ1066" s="1">
        <v>3</v>
      </c>
      <c r="BK1066" s="1">
        <v>4</v>
      </c>
      <c r="BL1066" s="1">
        <v>3</v>
      </c>
      <c r="BM1066" s="1">
        <v>3</v>
      </c>
      <c r="BN1066" s="1">
        <v>2</v>
      </c>
      <c r="BO1066" s="1">
        <v>0</v>
      </c>
      <c r="BP1066" s="1">
        <v>2</v>
      </c>
      <c r="BQ1066" s="1">
        <v>1</v>
      </c>
      <c r="BR1066" s="1">
        <v>2</v>
      </c>
      <c r="BS1066" s="1">
        <v>2</v>
      </c>
      <c r="BT1066" s="1">
        <v>2</v>
      </c>
      <c r="BU1066" s="1">
        <v>1</v>
      </c>
      <c r="BV1066" s="1">
        <v>0</v>
      </c>
      <c r="BW1066" s="1">
        <v>0</v>
      </c>
      <c r="BX1066" s="1">
        <v>0</v>
      </c>
      <c r="BY1066" s="1">
        <v>0</v>
      </c>
      <c r="BZ1066" s="1">
        <v>1</v>
      </c>
      <c r="CA1066" s="1">
        <v>1</v>
      </c>
      <c r="CB1066" s="1">
        <v>1</v>
      </c>
      <c r="CC1066" s="1">
        <v>1</v>
      </c>
      <c r="CD1066" s="1">
        <v>1</v>
      </c>
      <c r="CE1066" s="1">
        <v>1</v>
      </c>
      <c r="CF1066" s="1">
        <v>1</v>
      </c>
      <c r="CG1066" s="1">
        <v>1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1</v>
      </c>
      <c r="CN1066" s="1">
        <v>1</v>
      </c>
      <c r="CO1066" s="1">
        <v>0</v>
      </c>
      <c r="CP1066" s="1">
        <v>0</v>
      </c>
      <c r="CQ1066" s="1">
        <v>0</v>
      </c>
      <c r="CR1066" s="1">
        <v>0</v>
      </c>
      <c r="CS1066" s="1">
        <v>2</v>
      </c>
      <c r="CT1066" s="1">
        <v>2</v>
      </c>
      <c r="CU1066" s="1">
        <v>2</v>
      </c>
      <c r="CV1066" s="1">
        <v>2</v>
      </c>
      <c r="CW1066" s="1">
        <v>1</v>
      </c>
      <c r="CX1066" s="1">
        <v>2</v>
      </c>
      <c r="CY1066" s="1">
        <v>2</v>
      </c>
      <c r="CZ1066" s="1">
        <v>0</v>
      </c>
      <c r="DA1066" s="1">
        <v>2</v>
      </c>
      <c r="DB1066" s="1">
        <v>0</v>
      </c>
      <c r="DC1066" s="1">
        <v>2</v>
      </c>
      <c r="DD1066" s="1">
        <v>0</v>
      </c>
      <c r="DE1066" s="1">
        <v>0</v>
      </c>
      <c r="DF1066" s="1">
        <v>0</v>
      </c>
      <c r="DG1066" s="1">
        <v>0</v>
      </c>
      <c r="DH1066" s="1">
        <v>0</v>
      </c>
      <c r="DI1066" s="1">
        <v>0</v>
      </c>
      <c r="DJ1066" s="1">
        <v>0</v>
      </c>
      <c r="DK1066" s="1">
        <v>0</v>
      </c>
      <c r="DL1066" s="1">
        <v>0</v>
      </c>
      <c r="DM1066" s="1">
        <v>160</v>
      </c>
      <c r="DN1066" s="1">
        <v>160</v>
      </c>
      <c r="DO1066" s="1">
        <v>160</v>
      </c>
      <c r="DP1066" s="1">
        <v>8</v>
      </c>
      <c r="DQ1066" s="1">
        <v>0</v>
      </c>
      <c r="DR1066" s="1">
        <v>0</v>
      </c>
      <c r="DS1066" s="1">
        <v>0</v>
      </c>
      <c r="DT1066" s="1">
        <v>0</v>
      </c>
      <c r="DU1066" s="1">
        <v>0</v>
      </c>
      <c r="DV1066" s="1">
        <v>0</v>
      </c>
      <c r="DW1066" s="1">
        <v>0</v>
      </c>
      <c r="DX1066" s="1">
        <v>80</v>
      </c>
      <c r="DY1066" s="1">
        <v>80</v>
      </c>
      <c r="DZ1066" s="1">
        <v>120</v>
      </c>
      <c r="EA1066" s="1">
        <v>0</v>
      </c>
      <c r="EB1066" s="1">
        <v>0</v>
      </c>
      <c r="EC1066" s="1">
        <v>0</v>
      </c>
      <c r="ED1066" s="1">
        <v>0</v>
      </c>
      <c r="EE1066" s="1">
        <v>0</v>
      </c>
      <c r="EF1066" s="1">
        <v>0</v>
      </c>
      <c r="EG1066" s="1">
        <v>8</v>
      </c>
      <c r="EH1066" s="1">
        <v>8</v>
      </c>
      <c r="EI1066" s="1">
        <v>8</v>
      </c>
      <c r="EJ1066" s="1">
        <v>0</v>
      </c>
      <c r="EK1066" s="1">
        <v>0</v>
      </c>
      <c r="EL1066" s="1">
        <v>0</v>
      </c>
      <c r="EM1066" s="1">
        <v>152</v>
      </c>
      <c r="EN1066" s="1">
        <v>0</v>
      </c>
      <c r="EO1066" s="1">
        <v>0</v>
      </c>
      <c r="EP1066" s="1">
        <v>0</v>
      </c>
      <c r="EQ1066" s="1">
        <v>0</v>
      </c>
      <c r="ER1066" s="1">
        <v>0</v>
      </c>
      <c r="ES1066" s="1">
        <v>0</v>
      </c>
      <c r="ET1066" s="1">
        <v>0</v>
      </c>
      <c r="EU1066" s="1">
        <v>0</v>
      </c>
      <c r="EV1066" s="1">
        <v>0</v>
      </c>
      <c r="EW1066" s="1">
        <v>0</v>
      </c>
      <c r="EX1066" s="1">
        <v>0</v>
      </c>
      <c r="EY1066" s="1">
        <v>0</v>
      </c>
      <c r="EZ1066" s="1">
        <v>7</v>
      </c>
      <c r="FA1066" s="1">
        <v>7</v>
      </c>
      <c r="FB1066" s="1">
        <v>1</v>
      </c>
      <c r="FC1066" s="1">
        <v>8</v>
      </c>
      <c r="FD1066" s="1">
        <v>8</v>
      </c>
      <c r="FE1066" s="1">
        <v>0</v>
      </c>
      <c r="FF1066" s="1">
        <v>0</v>
      </c>
      <c r="FG1066" s="1">
        <v>0</v>
      </c>
      <c r="FH1066" s="1">
        <v>0</v>
      </c>
      <c r="FI1066" s="1">
        <v>0</v>
      </c>
      <c r="FJ1066" s="1">
        <v>0</v>
      </c>
      <c r="FK1066" s="1">
        <v>0</v>
      </c>
      <c r="FL1066" s="1">
        <v>0</v>
      </c>
      <c r="FM1066" s="1">
        <v>0</v>
      </c>
      <c r="FN1066" s="1">
        <v>0</v>
      </c>
      <c r="FO1066" s="1">
        <v>0</v>
      </c>
      <c r="FP1066" s="1">
        <v>0</v>
      </c>
      <c r="FQ1066" s="1">
        <v>0</v>
      </c>
      <c r="FR1066" s="1">
        <v>0</v>
      </c>
      <c r="FS1066" s="1">
        <v>0</v>
      </c>
      <c r="FT1066" s="1">
        <v>0</v>
      </c>
      <c r="FU1066" s="1">
        <v>0</v>
      </c>
      <c r="FV1066" s="1">
        <v>0</v>
      </c>
      <c r="FW1066" s="1">
        <v>0</v>
      </c>
      <c r="FX1066" s="1">
        <v>0</v>
      </c>
      <c r="FY1066" s="1">
        <v>8</v>
      </c>
      <c r="FZ1066" s="1">
        <v>2</v>
      </c>
      <c r="GA1066" s="1">
        <v>8</v>
      </c>
      <c r="GB1066" s="1">
        <v>0</v>
      </c>
      <c r="GC1066" s="1">
        <v>8</v>
      </c>
      <c r="GD1066" s="1">
        <v>8</v>
      </c>
      <c r="GE1066" s="1">
        <v>0</v>
      </c>
      <c r="GF1066" s="1">
        <v>0</v>
      </c>
      <c r="GG1066" s="1">
        <v>8</v>
      </c>
      <c r="GH1066" s="1">
        <v>0</v>
      </c>
      <c r="GI1066" s="1">
        <v>8</v>
      </c>
      <c r="GJ1066" s="1">
        <v>8</v>
      </c>
      <c r="GK1066" s="1">
        <v>0</v>
      </c>
      <c r="GL1066" s="1">
        <v>0</v>
      </c>
      <c r="GM1066" s="1">
        <v>1</v>
      </c>
      <c r="GN1066" s="1">
        <v>1</v>
      </c>
      <c r="GO1066" s="1">
        <v>0</v>
      </c>
      <c r="GP1066" s="1">
        <v>1</v>
      </c>
      <c r="GQ1066" s="1">
        <v>0</v>
      </c>
      <c r="GR1066" s="1">
        <v>1</v>
      </c>
      <c r="GS1066" s="1">
        <v>11</v>
      </c>
      <c r="GT1066" s="1">
        <v>0</v>
      </c>
      <c r="GU1066" s="1">
        <v>2</v>
      </c>
      <c r="GV1066" s="1">
        <v>1</v>
      </c>
      <c r="GW1066" s="1">
        <v>0</v>
      </c>
      <c r="GX1066" s="1">
        <v>0</v>
      </c>
      <c r="GY1066" s="1">
        <v>0</v>
      </c>
      <c r="GZ1066" s="1">
        <v>0</v>
      </c>
      <c r="HA1066" s="1">
        <v>0</v>
      </c>
      <c r="HB1066" s="1">
        <v>0</v>
      </c>
      <c r="HC1066" s="1">
        <v>1</v>
      </c>
      <c r="HD1066" s="1">
        <v>1</v>
      </c>
      <c r="HE1066" s="1">
        <v>1</v>
      </c>
      <c r="HF1066" s="1">
        <v>1</v>
      </c>
      <c r="HG1066" s="1">
        <v>1</v>
      </c>
      <c r="HH1066" s="1">
        <v>1</v>
      </c>
      <c r="HI1066" s="1">
        <v>1</v>
      </c>
      <c r="HJ1066" s="1">
        <v>0</v>
      </c>
      <c r="HK1066" s="1">
        <v>0</v>
      </c>
      <c r="HL1066" s="1">
        <v>2</v>
      </c>
      <c r="HM1066" s="1">
        <v>2</v>
      </c>
      <c r="HN1066" s="1">
        <v>0</v>
      </c>
      <c r="HO1066" s="1">
        <v>0</v>
      </c>
      <c r="HP1066" s="1">
        <v>0</v>
      </c>
      <c r="HQ1066" s="1">
        <v>1</v>
      </c>
      <c r="HR1066" s="1">
        <v>0</v>
      </c>
      <c r="HS1066" s="1">
        <v>0</v>
      </c>
      <c r="HT1066" s="1">
        <v>1</v>
      </c>
      <c r="HU1066" s="1">
        <v>0</v>
      </c>
      <c r="HV1066" s="1">
        <v>0</v>
      </c>
      <c r="HW1066" s="1">
        <v>0</v>
      </c>
      <c r="HX1066" s="1">
        <v>0</v>
      </c>
      <c r="HY1066" s="1">
        <v>0</v>
      </c>
      <c r="HZ1066" s="1">
        <v>0</v>
      </c>
      <c r="IA1066" s="1">
        <v>0</v>
      </c>
      <c r="IB1066" s="1">
        <v>0</v>
      </c>
      <c r="IC1066" s="1">
        <v>0</v>
      </c>
      <c r="ID1066" s="1">
        <v>0</v>
      </c>
      <c r="IE1066" s="1">
        <v>0</v>
      </c>
      <c r="IF1066" s="1">
        <v>0</v>
      </c>
      <c r="IG1066" s="1">
        <v>0</v>
      </c>
      <c r="IH1066" s="1">
        <v>0</v>
      </c>
      <c r="II1066" s="1">
        <v>0</v>
      </c>
      <c r="IJ1066" s="1">
        <v>0</v>
      </c>
      <c r="IK1066" s="1">
        <v>0</v>
      </c>
      <c r="IL1066" s="1">
        <v>0</v>
      </c>
      <c r="IM1066" s="1">
        <v>0</v>
      </c>
      <c r="IN1066" s="1">
        <v>0</v>
      </c>
      <c r="IO1066" s="1">
        <v>0</v>
      </c>
      <c r="IP1066" s="1">
        <v>0</v>
      </c>
      <c r="IQ1066" s="1">
        <v>0</v>
      </c>
      <c r="IR1066" s="1">
        <v>0</v>
      </c>
      <c r="IS1066" s="1">
        <v>0</v>
      </c>
      <c r="IT1066" s="1">
        <v>0</v>
      </c>
      <c r="IU1066" s="1">
        <v>0</v>
      </c>
      <c r="IV1066" s="1">
        <v>0</v>
      </c>
      <c r="IW1066" s="1">
        <v>0</v>
      </c>
      <c r="IX1066" s="1">
        <v>0</v>
      </c>
      <c r="IY1066" s="1">
        <v>0</v>
      </c>
      <c r="IZ1066" s="1">
        <v>0</v>
      </c>
      <c r="JA1066" s="1">
        <v>0</v>
      </c>
      <c r="JB1066" s="1">
        <v>1</v>
      </c>
      <c r="JC1066" s="1">
        <v>1</v>
      </c>
      <c r="JD1066" s="1">
        <v>0</v>
      </c>
      <c r="JE1066" s="1">
        <v>0</v>
      </c>
      <c r="JF1066" s="1">
        <v>0</v>
      </c>
      <c r="JG1066" s="1">
        <v>1</v>
      </c>
      <c r="JH1066" s="1">
        <v>1</v>
      </c>
      <c r="JI1066" s="1">
        <v>1</v>
      </c>
      <c r="JJ1066" s="1">
        <v>1</v>
      </c>
      <c r="JK1066" s="1">
        <v>1</v>
      </c>
      <c r="JL1066" s="1">
        <v>1</v>
      </c>
      <c r="JM1066" s="1">
        <v>1</v>
      </c>
      <c r="JN1066" s="1">
        <v>0</v>
      </c>
      <c r="JO1066" s="1">
        <v>0</v>
      </c>
      <c r="JP1066" s="1">
        <v>2</v>
      </c>
      <c r="JQ1066" s="1">
        <v>2</v>
      </c>
      <c r="JR1066" s="1">
        <v>0</v>
      </c>
      <c r="JS1066" s="1">
        <v>0</v>
      </c>
      <c r="JT1066" s="1">
        <v>0</v>
      </c>
      <c r="JU1066" s="1">
        <v>1</v>
      </c>
    </row>
    <row r="1067" spans="1:281">
      <c r="A1067" s="1">
        <v>2016</v>
      </c>
      <c r="B1067" s="1" t="s">
        <v>1259</v>
      </c>
      <c r="C1067" s="1">
        <v>1</v>
      </c>
      <c r="D1067" s="1">
        <v>0</v>
      </c>
      <c r="E1067" s="1">
        <v>1</v>
      </c>
      <c r="F1067" s="1">
        <v>1</v>
      </c>
      <c r="G1067" s="1">
        <v>1</v>
      </c>
      <c r="H1067" s="1">
        <v>1</v>
      </c>
      <c r="I1067" s="1">
        <v>1</v>
      </c>
      <c r="J1067" s="1">
        <v>1</v>
      </c>
      <c r="K1067" s="1">
        <v>2</v>
      </c>
      <c r="L1067" s="1">
        <v>2</v>
      </c>
      <c r="M1067" s="1">
        <v>0</v>
      </c>
      <c r="N1067" s="1">
        <v>1</v>
      </c>
      <c r="O1067" s="1">
        <v>1</v>
      </c>
      <c r="P1067" s="1">
        <v>0</v>
      </c>
      <c r="Q1067" s="1">
        <v>1</v>
      </c>
      <c r="R1067" s="1">
        <v>0</v>
      </c>
      <c r="S1067" s="1">
        <v>1</v>
      </c>
      <c r="T1067" s="1">
        <v>0</v>
      </c>
      <c r="U1067" s="1">
        <v>1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1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3</v>
      </c>
      <c r="AR1067" s="1">
        <v>3</v>
      </c>
      <c r="AS1067" s="1">
        <v>4</v>
      </c>
      <c r="AT1067" s="1">
        <v>3</v>
      </c>
      <c r="AU1067" s="1">
        <v>3</v>
      </c>
      <c r="AV1067" s="1">
        <v>4</v>
      </c>
      <c r="AW1067" s="1">
        <v>4</v>
      </c>
      <c r="AX1067" s="1">
        <v>4</v>
      </c>
      <c r="AY1067" s="1">
        <v>2</v>
      </c>
      <c r="AZ1067" s="1">
        <v>1</v>
      </c>
      <c r="BA1067" s="1">
        <v>1</v>
      </c>
      <c r="BB1067" s="1">
        <v>4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1</v>
      </c>
      <c r="BI1067" s="1">
        <v>2</v>
      </c>
      <c r="BJ1067" s="1">
        <v>2</v>
      </c>
      <c r="BK1067" s="1">
        <v>3</v>
      </c>
      <c r="BL1067" s="1">
        <v>2</v>
      </c>
      <c r="BM1067" s="1">
        <v>2</v>
      </c>
      <c r="BN1067" s="1">
        <v>1</v>
      </c>
      <c r="BO1067" s="1">
        <v>0</v>
      </c>
      <c r="BP1067" s="1">
        <v>1</v>
      </c>
      <c r="BQ1067" s="1">
        <v>1</v>
      </c>
      <c r="BR1067" s="1">
        <v>1</v>
      </c>
      <c r="BS1067" s="1">
        <v>4</v>
      </c>
      <c r="BT1067" s="1">
        <v>4</v>
      </c>
      <c r="BU1067" s="1">
        <v>1</v>
      </c>
      <c r="BV1067" s="1">
        <v>0</v>
      </c>
      <c r="BW1067" s="1">
        <v>0</v>
      </c>
      <c r="BX1067" s="1">
        <v>0</v>
      </c>
      <c r="BY1067" s="1">
        <v>0</v>
      </c>
      <c r="BZ1067" s="1">
        <v>3</v>
      </c>
      <c r="CA1067" s="1">
        <v>3</v>
      </c>
      <c r="CB1067" s="1">
        <v>3</v>
      </c>
      <c r="CC1067" s="1">
        <v>3</v>
      </c>
      <c r="CD1067" s="1">
        <v>3</v>
      </c>
      <c r="CE1067" s="1">
        <v>3</v>
      </c>
      <c r="CF1067" s="1">
        <v>3</v>
      </c>
      <c r="CG1067" s="1">
        <v>3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1</v>
      </c>
      <c r="CN1067" s="1">
        <v>1</v>
      </c>
      <c r="CO1067" s="1">
        <v>0</v>
      </c>
      <c r="CP1067" s="1">
        <v>0</v>
      </c>
      <c r="CQ1067" s="1">
        <v>0</v>
      </c>
      <c r="CR1067" s="1">
        <v>0</v>
      </c>
      <c r="CS1067" s="1">
        <v>1</v>
      </c>
      <c r="CT1067" s="1">
        <v>1</v>
      </c>
      <c r="CU1067" s="1">
        <v>1</v>
      </c>
      <c r="CV1067" s="1">
        <v>1</v>
      </c>
      <c r="CW1067" s="1">
        <v>1</v>
      </c>
      <c r="CX1067" s="1">
        <v>1</v>
      </c>
      <c r="CY1067" s="1">
        <v>1</v>
      </c>
      <c r="CZ1067" s="1">
        <v>0</v>
      </c>
      <c r="DA1067" s="1">
        <v>1</v>
      </c>
      <c r="DB1067" s="1">
        <v>0</v>
      </c>
      <c r="DC1067" s="1">
        <v>0</v>
      </c>
      <c r="DD1067" s="1">
        <v>0</v>
      </c>
      <c r="DE1067" s="1">
        <v>0</v>
      </c>
      <c r="DF1067" s="1">
        <v>0</v>
      </c>
      <c r="DG1067" s="1">
        <v>0</v>
      </c>
      <c r="DH1067" s="1">
        <v>0</v>
      </c>
      <c r="DI1067" s="1">
        <v>0</v>
      </c>
      <c r="DJ1067" s="1">
        <v>0</v>
      </c>
      <c r="DK1067" s="1">
        <v>0</v>
      </c>
      <c r="DL1067" s="1">
        <v>0</v>
      </c>
      <c r="DM1067" s="1">
        <v>12</v>
      </c>
      <c r="DN1067" s="1">
        <v>12</v>
      </c>
      <c r="DO1067" s="1">
        <v>12</v>
      </c>
      <c r="DP1067" s="1">
        <v>2</v>
      </c>
      <c r="DQ1067" s="1">
        <v>0</v>
      </c>
      <c r="DR1067" s="1">
        <v>0</v>
      </c>
      <c r="DS1067" s="1">
        <v>0</v>
      </c>
      <c r="DT1067" s="1">
        <v>0</v>
      </c>
      <c r="DU1067" s="1">
        <v>0</v>
      </c>
      <c r="DV1067" s="1">
        <v>0</v>
      </c>
      <c r="DW1067" s="1">
        <v>0</v>
      </c>
      <c r="DX1067" s="1">
        <v>6</v>
      </c>
      <c r="DY1067" s="1">
        <v>6</v>
      </c>
      <c r="DZ1067" s="1">
        <v>5</v>
      </c>
      <c r="EA1067" s="1">
        <v>0</v>
      </c>
      <c r="EB1067" s="1">
        <v>0</v>
      </c>
      <c r="EC1067" s="1">
        <v>2</v>
      </c>
      <c r="ED1067" s="1">
        <v>2</v>
      </c>
      <c r="EE1067" s="1">
        <v>2</v>
      </c>
      <c r="EF1067" s="1">
        <v>2</v>
      </c>
      <c r="EG1067" s="1">
        <v>2</v>
      </c>
      <c r="EH1067" s="1">
        <v>1</v>
      </c>
      <c r="EI1067" s="1">
        <v>1</v>
      </c>
      <c r="EJ1067" s="1">
        <v>1</v>
      </c>
      <c r="EK1067" s="1">
        <v>2</v>
      </c>
      <c r="EL1067" s="1">
        <v>2</v>
      </c>
      <c r="EM1067" s="1">
        <v>10</v>
      </c>
      <c r="EN1067" s="1">
        <v>0</v>
      </c>
      <c r="EO1067" s="1">
        <v>0</v>
      </c>
      <c r="EP1067" s="1">
        <v>0</v>
      </c>
      <c r="EQ1067" s="1">
        <v>0</v>
      </c>
      <c r="ER1067" s="1">
        <v>0</v>
      </c>
      <c r="ES1067" s="1">
        <v>0</v>
      </c>
      <c r="ET1067" s="1">
        <v>0</v>
      </c>
      <c r="EU1067" s="1">
        <v>0</v>
      </c>
      <c r="EV1067" s="1">
        <v>0</v>
      </c>
      <c r="EW1067" s="1">
        <v>0</v>
      </c>
      <c r="EX1067" s="1">
        <v>0</v>
      </c>
      <c r="EY1067" s="1">
        <v>0</v>
      </c>
      <c r="EZ1067" s="1">
        <v>1</v>
      </c>
      <c r="FA1067" s="1">
        <v>1</v>
      </c>
      <c r="FB1067" s="1">
        <v>0</v>
      </c>
      <c r="FC1067" s="1">
        <v>1</v>
      </c>
      <c r="FD1067" s="1">
        <v>1</v>
      </c>
      <c r="FE1067" s="1">
        <v>0</v>
      </c>
      <c r="FF1067" s="1">
        <v>0</v>
      </c>
      <c r="FG1067" s="1">
        <v>0</v>
      </c>
      <c r="FH1067" s="1">
        <v>0</v>
      </c>
      <c r="FI1067" s="1">
        <v>0</v>
      </c>
      <c r="FJ1067" s="1">
        <v>0</v>
      </c>
      <c r="FK1067" s="1">
        <v>0</v>
      </c>
      <c r="FL1067" s="1">
        <v>0</v>
      </c>
      <c r="FM1067" s="1">
        <v>0</v>
      </c>
      <c r="FN1067" s="1">
        <v>0</v>
      </c>
      <c r="FO1067" s="1">
        <v>0</v>
      </c>
      <c r="FP1067" s="1">
        <v>0</v>
      </c>
      <c r="FQ1067" s="1">
        <v>0</v>
      </c>
      <c r="FR1067" s="1">
        <v>0</v>
      </c>
      <c r="FS1067" s="1">
        <v>0</v>
      </c>
      <c r="FT1067" s="1">
        <v>0</v>
      </c>
      <c r="FU1067" s="1">
        <v>0</v>
      </c>
      <c r="FV1067" s="1">
        <v>0</v>
      </c>
      <c r="FW1067" s="1">
        <v>0</v>
      </c>
      <c r="FX1067" s="1">
        <v>0</v>
      </c>
      <c r="FY1067" s="1">
        <v>1</v>
      </c>
      <c r="FZ1067" s="1">
        <v>0</v>
      </c>
      <c r="GA1067" s="1">
        <v>1</v>
      </c>
      <c r="GB1067" s="1">
        <v>0</v>
      </c>
      <c r="GC1067" s="1">
        <v>1</v>
      </c>
      <c r="GD1067" s="1">
        <v>1</v>
      </c>
      <c r="GE1067" s="1">
        <v>0</v>
      </c>
      <c r="GF1067" s="1">
        <v>0</v>
      </c>
      <c r="GG1067" s="1">
        <v>1</v>
      </c>
      <c r="GH1067" s="1">
        <v>0</v>
      </c>
      <c r="GI1067" s="1">
        <v>1</v>
      </c>
      <c r="GJ1067" s="1">
        <v>1</v>
      </c>
      <c r="GK1067" s="1">
        <v>0</v>
      </c>
      <c r="GL1067" s="1">
        <v>0</v>
      </c>
      <c r="GM1067" s="1">
        <v>1</v>
      </c>
      <c r="GN1067" s="1">
        <v>1</v>
      </c>
      <c r="GO1067" s="1">
        <v>0</v>
      </c>
      <c r="GP1067" s="1">
        <v>1</v>
      </c>
      <c r="GQ1067" s="1">
        <v>0</v>
      </c>
      <c r="GR1067" s="1">
        <v>1</v>
      </c>
      <c r="GS1067" s="1">
        <v>30</v>
      </c>
      <c r="GT1067" s="1">
        <v>0</v>
      </c>
      <c r="GU1067" s="1">
        <v>1</v>
      </c>
      <c r="GV1067" s="1">
        <v>1</v>
      </c>
      <c r="GW1067" s="1">
        <v>0</v>
      </c>
      <c r="GX1067" s="1">
        <v>0</v>
      </c>
      <c r="GY1067" s="1">
        <v>0</v>
      </c>
      <c r="GZ1067" s="1">
        <v>0</v>
      </c>
      <c r="HA1067" s="1">
        <v>0</v>
      </c>
      <c r="HB1067" s="1">
        <v>0</v>
      </c>
      <c r="HC1067" s="1">
        <v>1</v>
      </c>
      <c r="HD1067" s="1">
        <v>1</v>
      </c>
      <c r="HE1067" s="1">
        <v>1</v>
      </c>
      <c r="HF1067" s="1">
        <v>1</v>
      </c>
      <c r="HG1067" s="1">
        <v>1</v>
      </c>
      <c r="HH1067" s="1">
        <v>1</v>
      </c>
      <c r="HI1067" s="1">
        <v>1</v>
      </c>
      <c r="HJ1067" s="1">
        <v>0</v>
      </c>
      <c r="HK1067" s="1">
        <v>0</v>
      </c>
      <c r="HL1067" s="1">
        <v>2</v>
      </c>
      <c r="HM1067" s="1">
        <v>2</v>
      </c>
      <c r="HN1067" s="1">
        <v>0</v>
      </c>
      <c r="HO1067" s="1">
        <v>0</v>
      </c>
      <c r="HP1067" s="1">
        <v>0</v>
      </c>
      <c r="HQ1067" s="1">
        <v>1</v>
      </c>
      <c r="HR1067" s="1">
        <v>0</v>
      </c>
      <c r="HS1067" s="1">
        <v>0</v>
      </c>
      <c r="HT1067" s="1">
        <v>0</v>
      </c>
      <c r="HU1067" s="1">
        <v>0</v>
      </c>
      <c r="HV1067" s="1">
        <v>0</v>
      </c>
      <c r="HW1067" s="1">
        <v>0</v>
      </c>
      <c r="HX1067" s="1">
        <v>0</v>
      </c>
      <c r="HY1067" s="1">
        <v>0</v>
      </c>
      <c r="HZ1067" s="1">
        <v>0</v>
      </c>
      <c r="IA1067" s="1">
        <v>0</v>
      </c>
      <c r="IB1067" s="1">
        <v>0</v>
      </c>
      <c r="IC1067" s="1">
        <v>0</v>
      </c>
      <c r="ID1067" s="1">
        <v>0</v>
      </c>
      <c r="IE1067" s="1">
        <v>0</v>
      </c>
      <c r="IF1067" s="1">
        <v>0</v>
      </c>
      <c r="IG1067" s="1">
        <v>0</v>
      </c>
      <c r="IH1067" s="1">
        <v>0</v>
      </c>
      <c r="II1067" s="1">
        <v>0</v>
      </c>
      <c r="IJ1067" s="1">
        <v>0</v>
      </c>
      <c r="IK1067" s="1">
        <v>0</v>
      </c>
      <c r="IL1067" s="1">
        <v>0</v>
      </c>
      <c r="IM1067" s="1">
        <v>0</v>
      </c>
      <c r="IN1067" s="1">
        <v>0</v>
      </c>
      <c r="IO1067" s="1">
        <v>0</v>
      </c>
      <c r="IP1067" s="1">
        <v>0</v>
      </c>
      <c r="IQ1067" s="1">
        <v>0</v>
      </c>
      <c r="IR1067" s="1">
        <v>0</v>
      </c>
      <c r="IS1067" s="1">
        <v>0</v>
      </c>
      <c r="IT1067" s="1">
        <v>0</v>
      </c>
      <c r="IU1067" s="1">
        <v>0</v>
      </c>
      <c r="IV1067" s="1">
        <v>0</v>
      </c>
      <c r="IW1067" s="1">
        <v>0</v>
      </c>
      <c r="IX1067" s="1">
        <v>0</v>
      </c>
      <c r="IY1067" s="1">
        <v>0</v>
      </c>
      <c r="IZ1067" s="1">
        <v>0</v>
      </c>
      <c r="JA1067" s="1">
        <v>0</v>
      </c>
      <c r="JB1067" s="1">
        <v>1</v>
      </c>
      <c r="JC1067" s="1">
        <v>1</v>
      </c>
      <c r="JD1067" s="1">
        <v>0</v>
      </c>
      <c r="JE1067" s="1">
        <v>0</v>
      </c>
      <c r="JF1067" s="1">
        <v>0</v>
      </c>
      <c r="JG1067" s="1">
        <v>1</v>
      </c>
      <c r="JH1067" s="1">
        <v>1</v>
      </c>
      <c r="JI1067" s="1">
        <v>1</v>
      </c>
      <c r="JJ1067" s="1">
        <v>1</v>
      </c>
      <c r="JK1067" s="1">
        <v>1</v>
      </c>
      <c r="JL1067" s="1">
        <v>1</v>
      </c>
      <c r="JM1067" s="1">
        <v>1</v>
      </c>
      <c r="JN1067" s="1">
        <v>0</v>
      </c>
      <c r="JO1067" s="1">
        <v>0</v>
      </c>
      <c r="JP1067" s="1">
        <v>2</v>
      </c>
      <c r="JQ1067" s="1">
        <v>2</v>
      </c>
      <c r="JR1067" s="1">
        <v>0</v>
      </c>
      <c r="JS1067" s="1">
        <v>0</v>
      </c>
      <c r="JT1067" s="1">
        <v>0</v>
      </c>
      <c r="JU1067" s="1">
        <v>1</v>
      </c>
    </row>
    <row r="1068" spans="1:281">
      <c r="A1068" s="1">
        <v>2016</v>
      </c>
      <c r="B1068" s="1" t="s">
        <v>1260</v>
      </c>
      <c r="C1068" s="1">
        <v>1</v>
      </c>
      <c r="D1068" s="1">
        <v>0</v>
      </c>
      <c r="E1068" s="1">
        <v>1</v>
      </c>
      <c r="F1068" s="1">
        <v>1</v>
      </c>
      <c r="G1068" s="1">
        <v>1</v>
      </c>
      <c r="H1068" s="1">
        <v>1</v>
      </c>
      <c r="I1068" s="1">
        <v>1</v>
      </c>
      <c r="J1068" s="1">
        <v>1</v>
      </c>
      <c r="K1068" s="1">
        <v>2</v>
      </c>
      <c r="L1068" s="1">
        <v>2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1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2</v>
      </c>
      <c r="AR1068" s="1">
        <v>2</v>
      </c>
      <c r="AS1068" s="1">
        <v>3</v>
      </c>
      <c r="AT1068" s="1">
        <v>2</v>
      </c>
      <c r="AU1068" s="1">
        <v>2</v>
      </c>
      <c r="AV1068" s="1">
        <v>3</v>
      </c>
      <c r="AW1068" s="1">
        <v>3</v>
      </c>
      <c r="AX1068" s="1">
        <v>3</v>
      </c>
      <c r="AY1068" s="1">
        <v>0</v>
      </c>
      <c r="AZ1068" s="1">
        <v>2</v>
      </c>
      <c r="BA1068" s="1">
        <v>2</v>
      </c>
      <c r="BB1068" s="1">
        <v>3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1</v>
      </c>
      <c r="BI1068" s="1">
        <v>2</v>
      </c>
      <c r="BJ1068" s="1">
        <v>2</v>
      </c>
      <c r="BK1068" s="1">
        <v>3</v>
      </c>
      <c r="BL1068" s="1">
        <v>2</v>
      </c>
      <c r="BM1068" s="1">
        <v>2</v>
      </c>
      <c r="BN1068" s="1">
        <v>1</v>
      </c>
      <c r="BO1068" s="1">
        <v>0</v>
      </c>
      <c r="BP1068" s="1">
        <v>1</v>
      </c>
      <c r="BQ1068" s="1">
        <v>1</v>
      </c>
      <c r="BR1068" s="1">
        <v>1</v>
      </c>
      <c r="BS1068" s="1">
        <v>4</v>
      </c>
      <c r="BT1068" s="1">
        <v>4</v>
      </c>
      <c r="BU1068" s="1">
        <v>1</v>
      </c>
      <c r="BV1068" s="1">
        <v>0</v>
      </c>
      <c r="BW1068" s="1">
        <v>0</v>
      </c>
      <c r="BX1068" s="1">
        <v>0</v>
      </c>
      <c r="BY1068" s="1">
        <v>0</v>
      </c>
      <c r="BZ1068" s="1">
        <v>7</v>
      </c>
      <c r="CA1068" s="1">
        <v>7</v>
      </c>
      <c r="CB1068" s="1">
        <v>7</v>
      </c>
      <c r="CC1068" s="1">
        <v>7</v>
      </c>
      <c r="CD1068" s="1">
        <v>7</v>
      </c>
      <c r="CE1068" s="1">
        <v>7</v>
      </c>
      <c r="CF1068" s="1">
        <v>7</v>
      </c>
      <c r="CG1068" s="1">
        <v>7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1</v>
      </c>
      <c r="CN1068" s="1">
        <v>1</v>
      </c>
      <c r="CO1068" s="1">
        <v>0</v>
      </c>
      <c r="CP1068" s="1">
        <v>0</v>
      </c>
      <c r="CQ1068" s="1">
        <v>0</v>
      </c>
      <c r="CR1068" s="1">
        <v>0</v>
      </c>
      <c r="CS1068" s="1">
        <v>2</v>
      </c>
      <c r="CT1068" s="1">
        <v>2</v>
      </c>
      <c r="CU1068" s="1">
        <v>2</v>
      </c>
      <c r="CV1068" s="1">
        <v>2</v>
      </c>
      <c r="CW1068" s="1">
        <v>2</v>
      </c>
      <c r="CX1068" s="1">
        <v>2</v>
      </c>
      <c r="CY1068" s="1">
        <v>2</v>
      </c>
      <c r="CZ1068" s="1">
        <v>0</v>
      </c>
      <c r="DA1068" s="1">
        <v>2</v>
      </c>
      <c r="DB1068" s="1">
        <v>0</v>
      </c>
      <c r="DC1068" s="1">
        <v>0</v>
      </c>
      <c r="DD1068" s="1">
        <v>1</v>
      </c>
      <c r="DE1068" s="1">
        <v>1</v>
      </c>
      <c r="DF1068" s="1">
        <v>0</v>
      </c>
      <c r="DG1068" s="1">
        <v>0</v>
      </c>
      <c r="DH1068" s="1">
        <v>0</v>
      </c>
      <c r="DI1068" s="1">
        <v>0</v>
      </c>
      <c r="DJ1068" s="1">
        <v>0</v>
      </c>
      <c r="DK1068" s="1">
        <v>0</v>
      </c>
      <c r="DL1068" s="1">
        <v>0</v>
      </c>
      <c r="DM1068" s="1">
        <v>11</v>
      </c>
      <c r="DN1068" s="1">
        <v>11</v>
      </c>
      <c r="DO1068" s="1">
        <v>11</v>
      </c>
      <c r="DP1068" s="1">
        <v>2</v>
      </c>
      <c r="DQ1068" s="1">
        <v>0</v>
      </c>
      <c r="DR1068" s="1">
        <v>0</v>
      </c>
      <c r="DS1068" s="1">
        <v>0</v>
      </c>
      <c r="DT1068" s="1">
        <v>0</v>
      </c>
      <c r="DU1068" s="1">
        <v>0</v>
      </c>
      <c r="DV1068" s="1">
        <v>0</v>
      </c>
      <c r="DW1068" s="1">
        <v>0</v>
      </c>
      <c r="DX1068" s="1">
        <v>14</v>
      </c>
      <c r="DY1068" s="1">
        <v>14</v>
      </c>
      <c r="DZ1068" s="1">
        <v>6</v>
      </c>
      <c r="EA1068" s="1">
        <v>0</v>
      </c>
      <c r="EB1068" s="1">
        <v>0</v>
      </c>
      <c r="EC1068" s="1">
        <v>0</v>
      </c>
      <c r="ED1068" s="1">
        <v>0</v>
      </c>
      <c r="EE1068" s="1">
        <v>0</v>
      </c>
      <c r="EF1068" s="1">
        <v>0</v>
      </c>
      <c r="EG1068" s="1">
        <v>0</v>
      </c>
      <c r="EH1068" s="1">
        <v>0</v>
      </c>
      <c r="EI1068" s="1">
        <v>0</v>
      </c>
      <c r="EJ1068" s="1">
        <v>0</v>
      </c>
      <c r="EK1068" s="1">
        <v>4</v>
      </c>
      <c r="EL1068" s="1">
        <v>4</v>
      </c>
      <c r="EM1068" s="1">
        <v>11</v>
      </c>
      <c r="EN1068" s="1">
        <v>0</v>
      </c>
      <c r="EO1068" s="1">
        <v>0</v>
      </c>
      <c r="EP1068" s="1">
        <v>0</v>
      </c>
      <c r="EQ1068" s="1">
        <v>0</v>
      </c>
      <c r="ER1068" s="1">
        <v>0</v>
      </c>
      <c r="ES1068" s="1">
        <v>0</v>
      </c>
      <c r="ET1068" s="1">
        <v>0</v>
      </c>
      <c r="EU1068" s="1">
        <v>0</v>
      </c>
      <c r="EV1068" s="1">
        <v>0</v>
      </c>
      <c r="EW1068" s="1">
        <v>0</v>
      </c>
      <c r="EX1068" s="1">
        <v>0</v>
      </c>
      <c r="EY1068" s="1">
        <v>0</v>
      </c>
      <c r="EZ1068" s="1">
        <v>1</v>
      </c>
      <c r="FA1068" s="1">
        <v>1</v>
      </c>
      <c r="FB1068" s="1">
        <v>0</v>
      </c>
      <c r="FC1068" s="1">
        <v>1</v>
      </c>
      <c r="FD1068" s="1">
        <v>1</v>
      </c>
      <c r="FE1068" s="1">
        <v>0</v>
      </c>
      <c r="FF1068" s="1">
        <v>0</v>
      </c>
      <c r="FG1068" s="1">
        <v>0</v>
      </c>
      <c r="FH1068" s="1">
        <v>0</v>
      </c>
      <c r="FI1068" s="1">
        <v>0</v>
      </c>
      <c r="FJ1068" s="1">
        <v>0</v>
      </c>
      <c r="FK1068" s="1">
        <v>0</v>
      </c>
      <c r="FL1068" s="1">
        <v>0</v>
      </c>
      <c r="FM1068" s="1">
        <v>0</v>
      </c>
      <c r="FN1068" s="1">
        <v>0</v>
      </c>
      <c r="FO1068" s="1">
        <v>0</v>
      </c>
      <c r="FP1068" s="1">
        <v>0</v>
      </c>
      <c r="FQ1068" s="1">
        <v>0</v>
      </c>
      <c r="FR1068" s="1">
        <v>0</v>
      </c>
      <c r="FS1068" s="1">
        <v>0</v>
      </c>
      <c r="FT1068" s="1">
        <v>0</v>
      </c>
      <c r="FU1068" s="1">
        <v>0</v>
      </c>
      <c r="FV1068" s="1">
        <v>0</v>
      </c>
      <c r="FW1068" s="1">
        <v>0</v>
      </c>
      <c r="FX1068" s="1">
        <v>0</v>
      </c>
      <c r="FY1068" s="1">
        <v>1</v>
      </c>
      <c r="FZ1068" s="1">
        <v>0</v>
      </c>
      <c r="GA1068" s="1">
        <v>1</v>
      </c>
      <c r="GB1068" s="1">
        <v>0</v>
      </c>
      <c r="GC1068" s="1">
        <v>1</v>
      </c>
      <c r="GD1068" s="1">
        <v>1</v>
      </c>
      <c r="GE1068" s="1">
        <v>0</v>
      </c>
      <c r="GF1068" s="1">
        <v>0</v>
      </c>
      <c r="GG1068" s="1">
        <v>1</v>
      </c>
      <c r="GH1068" s="1">
        <v>0</v>
      </c>
      <c r="GI1068" s="1">
        <v>1</v>
      </c>
      <c r="GJ1068" s="1">
        <v>1</v>
      </c>
      <c r="GK1068" s="1">
        <v>0</v>
      </c>
      <c r="GL1068" s="1">
        <v>0</v>
      </c>
      <c r="GM1068" s="1">
        <v>1</v>
      </c>
      <c r="GN1068" s="1">
        <v>1</v>
      </c>
      <c r="GO1068" s="1">
        <v>0</v>
      </c>
      <c r="GP1068" s="1">
        <v>1</v>
      </c>
      <c r="GQ1068" s="1">
        <v>0</v>
      </c>
      <c r="GR1068" s="1">
        <v>1</v>
      </c>
      <c r="GS1068" s="1">
        <v>15</v>
      </c>
      <c r="GT1068" s="1">
        <v>0</v>
      </c>
      <c r="GU1068" s="1">
        <v>2</v>
      </c>
      <c r="GV1068" s="1">
        <v>1</v>
      </c>
      <c r="GW1068" s="1">
        <v>0</v>
      </c>
      <c r="GX1068" s="1">
        <v>0</v>
      </c>
      <c r="GY1068" s="1">
        <v>0</v>
      </c>
      <c r="GZ1068" s="1">
        <v>0</v>
      </c>
      <c r="HA1068" s="1">
        <v>0</v>
      </c>
      <c r="HB1068" s="1">
        <v>0</v>
      </c>
      <c r="HC1068" s="1">
        <v>1</v>
      </c>
      <c r="HD1068" s="1">
        <v>1</v>
      </c>
      <c r="HE1068" s="1">
        <v>1</v>
      </c>
      <c r="HF1068" s="1">
        <v>1</v>
      </c>
      <c r="HG1068" s="1">
        <v>1</v>
      </c>
      <c r="HH1068" s="1">
        <v>1</v>
      </c>
      <c r="HI1068" s="1">
        <v>1</v>
      </c>
      <c r="HJ1068" s="1">
        <v>0</v>
      </c>
      <c r="HK1068" s="1">
        <v>0</v>
      </c>
      <c r="HL1068" s="1">
        <v>2</v>
      </c>
      <c r="HM1068" s="1">
        <v>2</v>
      </c>
      <c r="HN1068" s="1">
        <v>0</v>
      </c>
      <c r="HO1068" s="1">
        <v>0</v>
      </c>
      <c r="HP1068" s="1">
        <v>0</v>
      </c>
      <c r="HQ1068" s="1">
        <v>1</v>
      </c>
      <c r="HR1068" s="1">
        <v>0</v>
      </c>
      <c r="HS1068" s="1">
        <v>0</v>
      </c>
      <c r="HT1068" s="1">
        <v>0</v>
      </c>
      <c r="HU1068" s="1">
        <v>0</v>
      </c>
      <c r="HV1068" s="1">
        <v>0</v>
      </c>
      <c r="HW1068" s="1">
        <v>0</v>
      </c>
      <c r="HX1068" s="1">
        <v>0</v>
      </c>
      <c r="HY1068" s="1">
        <v>0</v>
      </c>
      <c r="HZ1068" s="1">
        <v>0</v>
      </c>
      <c r="IA1068" s="1">
        <v>0</v>
      </c>
      <c r="IB1068" s="1">
        <v>0</v>
      </c>
      <c r="IC1068" s="1">
        <v>0</v>
      </c>
      <c r="ID1068" s="1">
        <v>0</v>
      </c>
      <c r="IE1068" s="1">
        <v>0</v>
      </c>
      <c r="IF1068" s="1">
        <v>0</v>
      </c>
      <c r="IG1068" s="1">
        <v>0</v>
      </c>
      <c r="IH1068" s="1">
        <v>0</v>
      </c>
      <c r="II1068" s="1">
        <v>0</v>
      </c>
      <c r="IJ1068" s="1">
        <v>0</v>
      </c>
      <c r="IK1068" s="1">
        <v>0</v>
      </c>
      <c r="IL1068" s="1">
        <v>0</v>
      </c>
      <c r="IM1068" s="1">
        <v>0</v>
      </c>
      <c r="IN1068" s="1">
        <v>0</v>
      </c>
      <c r="IO1068" s="1">
        <v>0</v>
      </c>
      <c r="IP1068" s="1">
        <v>0</v>
      </c>
      <c r="IQ1068" s="1">
        <v>0</v>
      </c>
      <c r="IR1068" s="1">
        <v>0</v>
      </c>
      <c r="IS1068" s="1">
        <v>0</v>
      </c>
      <c r="IT1068" s="1">
        <v>0</v>
      </c>
      <c r="IU1068" s="1">
        <v>0</v>
      </c>
      <c r="IV1068" s="1">
        <v>0</v>
      </c>
      <c r="IW1068" s="1">
        <v>0</v>
      </c>
      <c r="IX1068" s="1">
        <v>0</v>
      </c>
      <c r="IY1068" s="1">
        <v>0</v>
      </c>
      <c r="IZ1068" s="1">
        <v>0</v>
      </c>
      <c r="JA1068" s="1">
        <v>0</v>
      </c>
      <c r="JB1068" s="1">
        <v>1</v>
      </c>
      <c r="JC1068" s="1">
        <v>1</v>
      </c>
      <c r="JD1068" s="1">
        <v>0</v>
      </c>
      <c r="JE1068" s="1">
        <v>0</v>
      </c>
      <c r="JF1068" s="1">
        <v>0</v>
      </c>
      <c r="JG1068" s="1">
        <v>1</v>
      </c>
      <c r="JH1068" s="1">
        <v>1</v>
      </c>
      <c r="JI1068" s="1">
        <v>1</v>
      </c>
      <c r="JJ1068" s="1">
        <v>1</v>
      </c>
      <c r="JK1068" s="1">
        <v>1</v>
      </c>
      <c r="JL1068" s="1">
        <v>1</v>
      </c>
      <c r="JM1068" s="1">
        <v>1</v>
      </c>
      <c r="JN1068" s="1">
        <v>0</v>
      </c>
      <c r="JO1068" s="1">
        <v>0</v>
      </c>
      <c r="JP1068" s="1">
        <v>2</v>
      </c>
      <c r="JQ1068" s="1">
        <v>2</v>
      </c>
      <c r="JR1068" s="1">
        <v>0</v>
      </c>
      <c r="JS1068" s="1">
        <v>0</v>
      </c>
      <c r="JT1068" s="1">
        <v>0</v>
      </c>
      <c r="JU1068" s="1">
        <v>1</v>
      </c>
    </row>
    <row r="1069" spans="1:281">
      <c r="A1069" s="1">
        <v>2016</v>
      </c>
      <c r="B1069" s="1" t="s">
        <v>1261</v>
      </c>
      <c r="C1069" s="1">
        <v>1</v>
      </c>
      <c r="D1069" s="1">
        <v>0</v>
      </c>
      <c r="E1069" s="1">
        <v>1</v>
      </c>
      <c r="F1069" s="1">
        <v>1</v>
      </c>
      <c r="G1069" s="1">
        <v>1</v>
      </c>
      <c r="H1069" s="1">
        <v>1</v>
      </c>
      <c r="I1069" s="1">
        <v>1</v>
      </c>
      <c r="J1069" s="1">
        <v>1</v>
      </c>
      <c r="K1069" s="1">
        <v>2</v>
      </c>
      <c r="L1069" s="1">
        <v>2</v>
      </c>
      <c r="M1069" s="1">
        <v>0</v>
      </c>
      <c r="N1069" s="1">
        <v>1</v>
      </c>
      <c r="O1069" s="1">
        <v>1</v>
      </c>
      <c r="P1069" s="1">
        <v>0</v>
      </c>
      <c r="Q1069" s="1">
        <v>1</v>
      </c>
      <c r="R1069" s="1">
        <v>0</v>
      </c>
      <c r="S1069" s="1">
        <v>1</v>
      </c>
      <c r="T1069" s="1">
        <v>0</v>
      </c>
      <c r="U1069" s="1">
        <v>1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1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1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1</v>
      </c>
      <c r="AW1069" s="1">
        <v>1</v>
      </c>
      <c r="AX1069" s="1">
        <v>1</v>
      </c>
      <c r="AY1069" s="1">
        <v>0</v>
      </c>
      <c r="AZ1069" s="1">
        <v>0</v>
      </c>
      <c r="BA1069" s="1">
        <v>0</v>
      </c>
      <c r="BB1069" s="1">
        <v>1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1</v>
      </c>
      <c r="BI1069" s="1">
        <v>1</v>
      </c>
      <c r="BJ1069" s="1">
        <v>2</v>
      </c>
      <c r="BK1069" s="1">
        <v>2</v>
      </c>
      <c r="BL1069" s="1">
        <v>1</v>
      </c>
      <c r="BM1069" s="1">
        <v>2</v>
      </c>
      <c r="BN1069" s="1">
        <v>1</v>
      </c>
      <c r="BO1069" s="1">
        <v>0</v>
      </c>
      <c r="BP1069" s="1">
        <v>1</v>
      </c>
      <c r="BQ1069" s="1">
        <v>1</v>
      </c>
      <c r="BR1069" s="1">
        <v>2</v>
      </c>
      <c r="BS1069" s="1">
        <v>2</v>
      </c>
      <c r="BT1069" s="1">
        <v>2</v>
      </c>
      <c r="BU1069" s="1">
        <v>1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2</v>
      </c>
      <c r="CD1069" s="1">
        <v>2</v>
      </c>
      <c r="CE1069" s="1">
        <v>2</v>
      </c>
      <c r="CF1069" s="1">
        <v>2</v>
      </c>
      <c r="CG1069" s="1">
        <v>2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1</v>
      </c>
      <c r="CN1069" s="1">
        <v>1</v>
      </c>
      <c r="CO1069" s="1">
        <v>0</v>
      </c>
      <c r="CP1069" s="1">
        <v>0</v>
      </c>
      <c r="CQ1069" s="1">
        <v>0</v>
      </c>
      <c r="CR1069" s="1">
        <v>0</v>
      </c>
      <c r="CS1069" s="1">
        <v>1</v>
      </c>
      <c r="CT1069" s="1">
        <v>1</v>
      </c>
      <c r="CU1069" s="1">
        <v>1</v>
      </c>
      <c r="CV1069" s="1">
        <v>1</v>
      </c>
      <c r="CW1069" s="1">
        <v>1</v>
      </c>
      <c r="CX1069" s="1">
        <v>1</v>
      </c>
      <c r="CY1069" s="1">
        <v>1</v>
      </c>
      <c r="CZ1069" s="1">
        <v>0</v>
      </c>
      <c r="DA1069" s="1">
        <v>1</v>
      </c>
      <c r="DB1069" s="1">
        <v>0</v>
      </c>
      <c r="DC1069" s="1">
        <v>0</v>
      </c>
      <c r="DD1069" s="1">
        <v>0</v>
      </c>
      <c r="DE1069" s="1">
        <v>0</v>
      </c>
      <c r="DF1069" s="1">
        <v>0</v>
      </c>
      <c r="DG1069" s="1">
        <v>0</v>
      </c>
      <c r="DH1069" s="1">
        <v>0</v>
      </c>
      <c r="DI1069" s="1">
        <v>0</v>
      </c>
      <c r="DJ1069" s="1">
        <v>0</v>
      </c>
      <c r="DK1069" s="1">
        <v>0</v>
      </c>
      <c r="DL1069" s="1">
        <v>0</v>
      </c>
      <c r="DM1069" s="1">
        <v>14</v>
      </c>
      <c r="DN1069" s="1">
        <v>14</v>
      </c>
      <c r="DO1069" s="1">
        <v>14</v>
      </c>
      <c r="DP1069" s="1">
        <v>2</v>
      </c>
      <c r="DQ1069" s="1">
        <v>0</v>
      </c>
      <c r="DR1069" s="1">
        <v>0</v>
      </c>
      <c r="DS1069" s="1">
        <v>0</v>
      </c>
      <c r="DT1069" s="1">
        <v>0</v>
      </c>
      <c r="DU1069" s="1">
        <v>0</v>
      </c>
      <c r="DV1069" s="1">
        <v>0</v>
      </c>
      <c r="DW1069" s="1">
        <v>0</v>
      </c>
      <c r="DX1069" s="1">
        <v>8</v>
      </c>
      <c r="DY1069" s="1">
        <v>8</v>
      </c>
      <c r="DZ1069" s="1">
        <v>7</v>
      </c>
      <c r="EA1069" s="1">
        <v>0</v>
      </c>
      <c r="EB1069" s="1">
        <v>0</v>
      </c>
      <c r="EC1069" s="1">
        <v>1</v>
      </c>
      <c r="ED1069" s="1">
        <v>1</v>
      </c>
      <c r="EE1069" s="1">
        <v>2</v>
      </c>
      <c r="EF1069" s="1">
        <v>2</v>
      </c>
      <c r="EG1069" s="1">
        <v>2</v>
      </c>
      <c r="EH1069" s="1">
        <v>1</v>
      </c>
      <c r="EI1069" s="1">
        <v>1</v>
      </c>
      <c r="EJ1069" s="1">
        <v>1</v>
      </c>
      <c r="EK1069" s="1">
        <v>3</v>
      </c>
      <c r="EL1069" s="1">
        <v>3</v>
      </c>
      <c r="EM1069" s="1">
        <v>12</v>
      </c>
      <c r="EN1069" s="1">
        <v>0</v>
      </c>
      <c r="EO1069" s="1">
        <v>0</v>
      </c>
      <c r="EP1069" s="1">
        <v>0</v>
      </c>
      <c r="EQ1069" s="1">
        <v>0</v>
      </c>
      <c r="ER1069" s="1">
        <v>0</v>
      </c>
      <c r="ES1069" s="1">
        <v>0</v>
      </c>
      <c r="ET1069" s="1">
        <v>0</v>
      </c>
      <c r="EU1069" s="1">
        <v>0</v>
      </c>
      <c r="EV1069" s="1">
        <v>0</v>
      </c>
      <c r="EW1069" s="1">
        <v>0</v>
      </c>
      <c r="EX1069" s="1">
        <v>0</v>
      </c>
      <c r="EY1069" s="1">
        <v>0</v>
      </c>
      <c r="EZ1069" s="1">
        <v>1</v>
      </c>
      <c r="FA1069" s="1">
        <v>1</v>
      </c>
      <c r="FB1069" s="1">
        <v>0</v>
      </c>
      <c r="FC1069" s="1">
        <v>1</v>
      </c>
      <c r="FD1069" s="1">
        <v>1</v>
      </c>
      <c r="FE1069" s="1">
        <v>0</v>
      </c>
      <c r="FF1069" s="1">
        <v>0</v>
      </c>
      <c r="FG1069" s="1">
        <v>0</v>
      </c>
      <c r="FH1069" s="1">
        <v>0</v>
      </c>
      <c r="FI1069" s="1">
        <v>0</v>
      </c>
      <c r="FJ1069" s="1">
        <v>0</v>
      </c>
      <c r="FK1069" s="1">
        <v>0</v>
      </c>
      <c r="FL1069" s="1">
        <v>0</v>
      </c>
      <c r="FM1069" s="1">
        <v>0</v>
      </c>
      <c r="FN1069" s="1">
        <v>0</v>
      </c>
      <c r="FO1069" s="1">
        <v>0</v>
      </c>
      <c r="FP1069" s="1">
        <v>0</v>
      </c>
      <c r="FQ1069" s="1">
        <v>0</v>
      </c>
      <c r="FR1069" s="1">
        <v>0</v>
      </c>
      <c r="FS1069" s="1">
        <v>0</v>
      </c>
      <c r="FT1069" s="1">
        <v>0</v>
      </c>
      <c r="FU1069" s="1">
        <v>0</v>
      </c>
      <c r="FV1069" s="1">
        <v>0</v>
      </c>
      <c r="FW1069" s="1">
        <v>0</v>
      </c>
      <c r="FX1069" s="1">
        <v>0</v>
      </c>
      <c r="FY1069" s="1">
        <v>1</v>
      </c>
      <c r="FZ1069" s="1">
        <v>0</v>
      </c>
      <c r="GA1069" s="1">
        <v>1</v>
      </c>
      <c r="GB1069" s="1">
        <v>0</v>
      </c>
      <c r="GC1069" s="1">
        <v>1</v>
      </c>
      <c r="GD1069" s="1">
        <v>1</v>
      </c>
      <c r="GE1069" s="1">
        <v>0</v>
      </c>
      <c r="GF1069" s="1">
        <v>0</v>
      </c>
      <c r="GG1069" s="1">
        <v>1</v>
      </c>
      <c r="GH1069" s="1">
        <v>0</v>
      </c>
      <c r="GI1069" s="1">
        <v>1</v>
      </c>
      <c r="GJ1069" s="1">
        <v>1</v>
      </c>
      <c r="GK1069" s="1">
        <v>0</v>
      </c>
      <c r="GL1069" s="1">
        <v>0</v>
      </c>
      <c r="GM1069" s="1">
        <v>1</v>
      </c>
      <c r="GN1069" s="1">
        <v>1</v>
      </c>
      <c r="GO1069" s="1">
        <v>0</v>
      </c>
      <c r="GP1069" s="1">
        <v>1</v>
      </c>
      <c r="GQ1069" s="1">
        <v>0</v>
      </c>
      <c r="GR1069" s="1">
        <v>1</v>
      </c>
      <c r="GS1069" s="1">
        <v>23</v>
      </c>
      <c r="GT1069" s="1">
        <v>0</v>
      </c>
      <c r="GU1069" s="1">
        <v>2</v>
      </c>
      <c r="GV1069" s="1">
        <v>1</v>
      </c>
      <c r="GW1069" s="1">
        <v>0</v>
      </c>
      <c r="GX1069" s="1">
        <v>0</v>
      </c>
      <c r="GY1069" s="1">
        <v>0</v>
      </c>
      <c r="GZ1069" s="1">
        <v>0</v>
      </c>
      <c r="HA1069" s="1">
        <v>0</v>
      </c>
      <c r="HB1069" s="1">
        <v>0</v>
      </c>
      <c r="HC1069" s="1">
        <v>1</v>
      </c>
      <c r="HD1069" s="1">
        <v>1</v>
      </c>
      <c r="HE1069" s="1">
        <v>1</v>
      </c>
      <c r="HF1069" s="1">
        <v>1</v>
      </c>
      <c r="HG1069" s="1">
        <v>1</v>
      </c>
      <c r="HH1069" s="1">
        <v>1</v>
      </c>
      <c r="HI1069" s="1">
        <v>1</v>
      </c>
      <c r="HJ1069" s="1">
        <v>0</v>
      </c>
      <c r="HK1069" s="1">
        <v>0</v>
      </c>
      <c r="HL1069" s="1">
        <v>2</v>
      </c>
      <c r="HM1069" s="1">
        <v>2</v>
      </c>
      <c r="HN1069" s="1">
        <v>0</v>
      </c>
      <c r="HO1069" s="1">
        <v>0</v>
      </c>
      <c r="HP1069" s="1">
        <v>0</v>
      </c>
      <c r="HQ1069" s="1">
        <v>1</v>
      </c>
      <c r="HR1069" s="1">
        <v>0</v>
      </c>
      <c r="HS1069" s="1">
        <v>0</v>
      </c>
      <c r="HT1069" s="1">
        <v>0</v>
      </c>
      <c r="HU1069" s="1">
        <v>0</v>
      </c>
      <c r="HV1069" s="1">
        <v>0</v>
      </c>
      <c r="HW1069" s="1">
        <v>0</v>
      </c>
      <c r="HX1069" s="1">
        <v>0</v>
      </c>
      <c r="HY1069" s="1">
        <v>0</v>
      </c>
      <c r="HZ1069" s="1">
        <v>0</v>
      </c>
      <c r="IA1069" s="1">
        <v>0</v>
      </c>
      <c r="IB1069" s="1">
        <v>0</v>
      </c>
      <c r="IC1069" s="1">
        <v>0</v>
      </c>
      <c r="ID1069" s="1">
        <v>0</v>
      </c>
      <c r="IE1069" s="1">
        <v>0</v>
      </c>
      <c r="IF1069" s="1">
        <v>0</v>
      </c>
      <c r="IG1069" s="1">
        <v>0</v>
      </c>
      <c r="IH1069" s="1">
        <v>0</v>
      </c>
      <c r="II1069" s="1">
        <v>0</v>
      </c>
      <c r="IJ1069" s="1">
        <v>0</v>
      </c>
      <c r="IK1069" s="1">
        <v>0</v>
      </c>
      <c r="IL1069" s="1">
        <v>0</v>
      </c>
      <c r="IM1069" s="1">
        <v>0</v>
      </c>
      <c r="IN1069" s="1">
        <v>0</v>
      </c>
      <c r="IO1069" s="1">
        <v>0</v>
      </c>
      <c r="IP1069" s="1">
        <v>0</v>
      </c>
      <c r="IQ1069" s="1">
        <v>0</v>
      </c>
      <c r="IR1069" s="1">
        <v>0</v>
      </c>
      <c r="IS1069" s="1">
        <v>0</v>
      </c>
      <c r="IT1069" s="1">
        <v>0</v>
      </c>
      <c r="IU1069" s="1">
        <v>0</v>
      </c>
      <c r="IV1069" s="1">
        <v>0</v>
      </c>
      <c r="IW1069" s="1">
        <v>0</v>
      </c>
      <c r="IX1069" s="1">
        <v>0</v>
      </c>
      <c r="IY1069" s="1">
        <v>0</v>
      </c>
      <c r="IZ1069" s="1">
        <v>0</v>
      </c>
      <c r="JA1069" s="1">
        <v>0</v>
      </c>
      <c r="JB1069" s="1">
        <v>1</v>
      </c>
      <c r="JC1069" s="1">
        <v>1</v>
      </c>
      <c r="JD1069" s="1">
        <v>0</v>
      </c>
      <c r="JE1069" s="1">
        <v>0</v>
      </c>
      <c r="JF1069" s="1">
        <v>0</v>
      </c>
      <c r="JG1069" s="1">
        <v>1</v>
      </c>
      <c r="JH1069" s="1">
        <v>1</v>
      </c>
      <c r="JI1069" s="1">
        <v>1</v>
      </c>
      <c r="JJ1069" s="1">
        <v>1</v>
      </c>
      <c r="JK1069" s="1">
        <v>1</v>
      </c>
      <c r="JL1069" s="1">
        <v>1</v>
      </c>
      <c r="JM1069" s="1">
        <v>1</v>
      </c>
      <c r="JN1069" s="1">
        <v>0</v>
      </c>
      <c r="JO1069" s="1">
        <v>0</v>
      </c>
      <c r="JP1069" s="1">
        <v>2</v>
      </c>
      <c r="JQ1069" s="1">
        <v>2</v>
      </c>
      <c r="JR1069" s="1">
        <v>0</v>
      </c>
      <c r="JS1069" s="1">
        <v>0</v>
      </c>
      <c r="JT1069" s="1">
        <v>0</v>
      </c>
      <c r="JU1069" s="1">
        <v>1</v>
      </c>
    </row>
    <row r="1070" spans="1:281">
      <c r="A1070" s="1">
        <v>2016</v>
      </c>
      <c r="B1070" s="1" t="s">
        <v>1262</v>
      </c>
      <c r="C1070" s="1">
        <v>1</v>
      </c>
      <c r="D1070" s="1">
        <v>0</v>
      </c>
      <c r="E1070" s="1">
        <v>1</v>
      </c>
      <c r="F1070" s="1">
        <v>1</v>
      </c>
      <c r="G1070" s="1">
        <v>1</v>
      </c>
      <c r="H1070" s="1">
        <v>1</v>
      </c>
      <c r="I1070" s="1">
        <v>1</v>
      </c>
      <c r="J1070" s="1">
        <v>1</v>
      </c>
      <c r="K1070" s="1">
        <v>2</v>
      </c>
      <c r="L1070" s="1">
        <v>2</v>
      </c>
      <c r="M1070" s="1">
        <v>0</v>
      </c>
      <c r="N1070" s="1">
        <v>1</v>
      </c>
      <c r="O1070" s="1">
        <v>2</v>
      </c>
      <c r="P1070" s="1">
        <v>2</v>
      </c>
      <c r="Q1070" s="1">
        <v>2</v>
      </c>
      <c r="R1070" s="1">
        <v>2</v>
      </c>
      <c r="S1070" s="1">
        <v>2</v>
      </c>
      <c r="T1070" s="1">
        <v>2</v>
      </c>
      <c r="U1070" s="1">
        <v>2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1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1</v>
      </c>
      <c r="BI1070" s="1">
        <v>2</v>
      </c>
      <c r="BJ1070" s="1">
        <v>2</v>
      </c>
      <c r="BK1070" s="1">
        <v>3</v>
      </c>
      <c r="BL1070" s="1">
        <v>2</v>
      </c>
      <c r="BM1070" s="1">
        <v>2</v>
      </c>
      <c r="BN1070" s="1">
        <v>1</v>
      </c>
      <c r="BO1070" s="1">
        <v>0</v>
      </c>
      <c r="BP1070" s="1">
        <v>1</v>
      </c>
      <c r="BQ1070" s="1">
        <v>1</v>
      </c>
      <c r="BR1070" s="1">
        <v>1</v>
      </c>
      <c r="BS1070" s="1">
        <v>4</v>
      </c>
      <c r="BT1070" s="1">
        <v>4</v>
      </c>
      <c r="BU1070" s="1">
        <v>1</v>
      </c>
      <c r="BV1070" s="1">
        <v>0</v>
      </c>
      <c r="BW1070" s="1">
        <v>0</v>
      </c>
      <c r="BX1070" s="1">
        <v>0</v>
      </c>
      <c r="BY1070" s="1">
        <v>0</v>
      </c>
      <c r="BZ1070" s="1">
        <v>1</v>
      </c>
      <c r="CA1070" s="1">
        <v>1</v>
      </c>
      <c r="CB1070" s="1">
        <v>1</v>
      </c>
      <c r="CC1070" s="1">
        <v>1</v>
      </c>
      <c r="CD1070" s="1">
        <v>1</v>
      </c>
      <c r="CE1070" s="1">
        <v>1</v>
      </c>
      <c r="CF1070" s="1">
        <v>1</v>
      </c>
      <c r="CG1070" s="1">
        <v>1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1</v>
      </c>
      <c r="CN1070" s="1">
        <v>1</v>
      </c>
      <c r="CO1070" s="1">
        <v>0</v>
      </c>
      <c r="CP1070" s="1">
        <v>0</v>
      </c>
      <c r="CQ1070" s="1">
        <v>0</v>
      </c>
      <c r="CR1070" s="1">
        <v>0</v>
      </c>
      <c r="CS1070" s="1">
        <v>1</v>
      </c>
      <c r="CT1070" s="1">
        <v>1</v>
      </c>
      <c r="CU1070" s="1">
        <v>1</v>
      </c>
      <c r="CV1070" s="1">
        <v>1</v>
      </c>
      <c r="CW1070" s="1">
        <v>1</v>
      </c>
      <c r="CX1070" s="1">
        <v>1</v>
      </c>
      <c r="CY1070" s="1">
        <v>1</v>
      </c>
      <c r="CZ1070" s="1">
        <v>0</v>
      </c>
      <c r="DA1070" s="1">
        <v>1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10</v>
      </c>
      <c r="DN1070" s="1">
        <v>10</v>
      </c>
      <c r="DO1070" s="1">
        <v>10</v>
      </c>
      <c r="DP1070" s="1">
        <v>1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2</v>
      </c>
      <c r="DY1070" s="1">
        <v>2</v>
      </c>
      <c r="DZ1070" s="1">
        <v>0</v>
      </c>
      <c r="EA1070" s="1">
        <v>0</v>
      </c>
      <c r="EB1070" s="1">
        <v>0</v>
      </c>
      <c r="EC1070" s="1">
        <v>0</v>
      </c>
      <c r="ED1070" s="1">
        <v>0</v>
      </c>
      <c r="EE1070" s="1">
        <v>1</v>
      </c>
      <c r="EF1070" s="1">
        <v>1</v>
      </c>
      <c r="EG1070" s="1">
        <v>7</v>
      </c>
      <c r="EH1070" s="1">
        <v>7</v>
      </c>
      <c r="EI1070" s="1">
        <v>2</v>
      </c>
      <c r="EJ1070" s="1">
        <v>5</v>
      </c>
      <c r="EK1070" s="1">
        <v>6</v>
      </c>
      <c r="EL1070" s="1">
        <v>6</v>
      </c>
      <c r="EM1070" s="1">
        <v>3</v>
      </c>
      <c r="EN1070" s="1">
        <v>0</v>
      </c>
      <c r="EO1070" s="1">
        <v>0</v>
      </c>
      <c r="EP1070" s="1">
        <v>0</v>
      </c>
      <c r="EQ1070" s="1">
        <v>0</v>
      </c>
      <c r="ER1070" s="1">
        <v>0</v>
      </c>
      <c r="ES1070" s="1">
        <v>0</v>
      </c>
      <c r="ET1070" s="1">
        <v>0</v>
      </c>
      <c r="EU1070" s="1">
        <v>0</v>
      </c>
      <c r="EV1070" s="1">
        <v>0</v>
      </c>
      <c r="EW1070" s="1">
        <v>0</v>
      </c>
      <c r="EX1070" s="1">
        <v>0</v>
      </c>
      <c r="EY1070" s="1">
        <v>0</v>
      </c>
      <c r="EZ1070" s="1">
        <v>1</v>
      </c>
      <c r="FA1070" s="1">
        <v>1</v>
      </c>
      <c r="FB1070" s="1">
        <v>0</v>
      </c>
      <c r="FC1070" s="1">
        <v>1</v>
      </c>
      <c r="FD1070" s="1">
        <v>1</v>
      </c>
      <c r="FE1070" s="1">
        <v>0</v>
      </c>
      <c r="FF1070" s="1">
        <v>0</v>
      </c>
      <c r="FG1070" s="1">
        <v>0</v>
      </c>
      <c r="FH1070" s="1">
        <v>0</v>
      </c>
      <c r="FI1070" s="1">
        <v>0</v>
      </c>
      <c r="FJ1070" s="1">
        <v>0</v>
      </c>
      <c r="FK1070" s="1">
        <v>0</v>
      </c>
      <c r="FL1070" s="1">
        <v>0</v>
      </c>
      <c r="FM1070" s="1">
        <v>0</v>
      </c>
      <c r="FN1070" s="1">
        <v>0</v>
      </c>
      <c r="FO1070" s="1">
        <v>0</v>
      </c>
      <c r="FP1070" s="1">
        <v>0</v>
      </c>
      <c r="FQ1070" s="1">
        <v>0</v>
      </c>
      <c r="FR1070" s="1">
        <v>0</v>
      </c>
      <c r="FS1070" s="1">
        <v>0</v>
      </c>
      <c r="FT1070" s="1">
        <v>0</v>
      </c>
      <c r="FU1070" s="1">
        <v>0</v>
      </c>
      <c r="FV1070" s="1">
        <v>0</v>
      </c>
      <c r="FW1070" s="1">
        <v>0</v>
      </c>
      <c r="FX1070" s="1">
        <v>0</v>
      </c>
      <c r="FY1070" s="1">
        <v>1</v>
      </c>
      <c r="FZ1070" s="1">
        <v>0</v>
      </c>
      <c r="GA1070" s="1">
        <v>1</v>
      </c>
      <c r="GB1070" s="1">
        <v>0</v>
      </c>
      <c r="GC1070" s="1">
        <v>1</v>
      </c>
      <c r="GD1070" s="1">
        <v>1</v>
      </c>
      <c r="GE1070" s="1">
        <v>0</v>
      </c>
      <c r="GF1070" s="1">
        <v>0</v>
      </c>
      <c r="GG1070" s="1">
        <v>1</v>
      </c>
      <c r="GH1070" s="1">
        <v>0</v>
      </c>
      <c r="GI1070" s="1">
        <v>1</v>
      </c>
      <c r="GJ1070" s="1">
        <v>1</v>
      </c>
      <c r="GK1070" s="1">
        <v>0</v>
      </c>
      <c r="GL1070" s="1">
        <v>0</v>
      </c>
      <c r="GM1070" s="1">
        <v>1</v>
      </c>
      <c r="GN1070" s="1">
        <v>1</v>
      </c>
      <c r="GO1070" s="1">
        <v>0</v>
      </c>
      <c r="GP1070" s="1">
        <v>1</v>
      </c>
      <c r="GQ1070" s="1">
        <v>0</v>
      </c>
      <c r="GR1070" s="1">
        <v>1</v>
      </c>
      <c r="GS1070" s="1">
        <v>2</v>
      </c>
      <c r="GT1070" s="1">
        <v>0</v>
      </c>
      <c r="GU1070" s="1">
        <v>2</v>
      </c>
      <c r="GV1070" s="1">
        <v>1</v>
      </c>
      <c r="GW1070" s="1">
        <v>0</v>
      </c>
      <c r="GX1070" s="1">
        <v>0</v>
      </c>
      <c r="GY1070" s="1">
        <v>0</v>
      </c>
      <c r="GZ1070" s="1">
        <v>0</v>
      </c>
      <c r="HA1070" s="1">
        <v>0</v>
      </c>
      <c r="HB1070" s="1">
        <v>0</v>
      </c>
      <c r="HC1070" s="1">
        <v>1</v>
      </c>
      <c r="HD1070" s="1">
        <v>1</v>
      </c>
      <c r="HE1070" s="1">
        <v>1</v>
      </c>
      <c r="HF1070" s="1">
        <v>1</v>
      </c>
      <c r="HG1070" s="1">
        <v>1</v>
      </c>
      <c r="HH1070" s="1">
        <v>1</v>
      </c>
      <c r="HI1070" s="1">
        <v>1</v>
      </c>
      <c r="HJ1070" s="1">
        <v>0</v>
      </c>
      <c r="HK1070" s="1">
        <v>0</v>
      </c>
      <c r="HL1070" s="1">
        <v>2</v>
      </c>
      <c r="HM1070" s="1">
        <v>2</v>
      </c>
      <c r="HN1070" s="1">
        <v>0</v>
      </c>
      <c r="HO1070" s="1">
        <v>0</v>
      </c>
      <c r="HP1070" s="1">
        <v>0</v>
      </c>
      <c r="HQ1070" s="1">
        <v>0</v>
      </c>
      <c r="HR1070" s="1">
        <v>0</v>
      </c>
      <c r="HS1070" s="1">
        <v>0</v>
      </c>
      <c r="HT1070" s="1">
        <v>0</v>
      </c>
      <c r="HU1070" s="1">
        <v>0</v>
      </c>
      <c r="HV1070" s="1">
        <v>0</v>
      </c>
      <c r="HW1070" s="1">
        <v>0</v>
      </c>
      <c r="HX1070" s="1">
        <v>0</v>
      </c>
      <c r="HY1070" s="1">
        <v>0</v>
      </c>
      <c r="HZ1070" s="1">
        <v>0</v>
      </c>
      <c r="IA1070" s="1">
        <v>0</v>
      </c>
      <c r="IB1070" s="1">
        <v>0</v>
      </c>
      <c r="IC1070" s="1">
        <v>0</v>
      </c>
      <c r="ID1070" s="1">
        <v>0</v>
      </c>
      <c r="IE1070" s="1">
        <v>0</v>
      </c>
      <c r="IF1070" s="1">
        <v>0</v>
      </c>
      <c r="IG1070" s="1">
        <v>0</v>
      </c>
      <c r="IH1070" s="1">
        <v>0</v>
      </c>
      <c r="II1070" s="1">
        <v>0</v>
      </c>
      <c r="IJ1070" s="1">
        <v>0</v>
      </c>
      <c r="IK1070" s="1">
        <v>0</v>
      </c>
      <c r="IL1070" s="1">
        <v>0</v>
      </c>
      <c r="IM1070" s="1">
        <v>0</v>
      </c>
      <c r="IN1070" s="1">
        <v>0</v>
      </c>
      <c r="IO1070" s="1">
        <v>0</v>
      </c>
      <c r="IP1070" s="1">
        <v>0</v>
      </c>
      <c r="IQ1070" s="1">
        <v>0</v>
      </c>
      <c r="IR1070" s="1">
        <v>0</v>
      </c>
      <c r="IS1070" s="1">
        <v>0</v>
      </c>
      <c r="IT1070" s="1">
        <v>0</v>
      </c>
      <c r="IU1070" s="1">
        <v>0</v>
      </c>
      <c r="IV1070" s="1">
        <v>0</v>
      </c>
      <c r="IW1070" s="1">
        <v>0</v>
      </c>
      <c r="IX1070" s="1">
        <v>0</v>
      </c>
      <c r="IY1070" s="1">
        <v>0</v>
      </c>
      <c r="IZ1070" s="1">
        <v>0</v>
      </c>
      <c r="JA1070" s="1">
        <v>0</v>
      </c>
      <c r="JB1070" s="1">
        <v>1</v>
      </c>
      <c r="JC1070" s="1">
        <v>1</v>
      </c>
      <c r="JD1070" s="1">
        <v>0</v>
      </c>
      <c r="JE1070" s="1">
        <v>0</v>
      </c>
      <c r="JF1070" s="1">
        <v>0</v>
      </c>
      <c r="JG1070" s="1">
        <v>1</v>
      </c>
      <c r="JH1070" s="1">
        <v>1</v>
      </c>
      <c r="JI1070" s="1">
        <v>1</v>
      </c>
      <c r="JJ1070" s="1">
        <v>1</v>
      </c>
      <c r="JK1070" s="1">
        <v>1</v>
      </c>
      <c r="JL1070" s="1">
        <v>1</v>
      </c>
      <c r="JM1070" s="1">
        <v>1</v>
      </c>
      <c r="JN1070" s="1">
        <v>0</v>
      </c>
      <c r="JO1070" s="1">
        <v>0</v>
      </c>
      <c r="JP1070" s="1">
        <v>2</v>
      </c>
      <c r="JQ1070" s="1">
        <v>2</v>
      </c>
      <c r="JR1070" s="1">
        <v>0</v>
      </c>
      <c r="JS1070" s="1">
        <v>0</v>
      </c>
      <c r="JT1070" s="1">
        <v>1</v>
      </c>
      <c r="JU1070" s="1">
        <v>1</v>
      </c>
    </row>
    <row r="1071" spans="1:281">
      <c r="A1071" s="1">
        <v>2016</v>
      </c>
      <c r="B1071" s="1" t="s">
        <v>1263</v>
      </c>
      <c r="C1071" s="1">
        <v>1</v>
      </c>
      <c r="D1071" s="1">
        <v>0</v>
      </c>
      <c r="E1071" s="1">
        <v>1</v>
      </c>
      <c r="F1071" s="1">
        <v>1</v>
      </c>
      <c r="G1071" s="1">
        <v>1</v>
      </c>
      <c r="H1071" s="1">
        <v>1</v>
      </c>
      <c r="I1071" s="1">
        <v>1</v>
      </c>
      <c r="J1071" s="1">
        <v>1</v>
      </c>
      <c r="K1071" s="1">
        <v>1</v>
      </c>
      <c r="L1071" s="1">
        <v>1</v>
      </c>
      <c r="M1071" s="1">
        <v>0</v>
      </c>
      <c r="N1071" s="1">
        <v>1</v>
      </c>
      <c r="O1071" s="1">
        <v>1</v>
      </c>
      <c r="P1071" s="1">
        <v>0</v>
      </c>
      <c r="Q1071" s="1">
        <v>1</v>
      </c>
      <c r="R1071" s="1">
        <v>1</v>
      </c>
      <c r="S1071" s="1">
        <v>1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1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2</v>
      </c>
      <c r="BI1071" s="1">
        <v>2</v>
      </c>
      <c r="BJ1071" s="1">
        <v>1</v>
      </c>
      <c r="BK1071" s="1">
        <v>3</v>
      </c>
      <c r="BL1071" s="1">
        <v>1</v>
      </c>
      <c r="BM1071" s="1">
        <v>1</v>
      </c>
      <c r="BN1071" s="1">
        <v>0</v>
      </c>
      <c r="BO1071" s="1">
        <v>0</v>
      </c>
      <c r="BP1071" s="1">
        <v>0</v>
      </c>
      <c r="BQ1071" s="1">
        <v>1</v>
      </c>
      <c r="BR1071" s="1">
        <v>2</v>
      </c>
      <c r="BS1071" s="1">
        <v>2</v>
      </c>
      <c r="BT1071" s="1">
        <v>2</v>
      </c>
      <c r="BU1071" s="1">
        <v>2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1</v>
      </c>
      <c r="CN1071" s="1">
        <v>1</v>
      </c>
      <c r="CO1071" s="1">
        <v>0</v>
      </c>
      <c r="CP1071" s="1">
        <v>0</v>
      </c>
      <c r="CQ1071" s="1">
        <v>0</v>
      </c>
      <c r="CR1071" s="1">
        <v>0</v>
      </c>
      <c r="CS1071" s="1">
        <v>1</v>
      </c>
      <c r="CT1071" s="1">
        <v>1</v>
      </c>
      <c r="CU1071" s="1">
        <v>0</v>
      </c>
      <c r="CV1071" s="1">
        <v>1</v>
      </c>
      <c r="CW1071" s="1">
        <v>1</v>
      </c>
      <c r="CX1071" s="1">
        <v>0</v>
      </c>
      <c r="CY1071" s="1">
        <v>1</v>
      </c>
      <c r="CZ1071" s="1">
        <v>0</v>
      </c>
      <c r="DA1071" s="1">
        <v>1</v>
      </c>
      <c r="DB1071" s="1">
        <v>0</v>
      </c>
      <c r="DC1071" s="1">
        <v>1</v>
      </c>
      <c r="DD1071" s="1">
        <v>0</v>
      </c>
      <c r="DE1071" s="1">
        <v>0</v>
      </c>
      <c r="DF1071" s="1">
        <v>1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85</v>
      </c>
      <c r="DN1071" s="1">
        <v>0</v>
      </c>
      <c r="DO1071" s="1">
        <v>85</v>
      </c>
      <c r="DP1071" s="1">
        <v>1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50</v>
      </c>
      <c r="EB1071" s="1">
        <v>50</v>
      </c>
      <c r="EC1071" s="1">
        <v>42</v>
      </c>
      <c r="ED1071" s="1">
        <v>42</v>
      </c>
      <c r="EE1071" s="1">
        <v>42</v>
      </c>
      <c r="EF1071" s="1">
        <v>42</v>
      </c>
      <c r="EG1071" s="1">
        <v>42</v>
      </c>
      <c r="EH1071" s="1">
        <v>42</v>
      </c>
      <c r="EI1071" s="1">
        <v>42</v>
      </c>
      <c r="EJ1071" s="1">
        <v>0</v>
      </c>
      <c r="EK1071" s="1">
        <v>42</v>
      </c>
      <c r="EL1071" s="1">
        <v>42</v>
      </c>
      <c r="EM1071" s="1">
        <v>85</v>
      </c>
      <c r="EN1071" s="1">
        <v>0</v>
      </c>
      <c r="EO1071" s="1">
        <v>0</v>
      </c>
      <c r="EP1071" s="1">
        <v>0</v>
      </c>
      <c r="EQ1071" s="1">
        <v>0</v>
      </c>
      <c r="ER1071" s="1">
        <v>0</v>
      </c>
      <c r="ES1071" s="1">
        <v>0</v>
      </c>
      <c r="ET1071" s="1">
        <v>0</v>
      </c>
      <c r="EU1071" s="1">
        <v>0</v>
      </c>
      <c r="EV1071" s="1">
        <v>0</v>
      </c>
      <c r="EW1071" s="1">
        <v>0</v>
      </c>
      <c r="EX1071" s="1">
        <v>0</v>
      </c>
      <c r="EY1071" s="1">
        <v>0</v>
      </c>
      <c r="EZ1071" s="1">
        <v>0</v>
      </c>
      <c r="FA1071" s="1">
        <v>0</v>
      </c>
      <c r="FB1071" s="1">
        <v>0</v>
      </c>
      <c r="FC1071" s="1">
        <v>1</v>
      </c>
      <c r="FD1071" s="1">
        <v>1</v>
      </c>
      <c r="FE1071" s="1">
        <v>0</v>
      </c>
      <c r="FF1071" s="1">
        <v>0</v>
      </c>
      <c r="FG1071" s="1">
        <v>0</v>
      </c>
      <c r="FH1071" s="1">
        <v>0</v>
      </c>
      <c r="FI1071" s="1">
        <v>0</v>
      </c>
      <c r="FJ1071" s="1">
        <v>1</v>
      </c>
      <c r="FK1071" s="1">
        <v>0</v>
      </c>
      <c r="FL1071" s="1">
        <v>1</v>
      </c>
      <c r="FM1071" s="1">
        <v>1</v>
      </c>
      <c r="FN1071" s="1">
        <v>1</v>
      </c>
      <c r="FO1071" s="1">
        <v>1</v>
      </c>
      <c r="FP1071" s="1">
        <v>1</v>
      </c>
      <c r="FQ1071" s="1">
        <v>1</v>
      </c>
      <c r="FR1071" s="1">
        <v>1</v>
      </c>
      <c r="FS1071" s="1">
        <v>40</v>
      </c>
      <c r="FT1071" s="1">
        <v>1</v>
      </c>
      <c r="FU1071" s="1">
        <v>0</v>
      </c>
      <c r="FV1071" s="1">
        <v>0</v>
      </c>
      <c r="FW1071" s="1">
        <v>0</v>
      </c>
      <c r="FX1071" s="1">
        <v>1</v>
      </c>
      <c r="FY1071" s="1">
        <v>1</v>
      </c>
      <c r="FZ1071" s="1">
        <v>1</v>
      </c>
      <c r="GA1071" s="1">
        <v>1</v>
      </c>
      <c r="GB1071" s="1">
        <v>1</v>
      </c>
      <c r="GC1071" s="1">
        <v>1</v>
      </c>
      <c r="GD1071" s="1">
        <v>1</v>
      </c>
      <c r="GE1071" s="1">
        <v>1</v>
      </c>
      <c r="GF1071" s="1">
        <v>0</v>
      </c>
      <c r="GG1071" s="1">
        <v>1</v>
      </c>
      <c r="GH1071" s="1">
        <v>1</v>
      </c>
      <c r="GI1071" s="1">
        <v>1</v>
      </c>
      <c r="GJ1071" s="1">
        <v>1</v>
      </c>
      <c r="GK1071" s="1">
        <v>1</v>
      </c>
      <c r="GL1071" s="1">
        <v>0</v>
      </c>
      <c r="GM1071" s="1">
        <v>0</v>
      </c>
      <c r="GN1071" s="1">
        <v>0</v>
      </c>
      <c r="GO1071" s="1">
        <v>0</v>
      </c>
      <c r="GP1071" s="1">
        <v>0</v>
      </c>
      <c r="GQ1071" s="1">
        <v>0</v>
      </c>
      <c r="GR1071" s="1">
        <v>0</v>
      </c>
      <c r="GS1071" s="1">
        <v>1</v>
      </c>
      <c r="GT1071" s="1">
        <v>0</v>
      </c>
      <c r="GU1071" s="1">
        <v>0</v>
      </c>
      <c r="GV1071" s="1">
        <v>0</v>
      </c>
      <c r="GW1071" s="1">
        <v>0</v>
      </c>
      <c r="GX1071" s="1">
        <v>0</v>
      </c>
      <c r="GY1071" s="1">
        <v>0</v>
      </c>
      <c r="GZ1071" s="1">
        <v>0</v>
      </c>
      <c r="HA1071" s="1">
        <v>0</v>
      </c>
      <c r="HB1071" s="1">
        <v>0</v>
      </c>
      <c r="HC1071" s="1">
        <v>0</v>
      </c>
      <c r="HD1071" s="1">
        <v>0</v>
      </c>
      <c r="HE1071" s="1">
        <v>0</v>
      </c>
      <c r="HF1071" s="1">
        <v>0</v>
      </c>
      <c r="HG1071" s="1">
        <v>0</v>
      </c>
      <c r="HH1071" s="1">
        <v>0</v>
      </c>
      <c r="HI1071" s="1">
        <v>0</v>
      </c>
      <c r="HJ1071" s="1">
        <v>0</v>
      </c>
      <c r="HK1071" s="1">
        <v>0</v>
      </c>
      <c r="HL1071" s="1">
        <v>0</v>
      </c>
      <c r="HM1071" s="1">
        <v>0</v>
      </c>
      <c r="HN1071" s="1">
        <v>0</v>
      </c>
      <c r="HO1071" s="1">
        <v>0</v>
      </c>
      <c r="HP1071" s="1">
        <v>1</v>
      </c>
      <c r="HQ1071" s="1">
        <v>0</v>
      </c>
      <c r="HR1071" s="1">
        <v>0</v>
      </c>
      <c r="HS1071" s="1">
        <v>1</v>
      </c>
      <c r="HT1071" s="1">
        <v>0</v>
      </c>
      <c r="HU1071" s="1">
        <v>0</v>
      </c>
      <c r="HV1071" s="1">
        <v>0</v>
      </c>
      <c r="HW1071" s="1">
        <v>0</v>
      </c>
      <c r="HX1071" s="1">
        <v>2</v>
      </c>
      <c r="HY1071" s="1">
        <v>1</v>
      </c>
      <c r="HZ1071" s="1">
        <v>1</v>
      </c>
      <c r="IA1071" s="1">
        <v>1</v>
      </c>
      <c r="IB1071" s="1">
        <v>1</v>
      </c>
      <c r="IC1071" s="1">
        <v>1</v>
      </c>
      <c r="ID1071" s="1">
        <v>1</v>
      </c>
      <c r="IE1071" s="1">
        <v>1</v>
      </c>
      <c r="IF1071" s="1">
        <v>0</v>
      </c>
      <c r="IG1071" s="1">
        <v>0</v>
      </c>
      <c r="IH1071" s="1">
        <v>0</v>
      </c>
      <c r="II1071" s="1">
        <v>0</v>
      </c>
      <c r="IJ1071" s="1">
        <v>0</v>
      </c>
      <c r="IK1071" s="1">
        <v>0</v>
      </c>
      <c r="IL1071" s="1">
        <v>0</v>
      </c>
      <c r="IM1071" s="1">
        <v>0</v>
      </c>
      <c r="IN1071" s="1">
        <v>1</v>
      </c>
      <c r="IO1071" s="1">
        <v>1</v>
      </c>
      <c r="IP1071" s="1">
        <v>0</v>
      </c>
      <c r="IQ1071" s="1">
        <v>1</v>
      </c>
      <c r="IR1071" s="1">
        <v>1</v>
      </c>
      <c r="IS1071" s="1">
        <v>0</v>
      </c>
      <c r="IT1071" s="1">
        <v>1</v>
      </c>
      <c r="IU1071" s="1">
        <v>0</v>
      </c>
      <c r="IV1071" s="1">
        <v>1</v>
      </c>
      <c r="IW1071" s="1">
        <v>1</v>
      </c>
      <c r="IX1071" s="1">
        <v>1</v>
      </c>
      <c r="IY1071" s="1">
        <v>0</v>
      </c>
      <c r="IZ1071" s="1">
        <v>1</v>
      </c>
      <c r="JA1071" s="1">
        <v>1</v>
      </c>
      <c r="JB1071" s="1">
        <v>1</v>
      </c>
      <c r="JC1071" s="1">
        <v>0</v>
      </c>
      <c r="JD1071" s="1">
        <v>0</v>
      </c>
      <c r="JE1071" s="1">
        <v>0</v>
      </c>
      <c r="JF1071" s="1">
        <v>0</v>
      </c>
      <c r="JG1071" s="1">
        <v>0</v>
      </c>
      <c r="JH1071" s="1">
        <v>0</v>
      </c>
      <c r="JI1071" s="1">
        <v>0</v>
      </c>
      <c r="JJ1071" s="1">
        <v>0</v>
      </c>
      <c r="JK1071" s="1">
        <v>0</v>
      </c>
      <c r="JL1071" s="1">
        <v>0</v>
      </c>
      <c r="JM1071" s="1">
        <v>0</v>
      </c>
      <c r="JN1071" s="1">
        <v>0</v>
      </c>
      <c r="JO1071" s="1">
        <v>1</v>
      </c>
      <c r="JP1071" s="1">
        <v>0</v>
      </c>
      <c r="JQ1071" s="1">
        <v>0</v>
      </c>
      <c r="JR1071" s="1">
        <v>0</v>
      </c>
      <c r="JS1071" s="1">
        <v>0</v>
      </c>
      <c r="JT1071" s="1">
        <v>0</v>
      </c>
      <c r="JU1071" s="1">
        <v>1</v>
      </c>
    </row>
    <row r="1072" spans="1:281">
      <c r="A1072" s="1">
        <v>2016</v>
      </c>
      <c r="B1072" s="1" t="s">
        <v>1264</v>
      </c>
      <c r="C1072" s="1">
        <v>1</v>
      </c>
      <c r="D1072" s="1">
        <v>0</v>
      </c>
      <c r="E1072" s="1">
        <v>1</v>
      </c>
      <c r="F1072" s="1">
        <v>1</v>
      </c>
      <c r="G1072" s="1">
        <v>1</v>
      </c>
      <c r="H1072" s="1">
        <v>1</v>
      </c>
      <c r="I1072" s="1">
        <v>1</v>
      </c>
      <c r="J1072" s="1">
        <v>1</v>
      </c>
      <c r="K1072" s="1">
        <v>1</v>
      </c>
      <c r="L1072" s="1">
        <v>1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2</v>
      </c>
      <c r="BI1072" s="1">
        <v>2</v>
      </c>
      <c r="BJ1072" s="1">
        <v>1</v>
      </c>
      <c r="BK1072" s="1">
        <v>3</v>
      </c>
      <c r="BL1072" s="1">
        <v>2</v>
      </c>
      <c r="BM1072" s="1">
        <v>1</v>
      </c>
      <c r="BN1072" s="1">
        <v>0</v>
      </c>
      <c r="BO1072" s="1">
        <v>0</v>
      </c>
      <c r="BP1072" s="1">
        <v>0</v>
      </c>
      <c r="BQ1072" s="1">
        <v>1</v>
      </c>
      <c r="BR1072" s="1">
        <v>2</v>
      </c>
      <c r="BS1072" s="1">
        <v>2</v>
      </c>
      <c r="BT1072" s="1">
        <v>2</v>
      </c>
      <c r="BU1072" s="1">
        <v>2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1</v>
      </c>
      <c r="CN1072" s="1">
        <v>1</v>
      </c>
      <c r="CO1072" s="1">
        <v>0</v>
      </c>
      <c r="CP1072" s="1">
        <v>0</v>
      </c>
      <c r="CQ1072" s="1">
        <v>0</v>
      </c>
      <c r="CR1072" s="1">
        <v>0</v>
      </c>
      <c r="CS1072" s="1">
        <v>1</v>
      </c>
      <c r="CT1072" s="1">
        <v>1</v>
      </c>
      <c r="CU1072" s="1">
        <v>0</v>
      </c>
      <c r="CV1072" s="1">
        <v>1</v>
      </c>
      <c r="CW1072" s="1">
        <v>1</v>
      </c>
      <c r="CX1072" s="1">
        <v>0</v>
      </c>
      <c r="CY1072" s="1">
        <v>1</v>
      </c>
      <c r="CZ1072" s="1">
        <v>0</v>
      </c>
      <c r="DA1072" s="1">
        <v>1</v>
      </c>
      <c r="DB1072" s="1">
        <v>0</v>
      </c>
      <c r="DC1072" s="1">
        <v>1</v>
      </c>
      <c r="DD1072" s="1">
        <v>0</v>
      </c>
      <c r="DE1072" s="1">
        <v>0</v>
      </c>
      <c r="DF1072" s="1">
        <v>1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53</v>
      </c>
      <c r="DN1072" s="1">
        <v>0</v>
      </c>
      <c r="DO1072" s="1">
        <v>53</v>
      </c>
      <c r="DP1072" s="1">
        <v>1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29</v>
      </c>
      <c r="EB1072" s="1">
        <v>29</v>
      </c>
      <c r="EC1072" s="1">
        <v>26</v>
      </c>
      <c r="ED1072" s="1">
        <v>26</v>
      </c>
      <c r="EE1072" s="1">
        <v>26</v>
      </c>
      <c r="EF1072" s="1">
        <v>26</v>
      </c>
      <c r="EG1072" s="1">
        <v>26</v>
      </c>
      <c r="EH1072" s="1">
        <v>26</v>
      </c>
      <c r="EI1072" s="1">
        <v>0</v>
      </c>
      <c r="EJ1072" s="1">
        <v>26</v>
      </c>
      <c r="EK1072" s="1">
        <v>26</v>
      </c>
      <c r="EL1072" s="1">
        <v>26</v>
      </c>
      <c r="EM1072" s="1">
        <v>53</v>
      </c>
      <c r="EN1072" s="1">
        <v>0</v>
      </c>
      <c r="EO1072" s="1">
        <v>0</v>
      </c>
      <c r="EP1072" s="1">
        <v>0</v>
      </c>
      <c r="EQ1072" s="1">
        <v>0</v>
      </c>
      <c r="ER1072" s="1">
        <v>0</v>
      </c>
      <c r="ES1072" s="1">
        <v>0</v>
      </c>
      <c r="ET1072" s="1">
        <v>0</v>
      </c>
      <c r="EU1072" s="1">
        <v>0</v>
      </c>
      <c r="EV1072" s="1">
        <v>0</v>
      </c>
      <c r="EW1072" s="1">
        <v>0</v>
      </c>
      <c r="EX1072" s="1">
        <v>0</v>
      </c>
      <c r="EY1072" s="1">
        <v>0</v>
      </c>
      <c r="EZ1072" s="1">
        <v>0</v>
      </c>
      <c r="FA1072" s="1">
        <v>0</v>
      </c>
      <c r="FB1072" s="1">
        <v>0</v>
      </c>
      <c r="FC1072" s="1">
        <v>1</v>
      </c>
      <c r="FD1072" s="1">
        <v>1</v>
      </c>
      <c r="FE1072" s="1">
        <v>0</v>
      </c>
      <c r="FF1072" s="1">
        <v>0</v>
      </c>
      <c r="FG1072" s="1">
        <v>0</v>
      </c>
      <c r="FH1072" s="1">
        <v>0</v>
      </c>
      <c r="FI1072" s="1">
        <v>0</v>
      </c>
      <c r="FJ1072" s="1">
        <v>1</v>
      </c>
      <c r="FK1072" s="1">
        <v>0</v>
      </c>
      <c r="FL1072" s="1">
        <v>1</v>
      </c>
      <c r="FM1072" s="1">
        <v>1</v>
      </c>
      <c r="FN1072" s="1">
        <v>1</v>
      </c>
      <c r="FO1072" s="1">
        <v>1</v>
      </c>
      <c r="FP1072" s="1">
        <v>1</v>
      </c>
      <c r="FQ1072" s="1">
        <v>1</v>
      </c>
      <c r="FR1072" s="1">
        <v>1</v>
      </c>
      <c r="FS1072" s="1">
        <v>8</v>
      </c>
      <c r="FT1072" s="1">
        <v>1</v>
      </c>
      <c r="FU1072" s="1">
        <v>0</v>
      </c>
      <c r="FV1072" s="1">
        <v>0</v>
      </c>
      <c r="FW1072" s="1">
        <v>0</v>
      </c>
      <c r="FX1072" s="1">
        <v>1</v>
      </c>
      <c r="FY1072" s="1">
        <v>1</v>
      </c>
      <c r="FZ1072" s="1">
        <v>1</v>
      </c>
      <c r="GA1072" s="1">
        <v>1</v>
      </c>
      <c r="GB1072" s="1">
        <v>1</v>
      </c>
      <c r="GC1072" s="1">
        <v>1</v>
      </c>
      <c r="GD1072" s="1">
        <v>1</v>
      </c>
      <c r="GE1072" s="1">
        <v>1</v>
      </c>
      <c r="GF1072" s="1">
        <v>0</v>
      </c>
      <c r="GG1072" s="1">
        <v>1</v>
      </c>
      <c r="GH1072" s="1">
        <v>1</v>
      </c>
      <c r="GI1072" s="1">
        <v>1</v>
      </c>
      <c r="GJ1072" s="1">
        <v>1</v>
      </c>
      <c r="GK1072" s="1">
        <v>1</v>
      </c>
      <c r="GL1072" s="1">
        <v>0</v>
      </c>
      <c r="GM1072" s="1">
        <v>0</v>
      </c>
      <c r="GN1072" s="1">
        <v>0</v>
      </c>
      <c r="GO1072" s="1">
        <v>0</v>
      </c>
      <c r="GP1072" s="1">
        <v>0</v>
      </c>
      <c r="GQ1072" s="1">
        <v>0</v>
      </c>
      <c r="GR1072" s="1">
        <v>0</v>
      </c>
      <c r="GS1072" s="1">
        <v>1</v>
      </c>
      <c r="GT1072" s="1">
        <v>0</v>
      </c>
      <c r="GU1072" s="1">
        <v>0</v>
      </c>
      <c r="GV1072" s="1">
        <v>0</v>
      </c>
      <c r="GW1072" s="1">
        <v>0</v>
      </c>
      <c r="GX1072" s="1">
        <v>0</v>
      </c>
      <c r="GY1072" s="1">
        <v>0</v>
      </c>
      <c r="GZ1072" s="1">
        <v>0</v>
      </c>
      <c r="HA1072" s="1">
        <v>0</v>
      </c>
      <c r="HB1072" s="1">
        <v>0</v>
      </c>
      <c r="HC1072" s="1">
        <v>0</v>
      </c>
      <c r="HD1072" s="1">
        <v>0</v>
      </c>
      <c r="HE1072" s="1">
        <v>0</v>
      </c>
      <c r="HF1072" s="1">
        <v>0</v>
      </c>
      <c r="HG1072" s="1">
        <v>0</v>
      </c>
      <c r="HH1072" s="1">
        <v>0</v>
      </c>
      <c r="HI1072" s="1">
        <v>0</v>
      </c>
      <c r="HJ1072" s="1">
        <v>0</v>
      </c>
      <c r="HK1072" s="1">
        <v>0</v>
      </c>
      <c r="HL1072" s="1">
        <v>0</v>
      </c>
      <c r="HM1072" s="1">
        <v>0</v>
      </c>
      <c r="HN1072" s="1">
        <v>0</v>
      </c>
      <c r="HO1072" s="1">
        <v>0</v>
      </c>
      <c r="HP1072" s="1">
        <v>1</v>
      </c>
      <c r="HQ1072" s="1">
        <v>0</v>
      </c>
      <c r="HR1072" s="1">
        <v>0</v>
      </c>
      <c r="HS1072" s="1">
        <v>1</v>
      </c>
      <c r="HT1072" s="1">
        <v>0</v>
      </c>
      <c r="HU1072" s="1">
        <v>0</v>
      </c>
      <c r="HV1072" s="1">
        <v>0</v>
      </c>
      <c r="HW1072" s="1">
        <v>0</v>
      </c>
      <c r="HX1072" s="1">
        <v>2</v>
      </c>
      <c r="HY1072" s="1">
        <v>1</v>
      </c>
      <c r="HZ1072" s="1">
        <v>1</v>
      </c>
      <c r="IA1072" s="1">
        <v>1</v>
      </c>
      <c r="IB1072" s="1">
        <v>1</v>
      </c>
      <c r="IC1072" s="1">
        <v>1</v>
      </c>
      <c r="ID1072" s="1">
        <v>1</v>
      </c>
      <c r="IE1072" s="1">
        <v>1</v>
      </c>
      <c r="IF1072" s="1">
        <v>0</v>
      </c>
      <c r="IG1072" s="1">
        <v>0</v>
      </c>
      <c r="IH1072" s="1">
        <v>0</v>
      </c>
      <c r="II1072" s="1">
        <v>0</v>
      </c>
      <c r="IJ1072" s="1">
        <v>0</v>
      </c>
      <c r="IK1072" s="1">
        <v>0</v>
      </c>
      <c r="IL1072" s="1">
        <v>0</v>
      </c>
      <c r="IM1072" s="1">
        <v>0</v>
      </c>
      <c r="IN1072" s="1">
        <v>1</v>
      </c>
      <c r="IO1072" s="1">
        <v>1</v>
      </c>
      <c r="IP1072" s="1">
        <v>0</v>
      </c>
      <c r="IQ1072" s="1">
        <v>1</v>
      </c>
      <c r="IR1072" s="1">
        <v>1</v>
      </c>
      <c r="IS1072" s="1">
        <v>0</v>
      </c>
      <c r="IT1072" s="1">
        <v>1</v>
      </c>
      <c r="IU1072" s="1">
        <v>0</v>
      </c>
      <c r="IV1072" s="1">
        <v>1</v>
      </c>
      <c r="IW1072" s="1">
        <v>1</v>
      </c>
      <c r="IX1072" s="1">
        <v>1</v>
      </c>
      <c r="IY1072" s="1">
        <v>0</v>
      </c>
      <c r="IZ1072" s="1">
        <v>1</v>
      </c>
      <c r="JA1072" s="1">
        <v>1</v>
      </c>
      <c r="JB1072" s="1">
        <v>1</v>
      </c>
      <c r="JC1072" s="1">
        <v>0</v>
      </c>
      <c r="JD1072" s="1">
        <v>0</v>
      </c>
      <c r="JE1072" s="1">
        <v>0</v>
      </c>
      <c r="JF1072" s="1">
        <v>0</v>
      </c>
      <c r="JG1072" s="1">
        <v>0</v>
      </c>
      <c r="JH1072" s="1">
        <v>0</v>
      </c>
      <c r="JI1072" s="1">
        <v>0</v>
      </c>
      <c r="JJ1072" s="1">
        <v>0</v>
      </c>
      <c r="JK1072" s="1">
        <v>0</v>
      </c>
      <c r="JL1072" s="1">
        <v>0</v>
      </c>
      <c r="JM1072" s="1">
        <v>0</v>
      </c>
      <c r="JN1072" s="1">
        <v>0</v>
      </c>
      <c r="JO1072" s="1">
        <v>1</v>
      </c>
      <c r="JP1072" s="1">
        <v>0</v>
      </c>
      <c r="JQ1072" s="1">
        <v>0</v>
      </c>
      <c r="JR1072" s="1">
        <v>0</v>
      </c>
      <c r="JS1072" s="1">
        <v>0</v>
      </c>
      <c r="JT1072" s="1">
        <v>0</v>
      </c>
      <c r="JU1072" s="1">
        <v>1</v>
      </c>
    </row>
    <row r="1073" spans="1:281">
      <c r="A1073" s="1">
        <v>2016</v>
      </c>
      <c r="B1073" s="1" t="s">
        <v>1265</v>
      </c>
      <c r="C1073" s="1">
        <v>1</v>
      </c>
      <c r="D1073" s="1">
        <v>0</v>
      </c>
      <c r="E1073" s="1">
        <v>1</v>
      </c>
      <c r="F1073" s="1">
        <v>1</v>
      </c>
      <c r="G1073" s="1">
        <v>1</v>
      </c>
      <c r="H1073" s="1">
        <v>1</v>
      </c>
      <c r="I1073" s="1">
        <v>1</v>
      </c>
      <c r="J1073" s="1">
        <v>1</v>
      </c>
      <c r="K1073" s="1">
        <v>2</v>
      </c>
      <c r="L1073" s="1">
        <v>2</v>
      </c>
      <c r="M1073" s="1">
        <v>0</v>
      </c>
      <c r="N1073" s="1">
        <v>1</v>
      </c>
      <c r="O1073" s="1">
        <v>1</v>
      </c>
      <c r="P1073" s="1">
        <v>0</v>
      </c>
      <c r="Q1073" s="1">
        <v>3</v>
      </c>
      <c r="R1073" s="1">
        <v>0</v>
      </c>
      <c r="S1073" s="1">
        <v>1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1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1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1</v>
      </c>
      <c r="BI1073" s="1">
        <v>2</v>
      </c>
      <c r="BJ1073" s="1">
        <v>2</v>
      </c>
      <c r="BK1073" s="1">
        <v>3</v>
      </c>
      <c r="BL1073" s="1">
        <v>2</v>
      </c>
      <c r="BM1073" s="1">
        <v>2</v>
      </c>
      <c r="BN1073" s="1">
        <v>1</v>
      </c>
      <c r="BO1073" s="1">
        <v>0</v>
      </c>
      <c r="BP1073" s="1">
        <v>1</v>
      </c>
      <c r="BQ1073" s="1">
        <v>1</v>
      </c>
      <c r="BR1073" s="1">
        <v>1</v>
      </c>
      <c r="BS1073" s="1">
        <v>4</v>
      </c>
      <c r="BT1073" s="1">
        <v>4</v>
      </c>
      <c r="BU1073" s="1">
        <v>1</v>
      </c>
      <c r="BV1073" s="1">
        <v>0</v>
      </c>
      <c r="BW1073" s="1">
        <v>0</v>
      </c>
      <c r="BX1073" s="1">
        <v>0</v>
      </c>
      <c r="BY1073" s="1">
        <v>0</v>
      </c>
      <c r="BZ1073" s="1">
        <v>1</v>
      </c>
      <c r="CA1073" s="1">
        <v>1</v>
      </c>
      <c r="CB1073" s="1">
        <v>1</v>
      </c>
      <c r="CC1073" s="1">
        <v>1</v>
      </c>
      <c r="CD1073" s="1">
        <v>1</v>
      </c>
      <c r="CE1073" s="1">
        <v>1</v>
      </c>
      <c r="CF1073" s="1">
        <v>1</v>
      </c>
      <c r="CG1073" s="1">
        <v>1</v>
      </c>
      <c r="CH1073" s="1">
        <v>0</v>
      </c>
      <c r="CI1073" s="1">
        <v>0</v>
      </c>
      <c r="CJ1073" s="1">
        <v>0</v>
      </c>
      <c r="CK1073" s="1">
        <v>0</v>
      </c>
      <c r="CL1073" s="1">
        <v>0</v>
      </c>
      <c r="CM1073" s="1">
        <v>1</v>
      </c>
      <c r="CN1073" s="1">
        <v>1</v>
      </c>
      <c r="CO1073" s="1">
        <v>0</v>
      </c>
      <c r="CP1073" s="1">
        <v>0</v>
      </c>
      <c r="CQ1073" s="1">
        <v>0</v>
      </c>
      <c r="CR1073" s="1">
        <v>0</v>
      </c>
      <c r="CS1073" s="1">
        <v>1</v>
      </c>
      <c r="CT1073" s="1">
        <v>1</v>
      </c>
      <c r="CU1073" s="1">
        <v>1</v>
      </c>
      <c r="CV1073" s="1">
        <v>1</v>
      </c>
      <c r="CW1073" s="1">
        <v>1</v>
      </c>
      <c r="CX1073" s="1">
        <v>1</v>
      </c>
      <c r="CY1073" s="1">
        <v>1</v>
      </c>
      <c r="CZ1073" s="1">
        <v>0</v>
      </c>
      <c r="DA1073" s="1">
        <v>1</v>
      </c>
      <c r="DB1073" s="1">
        <v>0</v>
      </c>
      <c r="DC1073" s="1">
        <v>0</v>
      </c>
      <c r="DD1073" s="1">
        <v>0</v>
      </c>
      <c r="DE1073" s="1">
        <v>0</v>
      </c>
      <c r="DF1073" s="1">
        <v>0</v>
      </c>
      <c r="DG1073" s="1">
        <v>0</v>
      </c>
      <c r="DH1073" s="1">
        <v>0</v>
      </c>
      <c r="DI1073" s="1">
        <v>0</v>
      </c>
      <c r="DJ1073" s="1">
        <v>0</v>
      </c>
      <c r="DK1073" s="1">
        <v>0</v>
      </c>
      <c r="DL1073" s="1">
        <v>0</v>
      </c>
      <c r="DM1073" s="1">
        <v>40</v>
      </c>
      <c r="DN1073" s="1">
        <v>40</v>
      </c>
      <c r="DO1073" s="1">
        <v>40</v>
      </c>
      <c r="DP1073" s="1">
        <v>4</v>
      </c>
      <c r="DQ1073" s="1">
        <v>0</v>
      </c>
      <c r="DR1073" s="1">
        <v>0</v>
      </c>
      <c r="DS1073" s="1">
        <v>0</v>
      </c>
      <c r="DT1073" s="1">
        <v>0</v>
      </c>
      <c r="DU1073" s="1">
        <v>0</v>
      </c>
      <c r="DV1073" s="1">
        <v>0</v>
      </c>
      <c r="DW1073" s="1">
        <v>0</v>
      </c>
      <c r="DX1073" s="1">
        <v>12</v>
      </c>
      <c r="DY1073" s="1">
        <v>12</v>
      </c>
      <c r="DZ1073" s="1">
        <v>4</v>
      </c>
      <c r="EA1073" s="1">
        <v>0</v>
      </c>
      <c r="EB1073" s="1">
        <v>0</v>
      </c>
      <c r="EC1073" s="1">
        <v>28</v>
      </c>
      <c r="ED1073" s="1">
        <v>28</v>
      </c>
      <c r="EE1073" s="1">
        <v>28</v>
      </c>
      <c r="EF1073" s="1">
        <v>28</v>
      </c>
      <c r="EG1073" s="1">
        <v>28</v>
      </c>
      <c r="EH1073" s="1">
        <v>28</v>
      </c>
      <c r="EI1073" s="1">
        <v>20</v>
      </c>
      <c r="EJ1073" s="1">
        <v>8</v>
      </c>
      <c r="EK1073" s="1">
        <v>28</v>
      </c>
      <c r="EL1073" s="1">
        <v>28</v>
      </c>
      <c r="EM1073" s="1">
        <v>12</v>
      </c>
      <c r="EN1073" s="1">
        <v>0</v>
      </c>
      <c r="EO1073" s="1">
        <v>0</v>
      </c>
      <c r="EP1073" s="1">
        <v>0</v>
      </c>
      <c r="EQ1073" s="1">
        <v>0</v>
      </c>
      <c r="ER1073" s="1">
        <v>0</v>
      </c>
      <c r="ES1073" s="1">
        <v>0</v>
      </c>
      <c r="ET1073" s="1">
        <v>0</v>
      </c>
      <c r="EU1073" s="1">
        <v>0</v>
      </c>
      <c r="EV1073" s="1">
        <v>0</v>
      </c>
      <c r="EW1073" s="1">
        <v>0</v>
      </c>
      <c r="EX1073" s="1">
        <v>0</v>
      </c>
      <c r="EY1073" s="1">
        <v>0</v>
      </c>
      <c r="EZ1073" s="1">
        <v>4</v>
      </c>
      <c r="FA1073" s="1">
        <v>4</v>
      </c>
      <c r="FB1073" s="1">
        <v>0</v>
      </c>
      <c r="FC1073" s="1">
        <v>4</v>
      </c>
      <c r="FD1073" s="1">
        <v>4</v>
      </c>
      <c r="FE1073" s="1">
        <v>0</v>
      </c>
      <c r="FF1073" s="1">
        <v>0</v>
      </c>
      <c r="FG1073" s="1">
        <v>0</v>
      </c>
      <c r="FH1073" s="1">
        <v>0</v>
      </c>
      <c r="FI1073" s="1">
        <v>0</v>
      </c>
      <c r="FJ1073" s="1">
        <v>0</v>
      </c>
      <c r="FK1073" s="1">
        <v>0</v>
      </c>
      <c r="FL1073" s="1">
        <v>0</v>
      </c>
      <c r="FM1073" s="1">
        <v>0</v>
      </c>
      <c r="FN1073" s="1">
        <v>0</v>
      </c>
      <c r="FO1073" s="1">
        <v>0</v>
      </c>
      <c r="FP1073" s="1">
        <v>0</v>
      </c>
      <c r="FQ1073" s="1">
        <v>0</v>
      </c>
      <c r="FR1073" s="1">
        <v>0</v>
      </c>
      <c r="FS1073" s="1">
        <v>0</v>
      </c>
      <c r="FT1073" s="1">
        <v>0</v>
      </c>
      <c r="FU1073" s="1">
        <v>0</v>
      </c>
      <c r="FV1073" s="1">
        <v>0</v>
      </c>
      <c r="FW1073" s="1">
        <v>0</v>
      </c>
      <c r="FX1073" s="1">
        <v>0</v>
      </c>
      <c r="FY1073" s="1">
        <v>4</v>
      </c>
      <c r="FZ1073" s="1">
        <v>0</v>
      </c>
      <c r="GA1073" s="1">
        <v>4</v>
      </c>
      <c r="GB1073" s="1">
        <v>0</v>
      </c>
      <c r="GC1073" s="1">
        <v>4</v>
      </c>
      <c r="GD1073" s="1">
        <v>4</v>
      </c>
      <c r="GE1073" s="1">
        <v>0</v>
      </c>
      <c r="GF1073" s="1">
        <v>0</v>
      </c>
      <c r="GG1073" s="1">
        <v>4</v>
      </c>
      <c r="GH1073" s="1">
        <v>0</v>
      </c>
      <c r="GI1073" s="1">
        <v>4</v>
      </c>
      <c r="GJ1073" s="1">
        <v>4</v>
      </c>
      <c r="GK1073" s="1">
        <v>0</v>
      </c>
      <c r="GL1073" s="1">
        <v>0</v>
      </c>
      <c r="GM1073" s="1">
        <v>1</v>
      </c>
      <c r="GN1073" s="1">
        <v>1</v>
      </c>
      <c r="GO1073" s="1">
        <v>0</v>
      </c>
      <c r="GP1073" s="1">
        <v>1</v>
      </c>
      <c r="GQ1073" s="1">
        <v>0</v>
      </c>
      <c r="GR1073" s="1">
        <v>1</v>
      </c>
      <c r="GS1073" s="1">
        <v>32</v>
      </c>
      <c r="GT1073" s="1">
        <v>0</v>
      </c>
      <c r="GU1073" s="1">
        <v>2</v>
      </c>
      <c r="GV1073" s="1">
        <v>1</v>
      </c>
      <c r="GW1073" s="1">
        <v>0</v>
      </c>
      <c r="GX1073" s="1">
        <v>0</v>
      </c>
      <c r="GY1073" s="1">
        <v>0</v>
      </c>
      <c r="GZ1073" s="1">
        <v>0</v>
      </c>
      <c r="HA1073" s="1">
        <v>0</v>
      </c>
      <c r="HB1073" s="1">
        <v>0</v>
      </c>
      <c r="HC1073" s="1">
        <v>0</v>
      </c>
      <c r="HD1073" s="1">
        <v>0</v>
      </c>
      <c r="HE1073" s="1">
        <v>0</v>
      </c>
      <c r="HF1073" s="1">
        <v>0</v>
      </c>
      <c r="HG1073" s="1">
        <v>0</v>
      </c>
      <c r="HH1073" s="1">
        <v>0</v>
      </c>
      <c r="HI1073" s="1">
        <v>0</v>
      </c>
      <c r="HJ1073" s="1">
        <v>0</v>
      </c>
      <c r="HK1073" s="1">
        <v>0</v>
      </c>
      <c r="HL1073" s="1">
        <v>0</v>
      </c>
      <c r="HM1073" s="1">
        <v>0</v>
      </c>
      <c r="HN1073" s="1">
        <v>0</v>
      </c>
      <c r="HO1073" s="1">
        <v>0</v>
      </c>
      <c r="HP1073" s="1">
        <v>0</v>
      </c>
      <c r="HQ1073" s="1">
        <v>1</v>
      </c>
      <c r="HR1073" s="1">
        <v>0</v>
      </c>
      <c r="HS1073" s="1">
        <v>1</v>
      </c>
      <c r="HT1073" s="1">
        <v>0</v>
      </c>
      <c r="HU1073" s="1">
        <v>0</v>
      </c>
      <c r="HV1073" s="1">
        <v>0</v>
      </c>
      <c r="HW1073" s="1">
        <v>0</v>
      </c>
      <c r="HX1073" s="1">
        <v>0</v>
      </c>
      <c r="HY1073" s="1">
        <v>0</v>
      </c>
      <c r="HZ1073" s="1">
        <v>0</v>
      </c>
      <c r="IA1073" s="1">
        <v>0</v>
      </c>
      <c r="IB1073" s="1">
        <v>0</v>
      </c>
      <c r="IC1073" s="1">
        <v>0</v>
      </c>
      <c r="ID1073" s="1">
        <v>0</v>
      </c>
      <c r="IE1073" s="1">
        <v>0</v>
      </c>
      <c r="IF1073" s="1">
        <v>0</v>
      </c>
      <c r="IG1073" s="1">
        <v>0</v>
      </c>
      <c r="IH1073" s="1">
        <v>0</v>
      </c>
      <c r="II1073" s="1">
        <v>0</v>
      </c>
      <c r="IJ1073" s="1">
        <v>0</v>
      </c>
      <c r="IK1073" s="1">
        <v>0</v>
      </c>
      <c r="IL1073" s="1">
        <v>0</v>
      </c>
      <c r="IM1073" s="1">
        <v>0</v>
      </c>
      <c r="IN1073" s="1">
        <v>0</v>
      </c>
      <c r="IO1073" s="1">
        <v>0</v>
      </c>
      <c r="IP1073" s="1">
        <v>0</v>
      </c>
      <c r="IQ1073" s="1">
        <v>0</v>
      </c>
      <c r="IR1073" s="1">
        <v>0</v>
      </c>
      <c r="IS1073" s="1">
        <v>0</v>
      </c>
      <c r="IT1073" s="1">
        <v>0</v>
      </c>
      <c r="IU1073" s="1">
        <v>0</v>
      </c>
      <c r="IV1073" s="1">
        <v>0</v>
      </c>
      <c r="IW1073" s="1">
        <v>0</v>
      </c>
      <c r="IX1073" s="1">
        <v>0</v>
      </c>
      <c r="IY1073" s="1">
        <v>0</v>
      </c>
      <c r="IZ1073" s="1">
        <v>0</v>
      </c>
      <c r="JA1073" s="1">
        <v>0</v>
      </c>
      <c r="JB1073" s="1">
        <v>1</v>
      </c>
      <c r="JC1073" s="1">
        <v>1</v>
      </c>
      <c r="JD1073" s="1">
        <v>0</v>
      </c>
      <c r="JE1073" s="1">
        <v>0</v>
      </c>
      <c r="JF1073" s="1">
        <v>0</v>
      </c>
      <c r="JG1073" s="1">
        <v>0</v>
      </c>
      <c r="JH1073" s="1">
        <v>0</v>
      </c>
      <c r="JI1073" s="1">
        <v>0</v>
      </c>
      <c r="JJ1073" s="1">
        <v>0</v>
      </c>
      <c r="JK1073" s="1">
        <v>0</v>
      </c>
      <c r="JL1073" s="1">
        <v>0</v>
      </c>
      <c r="JM1073" s="1">
        <v>0</v>
      </c>
      <c r="JN1073" s="1">
        <v>0</v>
      </c>
      <c r="JO1073" s="1">
        <v>0</v>
      </c>
      <c r="JP1073" s="1">
        <v>0</v>
      </c>
      <c r="JQ1073" s="1">
        <v>0</v>
      </c>
      <c r="JR1073" s="1">
        <v>0</v>
      </c>
      <c r="JS1073" s="1">
        <v>0</v>
      </c>
      <c r="JT1073" s="1">
        <v>0</v>
      </c>
      <c r="JU1073" s="1">
        <v>1</v>
      </c>
    </row>
    <row r="1074" spans="1:281">
      <c r="A1074" s="1">
        <v>2016</v>
      </c>
      <c r="B1074" s="1" t="s">
        <v>1266</v>
      </c>
      <c r="C1074" s="1">
        <v>1</v>
      </c>
      <c r="D1074" s="1">
        <v>0</v>
      </c>
      <c r="E1074" s="1">
        <v>1</v>
      </c>
      <c r="F1074" s="1">
        <v>1</v>
      </c>
      <c r="G1074" s="1">
        <v>1</v>
      </c>
      <c r="H1074" s="1">
        <v>1</v>
      </c>
      <c r="I1074" s="1">
        <v>1</v>
      </c>
      <c r="J1074" s="1">
        <v>1</v>
      </c>
      <c r="K1074" s="1">
        <v>2</v>
      </c>
      <c r="L1074" s="1">
        <v>2</v>
      </c>
      <c r="M1074" s="1">
        <v>0</v>
      </c>
      <c r="N1074" s="1">
        <v>1</v>
      </c>
      <c r="O1074" s="1">
        <v>1</v>
      </c>
      <c r="P1074" s="1">
        <v>0</v>
      </c>
      <c r="Q1074" s="1">
        <v>4</v>
      </c>
      <c r="R1074" s="1">
        <v>0</v>
      </c>
      <c r="S1074" s="1">
        <v>1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1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1</v>
      </c>
      <c r="BI1074" s="1">
        <v>2</v>
      </c>
      <c r="BJ1074" s="1">
        <v>2</v>
      </c>
      <c r="BK1074" s="1">
        <v>3</v>
      </c>
      <c r="BL1074" s="1">
        <v>2</v>
      </c>
      <c r="BM1074" s="1">
        <v>2</v>
      </c>
      <c r="BN1074" s="1">
        <v>1</v>
      </c>
      <c r="BO1074" s="1">
        <v>0</v>
      </c>
      <c r="BP1074" s="1">
        <v>1</v>
      </c>
      <c r="BQ1074" s="1">
        <v>1</v>
      </c>
      <c r="BR1074" s="1">
        <v>1</v>
      </c>
      <c r="BS1074" s="1">
        <v>4</v>
      </c>
      <c r="BT1074" s="1">
        <v>4</v>
      </c>
      <c r="BU1074" s="1">
        <v>1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1</v>
      </c>
      <c r="CD1074" s="1">
        <v>1</v>
      </c>
      <c r="CE1074" s="1">
        <v>1</v>
      </c>
      <c r="CF1074" s="1">
        <v>1</v>
      </c>
      <c r="CG1074" s="1">
        <v>1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1</v>
      </c>
      <c r="CN1074" s="1">
        <v>1</v>
      </c>
      <c r="CO1074" s="1">
        <v>0</v>
      </c>
      <c r="CP1074" s="1">
        <v>0</v>
      </c>
      <c r="CQ1074" s="1">
        <v>0</v>
      </c>
      <c r="CR1074" s="1">
        <v>0</v>
      </c>
      <c r="CS1074" s="1">
        <v>1</v>
      </c>
      <c r="CT1074" s="1">
        <v>1</v>
      </c>
      <c r="CU1074" s="1">
        <v>1</v>
      </c>
      <c r="CV1074" s="1">
        <v>1</v>
      </c>
      <c r="CW1074" s="1">
        <v>1</v>
      </c>
      <c r="CX1074" s="1">
        <v>1</v>
      </c>
      <c r="CY1074" s="1">
        <v>1</v>
      </c>
      <c r="CZ1074" s="1">
        <v>0</v>
      </c>
      <c r="DA1074" s="1">
        <v>1</v>
      </c>
      <c r="DB1074" s="1">
        <v>0</v>
      </c>
      <c r="DC1074" s="1">
        <v>0</v>
      </c>
      <c r="DD1074" s="1">
        <v>0</v>
      </c>
      <c r="DE1074" s="1">
        <v>0</v>
      </c>
      <c r="DF1074" s="1">
        <v>0</v>
      </c>
      <c r="DG1074" s="1">
        <v>0</v>
      </c>
      <c r="DH1074" s="1">
        <v>0</v>
      </c>
      <c r="DI1074" s="1">
        <v>0</v>
      </c>
      <c r="DJ1074" s="1">
        <v>0</v>
      </c>
      <c r="DK1074" s="1">
        <v>0</v>
      </c>
      <c r="DL1074" s="1">
        <v>0</v>
      </c>
      <c r="DM1074" s="1">
        <v>50</v>
      </c>
      <c r="DN1074" s="1">
        <v>50</v>
      </c>
      <c r="DO1074" s="1">
        <v>50</v>
      </c>
      <c r="DP1074" s="1">
        <v>5</v>
      </c>
      <c r="DQ1074" s="1">
        <v>0</v>
      </c>
      <c r="DR1074" s="1">
        <v>0</v>
      </c>
      <c r="DS1074" s="1">
        <v>0</v>
      </c>
      <c r="DT1074" s="1">
        <v>0</v>
      </c>
      <c r="DU1074" s="1">
        <v>0</v>
      </c>
      <c r="DV1074" s="1">
        <v>0</v>
      </c>
      <c r="DW1074" s="1">
        <v>0</v>
      </c>
      <c r="DX1074" s="1">
        <v>15</v>
      </c>
      <c r="DY1074" s="1">
        <v>15</v>
      </c>
      <c r="DZ1074" s="1">
        <v>5</v>
      </c>
      <c r="EA1074" s="1">
        <v>0</v>
      </c>
      <c r="EB1074" s="1">
        <v>0</v>
      </c>
      <c r="EC1074" s="1">
        <v>35</v>
      </c>
      <c r="ED1074" s="1">
        <v>35</v>
      </c>
      <c r="EE1074" s="1">
        <v>35</v>
      </c>
      <c r="EF1074" s="1">
        <v>35</v>
      </c>
      <c r="EG1074" s="1">
        <v>35</v>
      </c>
      <c r="EH1074" s="1">
        <v>35</v>
      </c>
      <c r="EI1074" s="1">
        <v>25</v>
      </c>
      <c r="EJ1074" s="1">
        <v>10</v>
      </c>
      <c r="EK1074" s="1">
        <v>35</v>
      </c>
      <c r="EL1074" s="1">
        <v>35</v>
      </c>
      <c r="EM1074" s="1">
        <v>15</v>
      </c>
      <c r="EN1074" s="1">
        <v>0</v>
      </c>
      <c r="EO1074" s="1">
        <v>0</v>
      </c>
      <c r="EP1074" s="1">
        <v>0</v>
      </c>
      <c r="EQ1074" s="1">
        <v>0</v>
      </c>
      <c r="ER1074" s="1">
        <v>0</v>
      </c>
      <c r="ES1074" s="1">
        <v>0</v>
      </c>
      <c r="ET1074" s="1">
        <v>0</v>
      </c>
      <c r="EU1074" s="1">
        <v>0</v>
      </c>
      <c r="EV1074" s="1">
        <v>0</v>
      </c>
      <c r="EW1074" s="1">
        <v>0</v>
      </c>
      <c r="EX1074" s="1">
        <v>0</v>
      </c>
      <c r="EY1074" s="1">
        <v>0</v>
      </c>
      <c r="EZ1074" s="1">
        <v>5</v>
      </c>
      <c r="FA1074" s="1">
        <v>5</v>
      </c>
      <c r="FB1074" s="1">
        <v>0</v>
      </c>
      <c r="FC1074" s="1">
        <v>5</v>
      </c>
      <c r="FD1074" s="1">
        <v>5</v>
      </c>
      <c r="FE1074" s="1">
        <v>0</v>
      </c>
      <c r="FF1074" s="1">
        <v>0</v>
      </c>
      <c r="FG1074" s="1">
        <v>0</v>
      </c>
      <c r="FH1074" s="1">
        <v>0</v>
      </c>
      <c r="FI1074" s="1">
        <v>0</v>
      </c>
      <c r="FJ1074" s="1">
        <v>0</v>
      </c>
      <c r="FK1074" s="1">
        <v>0</v>
      </c>
      <c r="FL1074" s="1">
        <v>0</v>
      </c>
      <c r="FM1074" s="1">
        <v>0</v>
      </c>
      <c r="FN1074" s="1">
        <v>0</v>
      </c>
      <c r="FO1074" s="1">
        <v>0</v>
      </c>
      <c r="FP1074" s="1">
        <v>0</v>
      </c>
      <c r="FQ1074" s="1">
        <v>0</v>
      </c>
      <c r="FR1074" s="1">
        <v>0</v>
      </c>
      <c r="FS1074" s="1">
        <v>0</v>
      </c>
      <c r="FT1074" s="1">
        <v>0</v>
      </c>
      <c r="FU1074" s="1">
        <v>0</v>
      </c>
      <c r="FV1074" s="1">
        <v>0</v>
      </c>
      <c r="FW1074" s="1">
        <v>0</v>
      </c>
      <c r="FX1074" s="1">
        <v>0</v>
      </c>
      <c r="FY1074" s="1">
        <v>5</v>
      </c>
      <c r="FZ1074" s="1">
        <v>0</v>
      </c>
      <c r="GA1074" s="1">
        <v>5</v>
      </c>
      <c r="GB1074" s="1">
        <v>0</v>
      </c>
      <c r="GC1074" s="1">
        <v>5</v>
      </c>
      <c r="GD1074" s="1">
        <v>5</v>
      </c>
      <c r="GE1074" s="1">
        <v>0</v>
      </c>
      <c r="GF1074" s="1">
        <v>0</v>
      </c>
      <c r="GG1074" s="1">
        <v>5</v>
      </c>
      <c r="GH1074" s="1">
        <v>0</v>
      </c>
      <c r="GI1074" s="1">
        <v>5</v>
      </c>
      <c r="GJ1074" s="1">
        <v>5</v>
      </c>
      <c r="GK1074" s="1">
        <v>0</v>
      </c>
      <c r="GL1074" s="1">
        <v>0</v>
      </c>
      <c r="GM1074" s="1">
        <v>1</v>
      </c>
      <c r="GN1074" s="1">
        <v>1</v>
      </c>
      <c r="GO1074" s="1">
        <v>0</v>
      </c>
      <c r="GP1074" s="1">
        <v>1</v>
      </c>
      <c r="GQ1074" s="1">
        <v>0</v>
      </c>
      <c r="GR1074" s="1">
        <v>1</v>
      </c>
      <c r="GS1074" s="1">
        <v>39</v>
      </c>
      <c r="GT1074" s="1">
        <v>0</v>
      </c>
      <c r="GU1074" s="1">
        <v>2</v>
      </c>
      <c r="GV1074" s="1">
        <v>1</v>
      </c>
      <c r="GW1074" s="1">
        <v>0</v>
      </c>
      <c r="GX1074" s="1">
        <v>0</v>
      </c>
      <c r="GY1074" s="1">
        <v>0</v>
      </c>
      <c r="GZ1074" s="1">
        <v>0</v>
      </c>
      <c r="HA1074" s="1">
        <v>0</v>
      </c>
      <c r="HB1074" s="1">
        <v>0</v>
      </c>
      <c r="HC1074" s="1">
        <v>0</v>
      </c>
      <c r="HD1074" s="1">
        <v>0</v>
      </c>
      <c r="HE1074" s="1">
        <v>0</v>
      </c>
      <c r="HF1074" s="1">
        <v>0</v>
      </c>
      <c r="HG1074" s="1">
        <v>0</v>
      </c>
      <c r="HH1074" s="1">
        <v>0</v>
      </c>
      <c r="HI1074" s="1">
        <v>0</v>
      </c>
      <c r="HJ1074" s="1">
        <v>0</v>
      </c>
      <c r="HK1074" s="1">
        <v>0</v>
      </c>
      <c r="HL1074" s="1">
        <v>0</v>
      </c>
      <c r="HM1074" s="1">
        <v>0</v>
      </c>
      <c r="HN1074" s="1">
        <v>0</v>
      </c>
      <c r="HO1074" s="1">
        <v>0</v>
      </c>
      <c r="HP1074" s="1">
        <v>0</v>
      </c>
      <c r="HQ1074" s="1">
        <v>1</v>
      </c>
      <c r="HR1074" s="1">
        <v>0</v>
      </c>
      <c r="HS1074" s="1">
        <v>1</v>
      </c>
      <c r="HT1074" s="1">
        <v>0</v>
      </c>
      <c r="HU1074" s="1">
        <v>0</v>
      </c>
      <c r="HV1074" s="1">
        <v>0</v>
      </c>
      <c r="HW1074" s="1">
        <v>0</v>
      </c>
      <c r="HX1074" s="1">
        <v>0</v>
      </c>
      <c r="HY1074" s="1">
        <v>0</v>
      </c>
      <c r="HZ1074" s="1">
        <v>0</v>
      </c>
      <c r="IA1074" s="1">
        <v>0</v>
      </c>
      <c r="IB1074" s="1">
        <v>0</v>
      </c>
      <c r="IC1074" s="1">
        <v>0</v>
      </c>
      <c r="ID1074" s="1">
        <v>0</v>
      </c>
      <c r="IE1074" s="1">
        <v>0</v>
      </c>
      <c r="IF1074" s="1">
        <v>0</v>
      </c>
      <c r="IG1074" s="1">
        <v>0</v>
      </c>
      <c r="IH1074" s="1">
        <v>0</v>
      </c>
      <c r="II1074" s="1">
        <v>0</v>
      </c>
      <c r="IJ1074" s="1">
        <v>0</v>
      </c>
      <c r="IK1074" s="1">
        <v>0</v>
      </c>
      <c r="IL1074" s="1">
        <v>0</v>
      </c>
      <c r="IM1074" s="1">
        <v>0</v>
      </c>
      <c r="IN1074" s="1">
        <v>0</v>
      </c>
      <c r="IO1074" s="1">
        <v>0</v>
      </c>
      <c r="IP1074" s="1">
        <v>0</v>
      </c>
      <c r="IQ1074" s="1">
        <v>0</v>
      </c>
      <c r="IR1074" s="1">
        <v>0</v>
      </c>
      <c r="IS1074" s="1">
        <v>0</v>
      </c>
      <c r="IT1074" s="1">
        <v>0</v>
      </c>
      <c r="IU1074" s="1">
        <v>0</v>
      </c>
      <c r="IV1074" s="1">
        <v>0</v>
      </c>
      <c r="IW1074" s="1">
        <v>0</v>
      </c>
      <c r="IX1074" s="1">
        <v>0</v>
      </c>
      <c r="IY1074" s="1">
        <v>0</v>
      </c>
      <c r="IZ1074" s="1">
        <v>0</v>
      </c>
      <c r="JA1074" s="1">
        <v>0</v>
      </c>
      <c r="JB1074" s="1">
        <v>1</v>
      </c>
      <c r="JC1074" s="1">
        <v>1</v>
      </c>
      <c r="JD1074" s="1">
        <v>0</v>
      </c>
      <c r="JE1074" s="1">
        <v>0</v>
      </c>
      <c r="JF1074" s="1">
        <v>0</v>
      </c>
      <c r="JG1074" s="1">
        <v>0</v>
      </c>
      <c r="JH1074" s="1">
        <v>0</v>
      </c>
      <c r="JI1074" s="1">
        <v>0</v>
      </c>
      <c r="JJ1074" s="1">
        <v>0</v>
      </c>
      <c r="JK1074" s="1">
        <v>0</v>
      </c>
      <c r="JL1074" s="1">
        <v>0</v>
      </c>
      <c r="JM1074" s="1">
        <v>0</v>
      </c>
      <c r="JN1074" s="1">
        <v>0</v>
      </c>
      <c r="JO1074" s="1">
        <v>0</v>
      </c>
      <c r="JP1074" s="1">
        <v>0</v>
      </c>
      <c r="JQ1074" s="1">
        <v>0</v>
      </c>
      <c r="JR1074" s="1">
        <v>0</v>
      </c>
      <c r="JS1074" s="1">
        <v>0</v>
      </c>
      <c r="JT1074" s="1">
        <v>0</v>
      </c>
      <c r="JU1074" s="1">
        <v>1</v>
      </c>
    </row>
    <row r="1075" spans="1:281">
      <c r="A1075" s="1">
        <v>2016</v>
      </c>
      <c r="B1075" s="1" t="s">
        <v>1267</v>
      </c>
      <c r="C1075" s="1">
        <v>1</v>
      </c>
      <c r="D1075" s="1">
        <v>0</v>
      </c>
      <c r="E1075" s="1">
        <v>1</v>
      </c>
      <c r="F1075" s="1">
        <v>1</v>
      </c>
      <c r="G1075" s="1">
        <v>1</v>
      </c>
      <c r="H1075" s="1">
        <v>1</v>
      </c>
      <c r="I1075" s="1">
        <v>1</v>
      </c>
      <c r="J1075" s="1">
        <v>1</v>
      </c>
      <c r="K1075" s="1">
        <v>2</v>
      </c>
      <c r="L1075" s="1">
        <v>2</v>
      </c>
      <c r="M1075" s="1">
        <v>0</v>
      </c>
      <c r="N1075" s="1">
        <v>1</v>
      </c>
      <c r="O1075" s="1">
        <v>0</v>
      </c>
      <c r="P1075" s="1">
        <v>0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1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1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1</v>
      </c>
      <c r="BI1075" s="1">
        <v>2</v>
      </c>
      <c r="BJ1075" s="1">
        <v>2</v>
      </c>
      <c r="BK1075" s="1">
        <v>3</v>
      </c>
      <c r="BL1075" s="1">
        <v>2</v>
      </c>
      <c r="BM1075" s="1">
        <v>2</v>
      </c>
      <c r="BN1075" s="1">
        <v>1</v>
      </c>
      <c r="BO1075" s="1">
        <v>0</v>
      </c>
      <c r="BP1075" s="1">
        <v>1</v>
      </c>
      <c r="BQ1075" s="1">
        <v>1</v>
      </c>
      <c r="BR1075" s="1">
        <v>1</v>
      </c>
      <c r="BS1075" s="1">
        <v>4</v>
      </c>
      <c r="BT1075" s="1">
        <v>4</v>
      </c>
      <c r="BU1075" s="1">
        <v>1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1</v>
      </c>
      <c r="CD1075" s="1">
        <v>1</v>
      </c>
      <c r="CE1075" s="1">
        <v>1</v>
      </c>
      <c r="CF1075" s="1">
        <v>1</v>
      </c>
      <c r="CG1075" s="1">
        <v>1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1</v>
      </c>
      <c r="CN1075" s="1">
        <v>1</v>
      </c>
      <c r="CO1075" s="1">
        <v>0</v>
      </c>
      <c r="CP1075" s="1">
        <v>0</v>
      </c>
      <c r="CQ1075" s="1">
        <v>0</v>
      </c>
      <c r="CR1075" s="1">
        <v>0</v>
      </c>
      <c r="CS1075" s="1">
        <v>2</v>
      </c>
      <c r="CT1075" s="1">
        <v>2</v>
      </c>
      <c r="CU1075" s="1">
        <v>2</v>
      </c>
      <c r="CV1075" s="1">
        <v>2</v>
      </c>
      <c r="CW1075" s="1">
        <v>2</v>
      </c>
      <c r="CX1075" s="1">
        <v>2</v>
      </c>
      <c r="CY1075" s="1">
        <v>2</v>
      </c>
      <c r="CZ1075" s="1">
        <v>0</v>
      </c>
      <c r="DA1075" s="1">
        <v>2</v>
      </c>
      <c r="DB1075" s="1">
        <v>0</v>
      </c>
      <c r="DC1075" s="1">
        <v>1</v>
      </c>
      <c r="DD1075" s="1">
        <v>0</v>
      </c>
      <c r="DE1075" s="1">
        <v>0</v>
      </c>
      <c r="DF1075" s="1">
        <v>0</v>
      </c>
      <c r="DG1075" s="1">
        <v>0</v>
      </c>
      <c r="DH1075" s="1">
        <v>0</v>
      </c>
      <c r="DI1075" s="1">
        <v>0</v>
      </c>
      <c r="DJ1075" s="1">
        <v>0</v>
      </c>
      <c r="DK1075" s="1">
        <v>0</v>
      </c>
      <c r="DL1075" s="1">
        <v>0</v>
      </c>
      <c r="DM1075" s="1">
        <v>9</v>
      </c>
      <c r="DN1075" s="1">
        <v>9</v>
      </c>
      <c r="DO1075" s="1">
        <v>9</v>
      </c>
      <c r="DP1075" s="1">
        <v>1</v>
      </c>
      <c r="DQ1075" s="1">
        <v>0</v>
      </c>
      <c r="DR1075" s="1">
        <v>0</v>
      </c>
      <c r="DS1075" s="1">
        <v>0</v>
      </c>
      <c r="DT1075" s="1">
        <v>0</v>
      </c>
      <c r="DU1075" s="1">
        <v>0</v>
      </c>
      <c r="DV1075" s="1">
        <v>0</v>
      </c>
      <c r="DW1075" s="1">
        <v>0</v>
      </c>
      <c r="DX1075" s="1">
        <v>10</v>
      </c>
      <c r="DY1075" s="1">
        <v>10</v>
      </c>
      <c r="DZ1075" s="1">
        <v>1</v>
      </c>
      <c r="EA1075" s="1">
        <v>0</v>
      </c>
      <c r="EB1075" s="1">
        <v>0</v>
      </c>
      <c r="EC1075" s="1">
        <v>0</v>
      </c>
      <c r="ED1075" s="1">
        <v>0</v>
      </c>
      <c r="EE1075" s="1">
        <v>0</v>
      </c>
      <c r="EF1075" s="1">
        <v>0</v>
      </c>
      <c r="EG1075" s="1">
        <v>3</v>
      </c>
      <c r="EH1075" s="1">
        <v>3</v>
      </c>
      <c r="EI1075" s="1">
        <v>3</v>
      </c>
      <c r="EJ1075" s="1">
        <v>0</v>
      </c>
      <c r="EK1075" s="1">
        <v>1</v>
      </c>
      <c r="EL1075" s="1">
        <v>1</v>
      </c>
      <c r="EM1075" s="1">
        <v>6</v>
      </c>
      <c r="EN1075" s="1">
        <v>0</v>
      </c>
      <c r="EO1075" s="1">
        <v>0</v>
      </c>
      <c r="EP1075" s="1">
        <v>0</v>
      </c>
      <c r="EQ1075" s="1">
        <v>0</v>
      </c>
      <c r="ER1075" s="1">
        <v>0</v>
      </c>
      <c r="ES1075" s="1">
        <v>0</v>
      </c>
      <c r="ET1075" s="1">
        <v>0</v>
      </c>
      <c r="EU1075" s="1">
        <v>0</v>
      </c>
      <c r="EV1075" s="1">
        <v>0</v>
      </c>
      <c r="EW1075" s="1">
        <v>0</v>
      </c>
      <c r="EX1075" s="1">
        <v>0</v>
      </c>
      <c r="EY1075" s="1">
        <v>0</v>
      </c>
      <c r="EZ1075" s="1">
        <v>1</v>
      </c>
      <c r="FA1075" s="1">
        <v>1</v>
      </c>
      <c r="FB1075" s="1">
        <v>0</v>
      </c>
      <c r="FC1075" s="1">
        <v>1</v>
      </c>
      <c r="FD1075" s="1">
        <v>1</v>
      </c>
      <c r="FE1075" s="1">
        <v>0</v>
      </c>
      <c r="FF1075" s="1">
        <v>0</v>
      </c>
      <c r="FG1075" s="1">
        <v>0</v>
      </c>
      <c r="FH1075" s="1">
        <v>0</v>
      </c>
      <c r="FI1075" s="1">
        <v>0</v>
      </c>
      <c r="FJ1075" s="1">
        <v>0</v>
      </c>
      <c r="FK1075" s="1">
        <v>0</v>
      </c>
      <c r="FL1075" s="1">
        <v>0</v>
      </c>
      <c r="FM1075" s="1">
        <v>0</v>
      </c>
      <c r="FN1075" s="1">
        <v>0</v>
      </c>
      <c r="FO1075" s="1">
        <v>0</v>
      </c>
      <c r="FP1075" s="1">
        <v>0</v>
      </c>
      <c r="FQ1075" s="1">
        <v>0</v>
      </c>
      <c r="FR1075" s="1">
        <v>0</v>
      </c>
      <c r="FS1075" s="1">
        <v>0</v>
      </c>
      <c r="FT1075" s="1">
        <v>0</v>
      </c>
      <c r="FU1075" s="1">
        <v>0</v>
      </c>
      <c r="FV1075" s="1">
        <v>0</v>
      </c>
      <c r="FW1075" s="1">
        <v>0</v>
      </c>
      <c r="FX1075" s="1">
        <v>0</v>
      </c>
      <c r="FY1075" s="1">
        <v>1</v>
      </c>
      <c r="FZ1075" s="1">
        <v>0</v>
      </c>
      <c r="GA1075" s="1">
        <v>1</v>
      </c>
      <c r="GB1075" s="1">
        <v>0</v>
      </c>
      <c r="GC1075" s="1">
        <v>1</v>
      </c>
      <c r="GD1075" s="1">
        <v>1</v>
      </c>
      <c r="GE1075" s="1">
        <v>0</v>
      </c>
      <c r="GF1075" s="1">
        <v>0</v>
      </c>
      <c r="GG1075" s="1">
        <v>1</v>
      </c>
      <c r="GH1075" s="1">
        <v>0</v>
      </c>
      <c r="GI1075" s="1">
        <v>1</v>
      </c>
      <c r="GJ1075" s="1">
        <v>1</v>
      </c>
      <c r="GK1075" s="1">
        <v>0</v>
      </c>
      <c r="GL1075" s="1">
        <v>0</v>
      </c>
      <c r="GM1075" s="1">
        <v>1</v>
      </c>
      <c r="GN1075" s="1">
        <v>1</v>
      </c>
      <c r="GO1075" s="1">
        <v>0</v>
      </c>
      <c r="GP1075" s="1">
        <v>1</v>
      </c>
      <c r="GQ1075" s="1">
        <v>0</v>
      </c>
      <c r="GR1075" s="1">
        <v>1</v>
      </c>
      <c r="GS1075" s="1">
        <v>8</v>
      </c>
      <c r="GT1075" s="1">
        <v>0</v>
      </c>
      <c r="GU1075" s="1">
        <v>2</v>
      </c>
      <c r="GV1075" s="1">
        <v>1</v>
      </c>
      <c r="GW1075" s="1">
        <v>0</v>
      </c>
      <c r="GX1075" s="1">
        <v>0</v>
      </c>
      <c r="GY1075" s="1">
        <v>0</v>
      </c>
      <c r="GZ1075" s="1">
        <v>0</v>
      </c>
      <c r="HA1075" s="1">
        <v>0</v>
      </c>
      <c r="HB1075" s="1">
        <v>0</v>
      </c>
      <c r="HC1075" s="1">
        <v>0</v>
      </c>
      <c r="HD1075" s="1">
        <v>0</v>
      </c>
      <c r="HE1075" s="1">
        <v>0</v>
      </c>
      <c r="HF1075" s="1">
        <v>0</v>
      </c>
      <c r="HG1075" s="1">
        <v>0</v>
      </c>
      <c r="HH1075" s="1">
        <v>0</v>
      </c>
      <c r="HI1075" s="1">
        <v>0</v>
      </c>
      <c r="HJ1075" s="1">
        <v>0</v>
      </c>
      <c r="HK1075" s="1">
        <v>0</v>
      </c>
      <c r="HL1075" s="1">
        <v>0</v>
      </c>
      <c r="HM1075" s="1">
        <v>0</v>
      </c>
      <c r="HN1075" s="1">
        <v>0</v>
      </c>
      <c r="HO1075" s="1">
        <v>0</v>
      </c>
      <c r="HP1075" s="1">
        <v>0</v>
      </c>
      <c r="HQ1075" s="1">
        <v>1</v>
      </c>
      <c r="HR1075" s="1">
        <v>0</v>
      </c>
      <c r="HS1075" s="1">
        <v>0</v>
      </c>
      <c r="HT1075" s="1">
        <v>0</v>
      </c>
      <c r="HU1075" s="1">
        <v>0</v>
      </c>
      <c r="HV1075" s="1">
        <v>0</v>
      </c>
      <c r="HW1075" s="1">
        <v>0</v>
      </c>
      <c r="HX1075" s="1">
        <v>0</v>
      </c>
      <c r="HY1075" s="1">
        <v>0</v>
      </c>
      <c r="HZ1075" s="1">
        <v>0</v>
      </c>
      <c r="IA1075" s="1">
        <v>0</v>
      </c>
      <c r="IB1075" s="1">
        <v>0</v>
      </c>
      <c r="IC1075" s="1">
        <v>0</v>
      </c>
      <c r="ID1075" s="1">
        <v>0</v>
      </c>
      <c r="IE1075" s="1">
        <v>0</v>
      </c>
      <c r="IF1075" s="1">
        <v>0</v>
      </c>
      <c r="IG1075" s="1">
        <v>0</v>
      </c>
      <c r="IH1075" s="1">
        <v>0</v>
      </c>
      <c r="II1075" s="1">
        <v>0</v>
      </c>
      <c r="IJ1075" s="1">
        <v>0</v>
      </c>
      <c r="IK1075" s="1">
        <v>0</v>
      </c>
      <c r="IL1075" s="1">
        <v>0</v>
      </c>
      <c r="IM1075" s="1">
        <v>0</v>
      </c>
      <c r="IN1075" s="1">
        <v>0</v>
      </c>
      <c r="IO1075" s="1">
        <v>0</v>
      </c>
      <c r="IP1075" s="1">
        <v>0</v>
      </c>
      <c r="IQ1075" s="1">
        <v>0</v>
      </c>
      <c r="IR1075" s="1">
        <v>0</v>
      </c>
      <c r="IS1075" s="1">
        <v>0</v>
      </c>
      <c r="IT1075" s="1">
        <v>0</v>
      </c>
      <c r="IU1075" s="1">
        <v>0</v>
      </c>
      <c r="IV1075" s="1">
        <v>0</v>
      </c>
      <c r="IW1075" s="1">
        <v>0</v>
      </c>
      <c r="IX1075" s="1">
        <v>0</v>
      </c>
      <c r="IY1075" s="1">
        <v>0</v>
      </c>
      <c r="IZ1075" s="1">
        <v>0</v>
      </c>
      <c r="JA1075" s="1">
        <v>0</v>
      </c>
      <c r="JB1075" s="1">
        <v>1</v>
      </c>
      <c r="JC1075" s="1">
        <v>1</v>
      </c>
      <c r="JD1075" s="1">
        <v>0</v>
      </c>
      <c r="JE1075" s="1">
        <v>0</v>
      </c>
      <c r="JF1075" s="1">
        <v>0</v>
      </c>
      <c r="JG1075" s="1">
        <v>0</v>
      </c>
      <c r="JH1075" s="1">
        <v>0</v>
      </c>
      <c r="JI1075" s="1">
        <v>0</v>
      </c>
      <c r="JJ1075" s="1">
        <v>0</v>
      </c>
      <c r="JK1075" s="1">
        <v>0</v>
      </c>
      <c r="JL1075" s="1">
        <v>0</v>
      </c>
      <c r="JM1075" s="1">
        <v>0</v>
      </c>
      <c r="JN1075" s="1">
        <v>1</v>
      </c>
      <c r="JO1075" s="1">
        <v>1</v>
      </c>
      <c r="JP1075" s="1">
        <v>0</v>
      </c>
      <c r="JQ1075" s="1">
        <v>0</v>
      </c>
      <c r="JR1075" s="1">
        <v>0</v>
      </c>
      <c r="JS1075" s="1">
        <v>0</v>
      </c>
      <c r="JT1075" s="1">
        <v>0</v>
      </c>
      <c r="JU1075" s="1">
        <v>1</v>
      </c>
    </row>
    <row r="1076" spans="1:281">
      <c r="A1076" s="1">
        <v>2016</v>
      </c>
      <c r="B1076" s="1" t="s">
        <v>1268</v>
      </c>
      <c r="C1076" s="1">
        <v>1</v>
      </c>
      <c r="D1076" s="1">
        <v>0</v>
      </c>
      <c r="E1076" s="1">
        <v>1</v>
      </c>
      <c r="F1076" s="1">
        <v>1</v>
      </c>
      <c r="G1076" s="1">
        <v>1</v>
      </c>
      <c r="H1076" s="1">
        <v>1</v>
      </c>
      <c r="I1076" s="1">
        <v>1</v>
      </c>
      <c r="J1076" s="1">
        <v>1</v>
      </c>
      <c r="K1076" s="1">
        <v>2</v>
      </c>
      <c r="L1076" s="1">
        <v>2</v>
      </c>
      <c r="M1076" s="1">
        <v>0</v>
      </c>
      <c r="N1076" s="1">
        <v>1</v>
      </c>
      <c r="O1076" s="1">
        <v>0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1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1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1</v>
      </c>
      <c r="BI1076" s="1">
        <v>2</v>
      </c>
      <c r="BJ1076" s="1">
        <v>2</v>
      </c>
      <c r="BK1076" s="1">
        <v>3</v>
      </c>
      <c r="BL1076" s="1">
        <v>2</v>
      </c>
      <c r="BM1076" s="1">
        <v>2</v>
      </c>
      <c r="BN1076" s="1">
        <v>1</v>
      </c>
      <c r="BO1076" s="1">
        <v>0</v>
      </c>
      <c r="BP1076" s="1">
        <v>1</v>
      </c>
      <c r="BQ1076" s="1">
        <v>1</v>
      </c>
      <c r="BR1076" s="1">
        <v>1</v>
      </c>
      <c r="BS1076" s="1">
        <v>4</v>
      </c>
      <c r="BT1076" s="1">
        <v>4</v>
      </c>
      <c r="BU1076" s="1">
        <v>1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1</v>
      </c>
      <c r="CD1076" s="1">
        <v>1</v>
      </c>
      <c r="CE1076" s="1">
        <v>1</v>
      </c>
      <c r="CF1076" s="1">
        <v>1</v>
      </c>
      <c r="CG1076" s="1">
        <v>1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1</v>
      </c>
      <c r="CN1076" s="1">
        <v>1</v>
      </c>
      <c r="CO1076" s="1">
        <v>0</v>
      </c>
      <c r="CP1076" s="1">
        <v>0</v>
      </c>
      <c r="CQ1076" s="1">
        <v>0</v>
      </c>
      <c r="CR1076" s="1">
        <v>0</v>
      </c>
      <c r="CS1076" s="1">
        <v>2</v>
      </c>
      <c r="CT1076" s="1">
        <v>2</v>
      </c>
      <c r="CU1076" s="1">
        <v>2</v>
      </c>
      <c r="CV1076" s="1">
        <v>2</v>
      </c>
      <c r="CW1076" s="1">
        <v>2</v>
      </c>
      <c r="CX1076" s="1">
        <v>2</v>
      </c>
      <c r="CY1076" s="1">
        <v>2</v>
      </c>
      <c r="CZ1076" s="1">
        <v>0</v>
      </c>
      <c r="DA1076" s="1">
        <v>2</v>
      </c>
      <c r="DB1076" s="1">
        <v>0</v>
      </c>
      <c r="DC1076" s="1">
        <v>1</v>
      </c>
      <c r="DD1076" s="1">
        <v>0</v>
      </c>
      <c r="DE1076" s="1">
        <v>0</v>
      </c>
      <c r="DF1076" s="1">
        <v>0</v>
      </c>
      <c r="DG1076" s="1">
        <v>0</v>
      </c>
      <c r="DH1076" s="1">
        <v>0</v>
      </c>
      <c r="DI1076" s="1">
        <v>0</v>
      </c>
      <c r="DJ1076" s="1">
        <v>0</v>
      </c>
      <c r="DK1076" s="1">
        <v>0</v>
      </c>
      <c r="DL1076" s="1">
        <v>0</v>
      </c>
      <c r="DM1076" s="1">
        <v>9</v>
      </c>
      <c r="DN1076" s="1">
        <v>9</v>
      </c>
      <c r="DO1076" s="1">
        <v>9</v>
      </c>
      <c r="DP1076" s="1">
        <v>1</v>
      </c>
      <c r="DQ1076" s="1">
        <v>0</v>
      </c>
      <c r="DR1076" s="1">
        <v>0</v>
      </c>
      <c r="DS1076" s="1">
        <v>0</v>
      </c>
      <c r="DT1076" s="1">
        <v>0</v>
      </c>
      <c r="DU1076" s="1">
        <v>0</v>
      </c>
      <c r="DV1076" s="1">
        <v>0</v>
      </c>
      <c r="DW1076" s="1">
        <v>0</v>
      </c>
      <c r="DX1076" s="1">
        <v>10</v>
      </c>
      <c r="DY1076" s="1">
        <v>10</v>
      </c>
      <c r="DZ1076" s="1">
        <v>1</v>
      </c>
      <c r="EA1076" s="1">
        <v>0</v>
      </c>
      <c r="EB1076" s="1">
        <v>0</v>
      </c>
      <c r="EC1076" s="1">
        <v>0</v>
      </c>
      <c r="ED1076" s="1">
        <v>0</v>
      </c>
      <c r="EE1076" s="1">
        <v>0</v>
      </c>
      <c r="EF1076" s="1">
        <v>0</v>
      </c>
      <c r="EG1076" s="1">
        <v>3</v>
      </c>
      <c r="EH1076" s="1">
        <v>3</v>
      </c>
      <c r="EI1076" s="1">
        <v>3</v>
      </c>
      <c r="EJ1076" s="1">
        <v>0</v>
      </c>
      <c r="EK1076" s="1">
        <v>1</v>
      </c>
      <c r="EL1076" s="1">
        <v>1</v>
      </c>
      <c r="EM1076" s="1">
        <v>6</v>
      </c>
      <c r="EN1076" s="1">
        <v>0</v>
      </c>
      <c r="EO1076" s="1">
        <v>0</v>
      </c>
      <c r="EP1076" s="1">
        <v>0</v>
      </c>
      <c r="EQ1076" s="1">
        <v>0</v>
      </c>
      <c r="ER1076" s="1">
        <v>0</v>
      </c>
      <c r="ES1076" s="1">
        <v>0</v>
      </c>
      <c r="ET1076" s="1">
        <v>0</v>
      </c>
      <c r="EU1076" s="1">
        <v>0</v>
      </c>
      <c r="EV1076" s="1">
        <v>0</v>
      </c>
      <c r="EW1076" s="1">
        <v>0</v>
      </c>
      <c r="EX1076" s="1">
        <v>0</v>
      </c>
      <c r="EY1076" s="1">
        <v>0</v>
      </c>
      <c r="EZ1076" s="1">
        <v>1</v>
      </c>
      <c r="FA1076" s="1">
        <v>1</v>
      </c>
      <c r="FB1076" s="1">
        <v>0</v>
      </c>
      <c r="FC1076" s="1">
        <v>1</v>
      </c>
      <c r="FD1076" s="1">
        <v>1</v>
      </c>
      <c r="FE1076" s="1">
        <v>0</v>
      </c>
      <c r="FF1076" s="1">
        <v>0</v>
      </c>
      <c r="FG1076" s="1">
        <v>0</v>
      </c>
      <c r="FH1076" s="1">
        <v>0</v>
      </c>
      <c r="FI1076" s="1">
        <v>0</v>
      </c>
      <c r="FJ1076" s="1">
        <v>0</v>
      </c>
      <c r="FK1076" s="1">
        <v>0</v>
      </c>
      <c r="FL1076" s="1">
        <v>0</v>
      </c>
      <c r="FM1076" s="1">
        <v>0</v>
      </c>
      <c r="FN1076" s="1">
        <v>0</v>
      </c>
      <c r="FO1076" s="1">
        <v>0</v>
      </c>
      <c r="FP1076" s="1">
        <v>0</v>
      </c>
      <c r="FQ1076" s="1">
        <v>0</v>
      </c>
      <c r="FR1076" s="1">
        <v>0</v>
      </c>
      <c r="FS1076" s="1">
        <v>0</v>
      </c>
      <c r="FT1076" s="1">
        <v>0</v>
      </c>
      <c r="FU1076" s="1">
        <v>0</v>
      </c>
      <c r="FV1076" s="1">
        <v>0</v>
      </c>
      <c r="FW1076" s="1">
        <v>0</v>
      </c>
      <c r="FX1076" s="1">
        <v>0</v>
      </c>
      <c r="FY1076" s="1">
        <v>1</v>
      </c>
      <c r="FZ1076" s="1">
        <v>0</v>
      </c>
      <c r="GA1076" s="1">
        <v>1</v>
      </c>
      <c r="GB1076" s="1">
        <v>0</v>
      </c>
      <c r="GC1076" s="1">
        <v>1</v>
      </c>
      <c r="GD1076" s="1">
        <v>1</v>
      </c>
      <c r="GE1076" s="1">
        <v>0</v>
      </c>
      <c r="GF1076" s="1">
        <v>0</v>
      </c>
      <c r="GG1076" s="1">
        <v>1</v>
      </c>
      <c r="GH1076" s="1">
        <v>0</v>
      </c>
      <c r="GI1076" s="1">
        <v>1</v>
      </c>
      <c r="GJ1076" s="1">
        <v>1</v>
      </c>
      <c r="GK1076" s="1">
        <v>0</v>
      </c>
      <c r="GL1076" s="1">
        <v>0</v>
      </c>
      <c r="GM1076" s="1">
        <v>1</v>
      </c>
      <c r="GN1076" s="1">
        <v>1</v>
      </c>
      <c r="GO1076" s="1">
        <v>0</v>
      </c>
      <c r="GP1076" s="1">
        <v>1</v>
      </c>
      <c r="GQ1076" s="1">
        <v>0</v>
      </c>
      <c r="GR1076" s="1">
        <v>1</v>
      </c>
      <c r="GS1076" s="1">
        <v>8</v>
      </c>
      <c r="GT1076" s="1">
        <v>0</v>
      </c>
      <c r="GU1076" s="1">
        <v>2</v>
      </c>
      <c r="GV1076" s="1">
        <v>1</v>
      </c>
      <c r="GW1076" s="1">
        <v>0</v>
      </c>
      <c r="GX1076" s="1">
        <v>0</v>
      </c>
      <c r="GY1076" s="1">
        <v>0</v>
      </c>
      <c r="GZ1076" s="1">
        <v>0</v>
      </c>
      <c r="HA1076" s="1">
        <v>0</v>
      </c>
      <c r="HB1076" s="1">
        <v>0</v>
      </c>
      <c r="HC1076" s="1">
        <v>0</v>
      </c>
      <c r="HD1076" s="1">
        <v>0</v>
      </c>
      <c r="HE1076" s="1">
        <v>0</v>
      </c>
      <c r="HF1076" s="1">
        <v>0</v>
      </c>
      <c r="HG1076" s="1">
        <v>0</v>
      </c>
      <c r="HH1076" s="1">
        <v>0</v>
      </c>
      <c r="HI1076" s="1">
        <v>0</v>
      </c>
      <c r="HJ1076" s="1">
        <v>0</v>
      </c>
      <c r="HK1076" s="1">
        <v>0</v>
      </c>
      <c r="HL1076" s="1">
        <v>0</v>
      </c>
      <c r="HM1076" s="1">
        <v>0</v>
      </c>
      <c r="HN1076" s="1">
        <v>0</v>
      </c>
      <c r="HO1076" s="1">
        <v>0</v>
      </c>
      <c r="HP1076" s="1">
        <v>0</v>
      </c>
      <c r="HQ1076" s="1">
        <v>1</v>
      </c>
      <c r="HR1076" s="1">
        <v>0</v>
      </c>
      <c r="HS1076" s="1">
        <v>0</v>
      </c>
      <c r="HT1076" s="1">
        <v>0</v>
      </c>
      <c r="HU1076" s="1">
        <v>0</v>
      </c>
      <c r="HV1076" s="1">
        <v>0</v>
      </c>
      <c r="HW1076" s="1">
        <v>0</v>
      </c>
      <c r="HX1076" s="1">
        <v>0</v>
      </c>
      <c r="HY1076" s="1">
        <v>0</v>
      </c>
      <c r="HZ1076" s="1">
        <v>0</v>
      </c>
      <c r="IA1076" s="1">
        <v>0</v>
      </c>
      <c r="IB1076" s="1">
        <v>0</v>
      </c>
      <c r="IC1076" s="1">
        <v>0</v>
      </c>
      <c r="ID1076" s="1">
        <v>0</v>
      </c>
      <c r="IE1076" s="1">
        <v>0</v>
      </c>
      <c r="IF1076" s="1">
        <v>0</v>
      </c>
      <c r="IG1076" s="1">
        <v>0</v>
      </c>
      <c r="IH1076" s="1">
        <v>0</v>
      </c>
      <c r="II1076" s="1">
        <v>0</v>
      </c>
      <c r="IJ1076" s="1">
        <v>0</v>
      </c>
      <c r="IK1076" s="1">
        <v>0</v>
      </c>
      <c r="IL1076" s="1">
        <v>0</v>
      </c>
      <c r="IM1076" s="1">
        <v>0</v>
      </c>
      <c r="IN1076" s="1">
        <v>0</v>
      </c>
      <c r="IO1076" s="1">
        <v>0</v>
      </c>
      <c r="IP1076" s="1">
        <v>0</v>
      </c>
      <c r="IQ1076" s="1">
        <v>0</v>
      </c>
      <c r="IR1076" s="1">
        <v>0</v>
      </c>
      <c r="IS1076" s="1">
        <v>0</v>
      </c>
      <c r="IT1076" s="1">
        <v>0</v>
      </c>
      <c r="IU1076" s="1">
        <v>0</v>
      </c>
      <c r="IV1076" s="1">
        <v>0</v>
      </c>
      <c r="IW1076" s="1">
        <v>0</v>
      </c>
      <c r="IX1076" s="1">
        <v>0</v>
      </c>
      <c r="IY1076" s="1">
        <v>0</v>
      </c>
      <c r="IZ1076" s="1">
        <v>0</v>
      </c>
      <c r="JA1076" s="1">
        <v>0</v>
      </c>
      <c r="JB1076" s="1">
        <v>1</v>
      </c>
      <c r="JC1076" s="1">
        <v>1</v>
      </c>
      <c r="JD1076" s="1">
        <v>0</v>
      </c>
      <c r="JE1076" s="1">
        <v>0</v>
      </c>
      <c r="JF1076" s="1">
        <v>0</v>
      </c>
      <c r="JG1076" s="1">
        <v>0</v>
      </c>
      <c r="JH1076" s="1">
        <v>0</v>
      </c>
      <c r="JI1076" s="1">
        <v>0</v>
      </c>
      <c r="JJ1076" s="1">
        <v>0</v>
      </c>
      <c r="JK1076" s="1">
        <v>0</v>
      </c>
      <c r="JL1076" s="1">
        <v>0</v>
      </c>
      <c r="JM1076" s="1">
        <v>0</v>
      </c>
      <c r="JN1076" s="1">
        <v>1</v>
      </c>
      <c r="JO1076" s="1">
        <v>1</v>
      </c>
      <c r="JP1076" s="1">
        <v>0</v>
      </c>
      <c r="JQ1076" s="1">
        <v>0</v>
      </c>
      <c r="JR1076" s="1">
        <v>0</v>
      </c>
      <c r="JS1076" s="1">
        <v>0</v>
      </c>
      <c r="JT1076" s="1">
        <v>0</v>
      </c>
      <c r="JU1076" s="1">
        <v>1</v>
      </c>
    </row>
    <row r="1077" spans="1:281">
      <c r="A1077" s="1">
        <v>2016</v>
      </c>
      <c r="B1077" s="1" t="s">
        <v>1269</v>
      </c>
      <c r="C1077" s="1">
        <v>1</v>
      </c>
      <c r="D1077" s="1">
        <v>0</v>
      </c>
      <c r="E1077" s="1">
        <v>1</v>
      </c>
      <c r="F1077" s="1">
        <v>1</v>
      </c>
      <c r="G1077" s="1">
        <v>1</v>
      </c>
      <c r="H1077" s="1">
        <v>1</v>
      </c>
      <c r="I1077" s="1">
        <v>1</v>
      </c>
      <c r="J1077" s="1">
        <v>1</v>
      </c>
      <c r="K1077" s="1">
        <v>2</v>
      </c>
      <c r="L1077" s="1">
        <v>2</v>
      </c>
      <c r="M1077" s="1">
        <v>0</v>
      </c>
      <c r="N1077" s="1">
        <v>1</v>
      </c>
      <c r="O1077" s="1">
        <v>1</v>
      </c>
      <c r="P1077" s="1">
        <v>0</v>
      </c>
      <c r="Q1077" s="1">
        <v>1</v>
      </c>
      <c r="R1077" s="1">
        <v>0</v>
      </c>
      <c r="S1077" s="1">
        <v>1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1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1</v>
      </c>
      <c r="BI1077" s="1">
        <v>2</v>
      </c>
      <c r="BJ1077" s="1">
        <v>2</v>
      </c>
      <c r="BK1077" s="1">
        <v>3</v>
      </c>
      <c r="BL1077" s="1">
        <v>2</v>
      </c>
      <c r="BM1077" s="1">
        <v>2</v>
      </c>
      <c r="BN1077" s="1">
        <v>1</v>
      </c>
      <c r="BO1077" s="1">
        <v>0</v>
      </c>
      <c r="BP1077" s="1">
        <v>1</v>
      </c>
      <c r="BQ1077" s="1">
        <v>1</v>
      </c>
      <c r="BR1077" s="1">
        <v>1</v>
      </c>
      <c r="BS1077" s="1">
        <v>4</v>
      </c>
      <c r="BT1077" s="1">
        <v>4</v>
      </c>
      <c r="BU1077" s="1">
        <v>1</v>
      </c>
      <c r="BV1077" s="1">
        <v>0</v>
      </c>
      <c r="BW1077" s="1">
        <v>0</v>
      </c>
      <c r="BX1077" s="1">
        <v>0</v>
      </c>
      <c r="BY1077" s="1">
        <v>0</v>
      </c>
      <c r="BZ1077" s="1">
        <v>5</v>
      </c>
      <c r="CA1077" s="1">
        <v>5</v>
      </c>
      <c r="CB1077" s="1">
        <v>5</v>
      </c>
      <c r="CC1077" s="1">
        <v>5</v>
      </c>
      <c r="CD1077" s="1">
        <v>5</v>
      </c>
      <c r="CE1077" s="1">
        <v>5</v>
      </c>
      <c r="CF1077" s="1">
        <v>5</v>
      </c>
      <c r="CG1077" s="1">
        <v>5</v>
      </c>
      <c r="CH1077" s="1">
        <v>0</v>
      </c>
      <c r="CI1077" s="1">
        <v>0</v>
      </c>
      <c r="CJ1077" s="1">
        <v>0</v>
      </c>
      <c r="CK1077" s="1">
        <v>0</v>
      </c>
      <c r="CL1077" s="1">
        <v>0</v>
      </c>
      <c r="CM1077" s="1">
        <v>1</v>
      </c>
      <c r="CN1077" s="1">
        <v>1</v>
      </c>
      <c r="CO1077" s="1">
        <v>0</v>
      </c>
      <c r="CP1077" s="1">
        <v>0</v>
      </c>
      <c r="CQ1077" s="1">
        <v>0</v>
      </c>
      <c r="CR1077" s="1">
        <v>0</v>
      </c>
      <c r="CS1077" s="1">
        <v>2</v>
      </c>
      <c r="CT1077" s="1">
        <v>2</v>
      </c>
      <c r="CU1077" s="1">
        <v>2</v>
      </c>
      <c r="CV1077" s="1">
        <v>2</v>
      </c>
      <c r="CW1077" s="1">
        <v>2</v>
      </c>
      <c r="CX1077" s="1">
        <v>2</v>
      </c>
      <c r="CY1077" s="1">
        <v>2</v>
      </c>
      <c r="CZ1077" s="1">
        <v>0</v>
      </c>
      <c r="DA1077" s="1">
        <v>2</v>
      </c>
      <c r="DB1077" s="1">
        <v>0</v>
      </c>
      <c r="DC1077" s="1">
        <v>1</v>
      </c>
      <c r="DD1077" s="1">
        <v>2</v>
      </c>
      <c r="DE1077" s="1">
        <v>2</v>
      </c>
      <c r="DF1077" s="1">
        <v>0</v>
      </c>
      <c r="DG1077" s="1">
        <v>0</v>
      </c>
      <c r="DH1077" s="1">
        <v>0</v>
      </c>
      <c r="DI1077" s="1">
        <v>0</v>
      </c>
      <c r="DJ1077" s="1">
        <v>0</v>
      </c>
      <c r="DK1077" s="1">
        <v>0</v>
      </c>
      <c r="DL1077" s="1">
        <v>0</v>
      </c>
      <c r="DM1077" s="1">
        <v>9</v>
      </c>
      <c r="DN1077" s="1">
        <v>9</v>
      </c>
      <c r="DO1077" s="1">
        <v>9</v>
      </c>
      <c r="DP1077" s="1">
        <v>2</v>
      </c>
      <c r="DQ1077" s="1">
        <v>0</v>
      </c>
      <c r="DR1077" s="1">
        <v>0</v>
      </c>
      <c r="DS1077" s="1">
        <v>0</v>
      </c>
      <c r="DT1077" s="1">
        <v>0</v>
      </c>
      <c r="DU1077" s="1">
        <v>0</v>
      </c>
      <c r="DV1077" s="1">
        <v>0</v>
      </c>
      <c r="DW1077" s="1">
        <v>0</v>
      </c>
      <c r="DX1077" s="1">
        <v>5</v>
      </c>
      <c r="DY1077" s="1">
        <v>5</v>
      </c>
      <c r="DZ1077" s="1">
        <v>0</v>
      </c>
      <c r="EA1077" s="1">
        <v>0</v>
      </c>
      <c r="EB1077" s="1">
        <v>0</v>
      </c>
      <c r="EC1077" s="1">
        <v>5</v>
      </c>
      <c r="ED1077" s="1">
        <v>5</v>
      </c>
      <c r="EE1077" s="1">
        <v>5</v>
      </c>
      <c r="EF1077" s="1">
        <v>5</v>
      </c>
      <c r="EG1077" s="1">
        <v>6</v>
      </c>
      <c r="EH1077" s="1">
        <v>0</v>
      </c>
      <c r="EI1077" s="1">
        <v>5</v>
      </c>
      <c r="EJ1077" s="1">
        <v>1</v>
      </c>
      <c r="EK1077" s="1">
        <v>4</v>
      </c>
      <c r="EL1077" s="1">
        <v>4</v>
      </c>
      <c r="EM1077" s="1">
        <v>3</v>
      </c>
      <c r="EN1077" s="1">
        <v>0</v>
      </c>
      <c r="EO1077" s="1">
        <v>0</v>
      </c>
      <c r="EP1077" s="1">
        <v>0</v>
      </c>
      <c r="EQ1077" s="1">
        <v>0</v>
      </c>
      <c r="ER1077" s="1">
        <v>0</v>
      </c>
      <c r="ES1077" s="1">
        <v>0</v>
      </c>
      <c r="ET1077" s="1">
        <v>0</v>
      </c>
      <c r="EU1077" s="1">
        <v>0</v>
      </c>
      <c r="EV1077" s="1">
        <v>0</v>
      </c>
      <c r="EW1077" s="1">
        <v>0</v>
      </c>
      <c r="EX1077" s="1">
        <v>0</v>
      </c>
      <c r="EY1077" s="1">
        <v>0</v>
      </c>
      <c r="EZ1077" s="1">
        <v>0</v>
      </c>
      <c r="FA1077" s="1">
        <v>0</v>
      </c>
      <c r="FB1077" s="1">
        <v>0</v>
      </c>
      <c r="FC1077" s="1">
        <v>1</v>
      </c>
      <c r="FD1077" s="1">
        <v>1</v>
      </c>
      <c r="FE1077" s="1">
        <v>0</v>
      </c>
      <c r="FF1077" s="1">
        <v>0</v>
      </c>
      <c r="FG1077" s="1">
        <v>0</v>
      </c>
      <c r="FH1077" s="1">
        <v>0</v>
      </c>
      <c r="FI1077" s="1">
        <v>0</v>
      </c>
      <c r="FJ1077" s="1">
        <v>0</v>
      </c>
      <c r="FK1077" s="1">
        <v>0</v>
      </c>
      <c r="FL1077" s="1">
        <v>0</v>
      </c>
      <c r="FM1077" s="1">
        <v>0</v>
      </c>
      <c r="FN1077" s="1">
        <v>0</v>
      </c>
      <c r="FO1077" s="1">
        <v>0</v>
      </c>
      <c r="FP1077" s="1">
        <v>0</v>
      </c>
      <c r="FQ1077" s="1">
        <v>0</v>
      </c>
      <c r="FR1077" s="1">
        <v>0</v>
      </c>
      <c r="FS1077" s="1">
        <v>0</v>
      </c>
      <c r="FT1077" s="1">
        <v>0</v>
      </c>
      <c r="FU1077" s="1">
        <v>0</v>
      </c>
      <c r="FV1077" s="1">
        <v>0</v>
      </c>
      <c r="FW1077" s="1">
        <v>0</v>
      </c>
      <c r="FX1077" s="1">
        <v>0</v>
      </c>
      <c r="FY1077" s="1">
        <v>1</v>
      </c>
      <c r="FZ1077" s="1">
        <v>0</v>
      </c>
      <c r="GA1077" s="1">
        <v>1</v>
      </c>
      <c r="GB1077" s="1">
        <v>0</v>
      </c>
      <c r="GC1077" s="1">
        <v>1</v>
      </c>
      <c r="GD1077" s="1">
        <v>1</v>
      </c>
      <c r="GE1077" s="1">
        <v>0</v>
      </c>
      <c r="GF1077" s="1">
        <v>0</v>
      </c>
      <c r="GG1077" s="1">
        <v>1</v>
      </c>
      <c r="GH1077" s="1">
        <v>0</v>
      </c>
      <c r="GI1077" s="1">
        <v>1</v>
      </c>
      <c r="GJ1077" s="1">
        <v>1</v>
      </c>
      <c r="GK1077" s="1">
        <v>0</v>
      </c>
      <c r="GL1077" s="1">
        <v>0</v>
      </c>
      <c r="GM1077" s="1">
        <v>1</v>
      </c>
      <c r="GN1077" s="1">
        <v>1</v>
      </c>
      <c r="GO1077" s="1">
        <v>0</v>
      </c>
      <c r="GP1077" s="1">
        <v>1</v>
      </c>
      <c r="GQ1077" s="1">
        <v>0</v>
      </c>
      <c r="GR1077" s="1">
        <v>1</v>
      </c>
      <c r="GS1077" s="1">
        <v>7</v>
      </c>
      <c r="GT1077" s="1">
        <v>0</v>
      </c>
      <c r="GU1077" s="1">
        <v>2</v>
      </c>
      <c r="GV1077" s="1">
        <v>1</v>
      </c>
      <c r="GW1077" s="1">
        <v>0</v>
      </c>
      <c r="GX1077" s="1">
        <v>0</v>
      </c>
      <c r="GY1077" s="1">
        <v>0</v>
      </c>
      <c r="GZ1077" s="1">
        <v>0</v>
      </c>
      <c r="HA1077" s="1">
        <v>0</v>
      </c>
      <c r="HB1077" s="1">
        <v>0</v>
      </c>
      <c r="HC1077" s="1">
        <v>0</v>
      </c>
      <c r="HD1077" s="1">
        <v>0</v>
      </c>
      <c r="HE1077" s="1">
        <v>0</v>
      </c>
      <c r="HF1077" s="1">
        <v>0</v>
      </c>
      <c r="HG1077" s="1">
        <v>0</v>
      </c>
      <c r="HH1077" s="1">
        <v>0</v>
      </c>
      <c r="HI1077" s="1">
        <v>0</v>
      </c>
      <c r="HJ1077" s="1">
        <v>0</v>
      </c>
      <c r="HK1077" s="1">
        <v>0</v>
      </c>
      <c r="HL1077" s="1">
        <v>0</v>
      </c>
      <c r="HM1077" s="1">
        <v>0</v>
      </c>
      <c r="HN1077" s="1">
        <v>0</v>
      </c>
      <c r="HO1077" s="1">
        <v>0</v>
      </c>
      <c r="HP1077" s="1">
        <v>0</v>
      </c>
      <c r="HQ1077" s="1">
        <v>3</v>
      </c>
      <c r="HR1077" s="1">
        <v>0</v>
      </c>
      <c r="HS1077" s="1">
        <v>1</v>
      </c>
      <c r="HT1077" s="1">
        <v>1</v>
      </c>
      <c r="HU1077" s="1">
        <v>0</v>
      </c>
      <c r="HV1077" s="1">
        <v>0</v>
      </c>
      <c r="HW1077" s="1">
        <v>0</v>
      </c>
      <c r="HX1077" s="1">
        <v>0</v>
      </c>
      <c r="HY1077" s="1">
        <v>0</v>
      </c>
      <c r="HZ1077" s="1">
        <v>0</v>
      </c>
      <c r="IA1077" s="1">
        <v>0</v>
      </c>
      <c r="IB1077" s="1">
        <v>0</v>
      </c>
      <c r="IC1077" s="1">
        <v>0</v>
      </c>
      <c r="ID1077" s="1">
        <v>0</v>
      </c>
      <c r="IE1077" s="1">
        <v>0</v>
      </c>
      <c r="IF1077" s="1">
        <v>0</v>
      </c>
      <c r="IG1077" s="1">
        <v>0</v>
      </c>
      <c r="IH1077" s="1">
        <v>0</v>
      </c>
      <c r="II1077" s="1">
        <v>0</v>
      </c>
      <c r="IJ1077" s="1">
        <v>0</v>
      </c>
      <c r="IK1077" s="1">
        <v>0</v>
      </c>
      <c r="IL1077" s="1">
        <v>0</v>
      </c>
      <c r="IM1077" s="1">
        <v>0</v>
      </c>
      <c r="IN1077" s="1">
        <v>0</v>
      </c>
      <c r="IO1077" s="1">
        <v>0</v>
      </c>
      <c r="IP1077" s="1">
        <v>0</v>
      </c>
      <c r="IQ1077" s="1">
        <v>0</v>
      </c>
      <c r="IR1077" s="1">
        <v>0</v>
      </c>
      <c r="IS1077" s="1">
        <v>0</v>
      </c>
      <c r="IT1077" s="1">
        <v>0</v>
      </c>
      <c r="IU1077" s="1">
        <v>0</v>
      </c>
      <c r="IV1077" s="1">
        <v>0</v>
      </c>
      <c r="IW1077" s="1">
        <v>0</v>
      </c>
      <c r="IX1077" s="1">
        <v>0</v>
      </c>
      <c r="IY1077" s="1">
        <v>0</v>
      </c>
      <c r="IZ1077" s="1">
        <v>0</v>
      </c>
      <c r="JA1077" s="1">
        <v>0</v>
      </c>
      <c r="JB1077" s="1">
        <v>1</v>
      </c>
      <c r="JC1077" s="1">
        <v>1</v>
      </c>
      <c r="JD1077" s="1">
        <v>0</v>
      </c>
      <c r="JE1077" s="1">
        <v>0</v>
      </c>
      <c r="JF1077" s="1">
        <v>0</v>
      </c>
      <c r="JG1077" s="1">
        <v>0</v>
      </c>
      <c r="JH1077" s="1">
        <v>0</v>
      </c>
      <c r="JI1077" s="1">
        <v>0</v>
      </c>
      <c r="JJ1077" s="1">
        <v>0</v>
      </c>
      <c r="JK1077" s="1">
        <v>0</v>
      </c>
      <c r="JL1077" s="1">
        <v>0</v>
      </c>
      <c r="JM1077" s="1">
        <v>0</v>
      </c>
      <c r="JN1077" s="1">
        <v>1</v>
      </c>
      <c r="JO1077" s="1">
        <v>1</v>
      </c>
      <c r="JP1077" s="1">
        <v>0</v>
      </c>
      <c r="JQ1077" s="1">
        <v>0</v>
      </c>
      <c r="JR1077" s="1">
        <v>0</v>
      </c>
      <c r="JS1077" s="1">
        <v>0</v>
      </c>
      <c r="JT1077" s="1">
        <v>0</v>
      </c>
      <c r="JU1077" s="1">
        <v>1</v>
      </c>
    </row>
    <row r="1078" spans="1:281">
      <c r="A1078" s="1">
        <v>2016</v>
      </c>
      <c r="B1078" s="1" t="s">
        <v>1270</v>
      </c>
      <c r="C1078" s="1">
        <v>1</v>
      </c>
      <c r="D1078" s="1">
        <v>0</v>
      </c>
      <c r="E1078" s="1">
        <v>1</v>
      </c>
      <c r="F1078" s="1">
        <v>1</v>
      </c>
      <c r="G1078" s="1">
        <v>1</v>
      </c>
      <c r="H1078" s="1">
        <v>1</v>
      </c>
      <c r="I1078" s="1">
        <v>1</v>
      </c>
      <c r="J1078" s="1">
        <v>1</v>
      </c>
      <c r="K1078" s="1">
        <v>2</v>
      </c>
      <c r="L1078" s="1">
        <v>2</v>
      </c>
      <c r="M1078" s="1">
        <v>0</v>
      </c>
      <c r="N1078" s="1">
        <v>1</v>
      </c>
      <c r="O1078" s="1">
        <v>0</v>
      </c>
      <c r="P1078" s="1">
        <v>0</v>
      </c>
      <c r="Q1078" s="1">
        <v>2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1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1</v>
      </c>
      <c r="BI1078" s="1">
        <v>2</v>
      </c>
      <c r="BJ1078" s="1">
        <v>2</v>
      </c>
      <c r="BK1078" s="1">
        <v>3</v>
      </c>
      <c r="BL1078" s="1">
        <v>2</v>
      </c>
      <c r="BM1078" s="1">
        <v>2</v>
      </c>
      <c r="BN1078" s="1">
        <v>1</v>
      </c>
      <c r="BO1078" s="1">
        <v>0</v>
      </c>
      <c r="BP1078" s="1">
        <v>1</v>
      </c>
      <c r="BQ1078" s="1">
        <v>1</v>
      </c>
      <c r="BR1078" s="1">
        <v>1</v>
      </c>
      <c r="BS1078" s="1">
        <v>4</v>
      </c>
      <c r="BT1078" s="1">
        <v>4</v>
      </c>
      <c r="BU1078" s="1">
        <v>1</v>
      </c>
      <c r="BV1078" s="1">
        <v>0</v>
      </c>
      <c r="BW1078" s="1">
        <v>0</v>
      </c>
      <c r="BX1078" s="1">
        <v>0</v>
      </c>
      <c r="BY1078" s="1">
        <v>0</v>
      </c>
      <c r="BZ1078" s="1">
        <v>1</v>
      </c>
      <c r="CA1078" s="1">
        <v>1</v>
      </c>
      <c r="CB1078" s="1">
        <v>1</v>
      </c>
      <c r="CC1078" s="1">
        <v>1</v>
      </c>
      <c r="CD1078" s="1">
        <v>1</v>
      </c>
      <c r="CE1078" s="1">
        <v>1</v>
      </c>
      <c r="CF1078" s="1">
        <v>1</v>
      </c>
      <c r="CG1078" s="1">
        <v>1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1</v>
      </c>
      <c r="CN1078" s="1">
        <v>1</v>
      </c>
      <c r="CO1078" s="1">
        <v>0</v>
      </c>
      <c r="CP1078" s="1">
        <v>0</v>
      </c>
      <c r="CQ1078" s="1">
        <v>0</v>
      </c>
      <c r="CR1078" s="1">
        <v>0</v>
      </c>
      <c r="CS1078" s="1">
        <v>1</v>
      </c>
      <c r="CT1078" s="1">
        <v>1</v>
      </c>
      <c r="CU1078" s="1">
        <v>1</v>
      </c>
      <c r="CV1078" s="1">
        <v>1</v>
      </c>
      <c r="CW1078" s="1">
        <v>1</v>
      </c>
      <c r="CX1078" s="1">
        <v>1</v>
      </c>
      <c r="CY1078" s="1">
        <v>1</v>
      </c>
      <c r="CZ1078" s="1">
        <v>0</v>
      </c>
      <c r="DA1078" s="1">
        <v>1</v>
      </c>
      <c r="DB1078" s="1">
        <v>0</v>
      </c>
      <c r="DC1078" s="1">
        <v>0</v>
      </c>
      <c r="DD1078" s="1">
        <v>0</v>
      </c>
      <c r="DE1078" s="1">
        <v>0</v>
      </c>
      <c r="DF1078" s="1">
        <v>0</v>
      </c>
      <c r="DG1078" s="1">
        <v>0</v>
      </c>
      <c r="DH1078" s="1">
        <v>0</v>
      </c>
      <c r="DI1078" s="1">
        <v>0</v>
      </c>
      <c r="DJ1078" s="1">
        <v>0</v>
      </c>
      <c r="DK1078" s="1">
        <v>0</v>
      </c>
      <c r="DL1078" s="1">
        <v>0</v>
      </c>
      <c r="DM1078" s="1">
        <v>7</v>
      </c>
      <c r="DN1078" s="1">
        <v>7</v>
      </c>
      <c r="DO1078" s="1">
        <v>7</v>
      </c>
      <c r="DP1078" s="1">
        <v>1</v>
      </c>
      <c r="DQ1078" s="1">
        <v>0</v>
      </c>
      <c r="DR1078" s="1">
        <v>0</v>
      </c>
      <c r="DS1078" s="1">
        <v>0</v>
      </c>
      <c r="DT1078" s="1">
        <v>0</v>
      </c>
      <c r="DU1078" s="1">
        <v>0</v>
      </c>
      <c r="DV1078" s="1">
        <v>0</v>
      </c>
      <c r="DW1078" s="1">
        <v>0</v>
      </c>
      <c r="DX1078" s="1">
        <v>5</v>
      </c>
      <c r="DY1078" s="1">
        <v>5</v>
      </c>
      <c r="DZ1078" s="1">
        <v>1</v>
      </c>
      <c r="EA1078" s="1">
        <v>0</v>
      </c>
      <c r="EB1078" s="1">
        <v>0</v>
      </c>
      <c r="EC1078" s="1">
        <v>0</v>
      </c>
      <c r="ED1078" s="1">
        <v>0</v>
      </c>
      <c r="EE1078" s="1">
        <v>0</v>
      </c>
      <c r="EF1078" s="1">
        <v>0</v>
      </c>
      <c r="EG1078" s="1">
        <v>3</v>
      </c>
      <c r="EH1078" s="1">
        <v>3</v>
      </c>
      <c r="EI1078" s="1">
        <v>3</v>
      </c>
      <c r="EJ1078" s="1">
        <v>0</v>
      </c>
      <c r="EK1078" s="1">
        <v>1</v>
      </c>
      <c r="EL1078" s="1">
        <v>1</v>
      </c>
      <c r="EM1078" s="1">
        <v>4</v>
      </c>
      <c r="EN1078" s="1">
        <v>0</v>
      </c>
      <c r="EO1078" s="1">
        <v>0</v>
      </c>
      <c r="EP1078" s="1">
        <v>0</v>
      </c>
      <c r="EQ1078" s="1">
        <v>0</v>
      </c>
      <c r="ER1078" s="1">
        <v>0</v>
      </c>
      <c r="ES1078" s="1">
        <v>0</v>
      </c>
      <c r="ET1078" s="1">
        <v>0</v>
      </c>
      <c r="EU1078" s="1">
        <v>0</v>
      </c>
      <c r="EV1078" s="1">
        <v>0</v>
      </c>
      <c r="EW1078" s="1">
        <v>0</v>
      </c>
      <c r="EX1078" s="1">
        <v>0</v>
      </c>
      <c r="EY1078" s="1">
        <v>0</v>
      </c>
      <c r="EZ1078" s="1">
        <v>0</v>
      </c>
      <c r="FA1078" s="1">
        <v>0</v>
      </c>
      <c r="FB1078" s="1">
        <v>0</v>
      </c>
      <c r="FC1078" s="1">
        <v>1</v>
      </c>
      <c r="FD1078" s="1">
        <v>1</v>
      </c>
      <c r="FE1078" s="1">
        <v>0</v>
      </c>
      <c r="FF1078" s="1">
        <v>0</v>
      </c>
      <c r="FG1078" s="1">
        <v>0</v>
      </c>
      <c r="FH1078" s="1">
        <v>0</v>
      </c>
      <c r="FI1078" s="1">
        <v>0</v>
      </c>
      <c r="FJ1078" s="1">
        <v>0</v>
      </c>
      <c r="FK1078" s="1">
        <v>0</v>
      </c>
      <c r="FL1078" s="1">
        <v>0</v>
      </c>
      <c r="FM1078" s="1">
        <v>0</v>
      </c>
      <c r="FN1078" s="1">
        <v>0</v>
      </c>
      <c r="FO1078" s="1">
        <v>0</v>
      </c>
      <c r="FP1078" s="1">
        <v>0</v>
      </c>
      <c r="FQ1078" s="1">
        <v>0</v>
      </c>
      <c r="FR1078" s="1">
        <v>0</v>
      </c>
      <c r="FS1078" s="1">
        <v>0</v>
      </c>
      <c r="FT1078" s="1">
        <v>0</v>
      </c>
      <c r="FU1078" s="1">
        <v>0</v>
      </c>
      <c r="FV1078" s="1">
        <v>0</v>
      </c>
      <c r="FW1078" s="1">
        <v>0</v>
      </c>
      <c r="FX1078" s="1">
        <v>0</v>
      </c>
      <c r="FY1078" s="1">
        <v>1</v>
      </c>
      <c r="FZ1078" s="1">
        <v>0</v>
      </c>
      <c r="GA1078" s="1">
        <v>1</v>
      </c>
      <c r="GB1078" s="1">
        <v>0</v>
      </c>
      <c r="GC1078" s="1">
        <v>1</v>
      </c>
      <c r="GD1078" s="1">
        <v>1</v>
      </c>
      <c r="GE1078" s="1">
        <v>0</v>
      </c>
      <c r="GF1078" s="1">
        <v>0</v>
      </c>
      <c r="GG1078" s="1">
        <v>1</v>
      </c>
      <c r="GH1078" s="1">
        <v>0</v>
      </c>
      <c r="GI1078" s="1">
        <v>1</v>
      </c>
      <c r="GJ1078" s="1">
        <v>1</v>
      </c>
      <c r="GK1078" s="1">
        <v>0</v>
      </c>
      <c r="GL1078" s="1">
        <v>0</v>
      </c>
      <c r="GM1078" s="1">
        <v>1</v>
      </c>
      <c r="GN1078" s="1">
        <v>1</v>
      </c>
      <c r="GO1078" s="1">
        <v>0</v>
      </c>
      <c r="GP1078" s="1">
        <v>1</v>
      </c>
      <c r="GQ1078" s="1">
        <v>0</v>
      </c>
      <c r="GR1078" s="1">
        <v>1</v>
      </c>
      <c r="GS1078" s="1">
        <v>9</v>
      </c>
      <c r="GT1078" s="1">
        <v>0</v>
      </c>
      <c r="GU1078" s="1">
        <v>2</v>
      </c>
      <c r="GV1078" s="1">
        <v>1</v>
      </c>
      <c r="GW1078" s="1">
        <v>0</v>
      </c>
      <c r="GX1078" s="1">
        <v>0</v>
      </c>
      <c r="GY1078" s="1">
        <v>0</v>
      </c>
      <c r="GZ1078" s="1">
        <v>0</v>
      </c>
      <c r="HA1078" s="1">
        <v>0</v>
      </c>
      <c r="HB1078" s="1">
        <v>0</v>
      </c>
      <c r="HC1078" s="1">
        <v>0</v>
      </c>
      <c r="HD1078" s="1">
        <v>0</v>
      </c>
      <c r="HE1078" s="1">
        <v>0</v>
      </c>
      <c r="HF1078" s="1">
        <v>0</v>
      </c>
      <c r="HG1078" s="1">
        <v>0</v>
      </c>
      <c r="HH1078" s="1">
        <v>0</v>
      </c>
      <c r="HI1078" s="1">
        <v>0</v>
      </c>
      <c r="HJ1078" s="1">
        <v>0</v>
      </c>
      <c r="HK1078" s="1">
        <v>0</v>
      </c>
      <c r="HL1078" s="1">
        <v>0</v>
      </c>
      <c r="HM1078" s="1">
        <v>0</v>
      </c>
      <c r="HN1078" s="1">
        <v>0</v>
      </c>
      <c r="HO1078" s="1">
        <v>0</v>
      </c>
      <c r="HP1078" s="1">
        <v>0</v>
      </c>
      <c r="HQ1078" s="1">
        <v>1</v>
      </c>
      <c r="HR1078" s="1">
        <v>0</v>
      </c>
      <c r="HS1078" s="1">
        <v>0</v>
      </c>
      <c r="HT1078" s="1">
        <v>0</v>
      </c>
      <c r="HU1078" s="1">
        <v>0</v>
      </c>
      <c r="HV1078" s="1">
        <v>0</v>
      </c>
      <c r="HW1078" s="1">
        <v>0</v>
      </c>
      <c r="HX1078" s="1">
        <v>0</v>
      </c>
      <c r="HY1078" s="1">
        <v>0</v>
      </c>
      <c r="HZ1078" s="1">
        <v>0</v>
      </c>
      <c r="IA1078" s="1">
        <v>0</v>
      </c>
      <c r="IB1078" s="1">
        <v>0</v>
      </c>
      <c r="IC1078" s="1">
        <v>0</v>
      </c>
      <c r="ID1078" s="1">
        <v>0</v>
      </c>
      <c r="IE1078" s="1">
        <v>0</v>
      </c>
      <c r="IF1078" s="1">
        <v>0</v>
      </c>
      <c r="IG1078" s="1">
        <v>0</v>
      </c>
      <c r="IH1078" s="1">
        <v>0</v>
      </c>
      <c r="II1078" s="1">
        <v>0</v>
      </c>
      <c r="IJ1078" s="1">
        <v>0</v>
      </c>
      <c r="IK1078" s="1">
        <v>0</v>
      </c>
      <c r="IL1078" s="1">
        <v>0</v>
      </c>
      <c r="IM1078" s="1">
        <v>0</v>
      </c>
      <c r="IN1078" s="1">
        <v>0</v>
      </c>
      <c r="IO1078" s="1">
        <v>0</v>
      </c>
      <c r="IP1078" s="1">
        <v>0</v>
      </c>
      <c r="IQ1078" s="1">
        <v>0</v>
      </c>
      <c r="IR1078" s="1">
        <v>0</v>
      </c>
      <c r="IS1078" s="1">
        <v>0</v>
      </c>
      <c r="IT1078" s="1">
        <v>0</v>
      </c>
      <c r="IU1078" s="1">
        <v>0</v>
      </c>
      <c r="IV1078" s="1">
        <v>0</v>
      </c>
      <c r="IW1078" s="1">
        <v>0</v>
      </c>
      <c r="IX1078" s="1">
        <v>0</v>
      </c>
      <c r="IY1078" s="1">
        <v>0</v>
      </c>
      <c r="IZ1078" s="1">
        <v>0</v>
      </c>
      <c r="JA1078" s="1">
        <v>0</v>
      </c>
      <c r="JB1078" s="1">
        <v>1</v>
      </c>
      <c r="JC1078" s="1">
        <v>1</v>
      </c>
      <c r="JD1078" s="1">
        <v>0</v>
      </c>
      <c r="JE1078" s="1">
        <v>0</v>
      </c>
      <c r="JF1078" s="1">
        <v>0</v>
      </c>
      <c r="JG1078" s="1">
        <v>0</v>
      </c>
      <c r="JH1078" s="1">
        <v>0</v>
      </c>
      <c r="JI1078" s="1">
        <v>0</v>
      </c>
      <c r="JJ1078" s="1">
        <v>0</v>
      </c>
      <c r="JK1078" s="1">
        <v>0</v>
      </c>
      <c r="JL1078" s="1">
        <v>0</v>
      </c>
      <c r="JM1078" s="1">
        <v>0</v>
      </c>
      <c r="JN1078" s="1">
        <v>0</v>
      </c>
      <c r="JO1078" s="1">
        <v>0</v>
      </c>
      <c r="JP1078" s="1">
        <v>0</v>
      </c>
      <c r="JQ1078" s="1">
        <v>0</v>
      </c>
      <c r="JR1078" s="1">
        <v>0</v>
      </c>
      <c r="JS1078" s="1">
        <v>0</v>
      </c>
      <c r="JT1078" s="1">
        <v>0</v>
      </c>
      <c r="JU1078" s="1">
        <v>1</v>
      </c>
    </row>
    <row r="1079" spans="1:281">
      <c r="A1079" s="1">
        <v>2016</v>
      </c>
      <c r="B1079" s="1" t="s">
        <v>1271</v>
      </c>
      <c r="C1079" s="1">
        <v>1</v>
      </c>
      <c r="D1079" s="1">
        <v>0</v>
      </c>
      <c r="E1079" s="1">
        <v>1</v>
      </c>
      <c r="F1079" s="1">
        <v>1</v>
      </c>
      <c r="G1079" s="1">
        <v>1</v>
      </c>
      <c r="H1079" s="1">
        <v>1</v>
      </c>
      <c r="I1079" s="1">
        <v>1</v>
      </c>
      <c r="J1079" s="1">
        <v>1</v>
      </c>
      <c r="K1079" s="1">
        <v>2</v>
      </c>
      <c r="L1079" s="1">
        <v>2</v>
      </c>
      <c r="M1079" s="1">
        <v>0</v>
      </c>
      <c r="N1079" s="1">
        <v>1</v>
      </c>
      <c r="O1079" s="1">
        <v>1</v>
      </c>
      <c r="P1079" s="1">
        <v>0</v>
      </c>
      <c r="Q1079" s="1">
        <v>1</v>
      </c>
      <c r="R1079" s="1">
        <v>0</v>
      </c>
      <c r="S1079" s="1">
        <v>1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1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1</v>
      </c>
      <c r="BI1079" s="1">
        <v>2</v>
      </c>
      <c r="BJ1079" s="1">
        <v>2</v>
      </c>
      <c r="BK1079" s="1">
        <v>3</v>
      </c>
      <c r="BL1079" s="1">
        <v>2</v>
      </c>
      <c r="BM1079" s="1">
        <v>2</v>
      </c>
      <c r="BN1079" s="1">
        <v>1</v>
      </c>
      <c r="BO1079" s="1">
        <v>0</v>
      </c>
      <c r="BP1079" s="1">
        <v>1</v>
      </c>
      <c r="BQ1079" s="1">
        <v>1</v>
      </c>
      <c r="BR1079" s="1">
        <v>1</v>
      </c>
      <c r="BS1079" s="1">
        <v>4</v>
      </c>
      <c r="BT1079" s="1">
        <v>4</v>
      </c>
      <c r="BU1079" s="1">
        <v>1</v>
      </c>
      <c r="BV1079" s="1">
        <v>0</v>
      </c>
      <c r="BW1079" s="1">
        <v>0</v>
      </c>
      <c r="BX1079" s="1">
        <v>0</v>
      </c>
      <c r="BY1079" s="1">
        <v>0</v>
      </c>
      <c r="BZ1079" s="1">
        <v>5</v>
      </c>
      <c r="CA1079" s="1">
        <v>5</v>
      </c>
      <c r="CB1079" s="1">
        <v>5</v>
      </c>
      <c r="CC1079" s="1">
        <v>5</v>
      </c>
      <c r="CD1079" s="1">
        <v>5</v>
      </c>
      <c r="CE1079" s="1">
        <v>5</v>
      </c>
      <c r="CF1079" s="1">
        <v>5</v>
      </c>
      <c r="CG1079" s="1">
        <v>5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1</v>
      </c>
      <c r="CN1079" s="1">
        <v>1</v>
      </c>
      <c r="CO1079" s="1">
        <v>0</v>
      </c>
      <c r="CP1079" s="1">
        <v>0</v>
      </c>
      <c r="CQ1079" s="1">
        <v>0</v>
      </c>
      <c r="CR1079" s="1">
        <v>0</v>
      </c>
      <c r="CS1079" s="1">
        <v>2</v>
      </c>
      <c r="CT1079" s="1">
        <v>2</v>
      </c>
      <c r="CU1079" s="1">
        <v>2</v>
      </c>
      <c r="CV1079" s="1">
        <v>2</v>
      </c>
      <c r="CW1079" s="1">
        <v>2</v>
      </c>
      <c r="CX1079" s="1">
        <v>2</v>
      </c>
      <c r="CY1079" s="1">
        <v>2</v>
      </c>
      <c r="CZ1079" s="1">
        <v>0</v>
      </c>
      <c r="DA1079" s="1">
        <v>2</v>
      </c>
      <c r="DB1079" s="1">
        <v>0</v>
      </c>
      <c r="DC1079" s="1">
        <v>1</v>
      </c>
      <c r="DD1079" s="1">
        <v>2</v>
      </c>
      <c r="DE1079" s="1">
        <v>2</v>
      </c>
      <c r="DF1079" s="1">
        <v>0</v>
      </c>
      <c r="DG1079" s="1">
        <v>0</v>
      </c>
      <c r="DH1079" s="1">
        <v>0</v>
      </c>
      <c r="DI1079" s="1">
        <v>0</v>
      </c>
      <c r="DJ1079" s="1">
        <v>0</v>
      </c>
      <c r="DK1079" s="1">
        <v>0</v>
      </c>
      <c r="DL1079" s="1">
        <v>0</v>
      </c>
      <c r="DM1079" s="1">
        <v>8</v>
      </c>
      <c r="DN1079" s="1">
        <v>8</v>
      </c>
      <c r="DO1079" s="1">
        <v>8</v>
      </c>
      <c r="DP1079" s="1">
        <v>3</v>
      </c>
      <c r="DQ1079" s="1">
        <v>0</v>
      </c>
      <c r="DR1079" s="1">
        <v>0</v>
      </c>
      <c r="DS1079" s="1">
        <v>0</v>
      </c>
      <c r="DT1079" s="1">
        <v>0</v>
      </c>
      <c r="DU1079" s="1">
        <v>0</v>
      </c>
      <c r="DV1079" s="1">
        <v>0</v>
      </c>
      <c r="DW1079" s="1">
        <v>0</v>
      </c>
      <c r="DX1079" s="1">
        <v>5</v>
      </c>
      <c r="DY1079" s="1">
        <v>5</v>
      </c>
      <c r="DZ1079" s="1">
        <v>1</v>
      </c>
      <c r="EA1079" s="1">
        <v>0</v>
      </c>
      <c r="EB1079" s="1">
        <v>0</v>
      </c>
      <c r="EC1079" s="1">
        <v>1</v>
      </c>
      <c r="ED1079" s="1">
        <v>1</v>
      </c>
      <c r="EE1079" s="1">
        <v>1</v>
      </c>
      <c r="EF1079" s="1">
        <v>1</v>
      </c>
      <c r="EG1079" s="1">
        <v>3</v>
      </c>
      <c r="EH1079" s="1">
        <v>0</v>
      </c>
      <c r="EI1079" s="1">
        <v>2</v>
      </c>
      <c r="EJ1079" s="1">
        <v>1</v>
      </c>
      <c r="EK1079" s="1">
        <v>3</v>
      </c>
      <c r="EL1079" s="1">
        <v>3</v>
      </c>
      <c r="EM1079" s="1">
        <v>5</v>
      </c>
      <c r="EN1079" s="1">
        <v>0</v>
      </c>
      <c r="EO1079" s="1">
        <v>0</v>
      </c>
      <c r="EP1079" s="1">
        <v>0</v>
      </c>
      <c r="EQ1079" s="1">
        <v>0</v>
      </c>
      <c r="ER1079" s="1">
        <v>0</v>
      </c>
      <c r="ES1079" s="1">
        <v>0</v>
      </c>
      <c r="ET1079" s="1">
        <v>0</v>
      </c>
      <c r="EU1079" s="1">
        <v>0</v>
      </c>
      <c r="EV1079" s="1">
        <v>0</v>
      </c>
      <c r="EW1079" s="1">
        <v>0</v>
      </c>
      <c r="EX1079" s="1">
        <v>0</v>
      </c>
      <c r="EY1079" s="1">
        <v>0</v>
      </c>
      <c r="EZ1079" s="1">
        <v>0</v>
      </c>
      <c r="FA1079" s="1">
        <v>0</v>
      </c>
      <c r="FB1079" s="1">
        <v>0</v>
      </c>
      <c r="FC1079" s="1">
        <v>0</v>
      </c>
      <c r="FD1079" s="1">
        <v>1</v>
      </c>
      <c r="FE1079" s="1">
        <v>0</v>
      </c>
      <c r="FF1079" s="1">
        <v>0</v>
      </c>
      <c r="FG1079" s="1">
        <v>0</v>
      </c>
      <c r="FH1079" s="1">
        <v>0</v>
      </c>
      <c r="FI1079" s="1">
        <v>0</v>
      </c>
      <c r="FJ1079" s="1">
        <v>0</v>
      </c>
      <c r="FK1079" s="1">
        <v>0</v>
      </c>
      <c r="FL1079" s="1">
        <v>0</v>
      </c>
      <c r="FM1079" s="1">
        <v>0</v>
      </c>
      <c r="FN1079" s="1">
        <v>0</v>
      </c>
      <c r="FO1079" s="1">
        <v>0</v>
      </c>
      <c r="FP1079" s="1">
        <v>0</v>
      </c>
      <c r="FQ1079" s="1">
        <v>0</v>
      </c>
      <c r="FR1079" s="1">
        <v>0</v>
      </c>
      <c r="FS1079" s="1">
        <v>0</v>
      </c>
      <c r="FT1079" s="1">
        <v>0</v>
      </c>
      <c r="FU1079" s="1">
        <v>0</v>
      </c>
      <c r="FV1079" s="1">
        <v>0</v>
      </c>
      <c r="FW1079" s="1">
        <v>0</v>
      </c>
      <c r="FX1079" s="1">
        <v>0</v>
      </c>
      <c r="FY1079" s="1">
        <v>1</v>
      </c>
      <c r="FZ1079" s="1">
        <v>0</v>
      </c>
      <c r="GA1079" s="1">
        <v>1</v>
      </c>
      <c r="GB1079" s="1">
        <v>0</v>
      </c>
      <c r="GC1079" s="1">
        <v>1</v>
      </c>
      <c r="GD1079" s="1">
        <v>1</v>
      </c>
      <c r="GE1079" s="1">
        <v>0</v>
      </c>
      <c r="GF1079" s="1">
        <v>0</v>
      </c>
      <c r="GG1079" s="1">
        <v>1</v>
      </c>
      <c r="GH1079" s="1">
        <v>0</v>
      </c>
      <c r="GI1079" s="1">
        <v>1</v>
      </c>
      <c r="GJ1079" s="1">
        <v>1</v>
      </c>
      <c r="GK1079" s="1">
        <v>0</v>
      </c>
      <c r="GL1079" s="1">
        <v>0</v>
      </c>
      <c r="GM1079" s="1">
        <v>1</v>
      </c>
      <c r="GN1079" s="1">
        <v>1</v>
      </c>
      <c r="GO1079" s="1">
        <v>0</v>
      </c>
      <c r="GP1079" s="1">
        <v>1</v>
      </c>
      <c r="GQ1079" s="1">
        <v>0</v>
      </c>
      <c r="GR1079" s="1">
        <v>1</v>
      </c>
      <c r="GS1079" s="1">
        <v>8</v>
      </c>
      <c r="GT1079" s="1">
        <v>0</v>
      </c>
      <c r="GU1079" s="1">
        <v>2</v>
      </c>
      <c r="GV1079" s="1">
        <v>1</v>
      </c>
      <c r="GW1079" s="1">
        <v>0</v>
      </c>
      <c r="GX1079" s="1">
        <v>0</v>
      </c>
      <c r="GY1079" s="1">
        <v>0</v>
      </c>
      <c r="GZ1079" s="1">
        <v>0</v>
      </c>
      <c r="HA1079" s="1">
        <v>0</v>
      </c>
      <c r="HB1079" s="1">
        <v>0</v>
      </c>
      <c r="HC1079" s="1">
        <v>0</v>
      </c>
      <c r="HD1079" s="1">
        <v>0</v>
      </c>
      <c r="HE1079" s="1">
        <v>0</v>
      </c>
      <c r="HF1079" s="1">
        <v>0</v>
      </c>
      <c r="HG1079" s="1">
        <v>0</v>
      </c>
      <c r="HH1079" s="1">
        <v>0</v>
      </c>
      <c r="HI1079" s="1">
        <v>0</v>
      </c>
      <c r="HJ1079" s="1">
        <v>0</v>
      </c>
      <c r="HK1079" s="1">
        <v>0</v>
      </c>
      <c r="HL1079" s="1">
        <v>0</v>
      </c>
      <c r="HM1079" s="1">
        <v>0</v>
      </c>
      <c r="HN1079" s="1">
        <v>0</v>
      </c>
      <c r="HO1079" s="1">
        <v>0</v>
      </c>
      <c r="HP1079" s="1">
        <v>0</v>
      </c>
      <c r="HQ1079" s="1">
        <v>3</v>
      </c>
      <c r="HR1079" s="1">
        <v>0</v>
      </c>
      <c r="HS1079" s="1">
        <v>1</v>
      </c>
      <c r="HT1079" s="1">
        <v>0</v>
      </c>
      <c r="HU1079" s="1">
        <v>0</v>
      </c>
      <c r="HV1079" s="1">
        <v>0</v>
      </c>
      <c r="HW1079" s="1">
        <v>0</v>
      </c>
      <c r="HX1079" s="1">
        <v>0</v>
      </c>
      <c r="HY1079" s="1">
        <v>0</v>
      </c>
      <c r="HZ1079" s="1">
        <v>0</v>
      </c>
      <c r="IA1079" s="1">
        <v>0</v>
      </c>
      <c r="IB1079" s="1">
        <v>0</v>
      </c>
      <c r="IC1079" s="1">
        <v>0</v>
      </c>
      <c r="ID1079" s="1">
        <v>0</v>
      </c>
      <c r="IE1079" s="1">
        <v>0</v>
      </c>
      <c r="IF1079" s="1">
        <v>0</v>
      </c>
      <c r="IG1079" s="1">
        <v>0</v>
      </c>
      <c r="IH1079" s="1">
        <v>0</v>
      </c>
      <c r="II1079" s="1">
        <v>0</v>
      </c>
      <c r="IJ1079" s="1">
        <v>0</v>
      </c>
      <c r="IK1079" s="1">
        <v>0</v>
      </c>
      <c r="IL1079" s="1">
        <v>0</v>
      </c>
      <c r="IM1079" s="1">
        <v>0</v>
      </c>
      <c r="IN1079" s="1">
        <v>0</v>
      </c>
      <c r="IO1079" s="1">
        <v>0</v>
      </c>
      <c r="IP1079" s="1">
        <v>0</v>
      </c>
      <c r="IQ1079" s="1">
        <v>0</v>
      </c>
      <c r="IR1079" s="1">
        <v>0</v>
      </c>
      <c r="IS1079" s="1">
        <v>0</v>
      </c>
      <c r="IT1079" s="1">
        <v>0</v>
      </c>
      <c r="IU1079" s="1">
        <v>0</v>
      </c>
      <c r="IV1079" s="1">
        <v>0</v>
      </c>
      <c r="IW1079" s="1">
        <v>0</v>
      </c>
      <c r="IX1079" s="1">
        <v>0</v>
      </c>
      <c r="IY1079" s="1">
        <v>0</v>
      </c>
      <c r="IZ1079" s="1">
        <v>0</v>
      </c>
      <c r="JA1079" s="1">
        <v>0</v>
      </c>
      <c r="JB1079" s="1">
        <v>1</v>
      </c>
      <c r="JC1079" s="1">
        <v>1</v>
      </c>
      <c r="JD1079" s="1">
        <v>0</v>
      </c>
      <c r="JE1079" s="1">
        <v>0</v>
      </c>
      <c r="JF1079" s="1">
        <v>0</v>
      </c>
      <c r="JG1079" s="1">
        <v>0</v>
      </c>
      <c r="JH1079" s="1">
        <v>0</v>
      </c>
      <c r="JI1079" s="1">
        <v>0</v>
      </c>
      <c r="JJ1079" s="1">
        <v>0</v>
      </c>
      <c r="JK1079" s="1">
        <v>0</v>
      </c>
      <c r="JL1079" s="1">
        <v>0</v>
      </c>
      <c r="JM1079" s="1">
        <v>0</v>
      </c>
      <c r="JN1079" s="1">
        <v>1</v>
      </c>
      <c r="JO1079" s="1">
        <v>1</v>
      </c>
      <c r="JP1079" s="1">
        <v>0</v>
      </c>
      <c r="JQ1079" s="1">
        <v>0</v>
      </c>
      <c r="JR1079" s="1">
        <v>0</v>
      </c>
      <c r="JS1079" s="1">
        <v>0</v>
      </c>
      <c r="JT1079" s="1">
        <v>0</v>
      </c>
      <c r="JU1079" s="1">
        <v>1</v>
      </c>
    </row>
    <row r="1080" spans="1:281">
      <c r="A1080" s="1">
        <v>2016</v>
      </c>
      <c r="B1080" s="1" t="s">
        <v>1272</v>
      </c>
      <c r="C1080" s="1">
        <v>1</v>
      </c>
      <c r="D1080" s="1">
        <v>0</v>
      </c>
      <c r="E1080" s="1">
        <v>1</v>
      </c>
      <c r="F1080" s="1">
        <v>1</v>
      </c>
      <c r="G1080" s="1">
        <v>1</v>
      </c>
      <c r="H1080" s="1">
        <v>1</v>
      </c>
      <c r="I1080" s="1">
        <v>1</v>
      </c>
      <c r="J1080" s="1">
        <v>1</v>
      </c>
      <c r="K1080" s="1">
        <v>2</v>
      </c>
      <c r="L1080" s="1">
        <v>2</v>
      </c>
      <c r="M1080" s="1">
        <v>0</v>
      </c>
      <c r="N1080" s="1">
        <v>1</v>
      </c>
      <c r="O1080" s="1">
        <v>1</v>
      </c>
      <c r="P1080" s="1">
        <v>0</v>
      </c>
      <c r="Q1080" s="1">
        <v>3</v>
      </c>
      <c r="R1080" s="1">
        <v>0</v>
      </c>
      <c r="S1080" s="1">
        <v>1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1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1</v>
      </c>
      <c r="BI1080" s="1">
        <v>2</v>
      </c>
      <c r="BJ1080" s="1">
        <v>2</v>
      </c>
      <c r="BK1080" s="1">
        <v>3</v>
      </c>
      <c r="BL1080" s="1">
        <v>2</v>
      </c>
      <c r="BM1080" s="1">
        <v>2</v>
      </c>
      <c r="BN1080" s="1">
        <v>1</v>
      </c>
      <c r="BO1080" s="1">
        <v>0</v>
      </c>
      <c r="BP1080" s="1">
        <v>1</v>
      </c>
      <c r="BQ1080" s="1">
        <v>1</v>
      </c>
      <c r="BR1080" s="1">
        <v>1</v>
      </c>
      <c r="BS1080" s="1">
        <v>4</v>
      </c>
      <c r="BT1080" s="1">
        <v>4</v>
      </c>
      <c r="BU1080" s="1">
        <v>1</v>
      </c>
      <c r="BV1080" s="1">
        <v>0</v>
      </c>
      <c r="BW1080" s="1">
        <v>0</v>
      </c>
      <c r="BX1080" s="1">
        <v>0</v>
      </c>
      <c r="BY1080" s="1">
        <v>0</v>
      </c>
      <c r="BZ1080" s="1">
        <v>5</v>
      </c>
      <c r="CA1080" s="1">
        <v>5</v>
      </c>
      <c r="CB1080" s="1">
        <v>5</v>
      </c>
      <c r="CC1080" s="1">
        <v>5</v>
      </c>
      <c r="CD1080" s="1">
        <v>5</v>
      </c>
      <c r="CE1080" s="1">
        <v>5</v>
      </c>
      <c r="CF1080" s="1">
        <v>5</v>
      </c>
      <c r="CG1080" s="1">
        <v>5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1</v>
      </c>
      <c r="CN1080" s="1">
        <v>1</v>
      </c>
      <c r="CO1080" s="1">
        <v>0</v>
      </c>
      <c r="CP1080" s="1">
        <v>0</v>
      </c>
      <c r="CQ1080" s="1">
        <v>0</v>
      </c>
      <c r="CR1080" s="1">
        <v>0</v>
      </c>
      <c r="CS1080" s="1">
        <v>2</v>
      </c>
      <c r="CT1080" s="1">
        <v>2</v>
      </c>
      <c r="CU1080" s="1">
        <v>2</v>
      </c>
      <c r="CV1080" s="1">
        <v>2</v>
      </c>
      <c r="CW1080" s="1">
        <v>2</v>
      </c>
      <c r="CX1080" s="1">
        <v>2</v>
      </c>
      <c r="CY1080" s="1">
        <v>2</v>
      </c>
      <c r="CZ1080" s="1">
        <v>0</v>
      </c>
      <c r="DA1080" s="1">
        <v>2</v>
      </c>
      <c r="DB1080" s="1">
        <v>0</v>
      </c>
      <c r="DC1080" s="1">
        <v>1</v>
      </c>
      <c r="DD1080" s="1">
        <v>2</v>
      </c>
      <c r="DE1080" s="1">
        <v>2</v>
      </c>
      <c r="DF1080" s="1">
        <v>0</v>
      </c>
      <c r="DG1080" s="1">
        <v>0</v>
      </c>
      <c r="DH1080" s="1">
        <v>0</v>
      </c>
      <c r="DI1080" s="1">
        <v>0</v>
      </c>
      <c r="DJ1080" s="1">
        <v>0</v>
      </c>
      <c r="DK1080" s="1">
        <v>0</v>
      </c>
      <c r="DL1080" s="1">
        <v>0</v>
      </c>
      <c r="DM1080" s="1">
        <v>14</v>
      </c>
      <c r="DN1080" s="1">
        <v>14</v>
      </c>
      <c r="DO1080" s="1">
        <v>14</v>
      </c>
      <c r="DP1080" s="1">
        <v>2</v>
      </c>
      <c r="DQ1080" s="1">
        <v>0</v>
      </c>
      <c r="DR1080" s="1">
        <v>0</v>
      </c>
      <c r="DS1080" s="1">
        <v>0</v>
      </c>
      <c r="DT1080" s="1">
        <v>0</v>
      </c>
      <c r="DU1080" s="1">
        <v>0</v>
      </c>
      <c r="DV1080" s="1">
        <v>0</v>
      </c>
      <c r="DW1080" s="1">
        <v>0</v>
      </c>
      <c r="DX1080" s="1">
        <v>5</v>
      </c>
      <c r="DY1080" s="1">
        <v>5</v>
      </c>
      <c r="DZ1080" s="1">
        <v>1</v>
      </c>
      <c r="EA1080" s="1">
        <v>0</v>
      </c>
      <c r="EB1080" s="1">
        <v>0</v>
      </c>
      <c r="EC1080" s="1">
        <v>7</v>
      </c>
      <c r="ED1080" s="1">
        <v>7</v>
      </c>
      <c r="EE1080" s="1">
        <v>7</v>
      </c>
      <c r="EF1080" s="1">
        <v>7</v>
      </c>
      <c r="EG1080" s="1">
        <v>10</v>
      </c>
      <c r="EH1080" s="1">
        <v>0</v>
      </c>
      <c r="EI1080" s="1">
        <v>3</v>
      </c>
      <c r="EJ1080" s="1">
        <v>7</v>
      </c>
      <c r="EK1080" s="1">
        <v>0</v>
      </c>
      <c r="EL1080" s="1">
        <v>0</v>
      </c>
      <c r="EM1080" s="1">
        <v>4</v>
      </c>
      <c r="EN1080" s="1">
        <v>0</v>
      </c>
      <c r="EO1080" s="1">
        <v>0</v>
      </c>
      <c r="EP1080" s="1">
        <v>0</v>
      </c>
      <c r="EQ1080" s="1">
        <v>0</v>
      </c>
      <c r="ER1080" s="1">
        <v>0</v>
      </c>
      <c r="ES1080" s="1">
        <v>0</v>
      </c>
      <c r="ET1080" s="1">
        <v>0</v>
      </c>
      <c r="EU1080" s="1">
        <v>0</v>
      </c>
      <c r="EV1080" s="1">
        <v>0</v>
      </c>
      <c r="EW1080" s="1">
        <v>0</v>
      </c>
      <c r="EX1080" s="1">
        <v>0</v>
      </c>
      <c r="EY1080" s="1">
        <v>0</v>
      </c>
      <c r="EZ1080" s="1">
        <v>0</v>
      </c>
      <c r="FA1080" s="1">
        <v>0</v>
      </c>
      <c r="FB1080" s="1">
        <v>0</v>
      </c>
      <c r="FC1080" s="1">
        <v>1</v>
      </c>
      <c r="FD1080" s="1">
        <v>1</v>
      </c>
      <c r="FE1080" s="1">
        <v>0</v>
      </c>
      <c r="FF1080" s="1">
        <v>0</v>
      </c>
      <c r="FG1080" s="1">
        <v>0</v>
      </c>
      <c r="FH1080" s="1">
        <v>0</v>
      </c>
      <c r="FI1080" s="1">
        <v>0</v>
      </c>
      <c r="FJ1080" s="1">
        <v>0</v>
      </c>
      <c r="FK1080" s="1">
        <v>0</v>
      </c>
      <c r="FL1080" s="1">
        <v>0</v>
      </c>
      <c r="FM1080" s="1">
        <v>0</v>
      </c>
      <c r="FN1080" s="1">
        <v>0</v>
      </c>
      <c r="FO1080" s="1">
        <v>0</v>
      </c>
      <c r="FP1080" s="1">
        <v>0</v>
      </c>
      <c r="FQ1080" s="1">
        <v>0</v>
      </c>
      <c r="FR1080" s="1">
        <v>0</v>
      </c>
      <c r="FS1080" s="1">
        <v>0</v>
      </c>
      <c r="FT1080" s="1">
        <v>0</v>
      </c>
      <c r="FU1080" s="1">
        <v>0</v>
      </c>
      <c r="FV1080" s="1">
        <v>0</v>
      </c>
      <c r="FW1080" s="1">
        <v>0</v>
      </c>
      <c r="FX1080" s="1">
        <v>0</v>
      </c>
      <c r="FY1080" s="1">
        <v>1</v>
      </c>
      <c r="FZ1080" s="1">
        <v>0</v>
      </c>
      <c r="GA1080" s="1">
        <v>1</v>
      </c>
      <c r="GB1080" s="1">
        <v>0</v>
      </c>
      <c r="GC1080" s="1">
        <v>1</v>
      </c>
      <c r="GD1080" s="1">
        <v>1</v>
      </c>
      <c r="GE1080" s="1">
        <v>0</v>
      </c>
      <c r="GF1080" s="1">
        <v>0</v>
      </c>
      <c r="GG1080" s="1">
        <v>1</v>
      </c>
      <c r="GH1080" s="1">
        <v>0</v>
      </c>
      <c r="GI1080" s="1">
        <v>1</v>
      </c>
      <c r="GJ1080" s="1">
        <v>1</v>
      </c>
      <c r="GK1080" s="1">
        <v>0</v>
      </c>
      <c r="GL1080" s="1">
        <v>0</v>
      </c>
      <c r="GM1080" s="1">
        <v>1</v>
      </c>
      <c r="GN1080" s="1">
        <v>1</v>
      </c>
      <c r="GO1080" s="1">
        <v>0</v>
      </c>
      <c r="GP1080" s="1">
        <v>1</v>
      </c>
      <c r="GQ1080" s="1">
        <v>0</v>
      </c>
      <c r="GR1080" s="1">
        <v>1</v>
      </c>
      <c r="GS1080" s="1">
        <v>12</v>
      </c>
      <c r="GT1080" s="1">
        <v>0</v>
      </c>
      <c r="GU1080" s="1">
        <v>2</v>
      </c>
      <c r="GV1080" s="1">
        <v>1</v>
      </c>
      <c r="GW1080" s="1">
        <v>0</v>
      </c>
      <c r="GX1080" s="1">
        <v>0</v>
      </c>
      <c r="GY1080" s="1">
        <v>0</v>
      </c>
      <c r="GZ1080" s="1">
        <v>0</v>
      </c>
      <c r="HA1080" s="1">
        <v>0</v>
      </c>
      <c r="HB1080" s="1">
        <v>0</v>
      </c>
      <c r="HC1080" s="1">
        <v>0</v>
      </c>
      <c r="HD1080" s="1">
        <v>0</v>
      </c>
      <c r="HE1080" s="1">
        <v>0</v>
      </c>
      <c r="HF1080" s="1">
        <v>0</v>
      </c>
      <c r="HG1080" s="1">
        <v>0</v>
      </c>
      <c r="HH1080" s="1">
        <v>0</v>
      </c>
      <c r="HI1080" s="1">
        <v>0</v>
      </c>
      <c r="HJ1080" s="1">
        <v>1</v>
      </c>
      <c r="HK1080" s="1">
        <v>1</v>
      </c>
      <c r="HL1080" s="1">
        <v>0</v>
      </c>
      <c r="HM1080" s="1">
        <v>0</v>
      </c>
      <c r="HN1080" s="1">
        <v>0</v>
      </c>
      <c r="HO1080" s="1">
        <v>0</v>
      </c>
      <c r="HP1080" s="1">
        <v>0</v>
      </c>
      <c r="HQ1080" s="1">
        <v>2</v>
      </c>
      <c r="HR1080" s="1">
        <v>0</v>
      </c>
      <c r="HS1080" s="1">
        <v>1</v>
      </c>
      <c r="HT1080" s="1">
        <v>0</v>
      </c>
      <c r="HU1080" s="1">
        <v>0</v>
      </c>
      <c r="HV1080" s="1">
        <v>0</v>
      </c>
      <c r="HW1080" s="1">
        <v>0</v>
      </c>
      <c r="HX1080" s="1">
        <v>0</v>
      </c>
      <c r="HY1080" s="1">
        <v>0</v>
      </c>
      <c r="HZ1080" s="1">
        <v>0</v>
      </c>
      <c r="IA1080" s="1">
        <v>0</v>
      </c>
      <c r="IB1080" s="1">
        <v>0</v>
      </c>
      <c r="IC1080" s="1">
        <v>0</v>
      </c>
      <c r="ID1080" s="1">
        <v>0</v>
      </c>
      <c r="IE1080" s="1">
        <v>0</v>
      </c>
      <c r="IF1080" s="1">
        <v>0</v>
      </c>
      <c r="IG1080" s="1">
        <v>0</v>
      </c>
      <c r="IH1080" s="1">
        <v>0</v>
      </c>
      <c r="II1080" s="1">
        <v>0</v>
      </c>
      <c r="IJ1080" s="1">
        <v>0</v>
      </c>
      <c r="IK1080" s="1">
        <v>0</v>
      </c>
      <c r="IL1080" s="1">
        <v>0</v>
      </c>
      <c r="IM1080" s="1">
        <v>0</v>
      </c>
      <c r="IN1080" s="1">
        <v>0</v>
      </c>
      <c r="IO1080" s="1">
        <v>0</v>
      </c>
      <c r="IP1080" s="1">
        <v>0</v>
      </c>
      <c r="IQ1080" s="1">
        <v>0</v>
      </c>
      <c r="IR1080" s="1">
        <v>0</v>
      </c>
      <c r="IS1080" s="1">
        <v>0</v>
      </c>
      <c r="IT1080" s="1">
        <v>0</v>
      </c>
      <c r="IU1080" s="1">
        <v>0</v>
      </c>
      <c r="IV1080" s="1">
        <v>0</v>
      </c>
      <c r="IW1080" s="1">
        <v>0</v>
      </c>
      <c r="IX1080" s="1">
        <v>0</v>
      </c>
      <c r="IY1080" s="1">
        <v>0</v>
      </c>
      <c r="IZ1080" s="1">
        <v>0</v>
      </c>
      <c r="JA1080" s="1">
        <v>0</v>
      </c>
      <c r="JB1080" s="1">
        <v>1</v>
      </c>
      <c r="JC1080" s="1">
        <v>1</v>
      </c>
      <c r="JD1080" s="1">
        <v>0</v>
      </c>
      <c r="JE1080" s="1">
        <v>0</v>
      </c>
      <c r="JF1080" s="1">
        <v>0</v>
      </c>
      <c r="JG1080" s="1">
        <v>0</v>
      </c>
      <c r="JH1080" s="1">
        <v>0</v>
      </c>
      <c r="JI1080" s="1">
        <v>0</v>
      </c>
      <c r="JJ1080" s="1">
        <v>0</v>
      </c>
      <c r="JK1080" s="1">
        <v>0</v>
      </c>
      <c r="JL1080" s="1">
        <v>0</v>
      </c>
      <c r="JM1080" s="1">
        <v>0</v>
      </c>
      <c r="JN1080" s="1">
        <v>0</v>
      </c>
      <c r="JO1080" s="1">
        <v>0</v>
      </c>
      <c r="JP1080" s="1">
        <v>0</v>
      </c>
      <c r="JQ1080" s="1">
        <v>0</v>
      </c>
      <c r="JR1080" s="1">
        <v>0</v>
      </c>
      <c r="JS1080" s="1">
        <v>0</v>
      </c>
      <c r="JT1080" s="1">
        <v>0</v>
      </c>
      <c r="JU1080" s="1">
        <v>1</v>
      </c>
    </row>
    <row r="1081" spans="1:281">
      <c r="A1081" s="1">
        <v>2016</v>
      </c>
      <c r="B1081" s="1" t="s">
        <v>1273</v>
      </c>
      <c r="C1081" s="1">
        <v>1</v>
      </c>
      <c r="D1081" s="1">
        <v>0</v>
      </c>
      <c r="E1081" s="1">
        <v>1</v>
      </c>
      <c r="F1081" s="1">
        <v>1</v>
      </c>
      <c r="G1081" s="1">
        <v>1</v>
      </c>
      <c r="H1081" s="1">
        <v>1</v>
      </c>
      <c r="I1081" s="1">
        <v>1</v>
      </c>
      <c r="J1081" s="1">
        <v>1</v>
      </c>
      <c r="K1081" s="1">
        <v>2</v>
      </c>
      <c r="L1081" s="1">
        <v>2</v>
      </c>
      <c r="M1081" s="1">
        <v>0</v>
      </c>
      <c r="N1081" s="1">
        <v>1</v>
      </c>
      <c r="O1081" s="1">
        <v>0</v>
      </c>
      <c r="P1081" s="1">
        <v>0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1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1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1</v>
      </c>
      <c r="BI1081" s="1">
        <v>2</v>
      </c>
      <c r="BJ1081" s="1">
        <v>2</v>
      </c>
      <c r="BK1081" s="1">
        <v>3</v>
      </c>
      <c r="BL1081" s="1">
        <v>2</v>
      </c>
      <c r="BM1081" s="1">
        <v>2</v>
      </c>
      <c r="BN1081" s="1">
        <v>1</v>
      </c>
      <c r="BO1081" s="1">
        <v>0</v>
      </c>
      <c r="BP1081" s="1">
        <v>1</v>
      </c>
      <c r="BQ1081" s="1">
        <v>1</v>
      </c>
      <c r="BR1081" s="1">
        <v>1</v>
      </c>
      <c r="BS1081" s="1">
        <v>4</v>
      </c>
      <c r="BT1081" s="1">
        <v>4</v>
      </c>
      <c r="BU1081" s="1">
        <v>1</v>
      </c>
      <c r="BV1081" s="1">
        <v>0</v>
      </c>
      <c r="BW1081" s="1">
        <v>0</v>
      </c>
      <c r="BX1081" s="1">
        <v>0</v>
      </c>
      <c r="BY1081" s="1">
        <v>0</v>
      </c>
      <c r="BZ1081" s="1">
        <v>3</v>
      </c>
      <c r="CA1081" s="1">
        <v>3</v>
      </c>
      <c r="CB1081" s="1">
        <v>3</v>
      </c>
      <c r="CC1081" s="1">
        <v>3</v>
      </c>
      <c r="CD1081" s="1">
        <v>3</v>
      </c>
      <c r="CE1081" s="1">
        <v>3</v>
      </c>
      <c r="CF1081" s="1">
        <v>3</v>
      </c>
      <c r="CG1081" s="1">
        <v>3</v>
      </c>
      <c r="CH1081" s="1">
        <v>0</v>
      </c>
      <c r="CI1081" s="1">
        <v>4</v>
      </c>
      <c r="CJ1081" s="1">
        <v>4</v>
      </c>
      <c r="CK1081" s="1">
        <v>4</v>
      </c>
      <c r="CL1081" s="1">
        <v>0</v>
      </c>
      <c r="CM1081" s="1">
        <v>1</v>
      </c>
      <c r="CN1081" s="1">
        <v>1</v>
      </c>
      <c r="CO1081" s="1">
        <v>0</v>
      </c>
      <c r="CP1081" s="1">
        <v>0</v>
      </c>
      <c r="CQ1081" s="1">
        <v>0</v>
      </c>
      <c r="CR1081" s="1">
        <v>0</v>
      </c>
      <c r="CS1081" s="1">
        <v>2</v>
      </c>
      <c r="CT1081" s="1">
        <v>2</v>
      </c>
      <c r="CU1081" s="1">
        <v>2</v>
      </c>
      <c r="CV1081" s="1">
        <v>2</v>
      </c>
      <c r="CW1081" s="1">
        <v>2</v>
      </c>
      <c r="CX1081" s="1">
        <v>2</v>
      </c>
      <c r="CY1081" s="1">
        <v>2</v>
      </c>
      <c r="CZ1081" s="1">
        <v>0</v>
      </c>
      <c r="DA1081" s="1">
        <v>2</v>
      </c>
      <c r="DB1081" s="1">
        <v>0</v>
      </c>
      <c r="DC1081" s="1">
        <v>1</v>
      </c>
      <c r="DD1081" s="1">
        <v>2</v>
      </c>
      <c r="DE1081" s="1">
        <v>2</v>
      </c>
      <c r="DF1081" s="1">
        <v>0</v>
      </c>
      <c r="DG1081" s="1">
        <v>0</v>
      </c>
      <c r="DH1081" s="1">
        <v>0</v>
      </c>
      <c r="DI1081" s="1">
        <v>0</v>
      </c>
      <c r="DJ1081" s="1">
        <v>0</v>
      </c>
      <c r="DK1081" s="1">
        <v>0</v>
      </c>
      <c r="DL1081" s="1">
        <v>0</v>
      </c>
      <c r="DM1081" s="1">
        <v>6</v>
      </c>
      <c r="DN1081" s="1">
        <v>6</v>
      </c>
      <c r="DO1081" s="1">
        <v>6</v>
      </c>
      <c r="DP1081" s="1">
        <v>2</v>
      </c>
      <c r="DQ1081" s="1">
        <v>0</v>
      </c>
      <c r="DR1081" s="1">
        <v>0</v>
      </c>
      <c r="DS1081" s="1">
        <v>0</v>
      </c>
      <c r="DT1081" s="1">
        <v>0</v>
      </c>
      <c r="DU1081" s="1">
        <v>0</v>
      </c>
      <c r="DV1081" s="1">
        <v>0</v>
      </c>
      <c r="DW1081" s="1">
        <v>0</v>
      </c>
      <c r="DX1081" s="1">
        <v>0</v>
      </c>
      <c r="DY1081" s="1">
        <v>0</v>
      </c>
      <c r="DZ1081" s="1">
        <v>2</v>
      </c>
      <c r="EA1081" s="1">
        <v>0</v>
      </c>
      <c r="EB1081" s="1">
        <v>0</v>
      </c>
      <c r="EC1081" s="1">
        <v>2</v>
      </c>
      <c r="ED1081" s="1">
        <v>2</v>
      </c>
      <c r="EE1081" s="1">
        <v>2</v>
      </c>
      <c r="EF1081" s="1">
        <v>2</v>
      </c>
      <c r="EG1081" s="1">
        <v>2</v>
      </c>
      <c r="EH1081" s="1">
        <v>1</v>
      </c>
      <c r="EI1081" s="1">
        <v>1</v>
      </c>
      <c r="EJ1081" s="1">
        <v>1</v>
      </c>
      <c r="EK1081" s="1">
        <v>2</v>
      </c>
      <c r="EL1081" s="1">
        <v>2</v>
      </c>
      <c r="EM1081" s="1">
        <v>4</v>
      </c>
      <c r="EN1081" s="1">
        <v>0</v>
      </c>
      <c r="EO1081" s="1">
        <v>0</v>
      </c>
      <c r="EP1081" s="1">
        <v>0</v>
      </c>
      <c r="EQ1081" s="1">
        <v>0</v>
      </c>
      <c r="ER1081" s="1">
        <v>0</v>
      </c>
      <c r="ES1081" s="1">
        <v>0</v>
      </c>
      <c r="ET1081" s="1">
        <v>0</v>
      </c>
      <c r="EU1081" s="1">
        <v>0</v>
      </c>
      <c r="EV1081" s="1">
        <v>0</v>
      </c>
      <c r="EW1081" s="1">
        <v>0</v>
      </c>
      <c r="EX1081" s="1">
        <v>0</v>
      </c>
      <c r="EY1081" s="1">
        <v>0</v>
      </c>
      <c r="EZ1081" s="1">
        <v>0</v>
      </c>
      <c r="FA1081" s="1">
        <v>0</v>
      </c>
      <c r="FB1081" s="1">
        <v>0</v>
      </c>
      <c r="FC1081" s="1">
        <v>1</v>
      </c>
      <c r="FD1081" s="1">
        <v>1</v>
      </c>
      <c r="FE1081" s="1">
        <v>0</v>
      </c>
      <c r="FF1081" s="1">
        <v>0</v>
      </c>
      <c r="FG1081" s="1">
        <v>0</v>
      </c>
      <c r="FH1081" s="1">
        <v>0</v>
      </c>
      <c r="FI1081" s="1">
        <v>0</v>
      </c>
      <c r="FJ1081" s="1">
        <v>0</v>
      </c>
      <c r="FK1081" s="1">
        <v>0</v>
      </c>
      <c r="FL1081" s="1">
        <v>0</v>
      </c>
      <c r="FM1081" s="1">
        <v>0</v>
      </c>
      <c r="FN1081" s="1">
        <v>0</v>
      </c>
      <c r="FO1081" s="1">
        <v>0</v>
      </c>
      <c r="FP1081" s="1">
        <v>0</v>
      </c>
      <c r="FQ1081" s="1">
        <v>0</v>
      </c>
      <c r="FR1081" s="1">
        <v>0</v>
      </c>
      <c r="FS1081" s="1">
        <v>0</v>
      </c>
      <c r="FT1081" s="1">
        <v>0</v>
      </c>
      <c r="FU1081" s="1">
        <v>0</v>
      </c>
      <c r="FV1081" s="1">
        <v>0</v>
      </c>
      <c r="FW1081" s="1">
        <v>0</v>
      </c>
      <c r="FX1081" s="1">
        <v>0</v>
      </c>
      <c r="FY1081" s="1">
        <v>1</v>
      </c>
      <c r="FZ1081" s="1">
        <v>0</v>
      </c>
      <c r="GA1081" s="1">
        <v>1</v>
      </c>
      <c r="GB1081" s="1">
        <v>0</v>
      </c>
      <c r="GC1081" s="1">
        <v>1</v>
      </c>
      <c r="GD1081" s="1">
        <v>1</v>
      </c>
      <c r="GE1081" s="1">
        <v>0</v>
      </c>
      <c r="GF1081" s="1">
        <v>0</v>
      </c>
      <c r="GG1081" s="1">
        <v>1</v>
      </c>
      <c r="GH1081" s="1">
        <v>0</v>
      </c>
      <c r="GI1081" s="1">
        <v>1</v>
      </c>
      <c r="GJ1081" s="1">
        <v>1</v>
      </c>
      <c r="GK1081" s="1">
        <v>0</v>
      </c>
      <c r="GL1081" s="1">
        <v>0</v>
      </c>
      <c r="GM1081" s="1">
        <v>1</v>
      </c>
      <c r="GN1081" s="1">
        <v>1</v>
      </c>
      <c r="GO1081" s="1">
        <v>0</v>
      </c>
      <c r="GP1081" s="1">
        <v>1</v>
      </c>
      <c r="GQ1081" s="1">
        <v>0</v>
      </c>
      <c r="GR1081" s="1">
        <v>1</v>
      </c>
      <c r="GS1081" s="1">
        <v>5</v>
      </c>
      <c r="GT1081" s="1">
        <v>0</v>
      </c>
      <c r="GU1081" s="1">
        <v>2</v>
      </c>
      <c r="GV1081" s="1">
        <v>1</v>
      </c>
      <c r="GW1081" s="1">
        <v>0</v>
      </c>
      <c r="GX1081" s="1">
        <v>0</v>
      </c>
      <c r="GY1081" s="1">
        <v>0</v>
      </c>
      <c r="GZ1081" s="1">
        <v>0</v>
      </c>
      <c r="HA1081" s="1">
        <v>0</v>
      </c>
      <c r="HB1081" s="1">
        <v>0</v>
      </c>
      <c r="HC1081" s="1">
        <v>0</v>
      </c>
      <c r="HD1081" s="1">
        <v>0</v>
      </c>
      <c r="HE1081" s="1">
        <v>0</v>
      </c>
      <c r="HF1081" s="1">
        <v>0</v>
      </c>
      <c r="HG1081" s="1">
        <v>0</v>
      </c>
      <c r="HH1081" s="1">
        <v>0</v>
      </c>
      <c r="HI1081" s="1">
        <v>0</v>
      </c>
      <c r="HJ1081" s="1">
        <v>1</v>
      </c>
      <c r="HK1081" s="1">
        <v>1</v>
      </c>
      <c r="HL1081" s="1">
        <v>0</v>
      </c>
      <c r="HM1081" s="1">
        <v>0</v>
      </c>
      <c r="HN1081" s="1">
        <v>0</v>
      </c>
      <c r="HO1081" s="1">
        <v>0</v>
      </c>
      <c r="HP1081" s="1">
        <v>0</v>
      </c>
      <c r="HQ1081" s="1">
        <v>3</v>
      </c>
      <c r="HR1081" s="1">
        <v>0</v>
      </c>
      <c r="HS1081" s="1">
        <v>1</v>
      </c>
      <c r="HT1081" s="1">
        <v>1</v>
      </c>
      <c r="HU1081" s="1">
        <v>0</v>
      </c>
      <c r="HV1081" s="1">
        <v>0</v>
      </c>
      <c r="HW1081" s="1">
        <v>0</v>
      </c>
      <c r="HX1081" s="1">
        <v>0</v>
      </c>
      <c r="HY1081" s="1">
        <v>0</v>
      </c>
      <c r="HZ1081" s="1">
        <v>0</v>
      </c>
      <c r="IA1081" s="1">
        <v>0</v>
      </c>
      <c r="IB1081" s="1">
        <v>0</v>
      </c>
      <c r="IC1081" s="1">
        <v>0</v>
      </c>
      <c r="ID1081" s="1">
        <v>0</v>
      </c>
      <c r="IE1081" s="1">
        <v>0</v>
      </c>
      <c r="IF1081" s="1">
        <v>0</v>
      </c>
      <c r="IG1081" s="1">
        <v>0</v>
      </c>
      <c r="IH1081" s="1">
        <v>0</v>
      </c>
      <c r="II1081" s="1">
        <v>0</v>
      </c>
      <c r="IJ1081" s="1">
        <v>0</v>
      </c>
      <c r="IK1081" s="1">
        <v>0</v>
      </c>
      <c r="IL1081" s="1">
        <v>0</v>
      </c>
      <c r="IM1081" s="1">
        <v>0</v>
      </c>
      <c r="IN1081" s="1">
        <v>0</v>
      </c>
      <c r="IO1081" s="1">
        <v>0</v>
      </c>
      <c r="IP1081" s="1">
        <v>0</v>
      </c>
      <c r="IQ1081" s="1">
        <v>0</v>
      </c>
      <c r="IR1081" s="1">
        <v>0</v>
      </c>
      <c r="IS1081" s="1">
        <v>0</v>
      </c>
      <c r="IT1081" s="1">
        <v>0</v>
      </c>
      <c r="IU1081" s="1">
        <v>0</v>
      </c>
      <c r="IV1081" s="1">
        <v>0</v>
      </c>
      <c r="IW1081" s="1">
        <v>0</v>
      </c>
      <c r="IX1081" s="1">
        <v>0</v>
      </c>
      <c r="IY1081" s="1">
        <v>0</v>
      </c>
      <c r="IZ1081" s="1">
        <v>0</v>
      </c>
      <c r="JA1081" s="1">
        <v>0</v>
      </c>
      <c r="JB1081" s="1">
        <v>1</v>
      </c>
      <c r="JC1081" s="1">
        <v>1</v>
      </c>
      <c r="JD1081" s="1">
        <v>0</v>
      </c>
      <c r="JE1081" s="1">
        <v>0</v>
      </c>
      <c r="JF1081" s="1">
        <v>0</v>
      </c>
      <c r="JG1081" s="1">
        <v>0</v>
      </c>
      <c r="JH1081" s="1">
        <v>0</v>
      </c>
      <c r="JI1081" s="1">
        <v>0</v>
      </c>
      <c r="JJ1081" s="1">
        <v>0</v>
      </c>
      <c r="JK1081" s="1">
        <v>0</v>
      </c>
      <c r="JL1081" s="1">
        <v>0</v>
      </c>
      <c r="JM1081" s="1">
        <v>0</v>
      </c>
      <c r="JN1081" s="1">
        <v>0</v>
      </c>
      <c r="JO1081" s="1">
        <v>0</v>
      </c>
      <c r="JP1081" s="1">
        <v>0</v>
      </c>
      <c r="JQ1081" s="1">
        <v>0</v>
      </c>
      <c r="JR1081" s="1">
        <v>0</v>
      </c>
      <c r="JS1081" s="1">
        <v>0</v>
      </c>
      <c r="JT1081" s="1">
        <v>0</v>
      </c>
      <c r="JU1081" s="1">
        <v>1</v>
      </c>
    </row>
    <row r="1082" spans="1:281">
      <c r="A1082" s="1">
        <v>2016</v>
      </c>
      <c r="B1082" s="1" t="s">
        <v>1274</v>
      </c>
      <c r="C1082" s="1">
        <v>1</v>
      </c>
      <c r="D1082" s="1">
        <v>0</v>
      </c>
      <c r="E1082" s="1">
        <v>1</v>
      </c>
      <c r="F1082" s="1">
        <v>1</v>
      </c>
      <c r="G1082" s="1">
        <v>1</v>
      </c>
      <c r="H1082" s="1">
        <v>1</v>
      </c>
      <c r="I1082" s="1">
        <v>1</v>
      </c>
      <c r="J1082" s="1">
        <v>1</v>
      </c>
      <c r="K1082" s="1">
        <v>2</v>
      </c>
      <c r="L1082" s="1">
        <v>2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1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1</v>
      </c>
      <c r="BI1082" s="1">
        <v>1</v>
      </c>
      <c r="BJ1082" s="1">
        <v>2</v>
      </c>
      <c r="BK1082" s="1">
        <v>2</v>
      </c>
      <c r="BL1082" s="1">
        <v>1</v>
      </c>
      <c r="BM1082" s="1">
        <v>2</v>
      </c>
      <c r="BN1082" s="1">
        <v>1</v>
      </c>
      <c r="BO1082" s="1">
        <v>0</v>
      </c>
      <c r="BP1082" s="1">
        <v>1</v>
      </c>
      <c r="BQ1082" s="1">
        <v>1</v>
      </c>
      <c r="BR1082" s="1">
        <v>2</v>
      </c>
      <c r="BS1082" s="1">
        <v>2</v>
      </c>
      <c r="BT1082" s="1">
        <v>2</v>
      </c>
      <c r="BU1082" s="1">
        <v>1</v>
      </c>
      <c r="BV1082" s="1">
        <v>0</v>
      </c>
      <c r="BW1082" s="1">
        <v>0</v>
      </c>
      <c r="BX1082" s="1">
        <v>0</v>
      </c>
      <c r="BY1082" s="1">
        <v>0</v>
      </c>
      <c r="BZ1082" s="1">
        <v>1</v>
      </c>
      <c r="CA1082" s="1">
        <v>1</v>
      </c>
      <c r="CB1082" s="1">
        <v>1</v>
      </c>
      <c r="CC1082" s="1">
        <v>1</v>
      </c>
      <c r="CD1082" s="1">
        <v>1</v>
      </c>
      <c r="CE1082" s="1">
        <v>1</v>
      </c>
      <c r="CF1082" s="1">
        <v>1</v>
      </c>
      <c r="CG1082" s="1">
        <v>1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1</v>
      </c>
      <c r="CN1082" s="1">
        <v>1</v>
      </c>
      <c r="CO1082" s="1">
        <v>0</v>
      </c>
      <c r="CP1082" s="1">
        <v>0</v>
      </c>
      <c r="CQ1082" s="1">
        <v>0</v>
      </c>
      <c r="CR1082" s="1">
        <v>0</v>
      </c>
      <c r="CS1082" s="1">
        <v>1</v>
      </c>
      <c r="CT1082" s="1">
        <v>1</v>
      </c>
      <c r="CU1082" s="1">
        <v>1</v>
      </c>
      <c r="CV1082" s="1">
        <v>1</v>
      </c>
      <c r="CW1082" s="1">
        <v>1</v>
      </c>
      <c r="CX1082" s="1">
        <v>1</v>
      </c>
      <c r="CY1082" s="1">
        <v>1</v>
      </c>
      <c r="CZ1082" s="1">
        <v>0</v>
      </c>
      <c r="DA1082" s="1">
        <v>1</v>
      </c>
      <c r="DB1082" s="1">
        <v>0</v>
      </c>
      <c r="DC1082" s="1">
        <v>0</v>
      </c>
      <c r="DD1082" s="1">
        <v>0</v>
      </c>
      <c r="DE1082" s="1">
        <v>0</v>
      </c>
      <c r="DF1082" s="1">
        <v>0</v>
      </c>
      <c r="DG1082" s="1">
        <v>0</v>
      </c>
      <c r="DH1082" s="1">
        <v>0</v>
      </c>
      <c r="DI1082" s="1">
        <v>0</v>
      </c>
      <c r="DJ1082" s="1">
        <v>0</v>
      </c>
      <c r="DK1082" s="1">
        <v>0</v>
      </c>
      <c r="DL1082" s="1">
        <v>0</v>
      </c>
      <c r="DM1082" s="1">
        <v>2</v>
      </c>
      <c r="DN1082" s="1">
        <v>2</v>
      </c>
      <c r="DO1082" s="1">
        <v>2</v>
      </c>
      <c r="DP1082" s="1">
        <v>0</v>
      </c>
      <c r="DQ1082" s="1">
        <v>0</v>
      </c>
      <c r="DR1082" s="1">
        <v>0</v>
      </c>
      <c r="DS1082" s="1">
        <v>0</v>
      </c>
      <c r="DT1082" s="1">
        <v>0</v>
      </c>
      <c r="DU1082" s="1">
        <v>0</v>
      </c>
      <c r="DV1082" s="1">
        <v>0</v>
      </c>
      <c r="DW1082" s="1">
        <v>0</v>
      </c>
      <c r="DX1082" s="1">
        <v>0</v>
      </c>
      <c r="DY1082" s="1">
        <v>0</v>
      </c>
      <c r="DZ1082" s="1">
        <v>2</v>
      </c>
      <c r="EA1082" s="1">
        <v>0</v>
      </c>
      <c r="EB1082" s="1">
        <v>0</v>
      </c>
      <c r="EC1082" s="1">
        <v>0</v>
      </c>
      <c r="ED1082" s="1">
        <v>0</v>
      </c>
      <c r="EE1082" s="1">
        <v>0</v>
      </c>
      <c r="EF1082" s="1">
        <v>0</v>
      </c>
      <c r="EG1082" s="1">
        <v>0</v>
      </c>
      <c r="EH1082" s="1">
        <v>0</v>
      </c>
      <c r="EI1082" s="1">
        <v>0</v>
      </c>
      <c r="EJ1082" s="1">
        <v>0</v>
      </c>
      <c r="EK1082" s="1">
        <v>0</v>
      </c>
      <c r="EL1082" s="1">
        <v>0</v>
      </c>
      <c r="EM1082" s="1">
        <v>2</v>
      </c>
      <c r="EN1082" s="1">
        <v>0</v>
      </c>
      <c r="EO1082" s="1">
        <v>0</v>
      </c>
      <c r="EP1082" s="1">
        <v>0</v>
      </c>
      <c r="EQ1082" s="1">
        <v>0</v>
      </c>
      <c r="ER1082" s="1">
        <v>0</v>
      </c>
      <c r="ES1082" s="1">
        <v>0</v>
      </c>
      <c r="ET1082" s="1">
        <v>0</v>
      </c>
      <c r="EU1082" s="1">
        <v>0</v>
      </c>
      <c r="EV1082" s="1">
        <v>0</v>
      </c>
      <c r="EW1082" s="1">
        <v>0</v>
      </c>
      <c r="EX1082" s="1">
        <v>0</v>
      </c>
      <c r="EY1082" s="1">
        <v>0</v>
      </c>
      <c r="EZ1082" s="1">
        <v>0</v>
      </c>
      <c r="FA1082" s="1">
        <v>0</v>
      </c>
      <c r="FB1082" s="1">
        <v>1</v>
      </c>
      <c r="FC1082" s="1">
        <v>1</v>
      </c>
      <c r="FD1082" s="1">
        <v>1</v>
      </c>
      <c r="FE1082" s="1">
        <v>0</v>
      </c>
      <c r="FF1082" s="1">
        <v>0</v>
      </c>
      <c r="FG1082" s="1">
        <v>0</v>
      </c>
      <c r="FH1082" s="1">
        <v>0</v>
      </c>
      <c r="FI1082" s="1">
        <v>0</v>
      </c>
      <c r="FJ1082" s="1">
        <v>0</v>
      </c>
      <c r="FK1082" s="1">
        <v>0</v>
      </c>
      <c r="FL1082" s="1">
        <v>0</v>
      </c>
      <c r="FM1082" s="1">
        <v>0</v>
      </c>
      <c r="FN1082" s="1">
        <v>0</v>
      </c>
      <c r="FO1082" s="1">
        <v>0</v>
      </c>
      <c r="FP1082" s="1">
        <v>0</v>
      </c>
      <c r="FQ1082" s="1">
        <v>0</v>
      </c>
      <c r="FR1082" s="1">
        <v>0</v>
      </c>
      <c r="FS1082" s="1">
        <v>0</v>
      </c>
      <c r="FT1082" s="1">
        <v>0</v>
      </c>
      <c r="FU1082" s="1">
        <v>0</v>
      </c>
      <c r="FV1082" s="1">
        <v>0</v>
      </c>
      <c r="FW1082" s="1">
        <v>0</v>
      </c>
      <c r="FX1082" s="1">
        <v>0</v>
      </c>
      <c r="FY1082" s="1">
        <v>1</v>
      </c>
      <c r="FZ1082" s="1">
        <v>1</v>
      </c>
      <c r="GA1082" s="1">
        <v>1</v>
      </c>
      <c r="GB1082" s="1">
        <v>0</v>
      </c>
      <c r="GC1082" s="1">
        <v>1</v>
      </c>
      <c r="GD1082" s="1">
        <v>1</v>
      </c>
      <c r="GE1082" s="1">
        <v>0</v>
      </c>
      <c r="GF1082" s="1">
        <v>0</v>
      </c>
      <c r="GG1082" s="1">
        <v>1</v>
      </c>
      <c r="GH1082" s="1">
        <v>0</v>
      </c>
      <c r="GI1082" s="1">
        <v>1</v>
      </c>
      <c r="GJ1082" s="1">
        <v>1</v>
      </c>
      <c r="GK1082" s="1">
        <v>0</v>
      </c>
      <c r="GL1082" s="1">
        <v>0</v>
      </c>
      <c r="GM1082" s="1">
        <v>1</v>
      </c>
      <c r="GN1082" s="1">
        <v>1</v>
      </c>
      <c r="GO1082" s="1">
        <v>0</v>
      </c>
      <c r="GP1082" s="1">
        <v>1</v>
      </c>
      <c r="GQ1082" s="1">
        <v>0</v>
      </c>
      <c r="GR1082" s="1">
        <v>1</v>
      </c>
      <c r="GS1082" s="1">
        <v>10</v>
      </c>
      <c r="GT1082" s="1">
        <v>0</v>
      </c>
      <c r="GU1082" s="1">
        <v>2</v>
      </c>
      <c r="GV1082" s="1">
        <v>1</v>
      </c>
      <c r="GW1082" s="1">
        <v>0</v>
      </c>
      <c r="GX1082" s="1">
        <v>0</v>
      </c>
      <c r="GY1082" s="1">
        <v>0</v>
      </c>
      <c r="GZ1082" s="1">
        <v>0</v>
      </c>
      <c r="HA1082" s="1">
        <v>0</v>
      </c>
      <c r="HB1082" s="1">
        <v>0</v>
      </c>
      <c r="HC1082" s="1">
        <v>1</v>
      </c>
      <c r="HD1082" s="1">
        <v>1</v>
      </c>
      <c r="HE1082" s="1">
        <v>1</v>
      </c>
      <c r="HF1082" s="1">
        <v>1</v>
      </c>
      <c r="HG1082" s="1">
        <v>1</v>
      </c>
      <c r="HH1082" s="1">
        <v>1</v>
      </c>
      <c r="HI1082" s="1">
        <v>1</v>
      </c>
      <c r="HJ1082" s="1">
        <v>0</v>
      </c>
      <c r="HK1082" s="1">
        <v>0</v>
      </c>
      <c r="HL1082" s="1">
        <v>2</v>
      </c>
      <c r="HM1082" s="1">
        <v>2</v>
      </c>
      <c r="HN1082" s="1">
        <v>0</v>
      </c>
      <c r="HO1082" s="1">
        <v>0</v>
      </c>
      <c r="HP1082" s="1">
        <v>0</v>
      </c>
      <c r="HQ1082" s="1">
        <v>0</v>
      </c>
      <c r="HR1082" s="1">
        <v>0</v>
      </c>
      <c r="HS1082" s="1">
        <v>0</v>
      </c>
      <c r="HT1082" s="1">
        <v>0</v>
      </c>
      <c r="HU1082" s="1">
        <v>0</v>
      </c>
      <c r="HV1082" s="1">
        <v>0</v>
      </c>
      <c r="HW1082" s="1">
        <v>0</v>
      </c>
      <c r="HX1082" s="1">
        <v>0</v>
      </c>
      <c r="HY1082" s="1">
        <v>0</v>
      </c>
      <c r="HZ1082" s="1">
        <v>0</v>
      </c>
      <c r="IA1082" s="1">
        <v>0</v>
      </c>
      <c r="IB1082" s="1">
        <v>0</v>
      </c>
      <c r="IC1082" s="1">
        <v>0</v>
      </c>
      <c r="ID1082" s="1">
        <v>0</v>
      </c>
      <c r="IE1082" s="1">
        <v>0</v>
      </c>
      <c r="IF1082" s="1">
        <v>0</v>
      </c>
      <c r="IG1082" s="1">
        <v>0</v>
      </c>
      <c r="IH1082" s="1">
        <v>0</v>
      </c>
      <c r="II1082" s="1">
        <v>0</v>
      </c>
      <c r="IJ1082" s="1">
        <v>0</v>
      </c>
      <c r="IK1082" s="1">
        <v>0</v>
      </c>
      <c r="IL1082" s="1">
        <v>0</v>
      </c>
      <c r="IM1082" s="1">
        <v>0</v>
      </c>
      <c r="IN1082" s="1">
        <v>0</v>
      </c>
      <c r="IO1082" s="1">
        <v>0</v>
      </c>
      <c r="IP1082" s="1">
        <v>0</v>
      </c>
      <c r="IQ1082" s="1">
        <v>0</v>
      </c>
      <c r="IR1082" s="1">
        <v>0</v>
      </c>
      <c r="IS1082" s="1">
        <v>0</v>
      </c>
      <c r="IT1082" s="1">
        <v>0</v>
      </c>
      <c r="IU1082" s="1">
        <v>0</v>
      </c>
      <c r="IV1082" s="1">
        <v>0</v>
      </c>
      <c r="IW1082" s="1">
        <v>0</v>
      </c>
      <c r="IX1082" s="1">
        <v>0</v>
      </c>
      <c r="IY1082" s="1">
        <v>0</v>
      </c>
      <c r="IZ1082" s="1">
        <v>0</v>
      </c>
      <c r="JA1082" s="1">
        <v>0</v>
      </c>
      <c r="JB1082" s="1">
        <v>1</v>
      </c>
      <c r="JC1082" s="1">
        <v>1</v>
      </c>
      <c r="JD1082" s="1">
        <v>0</v>
      </c>
      <c r="JE1082" s="1">
        <v>0</v>
      </c>
      <c r="JF1082" s="1">
        <v>0</v>
      </c>
      <c r="JG1082" s="1">
        <v>1</v>
      </c>
      <c r="JH1082" s="1">
        <v>1</v>
      </c>
      <c r="JI1082" s="1">
        <v>1</v>
      </c>
      <c r="JJ1082" s="1">
        <v>1</v>
      </c>
      <c r="JK1082" s="1">
        <v>1</v>
      </c>
      <c r="JL1082" s="1">
        <v>1</v>
      </c>
      <c r="JM1082" s="1">
        <v>1</v>
      </c>
      <c r="JN1082" s="1">
        <v>0</v>
      </c>
      <c r="JO1082" s="1">
        <v>0</v>
      </c>
      <c r="JP1082" s="1">
        <v>2</v>
      </c>
      <c r="JQ1082" s="1">
        <v>2</v>
      </c>
      <c r="JR1082" s="1">
        <v>0</v>
      </c>
      <c r="JS1082" s="1">
        <v>0</v>
      </c>
      <c r="JT1082" s="1">
        <v>0</v>
      </c>
      <c r="JU1082" s="1">
        <v>1</v>
      </c>
    </row>
    <row r="1083" spans="1:281">
      <c r="A1083" s="1">
        <v>2016</v>
      </c>
      <c r="B1083" s="1" t="s">
        <v>1275</v>
      </c>
      <c r="C1083" s="1">
        <v>1</v>
      </c>
      <c r="D1083" s="1">
        <v>0</v>
      </c>
      <c r="E1083" s="1">
        <v>1</v>
      </c>
      <c r="F1083" s="1">
        <v>1</v>
      </c>
      <c r="G1083" s="1">
        <v>1</v>
      </c>
      <c r="H1083" s="1">
        <v>1</v>
      </c>
      <c r="I1083" s="1">
        <v>1</v>
      </c>
      <c r="J1083" s="1">
        <v>1</v>
      </c>
      <c r="K1083" s="1">
        <v>2</v>
      </c>
      <c r="L1083" s="1">
        <v>2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1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1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4</v>
      </c>
      <c r="AR1083" s="1">
        <v>4</v>
      </c>
      <c r="AS1083" s="1">
        <v>4</v>
      </c>
      <c r="AT1083" s="1">
        <v>4</v>
      </c>
      <c r="AU1083" s="1">
        <v>4</v>
      </c>
      <c r="AV1083" s="1">
        <v>4</v>
      </c>
      <c r="AW1083" s="1">
        <v>4</v>
      </c>
      <c r="AX1083" s="1">
        <v>4</v>
      </c>
      <c r="AY1083" s="1">
        <v>3</v>
      </c>
      <c r="AZ1083" s="1">
        <v>1</v>
      </c>
      <c r="BA1083" s="1">
        <v>1</v>
      </c>
      <c r="BB1083" s="1">
        <v>4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1</v>
      </c>
      <c r="BI1083" s="1">
        <v>2</v>
      </c>
      <c r="BJ1083" s="1">
        <v>2</v>
      </c>
      <c r="BK1083" s="1">
        <v>3</v>
      </c>
      <c r="BL1083" s="1">
        <v>2</v>
      </c>
      <c r="BM1083" s="1">
        <v>2</v>
      </c>
      <c r="BN1083" s="1">
        <v>1</v>
      </c>
      <c r="BO1083" s="1">
        <v>0</v>
      </c>
      <c r="BP1083" s="1">
        <v>1</v>
      </c>
      <c r="BQ1083" s="1">
        <v>1</v>
      </c>
      <c r="BR1083" s="1">
        <v>1</v>
      </c>
      <c r="BS1083" s="1">
        <v>4</v>
      </c>
      <c r="BT1083" s="1">
        <v>4</v>
      </c>
      <c r="BU1083" s="1">
        <v>1</v>
      </c>
      <c r="BV1083" s="1">
        <v>0</v>
      </c>
      <c r="BW1083" s="1">
        <v>0</v>
      </c>
      <c r="BX1083" s="1">
        <v>0</v>
      </c>
      <c r="BY1083" s="1">
        <v>0</v>
      </c>
      <c r="BZ1083" s="1">
        <v>3</v>
      </c>
      <c r="CA1083" s="1">
        <v>3</v>
      </c>
      <c r="CB1083" s="1">
        <v>3</v>
      </c>
      <c r="CC1083" s="1">
        <v>3</v>
      </c>
      <c r="CD1083" s="1">
        <v>3</v>
      </c>
      <c r="CE1083" s="1">
        <v>3</v>
      </c>
      <c r="CF1083" s="1">
        <v>3</v>
      </c>
      <c r="CG1083" s="1">
        <v>3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s="1">
        <v>1</v>
      </c>
      <c r="CN1083" s="1">
        <v>1</v>
      </c>
      <c r="CO1083" s="1">
        <v>0</v>
      </c>
      <c r="CP1083" s="1">
        <v>0</v>
      </c>
      <c r="CQ1083" s="1">
        <v>0</v>
      </c>
      <c r="CR1083" s="1">
        <v>0</v>
      </c>
      <c r="CS1083" s="1">
        <v>1</v>
      </c>
      <c r="CT1083" s="1">
        <v>1</v>
      </c>
      <c r="CU1083" s="1">
        <v>1</v>
      </c>
      <c r="CV1083" s="1">
        <v>1</v>
      </c>
      <c r="CW1083" s="1">
        <v>1</v>
      </c>
      <c r="CX1083" s="1">
        <v>1</v>
      </c>
      <c r="CY1083" s="1">
        <v>1</v>
      </c>
      <c r="CZ1083" s="1">
        <v>0</v>
      </c>
      <c r="DA1083" s="1">
        <v>1</v>
      </c>
      <c r="DB1083" s="1">
        <v>0</v>
      </c>
      <c r="DC1083" s="1">
        <v>0</v>
      </c>
      <c r="DD1083" s="1">
        <v>0</v>
      </c>
      <c r="DE1083" s="1">
        <v>0</v>
      </c>
      <c r="DF1083" s="1">
        <v>0</v>
      </c>
      <c r="DG1083" s="1">
        <v>0</v>
      </c>
      <c r="DH1083" s="1">
        <v>0</v>
      </c>
      <c r="DI1083" s="1">
        <v>0</v>
      </c>
      <c r="DJ1083" s="1">
        <v>0</v>
      </c>
      <c r="DK1083" s="1">
        <v>0</v>
      </c>
      <c r="DL1083" s="1">
        <v>0</v>
      </c>
      <c r="DM1083" s="1">
        <v>9</v>
      </c>
      <c r="DN1083" s="1">
        <v>9</v>
      </c>
      <c r="DO1083" s="1">
        <v>9</v>
      </c>
      <c r="DP1083" s="1">
        <v>1</v>
      </c>
      <c r="DQ1083" s="1">
        <v>0</v>
      </c>
      <c r="DR1083" s="1">
        <v>0</v>
      </c>
      <c r="DS1083" s="1">
        <v>0</v>
      </c>
      <c r="DT1083" s="1">
        <v>0</v>
      </c>
      <c r="DU1083" s="1">
        <v>0</v>
      </c>
      <c r="DV1083" s="1">
        <v>0</v>
      </c>
      <c r="DW1083" s="1">
        <v>0</v>
      </c>
      <c r="DX1083" s="1">
        <v>9</v>
      </c>
      <c r="DY1083" s="1">
        <v>9</v>
      </c>
      <c r="DZ1083" s="1">
        <v>2</v>
      </c>
      <c r="EA1083" s="1">
        <v>0</v>
      </c>
      <c r="EB1083" s="1">
        <v>0</v>
      </c>
      <c r="EC1083" s="1">
        <v>2</v>
      </c>
      <c r="ED1083" s="1">
        <v>2</v>
      </c>
      <c r="EE1083" s="1">
        <v>2</v>
      </c>
      <c r="EF1083" s="1">
        <v>2</v>
      </c>
      <c r="EG1083" s="1">
        <v>2</v>
      </c>
      <c r="EH1083" s="1">
        <v>2</v>
      </c>
      <c r="EI1083" s="1">
        <v>0</v>
      </c>
      <c r="EJ1083" s="1">
        <v>2</v>
      </c>
      <c r="EK1083" s="1">
        <v>0</v>
      </c>
      <c r="EL1083" s="1">
        <v>0</v>
      </c>
      <c r="EM1083" s="1">
        <v>7</v>
      </c>
      <c r="EN1083" s="1">
        <v>0</v>
      </c>
      <c r="EO1083" s="1">
        <v>0</v>
      </c>
      <c r="EP1083" s="1">
        <v>0</v>
      </c>
      <c r="EQ1083" s="1">
        <v>0</v>
      </c>
      <c r="ER1083" s="1">
        <v>0</v>
      </c>
      <c r="ES1083" s="1">
        <v>0</v>
      </c>
      <c r="ET1083" s="1">
        <v>0</v>
      </c>
      <c r="EU1083" s="1">
        <v>0</v>
      </c>
      <c r="EV1083" s="1">
        <v>0</v>
      </c>
      <c r="EW1083" s="1">
        <v>0</v>
      </c>
      <c r="EX1083" s="1">
        <v>0</v>
      </c>
      <c r="EY1083" s="1">
        <v>0</v>
      </c>
      <c r="EZ1083" s="1">
        <v>1</v>
      </c>
      <c r="FA1083" s="1">
        <v>1</v>
      </c>
      <c r="FB1083" s="1">
        <v>0</v>
      </c>
      <c r="FC1083" s="1">
        <v>1</v>
      </c>
      <c r="FD1083" s="1">
        <v>1</v>
      </c>
      <c r="FE1083" s="1">
        <v>0</v>
      </c>
      <c r="FF1083" s="1">
        <v>0</v>
      </c>
      <c r="FG1083" s="1">
        <v>0</v>
      </c>
      <c r="FH1083" s="1">
        <v>0</v>
      </c>
      <c r="FI1083" s="1">
        <v>0</v>
      </c>
      <c r="FJ1083" s="1">
        <v>0</v>
      </c>
      <c r="FK1083" s="1">
        <v>0</v>
      </c>
      <c r="FL1083" s="1">
        <v>0</v>
      </c>
      <c r="FM1083" s="1">
        <v>0</v>
      </c>
      <c r="FN1083" s="1">
        <v>0</v>
      </c>
      <c r="FO1083" s="1">
        <v>0</v>
      </c>
      <c r="FP1083" s="1">
        <v>0</v>
      </c>
      <c r="FQ1083" s="1">
        <v>0</v>
      </c>
      <c r="FR1083" s="1">
        <v>0</v>
      </c>
      <c r="FS1083" s="1">
        <v>0</v>
      </c>
      <c r="FT1083" s="1">
        <v>0</v>
      </c>
      <c r="FU1083" s="1">
        <v>0</v>
      </c>
      <c r="FV1083" s="1">
        <v>0</v>
      </c>
      <c r="FW1083" s="1">
        <v>0</v>
      </c>
      <c r="FX1083" s="1">
        <v>0</v>
      </c>
      <c r="FY1083" s="1">
        <v>1</v>
      </c>
      <c r="FZ1083" s="1">
        <v>1</v>
      </c>
      <c r="GA1083" s="1">
        <v>1</v>
      </c>
      <c r="GB1083" s="1">
        <v>0</v>
      </c>
      <c r="GC1083" s="1">
        <v>1</v>
      </c>
      <c r="GD1083" s="1">
        <v>1</v>
      </c>
      <c r="GE1083" s="1">
        <v>0</v>
      </c>
      <c r="GF1083" s="1">
        <v>0</v>
      </c>
      <c r="GG1083" s="1">
        <v>1</v>
      </c>
      <c r="GH1083" s="1">
        <v>0</v>
      </c>
      <c r="GI1083" s="1">
        <v>1</v>
      </c>
      <c r="GJ1083" s="1">
        <v>1</v>
      </c>
      <c r="GK1083" s="1">
        <v>0</v>
      </c>
      <c r="GL1083" s="1">
        <v>0</v>
      </c>
      <c r="GM1083" s="1">
        <v>1</v>
      </c>
      <c r="GN1083" s="1">
        <v>1</v>
      </c>
      <c r="GO1083" s="1">
        <v>0</v>
      </c>
      <c r="GP1083" s="1">
        <v>1</v>
      </c>
      <c r="GQ1083" s="1">
        <v>0</v>
      </c>
      <c r="GR1083" s="1">
        <v>1</v>
      </c>
      <c r="GS1083" s="1">
        <v>14</v>
      </c>
      <c r="GT1083" s="1">
        <v>0</v>
      </c>
      <c r="GU1083" s="1">
        <v>2</v>
      </c>
      <c r="GV1083" s="1">
        <v>1</v>
      </c>
      <c r="GW1083" s="1">
        <v>1</v>
      </c>
      <c r="GX1083" s="1">
        <v>0</v>
      </c>
      <c r="GY1083" s="1">
        <v>0</v>
      </c>
      <c r="GZ1083" s="1">
        <v>0</v>
      </c>
      <c r="HA1083" s="1">
        <v>0</v>
      </c>
      <c r="HB1083" s="1">
        <v>0</v>
      </c>
      <c r="HC1083" s="1">
        <v>1</v>
      </c>
      <c r="HD1083" s="1">
        <v>1</v>
      </c>
      <c r="HE1083" s="1">
        <v>1</v>
      </c>
      <c r="HF1083" s="1">
        <v>1</v>
      </c>
      <c r="HG1083" s="1">
        <v>1</v>
      </c>
      <c r="HH1083" s="1">
        <v>1</v>
      </c>
      <c r="HI1083" s="1">
        <v>1</v>
      </c>
      <c r="HJ1083" s="1">
        <v>0</v>
      </c>
      <c r="HK1083" s="1">
        <v>0</v>
      </c>
      <c r="HL1083" s="1">
        <v>2</v>
      </c>
      <c r="HM1083" s="1">
        <v>2</v>
      </c>
      <c r="HN1083" s="1">
        <v>0</v>
      </c>
      <c r="HO1083" s="1">
        <v>0</v>
      </c>
      <c r="HP1083" s="1">
        <v>0</v>
      </c>
      <c r="HQ1083" s="1">
        <v>1</v>
      </c>
      <c r="HR1083" s="1">
        <v>0</v>
      </c>
      <c r="HS1083" s="1">
        <v>0</v>
      </c>
      <c r="HT1083" s="1">
        <v>0</v>
      </c>
      <c r="HU1083" s="1">
        <v>0</v>
      </c>
      <c r="HV1083" s="1">
        <v>0</v>
      </c>
      <c r="HW1083" s="1">
        <v>0</v>
      </c>
      <c r="HX1083" s="1">
        <v>0</v>
      </c>
      <c r="HY1083" s="1">
        <v>0</v>
      </c>
      <c r="HZ1083" s="1">
        <v>0</v>
      </c>
      <c r="IA1083" s="1">
        <v>0</v>
      </c>
      <c r="IB1083" s="1">
        <v>0</v>
      </c>
      <c r="IC1083" s="1">
        <v>0</v>
      </c>
      <c r="ID1083" s="1">
        <v>0</v>
      </c>
      <c r="IE1083" s="1">
        <v>0</v>
      </c>
      <c r="IF1083" s="1">
        <v>0</v>
      </c>
      <c r="IG1083" s="1">
        <v>0</v>
      </c>
      <c r="IH1083" s="1">
        <v>0</v>
      </c>
      <c r="II1083" s="1">
        <v>0</v>
      </c>
      <c r="IJ1083" s="1">
        <v>0</v>
      </c>
      <c r="IK1083" s="1">
        <v>0</v>
      </c>
      <c r="IL1083" s="1">
        <v>0</v>
      </c>
      <c r="IM1083" s="1">
        <v>0</v>
      </c>
      <c r="IN1083" s="1">
        <v>0</v>
      </c>
      <c r="IO1083" s="1">
        <v>0</v>
      </c>
      <c r="IP1083" s="1">
        <v>0</v>
      </c>
      <c r="IQ1083" s="1">
        <v>0</v>
      </c>
      <c r="IR1083" s="1">
        <v>0</v>
      </c>
      <c r="IS1083" s="1">
        <v>0</v>
      </c>
      <c r="IT1083" s="1">
        <v>0</v>
      </c>
      <c r="IU1083" s="1">
        <v>0</v>
      </c>
      <c r="IV1083" s="1">
        <v>0</v>
      </c>
      <c r="IW1083" s="1">
        <v>0</v>
      </c>
      <c r="IX1083" s="1">
        <v>0</v>
      </c>
      <c r="IY1083" s="1">
        <v>0</v>
      </c>
      <c r="IZ1083" s="1">
        <v>0</v>
      </c>
      <c r="JA1083" s="1">
        <v>0</v>
      </c>
      <c r="JB1083" s="1">
        <v>1</v>
      </c>
      <c r="JC1083" s="1">
        <v>1</v>
      </c>
      <c r="JD1083" s="1">
        <v>0</v>
      </c>
      <c r="JE1083" s="1">
        <v>0</v>
      </c>
      <c r="JF1083" s="1">
        <v>0</v>
      </c>
      <c r="JG1083" s="1">
        <v>1</v>
      </c>
      <c r="JH1083" s="1">
        <v>1</v>
      </c>
      <c r="JI1083" s="1">
        <v>1</v>
      </c>
      <c r="JJ1083" s="1">
        <v>1</v>
      </c>
      <c r="JK1083" s="1">
        <v>1</v>
      </c>
      <c r="JL1083" s="1">
        <v>1</v>
      </c>
      <c r="JM1083" s="1">
        <v>1</v>
      </c>
      <c r="JN1083" s="1">
        <v>0</v>
      </c>
      <c r="JO1083" s="1">
        <v>0</v>
      </c>
      <c r="JP1083" s="1">
        <v>2</v>
      </c>
      <c r="JQ1083" s="1">
        <v>2</v>
      </c>
      <c r="JR1083" s="1">
        <v>0</v>
      </c>
      <c r="JS1083" s="1">
        <v>0</v>
      </c>
      <c r="JT1083" s="1">
        <v>0</v>
      </c>
      <c r="JU1083" s="1">
        <v>1</v>
      </c>
    </row>
    <row r="1084" spans="1:281">
      <c r="A1084" s="1">
        <v>2016</v>
      </c>
      <c r="B1084" s="1" t="s">
        <v>1276</v>
      </c>
      <c r="C1084" s="1">
        <v>1</v>
      </c>
      <c r="D1084" s="1">
        <v>0</v>
      </c>
      <c r="E1084" s="1">
        <v>1</v>
      </c>
      <c r="F1084" s="1">
        <v>1</v>
      </c>
      <c r="G1084" s="1">
        <v>1</v>
      </c>
      <c r="H1084" s="1">
        <v>1</v>
      </c>
      <c r="I1084" s="1">
        <v>1</v>
      </c>
      <c r="J1084" s="1">
        <v>1</v>
      </c>
      <c r="K1084" s="1">
        <v>2</v>
      </c>
      <c r="L1084" s="1">
        <v>2</v>
      </c>
      <c r="M1084" s="1">
        <v>0</v>
      </c>
      <c r="N1084" s="1">
        <v>1</v>
      </c>
      <c r="O1084" s="1">
        <v>4</v>
      </c>
      <c r="P1084" s="1">
        <v>2</v>
      </c>
      <c r="Q1084" s="1">
        <v>4</v>
      </c>
      <c r="R1084" s="1">
        <v>2</v>
      </c>
      <c r="S1084" s="1">
        <v>4</v>
      </c>
      <c r="T1084" s="1">
        <v>2</v>
      </c>
      <c r="U1084" s="1">
        <v>4</v>
      </c>
      <c r="V1084" s="1">
        <v>2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1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3</v>
      </c>
      <c r="AR1084" s="1">
        <v>3</v>
      </c>
      <c r="AS1084" s="1">
        <v>5</v>
      </c>
      <c r="AT1084" s="1">
        <v>2</v>
      </c>
      <c r="AU1084" s="1">
        <v>3</v>
      </c>
      <c r="AV1084" s="1">
        <v>2</v>
      </c>
      <c r="AW1084" s="1">
        <v>5</v>
      </c>
      <c r="AX1084" s="1">
        <v>5</v>
      </c>
      <c r="AY1084" s="1">
        <v>0</v>
      </c>
      <c r="AZ1084" s="1">
        <v>1</v>
      </c>
      <c r="BA1084" s="1">
        <v>1</v>
      </c>
      <c r="BB1084" s="1">
        <v>5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1</v>
      </c>
      <c r="BI1084" s="1">
        <v>2</v>
      </c>
      <c r="BJ1084" s="1">
        <v>2</v>
      </c>
      <c r="BK1084" s="1">
        <v>3</v>
      </c>
      <c r="BL1084" s="1">
        <v>2</v>
      </c>
      <c r="BM1084" s="1">
        <v>2</v>
      </c>
      <c r="BN1084" s="1">
        <v>1</v>
      </c>
      <c r="BO1084" s="1">
        <v>0</v>
      </c>
      <c r="BP1084" s="1">
        <v>1</v>
      </c>
      <c r="BQ1084" s="1">
        <v>1</v>
      </c>
      <c r="BR1084" s="1">
        <v>1</v>
      </c>
      <c r="BS1084" s="1">
        <v>4</v>
      </c>
      <c r="BT1084" s="1">
        <v>4</v>
      </c>
      <c r="BU1084" s="1">
        <v>1</v>
      </c>
      <c r="BV1084" s="1">
        <v>0</v>
      </c>
      <c r="BW1084" s="1">
        <v>0</v>
      </c>
      <c r="BX1084" s="1">
        <v>0</v>
      </c>
      <c r="BY1084" s="1">
        <v>0</v>
      </c>
      <c r="BZ1084" s="1">
        <v>6</v>
      </c>
      <c r="CA1084" s="1">
        <v>6</v>
      </c>
      <c r="CB1084" s="1">
        <v>6</v>
      </c>
      <c r="CC1084" s="1">
        <v>6</v>
      </c>
      <c r="CD1084" s="1">
        <v>6</v>
      </c>
      <c r="CE1084" s="1">
        <v>6</v>
      </c>
      <c r="CF1084" s="1">
        <v>6</v>
      </c>
      <c r="CG1084" s="1">
        <v>6</v>
      </c>
      <c r="CH1084" s="1">
        <v>0</v>
      </c>
      <c r="CI1084" s="1">
        <v>0</v>
      </c>
      <c r="CJ1084" s="1">
        <v>0</v>
      </c>
      <c r="CK1084" s="1">
        <v>0</v>
      </c>
      <c r="CL1084" s="1">
        <v>0</v>
      </c>
      <c r="CM1084" s="1">
        <v>1</v>
      </c>
      <c r="CN1084" s="1">
        <v>1</v>
      </c>
      <c r="CO1084" s="1">
        <v>0</v>
      </c>
      <c r="CP1084" s="1">
        <v>0</v>
      </c>
      <c r="CQ1084" s="1">
        <v>0</v>
      </c>
      <c r="CR1084" s="1">
        <v>0</v>
      </c>
      <c r="CS1084" s="1">
        <v>2</v>
      </c>
      <c r="CT1084" s="1">
        <v>2</v>
      </c>
      <c r="CU1084" s="1">
        <v>2</v>
      </c>
      <c r="CV1084" s="1">
        <v>2</v>
      </c>
      <c r="CW1084" s="1">
        <v>2</v>
      </c>
      <c r="CX1084" s="1">
        <v>2</v>
      </c>
      <c r="CY1084" s="1">
        <v>2</v>
      </c>
      <c r="CZ1084" s="1">
        <v>0</v>
      </c>
      <c r="DA1084" s="1">
        <v>2</v>
      </c>
      <c r="DB1084" s="1">
        <v>0</v>
      </c>
      <c r="DC1084" s="1">
        <v>0</v>
      </c>
      <c r="DD1084" s="1">
        <v>0</v>
      </c>
      <c r="DE1084" s="1">
        <v>0</v>
      </c>
      <c r="DF1084" s="1">
        <v>0</v>
      </c>
      <c r="DG1084" s="1">
        <v>0</v>
      </c>
      <c r="DH1084" s="1">
        <v>0</v>
      </c>
      <c r="DI1084" s="1">
        <v>0</v>
      </c>
      <c r="DJ1084" s="1">
        <v>0</v>
      </c>
      <c r="DK1084" s="1">
        <v>0</v>
      </c>
      <c r="DL1084" s="1">
        <v>0</v>
      </c>
      <c r="DM1084" s="1">
        <v>16</v>
      </c>
      <c r="DN1084" s="1">
        <v>16</v>
      </c>
      <c r="DO1084" s="1">
        <v>16</v>
      </c>
      <c r="DP1084" s="1">
        <v>1</v>
      </c>
      <c r="DQ1084" s="1">
        <v>0</v>
      </c>
      <c r="DR1084" s="1">
        <v>0</v>
      </c>
      <c r="DS1084" s="1">
        <v>0</v>
      </c>
      <c r="DT1084" s="1">
        <v>0</v>
      </c>
      <c r="DU1084" s="1">
        <v>0</v>
      </c>
      <c r="DV1084" s="1">
        <v>0</v>
      </c>
      <c r="DW1084" s="1">
        <v>0</v>
      </c>
      <c r="DX1084" s="1">
        <v>5</v>
      </c>
      <c r="DY1084" s="1">
        <v>5</v>
      </c>
      <c r="DZ1084" s="1">
        <v>0</v>
      </c>
      <c r="EA1084" s="1">
        <v>0</v>
      </c>
      <c r="EB1084" s="1">
        <v>0</v>
      </c>
      <c r="EC1084" s="1">
        <v>2</v>
      </c>
      <c r="ED1084" s="1">
        <v>2</v>
      </c>
      <c r="EE1084" s="1">
        <v>2</v>
      </c>
      <c r="EF1084" s="1">
        <v>2</v>
      </c>
      <c r="EG1084" s="1">
        <v>14</v>
      </c>
      <c r="EH1084" s="1">
        <v>2</v>
      </c>
      <c r="EI1084" s="1">
        <v>13</v>
      </c>
      <c r="EJ1084" s="1">
        <v>1</v>
      </c>
      <c r="EK1084" s="1">
        <v>0</v>
      </c>
      <c r="EL1084" s="1">
        <v>0</v>
      </c>
      <c r="EM1084" s="1">
        <v>2</v>
      </c>
      <c r="EN1084" s="1">
        <v>0</v>
      </c>
      <c r="EO1084" s="1">
        <v>0</v>
      </c>
      <c r="EP1084" s="1">
        <v>0</v>
      </c>
      <c r="EQ1084" s="1">
        <v>0</v>
      </c>
      <c r="ER1084" s="1">
        <v>0</v>
      </c>
      <c r="ES1084" s="1">
        <v>0</v>
      </c>
      <c r="ET1084" s="1">
        <v>0</v>
      </c>
      <c r="EU1084" s="1">
        <v>0</v>
      </c>
      <c r="EV1084" s="1">
        <v>0</v>
      </c>
      <c r="EW1084" s="1">
        <v>0</v>
      </c>
      <c r="EX1084" s="1">
        <v>0</v>
      </c>
      <c r="EY1084" s="1">
        <v>0</v>
      </c>
      <c r="EZ1084" s="1">
        <v>1</v>
      </c>
      <c r="FA1084" s="1">
        <v>1</v>
      </c>
      <c r="FB1084" s="1">
        <v>0</v>
      </c>
      <c r="FC1084" s="1">
        <v>1</v>
      </c>
      <c r="FD1084" s="1">
        <v>1</v>
      </c>
      <c r="FE1084" s="1">
        <v>0</v>
      </c>
      <c r="FF1084" s="1">
        <v>0</v>
      </c>
      <c r="FG1084" s="1">
        <v>0</v>
      </c>
      <c r="FH1084" s="1">
        <v>0</v>
      </c>
      <c r="FI1084" s="1">
        <v>0</v>
      </c>
      <c r="FJ1084" s="1">
        <v>0</v>
      </c>
      <c r="FK1084" s="1">
        <v>0</v>
      </c>
      <c r="FL1084" s="1">
        <v>0</v>
      </c>
      <c r="FM1084" s="1">
        <v>0</v>
      </c>
      <c r="FN1084" s="1">
        <v>0</v>
      </c>
      <c r="FO1084" s="1">
        <v>0</v>
      </c>
      <c r="FP1084" s="1">
        <v>0</v>
      </c>
      <c r="FQ1084" s="1">
        <v>0</v>
      </c>
      <c r="FR1084" s="1">
        <v>0</v>
      </c>
      <c r="FS1084" s="1">
        <v>0</v>
      </c>
      <c r="FT1084" s="1">
        <v>0</v>
      </c>
      <c r="FU1084" s="1">
        <v>0</v>
      </c>
      <c r="FV1084" s="1">
        <v>0</v>
      </c>
      <c r="FW1084" s="1">
        <v>0</v>
      </c>
      <c r="FX1084" s="1">
        <v>0</v>
      </c>
      <c r="FY1084" s="1">
        <v>1</v>
      </c>
      <c r="FZ1084" s="1">
        <v>0</v>
      </c>
      <c r="GA1084" s="1">
        <v>1</v>
      </c>
      <c r="GB1084" s="1">
        <v>0</v>
      </c>
      <c r="GC1084" s="1">
        <v>1</v>
      </c>
      <c r="GD1084" s="1">
        <v>1</v>
      </c>
      <c r="GE1084" s="1">
        <v>0</v>
      </c>
      <c r="GF1084" s="1">
        <v>0</v>
      </c>
      <c r="GG1084" s="1">
        <v>1</v>
      </c>
      <c r="GH1084" s="1">
        <v>0</v>
      </c>
      <c r="GI1084" s="1">
        <v>1</v>
      </c>
      <c r="GJ1084" s="1">
        <v>1</v>
      </c>
      <c r="GK1084" s="1">
        <v>0</v>
      </c>
      <c r="GL1084" s="1">
        <v>0</v>
      </c>
      <c r="GM1084" s="1">
        <v>1</v>
      </c>
      <c r="GN1084" s="1">
        <v>1</v>
      </c>
      <c r="GO1084" s="1">
        <v>0</v>
      </c>
      <c r="GP1084" s="1">
        <v>1</v>
      </c>
      <c r="GQ1084" s="1">
        <v>0</v>
      </c>
      <c r="GR1084" s="1">
        <v>1</v>
      </c>
      <c r="GS1084" s="1">
        <v>13</v>
      </c>
      <c r="GT1084" s="1">
        <v>0</v>
      </c>
      <c r="GU1084" s="1">
        <v>2</v>
      </c>
      <c r="GV1084" s="1">
        <v>1</v>
      </c>
      <c r="GW1084" s="1">
        <v>1</v>
      </c>
      <c r="GX1084" s="1">
        <v>0</v>
      </c>
      <c r="GY1084" s="1">
        <v>0</v>
      </c>
      <c r="GZ1084" s="1">
        <v>0</v>
      </c>
      <c r="HA1084" s="1">
        <v>0</v>
      </c>
      <c r="HB1084" s="1">
        <v>0</v>
      </c>
      <c r="HC1084" s="1">
        <v>1</v>
      </c>
      <c r="HD1084" s="1">
        <v>1</v>
      </c>
      <c r="HE1084" s="1">
        <v>1</v>
      </c>
      <c r="HF1084" s="1">
        <v>1</v>
      </c>
      <c r="HG1084" s="1">
        <v>1</v>
      </c>
      <c r="HH1084" s="1">
        <v>1</v>
      </c>
      <c r="HI1084" s="1">
        <v>1</v>
      </c>
      <c r="HJ1084" s="1">
        <v>0</v>
      </c>
      <c r="HK1084" s="1">
        <v>0</v>
      </c>
      <c r="HL1084" s="1">
        <v>2</v>
      </c>
      <c r="HM1084" s="1">
        <v>2</v>
      </c>
      <c r="HN1084" s="1">
        <v>0</v>
      </c>
      <c r="HO1084" s="1">
        <v>0</v>
      </c>
      <c r="HP1084" s="1">
        <v>0</v>
      </c>
      <c r="HQ1084" s="1">
        <v>1</v>
      </c>
      <c r="HR1084" s="1">
        <v>0</v>
      </c>
      <c r="HS1084" s="1">
        <v>1</v>
      </c>
      <c r="HT1084" s="1">
        <v>0</v>
      </c>
      <c r="HU1084" s="1">
        <v>0</v>
      </c>
      <c r="HV1084" s="1">
        <v>0</v>
      </c>
      <c r="HW1084" s="1">
        <v>0</v>
      </c>
      <c r="HX1084" s="1">
        <v>0</v>
      </c>
      <c r="HY1084" s="1">
        <v>0</v>
      </c>
      <c r="HZ1084" s="1">
        <v>0</v>
      </c>
      <c r="IA1084" s="1">
        <v>0</v>
      </c>
      <c r="IB1084" s="1">
        <v>0</v>
      </c>
      <c r="IC1084" s="1">
        <v>0</v>
      </c>
      <c r="ID1084" s="1">
        <v>0</v>
      </c>
      <c r="IE1084" s="1">
        <v>0</v>
      </c>
      <c r="IF1084" s="1">
        <v>0</v>
      </c>
      <c r="IG1084" s="1">
        <v>0</v>
      </c>
      <c r="IH1084" s="1">
        <v>0</v>
      </c>
      <c r="II1084" s="1">
        <v>0</v>
      </c>
      <c r="IJ1084" s="1">
        <v>0</v>
      </c>
      <c r="IK1084" s="1">
        <v>0</v>
      </c>
      <c r="IL1084" s="1">
        <v>0</v>
      </c>
      <c r="IM1084" s="1">
        <v>0</v>
      </c>
      <c r="IN1084" s="1">
        <v>0</v>
      </c>
      <c r="IO1084" s="1">
        <v>0</v>
      </c>
      <c r="IP1084" s="1">
        <v>0</v>
      </c>
      <c r="IQ1084" s="1">
        <v>0</v>
      </c>
      <c r="IR1084" s="1">
        <v>0</v>
      </c>
      <c r="IS1084" s="1">
        <v>0</v>
      </c>
      <c r="IT1084" s="1">
        <v>0</v>
      </c>
      <c r="IU1084" s="1">
        <v>0</v>
      </c>
      <c r="IV1084" s="1">
        <v>0</v>
      </c>
      <c r="IW1084" s="1">
        <v>0</v>
      </c>
      <c r="IX1084" s="1">
        <v>0</v>
      </c>
      <c r="IY1084" s="1">
        <v>0</v>
      </c>
      <c r="IZ1084" s="1">
        <v>0</v>
      </c>
      <c r="JA1084" s="1">
        <v>0</v>
      </c>
      <c r="JB1084" s="1">
        <v>1</v>
      </c>
      <c r="JC1084" s="1">
        <v>1</v>
      </c>
      <c r="JD1084" s="1">
        <v>0</v>
      </c>
      <c r="JE1084" s="1">
        <v>0</v>
      </c>
      <c r="JF1084" s="1">
        <v>0</v>
      </c>
      <c r="JG1084" s="1">
        <v>1</v>
      </c>
      <c r="JH1084" s="1">
        <v>1</v>
      </c>
      <c r="JI1084" s="1">
        <v>1</v>
      </c>
      <c r="JJ1084" s="1">
        <v>1</v>
      </c>
      <c r="JK1084" s="1">
        <v>1</v>
      </c>
      <c r="JL1084" s="1">
        <v>1</v>
      </c>
      <c r="JM1084" s="1">
        <v>1</v>
      </c>
      <c r="JN1084" s="1">
        <v>0</v>
      </c>
      <c r="JO1084" s="1">
        <v>0</v>
      </c>
      <c r="JP1084" s="1">
        <v>2</v>
      </c>
      <c r="JQ1084" s="1">
        <v>2</v>
      </c>
      <c r="JR1084" s="1">
        <v>0</v>
      </c>
      <c r="JS1084" s="1">
        <v>1</v>
      </c>
      <c r="JT1084" s="1">
        <v>0</v>
      </c>
      <c r="JU1084" s="1">
        <v>1</v>
      </c>
    </row>
    <row r="1085" spans="1:281">
      <c r="A1085" s="1">
        <v>2016</v>
      </c>
      <c r="B1085" s="1" t="s">
        <v>1277</v>
      </c>
      <c r="C1085" s="1">
        <v>1</v>
      </c>
      <c r="D1085" s="1">
        <v>0</v>
      </c>
      <c r="E1085" s="1">
        <v>1</v>
      </c>
      <c r="F1085" s="1">
        <v>1</v>
      </c>
      <c r="G1085" s="1">
        <v>1</v>
      </c>
      <c r="H1085" s="1">
        <v>1</v>
      </c>
      <c r="I1085" s="1">
        <v>1</v>
      </c>
      <c r="J1085" s="1">
        <v>1</v>
      </c>
      <c r="K1085" s="1">
        <v>2</v>
      </c>
      <c r="L1085" s="1">
        <v>2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1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1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1</v>
      </c>
      <c r="AS1085" s="1">
        <v>12</v>
      </c>
      <c r="AT1085" s="1">
        <v>1</v>
      </c>
      <c r="AU1085" s="1">
        <v>1</v>
      </c>
      <c r="AV1085" s="1">
        <v>2</v>
      </c>
      <c r="AW1085" s="1">
        <v>12</v>
      </c>
      <c r="AX1085" s="1">
        <v>12</v>
      </c>
      <c r="AY1085" s="1">
        <v>0</v>
      </c>
      <c r="AZ1085" s="1">
        <v>1</v>
      </c>
      <c r="BA1085" s="1">
        <v>1</v>
      </c>
      <c r="BB1085" s="1">
        <v>12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1</v>
      </c>
      <c r="BI1085" s="1">
        <v>2</v>
      </c>
      <c r="BJ1085" s="1">
        <v>2</v>
      </c>
      <c r="BK1085" s="1">
        <v>3</v>
      </c>
      <c r="BL1085" s="1">
        <v>2</v>
      </c>
      <c r="BM1085" s="1">
        <v>2</v>
      </c>
      <c r="BN1085" s="1">
        <v>1</v>
      </c>
      <c r="BO1085" s="1">
        <v>0</v>
      </c>
      <c r="BP1085" s="1">
        <v>1</v>
      </c>
      <c r="BQ1085" s="1">
        <v>1</v>
      </c>
      <c r="BR1085" s="1">
        <v>1</v>
      </c>
      <c r="BS1085" s="1">
        <v>4</v>
      </c>
      <c r="BT1085" s="1">
        <v>4</v>
      </c>
      <c r="BU1085" s="1">
        <v>1</v>
      </c>
      <c r="BV1085" s="1">
        <v>0</v>
      </c>
      <c r="BW1085" s="1">
        <v>0</v>
      </c>
      <c r="BX1085" s="1">
        <v>0</v>
      </c>
      <c r="BY1085" s="1">
        <v>0</v>
      </c>
      <c r="BZ1085" s="1">
        <v>5</v>
      </c>
      <c r="CA1085" s="1">
        <v>5</v>
      </c>
      <c r="CB1085" s="1">
        <v>5</v>
      </c>
      <c r="CC1085" s="1">
        <v>5</v>
      </c>
      <c r="CD1085" s="1">
        <v>5</v>
      </c>
      <c r="CE1085" s="1">
        <v>5</v>
      </c>
      <c r="CF1085" s="1">
        <v>5</v>
      </c>
      <c r="CG1085" s="1">
        <v>5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1</v>
      </c>
      <c r="CN1085" s="1">
        <v>1</v>
      </c>
      <c r="CO1085" s="1">
        <v>0</v>
      </c>
      <c r="CP1085" s="1">
        <v>0</v>
      </c>
      <c r="CQ1085" s="1">
        <v>0</v>
      </c>
      <c r="CR1085" s="1">
        <v>0</v>
      </c>
      <c r="CS1085" s="1">
        <v>0</v>
      </c>
      <c r="CT1085" s="1">
        <v>0</v>
      </c>
      <c r="CU1085" s="1">
        <v>1</v>
      </c>
      <c r="CV1085" s="1">
        <v>0</v>
      </c>
      <c r="CW1085" s="1">
        <v>0</v>
      </c>
      <c r="CX1085" s="1">
        <v>0</v>
      </c>
      <c r="CY1085" s="1">
        <v>1</v>
      </c>
      <c r="CZ1085" s="1">
        <v>0</v>
      </c>
      <c r="DA1085" s="1">
        <v>1</v>
      </c>
      <c r="DB1085" s="1">
        <v>0</v>
      </c>
      <c r="DC1085" s="1">
        <v>0</v>
      </c>
      <c r="DD1085" s="1">
        <v>0</v>
      </c>
      <c r="DE1085" s="1">
        <v>0</v>
      </c>
      <c r="DF1085" s="1">
        <v>0</v>
      </c>
      <c r="DG1085" s="1">
        <v>0</v>
      </c>
      <c r="DH1085" s="1">
        <v>0</v>
      </c>
      <c r="DI1085" s="1">
        <v>0</v>
      </c>
      <c r="DJ1085" s="1">
        <v>0</v>
      </c>
      <c r="DK1085" s="1">
        <v>0</v>
      </c>
      <c r="DL1085" s="1">
        <v>0</v>
      </c>
      <c r="DM1085" s="1">
        <v>16</v>
      </c>
      <c r="DN1085" s="1">
        <v>16</v>
      </c>
      <c r="DO1085" s="1">
        <v>16</v>
      </c>
      <c r="DP1085" s="1">
        <v>1</v>
      </c>
      <c r="DQ1085" s="1">
        <v>0</v>
      </c>
      <c r="DR1085" s="1">
        <v>0</v>
      </c>
      <c r="DS1085" s="1">
        <v>0</v>
      </c>
      <c r="DT1085" s="1">
        <v>0</v>
      </c>
      <c r="DU1085" s="1">
        <v>0</v>
      </c>
      <c r="DV1085" s="1">
        <v>0</v>
      </c>
      <c r="DW1085" s="1">
        <v>0</v>
      </c>
      <c r="DX1085" s="1">
        <v>29</v>
      </c>
      <c r="DY1085" s="1">
        <v>29</v>
      </c>
      <c r="DZ1085" s="1">
        <v>2</v>
      </c>
      <c r="EA1085" s="1">
        <v>0</v>
      </c>
      <c r="EB1085" s="1">
        <v>0</v>
      </c>
      <c r="EC1085" s="1">
        <v>0</v>
      </c>
      <c r="ED1085" s="1">
        <v>0</v>
      </c>
      <c r="EE1085" s="1">
        <v>0</v>
      </c>
      <c r="EF1085" s="1">
        <v>0</v>
      </c>
      <c r="EG1085" s="1">
        <v>0</v>
      </c>
      <c r="EH1085" s="1">
        <v>0</v>
      </c>
      <c r="EI1085" s="1">
        <v>0</v>
      </c>
      <c r="EJ1085" s="1">
        <v>0</v>
      </c>
      <c r="EK1085" s="1">
        <v>0</v>
      </c>
      <c r="EL1085" s="1">
        <v>0</v>
      </c>
      <c r="EM1085" s="1">
        <v>16</v>
      </c>
      <c r="EN1085" s="1">
        <v>0</v>
      </c>
      <c r="EO1085" s="1">
        <v>0</v>
      </c>
      <c r="EP1085" s="1">
        <v>0</v>
      </c>
      <c r="EQ1085" s="1">
        <v>0</v>
      </c>
      <c r="ER1085" s="1">
        <v>0</v>
      </c>
      <c r="ES1085" s="1">
        <v>0</v>
      </c>
      <c r="ET1085" s="1">
        <v>0</v>
      </c>
      <c r="EU1085" s="1">
        <v>0</v>
      </c>
      <c r="EV1085" s="1">
        <v>0</v>
      </c>
      <c r="EW1085" s="1">
        <v>0</v>
      </c>
      <c r="EX1085" s="1">
        <v>0</v>
      </c>
      <c r="EY1085" s="1">
        <v>0</v>
      </c>
      <c r="EZ1085" s="1">
        <v>1</v>
      </c>
      <c r="FA1085" s="1">
        <v>1</v>
      </c>
      <c r="FB1085" s="1">
        <v>0</v>
      </c>
      <c r="FC1085" s="1">
        <v>1</v>
      </c>
      <c r="FD1085" s="1">
        <v>1</v>
      </c>
      <c r="FE1085" s="1">
        <v>0</v>
      </c>
      <c r="FF1085" s="1">
        <v>0</v>
      </c>
      <c r="FG1085" s="1">
        <v>0</v>
      </c>
      <c r="FH1085" s="1">
        <v>0</v>
      </c>
      <c r="FI1085" s="1">
        <v>0</v>
      </c>
      <c r="FJ1085" s="1">
        <v>0</v>
      </c>
      <c r="FK1085" s="1">
        <v>0</v>
      </c>
      <c r="FL1085" s="1">
        <v>0</v>
      </c>
      <c r="FM1085" s="1">
        <v>0</v>
      </c>
      <c r="FN1085" s="1">
        <v>0</v>
      </c>
      <c r="FO1085" s="1">
        <v>0</v>
      </c>
      <c r="FP1085" s="1">
        <v>0</v>
      </c>
      <c r="FQ1085" s="1">
        <v>0</v>
      </c>
      <c r="FR1085" s="1">
        <v>0</v>
      </c>
      <c r="FS1085" s="1">
        <v>0</v>
      </c>
      <c r="FT1085" s="1">
        <v>0</v>
      </c>
      <c r="FU1085" s="1">
        <v>0</v>
      </c>
      <c r="FV1085" s="1">
        <v>0</v>
      </c>
      <c r="FW1085" s="1">
        <v>0</v>
      </c>
      <c r="FX1085" s="1">
        <v>0</v>
      </c>
      <c r="FY1085" s="1">
        <v>1</v>
      </c>
      <c r="FZ1085" s="1">
        <v>1</v>
      </c>
      <c r="GA1085" s="1">
        <v>1</v>
      </c>
      <c r="GB1085" s="1">
        <v>0</v>
      </c>
      <c r="GC1085" s="1">
        <v>1</v>
      </c>
      <c r="GD1085" s="1">
        <v>1</v>
      </c>
      <c r="GE1085" s="1">
        <v>1</v>
      </c>
      <c r="GF1085" s="1">
        <v>0</v>
      </c>
      <c r="GG1085" s="1">
        <v>1</v>
      </c>
      <c r="GH1085" s="1">
        <v>0</v>
      </c>
      <c r="GI1085" s="1">
        <v>1</v>
      </c>
      <c r="GJ1085" s="1">
        <v>1</v>
      </c>
      <c r="GK1085" s="1">
        <v>0</v>
      </c>
      <c r="GL1085" s="1">
        <v>0</v>
      </c>
      <c r="GM1085" s="1">
        <v>1</v>
      </c>
      <c r="GN1085" s="1">
        <v>1</v>
      </c>
      <c r="GO1085" s="1">
        <v>0</v>
      </c>
      <c r="GP1085" s="1">
        <v>1</v>
      </c>
      <c r="GQ1085" s="1">
        <v>0</v>
      </c>
      <c r="GR1085" s="1">
        <v>1</v>
      </c>
      <c r="GS1085" s="1">
        <v>15</v>
      </c>
      <c r="GT1085" s="1">
        <v>0</v>
      </c>
      <c r="GU1085" s="1">
        <v>2</v>
      </c>
      <c r="GV1085" s="1">
        <v>1</v>
      </c>
      <c r="GW1085" s="1">
        <v>1</v>
      </c>
      <c r="GX1085" s="1">
        <v>0</v>
      </c>
      <c r="GY1085" s="1">
        <v>0</v>
      </c>
      <c r="GZ1085" s="1">
        <v>0</v>
      </c>
      <c r="HA1085" s="1">
        <v>0</v>
      </c>
      <c r="HB1085" s="1">
        <v>0</v>
      </c>
      <c r="HC1085" s="1">
        <v>1</v>
      </c>
      <c r="HD1085" s="1">
        <v>1</v>
      </c>
      <c r="HE1085" s="1">
        <v>1</v>
      </c>
      <c r="HF1085" s="1">
        <v>1</v>
      </c>
      <c r="HG1085" s="1">
        <v>1</v>
      </c>
      <c r="HH1085" s="1">
        <v>1</v>
      </c>
      <c r="HI1085" s="1">
        <v>1</v>
      </c>
      <c r="HJ1085" s="1">
        <v>0</v>
      </c>
      <c r="HK1085" s="1">
        <v>0</v>
      </c>
      <c r="HL1085" s="1">
        <v>2</v>
      </c>
      <c r="HM1085" s="1">
        <v>2</v>
      </c>
      <c r="HN1085" s="1">
        <v>0</v>
      </c>
      <c r="HO1085" s="1">
        <v>0</v>
      </c>
      <c r="HP1085" s="1">
        <v>0</v>
      </c>
      <c r="HQ1085" s="1">
        <v>1</v>
      </c>
      <c r="HR1085" s="1">
        <v>0</v>
      </c>
      <c r="HS1085" s="1">
        <v>0</v>
      </c>
      <c r="HT1085" s="1">
        <v>0</v>
      </c>
      <c r="HU1085" s="1">
        <v>0</v>
      </c>
      <c r="HV1085" s="1">
        <v>0</v>
      </c>
      <c r="HW1085" s="1">
        <v>0</v>
      </c>
      <c r="HX1085" s="1">
        <v>0</v>
      </c>
      <c r="HY1085" s="1">
        <v>0</v>
      </c>
      <c r="HZ1085" s="1">
        <v>0</v>
      </c>
      <c r="IA1085" s="1">
        <v>0</v>
      </c>
      <c r="IB1085" s="1">
        <v>0</v>
      </c>
      <c r="IC1085" s="1">
        <v>0</v>
      </c>
      <c r="ID1085" s="1">
        <v>0</v>
      </c>
      <c r="IE1085" s="1">
        <v>0</v>
      </c>
      <c r="IF1085" s="1">
        <v>0</v>
      </c>
      <c r="IG1085" s="1">
        <v>0</v>
      </c>
      <c r="IH1085" s="1">
        <v>0</v>
      </c>
      <c r="II1085" s="1">
        <v>0</v>
      </c>
      <c r="IJ1085" s="1">
        <v>0</v>
      </c>
      <c r="IK1085" s="1">
        <v>0</v>
      </c>
      <c r="IL1085" s="1">
        <v>0</v>
      </c>
      <c r="IM1085" s="1">
        <v>0</v>
      </c>
      <c r="IN1085" s="1">
        <v>0</v>
      </c>
      <c r="IO1085" s="1">
        <v>0</v>
      </c>
      <c r="IP1085" s="1">
        <v>0</v>
      </c>
      <c r="IQ1085" s="1">
        <v>0</v>
      </c>
      <c r="IR1085" s="1">
        <v>0</v>
      </c>
      <c r="IS1085" s="1">
        <v>0</v>
      </c>
      <c r="IT1085" s="1">
        <v>0</v>
      </c>
      <c r="IU1085" s="1">
        <v>0</v>
      </c>
      <c r="IV1085" s="1">
        <v>0</v>
      </c>
      <c r="IW1085" s="1">
        <v>0</v>
      </c>
      <c r="IX1085" s="1">
        <v>0</v>
      </c>
      <c r="IY1085" s="1">
        <v>0</v>
      </c>
      <c r="IZ1085" s="1">
        <v>0</v>
      </c>
      <c r="JA1085" s="1">
        <v>0</v>
      </c>
      <c r="JB1085" s="1">
        <v>1</v>
      </c>
      <c r="JC1085" s="1">
        <v>1</v>
      </c>
      <c r="JD1085" s="1">
        <v>0</v>
      </c>
      <c r="JE1085" s="1">
        <v>0</v>
      </c>
      <c r="JF1085" s="1">
        <v>0</v>
      </c>
      <c r="JG1085" s="1">
        <v>0</v>
      </c>
      <c r="JH1085" s="1">
        <v>0</v>
      </c>
      <c r="JI1085" s="1">
        <v>0</v>
      </c>
      <c r="JJ1085" s="1">
        <v>0</v>
      </c>
      <c r="JK1085" s="1">
        <v>0</v>
      </c>
      <c r="JL1085" s="1">
        <v>0</v>
      </c>
      <c r="JM1085" s="1">
        <v>0</v>
      </c>
      <c r="JN1085" s="1">
        <v>1</v>
      </c>
      <c r="JO1085" s="1">
        <v>1</v>
      </c>
      <c r="JP1085" s="1">
        <v>0</v>
      </c>
      <c r="JQ1085" s="1">
        <v>0</v>
      </c>
      <c r="JR1085" s="1">
        <v>0</v>
      </c>
      <c r="JS1085" s="1">
        <v>0</v>
      </c>
      <c r="JT1085" s="1">
        <v>0</v>
      </c>
      <c r="JU1085" s="1">
        <v>1</v>
      </c>
    </row>
    <row r="1086" spans="1:281">
      <c r="A1086" s="1">
        <v>2016</v>
      </c>
      <c r="B1086" s="1" t="s">
        <v>1278</v>
      </c>
      <c r="C1086" s="1">
        <v>1</v>
      </c>
      <c r="D1086" s="1">
        <v>0</v>
      </c>
      <c r="E1086" s="1">
        <v>1</v>
      </c>
      <c r="F1086" s="1">
        <v>1</v>
      </c>
      <c r="G1086" s="1">
        <v>1</v>
      </c>
      <c r="H1086" s="1">
        <v>1</v>
      </c>
      <c r="I1086" s="1">
        <v>1</v>
      </c>
      <c r="J1086" s="1">
        <v>1</v>
      </c>
      <c r="K1086" s="1">
        <v>2</v>
      </c>
      <c r="L1086" s="1">
        <v>2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1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2</v>
      </c>
      <c r="AR1086" s="1">
        <v>2</v>
      </c>
      <c r="AS1086" s="1">
        <v>3</v>
      </c>
      <c r="AT1086" s="1">
        <v>2</v>
      </c>
      <c r="AU1086" s="1">
        <v>2</v>
      </c>
      <c r="AV1086" s="1">
        <v>2</v>
      </c>
      <c r="AW1086" s="1">
        <v>3</v>
      </c>
      <c r="AX1086" s="1">
        <v>3</v>
      </c>
      <c r="AY1086" s="1">
        <v>2</v>
      </c>
      <c r="AZ1086" s="1">
        <v>0</v>
      </c>
      <c r="BA1086" s="1">
        <v>0</v>
      </c>
      <c r="BB1086" s="1">
        <v>3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1</v>
      </c>
      <c r="BI1086" s="1">
        <v>2</v>
      </c>
      <c r="BJ1086" s="1">
        <v>2</v>
      </c>
      <c r="BK1086" s="1">
        <v>3</v>
      </c>
      <c r="BL1086" s="1">
        <v>2</v>
      </c>
      <c r="BM1086" s="1">
        <v>2</v>
      </c>
      <c r="BN1086" s="1">
        <v>1</v>
      </c>
      <c r="BO1086" s="1">
        <v>0</v>
      </c>
      <c r="BP1086" s="1">
        <v>1</v>
      </c>
      <c r="BQ1086" s="1">
        <v>1</v>
      </c>
      <c r="BR1086" s="1">
        <v>1</v>
      </c>
      <c r="BS1086" s="1">
        <v>4</v>
      </c>
      <c r="BT1086" s="1">
        <v>4</v>
      </c>
      <c r="BU1086" s="1">
        <v>1</v>
      </c>
      <c r="BV1086" s="1">
        <v>0</v>
      </c>
      <c r="BW1086" s="1">
        <v>0</v>
      </c>
      <c r="BX1086" s="1">
        <v>0</v>
      </c>
      <c r="BY1086" s="1">
        <v>0</v>
      </c>
      <c r="BZ1086" s="1">
        <v>4</v>
      </c>
      <c r="CA1086" s="1">
        <v>4</v>
      </c>
      <c r="CB1086" s="1">
        <v>4</v>
      </c>
      <c r="CC1086" s="1">
        <v>4</v>
      </c>
      <c r="CD1086" s="1">
        <v>4</v>
      </c>
      <c r="CE1086" s="1">
        <v>4</v>
      </c>
      <c r="CF1086" s="1">
        <v>4</v>
      </c>
      <c r="CG1086" s="1">
        <v>4</v>
      </c>
      <c r="CH1086" s="1">
        <v>0</v>
      </c>
      <c r="CI1086" s="1">
        <v>0</v>
      </c>
      <c r="CJ1086" s="1">
        <v>0</v>
      </c>
      <c r="CK1086" s="1">
        <v>0</v>
      </c>
      <c r="CL1086" s="1">
        <v>0</v>
      </c>
      <c r="CM1086" s="1">
        <v>1</v>
      </c>
      <c r="CN1086" s="1">
        <v>1</v>
      </c>
      <c r="CO1086" s="1">
        <v>0</v>
      </c>
      <c r="CP1086" s="1">
        <v>0</v>
      </c>
      <c r="CQ1086" s="1">
        <v>0</v>
      </c>
      <c r="CR1086" s="1">
        <v>0</v>
      </c>
      <c r="CS1086" s="1">
        <v>1</v>
      </c>
      <c r="CT1086" s="1">
        <v>1</v>
      </c>
      <c r="CU1086" s="1">
        <v>1</v>
      </c>
      <c r="CV1086" s="1">
        <v>1</v>
      </c>
      <c r="CW1086" s="1">
        <v>1</v>
      </c>
      <c r="CX1086" s="1">
        <v>1</v>
      </c>
      <c r="CY1086" s="1">
        <v>1</v>
      </c>
      <c r="CZ1086" s="1">
        <v>0</v>
      </c>
      <c r="DA1086" s="1">
        <v>1</v>
      </c>
      <c r="DB1086" s="1">
        <v>0</v>
      </c>
      <c r="DC1086" s="1">
        <v>1</v>
      </c>
      <c r="DD1086" s="1">
        <v>0</v>
      </c>
      <c r="DE1086" s="1">
        <v>0</v>
      </c>
      <c r="DF1086" s="1">
        <v>0</v>
      </c>
      <c r="DG1086" s="1">
        <v>0</v>
      </c>
      <c r="DH1086" s="1">
        <v>0</v>
      </c>
      <c r="DI1086" s="1">
        <v>0</v>
      </c>
      <c r="DJ1086" s="1">
        <v>0</v>
      </c>
      <c r="DK1086" s="1">
        <v>0</v>
      </c>
      <c r="DL1086" s="1">
        <v>0</v>
      </c>
      <c r="DM1086" s="1">
        <v>8</v>
      </c>
      <c r="DN1086" s="1">
        <v>8</v>
      </c>
      <c r="DO1086" s="1">
        <v>8</v>
      </c>
      <c r="DP1086" s="1">
        <v>3</v>
      </c>
      <c r="DQ1086" s="1">
        <v>0</v>
      </c>
      <c r="DR1086" s="1">
        <v>0</v>
      </c>
      <c r="DS1086" s="1">
        <v>0</v>
      </c>
      <c r="DT1086" s="1">
        <v>0</v>
      </c>
      <c r="DU1086" s="1">
        <v>0</v>
      </c>
      <c r="DV1086" s="1">
        <v>0</v>
      </c>
      <c r="DW1086" s="1">
        <v>0</v>
      </c>
      <c r="DX1086" s="1">
        <v>2</v>
      </c>
      <c r="DY1086" s="1">
        <v>2</v>
      </c>
      <c r="DZ1086" s="1">
        <v>3</v>
      </c>
      <c r="EA1086" s="1">
        <v>0</v>
      </c>
      <c r="EB1086" s="1">
        <v>0</v>
      </c>
      <c r="EC1086" s="1">
        <v>0</v>
      </c>
      <c r="ED1086" s="1">
        <v>0</v>
      </c>
      <c r="EE1086" s="1">
        <v>0</v>
      </c>
      <c r="EF1086" s="1">
        <v>0</v>
      </c>
      <c r="EG1086" s="1">
        <v>1</v>
      </c>
      <c r="EH1086" s="1">
        <v>0</v>
      </c>
      <c r="EI1086" s="1">
        <v>0</v>
      </c>
      <c r="EJ1086" s="1">
        <v>1</v>
      </c>
      <c r="EK1086" s="1">
        <v>0</v>
      </c>
      <c r="EL1086" s="1">
        <v>0</v>
      </c>
      <c r="EM1086" s="1">
        <v>7</v>
      </c>
      <c r="EN1086" s="1">
        <v>0</v>
      </c>
      <c r="EO1086" s="1">
        <v>0</v>
      </c>
      <c r="EP1086" s="1">
        <v>0</v>
      </c>
      <c r="EQ1086" s="1">
        <v>0</v>
      </c>
      <c r="ER1086" s="1">
        <v>0</v>
      </c>
      <c r="ES1086" s="1">
        <v>0</v>
      </c>
      <c r="ET1086" s="1">
        <v>0</v>
      </c>
      <c r="EU1086" s="1">
        <v>0</v>
      </c>
      <c r="EV1086" s="1">
        <v>0</v>
      </c>
      <c r="EW1086" s="1">
        <v>0</v>
      </c>
      <c r="EX1086" s="1">
        <v>0</v>
      </c>
      <c r="EY1086" s="1">
        <v>0</v>
      </c>
      <c r="EZ1086" s="1">
        <v>1</v>
      </c>
      <c r="FA1086" s="1">
        <v>1</v>
      </c>
      <c r="FB1086" s="1">
        <v>0</v>
      </c>
      <c r="FC1086" s="1">
        <v>1</v>
      </c>
      <c r="FD1086" s="1">
        <v>1</v>
      </c>
      <c r="FE1086" s="1">
        <v>0</v>
      </c>
      <c r="FF1086" s="1">
        <v>0</v>
      </c>
      <c r="FG1086" s="1">
        <v>0</v>
      </c>
      <c r="FH1086" s="1">
        <v>0</v>
      </c>
      <c r="FI1086" s="1">
        <v>0</v>
      </c>
      <c r="FJ1086" s="1">
        <v>0</v>
      </c>
      <c r="FK1086" s="1">
        <v>0</v>
      </c>
      <c r="FL1086" s="1">
        <v>0</v>
      </c>
      <c r="FM1086" s="1">
        <v>0</v>
      </c>
      <c r="FN1086" s="1">
        <v>0</v>
      </c>
      <c r="FO1086" s="1">
        <v>0</v>
      </c>
      <c r="FP1086" s="1">
        <v>0</v>
      </c>
      <c r="FQ1086" s="1">
        <v>0</v>
      </c>
      <c r="FR1086" s="1">
        <v>0</v>
      </c>
      <c r="FS1086" s="1">
        <v>0</v>
      </c>
      <c r="FT1086" s="1">
        <v>0</v>
      </c>
      <c r="FU1086" s="1">
        <v>0</v>
      </c>
      <c r="FV1086" s="1">
        <v>0</v>
      </c>
      <c r="FW1086" s="1">
        <v>0</v>
      </c>
      <c r="FX1086" s="1">
        <v>0</v>
      </c>
      <c r="FY1086" s="1">
        <v>1</v>
      </c>
      <c r="FZ1086" s="1">
        <v>0</v>
      </c>
      <c r="GA1086" s="1">
        <v>1</v>
      </c>
      <c r="GB1086" s="1">
        <v>0</v>
      </c>
      <c r="GC1086" s="1">
        <v>1</v>
      </c>
      <c r="GD1086" s="1">
        <v>1</v>
      </c>
      <c r="GE1086" s="1">
        <v>1</v>
      </c>
      <c r="GF1086" s="1">
        <v>0</v>
      </c>
      <c r="GG1086" s="1">
        <v>1</v>
      </c>
      <c r="GH1086" s="1">
        <v>0</v>
      </c>
      <c r="GI1086" s="1">
        <v>1</v>
      </c>
      <c r="GJ1086" s="1">
        <v>1</v>
      </c>
      <c r="GK1086" s="1">
        <v>0</v>
      </c>
      <c r="GL1086" s="1">
        <v>0</v>
      </c>
      <c r="GM1086" s="1">
        <v>1</v>
      </c>
      <c r="GN1086" s="1">
        <v>1</v>
      </c>
      <c r="GO1086" s="1">
        <v>0</v>
      </c>
      <c r="GP1086" s="1">
        <v>1</v>
      </c>
      <c r="GQ1086" s="1">
        <v>0</v>
      </c>
      <c r="GR1086" s="1">
        <v>1</v>
      </c>
      <c r="GS1086" s="1">
        <v>7</v>
      </c>
      <c r="GT1086" s="1">
        <v>0</v>
      </c>
      <c r="GU1086" s="1">
        <v>2</v>
      </c>
      <c r="GV1086" s="1">
        <v>1</v>
      </c>
      <c r="GW1086" s="1">
        <v>0</v>
      </c>
      <c r="GX1086" s="1">
        <v>0</v>
      </c>
      <c r="GY1086" s="1">
        <v>0</v>
      </c>
      <c r="GZ1086" s="1">
        <v>0</v>
      </c>
      <c r="HA1086" s="1">
        <v>0</v>
      </c>
      <c r="HB1086" s="1">
        <v>0</v>
      </c>
      <c r="HC1086" s="1">
        <v>1</v>
      </c>
      <c r="HD1086" s="1">
        <v>1</v>
      </c>
      <c r="HE1086" s="1">
        <v>1</v>
      </c>
      <c r="HF1086" s="1">
        <v>1</v>
      </c>
      <c r="HG1086" s="1">
        <v>1</v>
      </c>
      <c r="HH1086" s="1">
        <v>1</v>
      </c>
      <c r="HI1086" s="1">
        <v>1</v>
      </c>
      <c r="HJ1086" s="1">
        <v>0</v>
      </c>
      <c r="HK1086" s="1">
        <v>0</v>
      </c>
      <c r="HL1086" s="1">
        <v>2</v>
      </c>
      <c r="HM1086" s="1">
        <v>2</v>
      </c>
      <c r="HN1086" s="1">
        <v>0</v>
      </c>
      <c r="HO1086" s="1">
        <v>0</v>
      </c>
      <c r="HP1086" s="1">
        <v>0</v>
      </c>
      <c r="HQ1086" s="1">
        <v>1</v>
      </c>
      <c r="HR1086" s="1">
        <v>0</v>
      </c>
      <c r="HS1086" s="1">
        <v>0</v>
      </c>
      <c r="HT1086" s="1">
        <v>0</v>
      </c>
      <c r="HU1086" s="1">
        <v>0</v>
      </c>
      <c r="HV1086" s="1">
        <v>0</v>
      </c>
      <c r="HW1086" s="1">
        <v>0</v>
      </c>
      <c r="HX1086" s="1">
        <v>0</v>
      </c>
      <c r="HY1086" s="1">
        <v>0</v>
      </c>
      <c r="HZ1086" s="1">
        <v>0</v>
      </c>
      <c r="IA1086" s="1">
        <v>0</v>
      </c>
      <c r="IB1086" s="1">
        <v>0</v>
      </c>
      <c r="IC1086" s="1">
        <v>0</v>
      </c>
      <c r="ID1086" s="1">
        <v>0</v>
      </c>
      <c r="IE1086" s="1">
        <v>0</v>
      </c>
      <c r="IF1086" s="1">
        <v>0</v>
      </c>
      <c r="IG1086" s="1">
        <v>0</v>
      </c>
      <c r="IH1086" s="1">
        <v>0</v>
      </c>
      <c r="II1086" s="1">
        <v>0</v>
      </c>
      <c r="IJ1086" s="1">
        <v>0</v>
      </c>
      <c r="IK1086" s="1">
        <v>0</v>
      </c>
      <c r="IL1086" s="1">
        <v>0</v>
      </c>
      <c r="IM1086" s="1">
        <v>0</v>
      </c>
      <c r="IN1086" s="1">
        <v>0</v>
      </c>
      <c r="IO1086" s="1">
        <v>0</v>
      </c>
      <c r="IP1086" s="1">
        <v>0</v>
      </c>
      <c r="IQ1086" s="1">
        <v>0</v>
      </c>
      <c r="IR1086" s="1">
        <v>0</v>
      </c>
      <c r="IS1086" s="1">
        <v>0</v>
      </c>
      <c r="IT1086" s="1">
        <v>0</v>
      </c>
      <c r="IU1086" s="1">
        <v>0</v>
      </c>
      <c r="IV1086" s="1">
        <v>0</v>
      </c>
      <c r="IW1086" s="1">
        <v>0</v>
      </c>
      <c r="IX1086" s="1">
        <v>0</v>
      </c>
      <c r="IY1086" s="1">
        <v>0</v>
      </c>
      <c r="IZ1086" s="1">
        <v>0</v>
      </c>
      <c r="JA1086" s="1">
        <v>0</v>
      </c>
      <c r="JB1086" s="1">
        <v>1</v>
      </c>
      <c r="JC1086" s="1">
        <v>1</v>
      </c>
      <c r="JD1086" s="1">
        <v>0</v>
      </c>
      <c r="JE1086" s="1">
        <v>0</v>
      </c>
      <c r="JF1086" s="1">
        <v>0</v>
      </c>
      <c r="JG1086" s="1">
        <v>0</v>
      </c>
      <c r="JH1086" s="1">
        <v>0</v>
      </c>
      <c r="JI1086" s="1">
        <v>0</v>
      </c>
      <c r="JJ1086" s="1">
        <v>0</v>
      </c>
      <c r="JK1086" s="1">
        <v>0</v>
      </c>
      <c r="JL1086" s="1">
        <v>0</v>
      </c>
      <c r="JM1086" s="1">
        <v>0</v>
      </c>
      <c r="JN1086" s="1">
        <v>1</v>
      </c>
      <c r="JO1086" s="1">
        <v>1</v>
      </c>
      <c r="JP1086" s="1">
        <v>0</v>
      </c>
      <c r="JQ1086" s="1">
        <v>0</v>
      </c>
      <c r="JR1086" s="1">
        <v>0</v>
      </c>
      <c r="JS1086" s="1">
        <v>1</v>
      </c>
      <c r="JT1086" s="1">
        <v>0</v>
      </c>
      <c r="JU1086" s="1">
        <v>1</v>
      </c>
    </row>
    <row r="1087" spans="1:281">
      <c r="A1087" s="1">
        <v>2016</v>
      </c>
      <c r="B1087" s="1" t="s">
        <v>1279</v>
      </c>
      <c r="C1087" s="1">
        <v>1</v>
      </c>
      <c r="D1087" s="1">
        <v>0</v>
      </c>
      <c r="E1087" s="1">
        <v>1</v>
      </c>
      <c r="F1087" s="1">
        <v>1</v>
      </c>
      <c r="G1087" s="1">
        <v>1</v>
      </c>
      <c r="H1087" s="1">
        <v>1</v>
      </c>
      <c r="I1087" s="1">
        <v>1</v>
      </c>
      <c r="J1087" s="1">
        <v>1</v>
      </c>
      <c r="K1087" s="1">
        <v>2</v>
      </c>
      <c r="L1087" s="1">
        <v>2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1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1</v>
      </c>
      <c r="AS1087" s="1">
        <v>1</v>
      </c>
      <c r="AT1087" s="1">
        <v>1</v>
      </c>
      <c r="AU1087" s="1">
        <v>1</v>
      </c>
      <c r="AV1087" s="1">
        <v>1</v>
      </c>
      <c r="AW1087" s="1">
        <v>1</v>
      </c>
      <c r="AX1087" s="1">
        <v>1</v>
      </c>
      <c r="AY1087" s="1">
        <v>0</v>
      </c>
      <c r="AZ1087" s="1">
        <v>1</v>
      </c>
      <c r="BA1087" s="1">
        <v>1</v>
      </c>
      <c r="BB1087" s="1">
        <v>1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1</v>
      </c>
      <c r="BI1087" s="1">
        <v>2</v>
      </c>
      <c r="BJ1087" s="1">
        <v>2</v>
      </c>
      <c r="BK1087" s="1">
        <v>3</v>
      </c>
      <c r="BL1087" s="1">
        <v>2</v>
      </c>
      <c r="BM1087" s="1">
        <v>2</v>
      </c>
      <c r="BN1087" s="1">
        <v>1</v>
      </c>
      <c r="BO1087" s="1">
        <v>0</v>
      </c>
      <c r="BP1087" s="1">
        <v>1</v>
      </c>
      <c r="BQ1087" s="1">
        <v>1</v>
      </c>
      <c r="BR1087" s="1">
        <v>1</v>
      </c>
      <c r="BS1087" s="1">
        <v>4</v>
      </c>
      <c r="BT1087" s="1">
        <v>4</v>
      </c>
      <c r="BU1087" s="1">
        <v>1</v>
      </c>
      <c r="BV1087" s="1">
        <v>0</v>
      </c>
      <c r="BW1087" s="1">
        <v>0</v>
      </c>
      <c r="BX1087" s="1">
        <v>0</v>
      </c>
      <c r="BY1087" s="1">
        <v>0</v>
      </c>
      <c r="BZ1087" s="1">
        <v>1</v>
      </c>
      <c r="CA1087" s="1">
        <v>1</v>
      </c>
      <c r="CB1087" s="1">
        <v>1</v>
      </c>
      <c r="CC1087" s="1">
        <v>1</v>
      </c>
      <c r="CD1087" s="1">
        <v>1</v>
      </c>
      <c r="CE1087" s="1">
        <v>1</v>
      </c>
      <c r="CF1087" s="1">
        <v>1</v>
      </c>
      <c r="CG1087" s="1">
        <v>1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1</v>
      </c>
      <c r="CN1087" s="1">
        <v>1</v>
      </c>
      <c r="CO1087" s="1">
        <v>0</v>
      </c>
      <c r="CP1087" s="1">
        <v>0</v>
      </c>
      <c r="CQ1087" s="1">
        <v>0</v>
      </c>
      <c r="CR1087" s="1">
        <v>0</v>
      </c>
      <c r="CS1087" s="1">
        <v>1</v>
      </c>
      <c r="CT1087" s="1">
        <v>1</v>
      </c>
      <c r="CU1087" s="1">
        <v>1</v>
      </c>
      <c r="CV1087" s="1">
        <v>1</v>
      </c>
      <c r="CW1087" s="1">
        <v>1</v>
      </c>
      <c r="CX1087" s="1">
        <v>1</v>
      </c>
      <c r="CY1087" s="1">
        <v>1</v>
      </c>
      <c r="CZ1087" s="1">
        <v>0</v>
      </c>
      <c r="DA1087" s="1">
        <v>1</v>
      </c>
      <c r="DB1087" s="1">
        <v>0</v>
      </c>
      <c r="DC1087" s="1">
        <v>0</v>
      </c>
      <c r="DD1087" s="1">
        <v>0</v>
      </c>
      <c r="DE1087" s="1">
        <v>0</v>
      </c>
      <c r="DF1087" s="1">
        <v>0</v>
      </c>
      <c r="DG1087" s="1">
        <v>0</v>
      </c>
      <c r="DH1087" s="1">
        <v>0</v>
      </c>
      <c r="DI1087" s="1">
        <v>0</v>
      </c>
      <c r="DJ1087" s="1">
        <v>0</v>
      </c>
      <c r="DK1087" s="1">
        <v>0</v>
      </c>
      <c r="DL1087" s="1">
        <v>0</v>
      </c>
      <c r="DM1087" s="1">
        <v>10</v>
      </c>
      <c r="DN1087" s="1">
        <v>10</v>
      </c>
      <c r="DO1087" s="1">
        <v>10</v>
      </c>
      <c r="DP1087" s="1">
        <v>0</v>
      </c>
      <c r="DQ1087" s="1">
        <v>0</v>
      </c>
      <c r="DR1087" s="1">
        <v>0</v>
      </c>
      <c r="DS1087" s="1">
        <v>0</v>
      </c>
      <c r="DT1087" s="1">
        <v>0</v>
      </c>
      <c r="DU1087" s="1">
        <v>0</v>
      </c>
      <c r="DV1087" s="1">
        <v>0</v>
      </c>
      <c r="DW1087" s="1">
        <v>0</v>
      </c>
      <c r="DX1087" s="1">
        <v>33</v>
      </c>
      <c r="DY1087" s="1">
        <v>33</v>
      </c>
      <c r="DZ1087" s="1">
        <v>5</v>
      </c>
      <c r="EA1087" s="1">
        <v>0</v>
      </c>
      <c r="EB1087" s="1">
        <v>0</v>
      </c>
      <c r="EC1087" s="1">
        <v>0</v>
      </c>
      <c r="ED1087" s="1">
        <v>0</v>
      </c>
      <c r="EE1087" s="1">
        <v>0</v>
      </c>
      <c r="EF1087" s="1">
        <v>0</v>
      </c>
      <c r="EG1087" s="1">
        <v>0</v>
      </c>
      <c r="EH1087" s="1">
        <v>0</v>
      </c>
      <c r="EI1087" s="1">
        <v>0</v>
      </c>
      <c r="EJ1087" s="1">
        <v>0</v>
      </c>
      <c r="EK1087" s="1">
        <v>0</v>
      </c>
      <c r="EL1087" s="1">
        <v>0</v>
      </c>
      <c r="EM1087" s="1">
        <v>10</v>
      </c>
      <c r="EN1087" s="1">
        <v>0</v>
      </c>
      <c r="EO1087" s="1">
        <v>0</v>
      </c>
      <c r="EP1087" s="1">
        <v>0</v>
      </c>
      <c r="EQ1087" s="1">
        <v>0</v>
      </c>
      <c r="ER1087" s="1">
        <v>0</v>
      </c>
      <c r="ES1087" s="1">
        <v>0</v>
      </c>
      <c r="ET1087" s="1">
        <v>0</v>
      </c>
      <c r="EU1087" s="1">
        <v>0</v>
      </c>
      <c r="EV1087" s="1">
        <v>0</v>
      </c>
      <c r="EW1087" s="1">
        <v>0</v>
      </c>
      <c r="EX1087" s="1">
        <v>0</v>
      </c>
      <c r="EY1087" s="1">
        <v>0</v>
      </c>
      <c r="EZ1087" s="1">
        <v>1</v>
      </c>
      <c r="FA1087" s="1">
        <v>1</v>
      </c>
      <c r="FB1087" s="1">
        <v>0</v>
      </c>
      <c r="FC1087" s="1">
        <v>1</v>
      </c>
      <c r="FD1087" s="1">
        <v>1</v>
      </c>
      <c r="FE1087" s="1">
        <v>0</v>
      </c>
      <c r="FF1087" s="1">
        <v>0</v>
      </c>
      <c r="FG1087" s="1">
        <v>0</v>
      </c>
      <c r="FH1087" s="1">
        <v>0</v>
      </c>
      <c r="FI1087" s="1">
        <v>0</v>
      </c>
      <c r="FJ1087" s="1">
        <v>0</v>
      </c>
      <c r="FK1087" s="1">
        <v>0</v>
      </c>
      <c r="FL1087" s="1">
        <v>0</v>
      </c>
      <c r="FM1087" s="1">
        <v>0</v>
      </c>
      <c r="FN1087" s="1">
        <v>0</v>
      </c>
      <c r="FO1087" s="1">
        <v>0</v>
      </c>
      <c r="FP1087" s="1">
        <v>0</v>
      </c>
      <c r="FQ1087" s="1">
        <v>0</v>
      </c>
      <c r="FR1087" s="1">
        <v>0</v>
      </c>
      <c r="FS1087" s="1">
        <v>0</v>
      </c>
      <c r="FT1087" s="1">
        <v>0</v>
      </c>
      <c r="FU1087" s="1">
        <v>0</v>
      </c>
      <c r="FV1087" s="1">
        <v>0</v>
      </c>
      <c r="FW1087" s="1">
        <v>0</v>
      </c>
      <c r="FX1087" s="1">
        <v>0</v>
      </c>
      <c r="FY1087" s="1">
        <v>1</v>
      </c>
      <c r="FZ1087" s="1">
        <v>0</v>
      </c>
      <c r="GA1087" s="1">
        <v>1</v>
      </c>
      <c r="GB1087" s="1">
        <v>0</v>
      </c>
      <c r="GC1087" s="1">
        <v>1</v>
      </c>
      <c r="GD1087" s="1">
        <v>1</v>
      </c>
      <c r="GE1087" s="1">
        <v>0</v>
      </c>
      <c r="GF1087" s="1">
        <v>0</v>
      </c>
      <c r="GG1087" s="1">
        <v>1</v>
      </c>
      <c r="GH1087" s="1">
        <v>0</v>
      </c>
      <c r="GI1087" s="1">
        <v>1</v>
      </c>
      <c r="GJ1087" s="1">
        <v>1</v>
      </c>
      <c r="GK1087" s="1">
        <v>0</v>
      </c>
      <c r="GL1087" s="1">
        <v>0</v>
      </c>
      <c r="GM1087" s="1">
        <v>1</v>
      </c>
      <c r="GN1087" s="1">
        <v>1</v>
      </c>
      <c r="GO1087" s="1">
        <v>0</v>
      </c>
      <c r="GP1087" s="1">
        <v>1</v>
      </c>
      <c r="GQ1087" s="1">
        <v>0</v>
      </c>
      <c r="GR1087" s="1">
        <v>1</v>
      </c>
      <c r="GS1087" s="1">
        <v>10</v>
      </c>
      <c r="GT1087" s="1">
        <v>0</v>
      </c>
      <c r="GU1087" s="1">
        <v>2</v>
      </c>
      <c r="GV1087" s="1">
        <v>1</v>
      </c>
      <c r="GW1087" s="1">
        <v>1</v>
      </c>
      <c r="GX1087" s="1">
        <v>0</v>
      </c>
      <c r="GY1087" s="1">
        <v>0</v>
      </c>
      <c r="GZ1087" s="1">
        <v>0</v>
      </c>
      <c r="HA1087" s="1">
        <v>0</v>
      </c>
      <c r="HB1087" s="1">
        <v>0</v>
      </c>
      <c r="HC1087" s="1">
        <v>1</v>
      </c>
      <c r="HD1087" s="1">
        <v>1</v>
      </c>
      <c r="HE1087" s="1">
        <v>1</v>
      </c>
      <c r="HF1087" s="1">
        <v>1</v>
      </c>
      <c r="HG1087" s="1">
        <v>1</v>
      </c>
      <c r="HH1087" s="1">
        <v>1</v>
      </c>
      <c r="HI1087" s="1">
        <v>1</v>
      </c>
      <c r="HJ1087" s="1">
        <v>0</v>
      </c>
      <c r="HK1087" s="1">
        <v>0</v>
      </c>
      <c r="HL1087" s="1">
        <v>2</v>
      </c>
      <c r="HM1087" s="1">
        <v>2</v>
      </c>
      <c r="HN1087" s="1">
        <v>0</v>
      </c>
      <c r="HO1087" s="1">
        <v>0</v>
      </c>
      <c r="HP1087" s="1">
        <v>0</v>
      </c>
      <c r="HQ1087" s="1">
        <v>1</v>
      </c>
      <c r="HR1087" s="1">
        <v>0</v>
      </c>
      <c r="HS1087" s="1">
        <v>0</v>
      </c>
      <c r="HT1087" s="1">
        <v>0</v>
      </c>
      <c r="HU1087" s="1">
        <v>0</v>
      </c>
      <c r="HV1087" s="1">
        <v>0</v>
      </c>
      <c r="HW1087" s="1">
        <v>0</v>
      </c>
      <c r="HX1087" s="1">
        <v>0</v>
      </c>
      <c r="HY1087" s="1">
        <v>0</v>
      </c>
      <c r="HZ1087" s="1">
        <v>0</v>
      </c>
      <c r="IA1087" s="1">
        <v>0</v>
      </c>
      <c r="IB1087" s="1">
        <v>0</v>
      </c>
      <c r="IC1087" s="1">
        <v>0</v>
      </c>
      <c r="ID1087" s="1">
        <v>0</v>
      </c>
      <c r="IE1087" s="1">
        <v>0</v>
      </c>
      <c r="IF1087" s="1">
        <v>0</v>
      </c>
      <c r="IG1087" s="1">
        <v>0</v>
      </c>
      <c r="IH1087" s="1">
        <v>0</v>
      </c>
      <c r="II1087" s="1">
        <v>0</v>
      </c>
      <c r="IJ1087" s="1">
        <v>0</v>
      </c>
      <c r="IK1087" s="1">
        <v>0</v>
      </c>
      <c r="IL1087" s="1">
        <v>0</v>
      </c>
      <c r="IM1087" s="1">
        <v>0</v>
      </c>
      <c r="IN1087" s="1">
        <v>0</v>
      </c>
      <c r="IO1087" s="1">
        <v>0</v>
      </c>
      <c r="IP1087" s="1">
        <v>0</v>
      </c>
      <c r="IQ1087" s="1">
        <v>0</v>
      </c>
      <c r="IR1087" s="1">
        <v>0</v>
      </c>
      <c r="IS1087" s="1">
        <v>0</v>
      </c>
      <c r="IT1087" s="1">
        <v>0</v>
      </c>
      <c r="IU1087" s="1">
        <v>0</v>
      </c>
      <c r="IV1087" s="1">
        <v>0</v>
      </c>
      <c r="IW1087" s="1">
        <v>0</v>
      </c>
      <c r="IX1087" s="1">
        <v>0</v>
      </c>
      <c r="IY1087" s="1">
        <v>0</v>
      </c>
      <c r="IZ1087" s="1">
        <v>0</v>
      </c>
      <c r="JA1087" s="1">
        <v>0</v>
      </c>
      <c r="JB1087" s="1">
        <v>1</v>
      </c>
      <c r="JC1087" s="1">
        <v>1</v>
      </c>
      <c r="JD1087" s="1">
        <v>0</v>
      </c>
      <c r="JE1087" s="1">
        <v>0</v>
      </c>
      <c r="JF1087" s="1">
        <v>0</v>
      </c>
      <c r="JG1087" s="1">
        <v>1</v>
      </c>
      <c r="JH1087" s="1">
        <v>1</v>
      </c>
      <c r="JI1087" s="1">
        <v>1</v>
      </c>
      <c r="JJ1087" s="1">
        <v>1</v>
      </c>
      <c r="JK1087" s="1">
        <v>1</v>
      </c>
      <c r="JL1087" s="1">
        <v>1</v>
      </c>
      <c r="JM1087" s="1">
        <v>1</v>
      </c>
      <c r="JN1087" s="1">
        <v>0</v>
      </c>
      <c r="JO1087" s="1">
        <v>0</v>
      </c>
      <c r="JP1087" s="1">
        <v>2</v>
      </c>
      <c r="JQ1087" s="1">
        <v>2</v>
      </c>
      <c r="JR1087" s="1">
        <v>0</v>
      </c>
      <c r="JS1087" s="1">
        <v>0</v>
      </c>
      <c r="JT1087" s="1">
        <v>0</v>
      </c>
      <c r="JU1087" s="1">
        <v>1</v>
      </c>
    </row>
    <row r="1088" spans="1:281">
      <c r="A1088" s="1">
        <v>2016</v>
      </c>
      <c r="B1088" s="1" t="s">
        <v>1280</v>
      </c>
      <c r="C1088" s="1">
        <v>1</v>
      </c>
      <c r="D1088" s="1">
        <v>0</v>
      </c>
      <c r="E1088" s="1">
        <v>1</v>
      </c>
      <c r="F1088" s="1">
        <v>1</v>
      </c>
      <c r="G1088" s="1">
        <v>1</v>
      </c>
      <c r="H1088" s="1">
        <v>1</v>
      </c>
      <c r="I1088" s="1">
        <v>1</v>
      </c>
      <c r="J1088" s="1">
        <v>1</v>
      </c>
      <c r="K1088" s="1">
        <v>2</v>
      </c>
      <c r="L1088" s="1">
        <v>2</v>
      </c>
      <c r="M1088" s="1">
        <v>0</v>
      </c>
      <c r="N1088" s="1">
        <v>1</v>
      </c>
      <c r="O1088" s="1">
        <v>1</v>
      </c>
      <c r="P1088" s="1">
        <v>1</v>
      </c>
      <c r="Q1088" s="1">
        <v>1</v>
      </c>
      <c r="R1088" s="1">
        <v>1</v>
      </c>
      <c r="S1088" s="1">
        <v>1</v>
      </c>
      <c r="T1088" s="1">
        <v>1</v>
      </c>
      <c r="U1088" s="1">
        <v>1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1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1</v>
      </c>
      <c r="AS1088" s="1">
        <v>4</v>
      </c>
      <c r="AT1088" s="1">
        <v>1</v>
      </c>
      <c r="AU1088" s="1">
        <v>1</v>
      </c>
      <c r="AV1088" s="1">
        <v>1</v>
      </c>
      <c r="AW1088" s="1">
        <v>4</v>
      </c>
      <c r="AX1088" s="1">
        <v>4</v>
      </c>
      <c r="AY1088" s="1">
        <v>0</v>
      </c>
      <c r="AZ1088" s="1">
        <v>0</v>
      </c>
      <c r="BA1088" s="1">
        <v>0</v>
      </c>
      <c r="BB1088" s="1">
        <v>4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1</v>
      </c>
      <c r="BI1088" s="1">
        <v>2</v>
      </c>
      <c r="BJ1088" s="1">
        <v>2</v>
      </c>
      <c r="BK1088" s="1">
        <v>3</v>
      </c>
      <c r="BL1088" s="1">
        <v>2</v>
      </c>
      <c r="BM1088" s="1">
        <v>2</v>
      </c>
      <c r="BN1088" s="1">
        <v>1</v>
      </c>
      <c r="BO1088" s="1">
        <v>0</v>
      </c>
      <c r="BP1088" s="1">
        <v>1</v>
      </c>
      <c r="BQ1088" s="1">
        <v>1</v>
      </c>
      <c r="BR1088" s="1">
        <v>1</v>
      </c>
      <c r="BS1088" s="1">
        <v>4</v>
      </c>
      <c r="BT1088" s="1">
        <v>4</v>
      </c>
      <c r="BU1088" s="1">
        <v>1</v>
      </c>
      <c r="BV1088" s="1">
        <v>0</v>
      </c>
      <c r="BW1088" s="1">
        <v>0</v>
      </c>
      <c r="BX1088" s="1">
        <v>0</v>
      </c>
      <c r="BY1088" s="1">
        <v>0</v>
      </c>
      <c r="BZ1088" s="1">
        <v>3</v>
      </c>
      <c r="CA1088" s="1">
        <v>3</v>
      </c>
      <c r="CB1088" s="1">
        <v>3</v>
      </c>
      <c r="CC1088" s="1">
        <v>3</v>
      </c>
      <c r="CD1088" s="1">
        <v>3</v>
      </c>
      <c r="CE1088" s="1">
        <v>3</v>
      </c>
      <c r="CF1088" s="1">
        <v>3</v>
      </c>
      <c r="CG1088" s="1">
        <v>3</v>
      </c>
      <c r="CH1088" s="1">
        <v>0</v>
      </c>
      <c r="CI1088" s="1">
        <v>0</v>
      </c>
      <c r="CJ1088" s="1">
        <v>0</v>
      </c>
      <c r="CK1088" s="1">
        <v>0</v>
      </c>
      <c r="CL1088" s="1">
        <v>0</v>
      </c>
      <c r="CM1088" s="1">
        <v>1</v>
      </c>
      <c r="CN1088" s="1">
        <v>1</v>
      </c>
      <c r="CO1088" s="1">
        <v>0</v>
      </c>
      <c r="CP1088" s="1">
        <v>0</v>
      </c>
      <c r="CQ1088" s="1">
        <v>0</v>
      </c>
      <c r="CR1088" s="1">
        <v>0</v>
      </c>
      <c r="CS1088" s="1">
        <v>1</v>
      </c>
      <c r="CT1088" s="1">
        <v>1</v>
      </c>
      <c r="CU1088" s="1">
        <v>2</v>
      </c>
      <c r="CV1088" s="1">
        <v>1</v>
      </c>
      <c r="CW1088" s="1">
        <v>1</v>
      </c>
      <c r="CX1088" s="1">
        <v>1</v>
      </c>
      <c r="CY1088" s="1">
        <v>2</v>
      </c>
      <c r="CZ1088" s="1">
        <v>0</v>
      </c>
      <c r="DA1088" s="1">
        <v>2</v>
      </c>
      <c r="DB1088" s="1">
        <v>0</v>
      </c>
      <c r="DC1088" s="1">
        <v>0</v>
      </c>
      <c r="DD1088" s="1">
        <v>0</v>
      </c>
      <c r="DE1088" s="1">
        <v>0</v>
      </c>
      <c r="DF1088" s="1">
        <v>0</v>
      </c>
      <c r="DG1088" s="1">
        <v>0</v>
      </c>
      <c r="DH1088" s="1">
        <v>0</v>
      </c>
      <c r="DI1088" s="1">
        <v>0</v>
      </c>
      <c r="DJ1088" s="1">
        <v>0</v>
      </c>
      <c r="DK1088" s="1">
        <v>0</v>
      </c>
      <c r="DL1088" s="1">
        <v>0</v>
      </c>
      <c r="DM1088" s="1">
        <v>13</v>
      </c>
      <c r="DN1088" s="1">
        <v>13</v>
      </c>
      <c r="DO1088" s="1">
        <v>13</v>
      </c>
      <c r="DP1088" s="1">
        <v>2</v>
      </c>
      <c r="DQ1088" s="1">
        <v>0</v>
      </c>
      <c r="DR1088" s="1">
        <v>0</v>
      </c>
      <c r="DS1088" s="1">
        <v>0</v>
      </c>
      <c r="DT1088" s="1">
        <v>0</v>
      </c>
      <c r="DU1088" s="1">
        <v>0</v>
      </c>
      <c r="DV1088" s="1">
        <v>0</v>
      </c>
      <c r="DW1088" s="1">
        <v>0</v>
      </c>
      <c r="DX1088" s="1">
        <v>4</v>
      </c>
      <c r="DY1088" s="1">
        <v>4</v>
      </c>
      <c r="DZ1088" s="1">
        <v>2</v>
      </c>
      <c r="EA1088" s="1">
        <v>0</v>
      </c>
      <c r="EB1088" s="1">
        <v>0</v>
      </c>
      <c r="EC1088" s="1">
        <v>5</v>
      </c>
      <c r="ED1088" s="1">
        <v>5</v>
      </c>
      <c r="EE1088" s="1">
        <v>5</v>
      </c>
      <c r="EF1088" s="1">
        <v>5</v>
      </c>
      <c r="EG1088" s="1">
        <v>7</v>
      </c>
      <c r="EH1088" s="1">
        <v>2</v>
      </c>
      <c r="EI1088" s="1">
        <v>3</v>
      </c>
      <c r="EJ1088" s="1">
        <v>4</v>
      </c>
      <c r="EK1088" s="1">
        <v>7</v>
      </c>
      <c r="EL1088" s="1">
        <v>7</v>
      </c>
      <c r="EM1088" s="1">
        <v>6</v>
      </c>
      <c r="EN1088" s="1">
        <v>0</v>
      </c>
      <c r="EO1088" s="1">
        <v>0</v>
      </c>
      <c r="EP1088" s="1">
        <v>0</v>
      </c>
      <c r="EQ1088" s="1">
        <v>0</v>
      </c>
      <c r="ER1088" s="1">
        <v>0</v>
      </c>
      <c r="ES1088" s="1">
        <v>0</v>
      </c>
      <c r="ET1088" s="1">
        <v>0</v>
      </c>
      <c r="EU1088" s="1">
        <v>0</v>
      </c>
      <c r="EV1088" s="1">
        <v>0</v>
      </c>
      <c r="EW1088" s="1">
        <v>0</v>
      </c>
      <c r="EX1088" s="1">
        <v>0</v>
      </c>
      <c r="EY1088" s="1">
        <v>0</v>
      </c>
      <c r="EZ1088" s="1">
        <v>1</v>
      </c>
      <c r="FA1088" s="1">
        <v>1</v>
      </c>
      <c r="FB1088" s="1">
        <v>0</v>
      </c>
      <c r="FC1088" s="1">
        <v>1</v>
      </c>
      <c r="FD1088" s="1">
        <v>1</v>
      </c>
      <c r="FE1088" s="1">
        <v>0</v>
      </c>
      <c r="FF1088" s="1">
        <v>0</v>
      </c>
      <c r="FG1088" s="1">
        <v>0</v>
      </c>
      <c r="FH1088" s="1">
        <v>0</v>
      </c>
      <c r="FI1088" s="1">
        <v>0</v>
      </c>
      <c r="FJ1088" s="1">
        <v>0</v>
      </c>
      <c r="FK1088" s="1">
        <v>0</v>
      </c>
      <c r="FL1088" s="1">
        <v>0</v>
      </c>
      <c r="FM1088" s="1">
        <v>0</v>
      </c>
      <c r="FN1088" s="1">
        <v>0</v>
      </c>
      <c r="FO1088" s="1">
        <v>0</v>
      </c>
      <c r="FP1088" s="1">
        <v>0</v>
      </c>
      <c r="FQ1088" s="1">
        <v>0</v>
      </c>
      <c r="FR1088" s="1">
        <v>0</v>
      </c>
      <c r="FS1088" s="1">
        <v>0</v>
      </c>
      <c r="FT1088" s="1">
        <v>0</v>
      </c>
      <c r="FU1088" s="1">
        <v>0</v>
      </c>
      <c r="FV1088" s="1">
        <v>0</v>
      </c>
      <c r="FW1088" s="1">
        <v>0</v>
      </c>
      <c r="FX1088" s="1">
        <v>0</v>
      </c>
      <c r="FY1088" s="1">
        <v>1</v>
      </c>
      <c r="FZ1088" s="1">
        <v>1</v>
      </c>
      <c r="GA1088" s="1">
        <v>1</v>
      </c>
      <c r="GB1088" s="1">
        <v>0</v>
      </c>
      <c r="GC1088" s="1">
        <v>1</v>
      </c>
      <c r="GD1088" s="1">
        <v>1</v>
      </c>
      <c r="GE1088" s="1">
        <v>1</v>
      </c>
      <c r="GF1088" s="1">
        <v>0</v>
      </c>
      <c r="GG1088" s="1">
        <v>1</v>
      </c>
      <c r="GH1088" s="1">
        <v>0</v>
      </c>
      <c r="GI1088" s="1">
        <v>1</v>
      </c>
      <c r="GJ1088" s="1">
        <v>1</v>
      </c>
      <c r="GK1088" s="1">
        <v>0</v>
      </c>
      <c r="GL1088" s="1">
        <v>0</v>
      </c>
      <c r="GM1088" s="1">
        <v>1</v>
      </c>
      <c r="GN1088" s="1">
        <v>1</v>
      </c>
      <c r="GO1088" s="1">
        <v>0</v>
      </c>
      <c r="GP1088" s="1">
        <v>1</v>
      </c>
      <c r="GQ1088" s="1">
        <v>0</v>
      </c>
      <c r="GR1088" s="1">
        <v>1</v>
      </c>
      <c r="GS1088" s="1">
        <v>14</v>
      </c>
      <c r="GT1088" s="1">
        <v>0</v>
      </c>
      <c r="GU1088" s="1">
        <v>2</v>
      </c>
      <c r="GV1088" s="1">
        <v>1</v>
      </c>
      <c r="GW1088" s="1">
        <v>1</v>
      </c>
      <c r="GX1088" s="1">
        <v>0</v>
      </c>
      <c r="GY1088" s="1">
        <v>0</v>
      </c>
      <c r="GZ1088" s="1">
        <v>0</v>
      </c>
      <c r="HA1088" s="1">
        <v>0</v>
      </c>
      <c r="HB1088" s="1">
        <v>0</v>
      </c>
      <c r="HC1088" s="1">
        <v>1</v>
      </c>
      <c r="HD1088" s="1">
        <v>1</v>
      </c>
      <c r="HE1088" s="1">
        <v>1</v>
      </c>
      <c r="HF1088" s="1">
        <v>1</v>
      </c>
      <c r="HG1088" s="1">
        <v>1</v>
      </c>
      <c r="HH1088" s="1">
        <v>1</v>
      </c>
      <c r="HI1088" s="1">
        <v>1</v>
      </c>
      <c r="HJ1088" s="1">
        <v>0</v>
      </c>
      <c r="HK1088" s="1">
        <v>0</v>
      </c>
      <c r="HL1088" s="1">
        <v>2</v>
      </c>
      <c r="HM1088" s="1">
        <v>2</v>
      </c>
      <c r="HN1088" s="1">
        <v>0</v>
      </c>
      <c r="HO1088" s="1">
        <v>0</v>
      </c>
      <c r="HP1088" s="1">
        <v>0</v>
      </c>
      <c r="HQ1088" s="1">
        <v>1</v>
      </c>
      <c r="HR1088" s="1">
        <v>0</v>
      </c>
      <c r="HS1088" s="1">
        <v>0</v>
      </c>
      <c r="HT1088" s="1">
        <v>0</v>
      </c>
      <c r="HU1088" s="1">
        <v>0</v>
      </c>
      <c r="HV1088" s="1">
        <v>0</v>
      </c>
      <c r="HW1088" s="1">
        <v>0</v>
      </c>
      <c r="HX1088" s="1">
        <v>0</v>
      </c>
      <c r="HY1088" s="1">
        <v>0</v>
      </c>
      <c r="HZ1088" s="1">
        <v>0</v>
      </c>
      <c r="IA1088" s="1">
        <v>0</v>
      </c>
      <c r="IB1088" s="1">
        <v>0</v>
      </c>
      <c r="IC1088" s="1">
        <v>0</v>
      </c>
      <c r="ID1088" s="1">
        <v>0</v>
      </c>
      <c r="IE1088" s="1">
        <v>0</v>
      </c>
      <c r="IF1088" s="1">
        <v>0</v>
      </c>
      <c r="IG1088" s="1">
        <v>0</v>
      </c>
      <c r="IH1088" s="1">
        <v>0</v>
      </c>
      <c r="II1088" s="1">
        <v>0</v>
      </c>
      <c r="IJ1088" s="1">
        <v>0</v>
      </c>
      <c r="IK1088" s="1">
        <v>0</v>
      </c>
      <c r="IL1088" s="1">
        <v>0</v>
      </c>
      <c r="IM1088" s="1">
        <v>0</v>
      </c>
      <c r="IN1088" s="1">
        <v>0</v>
      </c>
      <c r="IO1088" s="1">
        <v>0</v>
      </c>
      <c r="IP1088" s="1">
        <v>0</v>
      </c>
      <c r="IQ1088" s="1">
        <v>0</v>
      </c>
      <c r="IR1088" s="1">
        <v>0</v>
      </c>
      <c r="IS1088" s="1">
        <v>0</v>
      </c>
      <c r="IT1088" s="1">
        <v>0</v>
      </c>
      <c r="IU1088" s="1">
        <v>0</v>
      </c>
      <c r="IV1088" s="1">
        <v>0</v>
      </c>
      <c r="IW1088" s="1">
        <v>0</v>
      </c>
      <c r="IX1088" s="1">
        <v>0</v>
      </c>
      <c r="IY1088" s="1">
        <v>0</v>
      </c>
      <c r="IZ1088" s="1">
        <v>0</v>
      </c>
      <c r="JA1088" s="1">
        <v>0</v>
      </c>
      <c r="JB1088" s="1">
        <v>1</v>
      </c>
      <c r="JC1088" s="1">
        <v>1</v>
      </c>
      <c r="JD1088" s="1">
        <v>0</v>
      </c>
      <c r="JE1088" s="1">
        <v>0</v>
      </c>
      <c r="JF1088" s="1">
        <v>0</v>
      </c>
      <c r="JG1088" s="1">
        <v>0</v>
      </c>
      <c r="JH1088" s="1">
        <v>0</v>
      </c>
      <c r="JI1088" s="1">
        <v>0</v>
      </c>
      <c r="JJ1088" s="1">
        <v>0</v>
      </c>
      <c r="JK1088" s="1">
        <v>0</v>
      </c>
      <c r="JL1088" s="1">
        <v>0</v>
      </c>
      <c r="JM1088" s="1">
        <v>0</v>
      </c>
      <c r="JN1088" s="1">
        <v>1</v>
      </c>
      <c r="JO1088" s="1">
        <v>1</v>
      </c>
      <c r="JP1088" s="1">
        <v>0</v>
      </c>
      <c r="JQ1088" s="1">
        <v>0</v>
      </c>
      <c r="JR1088" s="1">
        <v>0</v>
      </c>
      <c r="JS1088" s="1">
        <v>0</v>
      </c>
      <c r="JT1088" s="1">
        <v>0</v>
      </c>
      <c r="JU1088" s="1">
        <v>1</v>
      </c>
    </row>
    <row r="1089" spans="1:281">
      <c r="A1089" s="1">
        <v>2016</v>
      </c>
      <c r="B1089" s="1" t="s">
        <v>1281</v>
      </c>
      <c r="C1089" s="1">
        <v>1</v>
      </c>
      <c r="D1089" s="1">
        <v>0</v>
      </c>
      <c r="E1089" s="1">
        <v>1</v>
      </c>
      <c r="F1089" s="1">
        <v>1</v>
      </c>
      <c r="G1089" s="1">
        <v>1</v>
      </c>
      <c r="H1089" s="1">
        <v>1</v>
      </c>
      <c r="I1089" s="1">
        <v>1</v>
      </c>
      <c r="J1089" s="1">
        <v>1</v>
      </c>
      <c r="K1089" s="1">
        <v>2</v>
      </c>
      <c r="L1089" s="1">
        <v>2</v>
      </c>
      <c r="M1089" s="1">
        <v>0</v>
      </c>
      <c r="N1089" s="1">
        <v>1</v>
      </c>
      <c r="O1089" s="1">
        <v>1</v>
      </c>
      <c r="P1089" s="1">
        <v>0</v>
      </c>
      <c r="Q1089" s="1">
        <v>1</v>
      </c>
      <c r="R1089" s="1">
        <v>0</v>
      </c>
      <c r="S1089" s="1">
        <v>1</v>
      </c>
      <c r="T1089" s="1">
        <v>0</v>
      </c>
      <c r="U1089" s="1">
        <v>1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1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1</v>
      </c>
      <c r="AR1089" s="1">
        <v>1</v>
      </c>
      <c r="AS1089" s="1">
        <v>1</v>
      </c>
      <c r="AT1089" s="1">
        <v>1</v>
      </c>
      <c r="AU1089" s="1">
        <v>1</v>
      </c>
      <c r="AV1089" s="1">
        <v>1</v>
      </c>
      <c r="AW1089" s="1">
        <v>1</v>
      </c>
      <c r="AX1089" s="1">
        <v>1</v>
      </c>
      <c r="AY1089" s="1">
        <v>0</v>
      </c>
      <c r="AZ1089" s="1">
        <v>0</v>
      </c>
      <c r="BA1089" s="1">
        <v>0</v>
      </c>
      <c r="BB1089" s="1">
        <v>1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1</v>
      </c>
      <c r="BI1089" s="1">
        <v>1</v>
      </c>
      <c r="BJ1089" s="1">
        <v>2</v>
      </c>
      <c r="BK1089" s="1">
        <v>2</v>
      </c>
      <c r="BL1089" s="1">
        <v>1</v>
      </c>
      <c r="BM1089" s="1">
        <v>2</v>
      </c>
      <c r="BN1089" s="1">
        <v>1</v>
      </c>
      <c r="BO1089" s="1">
        <v>0</v>
      </c>
      <c r="BP1089" s="1">
        <v>1</v>
      </c>
      <c r="BQ1089" s="1">
        <v>1</v>
      </c>
      <c r="BR1089" s="1">
        <v>2</v>
      </c>
      <c r="BS1089" s="1">
        <v>2</v>
      </c>
      <c r="BT1089" s="1">
        <v>2</v>
      </c>
      <c r="BU1089" s="1">
        <v>1</v>
      </c>
      <c r="BV1089" s="1">
        <v>0</v>
      </c>
      <c r="BW1089" s="1">
        <v>0</v>
      </c>
      <c r="BX1089" s="1">
        <v>0</v>
      </c>
      <c r="BY1089" s="1">
        <v>0</v>
      </c>
      <c r="BZ1089" s="1">
        <v>2</v>
      </c>
      <c r="CA1089" s="1">
        <v>2</v>
      </c>
      <c r="CB1089" s="1">
        <v>2</v>
      </c>
      <c r="CC1089" s="1">
        <v>2</v>
      </c>
      <c r="CD1089" s="1">
        <v>2</v>
      </c>
      <c r="CE1089" s="1">
        <v>2</v>
      </c>
      <c r="CF1089" s="1">
        <v>2</v>
      </c>
      <c r="CG1089" s="1">
        <v>2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1</v>
      </c>
      <c r="CN1089" s="1">
        <v>1</v>
      </c>
      <c r="CO1089" s="1">
        <v>0</v>
      </c>
      <c r="CP1089" s="1">
        <v>0</v>
      </c>
      <c r="CQ1089" s="1">
        <v>0</v>
      </c>
      <c r="CR1089" s="1">
        <v>0</v>
      </c>
      <c r="CS1089" s="1">
        <v>0</v>
      </c>
      <c r="CT1089" s="1">
        <v>0</v>
      </c>
      <c r="CU1089" s="1">
        <v>1</v>
      </c>
      <c r="CV1089" s="1">
        <v>0</v>
      </c>
      <c r="CW1089" s="1">
        <v>0</v>
      </c>
      <c r="CX1089" s="1">
        <v>1</v>
      </c>
      <c r="CY1089" s="1">
        <v>1</v>
      </c>
      <c r="CZ1089" s="1">
        <v>0</v>
      </c>
      <c r="DA1089" s="1">
        <v>1</v>
      </c>
      <c r="DB1089" s="1">
        <v>0</v>
      </c>
      <c r="DC1089" s="1">
        <v>0</v>
      </c>
      <c r="DD1089" s="1">
        <v>0</v>
      </c>
      <c r="DE1089" s="1">
        <v>0</v>
      </c>
      <c r="DF1089" s="1">
        <v>0</v>
      </c>
      <c r="DG1089" s="1">
        <v>0</v>
      </c>
      <c r="DH1089" s="1">
        <v>0</v>
      </c>
      <c r="DI1089" s="1">
        <v>0</v>
      </c>
      <c r="DJ1089" s="1">
        <v>0</v>
      </c>
      <c r="DK1089" s="1">
        <v>0</v>
      </c>
      <c r="DL1089" s="1">
        <v>0</v>
      </c>
      <c r="DM1089" s="1">
        <v>9</v>
      </c>
      <c r="DN1089" s="1">
        <v>9</v>
      </c>
      <c r="DO1089" s="1">
        <v>9</v>
      </c>
      <c r="DP1089" s="1">
        <v>1</v>
      </c>
      <c r="DQ1089" s="1">
        <v>0</v>
      </c>
      <c r="DR1089" s="1">
        <v>0</v>
      </c>
      <c r="DS1089" s="1">
        <v>0</v>
      </c>
      <c r="DT1089" s="1">
        <v>0</v>
      </c>
      <c r="DU1089" s="1">
        <v>0</v>
      </c>
      <c r="DV1089" s="1">
        <v>0</v>
      </c>
      <c r="DW1089" s="1">
        <v>0</v>
      </c>
      <c r="DX1089" s="1">
        <v>9</v>
      </c>
      <c r="DY1089" s="1">
        <v>9</v>
      </c>
      <c r="DZ1089" s="1">
        <v>3</v>
      </c>
      <c r="EA1089" s="1">
        <v>0</v>
      </c>
      <c r="EB1089" s="1">
        <v>0</v>
      </c>
      <c r="EC1089" s="1">
        <v>0</v>
      </c>
      <c r="ED1089" s="1">
        <v>0</v>
      </c>
      <c r="EE1089" s="1">
        <v>0</v>
      </c>
      <c r="EF1089" s="1">
        <v>0</v>
      </c>
      <c r="EG1089" s="1">
        <v>1</v>
      </c>
      <c r="EH1089" s="1">
        <v>0</v>
      </c>
      <c r="EI1089" s="1">
        <v>1</v>
      </c>
      <c r="EJ1089" s="1">
        <v>0</v>
      </c>
      <c r="EK1089" s="1">
        <v>1</v>
      </c>
      <c r="EL1089" s="1">
        <v>1</v>
      </c>
      <c r="EM1089" s="1">
        <v>8</v>
      </c>
      <c r="EN1089" s="1">
        <v>0</v>
      </c>
      <c r="EO1089" s="1">
        <v>0</v>
      </c>
      <c r="EP1089" s="1">
        <v>0</v>
      </c>
      <c r="EQ1089" s="1">
        <v>0</v>
      </c>
      <c r="ER1089" s="1">
        <v>0</v>
      </c>
      <c r="ES1089" s="1">
        <v>0</v>
      </c>
      <c r="ET1089" s="1">
        <v>0</v>
      </c>
      <c r="EU1089" s="1">
        <v>0</v>
      </c>
      <c r="EV1089" s="1">
        <v>0</v>
      </c>
      <c r="EW1089" s="1">
        <v>0</v>
      </c>
      <c r="EX1089" s="1">
        <v>0</v>
      </c>
      <c r="EY1089" s="1">
        <v>0</v>
      </c>
      <c r="EZ1089" s="1">
        <v>1</v>
      </c>
      <c r="FA1089" s="1">
        <v>1</v>
      </c>
      <c r="FB1089" s="1">
        <v>0</v>
      </c>
      <c r="FC1089" s="1">
        <v>1</v>
      </c>
      <c r="FD1089" s="1">
        <v>1</v>
      </c>
      <c r="FE1089" s="1">
        <v>0</v>
      </c>
      <c r="FF1089" s="1">
        <v>0</v>
      </c>
      <c r="FG1089" s="1">
        <v>0</v>
      </c>
      <c r="FH1089" s="1">
        <v>0</v>
      </c>
      <c r="FI1089" s="1">
        <v>0</v>
      </c>
      <c r="FJ1089" s="1">
        <v>0</v>
      </c>
      <c r="FK1089" s="1">
        <v>0</v>
      </c>
      <c r="FL1089" s="1">
        <v>0</v>
      </c>
      <c r="FM1089" s="1">
        <v>0</v>
      </c>
      <c r="FN1089" s="1">
        <v>0</v>
      </c>
      <c r="FO1089" s="1">
        <v>0</v>
      </c>
      <c r="FP1089" s="1">
        <v>0</v>
      </c>
      <c r="FQ1089" s="1">
        <v>0</v>
      </c>
      <c r="FR1089" s="1">
        <v>0</v>
      </c>
      <c r="FS1089" s="1">
        <v>0</v>
      </c>
      <c r="FT1089" s="1">
        <v>0</v>
      </c>
      <c r="FU1089" s="1">
        <v>0</v>
      </c>
      <c r="FV1089" s="1">
        <v>0</v>
      </c>
      <c r="FW1089" s="1">
        <v>0</v>
      </c>
      <c r="FX1089" s="1">
        <v>0</v>
      </c>
      <c r="FY1089" s="1">
        <v>1</v>
      </c>
      <c r="FZ1089" s="1">
        <v>1</v>
      </c>
      <c r="GA1089" s="1">
        <v>1</v>
      </c>
      <c r="GB1089" s="1">
        <v>0</v>
      </c>
      <c r="GC1089" s="1">
        <v>1</v>
      </c>
      <c r="GD1089" s="1">
        <v>1</v>
      </c>
      <c r="GE1089" s="1">
        <v>0</v>
      </c>
      <c r="GF1089" s="1">
        <v>0</v>
      </c>
      <c r="GG1089" s="1">
        <v>1</v>
      </c>
      <c r="GH1089" s="1">
        <v>0</v>
      </c>
      <c r="GI1089" s="1">
        <v>1</v>
      </c>
      <c r="GJ1089" s="1">
        <v>1</v>
      </c>
      <c r="GK1089" s="1">
        <v>0</v>
      </c>
      <c r="GL1089" s="1">
        <v>0</v>
      </c>
      <c r="GM1089" s="1">
        <v>1</v>
      </c>
      <c r="GN1089" s="1">
        <v>1</v>
      </c>
      <c r="GO1089" s="1">
        <v>0</v>
      </c>
      <c r="GP1089" s="1">
        <v>1</v>
      </c>
      <c r="GQ1089" s="1">
        <v>0</v>
      </c>
      <c r="GR1089" s="1">
        <v>1</v>
      </c>
      <c r="GS1089" s="1">
        <v>15</v>
      </c>
      <c r="GT1089" s="1">
        <v>0</v>
      </c>
      <c r="GU1089" s="1">
        <v>2</v>
      </c>
      <c r="GV1089" s="1">
        <v>1</v>
      </c>
      <c r="GW1089" s="1">
        <v>0</v>
      </c>
      <c r="GX1089" s="1">
        <v>0</v>
      </c>
      <c r="GY1089" s="1">
        <v>0</v>
      </c>
      <c r="GZ1089" s="1">
        <v>0</v>
      </c>
      <c r="HA1089" s="1">
        <v>0</v>
      </c>
      <c r="HB1089" s="1">
        <v>0</v>
      </c>
      <c r="HC1089" s="1">
        <v>1</v>
      </c>
      <c r="HD1089" s="1">
        <v>1</v>
      </c>
      <c r="HE1089" s="1">
        <v>1</v>
      </c>
      <c r="HF1089" s="1">
        <v>1</v>
      </c>
      <c r="HG1089" s="1">
        <v>1</v>
      </c>
      <c r="HH1089" s="1">
        <v>1</v>
      </c>
      <c r="HI1089" s="1">
        <v>1</v>
      </c>
      <c r="HJ1089" s="1">
        <v>0</v>
      </c>
      <c r="HK1089" s="1">
        <v>0</v>
      </c>
      <c r="HL1089" s="1">
        <v>2</v>
      </c>
      <c r="HM1089" s="1">
        <v>2</v>
      </c>
      <c r="HN1089" s="1">
        <v>0</v>
      </c>
      <c r="HO1089" s="1">
        <v>0</v>
      </c>
      <c r="HP1089" s="1">
        <v>0</v>
      </c>
      <c r="HQ1089" s="1">
        <v>1</v>
      </c>
      <c r="HR1089" s="1">
        <v>0</v>
      </c>
      <c r="HS1089" s="1">
        <v>0</v>
      </c>
      <c r="HT1089" s="1">
        <v>0</v>
      </c>
      <c r="HU1089" s="1">
        <v>0</v>
      </c>
      <c r="HV1089" s="1">
        <v>0</v>
      </c>
      <c r="HW1089" s="1">
        <v>0</v>
      </c>
      <c r="HX1089" s="1">
        <v>0</v>
      </c>
      <c r="HY1089" s="1">
        <v>0</v>
      </c>
      <c r="HZ1089" s="1">
        <v>0</v>
      </c>
      <c r="IA1089" s="1">
        <v>0</v>
      </c>
      <c r="IB1089" s="1">
        <v>0</v>
      </c>
      <c r="IC1089" s="1">
        <v>0</v>
      </c>
      <c r="ID1089" s="1">
        <v>0</v>
      </c>
      <c r="IE1089" s="1">
        <v>0</v>
      </c>
      <c r="IF1089" s="1">
        <v>0</v>
      </c>
      <c r="IG1089" s="1">
        <v>0</v>
      </c>
      <c r="IH1089" s="1">
        <v>0</v>
      </c>
      <c r="II1089" s="1">
        <v>0</v>
      </c>
      <c r="IJ1089" s="1">
        <v>0</v>
      </c>
      <c r="IK1089" s="1">
        <v>0</v>
      </c>
      <c r="IL1089" s="1">
        <v>0</v>
      </c>
      <c r="IM1089" s="1">
        <v>0</v>
      </c>
      <c r="IN1089" s="1">
        <v>0</v>
      </c>
      <c r="IO1089" s="1">
        <v>0</v>
      </c>
      <c r="IP1089" s="1">
        <v>0</v>
      </c>
      <c r="IQ1089" s="1">
        <v>0</v>
      </c>
      <c r="IR1089" s="1">
        <v>0</v>
      </c>
      <c r="IS1089" s="1">
        <v>0</v>
      </c>
      <c r="IT1089" s="1">
        <v>0</v>
      </c>
      <c r="IU1089" s="1">
        <v>0</v>
      </c>
      <c r="IV1089" s="1">
        <v>0</v>
      </c>
      <c r="IW1089" s="1">
        <v>0</v>
      </c>
      <c r="IX1089" s="1">
        <v>0</v>
      </c>
      <c r="IY1089" s="1">
        <v>0</v>
      </c>
      <c r="IZ1089" s="1">
        <v>0</v>
      </c>
      <c r="JA1089" s="1">
        <v>0</v>
      </c>
      <c r="JB1089" s="1">
        <v>1</v>
      </c>
      <c r="JC1089" s="1">
        <v>1</v>
      </c>
      <c r="JD1089" s="1">
        <v>0</v>
      </c>
      <c r="JE1089" s="1">
        <v>0</v>
      </c>
      <c r="JF1089" s="1">
        <v>0</v>
      </c>
      <c r="JG1089" s="1">
        <v>1</v>
      </c>
      <c r="JH1089" s="1">
        <v>1</v>
      </c>
      <c r="JI1089" s="1">
        <v>1</v>
      </c>
      <c r="JJ1089" s="1">
        <v>1</v>
      </c>
      <c r="JK1089" s="1">
        <v>1</v>
      </c>
      <c r="JL1089" s="1">
        <v>1</v>
      </c>
      <c r="JM1089" s="1">
        <v>1</v>
      </c>
      <c r="JN1089" s="1">
        <v>0</v>
      </c>
      <c r="JO1089" s="1">
        <v>0</v>
      </c>
      <c r="JP1089" s="1">
        <v>2</v>
      </c>
      <c r="JQ1089" s="1">
        <v>2</v>
      </c>
      <c r="JR1089" s="1">
        <v>0</v>
      </c>
      <c r="JS1089" s="1">
        <v>0</v>
      </c>
      <c r="JT1089" s="1">
        <v>0</v>
      </c>
      <c r="JU1089" s="1">
        <v>1</v>
      </c>
    </row>
    <row r="1090" spans="1:281">
      <c r="A1090" s="1">
        <v>2016</v>
      </c>
      <c r="B1090" s="1" t="s">
        <v>1282</v>
      </c>
      <c r="C1090" s="1">
        <v>1</v>
      </c>
      <c r="D1090" s="1">
        <v>0</v>
      </c>
      <c r="E1090" s="1">
        <v>1</v>
      </c>
      <c r="F1090" s="1">
        <v>1</v>
      </c>
      <c r="G1090" s="1">
        <v>1</v>
      </c>
      <c r="H1090" s="1">
        <v>1</v>
      </c>
      <c r="I1090" s="1">
        <v>1</v>
      </c>
      <c r="J1090" s="1">
        <v>1</v>
      </c>
      <c r="K1090" s="1">
        <v>2</v>
      </c>
      <c r="L1090" s="1">
        <v>2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1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1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1</v>
      </c>
      <c r="AR1090" s="1">
        <v>1</v>
      </c>
      <c r="AS1090" s="1">
        <v>1</v>
      </c>
      <c r="AT1090" s="1">
        <v>1</v>
      </c>
      <c r="AU1090" s="1">
        <v>1</v>
      </c>
      <c r="AV1090" s="1">
        <v>1</v>
      </c>
      <c r="AW1090" s="1">
        <v>1</v>
      </c>
      <c r="AX1090" s="1">
        <v>1</v>
      </c>
      <c r="AY1090" s="1">
        <v>0</v>
      </c>
      <c r="AZ1090" s="1">
        <v>0</v>
      </c>
      <c r="BA1090" s="1">
        <v>0</v>
      </c>
      <c r="BB1090" s="1">
        <v>1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1</v>
      </c>
      <c r="BI1090" s="1">
        <v>2</v>
      </c>
      <c r="BJ1090" s="1">
        <v>2</v>
      </c>
      <c r="BK1090" s="1">
        <v>3</v>
      </c>
      <c r="BL1090" s="1">
        <v>2</v>
      </c>
      <c r="BM1090" s="1">
        <v>2</v>
      </c>
      <c r="BN1090" s="1">
        <v>1</v>
      </c>
      <c r="BO1090" s="1">
        <v>0</v>
      </c>
      <c r="BP1090" s="1">
        <v>1</v>
      </c>
      <c r="BQ1090" s="1">
        <v>1</v>
      </c>
      <c r="BR1090" s="1">
        <v>1</v>
      </c>
      <c r="BS1090" s="1">
        <v>4</v>
      </c>
      <c r="BT1090" s="1">
        <v>4</v>
      </c>
      <c r="BU1090" s="1">
        <v>1</v>
      </c>
      <c r="BV1090" s="1">
        <v>0</v>
      </c>
      <c r="BW1090" s="1">
        <v>0</v>
      </c>
      <c r="BX1090" s="1">
        <v>0</v>
      </c>
      <c r="BY1090" s="1">
        <v>0</v>
      </c>
      <c r="BZ1090" s="1">
        <v>1</v>
      </c>
      <c r="CA1090" s="1">
        <v>1</v>
      </c>
      <c r="CB1090" s="1">
        <v>1</v>
      </c>
      <c r="CC1090" s="1">
        <v>1</v>
      </c>
      <c r="CD1090" s="1">
        <v>1</v>
      </c>
      <c r="CE1090" s="1">
        <v>1</v>
      </c>
      <c r="CF1090" s="1">
        <v>1</v>
      </c>
      <c r="CG1090" s="1">
        <v>1</v>
      </c>
      <c r="CH1090" s="1">
        <v>0</v>
      </c>
      <c r="CI1090" s="1">
        <v>0</v>
      </c>
      <c r="CJ1090" s="1">
        <v>0</v>
      </c>
      <c r="CK1090" s="1">
        <v>0</v>
      </c>
      <c r="CL1090" s="1">
        <v>0</v>
      </c>
      <c r="CM1090" s="1">
        <v>1</v>
      </c>
      <c r="CN1090" s="1">
        <v>1</v>
      </c>
      <c r="CO1090" s="1">
        <v>0</v>
      </c>
      <c r="CP1090" s="1">
        <v>0</v>
      </c>
      <c r="CQ1090" s="1">
        <v>0</v>
      </c>
      <c r="CR1090" s="1">
        <v>0</v>
      </c>
      <c r="CS1090" s="1">
        <v>0</v>
      </c>
      <c r="CT1090" s="1">
        <v>0</v>
      </c>
      <c r="CU1090" s="1">
        <v>1</v>
      </c>
      <c r="CV1090" s="1">
        <v>0</v>
      </c>
      <c r="CW1090" s="1">
        <v>0</v>
      </c>
      <c r="CX1090" s="1">
        <v>0</v>
      </c>
      <c r="CY1090" s="1">
        <v>1</v>
      </c>
      <c r="CZ1090" s="1">
        <v>0</v>
      </c>
      <c r="DA1090" s="1">
        <v>1</v>
      </c>
      <c r="DB1090" s="1">
        <v>0</v>
      </c>
      <c r="DC1090" s="1">
        <v>0</v>
      </c>
      <c r="DD1090" s="1">
        <v>0</v>
      </c>
      <c r="DE1090" s="1">
        <v>0</v>
      </c>
      <c r="DF1090" s="1">
        <v>0</v>
      </c>
      <c r="DG1090" s="1">
        <v>0</v>
      </c>
      <c r="DH1090" s="1">
        <v>0</v>
      </c>
      <c r="DI1090" s="1">
        <v>0</v>
      </c>
      <c r="DJ1090" s="1">
        <v>0</v>
      </c>
      <c r="DK1090" s="1">
        <v>0</v>
      </c>
      <c r="DL1090" s="1">
        <v>0</v>
      </c>
      <c r="DM1090" s="1">
        <v>14</v>
      </c>
      <c r="DN1090" s="1">
        <v>14</v>
      </c>
      <c r="DO1090" s="1">
        <v>14</v>
      </c>
      <c r="DP1090" s="1">
        <v>1</v>
      </c>
      <c r="DQ1090" s="1">
        <v>0</v>
      </c>
      <c r="DR1090" s="1">
        <v>0</v>
      </c>
      <c r="DS1090" s="1">
        <v>0</v>
      </c>
      <c r="DT1090" s="1">
        <v>0</v>
      </c>
      <c r="DU1090" s="1">
        <v>0</v>
      </c>
      <c r="DV1090" s="1">
        <v>0</v>
      </c>
      <c r="DW1090" s="1">
        <v>0</v>
      </c>
      <c r="DX1090" s="1">
        <v>7</v>
      </c>
      <c r="DY1090" s="1">
        <v>7</v>
      </c>
      <c r="DZ1090" s="1">
        <v>2</v>
      </c>
      <c r="EA1090" s="1">
        <v>0</v>
      </c>
      <c r="EB1090" s="1">
        <v>0</v>
      </c>
      <c r="EC1090" s="1">
        <v>0</v>
      </c>
      <c r="ED1090" s="1">
        <v>0</v>
      </c>
      <c r="EE1090" s="1">
        <v>0</v>
      </c>
      <c r="EF1090" s="1">
        <v>0</v>
      </c>
      <c r="EG1090" s="1">
        <v>6</v>
      </c>
      <c r="EH1090" s="1">
        <v>6</v>
      </c>
      <c r="EI1090" s="1">
        <v>0</v>
      </c>
      <c r="EJ1090" s="1">
        <v>6</v>
      </c>
      <c r="EK1090" s="1">
        <v>8</v>
      </c>
      <c r="EL1090" s="1">
        <v>8</v>
      </c>
      <c r="EM1090" s="1">
        <v>8</v>
      </c>
      <c r="EN1090" s="1">
        <v>0</v>
      </c>
      <c r="EO1090" s="1">
        <v>0</v>
      </c>
      <c r="EP1090" s="1">
        <v>0</v>
      </c>
      <c r="EQ1090" s="1">
        <v>0</v>
      </c>
      <c r="ER1090" s="1">
        <v>0</v>
      </c>
      <c r="ES1090" s="1">
        <v>0</v>
      </c>
      <c r="ET1090" s="1">
        <v>0</v>
      </c>
      <c r="EU1090" s="1">
        <v>0</v>
      </c>
      <c r="EV1090" s="1">
        <v>0</v>
      </c>
      <c r="EW1090" s="1">
        <v>0</v>
      </c>
      <c r="EX1090" s="1">
        <v>0</v>
      </c>
      <c r="EY1090" s="1">
        <v>0</v>
      </c>
      <c r="EZ1090" s="1">
        <v>1</v>
      </c>
      <c r="FA1090" s="1">
        <v>1</v>
      </c>
      <c r="FB1090" s="1">
        <v>0</v>
      </c>
      <c r="FC1090" s="1">
        <v>1</v>
      </c>
      <c r="FD1090" s="1">
        <v>1</v>
      </c>
      <c r="FE1090" s="1">
        <v>0</v>
      </c>
      <c r="FF1090" s="1">
        <v>0</v>
      </c>
      <c r="FG1090" s="1">
        <v>0</v>
      </c>
      <c r="FH1090" s="1">
        <v>0</v>
      </c>
      <c r="FI1090" s="1">
        <v>0</v>
      </c>
      <c r="FJ1090" s="1">
        <v>0</v>
      </c>
      <c r="FK1090" s="1">
        <v>0</v>
      </c>
      <c r="FL1090" s="1">
        <v>0</v>
      </c>
      <c r="FM1090" s="1">
        <v>0</v>
      </c>
      <c r="FN1090" s="1">
        <v>0</v>
      </c>
      <c r="FO1090" s="1">
        <v>0</v>
      </c>
      <c r="FP1090" s="1">
        <v>0</v>
      </c>
      <c r="FQ1090" s="1">
        <v>0</v>
      </c>
      <c r="FR1090" s="1">
        <v>0</v>
      </c>
      <c r="FS1090" s="1">
        <v>0</v>
      </c>
      <c r="FT1090" s="1">
        <v>0</v>
      </c>
      <c r="FU1090" s="1">
        <v>0</v>
      </c>
      <c r="FV1090" s="1">
        <v>0</v>
      </c>
      <c r="FW1090" s="1">
        <v>0</v>
      </c>
      <c r="FX1090" s="1">
        <v>0</v>
      </c>
      <c r="FY1090" s="1">
        <v>1</v>
      </c>
      <c r="FZ1090" s="1">
        <v>1</v>
      </c>
      <c r="GA1090" s="1">
        <v>1</v>
      </c>
      <c r="GB1090" s="1">
        <v>0</v>
      </c>
      <c r="GC1090" s="1">
        <v>1</v>
      </c>
      <c r="GD1090" s="1">
        <v>1</v>
      </c>
      <c r="GE1090" s="1">
        <v>0</v>
      </c>
      <c r="GF1090" s="1">
        <v>0</v>
      </c>
      <c r="GG1090" s="1">
        <v>1</v>
      </c>
      <c r="GH1090" s="1">
        <v>0</v>
      </c>
      <c r="GI1090" s="1">
        <v>1</v>
      </c>
      <c r="GJ1090" s="1">
        <v>1</v>
      </c>
      <c r="GK1090" s="1">
        <v>0</v>
      </c>
      <c r="GL1090" s="1">
        <v>0</v>
      </c>
      <c r="GM1090" s="1">
        <v>1</v>
      </c>
      <c r="GN1090" s="1">
        <v>1</v>
      </c>
      <c r="GO1090" s="1">
        <v>0</v>
      </c>
      <c r="GP1090" s="1">
        <v>1</v>
      </c>
      <c r="GQ1090" s="1">
        <v>0</v>
      </c>
      <c r="GR1090" s="1">
        <v>1</v>
      </c>
      <c r="GS1090" s="1">
        <v>10</v>
      </c>
      <c r="GT1090" s="1">
        <v>0</v>
      </c>
      <c r="GU1090" s="1">
        <v>2</v>
      </c>
      <c r="GV1090" s="1">
        <v>1</v>
      </c>
      <c r="GW1090" s="1">
        <v>1</v>
      </c>
      <c r="GX1090" s="1">
        <v>0</v>
      </c>
      <c r="GY1090" s="1">
        <v>0</v>
      </c>
      <c r="GZ1090" s="1">
        <v>0</v>
      </c>
      <c r="HA1090" s="1">
        <v>0</v>
      </c>
      <c r="HB1090" s="1">
        <v>0</v>
      </c>
      <c r="HC1090" s="1">
        <v>1</v>
      </c>
      <c r="HD1090" s="1">
        <v>1</v>
      </c>
      <c r="HE1090" s="1">
        <v>1</v>
      </c>
      <c r="HF1090" s="1">
        <v>1</v>
      </c>
      <c r="HG1090" s="1">
        <v>1</v>
      </c>
      <c r="HH1090" s="1">
        <v>1</v>
      </c>
      <c r="HI1090" s="1">
        <v>1</v>
      </c>
      <c r="HJ1090" s="1">
        <v>0</v>
      </c>
      <c r="HK1090" s="1">
        <v>0</v>
      </c>
      <c r="HL1090" s="1">
        <v>2</v>
      </c>
      <c r="HM1090" s="1">
        <v>2</v>
      </c>
      <c r="HN1090" s="1">
        <v>0</v>
      </c>
      <c r="HO1090" s="1">
        <v>0</v>
      </c>
      <c r="HP1090" s="1">
        <v>0</v>
      </c>
      <c r="HQ1090" s="1">
        <v>1</v>
      </c>
      <c r="HR1090" s="1">
        <v>0</v>
      </c>
      <c r="HS1090" s="1">
        <v>0</v>
      </c>
      <c r="HT1090" s="1">
        <v>0</v>
      </c>
      <c r="HU1090" s="1">
        <v>0</v>
      </c>
      <c r="HV1090" s="1">
        <v>0</v>
      </c>
      <c r="HW1090" s="1">
        <v>0</v>
      </c>
      <c r="HX1090" s="1">
        <v>0</v>
      </c>
      <c r="HY1090" s="1">
        <v>0</v>
      </c>
      <c r="HZ1090" s="1">
        <v>0</v>
      </c>
      <c r="IA1090" s="1">
        <v>0</v>
      </c>
      <c r="IB1090" s="1">
        <v>0</v>
      </c>
      <c r="IC1090" s="1">
        <v>0</v>
      </c>
      <c r="ID1090" s="1">
        <v>0</v>
      </c>
      <c r="IE1090" s="1">
        <v>0</v>
      </c>
      <c r="IF1090" s="1">
        <v>0</v>
      </c>
      <c r="IG1090" s="1">
        <v>0</v>
      </c>
      <c r="IH1090" s="1">
        <v>0</v>
      </c>
      <c r="II1090" s="1">
        <v>0</v>
      </c>
      <c r="IJ1090" s="1">
        <v>0</v>
      </c>
      <c r="IK1090" s="1">
        <v>0</v>
      </c>
      <c r="IL1090" s="1">
        <v>0</v>
      </c>
      <c r="IM1090" s="1">
        <v>0</v>
      </c>
      <c r="IN1090" s="1">
        <v>0</v>
      </c>
      <c r="IO1090" s="1">
        <v>0</v>
      </c>
      <c r="IP1090" s="1">
        <v>0</v>
      </c>
      <c r="IQ1090" s="1">
        <v>0</v>
      </c>
      <c r="IR1090" s="1">
        <v>0</v>
      </c>
      <c r="IS1090" s="1">
        <v>0</v>
      </c>
      <c r="IT1090" s="1">
        <v>0</v>
      </c>
      <c r="IU1090" s="1">
        <v>0</v>
      </c>
      <c r="IV1090" s="1">
        <v>0</v>
      </c>
      <c r="IW1090" s="1">
        <v>0</v>
      </c>
      <c r="IX1090" s="1">
        <v>0</v>
      </c>
      <c r="IY1090" s="1">
        <v>0</v>
      </c>
      <c r="IZ1090" s="1">
        <v>0</v>
      </c>
      <c r="JA1090" s="1">
        <v>0</v>
      </c>
      <c r="JB1090" s="1">
        <v>1</v>
      </c>
      <c r="JC1090" s="1">
        <v>1</v>
      </c>
      <c r="JD1090" s="1">
        <v>0</v>
      </c>
      <c r="JE1090" s="1">
        <v>0</v>
      </c>
      <c r="JF1090" s="1">
        <v>0</v>
      </c>
      <c r="JG1090" s="1">
        <v>1</v>
      </c>
      <c r="JH1090" s="1">
        <v>1</v>
      </c>
      <c r="JI1090" s="1">
        <v>1</v>
      </c>
      <c r="JJ1090" s="1">
        <v>1</v>
      </c>
      <c r="JK1090" s="1">
        <v>1</v>
      </c>
      <c r="JL1090" s="1">
        <v>1</v>
      </c>
      <c r="JM1090" s="1">
        <v>1</v>
      </c>
      <c r="JN1090" s="1">
        <v>0</v>
      </c>
      <c r="JO1090" s="1">
        <v>0</v>
      </c>
      <c r="JP1090" s="1">
        <v>2</v>
      </c>
      <c r="JQ1090" s="1">
        <v>2</v>
      </c>
      <c r="JR1090" s="1">
        <v>0</v>
      </c>
      <c r="JS1090" s="1">
        <v>0</v>
      </c>
      <c r="JT1090" s="1">
        <v>0</v>
      </c>
      <c r="JU1090" s="1">
        <v>1</v>
      </c>
    </row>
    <row r="1091" spans="1:281">
      <c r="A1091" s="1">
        <v>2016</v>
      </c>
      <c r="B1091" s="1" t="s">
        <v>1283</v>
      </c>
      <c r="C1091" s="1">
        <v>1</v>
      </c>
      <c r="D1091" s="1">
        <v>0</v>
      </c>
      <c r="E1091" s="1">
        <v>1</v>
      </c>
      <c r="F1091" s="1">
        <v>1</v>
      </c>
      <c r="G1091" s="1">
        <v>1</v>
      </c>
      <c r="H1091" s="1">
        <v>1</v>
      </c>
      <c r="I1091" s="1">
        <v>1</v>
      </c>
      <c r="J1091" s="1">
        <v>1</v>
      </c>
      <c r="K1091" s="1">
        <v>2</v>
      </c>
      <c r="L1091" s="1">
        <v>2</v>
      </c>
      <c r="M1091" s="1">
        <v>0</v>
      </c>
      <c r="N1091" s="1">
        <v>1</v>
      </c>
      <c r="O1091" s="1">
        <v>1</v>
      </c>
      <c r="P1091" s="1">
        <v>1</v>
      </c>
      <c r="Q1091" s="1">
        <v>1</v>
      </c>
      <c r="R1091" s="1">
        <v>1</v>
      </c>
      <c r="S1091" s="1">
        <v>1</v>
      </c>
      <c r="T1091" s="1">
        <v>1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1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1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1</v>
      </c>
      <c r="BI1091" s="1">
        <v>2</v>
      </c>
      <c r="BJ1091" s="1">
        <v>2</v>
      </c>
      <c r="BK1091" s="1">
        <v>3</v>
      </c>
      <c r="BL1091" s="1">
        <v>2</v>
      </c>
      <c r="BM1091" s="1">
        <v>2</v>
      </c>
      <c r="BN1091" s="1">
        <v>1</v>
      </c>
      <c r="BO1091" s="1">
        <v>0</v>
      </c>
      <c r="BP1091" s="1">
        <v>1</v>
      </c>
      <c r="BQ1091" s="1">
        <v>1</v>
      </c>
      <c r="BR1091" s="1">
        <v>1</v>
      </c>
      <c r="BS1091" s="1">
        <v>4</v>
      </c>
      <c r="BT1091" s="1">
        <v>4</v>
      </c>
      <c r="BU1091" s="1">
        <v>1</v>
      </c>
      <c r="BV1091" s="1">
        <v>0</v>
      </c>
      <c r="BW1091" s="1">
        <v>0</v>
      </c>
      <c r="BX1091" s="1">
        <v>0</v>
      </c>
      <c r="BY1091" s="1">
        <v>0</v>
      </c>
      <c r="BZ1091" s="1">
        <v>4</v>
      </c>
      <c r="CA1091" s="1">
        <v>4</v>
      </c>
      <c r="CB1091" s="1">
        <v>4</v>
      </c>
      <c r="CC1091" s="1">
        <v>4</v>
      </c>
      <c r="CD1091" s="1">
        <v>4</v>
      </c>
      <c r="CE1091" s="1">
        <v>4</v>
      </c>
      <c r="CF1091" s="1">
        <v>4</v>
      </c>
      <c r="CG1091" s="1">
        <v>4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1</v>
      </c>
      <c r="CN1091" s="1">
        <v>1</v>
      </c>
      <c r="CO1091" s="1">
        <v>0</v>
      </c>
      <c r="CP1091" s="1">
        <v>0</v>
      </c>
      <c r="CQ1091" s="1">
        <v>0</v>
      </c>
      <c r="CR1091" s="1">
        <v>0</v>
      </c>
      <c r="CS1091" s="1">
        <v>1</v>
      </c>
      <c r="CT1091" s="1">
        <v>1</v>
      </c>
      <c r="CU1091" s="1">
        <v>1</v>
      </c>
      <c r="CV1091" s="1">
        <v>1</v>
      </c>
      <c r="CW1091" s="1">
        <v>1</v>
      </c>
      <c r="CX1091" s="1">
        <v>1</v>
      </c>
      <c r="CY1091" s="1">
        <v>1</v>
      </c>
      <c r="CZ1091" s="1">
        <v>0</v>
      </c>
      <c r="DA1091" s="1">
        <v>1</v>
      </c>
      <c r="DB1091" s="1">
        <v>0</v>
      </c>
      <c r="DC1091" s="1">
        <v>0</v>
      </c>
      <c r="DD1091" s="1">
        <v>0</v>
      </c>
      <c r="DE1091" s="1">
        <v>0</v>
      </c>
      <c r="DF1091" s="1">
        <v>0</v>
      </c>
      <c r="DG1091" s="1">
        <v>0</v>
      </c>
      <c r="DH1091" s="1">
        <v>0</v>
      </c>
      <c r="DI1091" s="1">
        <v>0</v>
      </c>
      <c r="DJ1091" s="1">
        <v>0</v>
      </c>
      <c r="DK1091" s="1">
        <v>0</v>
      </c>
      <c r="DL1091" s="1">
        <v>0</v>
      </c>
      <c r="DM1091" s="1">
        <v>10</v>
      </c>
      <c r="DN1091" s="1">
        <v>10</v>
      </c>
      <c r="DO1091" s="1">
        <v>10</v>
      </c>
      <c r="DP1091" s="1">
        <v>1</v>
      </c>
      <c r="DQ1091" s="1">
        <v>0</v>
      </c>
      <c r="DR1091" s="1">
        <v>0</v>
      </c>
      <c r="DS1091" s="1">
        <v>0</v>
      </c>
      <c r="DT1091" s="1">
        <v>0</v>
      </c>
      <c r="DU1091" s="1">
        <v>0</v>
      </c>
      <c r="DV1091" s="1">
        <v>0</v>
      </c>
      <c r="DW1091" s="1">
        <v>0</v>
      </c>
      <c r="DX1091" s="1">
        <v>17</v>
      </c>
      <c r="DY1091" s="1">
        <v>17</v>
      </c>
      <c r="DZ1091" s="1">
        <v>3</v>
      </c>
      <c r="EA1091" s="1">
        <v>0</v>
      </c>
      <c r="EB1091" s="1">
        <v>0</v>
      </c>
      <c r="EC1091" s="1">
        <v>0</v>
      </c>
      <c r="ED1091" s="1">
        <v>0</v>
      </c>
      <c r="EE1091" s="1">
        <v>0</v>
      </c>
      <c r="EF1091" s="1">
        <v>0</v>
      </c>
      <c r="EG1091" s="1">
        <v>1</v>
      </c>
      <c r="EH1091" s="1">
        <v>0</v>
      </c>
      <c r="EI1091" s="1">
        <v>1</v>
      </c>
      <c r="EJ1091" s="1">
        <v>0</v>
      </c>
      <c r="EK1091" s="1">
        <v>3</v>
      </c>
      <c r="EL1091" s="1">
        <v>3</v>
      </c>
      <c r="EM1091" s="1">
        <v>9</v>
      </c>
      <c r="EN1091" s="1">
        <v>0</v>
      </c>
      <c r="EO1091" s="1">
        <v>0</v>
      </c>
      <c r="EP1091" s="1">
        <v>0</v>
      </c>
      <c r="EQ1091" s="1">
        <v>0</v>
      </c>
      <c r="ER1091" s="1">
        <v>0</v>
      </c>
      <c r="ES1091" s="1">
        <v>0</v>
      </c>
      <c r="ET1091" s="1">
        <v>0</v>
      </c>
      <c r="EU1091" s="1">
        <v>0</v>
      </c>
      <c r="EV1091" s="1">
        <v>0</v>
      </c>
      <c r="EW1091" s="1">
        <v>0</v>
      </c>
      <c r="EX1091" s="1">
        <v>0</v>
      </c>
      <c r="EY1091" s="1">
        <v>0</v>
      </c>
      <c r="EZ1091" s="1">
        <v>1</v>
      </c>
      <c r="FA1091" s="1">
        <v>1</v>
      </c>
      <c r="FB1091" s="1">
        <v>0</v>
      </c>
      <c r="FC1091" s="1">
        <v>1</v>
      </c>
      <c r="FD1091" s="1">
        <v>1</v>
      </c>
      <c r="FE1091" s="1">
        <v>0</v>
      </c>
      <c r="FF1091" s="1">
        <v>0</v>
      </c>
      <c r="FG1091" s="1">
        <v>0</v>
      </c>
      <c r="FH1091" s="1">
        <v>0</v>
      </c>
      <c r="FI1091" s="1">
        <v>0</v>
      </c>
      <c r="FJ1091" s="1">
        <v>0</v>
      </c>
      <c r="FK1091" s="1">
        <v>0</v>
      </c>
      <c r="FL1091" s="1">
        <v>0</v>
      </c>
      <c r="FM1091" s="1">
        <v>0</v>
      </c>
      <c r="FN1091" s="1">
        <v>0</v>
      </c>
      <c r="FO1091" s="1">
        <v>0</v>
      </c>
      <c r="FP1091" s="1">
        <v>0</v>
      </c>
      <c r="FQ1091" s="1">
        <v>0</v>
      </c>
      <c r="FR1091" s="1">
        <v>0</v>
      </c>
      <c r="FS1091" s="1">
        <v>0</v>
      </c>
      <c r="FT1091" s="1">
        <v>0</v>
      </c>
      <c r="FU1091" s="1">
        <v>0</v>
      </c>
      <c r="FV1091" s="1">
        <v>0</v>
      </c>
      <c r="FW1091" s="1">
        <v>0</v>
      </c>
      <c r="FX1091" s="1">
        <v>0</v>
      </c>
      <c r="FY1091" s="1">
        <v>1</v>
      </c>
      <c r="FZ1091" s="1">
        <v>0</v>
      </c>
      <c r="GA1091" s="1">
        <v>1</v>
      </c>
      <c r="GB1091" s="1">
        <v>0</v>
      </c>
      <c r="GC1091" s="1">
        <v>1</v>
      </c>
      <c r="GD1091" s="1">
        <v>1</v>
      </c>
      <c r="GE1091" s="1">
        <v>0</v>
      </c>
      <c r="GF1091" s="1">
        <v>0</v>
      </c>
      <c r="GG1091" s="1">
        <v>1</v>
      </c>
      <c r="GH1091" s="1">
        <v>0</v>
      </c>
      <c r="GI1091" s="1">
        <v>1</v>
      </c>
      <c r="GJ1091" s="1">
        <v>1</v>
      </c>
      <c r="GK1091" s="1">
        <v>0</v>
      </c>
      <c r="GL1091" s="1">
        <v>0</v>
      </c>
      <c r="GM1091" s="1">
        <v>1</v>
      </c>
      <c r="GN1091" s="1">
        <v>1</v>
      </c>
      <c r="GO1091" s="1">
        <v>0</v>
      </c>
      <c r="GP1091" s="1">
        <v>1</v>
      </c>
      <c r="GQ1091" s="1">
        <v>0</v>
      </c>
      <c r="GR1091" s="1">
        <v>1</v>
      </c>
      <c r="GS1091" s="1">
        <v>7</v>
      </c>
      <c r="GT1091" s="1">
        <v>0</v>
      </c>
      <c r="GU1091" s="1">
        <v>2</v>
      </c>
      <c r="GV1091" s="1">
        <v>1</v>
      </c>
      <c r="GW1091" s="1">
        <v>1</v>
      </c>
      <c r="GX1091" s="1">
        <v>0</v>
      </c>
      <c r="GY1091" s="1">
        <v>0</v>
      </c>
      <c r="GZ1091" s="1">
        <v>0</v>
      </c>
      <c r="HA1091" s="1">
        <v>0</v>
      </c>
      <c r="HB1091" s="1">
        <v>0</v>
      </c>
      <c r="HC1091" s="1">
        <v>1</v>
      </c>
      <c r="HD1091" s="1">
        <v>1</v>
      </c>
      <c r="HE1091" s="1">
        <v>1</v>
      </c>
      <c r="HF1091" s="1">
        <v>1</v>
      </c>
      <c r="HG1091" s="1">
        <v>1</v>
      </c>
      <c r="HH1091" s="1">
        <v>1</v>
      </c>
      <c r="HI1091" s="1">
        <v>1</v>
      </c>
      <c r="HJ1091" s="1">
        <v>0</v>
      </c>
      <c r="HK1091" s="1">
        <v>0</v>
      </c>
      <c r="HL1091" s="1">
        <v>2</v>
      </c>
      <c r="HM1091" s="1">
        <v>2</v>
      </c>
      <c r="HN1091" s="1">
        <v>0</v>
      </c>
      <c r="HO1091" s="1">
        <v>0</v>
      </c>
      <c r="HP1091" s="1">
        <v>0</v>
      </c>
      <c r="HQ1091" s="1">
        <v>1</v>
      </c>
      <c r="HR1091" s="1">
        <v>0</v>
      </c>
      <c r="HS1091" s="1">
        <v>0</v>
      </c>
      <c r="HT1091" s="1">
        <v>0</v>
      </c>
      <c r="HU1091" s="1">
        <v>0</v>
      </c>
      <c r="HV1091" s="1">
        <v>0</v>
      </c>
      <c r="HW1091" s="1">
        <v>0</v>
      </c>
      <c r="HX1091" s="1">
        <v>0</v>
      </c>
      <c r="HY1091" s="1">
        <v>0</v>
      </c>
      <c r="HZ1091" s="1">
        <v>0</v>
      </c>
      <c r="IA1091" s="1">
        <v>0</v>
      </c>
      <c r="IB1091" s="1">
        <v>0</v>
      </c>
      <c r="IC1091" s="1">
        <v>0</v>
      </c>
      <c r="ID1091" s="1">
        <v>0</v>
      </c>
      <c r="IE1091" s="1">
        <v>0</v>
      </c>
      <c r="IF1091" s="1">
        <v>0</v>
      </c>
      <c r="IG1091" s="1">
        <v>0</v>
      </c>
      <c r="IH1091" s="1">
        <v>0</v>
      </c>
      <c r="II1091" s="1">
        <v>0</v>
      </c>
      <c r="IJ1091" s="1">
        <v>0</v>
      </c>
      <c r="IK1091" s="1">
        <v>0</v>
      </c>
      <c r="IL1091" s="1">
        <v>0</v>
      </c>
      <c r="IM1091" s="1">
        <v>0</v>
      </c>
      <c r="IN1091" s="1">
        <v>0</v>
      </c>
      <c r="IO1091" s="1">
        <v>0</v>
      </c>
      <c r="IP1091" s="1">
        <v>0</v>
      </c>
      <c r="IQ1091" s="1">
        <v>0</v>
      </c>
      <c r="IR1091" s="1">
        <v>0</v>
      </c>
      <c r="IS1091" s="1">
        <v>0</v>
      </c>
      <c r="IT1091" s="1">
        <v>0</v>
      </c>
      <c r="IU1091" s="1">
        <v>0</v>
      </c>
      <c r="IV1091" s="1">
        <v>0</v>
      </c>
      <c r="IW1091" s="1">
        <v>0</v>
      </c>
      <c r="IX1091" s="1">
        <v>0</v>
      </c>
      <c r="IY1091" s="1">
        <v>0</v>
      </c>
      <c r="IZ1091" s="1">
        <v>0</v>
      </c>
      <c r="JA1091" s="1">
        <v>0</v>
      </c>
      <c r="JB1091" s="1">
        <v>1</v>
      </c>
      <c r="JC1091" s="1">
        <v>1</v>
      </c>
      <c r="JD1091" s="1">
        <v>0</v>
      </c>
      <c r="JE1091" s="1">
        <v>0</v>
      </c>
      <c r="JF1091" s="1">
        <v>0</v>
      </c>
      <c r="JG1091" s="1">
        <v>0</v>
      </c>
      <c r="JH1091" s="1">
        <v>0</v>
      </c>
      <c r="JI1091" s="1">
        <v>0</v>
      </c>
      <c r="JJ1091" s="1">
        <v>0</v>
      </c>
      <c r="JK1091" s="1">
        <v>0</v>
      </c>
      <c r="JL1091" s="1">
        <v>0</v>
      </c>
      <c r="JM1091" s="1">
        <v>0</v>
      </c>
      <c r="JN1091" s="1">
        <v>1</v>
      </c>
      <c r="JO1091" s="1">
        <v>1</v>
      </c>
      <c r="JP1091" s="1">
        <v>0</v>
      </c>
      <c r="JQ1091" s="1">
        <v>0</v>
      </c>
      <c r="JR1091" s="1">
        <v>0</v>
      </c>
      <c r="JS1091" s="1">
        <v>0</v>
      </c>
      <c r="JT1091" s="1">
        <v>0</v>
      </c>
      <c r="JU1091" s="1">
        <v>1</v>
      </c>
    </row>
    <row r="1092" spans="1:281">
      <c r="A1092" s="1">
        <v>2016</v>
      </c>
      <c r="B1092" s="1" t="s">
        <v>1284</v>
      </c>
      <c r="C1092" s="1">
        <v>1</v>
      </c>
      <c r="D1092" s="1">
        <v>0</v>
      </c>
      <c r="E1092" s="1">
        <v>1</v>
      </c>
      <c r="F1092" s="1">
        <v>1</v>
      </c>
      <c r="G1092" s="1">
        <v>1</v>
      </c>
      <c r="H1092" s="1">
        <v>1</v>
      </c>
      <c r="I1092" s="1">
        <v>1</v>
      </c>
      <c r="J1092" s="1">
        <v>1</v>
      </c>
      <c r="K1092" s="1">
        <v>2</v>
      </c>
      <c r="L1092" s="1">
        <v>2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1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1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2</v>
      </c>
      <c r="AT1092" s="1">
        <v>0</v>
      </c>
      <c r="AU1092" s="1">
        <v>0</v>
      </c>
      <c r="AV1092" s="1">
        <v>2</v>
      </c>
      <c r="AW1092" s="1">
        <v>2</v>
      </c>
      <c r="AX1092" s="1">
        <v>2</v>
      </c>
      <c r="AY1092" s="1">
        <v>0</v>
      </c>
      <c r="AZ1092" s="1">
        <v>0</v>
      </c>
      <c r="BA1092" s="1">
        <v>0</v>
      </c>
      <c r="BB1092" s="1">
        <v>2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1</v>
      </c>
      <c r="BI1092" s="1">
        <v>2</v>
      </c>
      <c r="BJ1092" s="1">
        <v>2</v>
      </c>
      <c r="BK1092" s="1">
        <v>3</v>
      </c>
      <c r="BL1092" s="1">
        <v>2</v>
      </c>
      <c r="BM1092" s="1">
        <v>2</v>
      </c>
      <c r="BN1092" s="1">
        <v>1</v>
      </c>
      <c r="BO1092" s="1">
        <v>0</v>
      </c>
      <c r="BP1092" s="1">
        <v>1</v>
      </c>
      <c r="BQ1092" s="1">
        <v>1</v>
      </c>
      <c r="BR1092" s="1">
        <v>1</v>
      </c>
      <c r="BS1092" s="1">
        <v>4</v>
      </c>
      <c r="BT1092" s="1">
        <v>4</v>
      </c>
      <c r="BU1092" s="1">
        <v>1</v>
      </c>
      <c r="BV1092" s="1">
        <v>0</v>
      </c>
      <c r="BW1092" s="1">
        <v>0</v>
      </c>
      <c r="BX1092" s="1">
        <v>0</v>
      </c>
      <c r="BY1092" s="1">
        <v>0</v>
      </c>
      <c r="BZ1092" s="1">
        <v>4</v>
      </c>
      <c r="CA1092" s="1">
        <v>4</v>
      </c>
      <c r="CB1092" s="1">
        <v>4</v>
      </c>
      <c r="CC1092" s="1">
        <v>4</v>
      </c>
      <c r="CD1092" s="1">
        <v>4</v>
      </c>
      <c r="CE1092" s="1">
        <v>4</v>
      </c>
      <c r="CF1092" s="1">
        <v>4</v>
      </c>
      <c r="CG1092" s="1">
        <v>4</v>
      </c>
      <c r="CH1092" s="1">
        <v>0</v>
      </c>
      <c r="CI1092" s="1">
        <v>0</v>
      </c>
      <c r="CJ1092" s="1">
        <v>0</v>
      </c>
      <c r="CK1092" s="1">
        <v>0</v>
      </c>
      <c r="CL1092" s="1">
        <v>0</v>
      </c>
      <c r="CM1092" s="1">
        <v>1</v>
      </c>
      <c r="CN1092" s="1">
        <v>1</v>
      </c>
      <c r="CO1092" s="1">
        <v>0</v>
      </c>
      <c r="CP1092" s="1">
        <v>0</v>
      </c>
      <c r="CQ1092" s="1">
        <v>0</v>
      </c>
      <c r="CR1092" s="1">
        <v>0</v>
      </c>
      <c r="CS1092" s="1">
        <v>0</v>
      </c>
      <c r="CT1092" s="1">
        <v>0</v>
      </c>
      <c r="CU1092" s="1">
        <v>1</v>
      </c>
      <c r="CV1092" s="1">
        <v>0</v>
      </c>
      <c r="CW1092" s="1">
        <v>0</v>
      </c>
      <c r="CX1092" s="1">
        <v>0</v>
      </c>
      <c r="CY1092" s="1">
        <v>1</v>
      </c>
      <c r="CZ1092" s="1">
        <v>0</v>
      </c>
      <c r="DA1092" s="1">
        <v>1</v>
      </c>
      <c r="DB1092" s="1">
        <v>0</v>
      </c>
      <c r="DC1092" s="1">
        <v>0</v>
      </c>
      <c r="DD1092" s="1">
        <v>0</v>
      </c>
      <c r="DE1092" s="1">
        <v>0</v>
      </c>
      <c r="DF1092" s="1">
        <v>0</v>
      </c>
      <c r="DG1092" s="1">
        <v>0</v>
      </c>
      <c r="DH1092" s="1">
        <v>0</v>
      </c>
      <c r="DI1092" s="1">
        <v>0</v>
      </c>
      <c r="DJ1092" s="1">
        <v>0</v>
      </c>
      <c r="DK1092" s="1">
        <v>0</v>
      </c>
      <c r="DL1092" s="1">
        <v>0</v>
      </c>
      <c r="DM1092" s="1">
        <v>12</v>
      </c>
      <c r="DN1092" s="1">
        <v>12</v>
      </c>
      <c r="DO1092" s="1">
        <v>12</v>
      </c>
      <c r="DP1092" s="1">
        <v>1</v>
      </c>
      <c r="DQ1092" s="1">
        <v>0</v>
      </c>
      <c r="DR1092" s="1">
        <v>0</v>
      </c>
      <c r="DS1092" s="1">
        <v>0</v>
      </c>
      <c r="DT1092" s="1">
        <v>0</v>
      </c>
      <c r="DU1092" s="1">
        <v>0</v>
      </c>
      <c r="DV1092" s="1">
        <v>0</v>
      </c>
      <c r="DW1092" s="1">
        <v>0</v>
      </c>
      <c r="DX1092" s="1">
        <v>8</v>
      </c>
      <c r="DY1092" s="1">
        <v>8</v>
      </c>
      <c r="DZ1092" s="1">
        <v>4</v>
      </c>
      <c r="EA1092" s="1">
        <v>0</v>
      </c>
      <c r="EB1092" s="1">
        <v>0</v>
      </c>
      <c r="EC1092" s="1">
        <v>0</v>
      </c>
      <c r="ED1092" s="1">
        <v>0</v>
      </c>
      <c r="EE1092" s="1">
        <v>0</v>
      </c>
      <c r="EF1092" s="1">
        <v>0</v>
      </c>
      <c r="EG1092" s="1">
        <v>4</v>
      </c>
      <c r="EH1092" s="1">
        <v>4</v>
      </c>
      <c r="EI1092" s="1">
        <v>0</v>
      </c>
      <c r="EJ1092" s="1">
        <v>4</v>
      </c>
      <c r="EK1092" s="1">
        <v>2</v>
      </c>
      <c r="EL1092" s="1">
        <v>2</v>
      </c>
      <c r="EM1092" s="1">
        <v>8</v>
      </c>
      <c r="EN1092" s="1">
        <v>0</v>
      </c>
      <c r="EO1092" s="1">
        <v>0</v>
      </c>
      <c r="EP1092" s="1">
        <v>0</v>
      </c>
      <c r="EQ1092" s="1">
        <v>0</v>
      </c>
      <c r="ER1092" s="1">
        <v>0</v>
      </c>
      <c r="ES1092" s="1">
        <v>0</v>
      </c>
      <c r="ET1092" s="1">
        <v>0</v>
      </c>
      <c r="EU1092" s="1">
        <v>0</v>
      </c>
      <c r="EV1092" s="1">
        <v>0</v>
      </c>
      <c r="EW1092" s="1">
        <v>0</v>
      </c>
      <c r="EX1092" s="1">
        <v>0</v>
      </c>
      <c r="EY1092" s="1">
        <v>0</v>
      </c>
      <c r="EZ1092" s="1">
        <v>1</v>
      </c>
      <c r="FA1092" s="1">
        <v>1</v>
      </c>
      <c r="FB1092" s="1">
        <v>0</v>
      </c>
      <c r="FC1092" s="1">
        <v>1</v>
      </c>
      <c r="FD1092" s="1">
        <v>1</v>
      </c>
      <c r="FE1092" s="1">
        <v>0</v>
      </c>
      <c r="FF1092" s="1">
        <v>0</v>
      </c>
      <c r="FG1092" s="1">
        <v>0</v>
      </c>
      <c r="FH1092" s="1">
        <v>0</v>
      </c>
      <c r="FI1092" s="1">
        <v>0</v>
      </c>
      <c r="FJ1092" s="1">
        <v>0</v>
      </c>
      <c r="FK1092" s="1">
        <v>0</v>
      </c>
      <c r="FL1092" s="1">
        <v>0</v>
      </c>
      <c r="FM1092" s="1">
        <v>0</v>
      </c>
      <c r="FN1092" s="1">
        <v>0</v>
      </c>
      <c r="FO1092" s="1">
        <v>0</v>
      </c>
      <c r="FP1092" s="1">
        <v>0</v>
      </c>
      <c r="FQ1092" s="1">
        <v>0</v>
      </c>
      <c r="FR1092" s="1">
        <v>0</v>
      </c>
      <c r="FS1092" s="1">
        <v>0</v>
      </c>
      <c r="FT1092" s="1">
        <v>0</v>
      </c>
      <c r="FU1092" s="1">
        <v>0</v>
      </c>
      <c r="FV1092" s="1">
        <v>0</v>
      </c>
      <c r="FW1092" s="1">
        <v>0</v>
      </c>
      <c r="FX1092" s="1">
        <v>0</v>
      </c>
      <c r="FY1092" s="1">
        <v>1</v>
      </c>
      <c r="FZ1092" s="1">
        <v>1</v>
      </c>
      <c r="GA1092" s="1">
        <v>1</v>
      </c>
      <c r="GB1092" s="1">
        <v>0</v>
      </c>
      <c r="GC1092" s="1">
        <v>1</v>
      </c>
      <c r="GD1092" s="1">
        <v>1</v>
      </c>
      <c r="GE1092" s="1">
        <v>0</v>
      </c>
      <c r="GF1092" s="1">
        <v>0</v>
      </c>
      <c r="GG1092" s="1">
        <v>1</v>
      </c>
      <c r="GH1092" s="1">
        <v>0</v>
      </c>
      <c r="GI1092" s="1">
        <v>1</v>
      </c>
      <c r="GJ1092" s="1">
        <v>1</v>
      </c>
      <c r="GK1092" s="1">
        <v>0</v>
      </c>
      <c r="GL1092" s="1">
        <v>0</v>
      </c>
      <c r="GM1092" s="1">
        <v>1</v>
      </c>
      <c r="GN1092" s="1">
        <v>1</v>
      </c>
      <c r="GO1092" s="1">
        <v>0</v>
      </c>
      <c r="GP1092" s="1">
        <v>1</v>
      </c>
      <c r="GQ1092" s="1">
        <v>0</v>
      </c>
      <c r="GR1092" s="1">
        <v>1</v>
      </c>
      <c r="GS1092" s="1">
        <v>9</v>
      </c>
      <c r="GT1092" s="1">
        <v>0</v>
      </c>
      <c r="GU1092" s="1">
        <v>2</v>
      </c>
      <c r="GV1092" s="1">
        <v>1</v>
      </c>
      <c r="GW1092" s="1">
        <v>1</v>
      </c>
      <c r="GX1092" s="1">
        <v>0</v>
      </c>
      <c r="GY1092" s="1">
        <v>0</v>
      </c>
      <c r="GZ1092" s="1">
        <v>0</v>
      </c>
      <c r="HA1092" s="1">
        <v>0</v>
      </c>
      <c r="HB1092" s="1">
        <v>0</v>
      </c>
      <c r="HC1092" s="1">
        <v>1</v>
      </c>
      <c r="HD1092" s="1">
        <v>1</v>
      </c>
      <c r="HE1092" s="1">
        <v>1</v>
      </c>
      <c r="HF1092" s="1">
        <v>1</v>
      </c>
      <c r="HG1092" s="1">
        <v>1</v>
      </c>
      <c r="HH1092" s="1">
        <v>1</v>
      </c>
      <c r="HI1092" s="1">
        <v>1</v>
      </c>
      <c r="HJ1092" s="1">
        <v>0</v>
      </c>
      <c r="HK1092" s="1">
        <v>0</v>
      </c>
      <c r="HL1092" s="1">
        <v>2</v>
      </c>
      <c r="HM1092" s="1">
        <v>2</v>
      </c>
      <c r="HN1092" s="1">
        <v>0</v>
      </c>
      <c r="HO1092" s="1">
        <v>0</v>
      </c>
      <c r="HP1092" s="1">
        <v>0</v>
      </c>
      <c r="HQ1092" s="1">
        <v>1</v>
      </c>
      <c r="HR1092" s="1">
        <v>0</v>
      </c>
      <c r="HS1092" s="1">
        <v>0</v>
      </c>
      <c r="HT1092" s="1">
        <v>0</v>
      </c>
      <c r="HU1092" s="1">
        <v>0</v>
      </c>
      <c r="HV1092" s="1">
        <v>0</v>
      </c>
      <c r="HW1092" s="1">
        <v>0</v>
      </c>
      <c r="HX1092" s="1">
        <v>0</v>
      </c>
      <c r="HY1092" s="1">
        <v>0</v>
      </c>
      <c r="HZ1092" s="1">
        <v>0</v>
      </c>
      <c r="IA1092" s="1">
        <v>0</v>
      </c>
      <c r="IB1092" s="1">
        <v>0</v>
      </c>
      <c r="IC1092" s="1">
        <v>0</v>
      </c>
      <c r="ID1092" s="1">
        <v>0</v>
      </c>
      <c r="IE1092" s="1">
        <v>0</v>
      </c>
      <c r="IF1092" s="1">
        <v>0</v>
      </c>
      <c r="IG1092" s="1">
        <v>0</v>
      </c>
      <c r="IH1092" s="1">
        <v>0</v>
      </c>
      <c r="II1092" s="1">
        <v>0</v>
      </c>
      <c r="IJ1092" s="1">
        <v>0</v>
      </c>
      <c r="IK1092" s="1">
        <v>0</v>
      </c>
      <c r="IL1092" s="1">
        <v>0</v>
      </c>
      <c r="IM1092" s="1">
        <v>0</v>
      </c>
      <c r="IN1092" s="1">
        <v>0</v>
      </c>
      <c r="IO1092" s="1">
        <v>0</v>
      </c>
      <c r="IP1092" s="1">
        <v>0</v>
      </c>
      <c r="IQ1092" s="1">
        <v>0</v>
      </c>
      <c r="IR1092" s="1">
        <v>0</v>
      </c>
      <c r="IS1092" s="1">
        <v>0</v>
      </c>
      <c r="IT1092" s="1">
        <v>0</v>
      </c>
      <c r="IU1092" s="1">
        <v>0</v>
      </c>
      <c r="IV1092" s="1">
        <v>0</v>
      </c>
      <c r="IW1092" s="1">
        <v>0</v>
      </c>
      <c r="IX1092" s="1">
        <v>0</v>
      </c>
      <c r="IY1092" s="1">
        <v>0</v>
      </c>
      <c r="IZ1092" s="1">
        <v>0</v>
      </c>
      <c r="JA1092" s="1">
        <v>0</v>
      </c>
      <c r="JB1092" s="1">
        <v>1</v>
      </c>
      <c r="JC1092" s="1">
        <v>1</v>
      </c>
      <c r="JD1092" s="1">
        <v>0</v>
      </c>
      <c r="JE1092" s="1">
        <v>0</v>
      </c>
      <c r="JF1092" s="1">
        <v>0</v>
      </c>
      <c r="JG1092" s="1">
        <v>1</v>
      </c>
      <c r="JH1092" s="1">
        <v>1</v>
      </c>
      <c r="JI1092" s="1">
        <v>1</v>
      </c>
      <c r="JJ1092" s="1">
        <v>1</v>
      </c>
      <c r="JK1092" s="1">
        <v>1</v>
      </c>
      <c r="JL1092" s="1">
        <v>1</v>
      </c>
      <c r="JM1092" s="1">
        <v>1</v>
      </c>
      <c r="JN1092" s="1">
        <v>0</v>
      </c>
      <c r="JO1092" s="1">
        <v>0</v>
      </c>
      <c r="JP1092" s="1">
        <v>2</v>
      </c>
      <c r="JQ1092" s="1">
        <v>2</v>
      </c>
      <c r="JR1092" s="1">
        <v>0</v>
      </c>
      <c r="JS1092" s="1">
        <v>0</v>
      </c>
      <c r="JT1092" s="1">
        <v>0</v>
      </c>
      <c r="JU1092" s="1">
        <v>1</v>
      </c>
    </row>
    <row r="1093" spans="1:281">
      <c r="A1093" s="1">
        <v>2016</v>
      </c>
      <c r="B1093" s="1" t="s">
        <v>1285</v>
      </c>
      <c r="C1093" s="1">
        <v>1</v>
      </c>
      <c r="D1093" s="1">
        <v>0</v>
      </c>
      <c r="E1093" s="1">
        <v>1</v>
      </c>
      <c r="F1093" s="1">
        <v>1</v>
      </c>
      <c r="G1093" s="1">
        <v>1</v>
      </c>
      <c r="H1093" s="1">
        <v>1</v>
      </c>
      <c r="I1093" s="1">
        <v>1</v>
      </c>
      <c r="J1093" s="1">
        <v>1</v>
      </c>
      <c r="K1093" s="1">
        <v>2</v>
      </c>
      <c r="L1093" s="1">
        <v>2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1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1</v>
      </c>
      <c r="AS1093" s="1">
        <v>1</v>
      </c>
      <c r="AT1093" s="1">
        <v>1</v>
      </c>
      <c r="AU1093" s="1">
        <v>1</v>
      </c>
      <c r="AV1093" s="1">
        <v>1</v>
      </c>
      <c r="AW1093" s="1">
        <v>1</v>
      </c>
      <c r="AX1093" s="1">
        <v>1</v>
      </c>
      <c r="AY1093" s="1">
        <v>0</v>
      </c>
      <c r="AZ1093" s="1">
        <v>0</v>
      </c>
      <c r="BA1093" s="1">
        <v>0</v>
      </c>
      <c r="BB1093" s="1">
        <v>1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1</v>
      </c>
      <c r="BI1093" s="1">
        <v>1</v>
      </c>
      <c r="BJ1093" s="1">
        <v>2</v>
      </c>
      <c r="BK1093" s="1">
        <v>2</v>
      </c>
      <c r="BL1093" s="1">
        <v>1</v>
      </c>
      <c r="BM1093" s="1">
        <v>2</v>
      </c>
      <c r="BN1093" s="1">
        <v>1</v>
      </c>
      <c r="BO1093" s="1">
        <v>0</v>
      </c>
      <c r="BP1093" s="1">
        <v>1</v>
      </c>
      <c r="BQ1093" s="1">
        <v>1</v>
      </c>
      <c r="BR1093" s="1">
        <v>2</v>
      </c>
      <c r="BS1093" s="1">
        <v>2</v>
      </c>
      <c r="BT1093" s="1">
        <v>2</v>
      </c>
      <c r="BU1093" s="1">
        <v>1</v>
      </c>
      <c r="BV1093" s="1">
        <v>0</v>
      </c>
      <c r="BW1093" s="1">
        <v>0</v>
      </c>
      <c r="BX1093" s="1">
        <v>0</v>
      </c>
      <c r="BY1093" s="1">
        <v>0</v>
      </c>
      <c r="BZ1093" s="1">
        <v>1</v>
      </c>
      <c r="CA1093" s="1">
        <v>1</v>
      </c>
      <c r="CB1093" s="1">
        <v>1</v>
      </c>
      <c r="CC1093" s="1">
        <v>1</v>
      </c>
      <c r="CD1093" s="1">
        <v>1</v>
      </c>
      <c r="CE1093" s="1">
        <v>1</v>
      </c>
      <c r="CF1093" s="1">
        <v>1</v>
      </c>
      <c r="CG1093" s="1">
        <v>1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  <c r="CM1093" s="1">
        <v>1</v>
      </c>
      <c r="CN1093" s="1">
        <v>1</v>
      </c>
      <c r="CO1093" s="1">
        <v>0</v>
      </c>
      <c r="CP1093" s="1">
        <v>0</v>
      </c>
      <c r="CQ1093" s="1">
        <v>0</v>
      </c>
      <c r="CR1093" s="1">
        <v>0</v>
      </c>
      <c r="CS1093" s="1">
        <v>1</v>
      </c>
      <c r="CT1093" s="1">
        <v>1</v>
      </c>
      <c r="CU1093" s="1">
        <v>1</v>
      </c>
      <c r="CV1093" s="1">
        <v>1</v>
      </c>
      <c r="CW1093" s="1">
        <v>1</v>
      </c>
      <c r="CX1093" s="1">
        <v>1</v>
      </c>
      <c r="CY1093" s="1">
        <v>1</v>
      </c>
      <c r="CZ1093" s="1">
        <v>0</v>
      </c>
      <c r="DA1093" s="1">
        <v>1</v>
      </c>
      <c r="DB1093" s="1">
        <v>0</v>
      </c>
      <c r="DC1093" s="1">
        <v>0</v>
      </c>
      <c r="DD1093" s="1">
        <v>0</v>
      </c>
      <c r="DE1093" s="1">
        <v>0</v>
      </c>
      <c r="DF1093" s="1">
        <v>0</v>
      </c>
      <c r="DG1093" s="1">
        <v>0</v>
      </c>
      <c r="DH1093" s="1">
        <v>0</v>
      </c>
      <c r="DI1093" s="1">
        <v>0</v>
      </c>
      <c r="DJ1093" s="1">
        <v>0</v>
      </c>
      <c r="DK1093" s="1">
        <v>0</v>
      </c>
      <c r="DL1093" s="1">
        <v>0</v>
      </c>
      <c r="DM1093" s="1">
        <v>2</v>
      </c>
      <c r="DN1093" s="1">
        <v>2</v>
      </c>
      <c r="DO1093" s="1">
        <v>2</v>
      </c>
      <c r="DP1093" s="1">
        <v>0</v>
      </c>
      <c r="DQ1093" s="1">
        <v>0</v>
      </c>
      <c r="DR1093" s="1">
        <v>0</v>
      </c>
      <c r="DS1093" s="1">
        <v>0</v>
      </c>
      <c r="DT1093" s="1">
        <v>0</v>
      </c>
      <c r="DU1093" s="1">
        <v>0</v>
      </c>
      <c r="DV1093" s="1">
        <v>0</v>
      </c>
      <c r="DW1093" s="1">
        <v>0</v>
      </c>
      <c r="DX1093" s="1">
        <v>0</v>
      </c>
      <c r="DY1093" s="1">
        <v>0</v>
      </c>
      <c r="DZ1093" s="1">
        <v>2</v>
      </c>
      <c r="EA1093" s="1">
        <v>0</v>
      </c>
      <c r="EB1093" s="1">
        <v>0</v>
      </c>
      <c r="EC1093" s="1">
        <v>0</v>
      </c>
      <c r="ED1093" s="1">
        <v>0</v>
      </c>
      <c r="EE1093" s="1">
        <v>0</v>
      </c>
      <c r="EF1093" s="1">
        <v>0</v>
      </c>
      <c r="EG1093" s="1">
        <v>0</v>
      </c>
      <c r="EH1093" s="1">
        <v>0</v>
      </c>
      <c r="EI1093" s="1">
        <v>0</v>
      </c>
      <c r="EJ1093" s="1">
        <v>0</v>
      </c>
      <c r="EK1093" s="1">
        <v>0</v>
      </c>
      <c r="EL1093" s="1">
        <v>0</v>
      </c>
      <c r="EM1093" s="1">
        <v>2</v>
      </c>
      <c r="EN1093" s="1">
        <v>0</v>
      </c>
      <c r="EO1093" s="1">
        <v>0</v>
      </c>
      <c r="EP1093" s="1">
        <v>0</v>
      </c>
      <c r="EQ1093" s="1">
        <v>0</v>
      </c>
      <c r="ER1093" s="1">
        <v>0</v>
      </c>
      <c r="ES1093" s="1">
        <v>0</v>
      </c>
      <c r="ET1093" s="1">
        <v>0</v>
      </c>
      <c r="EU1093" s="1">
        <v>0</v>
      </c>
      <c r="EV1093" s="1">
        <v>0</v>
      </c>
      <c r="EW1093" s="1">
        <v>0</v>
      </c>
      <c r="EX1093" s="1">
        <v>0</v>
      </c>
      <c r="EY1093" s="1">
        <v>0</v>
      </c>
      <c r="EZ1093" s="1">
        <v>1</v>
      </c>
      <c r="FA1093" s="1">
        <v>1</v>
      </c>
      <c r="FB1093" s="1">
        <v>0</v>
      </c>
      <c r="FC1093" s="1">
        <v>0</v>
      </c>
      <c r="FD1093" s="1">
        <v>1</v>
      </c>
      <c r="FE1093" s="1">
        <v>0</v>
      </c>
      <c r="FF1093" s="1">
        <v>0</v>
      </c>
      <c r="FG1093" s="1">
        <v>0</v>
      </c>
      <c r="FH1093" s="1">
        <v>0</v>
      </c>
      <c r="FI1093" s="1">
        <v>0</v>
      </c>
      <c r="FJ1093" s="1">
        <v>0</v>
      </c>
      <c r="FK1093" s="1">
        <v>0</v>
      </c>
      <c r="FL1093" s="1">
        <v>0</v>
      </c>
      <c r="FM1093" s="1">
        <v>0</v>
      </c>
      <c r="FN1093" s="1">
        <v>0</v>
      </c>
      <c r="FO1093" s="1">
        <v>0</v>
      </c>
      <c r="FP1093" s="1">
        <v>0</v>
      </c>
      <c r="FQ1093" s="1">
        <v>0</v>
      </c>
      <c r="FR1093" s="1">
        <v>0</v>
      </c>
      <c r="FS1093" s="1">
        <v>0</v>
      </c>
      <c r="FT1093" s="1">
        <v>0</v>
      </c>
      <c r="FU1093" s="1">
        <v>0</v>
      </c>
      <c r="FV1093" s="1">
        <v>0</v>
      </c>
      <c r="FW1093" s="1">
        <v>0</v>
      </c>
      <c r="FX1093" s="1">
        <v>0</v>
      </c>
      <c r="FY1093" s="1">
        <v>1</v>
      </c>
      <c r="FZ1093" s="1">
        <v>0</v>
      </c>
      <c r="GA1093" s="1">
        <v>1</v>
      </c>
      <c r="GB1093" s="1">
        <v>0</v>
      </c>
      <c r="GC1093" s="1">
        <v>1</v>
      </c>
      <c r="GD1093" s="1">
        <v>1</v>
      </c>
      <c r="GE1093" s="1">
        <v>0</v>
      </c>
      <c r="GF1093" s="1">
        <v>0</v>
      </c>
      <c r="GG1093" s="1">
        <v>1</v>
      </c>
      <c r="GH1093" s="1">
        <v>0</v>
      </c>
      <c r="GI1093" s="1">
        <v>1</v>
      </c>
      <c r="GJ1093" s="1">
        <v>1</v>
      </c>
      <c r="GK1093" s="1">
        <v>0</v>
      </c>
      <c r="GL1093" s="1">
        <v>0</v>
      </c>
      <c r="GM1093" s="1">
        <v>1</v>
      </c>
      <c r="GN1093" s="1">
        <v>1</v>
      </c>
      <c r="GO1093" s="1">
        <v>0</v>
      </c>
      <c r="GP1093" s="1">
        <v>1</v>
      </c>
      <c r="GQ1093" s="1">
        <v>0</v>
      </c>
      <c r="GR1093" s="1">
        <v>1</v>
      </c>
      <c r="GS1093" s="1">
        <v>7</v>
      </c>
      <c r="GT1093" s="1">
        <v>0</v>
      </c>
      <c r="GU1093" s="1">
        <v>2</v>
      </c>
      <c r="GV1093" s="1">
        <v>1</v>
      </c>
      <c r="GW1093" s="1">
        <v>0</v>
      </c>
      <c r="GX1093" s="1">
        <v>0</v>
      </c>
      <c r="GY1093" s="1">
        <v>0</v>
      </c>
      <c r="GZ1093" s="1">
        <v>0</v>
      </c>
      <c r="HA1093" s="1">
        <v>0</v>
      </c>
      <c r="HB1093" s="1">
        <v>0</v>
      </c>
      <c r="HC1093" s="1">
        <v>1</v>
      </c>
      <c r="HD1093" s="1">
        <v>1</v>
      </c>
      <c r="HE1093" s="1">
        <v>1</v>
      </c>
      <c r="HF1093" s="1">
        <v>1</v>
      </c>
      <c r="HG1093" s="1">
        <v>1</v>
      </c>
      <c r="HH1093" s="1">
        <v>1</v>
      </c>
      <c r="HI1093" s="1">
        <v>1</v>
      </c>
      <c r="HJ1093" s="1">
        <v>0</v>
      </c>
      <c r="HK1093" s="1">
        <v>0</v>
      </c>
      <c r="HL1093" s="1">
        <v>2</v>
      </c>
      <c r="HM1093" s="1">
        <v>2</v>
      </c>
      <c r="HN1093" s="1">
        <v>0</v>
      </c>
      <c r="HO1093" s="1">
        <v>0</v>
      </c>
      <c r="HP1093" s="1">
        <v>0</v>
      </c>
      <c r="HQ1093" s="1">
        <v>0</v>
      </c>
      <c r="HR1093" s="1">
        <v>0</v>
      </c>
      <c r="HS1093" s="1">
        <v>0</v>
      </c>
      <c r="HT1093" s="1">
        <v>0</v>
      </c>
      <c r="HU1093" s="1">
        <v>0</v>
      </c>
      <c r="HV1093" s="1">
        <v>0</v>
      </c>
      <c r="HW1093" s="1">
        <v>0</v>
      </c>
      <c r="HX1093" s="1">
        <v>0</v>
      </c>
      <c r="HY1093" s="1">
        <v>0</v>
      </c>
      <c r="HZ1093" s="1">
        <v>0</v>
      </c>
      <c r="IA1093" s="1">
        <v>0</v>
      </c>
      <c r="IB1093" s="1">
        <v>0</v>
      </c>
      <c r="IC1093" s="1">
        <v>0</v>
      </c>
      <c r="ID1093" s="1">
        <v>0</v>
      </c>
      <c r="IE1093" s="1">
        <v>0</v>
      </c>
      <c r="IF1093" s="1">
        <v>0</v>
      </c>
      <c r="IG1093" s="1">
        <v>0</v>
      </c>
      <c r="IH1093" s="1">
        <v>0</v>
      </c>
      <c r="II1093" s="1">
        <v>0</v>
      </c>
      <c r="IJ1093" s="1">
        <v>0</v>
      </c>
      <c r="IK1093" s="1">
        <v>0</v>
      </c>
      <c r="IL1093" s="1">
        <v>0</v>
      </c>
      <c r="IM1093" s="1">
        <v>0</v>
      </c>
      <c r="IN1093" s="1">
        <v>0</v>
      </c>
      <c r="IO1093" s="1">
        <v>0</v>
      </c>
      <c r="IP1093" s="1">
        <v>0</v>
      </c>
      <c r="IQ1093" s="1">
        <v>0</v>
      </c>
      <c r="IR1093" s="1">
        <v>0</v>
      </c>
      <c r="IS1093" s="1">
        <v>0</v>
      </c>
      <c r="IT1093" s="1">
        <v>0</v>
      </c>
      <c r="IU1093" s="1">
        <v>0</v>
      </c>
      <c r="IV1093" s="1">
        <v>0</v>
      </c>
      <c r="IW1093" s="1">
        <v>0</v>
      </c>
      <c r="IX1093" s="1">
        <v>0</v>
      </c>
      <c r="IY1093" s="1">
        <v>0</v>
      </c>
      <c r="IZ1093" s="1">
        <v>0</v>
      </c>
      <c r="JA1093" s="1">
        <v>0</v>
      </c>
      <c r="JB1093" s="1">
        <v>1</v>
      </c>
      <c r="JC1093" s="1">
        <v>1</v>
      </c>
      <c r="JD1093" s="1">
        <v>0</v>
      </c>
      <c r="JE1093" s="1">
        <v>0</v>
      </c>
      <c r="JF1093" s="1">
        <v>0</v>
      </c>
      <c r="JG1093" s="1">
        <v>1</v>
      </c>
      <c r="JH1093" s="1">
        <v>1</v>
      </c>
      <c r="JI1093" s="1">
        <v>1</v>
      </c>
      <c r="JJ1093" s="1">
        <v>1</v>
      </c>
      <c r="JK1093" s="1">
        <v>1</v>
      </c>
      <c r="JL1093" s="1">
        <v>1</v>
      </c>
      <c r="JM1093" s="1">
        <v>1</v>
      </c>
      <c r="JN1093" s="1">
        <v>0</v>
      </c>
      <c r="JO1093" s="1">
        <v>0</v>
      </c>
      <c r="JP1093" s="1">
        <v>2</v>
      </c>
      <c r="JQ1093" s="1">
        <v>2</v>
      </c>
      <c r="JR1093" s="1">
        <v>0</v>
      </c>
      <c r="JS1093" s="1">
        <v>0</v>
      </c>
      <c r="JT1093" s="1">
        <v>0</v>
      </c>
      <c r="JU1093" s="1">
        <v>1</v>
      </c>
    </row>
    <row r="1094" spans="1:281">
      <c r="A1094" s="1">
        <v>2016</v>
      </c>
      <c r="B1094" s="1" t="s">
        <v>1286</v>
      </c>
      <c r="C1094" s="1">
        <v>1</v>
      </c>
      <c r="D1094" s="1">
        <v>0</v>
      </c>
      <c r="E1094" s="1">
        <v>1</v>
      </c>
      <c r="F1094" s="1">
        <v>1</v>
      </c>
      <c r="G1094" s="1">
        <v>1</v>
      </c>
      <c r="H1094" s="1">
        <v>1</v>
      </c>
      <c r="I1094" s="1">
        <v>1</v>
      </c>
      <c r="J1094" s="1">
        <v>1</v>
      </c>
      <c r="K1094" s="1">
        <v>2</v>
      </c>
      <c r="L1094" s="1">
        <v>2</v>
      </c>
      <c r="M1094" s="1">
        <v>0</v>
      </c>
      <c r="N1094" s="1">
        <v>1</v>
      </c>
      <c r="O1094" s="1">
        <v>2</v>
      </c>
      <c r="P1094" s="1">
        <v>2</v>
      </c>
      <c r="Q1094" s="1">
        <v>2</v>
      </c>
      <c r="R1094" s="1">
        <v>2</v>
      </c>
      <c r="S1094" s="1">
        <v>2</v>
      </c>
      <c r="T1094" s="1">
        <v>2</v>
      </c>
      <c r="U1094" s="1">
        <v>2</v>
      </c>
      <c r="V1094" s="1">
        <v>2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1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1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1</v>
      </c>
      <c r="AR1094" s="1">
        <v>1</v>
      </c>
      <c r="AS1094" s="1">
        <v>1</v>
      </c>
      <c r="AT1094" s="1">
        <v>1</v>
      </c>
      <c r="AU1094" s="1">
        <v>1</v>
      </c>
      <c r="AV1094" s="1">
        <v>1</v>
      </c>
      <c r="AW1094" s="1">
        <v>1</v>
      </c>
      <c r="AX1094" s="1">
        <v>1</v>
      </c>
      <c r="AY1094" s="1">
        <v>0</v>
      </c>
      <c r="AZ1094" s="1">
        <v>0</v>
      </c>
      <c r="BA1094" s="1">
        <v>0</v>
      </c>
      <c r="BB1094" s="1">
        <v>1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1</v>
      </c>
      <c r="BI1094" s="1">
        <v>2</v>
      </c>
      <c r="BJ1094" s="1">
        <v>2</v>
      </c>
      <c r="BK1094" s="1">
        <v>3</v>
      </c>
      <c r="BL1094" s="1">
        <v>2</v>
      </c>
      <c r="BM1094" s="1">
        <v>2</v>
      </c>
      <c r="BN1094" s="1">
        <v>1</v>
      </c>
      <c r="BO1094" s="1">
        <v>0</v>
      </c>
      <c r="BP1094" s="1">
        <v>1</v>
      </c>
      <c r="BQ1094" s="1">
        <v>1</v>
      </c>
      <c r="BR1094" s="1">
        <v>1</v>
      </c>
      <c r="BS1094" s="1">
        <v>4</v>
      </c>
      <c r="BT1094" s="1">
        <v>4</v>
      </c>
      <c r="BU1094" s="1">
        <v>1</v>
      </c>
      <c r="BV1094" s="1">
        <v>0</v>
      </c>
      <c r="BW1094" s="1">
        <v>0</v>
      </c>
      <c r="BX1094" s="1">
        <v>0</v>
      </c>
      <c r="BY1094" s="1">
        <v>0</v>
      </c>
      <c r="BZ1094" s="1">
        <v>6</v>
      </c>
      <c r="CA1094" s="1">
        <v>6</v>
      </c>
      <c r="CB1094" s="1">
        <v>6</v>
      </c>
      <c r="CC1094" s="1">
        <v>6</v>
      </c>
      <c r="CD1094" s="1">
        <v>6</v>
      </c>
      <c r="CE1094" s="1">
        <v>6</v>
      </c>
      <c r="CF1094" s="1">
        <v>6</v>
      </c>
      <c r="CG1094" s="1">
        <v>6</v>
      </c>
      <c r="CH1094" s="1">
        <v>0</v>
      </c>
      <c r="CI1094" s="1">
        <v>0</v>
      </c>
      <c r="CJ1094" s="1">
        <v>0</v>
      </c>
      <c r="CK1094" s="1">
        <v>0</v>
      </c>
      <c r="CL1094" s="1">
        <v>0</v>
      </c>
      <c r="CM1094" s="1">
        <v>1</v>
      </c>
      <c r="CN1094" s="1">
        <v>1</v>
      </c>
      <c r="CO1094" s="1">
        <v>0</v>
      </c>
      <c r="CP1094" s="1">
        <v>0</v>
      </c>
      <c r="CQ1094" s="1">
        <v>0</v>
      </c>
      <c r="CR1094" s="1">
        <v>0</v>
      </c>
      <c r="CS1094" s="1">
        <v>0</v>
      </c>
      <c r="CT1094" s="1">
        <v>0</v>
      </c>
      <c r="CU1094" s="1">
        <v>1</v>
      </c>
      <c r="CV1094" s="1">
        <v>0</v>
      </c>
      <c r="CW1094" s="1">
        <v>0</v>
      </c>
      <c r="CX1094" s="1">
        <v>1</v>
      </c>
      <c r="CY1094" s="1">
        <v>1</v>
      </c>
      <c r="CZ1094" s="1">
        <v>0</v>
      </c>
      <c r="DA1094" s="1">
        <v>1</v>
      </c>
      <c r="DB1094" s="1">
        <v>0</v>
      </c>
      <c r="DC1094" s="1">
        <v>0</v>
      </c>
      <c r="DD1094" s="1">
        <v>0</v>
      </c>
      <c r="DE1094" s="1">
        <v>0</v>
      </c>
      <c r="DF1094" s="1">
        <v>0</v>
      </c>
      <c r="DG1094" s="1">
        <v>0</v>
      </c>
      <c r="DH1094" s="1">
        <v>0</v>
      </c>
      <c r="DI1094" s="1">
        <v>0</v>
      </c>
      <c r="DJ1094" s="1">
        <v>0</v>
      </c>
      <c r="DK1094" s="1">
        <v>0</v>
      </c>
      <c r="DL1094" s="1">
        <v>0</v>
      </c>
      <c r="DM1094" s="1">
        <v>19</v>
      </c>
      <c r="DN1094" s="1">
        <v>19</v>
      </c>
      <c r="DO1094" s="1">
        <v>19</v>
      </c>
      <c r="DP1094" s="1">
        <v>1</v>
      </c>
      <c r="DQ1094" s="1">
        <v>0</v>
      </c>
      <c r="DR1094" s="1">
        <v>0</v>
      </c>
      <c r="DS1094" s="1">
        <v>0</v>
      </c>
      <c r="DT1094" s="1">
        <v>0</v>
      </c>
      <c r="DU1094" s="1">
        <v>0</v>
      </c>
      <c r="DV1094" s="1">
        <v>0</v>
      </c>
      <c r="DW1094" s="1">
        <v>0</v>
      </c>
      <c r="DX1094" s="1">
        <v>12</v>
      </c>
      <c r="DY1094" s="1">
        <v>12</v>
      </c>
      <c r="DZ1094" s="1">
        <v>0</v>
      </c>
      <c r="EA1094" s="1">
        <v>0</v>
      </c>
      <c r="EB1094" s="1">
        <v>0</v>
      </c>
      <c r="EC1094" s="1">
        <v>17</v>
      </c>
      <c r="ED1094" s="1">
        <v>17</v>
      </c>
      <c r="EE1094" s="1">
        <v>17</v>
      </c>
      <c r="EF1094" s="1">
        <v>17</v>
      </c>
      <c r="EG1094" s="1">
        <v>17</v>
      </c>
      <c r="EH1094" s="1">
        <v>17</v>
      </c>
      <c r="EI1094" s="1">
        <v>16</v>
      </c>
      <c r="EJ1094" s="1">
        <v>1</v>
      </c>
      <c r="EK1094" s="1">
        <v>30</v>
      </c>
      <c r="EL1094" s="1">
        <v>30</v>
      </c>
      <c r="EM1094" s="1">
        <v>2</v>
      </c>
      <c r="EN1094" s="1">
        <v>0</v>
      </c>
      <c r="EO1094" s="1">
        <v>0</v>
      </c>
      <c r="EP1094" s="1">
        <v>0</v>
      </c>
      <c r="EQ1094" s="1">
        <v>0</v>
      </c>
      <c r="ER1094" s="1">
        <v>0</v>
      </c>
      <c r="ES1094" s="1">
        <v>0</v>
      </c>
      <c r="ET1094" s="1">
        <v>0</v>
      </c>
      <c r="EU1094" s="1">
        <v>0</v>
      </c>
      <c r="EV1094" s="1">
        <v>0</v>
      </c>
      <c r="EW1094" s="1">
        <v>0</v>
      </c>
      <c r="EX1094" s="1">
        <v>0</v>
      </c>
      <c r="EY1094" s="1">
        <v>0</v>
      </c>
      <c r="EZ1094" s="1">
        <v>1</v>
      </c>
      <c r="FA1094" s="1">
        <v>1</v>
      </c>
      <c r="FB1094" s="1">
        <v>0</v>
      </c>
      <c r="FC1094" s="1">
        <v>1</v>
      </c>
      <c r="FD1094" s="1">
        <v>1</v>
      </c>
      <c r="FE1094" s="1">
        <v>0</v>
      </c>
      <c r="FF1094" s="1">
        <v>0</v>
      </c>
      <c r="FG1094" s="1">
        <v>0</v>
      </c>
      <c r="FH1094" s="1">
        <v>0</v>
      </c>
      <c r="FI1094" s="1">
        <v>0</v>
      </c>
      <c r="FJ1094" s="1">
        <v>0</v>
      </c>
      <c r="FK1094" s="1">
        <v>0</v>
      </c>
      <c r="FL1094" s="1">
        <v>0</v>
      </c>
      <c r="FM1094" s="1">
        <v>0</v>
      </c>
      <c r="FN1094" s="1">
        <v>0</v>
      </c>
      <c r="FO1094" s="1">
        <v>0</v>
      </c>
      <c r="FP1094" s="1">
        <v>0</v>
      </c>
      <c r="FQ1094" s="1">
        <v>0</v>
      </c>
      <c r="FR1094" s="1">
        <v>0</v>
      </c>
      <c r="FS1094" s="1">
        <v>0</v>
      </c>
      <c r="FT1094" s="1">
        <v>0</v>
      </c>
      <c r="FU1094" s="1">
        <v>0</v>
      </c>
      <c r="FV1094" s="1">
        <v>0</v>
      </c>
      <c r="FW1094" s="1">
        <v>0</v>
      </c>
      <c r="FX1094" s="1">
        <v>0</v>
      </c>
      <c r="FY1094" s="1">
        <v>1</v>
      </c>
      <c r="FZ1094" s="1">
        <v>0</v>
      </c>
      <c r="GA1094" s="1">
        <v>1</v>
      </c>
      <c r="GB1094" s="1">
        <v>0</v>
      </c>
      <c r="GC1094" s="1">
        <v>1</v>
      </c>
      <c r="GD1094" s="1">
        <v>1</v>
      </c>
      <c r="GE1094" s="1">
        <v>0</v>
      </c>
      <c r="GF1094" s="1">
        <v>0</v>
      </c>
      <c r="GG1094" s="1">
        <v>1</v>
      </c>
      <c r="GH1094" s="1">
        <v>0</v>
      </c>
      <c r="GI1094" s="1">
        <v>1</v>
      </c>
      <c r="GJ1094" s="1">
        <v>1</v>
      </c>
      <c r="GK1094" s="1">
        <v>0</v>
      </c>
      <c r="GL1094" s="1">
        <v>0</v>
      </c>
      <c r="GM1094" s="1">
        <v>1</v>
      </c>
      <c r="GN1094" s="1">
        <v>1</v>
      </c>
      <c r="GO1094" s="1">
        <v>0</v>
      </c>
      <c r="GP1094" s="1">
        <v>1</v>
      </c>
      <c r="GQ1094" s="1">
        <v>0</v>
      </c>
      <c r="GR1094" s="1">
        <v>1</v>
      </c>
      <c r="GS1094" s="1">
        <v>8</v>
      </c>
      <c r="GT1094" s="1">
        <v>0</v>
      </c>
      <c r="GU1094" s="1">
        <v>2</v>
      </c>
      <c r="GV1094" s="1">
        <v>1</v>
      </c>
      <c r="GW1094" s="1">
        <v>1</v>
      </c>
      <c r="GX1094" s="1">
        <v>0</v>
      </c>
      <c r="GY1094" s="1">
        <v>0</v>
      </c>
      <c r="GZ1094" s="1">
        <v>0</v>
      </c>
      <c r="HA1094" s="1">
        <v>0</v>
      </c>
      <c r="HB1094" s="1">
        <v>0</v>
      </c>
      <c r="HC1094" s="1">
        <v>1</v>
      </c>
      <c r="HD1094" s="1">
        <v>1</v>
      </c>
      <c r="HE1094" s="1">
        <v>1</v>
      </c>
      <c r="HF1094" s="1">
        <v>1</v>
      </c>
      <c r="HG1094" s="1">
        <v>1</v>
      </c>
      <c r="HH1094" s="1">
        <v>1</v>
      </c>
      <c r="HI1094" s="1">
        <v>1</v>
      </c>
      <c r="HJ1094" s="1">
        <v>0</v>
      </c>
      <c r="HK1094" s="1">
        <v>0</v>
      </c>
      <c r="HL1094" s="1">
        <v>2</v>
      </c>
      <c r="HM1094" s="1">
        <v>2</v>
      </c>
      <c r="HN1094" s="1">
        <v>0</v>
      </c>
      <c r="HO1094" s="1">
        <v>0</v>
      </c>
      <c r="HP1094" s="1">
        <v>0</v>
      </c>
      <c r="HQ1094" s="1">
        <v>1</v>
      </c>
      <c r="HR1094" s="1">
        <v>0</v>
      </c>
      <c r="HS1094" s="1">
        <v>1</v>
      </c>
      <c r="HT1094" s="1">
        <v>1</v>
      </c>
      <c r="HU1094" s="1">
        <v>0</v>
      </c>
      <c r="HV1094" s="1">
        <v>0</v>
      </c>
      <c r="HW1094" s="1">
        <v>0</v>
      </c>
      <c r="HX1094" s="1">
        <v>0</v>
      </c>
      <c r="HY1094" s="1">
        <v>0</v>
      </c>
      <c r="HZ1094" s="1">
        <v>0</v>
      </c>
      <c r="IA1094" s="1">
        <v>0</v>
      </c>
      <c r="IB1094" s="1">
        <v>0</v>
      </c>
      <c r="IC1094" s="1">
        <v>0</v>
      </c>
      <c r="ID1094" s="1">
        <v>0</v>
      </c>
      <c r="IE1094" s="1">
        <v>0</v>
      </c>
      <c r="IF1094" s="1">
        <v>0</v>
      </c>
      <c r="IG1094" s="1">
        <v>0</v>
      </c>
      <c r="IH1094" s="1">
        <v>0</v>
      </c>
      <c r="II1094" s="1">
        <v>0</v>
      </c>
      <c r="IJ1094" s="1">
        <v>0</v>
      </c>
      <c r="IK1094" s="1">
        <v>0</v>
      </c>
      <c r="IL1094" s="1">
        <v>0</v>
      </c>
      <c r="IM1094" s="1">
        <v>0</v>
      </c>
      <c r="IN1094" s="1">
        <v>0</v>
      </c>
      <c r="IO1094" s="1">
        <v>0</v>
      </c>
      <c r="IP1094" s="1">
        <v>0</v>
      </c>
      <c r="IQ1094" s="1">
        <v>0</v>
      </c>
      <c r="IR1094" s="1">
        <v>0</v>
      </c>
      <c r="IS1094" s="1">
        <v>0</v>
      </c>
      <c r="IT1094" s="1">
        <v>0</v>
      </c>
      <c r="IU1094" s="1">
        <v>0</v>
      </c>
      <c r="IV1094" s="1">
        <v>0</v>
      </c>
      <c r="IW1094" s="1">
        <v>0</v>
      </c>
      <c r="IX1094" s="1">
        <v>0</v>
      </c>
      <c r="IY1094" s="1">
        <v>0</v>
      </c>
      <c r="IZ1094" s="1">
        <v>0</v>
      </c>
      <c r="JA1094" s="1">
        <v>0</v>
      </c>
      <c r="JB1094" s="1">
        <v>1</v>
      </c>
      <c r="JC1094" s="1">
        <v>1</v>
      </c>
      <c r="JD1094" s="1">
        <v>0</v>
      </c>
      <c r="JE1094" s="1">
        <v>0</v>
      </c>
      <c r="JF1094" s="1">
        <v>0</v>
      </c>
      <c r="JG1094" s="1">
        <v>1</v>
      </c>
      <c r="JH1094" s="1">
        <v>1</v>
      </c>
      <c r="JI1094" s="1">
        <v>1</v>
      </c>
      <c r="JJ1094" s="1">
        <v>1</v>
      </c>
      <c r="JK1094" s="1">
        <v>1</v>
      </c>
      <c r="JL1094" s="1">
        <v>1</v>
      </c>
      <c r="JM1094" s="1">
        <v>1</v>
      </c>
      <c r="JN1094" s="1">
        <v>0</v>
      </c>
      <c r="JO1094" s="1">
        <v>0</v>
      </c>
      <c r="JP1094" s="1">
        <v>2</v>
      </c>
      <c r="JQ1094" s="1">
        <v>2</v>
      </c>
      <c r="JR1094" s="1">
        <v>0</v>
      </c>
      <c r="JS1094" s="1">
        <v>1</v>
      </c>
      <c r="JT1094" s="1">
        <v>0</v>
      </c>
      <c r="JU1094" s="1">
        <v>1</v>
      </c>
    </row>
    <row r="1095" spans="1:281">
      <c r="A1095" s="1">
        <v>2016</v>
      </c>
      <c r="B1095" s="1" t="s">
        <v>1287</v>
      </c>
      <c r="C1095" s="1">
        <v>1</v>
      </c>
      <c r="D1095" s="1">
        <v>0</v>
      </c>
      <c r="E1095" s="1">
        <v>1</v>
      </c>
      <c r="F1095" s="1">
        <v>1</v>
      </c>
      <c r="G1095" s="1">
        <v>1</v>
      </c>
      <c r="H1095" s="1">
        <v>1</v>
      </c>
      <c r="I1095" s="1">
        <v>1</v>
      </c>
      <c r="J1095" s="1">
        <v>1</v>
      </c>
      <c r="K1095" s="1">
        <v>2</v>
      </c>
      <c r="L1095" s="1">
        <v>2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1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3</v>
      </c>
      <c r="AR1095" s="1">
        <v>3</v>
      </c>
      <c r="AS1095" s="1">
        <v>4</v>
      </c>
      <c r="AT1095" s="1">
        <v>3</v>
      </c>
      <c r="AU1095" s="1">
        <v>3</v>
      </c>
      <c r="AV1095" s="1">
        <v>4</v>
      </c>
      <c r="AW1095" s="1">
        <v>4</v>
      </c>
      <c r="AX1095" s="1">
        <v>4</v>
      </c>
      <c r="AY1095" s="1">
        <v>1</v>
      </c>
      <c r="AZ1095" s="1">
        <v>2</v>
      </c>
      <c r="BA1095" s="1">
        <v>2</v>
      </c>
      <c r="BB1095" s="1">
        <v>4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1</v>
      </c>
      <c r="BI1095" s="1">
        <v>2</v>
      </c>
      <c r="BJ1095" s="1">
        <v>2</v>
      </c>
      <c r="BK1095" s="1">
        <v>3</v>
      </c>
      <c r="BL1095" s="1">
        <v>2</v>
      </c>
      <c r="BM1095" s="1">
        <v>2</v>
      </c>
      <c r="BN1095" s="1">
        <v>1</v>
      </c>
      <c r="BO1095" s="1">
        <v>0</v>
      </c>
      <c r="BP1095" s="1">
        <v>1</v>
      </c>
      <c r="BQ1095" s="1">
        <v>1</v>
      </c>
      <c r="BR1095" s="1">
        <v>1</v>
      </c>
      <c r="BS1095" s="1">
        <v>4</v>
      </c>
      <c r="BT1095" s="1">
        <v>4</v>
      </c>
      <c r="BU1095" s="1">
        <v>1</v>
      </c>
      <c r="BV1095" s="1">
        <v>0</v>
      </c>
      <c r="BW1095" s="1">
        <v>0</v>
      </c>
      <c r="BX1095" s="1">
        <v>0</v>
      </c>
      <c r="BY1095" s="1">
        <v>0</v>
      </c>
      <c r="BZ1095" s="1">
        <v>8</v>
      </c>
      <c r="CA1095" s="1">
        <v>8</v>
      </c>
      <c r="CB1095" s="1">
        <v>8</v>
      </c>
      <c r="CC1095" s="1">
        <v>8</v>
      </c>
      <c r="CD1095" s="1">
        <v>8</v>
      </c>
      <c r="CE1095" s="1">
        <v>8</v>
      </c>
      <c r="CF1095" s="1">
        <v>8</v>
      </c>
      <c r="CG1095" s="1">
        <v>8</v>
      </c>
      <c r="CH1095" s="1">
        <v>0</v>
      </c>
      <c r="CI1095" s="1">
        <v>0</v>
      </c>
      <c r="CJ1095" s="1">
        <v>0</v>
      </c>
      <c r="CK1095" s="1">
        <v>0</v>
      </c>
      <c r="CL1095" s="1">
        <v>0</v>
      </c>
      <c r="CM1095" s="1">
        <v>1</v>
      </c>
      <c r="CN1095" s="1">
        <v>1</v>
      </c>
      <c r="CO1095" s="1">
        <v>0</v>
      </c>
      <c r="CP1095" s="1">
        <v>0</v>
      </c>
      <c r="CQ1095" s="1">
        <v>0</v>
      </c>
      <c r="CR1095" s="1">
        <v>0</v>
      </c>
      <c r="CS1095" s="1">
        <v>1</v>
      </c>
      <c r="CT1095" s="1">
        <v>1</v>
      </c>
      <c r="CU1095" s="1">
        <v>1</v>
      </c>
      <c r="CV1095" s="1">
        <v>1</v>
      </c>
      <c r="CW1095" s="1">
        <v>1</v>
      </c>
      <c r="CX1095" s="1">
        <v>1</v>
      </c>
      <c r="CY1095" s="1">
        <v>1</v>
      </c>
      <c r="CZ1095" s="1">
        <v>0</v>
      </c>
      <c r="DA1095" s="1">
        <v>1</v>
      </c>
      <c r="DB1095" s="1">
        <v>0</v>
      </c>
      <c r="DC1095" s="1">
        <v>1</v>
      </c>
      <c r="DD1095" s="1">
        <v>0</v>
      </c>
      <c r="DE1095" s="1">
        <v>0</v>
      </c>
      <c r="DF1095" s="1">
        <v>0</v>
      </c>
      <c r="DG1095" s="1">
        <v>0</v>
      </c>
      <c r="DH1095" s="1">
        <v>0</v>
      </c>
      <c r="DI1095" s="1">
        <v>0</v>
      </c>
      <c r="DJ1095" s="1">
        <v>0</v>
      </c>
      <c r="DK1095" s="1">
        <v>0</v>
      </c>
      <c r="DL1095" s="1">
        <v>0</v>
      </c>
      <c r="DM1095" s="1">
        <v>12</v>
      </c>
      <c r="DN1095" s="1">
        <v>12</v>
      </c>
      <c r="DO1095" s="1">
        <v>12</v>
      </c>
      <c r="DP1095" s="1">
        <v>1</v>
      </c>
      <c r="DQ1095" s="1">
        <v>0</v>
      </c>
      <c r="DR1095" s="1">
        <v>0</v>
      </c>
      <c r="DS1095" s="1">
        <v>0</v>
      </c>
      <c r="DT1095" s="1">
        <v>0</v>
      </c>
      <c r="DU1095" s="1">
        <v>0</v>
      </c>
      <c r="DV1095" s="1">
        <v>0</v>
      </c>
      <c r="DW1095" s="1">
        <v>0</v>
      </c>
      <c r="DX1095" s="1">
        <v>52</v>
      </c>
      <c r="DY1095" s="1">
        <v>52</v>
      </c>
      <c r="DZ1095" s="1">
        <v>4</v>
      </c>
      <c r="EA1095" s="1">
        <v>0</v>
      </c>
      <c r="EB1095" s="1">
        <v>0</v>
      </c>
      <c r="EC1095" s="1">
        <v>0</v>
      </c>
      <c r="ED1095" s="1">
        <v>0</v>
      </c>
      <c r="EE1095" s="1">
        <v>0</v>
      </c>
      <c r="EF1095" s="1">
        <v>0</v>
      </c>
      <c r="EG1095" s="1">
        <v>1</v>
      </c>
      <c r="EH1095" s="1">
        <v>1</v>
      </c>
      <c r="EI1095" s="1">
        <v>0</v>
      </c>
      <c r="EJ1095" s="1">
        <v>1</v>
      </c>
      <c r="EK1095" s="1">
        <v>2</v>
      </c>
      <c r="EL1095" s="1">
        <v>2</v>
      </c>
      <c r="EM1095" s="1">
        <v>11</v>
      </c>
      <c r="EN1095" s="1">
        <v>0</v>
      </c>
      <c r="EO1095" s="1">
        <v>0</v>
      </c>
      <c r="EP1095" s="1">
        <v>0</v>
      </c>
      <c r="EQ1095" s="1">
        <v>0</v>
      </c>
      <c r="ER1095" s="1">
        <v>0</v>
      </c>
      <c r="ES1095" s="1">
        <v>0</v>
      </c>
      <c r="ET1095" s="1">
        <v>0</v>
      </c>
      <c r="EU1095" s="1">
        <v>0</v>
      </c>
      <c r="EV1095" s="1">
        <v>0</v>
      </c>
      <c r="EW1095" s="1">
        <v>0</v>
      </c>
      <c r="EX1095" s="1">
        <v>0</v>
      </c>
      <c r="EY1095" s="1">
        <v>0</v>
      </c>
      <c r="EZ1095" s="1">
        <v>1</v>
      </c>
      <c r="FA1095" s="1">
        <v>1</v>
      </c>
      <c r="FB1095" s="1">
        <v>0</v>
      </c>
      <c r="FC1095" s="1">
        <v>1</v>
      </c>
      <c r="FD1095" s="1">
        <v>1</v>
      </c>
      <c r="FE1095" s="1">
        <v>0</v>
      </c>
      <c r="FF1095" s="1">
        <v>0</v>
      </c>
      <c r="FG1095" s="1">
        <v>0</v>
      </c>
      <c r="FH1095" s="1">
        <v>0</v>
      </c>
      <c r="FI1095" s="1">
        <v>0</v>
      </c>
      <c r="FJ1095" s="1">
        <v>0</v>
      </c>
      <c r="FK1095" s="1">
        <v>0</v>
      </c>
      <c r="FL1095" s="1">
        <v>0</v>
      </c>
      <c r="FM1095" s="1">
        <v>0</v>
      </c>
      <c r="FN1095" s="1">
        <v>0</v>
      </c>
      <c r="FO1095" s="1">
        <v>0</v>
      </c>
      <c r="FP1095" s="1">
        <v>0</v>
      </c>
      <c r="FQ1095" s="1">
        <v>0</v>
      </c>
      <c r="FR1095" s="1">
        <v>0</v>
      </c>
      <c r="FS1095" s="1">
        <v>0</v>
      </c>
      <c r="FT1095" s="1">
        <v>0</v>
      </c>
      <c r="FU1095" s="1">
        <v>0</v>
      </c>
      <c r="FV1095" s="1">
        <v>0</v>
      </c>
      <c r="FW1095" s="1">
        <v>0</v>
      </c>
      <c r="FX1095" s="1">
        <v>0</v>
      </c>
      <c r="FY1095" s="1">
        <v>1</v>
      </c>
      <c r="FZ1095" s="1">
        <v>0</v>
      </c>
      <c r="GA1095" s="1">
        <v>1</v>
      </c>
      <c r="GB1095" s="1">
        <v>0</v>
      </c>
      <c r="GC1095" s="1">
        <v>1</v>
      </c>
      <c r="GD1095" s="1">
        <v>1</v>
      </c>
      <c r="GE1095" s="1">
        <v>0</v>
      </c>
      <c r="GF1095" s="1">
        <v>0</v>
      </c>
      <c r="GG1095" s="1">
        <v>1</v>
      </c>
      <c r="GH1095" s="1">
        <v>0</v>
      </c>
      <c r="GI1095" s="1">
        <v>1</v>
      </c>
      <c r="GJ1095" s="1">
        <v>1</v>
      </c>
      <c r="GK1095" s="1">
        <v>0</v>
      </c>
      <c r="GL1095" s="1">
        <v>0</v>
      </c>
      <c r="GM1095" s="1">
        <v>1</v>
      </c>
      <c r="GN1095" s="1">
        <v>1</v>
      </c>
      <c r="GO1095" s="1">
        <v>0</v>
      </c>
      <c r="GP1095" s="1">
        <v>1</v>
      </c>
      <c r="GQ1095" s="1">
        <v>0</v>
      </c>
      <c r="GR1095" s="1">
        <v>1</v>
      </c>
      <c r="GS1095" s="1">
        <v>18</v>
      </c>
      <c r="GT1095" s="1">
        <v>0</v>
      </c>
      <c r="GU1095" s="1">
        <v>2</v>
      </c>
      <c r="GV1095" s="1">
        <v>1</v>
      </c>
      <c r="GW1095" s="1">
        <v>1</v>
      </c>
      <c r="GX1095" s="1">
        <v>0</v>
      </c>
      <c r="GY1095" s="1">
        <v>0</v>
      </c>
      <c r="GZ1095" s="1">
        <v>0</v>
      </c>
      <c r="HA1095" s="1">
        <v>0</v>
      </c>
      <c r="HB1095" s="1">
        <v>0</v>
      </c>
      <c r="HC1095" s="1">
        <v>1</v>
      </c>
      <c r="HD1095" s="1">
        <v>1</v>
      </c>
      <c r="HE1095" s="1">
        <v>1</v>
      </c>
      <c r="HF1095" s="1">
        <v>1</v>
      </c>
      <c r="HG1095" s="1">
        <v>1</v>
      </c>
      <c r="HH1095" s="1">
        <v>1</v>
      </c>
      <c r="HI1095" s="1">
        <v>1</v>
      </c>
      <c r="HJ1095" s="1">
        <v>0</v>
      </c>
      <c r="HK1095" s="1">
        <v>0</v>
      </c>
      <c r="HL1095" s="1">
        <v>2</v>
      </c>
      <c r="HM1095" s="1">
        <v>2</v>
      </c>
      <c r="HN1095" s="1">
        <v>0</v>
      </c>
      <c r="HO1095" s="1">
        <v>0</v>
      </c>
      <c r="HP1095" s="1">
        <v>0</v>
      </c>
      <c r="HQ1095" s="1">
        <v>1</v>
      </c>
      <c r="HR1095" s="1">
        <v>0</v>
      </c>
      <c r="HS1095" s="1">
        <v>1</v>
      </c>
      <c r="HT1095" s="1">
        <v>0</v>
      </c>
      <c r="HU1095" s="1">
        <v>0</v>
      </c>
      <c r="HV1095" s="1">
        <v>0</v>
      </c>
      <c r="HW1095" s="1">
        <v>0</v>
      </c>
      <c r="HX1095" s="1">
        <v>0</v>
      </c>
      <c r="HY1095" s="1">
        <v>0</v>
      </c>
      <c r="HZ1095" s="1">
        <v>0</v>
      </c>
      <c r="IA1095" s="1">
        <v>0</v>
      </c>
      <c r="IB1095" s="1">
        <v>0</v>
      </c>
      <c r="IC1095" s="1">
        <v>0</v>
      </c>
      <c r="ID1095" s="1">
        <v>0</v>
      </c>
      <c r="IE1095" s="1">
        <v>0</v>
      </c>
      <c r="IF1095" s="1">
        <v>0</v>
      </c>
      <c r="IG1095" s="1">
        <v>0</v>
      </c>
      <c r="IH1095" s="1">
        <v>0</v>
      </c>
      <c r="II1095" s="1">
        <v>0</v>
      </c>
      <c r="IJ1095" s="1">
        <v>0</v>
      </c>
      <c r="IK1095" s="1">
        <v>0</v>
      </c>
      <c r="IL1095" s="1">
        <v>0</v>
      </c>
      <c r="IM1095" s="1">
        <v>0</v>
      </c>
      <c r="IN1095" s="1">
        <v>0</v>
      </c>
      <c r="IO1095" s="1">
        <v>0</v>
      </c>
      <c r="IP1095" s="1">
        <v>0</v>
      </c>
      <c r="IQ1095" s="1">
        <v>0</v>
      </c>
      <c r="IR1095" s="1">
        <v>0</v>
      </c>
      <c r="IS1095" s="1">
        <v>0</v>
      </c>
      <c r="IT1095" s="1">
        <v>0</v>
      </c>
      <c r="IU1095" s="1">
        <v>0</v>
      </c>
      <c r="IV1095" s="1">
        <v>0</v>
      </c>
      <c r="IW1095" s="1">
        <v>0</v>
      </c>
      <c r="IX1095" s="1">
        <v>0</v>
      </c>
      <c r="IY1095" s="1">
        <v>0</v>
      </c>
      <c r="IZ1095" s="1">
        <v>0</v>
      </c>
      <c r="JA1095" s="1">
        <v>0</v>
      </c>
      <c r="JB1095" s="1">
        <v>1</v>
      </c>
      <c r="JC1095" s="1">
        <v>1</v>
      </c>
      <c r="JD1095" s="1">
        <v>0</v>
      </c>
      <c r="JE1095" s="1">
        <v>0</v>
      </c>
      <c r="JF1095" s="1">
        <v>0</v>
      </c>
      <c r="JG1095" s="1">
        <v>1</v>
      </c>
      <c r="JH1095" s="1">
        <v>1</v>
      </c>
      <c r="JI1095" s="1">
        <v>1</v>
      </c>
      <c r="JJ1095" s="1">
        <v>1</v>
      </c>
      <c r="JK1095" s="1">
        <v>1</v>
      </c>
      <c r="JL1095" s="1">
        <v>1</v>
      </c>
      <c r="JM1095" s="1">
        <v>1</v>
      </c>
      <c r="JN1095" s="1">
        <v>0</v>
      </c>
      <c r="JO1095" s="1">
        <v>0</v>
      </c>
      <c r="JP1095" s="1">
        <v>2</v>
      </c>
      <c r="JQ1095" s="1">
        <v>2</v>
      </c>
      <c r="JR1095" s="1">
        <v>0</v>
      </c>
      <c r="JS1095" s="1">
        <v>0</v>
      </c>
      <c r="JT1095" s="1">
        <v>0</v>
      </c>
      <c r="JU1095" s="1">
        <v>1</v>
      </c>
    </row>
    <row r="1096" spans="1:281">
      <c r="A1096" s="1">
        <v>2016</v>
      </c>
      <c r="B1096" s="1" t="s">
        <v>1288</v>
      </c>
      <c r="C1096" s="1">
        <v>1</v>
      </c>
      <c r="D1096" s="1">
        <v>0</v>
      </c>
      <c r="E1096" s="1">
        <v>1</v>
      </c>
      <c r="F1096" s="1">
        <v>1</v>
      </c>
      <c r="G1096" s="1">
        <v>1</v>
      </c>
      <c r="H1096" s="1">
        <v>1</v>
      </c>
      <c r="I1096" s="1">
        <v>1</v>
      </c>
      <c r="J1096" s="1">
        <v>1</v>
      </c>
      <c r="K1096" s="1">
        <v>2</v>
      </c>
      <c r="L1096" s="1">
        <v>2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1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3</v>
      </c>
      <c r="AR1096" s="1">
        <v>3</v>
      </c>
      <c r="AS1096" s="1">
        <v>4</v>
      </c>
      <c r="AT1096" s="1">
        <v>3</v>
      </c>
      <c r="AU1096" s="1">
        <v>3</v>
      </c>
      <c r="AV1096" s="1">
        <v>4</v>
      </c>
      <c r="AW1096" s="1">
        <v>4</v>
      </c>
      <c r="AX1096" s="1">
        <v>4</v>
      </c>
      <c r="AY1096" s="1">
        <v>1</v>
      </c>
      <c r="AZ1096" s="1">
        <v>2</v>
      </c>
      <c r="BA1096" s="1">
        <v>2</v>
      </c>
      <c r="BB1096" s="1">
        <v>4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1</v>
      </c>
      <c r="BI1096" s="1">
        <v>2</v>
      </c>
      <c r="BJ1096" s="1">
        <v>2</v>
      </c>
      <c r="BK1096" s="1">
        <v>3</v>
      </c>
      <c r="BL1096" s="1">
        <v>2</v>
      </c>
      <c r="BM1096" s="1">
        <v>2</v>
      </c>
      <c r="BN1096" s="1">
        <v>1</v>
      </c>
      <c r="BO1096" s="1">
        <v>0</v>
      </c>
      <c r="BP1096" s="1">
        <v>1</v>
      </c>
      <c r="BQ1096" s="1">
        <v>1</v>
      </c>
      <c r="BR1096" s="1">
        <v>1</v>
      </c>
      <c r="BS1096" s="1">
        <v>4</v>
      </c>
      <c r="BT1096" s="1">
        <v>4</v>
      </c>
      <c r="BU1096" s="1">
        <v>1</v>
      </c>
      <c r="BV1096" s="1">
        <v>0</v>
      </c>
      <c r="BW1096" s="1">
        <v>0</v>
      </c>
      <c r="BX1096" s="1">
        <v>0</v>
      </c>
      <c r="BY1096" s="1">
        <v>0</v>
      </c>
      <c r="BZ1096" s="1">
        <v>8</v>
      </c>
      <c r="CA1096" s="1">
        <v>8</v>
      </c>
      <c r="CB1096" s="1">
        <v>8</v>
      </c>
      <c r="CC1096" s="1">
        <v>8</v>
      </c>
      <c r="CD1096" s="1">
        <v>8</v>
      </c>
      <c r="CE1096" s="1">
        <v>8</v>
      </c>
      <c r="CF1096" s="1">
        <v>8</v>
      </c>
      <c r="CG1096" s="1">
        <v>8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1</v>
      </c>
      <c r="CN1096" s="1">
        <v>1</v>
      </c>
      <c r="CO1096" s="1">
        <v>0</v>
      </c>
      <c r="CP1096" s="1">
        <v>0</v>
      </c>
      <c r="CQ1096" s="1">
        <v>0</v>
      </c>
      <c r="CR1096" s="1">
        <v>0</v>
      </c>
      <c r="CS1096" s="1">
        <v>1</v>
      </c>
      <c r="CT1096" s="1">
        <v>1</v>
      </c>
      <c r="CU1096" s="1">
        <v>1</v>
      </c>
      <c r="CV1096" s="1">
        <v>1</v>
      </c>
      <c r="CW1096" s="1">
        <v>1</v>
      </c>
      <c r="CX1096" s="1">
        <v>1</v>
      </c>
      <c r="CY1096" s="1">
        <v>1</v>
      </c>
      <c r="CZ1096" s="1">
        <v>0</v>
      </c>
      <c r="DA1096" s="1">
        <v>1</v>
      </c>
      <c r="DB1096" s="1">
        <v>0</v>
      </c>
      <c r="DC1096" s="1">
        <v>1</v>
      </c>
      <c r="DD1096" s="1">
        <v>0</v>
      </c>
      <c r="DE1096" s="1">
        <v>0</v>
      </c>
      <c r="DF1096" s="1">
        <v>0</v>
      </c>
      <c r="DG1096" s="1">
        <v>0</v>
      </c>
      <c r="DH1096" s="1">
        <v>0</v>
      </c>
      <c r="DI1096" s="1">
        <v>0</v>
      </c>
      <c r="DJ1096" s="1">
        <v>0</v>
      </c>
      <c r="DK1096" s="1">
        <v>0</v>
      </c>
      <c r="DL1096" s="1">
        <v>0</v>
      </c>
      <c r="DM1096" s="1">
        <v>12</v>
      </c>
      <c r="DN1096" s="1">
        <v>12</v>
      </c>
      <c r="DO1096" s="1">
        <v>12</v>
      </c>
      <c r="DP1096" s="1">
        <v>1</v>
      </c>
      <c r="DQ1096" s="1">
        <v>0</v>
      </c>
      <c r="DR1096" s="1">
        <v>0</v>
      </c>
      <c r="DS1096" s="1">
        <v>0</v>
      </c>
      <c r="DT1096" s="1">
        <v>0</v>
      </c>
      <c r="DU1096" s="1">
        <v>0</v>
      </c>
      <c r="DV1096" s="1">
        <v>0</v>
      </c>
      <c r="DW1096" s="1">
        <v>0</v>
      </c>
      <c r="DX1096" s="1">
        <v>52</v>
      </c>
      <c r="DY1096" s="1">
        <v>52</v>
      </c>
      <c r="DZ1096" s="1">
        <v>4</v>
      </c>
      <c r="EA1096" s="1">
        <v>0</v>
      </c>
      <c r="EB1096" s="1">
        <v>0</v>
      </c>
      <c r="EC1096" s="1">
        <v>0</v>
      </c>
      <c r="ED1096" s="1">
        <v>0</v>
      </c>
      <c r="EE1096" s="1">
        <v>0</v>
      </c>
      <c r="EF1096" s="1">
        <v>0</v>
      </c>
      <c r="EG1096" s="1">
        <v>1</v>
      </c>
      <c r="EH1096" s="1">
        <v>1</v>
      </c>
      <c r="EI1096" s="1">
        <v>0</v>
      </c>
      <c r="EJ1096" s="1">
        <v>1</v>
      </c>
      <c r="EK1096" s="1">
        <v>2</v>
      </c>
      <c r="EL1096" s="1">
        <v>2</v>
      </c>
      <c r="EM1096" s="1">
        <v>11</v>
      </c>
      <c r="EN1096" s="1">
        <v>0</v>
      </c>
      <c r="EO1096" s="1">
        <v>0</v>
      </c>
      <c r="EP1096" s="1">
        <v>0</v>
      </c>
      <c r="EQ1096" s="1">
        <v>0</v>
      </c>
      <c r="ER1096" s="1">
        <v>0</v>
      </c>
      <c r="ES1096" s="1">
        <v>0</v>
      </c>
      <c r="ET1096" s="1">
        <v>0</v>
      </c>
      <c r="EU1096" s="1">
        <v>0</v>
      </c>
      <c r="EV1096" s="1">
        <v>0</v>
      </c>
      <c r="EW1096" s="1">
        <v>0</v>
      </c>
      <c r="EX1096" s="1">
        <v>0</v>
      </c>
      <c r="EY1096" s="1">
        <v>0</v>
      </c>
      <c r="EZ1096" s="1">
        <v>1</v>
      </c>
      <c r="FA1096" s="1">
        <v>1</v>
      </c>
      <c r="FB1096" s="1">
        <v>0</v>
      </c>
      <c r="FC1096" s="1">
        <v>1</v>
      </c>
      <c r="FD1096" s="1">
        <v>1</v>
      </c>
      <c r="FE1096" s="1">
        <v>0</v>
      </c>
      <c r="FF1096" s="1">
        <v>0</v>
      </c>
      <c r="FG1096" s="1">
        <v>0</v>
      </c>
      <c r="FH1096" s="1">
        <v>0</v>
      </c>
      <c r="FI1096" s="1">
        <v>0</v>
      </c>
      <c r="FJ1096" s="1">
        <v>0</v>
      </c>
      <c r="FK1096" s="1">
        <v>0</v>
      </c>
      <c r="FL1096" s="1">
        <v>0</v>
      </c>
      <c r="FM1096" s="1">
        <v>0</v>
      </c>
      <c r="FN1096" s="1">
        <v>0</v>
      </c>
      <c r="FO1096" s="1">
        <v>0</v>
      </c>
      <c r="FP1096" s="1">
        <v>0</v>
      </c>
      <c r="FQ1096" s="1">
        <v>0</v>
      </c>
      <c r="FR1096" s="1">
        <v>0</v>
      </c>
      <c r="FS1096" s="1">
        <v>0</v>
      </c>
      <c r="FT1096" s="1">
        <v>0</v>
      </c>
      <c r="FU1096" s="1">
        <v>0</v>
      </c>
      <c r="FV1096" s="1">
        <v>0</v>
      </c>
      <c r="FW1096" s="1">
        <v>0</v>
      </c>
      <c r="FX1096" s="1">
        <v>0</v>
      </c>
      <c r="FY1096" s="1">
        <v>1</v>
      </c>
      <c r="FZ1096" s="1">
        <v>0</v>
      </c>
      <c r="GA1096" s="1">
        <v>1</v>
      </c>
      <c r="GB1096" s="1">
        <v>0</v>
      </c>
      <c r="GC1096" s="1">
        <v>1</v>
      </c>
      <c r="GD1096" s="1">
        <v>1</v>
      </c>
      <c r="GE1096" s="1">
        <v>0</v>
      </c>
      <c r="GF1096" s="1">
        <v>0</v>
      </c>
      <c r="GG1096" s="1">
        <v>1</v>
      </c>
      <c r="GH1096" s="1">
        <v>0</v>
      </c>
      <c r="GI1096" s="1">
        <v>1</v>
      </c>
      <c r="GJ1096" s="1">
        <v>1</v>
      </c>
      <c r="GK1096" s="1">
        <v>0</v>
      </c>
      <c r="GL1096" s="1">
        <v>0</v>
      </c>
      <c r="GM1096" s="1">
        <v>1</v>
      </c>
      <c r="GN1096" s="1">
        <v>1</v>
      </c>
      <c r="GO1096" s="1">
        <v>0</v>
      </c>
      <c r="GP1096" s="1">
        <v>1</v>
      </c>
      <c r="GQ1096" s="1">
        <v>0</v>
      </c>
      <c r="GR1096" s="1">
        <v>1</v>
      </c>
      <c r="GS1096" s="1">
        <v>18</v>
      </c>
      <c r="GT1096" s="1">
        <v>0</v>
      </c>
      <c r="GU1096" s="1">
        <v>2</v>
      </c>
      <c r="GV1096" s="1">
        <v>1</v>
      </c>
      <c r="GW1096" s="1">
        <v>1</v>
      </c>
      <c r="GX1096" s="1">
        <v>0</v>
      </c>
      <c r="GY1096" s="1">
        <v>0</v>
      </c>
      <c r="GZ1096" s="1">
        <v>0</v>
      </c>
      <c r="HA1096" s="1">
        <v>0</v>
      </c>
      <c r="HB1096" s="1">
        <v>0</v>
      </c>
      <c r="HC1096" s="1">
        <v>1</v>
      </c>
      <c r="HD1096" s="1">
        <v>1</v>
      </c>
      <c r="HE1096" s="1">
        <v>1</v>
      </c>
      <c r="HF1096" s="1">
        <v>1</v>
      </c>
      <c r="HG1096" s="1">
        <v>1</v>
      </c>
      <c r="HH1096" s="1">
        <v>1</v>
      </c>
      <c r="HI1096" s="1">
        <v>1</v>
      </c>
      <c r="HJ1096" s="1">
        <v>0</v>
      </c>
      <c r="HK1096" s="1">
        <v>0</v>
      </c>
      <c r="HL1096" s="1">
        <v>2</v>
      </c>
      <c r="HM1096" s="1">
        <v>2</v>
      </c>
      <c r="HN1096" s="1">
        <v>0</v>
      </c>
      <c r="HO1096" s="1">
        <v>0</v>
      </c>
      <c r="HP1096" s="1">
        <v>0</v>
      </c>
      <c r="HQ1096" s="1">
        <v>1</v>
      </c>
      <c r="HR1096" s="1">
        <v>0</v>
      </c>
      <c r="HS1096" s="1">
        <v>1</v>
      </c>
      <c r="HT1096" s="1">
        <v>0</v>
      </c>
      <c r="HU1096" s="1">
        <v>0</v>
      </c>
      <c r="HV1096" s="1">
        <v>0</v>
      </c>
      <c r="HW1096" s="1">
        <v>0</v>
      </c>
      <c r="HX1096" s="1">
        <v>0</v>
      </c>
      <c r="HY1096" s="1">
        <v>0</v>
      </c>
      <c r="HZ1096" s="1">
        <v>0</v>
      </c>
      <c r="IA1096" s="1">
        <v>0</v>
      </c>
      <c r="IB1096" s="1">
        <v>0</v>
      </c>
      <c r="IC1096" s="1">
        <v>0</v>
      </c>
      <c r="ID1096" s="1">
        <v>0</v>
      </c>
      <c r="IE1096" s="1">
        <v>0</v>
      </c>
      <c r="IF1096" s="1">
        <v>0</v>
      </c>
      <c r="IG1096" s="1">
        <v>0</v>
      </c>
      <c r="IH1096" s="1">
        <v>0</v>
      </c>
      <c r="II1096" s="1">
        <v>0</v>
      </c>
      <c r="IJ1096" s="1">
        <v>0</v>
      </c>
      <c r="IK1096" s="1">
        <v>0</v>
      </c>
      <c r="IL1096" s="1">
        <v>0</v>
      </c>
      <c r="IM1096" s="1">
        <v>0</v>
      </c>
      <c r="IN1096" s="1">
        <v>0</v>
      </c>
      <c r="IO1096" s="1">
        <v>0</v>
      </c>
      <c r="IP1096" s="1">
        <v>0</v>
      </c>
      <c r="IQ1096" s="1">
        <v>0</v>
      </c>
      <c r="IR1096" s="1">
        <v>0</v>
      </c>
      <c r="IS1096" s="1">
        <v>0</v>
      </c>
      <c r="IT1096" s="1">
        <v>0</v>
      </c>
      <c r="IU1096" s="1">
        <v>0</v>
      </c>
      <c r="IV1096" s="1">
        <v>0</v>
      </c>
      <c r="IW1096" s="1">
        <v>0</v>
      </c>
      <c r="IX1096" s="1">
        <v>0</v>
      </c>
      <c r="IY1096" s="1">
        <v>0</v>
      </c>
      <c r="IZ1096" s="1">
        <v>0</v>
      </c>
      <c r="JA1096" s="1">
        <v>0</v>
      </c>
      <c r="JB1096" s="1">
        <v>1</v>
      </c>
      <c r="JC1096" s="1">
        <v>1</v>
      </c>
      <c r="JD1096" s="1">
        <v>0</v>
      </c>
      <c r="JE1096" s="1">
        <v>0</v>
      </c>
      <c r="JF1096" s="1">
        <v>0</v>
      </c>
      <c r="JG1096" s="1">
        <v>1</v>
      </c>
      <c r="JH1096" s="1">
        <v>1</v>
      </c>
      <c r="JI1096" s="1">
        <v>1</v>
      </c>
      <c r="JJ1096" s="1">
        <v>1</v>
      </c>
      <c r="JK1096" s="1">
        <v>1</v>
      </c>
      <c r="JL1096" s="1">
        <v>1</v>
      </c>
      <c r="JM1096" s="1">
        <v>1</v>
      </c>
      <c r="JN1096" s="1">
        <v>0</v>
      </c>
      <c r="JO1096" s="1">
        <v>0</v>
      </c>
      <c r="JP1096" s="1">
        <v>2</v>
      </c>
      <c r="JQ1096" s="1">
        <v>2</v>
      </c>
      <c r="JR1096" s="1">
        <v>0</v>
      </c>
      <c r="JS1096" s="1">
        <v>0</v>
      </c>
      <c r="JT1096" s="1">
        <v>0</v>
      </c>
      <c r="JU1096" s="1">
        <v>1</v>
      </c>
    </row>
    <row r="1097" spans="1:281">
      <c r="A1097" s="1">
        <v>2016</v>
      </c>
      <c r="B1097" s="1" t="s">
        <v>1289</v>
      </c>
      <c r="C1097" s="1">
        <v>1</v>
      </c>
      <c r="D1097" s="1">
        <v>0</v>
      </c>
      <c r="E1097" s="1">
        <v>1</v>
      </c>
      <c r="F1097" s="1">
        <v>1</v>
      </c>
      <c r="G1097" s="1">
        <v>1</v>
      </c>
      <c r="H1097" s="1">
        <v>1</v>
      </c>
      <c r="I1097" s="1">
        <v>1</v>
      </c>
      <c r="J1097" s="1">
        <v>1</v>
      </c>
      <c r="K1097" s="1">
        <v>2</v>
      </c>
      <c r="L1097" s="1">
        <v>2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1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2</v>
      </c>
      <c r="AR1097" s="1">
        <v>2</v>
      </c>
      <c r="AS1097" s="1">
        <v>2</v>
      </c>
      <c r="AT1097" s="1">
        <v>2</v>
      </c>
      <c r="AU1097" s="1">
        <v>2</v>
      </c>
      <c r="AV1097" s="1">
        <v>2</v>
      </c>
      <c r="AW1097" s="1">
        <v>2</v>
      </c>
      <c r="AX1097" s="1">
        <v>2</v>
      </c>
      <c r="AY1097" s="1">
        <v>1</v>
      </c>
      <c r="AZ1097" s="1">
        <v>0</v>
      </c>
      <c r="BA1097" s="1">
        <v>0</v>
      </c>
      <c r="BB1097" s="1">
        <v>2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1</v>
      </c>
      <c r="BI1097" s="1">
        <v>2</v>
      </c>
      <c r="BJ1097" s="1">
        <v>2</v>
      </c>
      <c r="BK1097" s="1">
        <v>3</v>
      </c>
      <c r="BL1097" s="1">
        <v>2</v>
      </c>
      <c r="BM1097" s="1">
        <v>2</v>
      </c>
      <c r="BN1097" s="1">
        <v>1</v>
      </c>
      <c r="BO1097" s="1">
        <v>0</v>
      </c>
      <c r="BP1097" s="1">
        <v>1</v>
      </c>
      <c r="BQ1097" s="1">
        <v>1</v>
      </c>
      <c r="BR1097" s="1">
        <v>1</v>
      </c>
      <c r="BS1097" s="1">
        <v>4</v>
      </c>
      <c r="BT1097" s="1">
        <v>4</v>
      </c>
      <c r="BU1097" s="1">
        <v>1</v>
      </c>
      <c r="BV1097" s="1">
        <v>0</v>
      </c>
      <c r="BW1097" s="1">
        <v>0</v>
      </c>
      <c r="BX1097" s="1">
        <v>0</v>
      </c>
      <c r="BY1097" s="1">
        <v>0</v>
      </c>
      <c r="BZ1097" s="1">
        <v>8</v>
      </c>
      <c r="CA1097" s="1">
        <v>8</v>
      </c>
      <c r="CB1097" s="1">
        <v>8</v>
      </c>
      <c r="CC1097" s="1">
        <v>8</v>
      </c>
      <c r="CD1097" s="1">
        <v>8</v>
      </c>
      <c r="CE1097" s="1">
        <v>8</v>
      </c>
      <c r="CF1097" s="1">
        <v>8</v>
      </c>
      <c r="CG1097" s="1">
        <v>8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1</v>
      </c>
      <c r="CN1097" s="1">
        <v>1</v>
      </c>
      <c r="CO1097" s="1">
        <v>0</v>
      </c>
      <c r="CP1097" s="1">
        <v>0</v>
      </c>
      <c r="CQ1097" s="1">
        <v>0</v>
      </c>
      <c r="CR1097" s="1">
        <v>0</v>
      </c>
      <c r="CS1097" s="1">
        <v>1</v>
      </c>
      <c r="CT1097" s="1">
        <v>1</v>
      </c>
      <c r="CU1097" s="1">
        <v>1</v>
      </c>
      <c r="CV1097" s="1">
        <v>1</v>
      </c>
      <c r="CW1097" s="1">
        <v>1</v>
      </c>
      <c r="CX1097" s="1">
        <v>1</v>
      </c>
      <c r="CY1097" s="1">
        <v>1</v>
      </c>
      <c r="CZ1097" s="1">
        <v>0</v>
      </c>
      <c r="DA1097" s="1">
        <v>1</v>
      </c>
      <c r="DB1097" s="1">
        <v>0</v>
      </c>
      <c r="DC1097" s="1">
        <v>1</v>
      </c>
      <c r="DD1097" s="1">
        <v>0</v>
      </c>
      <c r="DE1097" s="1">
        <v>0</v>
      </c>
      <c r="DF1097" s="1">
        <v>0</v>
      </c>
      <c r="DG1097" s="1">
        <v>0</v>
      </c>
      <c r="DH1097" s="1">
        <v>0</v>
      </c>
      <c r="DI1097" s="1">
        <v>0</v>
      </c>
      <c r="DJ1097" s="1">
        <v>0</v>
      </c>
      <c r="DK1097" s="1">
        <v>0</v>
      </c>
      <c r="DL1097" s="1">
        <v>0</v>
      </c>
      <c r="DM1097" s="1">
        <v>12</v>
      </c>
      <c r="DN1097" s="1">
        <v>12</v>
      </c>
      <c r="DO1097" s="1">
        <v>12</v>
      </c>
      <c r="DP1097" s="1">
        <v>1</v>
      </c>
      <c r="DQ1097" s="1">
        <v>0</v>
      </c>
      <c r="DR1097" s="1">
        <v>0</v>
      </c>
      <c r="DS1097" s="1">
        <v>0</v>
      </c>
      <c r="DT1097" s="1">
        <v>0</v>
      </c>
      <c r="DU1097" s="1">
        <v>0</v>
      </c>
      <c r="DV1097" s="1">
        <v>0</v>
      </c>
      <c r="DW1097" s="1">
        <v>0</v>
      </c>
      <c r="DX1097" s="1">
        <v>52</v>
      </c>
      <c r="DY1097" s="1">
        <v>52</v>
      </c>
      <c r="DZ1097" s="1">
        <v>4</v>
      </c>
      <c r="EA1097" s="1">
        <v>0</v>
      </c>
      <c r="EB1097" s="1">
        <v>0</v>
      </c>
      <c r="EC1097" s="1">
        <v>0</v>
      </c>
      <c r="ED1097" s="1">
        <v>0</v>
      </c>
      <c r="EE1097" s="1">
        <v>0</v>
      </c>
      <c r="EF1097" s="1">
        <v>0</v>
      </c>
      <c r="EG1097" s="1">
        <v>1</v>
      </c>
      <c r="EH1097" s="1">
        <v>1</v>
      </c>
      <c r="EI1097" s="1">
        <v>0</v>
      </c>
      <c r="EJ1097" s="1">
        <v>1</v>
      </c>
      <c r="EK1097" s="1">
        <v>2</v>
      </c>
      <c r="EL1097" s="1">
        <v>2</v>
      </c>
      <c r="EM1097" s="1">
        <v>11</v>
      </c>
      <c r="EN1097" s="1">
        <v>0</v>
      </c>
      <c r="EO1097" s="1">
        <v>0</v>
      </c>
      <c r="EP1097" s="1">
        <v>0</v>
      </c>
      <c r="EQ1097" s="1">
        <v>0</v>
      </c>
      <c r="ER1097" s="1">
        <v>0</v>
      </c>
      <c r="ES1097" s="1">
        <v>0</v>
      </c>
      <c r="ET1097" s="1">
        <v>0</v>
      </c>
      <c r="EU1097" s="1">
        <v>0</v>
      </c>
      <c r="EV1097" s="1">
        <v>0</v>
      </c>
      <c r="EW1097" s="1">
        <v>0</v>
      </c>
      <c r="EX1097" s="1">
        <v>0</v>
      </c>
      <c r="EY1097" s="1">
        <v>0</v>
      </c>
      <c r="EZ1097" s="1">
        <v>1</v>
      </c>
      <c r="FA1097" s="1">
        <v>1</v>
      </c>
      <c r="FB1097" s="1">
        <v>0</v>
      </c>
      <c r="FC1097" s="1">
        <v>1</v>
      </c>
      <c r="FD1097" s="1">
        <v>1</v>
      </c>
      <c r="FE1097" s="1">
        <v>0</v>
      </c>
      <c r="FF1097" s="1">
        <v>0</v>
      </c>
      <c r="FG1097" s="1">
        <v>0</v>
      </c>
      <c r="FH1097" s="1">
        <v>0</v>
      </c>
      <c r="FI1097" s="1">
        <v>0</v>
      </c>
      <c r="FJ1097" s="1">
        <v>0</v>
      </c>
      <c r="FK1097" s="1">
        <v>0</v>
      </c>
      <c r="FL1097" s="1">
        <v>0</v>
      </c>
      <c r="FM1097" s="1">
        <v>0</v>
      </c>
      <c r="FN1097" s="1">
        <v>0</v>
      </c>
      <c r="FO1097" s="1">
        <v>0</v>
      </c>
      <c r="FP1097" s="1">
        <v>0</v>
      </c>
      <c r="FQ1097" s="1">
        <v>0</v>
      </c>
      <c r="FR1097" s="1">
        <v>0</v>
      </c>
      <c r="FS1097" s="1">
        <v>0</v>
      </c>
      <c r="FT1097" s="1">
        <v>0</v>
      </c>
      <c r="FU1097" s="1">
        <v>0</v>
      </c>
      <c r="FV1097" s="1">
        <v>0</v>
      </c>
      <c r="FW1097" s="1">
        <v>0</v>
      </c>
      <c r="FX1097" s="1">
        <v>0</v>
      </c>
      <c r="FY1097" s="1">
        <v>1</v>
      </c>
      <c r="FZ1097" s="1">
        <v>0</v>
      </c>
      <c r="GA1097" s="1">
        <v>1</v>
      </c>
      <c r="GB1097" s="1">
        <v>0</v>
      </c>
      <c r="GC1097" s="1">
        <v>1</v>
      </c>
      <c r="GD1097" s="1">
        <v>1</v>
      </c>
      <c r="GE1097" s="1">
        <v>0</v>
      </c>
      <c r="GF1097" s="1">
        <v>0</v>
      </c>
      <c r="GG1097" s="1">
        <v>1</v>
      </c>
      <c r="GH1097" s="1">
        <v>0</v>
      </c>
      <c r="GI1097" s="1">
        <v>1</v>
      </c>
      <c r="GJ1097" s="1">
        <v>1</v>
      </c>
      <c r="GK1097" s="1">
        <v>0</v>
      </c>
      <c r="GL1097" s="1">
        <v>0</v>
      </c>
      <c r="GM1097" s="1">
        <v>1</v>
      </c>
      <c r="GN1097" s="1">
        <v>1</v>
      </c>
      <c r="GO1097" s="1">
        <v>0</v>
      </c>
      <c r="GP1097" s="1">
        <v>1</v>
      </c>
      <c r="GQ1097" s="1">
        <v>0</v>
      </c>
      <c r="GR1097" s="1">
        <v>1</v>
      </c>
      <c r="GS1097" s="1">
        <v>18</v>
      </c>
      <c r="GT1097" s="1">
        <v>0</v>
      </c>
      <c r="GU1097" s="1">
        <v>2</v>
      </c>
      <c r="GV1097" s="1">
        <v>1</v>
      </c>
      <c r="GW1097" s="1">
        <v>1</v>
      </c>
      <c r="GX1097" s="1">
        <v>0</v>
      </c>
      <c r="GY1097" s="1">
        <v>0</v>
      </c>
      <c r="GZ1097" s="1">
        <v>0</v>
      </c>
      <c r="HA1097" s="1">
        <v>0</v>
      </c>
      <c r="HB1097" s="1">
        <v>0</v>
      </c>
      <c r="HC1097" s="1">
        <v>1</v>
      </c>
      <c r="HD1097" s="1">
        <v>1</v>
      </c>
      <c r="HE1097" s="1">
        <v>1</v>
      </c>
      <c r="HF1097" s="1">
        <v>1</v>
      </c>
      <c r="HG1097" s="1">
        <v>1</v>
      </c>
      <c r="HH1097" s="1">
        <v>1</v>
      </c>
      <c r="HI1097" s="1">
        <v>1</v>
      </c>
      <c r="HJ1097" s="1">
        <v>0</v>
      </c>
      <c r="HK1097" s="1">
        <v>0</v>
      </c>
      <c r="HL1097" s="1">
        <v>2</v>
      </c>
      <c r="HM1097" s="1">
        <v>2</v>
      </c>
      <c r="HN1097" s="1">
        <v>0</v>
      </c>
      <c r="HO1097" s="1">
        <v>0</v>
      </c>
      <c r="HP1097" s="1">
        <v>0</v>
      </c>
      <c r="HQ1097" s="1">
        <v>1</v>
      </c>
      <c r="HR1097" s="1">
        <v>0</v>
      </c>
      <c r="HS1097" s="1">
        <v>1</v>
      </c>
      <c r="HT1097" s="1">
        <v>0</v>
      </c>
      <c r="HU1097" s="1">
        <v>0</v>
      </c>
      <c r="HV1097" s="1">
        <v>0</v>
      </c>
      <c r="HW1097" s="1">
        <v>0</v>
      </c>
      <c r="HX1097" s="1">
        <v>0</v>
      </c>
      <c r="HY1097" s="1">
        <v>0</v>
      </c>
      <c r="HZ1097" s="1">
        <v>0</v>
      </c>
      <c r="IA1097" s="1">
        <v>0</v>
      </c>
      <c r="IB1097" s="1">
        <v>0</v>
      </c>
      <c r="IC1097" s="1">
        <v>0</v>
      </c>
      <c r="ID1097" s="1">
        <v>0</v>
      </c>
      <c r="IE1097" s="1">
        <v>0</v>
      </c>
      <c r="IF1097" s="1">
        <v>0</v>
      </c>
      <c r="IG1097" s="1">
        <v>0</v>
      </c>
      <c r="IH1097" s="1">
        <v>0</v>
      </c>
      <c r="II1097" s="1">
        <v>0</v>
      </c>
      <c r="IJ1097" s="1">
        <v>0</v>
      </c>
      <c r="IK1097" s="1">
        <v>0</v>
      </c>
      <c r="IL1097" s="1">
        <v>0</v>
      </c>
      <c r="IM1097" s="1">
        <v>0</v>
      </c>
      <c r="IN1097" s="1">
        <v>0</v>
      </c>
      <c r="IO1097" s="1">
        <v>0</v>
      </c>
      <c r="IP1097" s="1">
        <v>0</v>
      </c>
      <c r="IQ1097" s="1">
        <v>0</v>
      </c>
      <c r="IR1097" s="1">
        <v>0</v>
      </c>
      <c r="IS1097" s="1">
        <v>0</v>
      </c>
      <c r="IT1097" s="1">
        <v>0</v>
      </c>
      <c r="IU1097" s="1">
        <v>0</v>
      </c>
      <c r="IV1097" s="1">
        <v>0</v>
      </c>
      <c r="IW1097" s="1">
        <v>0</v>
      </c>
      <c r="IX1097" s="1">
        <v>0</v>
      </c>
      <c r="IY1097" s="1">
        <v>0</v>
      </c>
      <c r="IZ1097" s="1">
        <v>0</v>
      </c>
      <c r="JA1097" s="1">
        <v>0</v>
      </c>
      <c r="JB1097" s="1">
        <v>1</v>
      </c>
      <c r="JC1097" s="1">
        <v>1</v>
      </c>
      <c r="JD1097" s="1">
        <v>0</v>
      </c>
      <c r="JE1097" s="1">
        <v>0</v>
      </c>
      <c r="JF1097" s="1">
        <v>0</v>
      </c>
      <c r="JG1097" s="1">
        <v>0</v>
      </c>
      <c r="JH1097" s="1">
        <v>0</v>
      </c>
      <c r="JI1097" s="1">
        <v>0</v>
      </c>
      <c r="JJ1097" s="1">
        <v>0</v>
      </c>
      <c r="JK1097" s="1">
        <v>0</v>
      </c>
      <c r="JL1097" s="1">
        <v>0</v>
      </c>
      <c r="JM1097" s="1">
        <v>0</v>
      </c>
      <c r="JN1097" s="1">
        <v>1</v>
      </c>
      <c r="JO1097" s="1">
        <v>1</v>
      </c>
      <c r="JP1097" s="1">
        <v>0</v>
      </c>
      <c r="JQ1097" s="1">
        <v>0</v>
      </c>
      <c r="JR1097" s="1">
        <v>0</v>
      </c>
      <c r="JS1097" s="1">
        <v>0</v>
      </c>
      <c r="JT1097" s="1">
        <v>0</v>
      </c>
      <c r="JU1097" s="1">
        <v>1</v>
      </c>
    </row>
    <row r="1098" spans="1:281">
      <c r="A1098" s="1">
        <v>2016</v>
      </c>
      <c r="B1098" s="1" t="s">
        <v>1290</v>
      </c>
      <c r="C1098" s="1">
        <v>1</v>
      </c>
      <c r="D1098" s="1">
        <v>0</v>
      </c>
      <c r="E1098" s="1">
        <v>1</v>
      </c>
      <c r="F1098" s="1">
        <v>1</v>
      </c>
      <c r="G1098" s="1">
        <v>1</v>
      </c>
      <c r="H1098" s="1">
        <v>1</v>
      </c>
      <c r="I1098" s="1">
        <v>1</v>
      </c>
      <c r="J1098" s="1">
        <v>1</v>
      </c>
      <c r="K1098" s="1">
        <v>2</v>
      </c>
      <c r="L1098" s="1">
        <v>2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2</v>
      </c>
      <c r="AR1098" s="1">
        <v>2</v>
      </c>
      <c r="AS1098" s="1">
        <v>2</v>
      </c>
      <c r="AT1098" s="1">
        <v>2</v>
      </c>
      <c r="AU1098" s="1">
        <v>2</v>
      </c>
      <c r="AV1098" s="1">
        <v>2</v>
      </c>
      <c r="AW1098" s="1">
        <v>2</v>
      </c>
      <c r="AX1098" s="1">
        <v>2</v>
      </c>
      <c r="AY1098" s="1">
        <v>0</v>
      </c>
      <c r="AZ1098" s="1">
        <v>0</v>
      </c>
      <c r="BA1098" s="1">
        <v>0</v>
      </c>
      <c r="BB1098" s="1">
        <v>2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1</v>
      </c>
      <c r="BI1098" s="1">
        <v>2</v>
      </c>
      <c r="BJ1098" s="1">
        <v>2</v>
      </c>
      <c r="BK1098" s="1">
        <v>3</v>
      </c>
      <c r="BL1098" s="1">
        <v>2</v>
      </c>
      <c r="BM1098" s="1">
        <v>2</v>
      </c>
      <c r="BN1098" s="1">
        <v>1</v>
      </c>
      <c r="BO1098" s="1">
        <v>0</v>
      </c>
      <c r="BP1098" s="1">
        <v>1</v>
      </c>
      <c r="BQ1098" s="1">
        <v>1</v>
      </c>
      <c r="BR1098" s="1">
        <v>1</v>
      </c>
      <c r="BS1098" s="1">
        <v>4</v>
      </c>
      <c r="BT1098" s="1">
        <v>4</v>
      </c>
      <c r="BU1098" s="1">
        <v>1</v>
      </c>
      <c r="BV1098" s="1">
        <v>0</v>
      </c>
      <c r="BW1098" s="1">
        <v>0</v>
      </c>
      <c r="BX1098" s="1">
        <v>0</v>
      </c>
      <c r="BY1098" s="1">
        <v>0</v>
      </c>
      <c r="BZ1098" s="1">
        <v>2</v>
      </c>
      <c r="CA1098" s="1">
        <v>2</v>
      </c>
      <c r="CB1098" s="1">
        <v>2</v>
      </c>
      <c r="CC1098" s="1">
        <v>2</v>
      </c>
      <c r="CD1098" s="1">
        <v>2</v>
      </c>
      <c r="CE1098" s="1">
        <v>2</v>
      </c>
      <c r="CF1098" s="1">
        <v>2</v>
      </c>
      <c r="CG1098" s="1">
        <v>2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1</v>
      </c>
      <c r="CN1098" s="1">
        <v>1</v>
      </c>
      <c r="CO1098" s="1">
        <v>0</v>
      </c>
      <c r="CP1098" s="1">
        <v>0</v>
      </c>
      <c r="CQ1098" s="1">
        <v>0</v>
      </c>
      <c r="CR1098" s="1">
        <v>0</v>
      </c>
      <c r="CS1098" s="1">
        <v>1</v>
      </c>
      <c r="CT1098" s="1">
        <v>1</v>
      </c>
      <c r="CU1098" s="1">
        <v>1</v>
      </c>
      <c r="CV1098" s="1">
        <v>1</v>
      </c>
      <c r="CW1098" s="1">
        <v>1</v>
      </c>
      <c r="CX1098" s="1">
        <v>1</v>
      </c>
      <c r="CY1098" s="1">
        <v>1</v>
      </c>
      <c r="CZ1098" s="1">
        <v>0</v>
      </c>
      <c r="DA1098" s="1">
        <v>1</v>
      </c>
      <c r="DB1098" s="1">
        <v>0</v>
      </c>
      <c r="DC1098" s="1">
        <v>0</v>
      </c>
      <c r="DD1098" s="1">
        <v>0</v>
      </c>
      <c r="DE1098" s="1">
        <v>0</v>
      </c>
      <c r="DF1098" s="1">
        <v>0</v>
      </c>
      <c r="DG1098" s="1">
        <v>0</v>
      </c>
      <c r="DH1098" s="1">
        <v>0</v>
      </c>
      <c r="DI1098" s="1">
        <v>0</v>
      </c>
      <c r="DJ1098" s="1">
        <v>0</v>
      </c>
      <c r="DK1098" s="1">
        <v>0</v>
      </c>
      <c r="DL1098" s="1">
        <v>0</v>
      </c>
      <c r="DM1098" s="1">
        <v>8</v>
      </c>
      <c r="DN1098" s="1">
        <v>8</v>
      </c>
      <c r="DO1098" s="1">
        <v>8</v>
      </c>
      <c r="DP1098" s="1">
        <v>2</v>
      </c>
      <c r="DQ1098" s="1">
        <v>0</v>
      </c>
      <c r="DR1098" s="1">
        <v>0</v>
      </c>
      <c r="DS1098" s="1">
        <v>0</v>
      </c>
      <c r="DT1098" s="1">
        <v>0</v>
      </c>
      <c r="DU1098" s="1">
        <v>0</v>
      </c>
      <c r="DV1098" s="1">
        <v>0</v>
      </c>
      <c r="DW1098" s="1">
        <v>0</v>
      </c>
      <c r="DX1098" s="1">
        <v>13</v>
      </c>
      <c r="DY1098" s="1">
        <v>13</v>
      </c>
      <c r="DZ1098" s="1">
        <v>3</v>
      </c>
      <c r="EA1098" s="1">
        <v>0</v>
      </c>
      <c r="EB1098" s="1">
        <v>0</v>
      </c>
      <c r="EC1098" s="1">
        <v>0</v>
      </c>
      <c r="ED1098" s="1">
        <v>0</v>
      </c>
      <c r="EE1098" s="1">
        <v>0</v>
      </c>
      <c r="EF1098" s="1">
        <v>0</v>
      </c>
      <c r="EG1098" s="1">
        <v>0</v>
      </c>
      <c r="EH1098" s="1">
        <v>0</v>
      </c>
      <c r="EI1098" s="1">
        <v>0</v>
      </c>
      <c r="EJ1098" s="1">
        <v>0</v>
      </c>
      <c r="EK1098" s="1">
        <v>1</v>
      </c>
      <c r="EL1098" s="1">
        <v>1</v>
      </c>
      <c r="EM1098" s="1">
        <v>8</v>
      </c>
      <c r="EN1098" s="1">
        <v>0</v>
      </c>
      <c r="EO1098" s="1">
        <v>0</v>
      </c>
      <c r="EP1098" s="1">
        <v>0</v>
      </c>
      <c r="EQ1098" s="1">
        <v>0</v>
      </c>
      <c r="ER1098" s="1">
        <v>0</v>
      </c>
      <c r="ES1098" s="1">
        <v>0</v>
      </c>
      <c r="ET1098" s="1">
        <v>0</v>
      </c>
      <c r="EU1098" s="1">
        <v>0</v>
      </c>
      <c r="EV1098" s="1">
        <v>0</v>
      </c>
      <c r="EW1098" s="1">
        <v>0</v>
      </c>
      <c r="EX1098" s="1">
        <v>0</v>
      </c>
      <c r="EY1098" s="1">
        <v>0</v>
      </c>
      <c r="EZ1098" s="1">
        <v>0</v>
      </c>
      <c r="FA1098" s="1">
        <v>0</v>
      </c>
      <c r="FB1098" s="1">
        <v>1</v>
      </c>
      <c r="FC1098" s="1">
        <v>1</v>
      </c>
      <c r="FD1098" s="1">
        <v>1</v>
      </c>
      <c r="FE1098" s="1">
        <v>0</v>
      </c>
      <c r="FF1098" s="1">
        <v>0</v>
      </c>
      <c r="FG1098" s="1">
        <v>0</v>
      </c>
      <c r="FH1098" s="1">
        <v>0</v>
      </c>
      <c r="FI1098" s="1">
        <v>0</v>
      </c>
      <c r="FJ1098" s="1">
        <v>0</v>
      </c>
      <c r="FK1098" s="1">
        <v>0</v>
      </c>
      <c r="FL1098" s="1">
        <v>0</v>
      </c>
      <c r="FM1098" s="1">
        <v>0</v>
      </c>
      <c r="FN1098" s="1">
        <v>0</v>
      </c>
      <c r="FO1098" s="1">
        <v>0</v>
      </c>
      <c r="FP1098" s="1">
        <v>0</v>
      </c>
      <c r="FQ1098" s="1">
        <v>0</v>
      </c>
      <c r="FR1098" s="1">
        <v>0</v>
      </c>
      <c r="FS1098" s="1">
        <v>0</v>
      </c>
      <c r="FT1098" s="1">
        <v>0</v>
      </c>
      <c r="FU1098" s="1">
        <v>0</v>
      </c>
      <c r="FV1098" s="1">
        <v>0</v>
      </c>
      <c r="FW1098" s="1">
        <v>0</v>
      </c>
      <c r="FX1098" s="1">
        <v>0</v>
      </c>
      <c r="FY1098" s="1">
        <v>1</v>
      </c>
      <c r="FZ1098" s="1">
        <v>0</v>
      </c>
      <c r="GA1098" s="1">
        <v>1</v>
      </c>
      <c r="GB1098" s="1">
        <v>0</v>
      </c>
      <c r="GC1098" s="1">
        <v>1</v>
      </c>
      <c r="GD1098" s="1">
        <v>1</v>
      </c>
      <c r="GE1098" s="1">
        <v>1</v>
      </c>
      <c r="GF1098" s="1">
        <v>0</v>
      </c>
      <c r="GG1098" s="1">
        <v>1</v>
      </c>
      <c r="GH1098" s="1">
        <v>0</v>
      </c>
      <c r="GI1098" s="1">
        <v>1</v>
      </c>
      <c r="GJ1098" s="1">
        <v>1</v>
      </c>
      <c r="GK1098" s="1">
        <v>0</v>
      </c>
      <c r="GL1098" s="1">
        <v>0</v>
      </c>
      <c r="GM1098" s="1">
        <v>1</v>
      </c>
      <c r="GN1098" s="1">
        <v>1</v>
      </c>
      <c r="GO1098" s="1">
        <v>0</v>
      </c>
      <c r="GP1098" s="1">
        <v>1</v>
      </c>
      <c r="GQ1098" s="1">
        <v>0</v>
      </c>
      <c r="GR1098" s="1">
        <v>1</v>
      </c>
      <c r="GS1098" s="1">
        <v>11</v>
      </c>
      <c r="GT1098" s="1">
        <v>0</v>
      </c>
      <c r="GU1098" s="1">
        <v>2</v>
      </c>
      <c r="GV1098" s="1">
        <v>1</v>
      </c>
      <c r="GW1098" s="1">
        <v>1</v>
      </c>
      <c r="GX1098" s="1">
        <v>0</v>
      </c>
      <c r="GY1098" s="1">
        <v>0</v>
      </c>
      <c r="GZ1098" s="1">
        <v>0</v>
      </c>
      <c r="HA1098" s="1">
        <v>0</v>
      </c>
      <c r="HB1098" s="1">
        <v>0</v>
      </c>
      <c r="HC1098" s="1">
        <v>1</v>
      </c>
      <c r="HD1098" s="1">
        <v>1</v>
      </c>
      <c r="HE1098" s="1">
        <v>1</v>
      </c>
      <c r="HF1098" s="1">
        <v>1</v>
      </c>
      <c r="HG1098" s="1">
        <v>1</v>
      </c>
      <c r="HH1098" s="1">
        <v>1</v>
      </c>
      <c r="HI1098" s="1">
        <v>1</v>
      </c>
      <c r="HJ1098" s="1">
        <v>0</v>
      </c>
      <c r="HK1098" s="1">
        <v>0</v>
      </c>
      <c r="HL1098" s="1">
        <v>2</v>
      </c>
      <c r="HM1098" s="1">
        <v>2</v>
      </c>
      <c r="HN1098" s="1">
        <v>0</v>
      </c>
      <c r="HO1098" s="1">
        <v>0</v>
      </c>
      <c r="HP1098" s="1">
        <v>0</v>
      </c>
      <c r="HQ1098" s="1">
        <v>1</v>
      </c>
      <c r="HR1098" s="1">
        <v>0</v>
      </c>
      <c r="HS1098" s="1">
        <v>0</v>
      </c>
      <c r="HT1098" s="1">
        <v>1</v>
      </c>
      <c r="HU1098" s="1">
        <v>0</v>
      </c>
      <c r="HV1098" s="1">
        <v>0</v>
      </c>
      <c r="HW1098" s="1">
        <v>0</v>
      </c>
      <c r="HX1098" s="1">
        <v>0</v>
      </c>
      <c r="HY1098" s="1">
        <v>0</v>
      </c>
      <c r="HZ1098" s="1">
        <v>0</v>
      </c>
      <c r="IA1098" s="1">
        <v>0</v>
      </c>
      <c r="IB1098" s="1">
        <v>0</v>
      </c>
      <c r="IC1098" s="1">
        <v>0</v>
      </c>
      <c r="ID1098" s="1">
        <v>0</v>
      </c>
      <c r="IE1098" s="1">
        <v>0</v>
      </c>
      <c r="IF1098" s="1">
        <v>0</v>
      </c>
      <c r="IG1098" s="1">
        <v>0</v>
      </c>
      <c r="IH1098" s="1">
        <v>0</v>
      </c>
      <c r="II1098" s="1">
        <v>0</v>
      </c>
      <c r="IJ1098" s="1">
        <v>0</v>
      </c>
      <c r="IK1098" s="1">
        <v>0</v>
      </c>
      <c r="IL1098" s="1">
        <v>0</v>
      </c>
      <c r="IM1098" s="1">
        <v>0</v>
      </c>
      <c r="IN1098" s="1">
        <v>0</v>
      </c>
      <c r="IO1098" s="1">
        <v>0</v>
      </c>
      <c r="IP1098" s="1">
        <v>0</v>
      </c>
      <c r="IQ1098" s="1">
        <v>0</v>
      </c>
      <c r="IR1098" s="1">
        <v>0</v>
      </c>
      <c r="IS1098" s="1">
        <v>0</v>
      </c>
      <c r="IT1098" s="1">
        <v>0</v>
      </c>
      <c r="IU1098" s="1">
        <v>0</v>
      </c>
      <c r="IV1098" s="1">
        <v>0</v>
      </c>
      <c r="IW1098" s="1">
        <v>0</v>
      </c>
      <c r="IX1098" s="1">
        <v>0</v>
      </c>
      <c r="IY1098" s="1">
        <v>0</v>
      </c>
      <c r="IZ1098" s="1">
        <v>0</v>
      </c>
      <c r="JA1098" s="1">
        <v>0</v>
      </c>
      <c r="JB1098" s="1">
        <v>1</v>
      </c>
      <c r="JC1098" s="1">
        <v>1</v>
      </c>
      <c r="JD1098" s="1">
        <v>0</v>
      </c>
      <c r="JE1098" s="1">
        <v>0</v>
      </c>
      <c r="JF1098" s="1">
        <v>0</v>
      </c>
      <c r="JG1098" s="1">
        <v>1</v>
      </c>
      <c r="JH1098" s="1">
        <v>1</v>
      </c>
      <c r="JI1098" s="1">
        <v>1</v>
      </c>
      <c r="JJ1098" s="1">
        <v>1</v>
      </c>
      <c r="JK1098" s="1">
        <v>1</v>
      </c>
      <c r="JL1098" s="1">
        <v>1</v>
      </c>
      <c r="JM1098" s="1">
        <v>1</v>
      </c>
      <c r="JN1098" s="1">
        <v>0</v>
      </c>
      <c r="JO1098" s="1">
        <v>0</v>
      </c>
      <c r="JP1098" s="1">
        <v>2</v>
      </c>
      <c r="JQ1098" s="1">
        <v>2</v>
      </c>
      <c r="JR1098" s="1">
        <v>0</v>
      </c>
      <c r="JS1098" s="1">
        <v>0</v>
      </c>
      <c r="JT1098" s="1">
        <v>0</v>
      </c>
      <c r="JU1098" s="1">
        <v>1</v>
      </c>
    </row>
    <row r="1099" spans="1:281">
      <c r="A1099" s="1">
        <v>2016</v>
      </c>
      <c r="B1099" s="1" t="s">
        <v>1291</v>
      </c>
      <c r="C1099" s="1">
        <v>1</v>
      </c>
      <c r="D1099" s="1">
        <v>0</v>
      </c>
      <c r="E1099" s="1">
        <v>1</v>
      </c>
      <c r="F1099" s="1">
        <v>1</v>
      </c>
      <c r="G1099" s="1">
        <v>1</v>
      </c>
      <c r="H1099" s="1">
        <v>1</v>
      </c>
      <c r="I1099" s="1">
        <v>1</v>
      </c>
      <c r="J1099" s="1">
        <v>1</v>
      </c>
      <c r="K1099" s="1">
        <v>2</v>
      </c>
      <c r="L1099" s="1">
        <v>2</v>
      </c>
      <c r="M1099" s="1">
        <v>0</v>
      </c>
      <c r="N1099" s="1">
        <v>1</v>
      </c>
      <c r="O1099" s="1">
        <v>1</v>
      </c>
      <c r="P1099" s="1">
        <v>0</v>
      </c>
      <c r="Q1099" s="1">
        <v>2</v>
      </c>
      <c r="R1099" s="1">
        <v>0</v>
      </c>
      <c r="S1099" s="1">
        <v>1</v>
      </c>
      <c r="T1099" s="1">
        <v>0</v>
      </c>
      <c r="U1099" s="1">
        <v>1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1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1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0</v>
      </c>
      <c r="AW1099" s="1">
        <v>1</v>
      </c>
      <c r="AX1099" s="1">
        <v>1</v>
      </c>
      <c r="AY1099" s="1">
        <v>0</v>
      </c>
      <c r="AZ1099" s="1">
        <v>0</v>
      </c>
      <c r="BA1099" s="1">
        <v>0</v>
      </c>
      <c r="BB1099" s="1">
        <v>1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1</v>
      </c>
      <c r="BI1099" s="1">
        <v>2</v>
      </c>
      <c r="BJ1099" s="1">
        <v>2</v>
      </c>
      <c r="BK1099" s="1">
        <v>3</v>
      </c>
      <c r="BL1099" s="1">
        <v>2</v>
      </c>
      <c r="BM1099" s="1">
        <v>2</v>
      </c>
      <c r="BN1099" s="1">
        <v>1</v>
      </c>
      <c r="BO1099" s="1">
        <v>0</v>
      </c>
      <c r="BP1099" s="1">
        <v>1</v>
      </c>
      <c r="BQ1099" s="1">
        <v>1</v>
      </c>
      <c r="BR1099" s="1">
        <v>1</v>
      </c>
      <c r="BS1099" s="1">
        <v>4</v>
      </c>
      <c r="BT1099" s="1">
        <v>4</v>
      </c>
      <c r="BU1099" s="1">
        <v>1</v>
      </c>
      <c r="BV1099" s="1">
        <v>0</v>
      </c>
      <c r="BW1099" s="1">
        <v>0</v>
      </c>
      <c r="BX1099" s="1">
        <v>0</v>
      </c>
      <c r="BY1099" s="1">
        <v>0</v>
      </c>
      <c r="BZ1099" s="1">
        <v>6</v>
      </c>
      <c r="CA1099" s="1">
        <v>6</v>
      </c>
      <c r="CB1099" s="1">
        <v>6</v>
      </c>
      <c r="CC1099" s="1">
        <v>6</v>
      </c>
      <c r="CD1099" s="1">
        <v>6</v>
      </c>
      <c r="CE1099" s="1">
        <v>6</v>
      </c>
      <c r="CF1099" s="1">
        <v>6</v>
      </c>
      <c r="CG1099" s="1">
        <v>6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1</v>
      </c>
      <c r="CN1099" s="1">
        <v>1</v>
      </c>
      <c r="CO1099" s="1">
        <v>0</v>
      </c>
      <c r="CP1099" s="1">
        <v>0</v>
      </c>
      <c r="CQ1099" s="1">
        <v>0</v>
      </c>
      <c r="CR1099" s="1">
        <v>0</v>
      </c>
      <c r="CS1099" s="1">
        <v>0</v>
      </c>
      <c r="CT1099" s="1">
        <v>0</v>
      </c>
      <c r="CU1099" s="1">
        <v>1</v>
      </c>
      <c r="CV1099" s="1">
        <v>0</v>
      </c>
      <c r="CW1099" s="1">
        <v>0</v>
      </c>
      <c r="CX1099" s="1">
        <v>1</v>
      </c>
      <c r="CY1099" s="1">
        <v>1</v>
      </c>
      <c r="CZ1099" s="1">
        <v>0</v>
      </c>
      <c r="DA1099" s="1">
        <v>1</v>
      </c>
      <c r="DB1099" s="1">
        <v>0</v>
      </c>
      <c r="DC1099" s="1">
        <v>1</v>
      </c>
      <c r="DD1099" s="1">
        <v>0</v>
      </c>
      <c r="DE1099" s="1">
        <v>0</v>
      </c>
      <c r="DF1099" s="1">
        <v>0</v>
      </c>
      <c r="DG1099" s="1">
        <v>0</v>
      </c>
      <c r="DH1099" s="1">
        <v>0</v>
      </c>
      <c r="DI1099" s="1">
        <v>0</v>
      </c>
      <c r="DJ1099" s="1">
        <v>0</v>
      </c>
      <c r="DK1099" s="1">
        <v>0</v>
      </c>
      <c r="DL1099" s="1">
        <v>0</v>
      </c>
      <c r="DM1099" s="1">
        <v>19</v>
      </c>
      <c r="DN1099" s="1">
        <v>19</v>
      </c>
      <c r="DO1099" s="1">
        <v>19</v>
      </c>
      <c r="DP1099" s="1">
        <v>1</v>
      </c>
      <c r="DQ1099" s="1">
        <v>0</v>
      </c>
      <c r="DR1099" s="1">
        <v>0</v>
      </c>
      <c r="DS1099" s="1">
        <v>0</v>
      </c>
      <c r="DT1099" s="1">
        <v>0</v>
      </c>
      <c r="DU1099" s="1">
        <v>0</v>
      </c>
      <c r="DV1099" s="1">
        <v>0</v>
      </c>
      <c r="DW1099" s="1">
        <v>0</v>
      </c>
      <c r="DX1099" s="1">
        <v>6</v>
      </c>
      <c r="DY1099" s="1">
        <v>6</v>
      </c>
      <c r="DZ1099" s="1">
        <v>8</v>
      </c>
      <c r="EA1099" s="1">
        <v>0</v>
      </c>
      <c r="EB1099" s="1">
        <v>0</v>
      </c>
      <c r="EC1099" s="1">
        <v>0</v>
      </c>
      <c r="ED1099" s="1">
        <v>0</v>
      </c>
      <c r="EE1099" s="1">
        <v>0</v>
      </c>
      <c r="EF1099" s="1">
        <v>0</v>
      </c>
      <c r="EG1099" s="1">
        <v>7</v>
      </c>
      <c r="EH1099" s="1">
        <v>1</v>
      </c>
      <c r="EI1099" s="1">
        <v>6</v>
      </c>
      <c r="EJ1099" s="1">
        <v>1</v>
      </c>
      <c r="EK1099" s="1">
        <v>3</v>
      </c>
      <c r="EL1099" s="1">
        <v>3</v>
      </c>
      <c r="EM1099" s="1">
        <v>12</v>
      </c>
      <c r="EN1099" s="1">
        <v>0</v>
      </c>
      <c r="EO1099" s="1">
        <v>0</v>
      </c>
      <c r="EP1099" s="1">
        <v>0</v>
      </c>
      <c r="EQ1099" s="1">
        <v>0</v>
      </c>
      <c r="ER1099" s="1">
        <v>0</v>
      </c>
      <c r="ES1099" s="1">
        <v>0</v>
      </c>
      <c r="ET1099" s="1">
        <v>0</v>
      </c>
      <c r="EU1099" s="1">
        <v>0</v>
      </c>
      <c r="EV1099" s="1">
        <v>0</v>
      </c>
      <c r="EW1099" s="1">
        <v>0</v>
      </c>
      <c r="EX1099" s="1">
        <v>0</v>
      </c>
      <c r="EY1099" s="1">
        <v>0</v>
      </c>
      <c r="EZ1099" s="1">
        <v>1</v>
      </c>
      <c r="FA1099" s="1">
        <v>1</v>
      </c>
      <c r="FB1099" s="1">
        <v>0</v>
      </c>
      <c r="FC1099" s="1">
        <v>1</v>
      </c>
      <c r="FD1099" s="1">
        <v>1</v>
      </c>
      <c r="FE1099" s="1">
        <v>0</v>
      </c>
      <c r="FF1099" s="1">
        <v>0</v>
      </c>
      <c r="FG1099" s="1">
        <v>0</v>
      </c>
      <c r="FH1099" s="1">
        <v>0</v>
      </c>
      <c r="FI1099" s="1">
        <v>0</v>
      </c>
      <c r="FJ1099" s="1">
        <v>0</v>
      </c>
      <c r="FK1099" s="1">
        <v>0</v>
      </c>
      <c r="FL1099" s="1">
        <v>0</v>
      </c>
      <c r="FM1099" s="1">
        <v>0</v>
      </c>
      <c r="FN1099" s="1">
        <v>0</v>
      </c>
      <c r="FO1099" s="1">
        <v>0</v>
      </c>
      <c r="FP1099" s="1">
        <v>0</v>
      </c>
      <c r="FQ1099" s="1">
        <v>0</v>
      </c>
      <c r="FR1099" s="1">
        <v>0</v>
      </c>
      <c r="FS1099" s="1">
        <v>0</v>
      </c>
      <c r="FT1099" s="1">
        <v>0</v>
      </c>
      <c r="FU1099" s="1">
        <v>0</v>
      </c>
      <c r="FV1099" s="1">
        <v>0</v>
      </c>
      <c r="FW1099" s="1">
        <v>0</v>
      </c>
      <c r="FX1099" s="1">
        <v>0</v>
      </c>
      <c r="FY1099" s="1">
        <v>1</v>
      </c>
      <c r="FZ1099" s="1">
        <v>1</v>
      </c>
      <c r="GA1099" s="1">
        <v>1</v>
      </c>
      <c r="GB1099" s="1">
        <v>0</v>
      </c>
      <c r="GC1099" s="1">
        <v>1</v>
      </c>
      <c r="GD1099" s="1">
        <v>1</v>
      </c>
      <c r="GE1099" s="1">
        <v>0</v>
      </c>
      <c r="GF1099" s="1">
        <v>0</v>
      </c>
      <c r="GG1099" s="1">
        <v>1</v>
      </c>
      <c r="GH1099" s="1">
        <v>0</v>
      </c>
      <c r="GI1099" s="1">
        <v>1</v>
      </c>
      <c r="GJ1099" s="1">
        <v>1</v>
      </c>
      <c r="GK1099" s="1">
        <v>0</v>
      </c>
      <c r="GL1099" s="1">
        <v>0</v>
      </c>
      <c r="GM1099" s="1">
        <v>1</v>
      </c>
      <c r="GN1099" s="1">
        <v>1</v>
      </c>
      <c r="GO1099" s="1">
        <v>0</v>
      </c>
      <c r="GP1099" s="1">
        <v>1</v>
      </c>
      <c r="GQ1099" s="1">
        <v>0</v>
      </c>
      <c r="GR1099" s="1">
        <v>1</v>
      </c>
      <c r="GS1099" s="1">
        <v>12</v>
      </c>
      <c r="GT1099" s="1">
        <v>0</v>
      </c>
      <c r="GU1099" s="1">
        <v>2</v>
      </c>
      <c r="GV1099" s="1">
        <v>1</v>
      </c>
      <c r="GW1099" s="1">
        <v>0</v>
      </c>
      <c r="GX1099" s="1">
        <v>0</v>
      </c>
      <c r="GY1099" s="1">
        <v>0</v>
      </c>
      <c r="GZ1099" s="1">
        <v>0</v>
      </c>
      <c r="HA1099" s="1">
        <v>0</v>
      </c>
      <c r="HB1099" s="1">
        <v>0</v>
      </c>
      <c r="HC1099" s="1">
        <v>1</v>
      </c>
      <c r="HD1099" s="1">
        <v>1</v>
      </c>
      <c r="HE1099" s="1">
        <v>1</v>
      </c>
      <c r="HF1099" s="1">
        <v>1</v>
      </c>
      <c r="HG1099" s="1">
        <v>1</v>
      </c>
      <c r="HH1099" s="1">
        <v>1</v>
      </c>
      <c r="HI1099" s="1">
        <v>1</v>
      </c>
      <c r="HJ1099" s="1">
        <v>0</v>
      </c>
      <c r="HK1099" s="1">
        <v>0</v>
      </c>
      <c r="HL1099" s="1">
        <v>2</v>
      </c>
      <c r="HM1099" s="1">
        <v>2</v>
      </c>
      <c r="HN1099" s="1">
        <v>0</v>
      </c>
      <c r="HO1099" s="1">
        <v>0</v>
      </c>
      <c r="HP1099" s="1">
        <v>0</v>
      </c>
      <c r="HQ1099" s="1">
        <v>1</v>
      </c>
      <c r="HR1099" s="1">
        <v>0</v>
      </c>
      <c r="HS1099" s="1">
        <v>0</v>
      </c>
      <c r="HT1099" s="1">
        <v>0</v>
      </c>
      <c r="HU1099" s="1">
        <v>0</v>
      </c>
      <c r="HV1099" s="1">
        <v>0</v>
      </c>
      <c r="HW1099" s="1">
        <v>0</v>
      </c>
      <c r="HX1099" s="1">
        <v>0</v>
      </c>
      <c r="HY1099" s="1">
        <v>0</v>
      </c>
      <c r="HZ1099" s="1">
        <v>0</v>
      </c>
      <c r="IA1099" s="1">
        <v>0</v>
      </c>
      <c r="IB1099" s="1">
        <v>0</v>
      </c>
      <c r="IC1099" s="1">
        <v>0</v>
      </c>
      <c r="ID1099" s="1">
        <v>0</v>
      </c>
      <c r="IE1099" s="1">
        <v>0</v>
      </c>
      <c r="IF1099" s="1">
        <v>0</v>
      </c>
      <c r="IG1099" s="1">
        <v>0</v>
      </c>
      <c r="IH1099" s="1">
        <v>0</v>
      </c>
      <c r="II1099" s="1">
        <v>0</v>
      </c>
      <c r="IJ1099" s="1">
        <v>0</v>
      </c>
      <c r="IK1099" s="1">
        <v>0</v>
      </c>
      <c r="IL1099" s="1">
        <v>0</v>
      </c>
      <c r="IM1099" s="1">
        <v>0</v>
      </c>
      <c r="IN1099" s="1">
        <v>0</v>
      </c>
      <c r="IO1099" s="1">
        <v>0</v>
      </c>
      <c r="IP1099" s="1">
        <v>0</v>
      </c>
      <c r="IQ1099" s="1">
        <v>0</v>
      </c>
      <c r="IR1099" s="1">
        <v>0</v>
      </c>
      <c r="IS1099" s="1">
        <v>0</v>
      </c>
      <c r="IT1099" s="1">
        <v>0</v>
      </c>
      <c r="IU1099" s="1">
        <v>0</v>
      </c>
      <c r="IV1099" s="1">
        <v>0</v>
      </c>
      <c r="IW1099" s="1">
        <v>0</v>
      </c>
      <c r="IX1099" s="1">
        <v>0</v>
      </c>
      <c r="IY1099" s="1">
        <v>0</v>
      </c>
      <c r="IZ1099" s="1">
        <v>0</v>
      </c>
      <c r="JA1099" s="1">
        <v>0</v>
      </c>
      <c r="JB1099" s="1">
        <v>1</v>
      </c>
      <c r="JC1099" s="1">
        <v>1</v>
      </c>
      <c r="JD1099" s="1">
        <v>0</v>
      </c>
      <c r="JE1099" s="1">
        <v>0</v>
      </c>
      <c r="JF1099" s="1">
        <v>0</v>
      </c>
      <c r="JG1099" s="1">
        <v>1</v>
      </c>
      <c r="JH1099" s="1">
        <v>1</v>
      </c>
      <c r="JI1099" s="1">
        <v>1</v>
      </c>
      <c r="JJ1099" s="1">
        <v>1</v>
      </c>
      <c r="JK1099" s="1">
        <v>1</v>
      </c>
      <c r="JL1099" s="1">
        <v>1</v>
      </c>
      <c r="JM1099" s="1">
        <v>1</v>
      </c>
      <c r="JN1099" s="1">
        <v>0</v>
      </c>
      <c r="JO1099" s="1">
        <v>0</v>
      </c>
      <c r="JP1099" s="1">
        <v>2</v>
      </c>
      <c r="JQ1099" s="1">
        <v>2</v>
      </c>
      <c r="JR1099" s="1">
        <v>0</v>
      </c>
      <c r="JS1099" s="1">
        <v>0</v>
      </c>
      <c r="JT1099" s="1">
        <v>0</v>
      </c>
      <c r="JU1099" s="1">
        <v>1</v>
      </c>
    </row>
    <row r="1100" spans="1:281">
      <c r="A1100" s="1">
        <v>2016</v>
      </c>
      <c r="B1100" s="1" t="s">
        <v>1292</v>
      </c>
      <c r="C1100" s="1">
        <v>1</v>
      </c>
      <c r="D1100" s="1">
        <v>0</v>
      </c>
      <c r="E1100" s="1">
        <v>1</v>
      </c>
      <c r="F1100" s="1">
        <v>1</v>
      </c>
      <c r="G1100" s="1">
        <v>1</v>
      </c>
      <c r="H1100" s="1">
        <v>1</v>
      </c>
      <c r="I1100" s="1">
        <v>1</v>
      </c>
      <c r="J1100" s="1">
        <v>1</v>
      </c>
      <c r="K1100" s="1">
        <v>2</v>
      </c>
      <c r="L1100" s="1">
        <v>2</v>
      </c>
      <c r="M1100" s="1">
        <v>0</v>
      </c>
      <c r="N1100" s="1">
        <v>1</v>
      </c>
      <c r="O1100" s="1">
        <v>1</v>
      </c>
      <c r="P1100" s="1">
        <v>0</v>
      </c>
      <c r="Q1100" s="1">
        <v>1</v>
      </c>
      <c r="R1100" s="1">
        <v>0</v>
      </c>
      <c r="S1100" s="1">
        <v>1</v>
      </c>
      <c r="T1100" s="1">
        <v>0</v>
      </c>
      <c r="U1100" s="1">
        <v>1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1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1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1</v>
      </c>
      <c r="BI1100" s="1">
        <v>2</v>
      </c>
      <c r="BJ1100" s="1">
        <v>2</v>
      </c>
      <c r="BK1100" s="1">
        <v>3</v>
      </c>
      <c r="BL1100" s="1">
        <v>2</v>
      </c>
      <c r="BM1100" s="1">
        <v>2</v>
      </c>
      <c r="BN1100" s="1">
        <v>1</v>
      </c>
      <c r="BO1100" s="1">
        <v>0</v>
      </c>
      <c r="BP1100" s="1">
        <v>1</v>
      </c>
      <c r="BQ1100" s="1">
        <v>1</v>
      </c>
      <c r="BR1100" s="1">
        <v>1</v>
      </c>
      <c r="BS1100" s="1">
        <v>4</v>
      </c>
      <c r="BT1100" s="1">
        <v>4</v>
      </c>
      <c r="BU1100" s="1">
        <v>1</v>
      </c>
      <c r="BV1100" s="1">
        <v>0</v>
      </c>
      <c r="BW1100" s="1">
        <v>0</v>
      </c>
      <c r="BX1100" s="1">
        <v>0</v>
      </c>
      <c r="BY1100" s="1">
        <v>0</v>
      </c>
      <c r="BZ1100" s="1">
        <v>2</v>
      </c>
      <c r="CA1100" s="1">
        <v>2</v>
      </c>
      <c r="CB1100" s="1">
        <v>2</v>
      </c>
      <c r="CC1100" s="1">
        <v>2</v>
      </c>
      <c r="CD1100" s="1">
        <v>2</v>
      </c>
      <c r="CE1100" s="1">
        <v>2</v>
      </c>
      <c r="CF1100" s="1">
        <v>2</v>
      </c>
      <c r="CG1100" s="1">
        <v>2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1</v>
      </c>
      <c r="CN1100" s="1">
        <v>1</v>
      </c>
      <c r="CO1100" s="1">
        <v>0</v>
      </c>
      <c r="CP1100" s="1">
        <v>0</v>
      </c>
      <c r="CQ1100" s="1">
        <v>0</v>
      </c>
      <c r="CR1100" s="1">
        <v>0</v>
      </c>
      <c r="CS1100" s="1">
        <v>1</v>
      </c>
      <c r="CT1100" s="1">
        <v>1</v>
      </c>
      <c r="CU1100" s="1">
        <v>1</v>
      </c>
      <c r="CV1100" s="1">
        <v>1</v>
      </c>
      <c r="CW1100" s="1">
        <v>1</v>
      </c>
      <c r="CX1100" s="1">
        <v>1</v>
      </c>
      <c r="CY1100" s="1">
        <v>1</v>
      </c>
      <c r="CZ1100" s="1">
        <v>0</v>
      </c>
      <c r="DA1100" s="1">
        <v>1</v>
      </c>
      <c r="DB1100" s="1">
        <v>0</v>
      </c>
      <c r="DC1100" s="1">
        <v>0</v>
      </c>
      <c r="DD1100" s="1">
        <v>0</v>
      </c>
      <c r="DE1100" s="1">
        <v>0</v>
      </c>
      <c r="DF1100" s="1">
        <v>0</v>
      </c>
      <c r="DG1100" s="1">
        <v>0</v>
      </c>
      <c r="DH1100" s="1">
        <v>0</v>
      </c>
      <c r="DI1100" s="1">
        <v>0</v>
      </c>
      <c r="DJ1100" s="1">
        <v>0</v>
      </c>
      <c r="DK1100" s="1">
        <v>0</v>
      </c>
      <c r="DL1100" s="1">
        <v>0</v>
      </c>
      <c r="DM1100" s="1">
        <v>8</v>
      </c>
      <c r="DN1100" s="1">
        <v>8</v>
      </c>
      <c r="DO1100" s="1">
        <v>8</v>
      </c>
      <c r="DP1100" s="1">
        <v>1</v>
      </c>
      <c r="DQ1100" s="1">
        <v>0</v>
      </c>
      <c r="DR1100" s="1">
        <v>0</v>
      </c>
      <c r="DS1100" s="1">
        <v>0</v>
      </c>
      <c r="DT1100" s="1">
        <v>0</v>
      </c>
      <c r="DU1100" s="1">
        <v>0</v>
      </c>
      <c r="DV1100" s="1">
        <v>0</v>
      </c>
      <c r="DW1100" s="1">
        <v>0</v>
      </c>
      <c r="DX1100" s="1">
        <v>5</v>
      </c>
      <c r="DY1100" s="1">
        <v>5</v>
      </c>
      <c r="DZ1100" s="1">
        <v>4</v>
      </c>
      <c r="EA1100" s="1">
        <v>0</v>
      </c>
      <c r="EB1100" s="1">
        <v>0</v>
      </c>
      <c r="EC1100" s="1">
        <v>0</v>
      </c>
      <c r="ED1100" s="1">
        <v>0</v>
      </c>
      <c r="EE1100" s="1">
        <v>0</v>
      </c>
      <c r="EF1100" s="1">
        <v>0</v>
      </c>
      <c r="EG1100" s="1">
        <v>1</v>
      </c>
      <c r="EH1100" s="1">
        <v>1</v>
      </c>
      <c r="EI1100" s="1">
        <v>1</v>
      </c>
      <c r="EJ1100" s="1">
        <v>0</v>
      </c>
      <c r="EK1100" s="1">
        <v>1</v>
      </c>
      <c r="EL1100" s="1">
        <v>1</v>
      </c>
      <c r="EM1100" s="1">
        <v>7</v>
      </c>
      <c r="EN1100" s="1">
        <v>0</v>
      </c>
      <c r="EO1100" s="1">
        <v>0</v>
      </c>
      <c r="EP1100" s="1">
        <v>0</v>
      </c>
      <c r="EQ1100" s="1">
        <v>0</v>
      </c>
      <c r="ER1100" s="1">
        <v>0</v>
      </c>
      <c r="ES1100" s="1">
        <v>0</v>
      </c>
      <c r="ET1100" s="1">
        <v>0</v>
      </c>
      <c r="EU1100" s="1">
        <v>0</v>
      </c>
      <c r="EV1100" s="1">
        <v>0</v>
      </c>
      <c r="EW1100" s="1">
        <v>0</v>
      </c>
      <c r="EX1100" s="1">
        <v>0</v>
      </c>
      <c r="EY1100" s="1">
        <v>0</v>
      </c>
      <c r="EZ1100" s="1">
        <v>1</v>
      </c>
      <c r="FA1100" s="1">
        <v>1</v>
      </c>
      <c r="FB1100" s="1">
        <v>0</v>
      </c>
      <c r="FC1100" s="1">
        <v>1</v>
      </c>
      <c r="FD1100" s="1">
        <v>1</v>
      </c>
      <c r="FE1100" s="1">
        <v>0</v>
      </c>
      <c r="FF1100" s="1">
        <v>0</v>
      </c>
      <c r="FG1100" s="1">
        <v>0</v>
      </c>
      <c r="FH1100" s="1">
        <v>0</v>
      </c>
      <c r="FI1100" s="1">
        <v>0</v>
      </c>
      <c r="FJ1100" s="1">
        <v>0</v>
      </c>
      <c r="FK1100" s="1">
        <v>0</v>
      </c>
      <c r="FL1100" s="1">
        <v>0</v>
      </c>
      <c r="FM1100" s="1">
        <v>0</v>
      </c>
      <c r="FN1100" s="1">
        <v>0</v>
      </c>
      <c r="FO1100" s="1">
        <v>0</v>
      </c>
      <c r="FP1100" s="1">
        <v>0</v>
      </c>
      <c r="FQ1100" s="1">
        <v>0</v>
      </c>
      <c r="FR1100" s="1">
        <v>0</v>
      </c>
      <c r="FS1100" s="1">
        <v>0</v>
      </c>
      <c r="FT1100" s="1">
        <v>0</v>
      </c>
      <c r="FU1100" s="1">
        <v>0</v>
      </c>
      <c r="FV1100" s="1">
        <v>0</v>
      </c>
      <c r="FW1100" s="1">
        <v>0</v>
      </c>
      <c r="FX1100" s="1">
        <v>0</v>
      </c>
      <c r="FY1100" s="1">
        <v>1</v>
      </c>
      <c r="FZ1100" s="1">
        <v>0</v>
      </c>
      <c r="GA1100" s="1">
        <v>1</v>
      </c>
      <c r="GB1100" s="1">
        <v>0</v>
      </c>
      <c r="GC1100" s="1">
        <v>1</v>
      </c>
      <c r="GD1100" s="1">
        <v>1</v>
      </c>
      <c r="GE1100" s="1">
        <v>1</v>
      </c>
      <c r="GF1100" s="1">
        <v>0</v>
      </c>
      <c r="GG1100" s="1">
        <v>1</v>
      </c>
      <c r="GH1100" s="1">
        <v>0</v>
      </c>
      <c r="GI1100" s="1">
        <v>1</v>
      </c>
      <c r="GJ1100" s="1">
        <v>1</v>
      </c>
      <c r="GK1100" s="1">
        <v>0</v>
      </c>
      <c r="GL1100" s="1">
        <v>0</v>
      </c>
      <c r="GM1100" s="1">
        <v>1</v>
      </c>
      <c r="GN1100" s="1">
        <v>1</v>
      </c>
      <c r="GO1100" s="1">
        <v>0</v>
      </c>
      <c r="GP1100" s="1">
        <v>1</v>
      </c>
      <c r="GQ1100" s="1">
        <v>0</v>
      </c>
      <c r="GR1100" s="1">
        <v>1</v>
      </c>
      <c r="GS1100" s="1">
        <v>6</v>
      </c>
      <c r="GT1100" s="1">
        <v>0</v>
      </c>
      <c r="GU1100" s="1">
        <v>2</v>
      </c>
      <c r="GV1100" s="1">
        <v>1</v>
      </c>
      <c r="GW1100" s="1">
        <v>1</v>
      </c>
      <c r="GX1100" s="1">
        <v>0</v>
      </c>
      <c r="GY1100" s="1">
        <v>0</v>
      </c>
      <c r="GZ1100" s="1">
        <v>0</v>
      </c>
      <c r="HA1100" s="1">
        <v>0</v>
      </c>
      <c r="HB1100" s="1">
        <v>0</v>
      </c>
      <c r="HC1100" s="1">
        <v>1</v>
      </c>
      <c r="HD1100" s="1">
        <v>1</v>
      </c>
      <c r="HE1100" s="1">
        <v>1</v>
      </c>
      <c r="HF1100" s="1">
        <v>1</v>
      </c>
      <c r="HG1100" s="1">
        <v>1</v>
      </c>
      <c r="HH1100" s="1">
        <v>1</v>
      </c>
      <c r="HI1100" s="1">
        <v>1</v>
      </c>
      <c r="HJ1100" s="1">
        <v>0</v>
      </c>
      <c r="HK1100" s="1">
        <v>0</v>
      </c>
      <c r="HL1100" s="1">
        <v>2</v>
      </c>
      <c r="HM1100" s="1">
        <v>2</v>
      </c>
      <c r="HN1100" s="1">
        <v>0</v>
      </c>
      <c r="HO1100" s="1">
        <v>0</v>
      </c>
      <c r="HP1100" s="1">
        <v>0</v>
      </c>
      <c r="HQ1100" s="1">
        <v>1</v>
      </c>
      <c r="HR1100" s="1">
        <v>0</v>
      </c>
      <c r="HS1100" s="1">
        <v>0</v>
      </c>
      <c r="HT1100" s="1">
        <v>0</v>
      </c>
      <c r="HU1100" s="1">
        <v>0</v>
      </c>
      <c r="HV1100" s="1">
        <v>0</v>
      </c>
      <c r="HW1100" s="1">
        <v>0</v>
      </c>
      <c r="HX1100" s="1">
        <v>0</v>
      </c>
      <c r="HY1100" s="1">
        <v>0</v>
      </c>
      <c r="HZ1100" s="1">
        <v>0</v>
      </c>
      <c r="IA1100" s="1">
        <v>0</v>
      </c>
      <c r="IB1100" s="1">
        <v>0</v>
      </c>
      <c r="IC1100" s="1">
        <v>0</v>
      </c>
      <c r="ID1100" s="1">
        <v>0</v>
      </c>
      <c r="IE1100" s="1">
        <v>0</v>
      </c>
      <c r="IF1100" s="1">
        <v>0</v>
      </c>
      <c r="IG1100" s="1">
        <v>0</v>
      </c>
      <c r="IH1100" s="1">
        <v>0</v>
      </c>
      <c r="II1100" s="1">
        <v>0</v>
      </c>
      <c r="IJ1100" s="1">
        <v>0</v>
      </c>
      <c r="IK1100" s="1">
        <v>0</v>
      </c>
      <c r="IL1100" s="1">
        <v>0</v>
      </c>
      <c r="IM1100" s="1">
        <v>0</v>
      </c>
      <c r="IN1100" s="1">
        <v>0</v>
      </c>
      <c r="IO1100" s="1">
        <v>0</v>
      </c>
      <c r="IP1100" s="1">
        <v>0</v>
      </c>
      <c r="IQ1100" s="1">
        <v>0</v>
      </c>
      <c r="IR1100" s="1">
        <v>0</v>
      </c>
      <c r="IS1100" s="1">
        <v>0</v>
      </c>
      <c r="IT1100" s="1">
        <v>0</v>
      </c>
      <c r="IU1100" s="1">
        <v>0</v>
      </c>
      <c r="IV1100" s="1">
        <v>0</v>
      </c>
      <c r="IW1100" s="1">
        <v>0</v>
      </c>
      <c r="IX1100" s="1">
        <v>0</v>
      </c>
      <c r="IY1100" s="1">
        <v>0</v>
      </c>
      <c r="IZ1100" s="1">
        <v>0</v>
      </c>
      <c r="JA1100" s="1">
        <v>0</v>
      </c>
      <c r="JB1100" s="1">
        <v>1</v>
      </c>
      <c r="JC1100" s="1">
        <v>1</v>
      </c>
      <c r="JD1100" s="1">
        <v>0</v>
      </c>
      <c r="JE1100" s="1">
        <v>0</v>
      </c>
      <c r="JF1100" s="1">
        <v>0</v>
      </c>
      <c r="JG1100" s="1">
        <v>0</v>
      </c>
      <c r="JH1100" s="1">
        <v>0</v>
      </c>
      <c r="JI1100" s="1">
        <v>0</v>
      </c>
      <c r="JJ1100" s="1">
        <v>0</v>
      </c>
      <c r="JK1100" s="1">
        <v>0</v>
      </c>
      <c r="JL1100" s="1">
        <v>0</v>
      </c>
      <c r="JM1100" s="1">
        <v>0</v>
      </c>
      <c r="JN1100" s="1">
        <v>1</v>
      </c>
      <c r="JO1100" s="1">
        <v>1</v>
      </c>
      <c r="JP1100" s="1">
        <v>0</v>
      </c>
      <c r="JQ1100" s="1">
        <v>0</v>
      </c>
      <c r="JR1100" s="1">
        <v>0</v>
      </c>
      <c r="JS1100" s="1">
        <v>1</v>
      </c>
      <c r="JT1100" s="1">
        <v>0</v>
      </c>
      <c r="JU1100" s="1">
        <v>1</v>
      </c>
    </row>
    <row r="1101" spans="1:281">
      <c r="A1101" s="1">
        <v>2016</v>
      </c>
      <c r="B1101" s="1" t="s">
        <v>1293</v>
      </c>
      <c r="C1101" s="1">
        <v>1</v>
      </c>
      <c r="D1101" s="1">
        <v>0</v>
      </c>
      <c r="E1101" s="1">
        <v>1</v>
      </c>
      <c r="F1101" s="1">
        <v>1</v>
      </c>
      <c r="G1101" s="1">
        <v>1</v>
      </c>
      <c r="H1101" s="1">
        <v>1</v>
      </c>
      <c r="I1101" s="1">
        <v>1</v>
      </c>
      <c r="J1101" s="1">
        <v>1</v>
      </c>
      <c r="K1101" s="1">
        <v>2</v>
      </c>
      <c r="L1101" s="1">
        <v>2</v>
      </c>
      <c r="M1101" s="1">
        <v>0</v>
      </c>
      <c r="N1101" s="1">
        <v>1</v>
      </c>
      <c r="O1101" s="1">
        <v>1</v>
      </c>
      <c r="P1101" s="1">
        <v>0</v>
      </c>
      <c r="Q1101" s="1">
        <v>1</v>
      </c>
      <c r="R1101" s="1">
        <v>0</v>
      </c>
      <c r="S1101" s="1">
        <v>1</v>
      </c>
      <c r="T1101" s="1">
        <v>0</v>
      </c>
      <c r="U1101" s="1">
        <v>1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1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1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1</v>
      </c>
      <c r="BI1101" s="1">
        <v>2</v>
      </c>
      <c r="BJ1101" s="1">
        <v>2</v>
      </c>
      <c r="BK1101" s="1">
        <v>3</v>
      </c>
      <c r="BL1101" s="1">
        <v>2</v>
      </c>
      <c r="BM1101" s="1">
        <v>2</v>
      </c>
      <c r="BN1101" s="1">
        <v>1</v>
      </c>
      <c r="BO1101" s="1">
        <v>0</v>
      </c>
      <c r="BP1101" s="1">
        <v>1</v>
      </c>
      <c r="BQ1101" s="1">
        <v>1</v>
      </c>
      <c r="BR1101" s="1">
        <v>1</v>
      </c>
      <c r="BS1101" s="1">
        <v>4</v>
      </c>
      <c r="BT1101" s="1">
        <v>4</v>
      </c>
      <c r="BU1101" s="1">
        <v>1</v>
      </c>
      <c r="BV1101" s="1">
        <v>0</v>
      </c>
      <c r="BW1101" s="1">
        <v>0</v>
      </c>
      <c r="BX1101" s="1">
        <v>0</v>
      </c>
      <c r="BY1101" s="1">
        <v>0</v>
      </c>
      <c r="BZ1101" s="1">
        <v>2</v>
      </c>
      <c r="CA1101" s="1">
        <v>2</v>
      </c>
      <c r="CB1101" s="1">
        <v>2</v>
      </c>
      <c r="CC1101" s="1">
        <v>2</v>
      </c>
      <c r="CD1101" s="1">
        <v>2</v>
      </c>
      <c r="CE1101" s="1">
        <v>2</v>
      </c>
      <c r="CF1101" s="1">
        <v>2</v>
      </c>
      <c r="CG1101" s="1">
        <v>2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1</v>
      </c>
      <c r="CN1101" s="1">
        <v>1</v>
      </c>
      <c r="CO1101" s="1">
        <v>0</v>
      </c>
      <c r="CP1101" s="1">
        <v>0</v>
      </c>
      <c r="CQ1101" s="1">
        <v>0</v>
      </c>
      <c r="CR1101" s="1">
        <v>0</v>
      </c>
      <c r="CS1101" s="1">
        <v>1</v>
      </c>
      <c r="CT1101" s="1">
        <v>1</v>
      </c>
      <c r="CU1101" s="1">
        <v>1</v>
      </c>
      <c r="CV1101" s="1">
        <v>1</v>
      </c>
      <c r="CW1101" s="1">
        <v>1</v>
      </c>
      <c r="CX1101" s="1">
        <v>1</v>
      </c>
      <c r="CY1101" s="1">
        <v>1</v>
      </c>
      <c r="CZ1101" s="1">
        <v>0</v>
      </c>
      <c r="DA1101" s="1">
        <v>1</v>
      </c>
      <c r="DB1101" s="1">
        <v>0</v>
      </c>
      <c r="DC1101" s="1">
        <v>0</v>
      </c>
      <c r="DD1101" s="1">
        <v>0</v>
      </c>
      <c r="DE1101" s="1">
        <v>0</v>
      </c>
      <c r="DF1101" s="1">
        <v>0</v>
      </c>
      <c r="DG1101" s="1">
        <v>0</v>
      </c>
      <c r="DH1101" s="1">
        <v>0</v>
      </c>
      <c r="DI1101" s="1">
        <v>0</v>
      </c>
      <c r="DJ1101" s="1">
        <v>0</v>
      </c>
      <c r="DK1101" s="1">
        <v>0</v>
      </c>
      <c r="DL1101" s="1">
        <v>0</v>
      </c>
      <c r="DM1101" s="1">
        <v>8</v>
      </c>
      <c r="DN1101" s="1">
        <v>8</v>
      </c>
      <c r="DO1101" s="1">
        <v>8</v>
      </c>
      <c r="DP1101" s="1">
        <v>1</v>
      </c>
      <c r="DQ1101" s="1">
        <v>0</v>
      </c>
      <c r="DR1101" s="1">
        <v>0</v>
      </c>
      <c r="DS1101" s="1">
        <v>0</v>
      </c>
      <c r="DT1101" s="1">
        <v>0</v>
      </c>
      <c r="DU1101" s="1">
        <v>0</v>
      </c>
      <c r="DV1101" s="1">
        <v>0</v>
      </c>
      <c r="DW1101" s="1">
        <v>0</v>
      </c>
      <c r="DX1101" s="1">
        <v>5</v>
      </c>
      <c r="DY1101" s="1">
        <v>5</v>
      </c>
      <c r="DZ1101" s="1">
        <v>4</v>
      </c>
      <c r="EA1101" s="1">
        <v>0</v>
      </c>
      <c r="EB1101" s="1">
        <v>0</v>
      </c>
      <c r="EC1101" s="1">
        <v>0</v>
      </c>
      <c r="ED1101" s="1">
        <v>0</v>
      </c>
      <c r="EE1101" s="1">
        <v>0</v>
      </c>
      <c r="EF1101" s="1">
        <v>0</v>
      </c>
      <c r="EG1101" s="1">
        <v>1</v>
      </c>
      <c r="EH1101" s="1">
        <v>1</v>
      </c>
      <c r="EI1101" s="1">
        <v>1</v>
      </c>
      <c r="EJ1101" s="1">
        <v>0</v>
      </c>
      <c r="EK1101" s="1">
        <v>1</v>
      </c>
      <c r="EL1101" s="1">
        <v>1</v>
      </c>
      <c r="EM1101" s="1">
        <v>7</v>
      </c>
      <c r="EN1101" s="1">
        <v>0</v>
      </c>
      <c r="EO1101" s="1">
        <v>0</v>
      </c>
      <c r="EP1101" s="1">
        <v>0</v>
      </c>
      <c r="EQ1101" s="1">
        <v>0</v>
      </c>
      <c r="ER1101" s="1">
        <v>0</v>
      </c>
      <c r="ES1101" s="1">
        <v>0</v>
      </c>
      <c r="ET1101" s="1">
        <v>0</v>
      </c>
      <c r="EU1101" s="1">
        <v>0</v>
      </c>
      <c r="EV1101" s="1">
        <v>0</v>
      </c>
      <c r="EW1101" s="1">
        <v>0</v>
      </c>
      <c r="EX1101" s="1">
        <v>0</v>
      </c>
      <c r="EY1101" s="1">
        <v>0</v>
      </c>
      <c r="EZ1101" s="1">
        <v>1</v>
      </c>
      <c r="FA1101" s="1">
        <v>1</v>
      </c>
      <c r="FB1101" s="1">
        <v>0</v>
      </c>
      <c r="FC1101" s="1">
        <v>1</v>
      </c>
      <c r="FD1101" s="1">
        <v>1</v>
      </c>
      <c r="FE1101" s="1">
        <v>0</v>
      </c>
      <c r="FF1101" s="1">
        <v>0</v>
      </c>
      <c r="FG1101" s="1">
        <v>0</v>
      </c>
      <c r="FH1101" s="1">
        <v>0</v>
      </c>
      <c r="FI1101" s="1">
        <v>0</v>
      </c>
      <c r="FJ1101" s="1">
        <v>0</v>
      </c>
      <c r="FK1101" s="1">
        <v>0</v>
      </c>
      <c r="FL1101" s="1">
        <v>0</v>
      </c>
      <c r="FM1101" s="1">
        <v>0</v>
      </c>
      <c r="FN1101" s="1">
        <v>0</v>
      </c>
      <c r="FO1101" s="1">
        <v>0</v>
      </c>
      <c r="FP1101" s="1">
        <v>0</v>
      </c>
      <c r="FQ1101" s="1">
        <v>0</v>
      </c>
      <c r="FR1101" s="1">
        <v>0</v>
      </c>
      <c r="FS1101" s="1">
        <v>0</v>
      </c>
      <c r="FT1101" s="1">
        <v>0</v>
      </c>
      <c r="FU1101" s="1">
        <v>0</v>
      </c>
      <c r="FV1101" s="1">
        <v>0</v>
      </c>
      <c r="FW1101" s="1">
        <v>0</v>
      </c>
      <c r="FX1101" s="1">
        <v>0</v>
      </c>
      <c r="FY1101" s="1">
        <v>1</v>
      </c>
      <c r="FZ1101" s="1">
        <v>0</v>
      </c>
      <c r="GA1101" s="1">
        <v>1</v>
      </c>
      <c r="GB1101" s="1">
        <v>0</v>
      </c>
      <c r="GC1101" s="1">
        <v>1</v>
      </c>
      <c r="GD1101" s="1">
        <v>1</v>
      </c>
      <c r="GE1101" s="1">
        <v>1</v>
      </c>
      <c r="GF1101" s="1">
        <v>0</v>
      </c>
      <c r="GG1101" s="1">
        <v>1</v>
      </c>
      <c r="GH1101" s="1">
        <v>0</v>
      </c>
      <c r="GI1101" s="1">
        <v>1</v>
      </c>
      <c r="GJ1101" s="1">
        <v>1</v>
      </c>
      <c r="GK1101" s="1">
        <v>0</v>
      </c>
      <c r="GL1101" s="1">
        <v>0</v>
      </c>
      <c r="GM1101" s="1">
        <v>1</v>
      </c>
      <c r="GN1101" s="1">
        <v>1</v>
      </c>
      <c r="GO1101" s="1">
        <v>0</v>
      </c>
      <c r="GP1101" s="1">
        <v>1</v>
      </c>
      <c r="GQ1101" s="1">
        <v>0</v>
      </c>
      <c r="GR1101" s="1">
        <v>1</v>
      </c>
      <c r="GS1101" s="1">
        <v>6</v>
      </c>
      <c r="GT1101" s="1">
        <v>0</v>
      </c>
      <c r="GU1101" s="1">
        <v>2</v>
      </c>
      <c r="GV1101" s="1">
        <v>1</v>
      </c>
      <c r="GW1101" s="1">
        <v>1</v>
      </c>
      <c r="GX1101" s="1">
        <v>0</v>
      </c>
      <c r="GY1101" s="1">
        <v>0</v>
      </c>
      <c r="GZ1101" s="1">
        <v>0</v>
      </c>
      <c r="HA1101" s="1">
        <v>0</v>
      </c>
      <c r="HB1101" s="1">
        <v>0</v>
      </c>
      <c r="HC1101" s="1">
        <v>1</v>
      </c>
      <c r="HD1101" s="1">
        <v>1</v>
      </c>
      <c r="HE1101" s="1">
        <v>1</v>
      </c>
      <c r="HF1101" s="1">
        <v>1</v>
      </c>
      <c r="HG1101" s="1">
        <v>1</v>
      </c>
      <c r="HH1101" s="1">
        <v>1</v>
      </c>
      <c r="HI1101" s="1">
        <v>1</v>
      </c>
      <c r="HJ1101" s="1">
        <v>0</v>
      </c>
      <c r="HK1101" s="1">
        <v>0</v>
      </c>
      <c r="HL1101" s="1">
        <v>2</v>
      </c>
      <c r="HM1101" s="1">
        <v>2</v>
      </c>
      <c r="HN1101" s="1">
        <v>0</v>
      </c>
      <c r="HO1101" s="1">
        <v>0</v>
      </c>
      <c r="HP1101" s="1">
        <v>0</v>
      </c>
      <c r="HQ1101" s="1">
        <v>1</v>
      </c>
      <c r="HR1101" s="1">
        <v>0</v>
      </c>
      <c r="HS1101" s="1">
        <v>0</v>
      </c>
      <c r="HT1101" s="1">
        <v>0</v>
      </c>
      <c r="HU1101" s="1">
        <v>0</v>
      </c>
      <c r="HV1101" s="1">
        <v>0</v>
      </c>
      <c r="HW1101" s="1">
        <v>0</v>
      </c>
      <c r="HX1101" s="1">
        <v>0</v>
      </c>
      <c r="HY1101" s="1">
        <v>0</v>
      </c>
      <c r="HZ1101" s="1">
        <v>0</v>
      </c>
      <c r="IA1101" s="1">
        <v>0</v>
      </c>
      <c r="IB1101" s="1">
        <v>0</v>
      </c>
      <c r="IC1101" s="1">
        <v>0</v>
      </c>
      <c r="ID1101" s="1">
        <v>0</v>
      </c>
      <c r="IE1101" s="1">
        <v>0</v>
      </c>
      <c r="IF1101" s="1">
        <v>0</v>
      </c>
      <c r="IG1101" s="1">
        <v>0</v>
      </c>
      <c r="IH1101" s="1">
        <v>0</v>
      </c>
      <c r="II1101" s="1">
        <v>0</v>
      </c>
      <c r="IJ1101" s="1">
        <v>0</v>
      </c>
      <c r="IK1101" s="1">
        <v>0</v>
      </c>
      <c r="IL1101" s="1">
        <v>0</v>
      </c>
      <c r="IM1101" s="1">
        <v>0</v>
      </c>
      <c r="IN1101" s="1">
        <v>0</v>
      </c>
      <c r="IO1101" s="1">
        <v>0</v>
      </c>
      <c r="IP1101" s="1">
        <v>0</v>
      </c>
      <c r="IQ1101" s="1">
        <v>0</v>
      </c>
      <c r="IR1101" s="1">
        <v>0</v>
      </c>
      <c r="IS1101" s="1">
        <v>0</v>
      </c>
      <c r="IT1101" s="1">
        <v>0</v>
      </c>
      <c r="IU1101" s="1">
        <v>0</v>
      </c>
      <c r="IV1101" s="1">
        <v>0</v>
      </c>
      <c r="IW1101" s="1">
        <v>0</v>
      </c>
      <c r="IX1101" s="1">
        <v>0</v>
      </c>
      <c r="IY1101" s="1">
        <v>0</v>
      </c>
      <c r="IZ1101" s="1">
        <v>0</v>
      </c>
      <c r="JA1101" s="1">
        <v>0</v>
      </c>
      <c r="JB1101" s="1">
        <v>1</v>
      </c>
      <c r="JC1101" s="1">
        <v>1</v>
      </c>
      <c r="JD1101" s="1">
        <v>0</v>
      </c>
      <c r="JE1101" s="1">
        <v>0</v>
      </c>
      <c r="JF1101" s="1">
        <v>0</v>
      </c>
      <c r="JG1101" s="1">
        <v>0</v>
      </c>
      <c r="JH1101" s="1">
        <v>0</v>
      </c>
      <c r="JI1101" s="1">
        <v>0</v>
      </c>
      <c r="JJ1101" s="1">
        <v>0</v>
      </c>
      <c r="JK1101" s="1">
        <v>0</v>
      </c>
      <c r="JL1101" s="1">
        <v>0</v>
      </c>
      <c r="JM1101" s="1">
        <v>0</v>
      </c>
      <c r="JN1101" s="1">
        <v>1</v>
      </c>
      <c r="JO1101" s="1">
        <v>1</v>
      </c>
      <c r="JP1101" s="1">
        <v>0</v>
      </c>
      <c r="JQ1101" s="1">
        <v>0</v>
      </c>
      <c r="JR1101" s="1">
        <v>0</v>
      </c>
      <c r="JS1101" s="1">
        <v>1</v>
      </c>
      <c r="JT1101" s="1">
        <v>0</v>
      </c>
      <c r="JU1101" s="1">
        <v>1</v>
      </c>
    </row>
    <row r="1102" spans="1:281">
      <c r="A1102" s="1">
        <v>2016</v>
      </c>
      <c r="B1102" s="1" t="s">
        <v>1294</v>
      </c>
      <c r="C1102" s="1">
        <v>1</v>
      </c>
      <c r="D1102" s="1">
        <v>0</v>
      </c>
      <c r="E1102" s="1">
        <v>1</v>
      </c>
      <c r="F1102" s="1">
        <v>1</v>
      </c>
      <c r="G1102" s="1">
        <v>1</v>
      </c>
      <c r="H1102" s="1">
        <v>1</v>
      </c>
      <c r="I1102" s="1">
        <v>1</v>
      </c>
      <c r="J1102" s="1">
        <v>1</v>
      </c>
      <c r="K1102" s="1">
        <v>2</v>
      </c>
      <c r="L1102" s="1">
        <v>2</v>
      </c>
      <c r="M1102" s="1">
        <v>0</v>
      </c>
      <c r="N1102" s="1">
        <v>1</v>
      </c>
      <c r="O1102" s="1">
        <v>0</v>
      </c>
      <c r="P1102" s="1">
        <v>0</v>
      </c>
      <c r="Q1102" s="1">
        <v>2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1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1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2</v>
      </c>
      <c r="AR1102" s="1">
        <v>3</v>
      </c>
      <c r="AS1102" s="1">
        <v>3</v>
      </c>
      <c r="AT1102" s="1">
        <v>3</v>
      </c>
      <c r="AU1102" s="1">
        <v>3</v>
      </c>
      <c r="AV1102" s="1">
        <v>3</v>
      </c>
      <c r="AW1102" s="1">
        <v>3</v>
      </c>
      <c r="AX1102" s="1">
        <v>3</v>
      </c>
      <c r="AY1102" s="1">
        <v>0</v>
      </c>
      <c r="AZ1102" s="1">
        <v>2</v>
      </c>
      <c r="BA1102" s="1">
        <v>2</v>
      </c>
      <c r="BB1102" s="1">
        <v>3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1</v>
      </c>
      <c r="BI1102" s="1">
        <v>2</v>
      </c>
      <c r="BJ1102" s="1">
        <v>2</v>
      </c>
      <c r="BK1102" s="1">
        <v>3</v>
      </c>
      <c r="BL1102" s="1">
        <v>2</v>
      </c>
      <c r="BM1102" s="1">
        <v>2</v>
      </c>
      <c r="BN1102" s="1">
        <v>1</v>
      </c>
      <c r="BO1102" s="1">
        <v>0</v>
      </c>
      <c r="BP1102" s="1">
        <v>1</v>
      </c>
      <c r="BQ1102" s="1">
        <v>1</v>
      </c>
      <c r="BR1102" s="1">
        <v>1</v>
      </c>
      <c r="BS1102" s="1">
        <v>4</v>
      </c>
      <c r="BT1102" s="1">
        <v>4</v>
      </c>
      <c r="BU1102" s="1">
        <v>1</v>
      </c>
      <c r="BV1102" s="1">
        <v>0</v>
      </c>
      <c r="BW1102" s="1">
        <v>0</v>
      </c>
      <c r="BX1102" s="1">
        <v>0</v>
      </c>
      <c r="BY1102" s="1">
        <v>0</v>
      </c>
      <c r="BZ1102" s="1">
        <v>2</v>
      </c>
      <c r="CA1102" s="1">
        <v>2</v>
      </c>
      <c r="CB1102" s="1">
        <v>2</v>
      </c>
      <c r="CC1102" s="1">
        <v>2</v>
      </c>
      <c r="CD1102" s="1">
        <v>2</v>
      </c>
      <c r="CE1102" s="1">
        <v>2</v>
      </c>
      <c r="CF1102" s="1">
        <v>2</v>
      </c>
      <c r="CG1102" s="1">
        <v>2</v>
      </c>
      <c r="CH1102" s="1">
        <v>0</v>
      </c>
      <c r="CI1102" s="1">
        <v>0</v>
      </c>
      <c r="CJ1102" s="1">
        <v>0</v>
      </c>
      <c r="CK1102" s="1">
        <v>0</v>
      </c>
      <c r="CL1102" s="1">
        <v>0</v>
      </c>
      <c r="CM1102" s="1">
        <v>1</v>
      </c>
      <c r="CN1102" s="1">
        <v>1</v>
      </c>
      <c r="CO1102" s="1">
        <v>0</v>
      </c>
      <c r="CP1102" s="1">
        <v>0</v>
      </c>
      <c r="CQ1102" s="1">
        <v>0</v>
      </c>
      <c r="CR1102" s="1">
        <v>0</v>
      </c>
      <c r="CS1102" s="1">
        <v>1</v>
      </c>
      <c r="CT1102" s="1">
        <v>1</v>
      </c>
      <c r="CU1102" s="1">
        <v>1</v>
      </c>
      <c r="CV1102" s="1">
        <v>1</v>
      </c>
      <c r="CW1102" s="1">
        <v>1</v>
      </c>
      <c r="CX1102" s="1">
        <v>1</v>
      </c>
      <c r="CY1102" s="1">
        <v>1</v>
      </c>
      <c r="CZ1102" s="1">
        <v>0</v>
      </c>
      <c r="DA1102" s="1">
        <v>1</v>
      </c>
      <c r="DB1102" s="1">
        <v>0</v>
      </c>
      <c r="DC1102" s="1">
        <v>0</v>
      </c>
      <c r="DD1102" s="1">
        <v>0</v>
      </c>
      <c r="DE1102" s="1">
        <v>0</v>
      </c>
      <c r="DF1102" s="1">
        <v>0</v>
      </c>
      <c r="DG1102" s="1">
        <v>0</v>
      </c>
      <c r="DH1102" s="1">
        <v>0</v>
      </c>
      <c r="DI1102" s="1">
        <v>0</v>
      </c>
      <c r="DJ1102" s="1">
        <v>0</v>
      </c>
      <c r="DK1102" s="1">
        <v>0</v>
      </c>
      <c r="DL1102" s="1">
        <v>0</v>
      </c>
      <c r="DM1102" s="1">
        <v>12</v>
      </c>
      <c r="DN1102" s="1">
        <v>12</v>
      </c>
      <c r="DO1102" s="1">
        <v>12</v>
      </c>
      <c r="DP1102" s="1">
        <v>1</v>
      </c>
      <c r="DQ1102" s="1">
        <v>0</v>
      </c>
      <c r="DR1102" s="1">
        <v>0</v>
      </c>
      <c r="DS1102" s="1">
        <v>0</v>
      </c>
      <c r="DT1102" s="1">
        <v>0</v>
      </c>
      <c r="DU1102" s="1">
        <v>0</v>
      </c>
      <c r="DV1102" s="1">
        <v>0</v>
      </c>
      <c r="DW1102" s="1">
        <v>0</v>
      </c>
      <c r="DX1102" s="1">
        <v>5</v>
      </c>
      <c r="DY1102" s="1">
        <v>5</v>
      </c>
      <c r="DZ1102" s="1">
        <v>5</v>
      </c>
      <c r="EA1102" s="1">
        <v>0</v>
      </c>
      <c r="EB1102" s="1">
        <v>0</v>
      </c>
      <c r="EC1102" s="1">
        <v>0</v>
      </c>
      <c r="ED1102" s="1">
        <v>0</v>
      </c>
      <c r="EE1102" s="1">
        <v>0</v>
      </c>
      <c r="EF1102" s="1">
        <v>0</v>
      </c>
      <c r="EG1102" s="1">
        <v>4</v>
      </c>
      <c r="EH1102" s="1">
        <v>0</v>
      </c>
      <c r="EI1102" s="1">
        <v>4</v>
      </c>
      <c r="EJ1102" s="1">
        <v>0</v>
      </c>
      <c r="EK1102" s="1">
        <v>1</v>
      </c>
      <c r="EL1102" s="1">
        <v>1</v>
      </c>
      <c r="EM1102" s="1">
        <v>8</v>
      </c>
      <c r="EN1102" s="1">
        <v>0</v>
      </c>
      <c r="EO1102" s="1">
        <v>0</v>
      </c>
      <c r="EP1102" s="1">
        <v>0</v>
      </c>
      <c r="EQ1102" s="1">
        <v>0</v>
      </c>
      <c r="ER1102" s="1">
        <v>0</v>
      </c>
      <c r="ES1102" s="1">
        <v>0</v>
      </c>
      <c r="ET1102" s="1">
        <v>0</v>
      </c>
      <c r="EU1102" s="1">
        <v>0</v>
      </c>
      <c r="EV1102" s="1">
        <v>0</v>
      </c>
      <c r="EW1102" s="1">
        <v>0</v>
      </c>
      <c r="EX1102" s="1">
        <v>0</v>
      </c>
      <c r="EY1102" s="1">
        <v>0</v>
      </c>
      <c r="EZ1102" s="1">
        <v>1</v>
      </c>
      <c r="FA1102" s="1">
        <v>1</v>
      </c>
      <c r="FB1102" s="1">
        <v>0</v>
      </c>
      <c r="FC1102" s="1">
        <v>1</v>
      </c>
      <c r="FD1102" s="1">
        <v>1</v>
      </c>
      <c r="FE1102" s="1">
        <v>0</v>
      </c>
      <c r="FF1102" s="1">
        <v>0</v>
      </c>
      <c r="FG1102" s="1">
        <v>0</v>
      </c>
      <c r="FH1102" s="1">
        <v>0</v>
      </c>
      <c r="FI1102" s="1">
        <v>0</v>
      </c>
      <c r="FJ1102" s="1">
        <v>0</v>
      </c>
      <c r="FK1102" s="1">
        <v>0</v>
      </c>
      <c r="FL1102" s="1">
        <v>0</v>
      </c>
      <c r="FM1102" s="1">
        <v>0</v>
      </c>
      <c r="FN1102" s="1">
        <v>0</v>
      </c>
      <c r="FO1102" s="1">
        <v>0</v>
      </c>
      <c r="FP1102" s="1">
        <v>0</v>
      </c>
      <c r="FQ1102" s="1">
        <v>0</v>
      </c>
      <c r="FR1102" s="1">
        <v>0</v>
      </c>
      <c r="FS1102" s="1">
        <v>0</v>
      </c>
      <c r="FT1102" s="1">
        <v>0</v>
      </c>
      <c r="FU1102" s="1">
        <v>0</v>
      </c>
      <c r="FV1102" s="1">
        <v>0</v>
      </c>
      <c r="FW1102" s="1">
        <v>0</v>
      </c>
      <c r="FX1102" s="1">
        <v>0</v>
      </c>
      <c r="FY1102" s="1">
        <v>1</v>
      </c>
      <c r="FZ1102" s="1">
        <v>0</v>
      </c>
      <c r="GA1102" s="1">
        <v>1</v>
      </c>
      <c r="GB1102" s="1">
        <v>0</v>
      </c>
      <c r="GC1102" s="1">
        <v>1</v>
      </c>
      <c r="GD1102" s="1">
        <v>1</v>
      </c>
      <c r="GE1102" s="1">
        <v>1</v>
      </c>
      <c r="GF1102" s="1">
        <v>0</v>
      </c>
      <c r="GG1102" s="1">
        <v>1</v>
      </c>
      <c r="GH1102" s="1">
        <v>0</v>
      </c>
      <c r="GI1102" s="1">
        <v>1</v>
      </c>
      <c r="GJ1102" s="1">
        <v>1</v>
      </c>
      <c r="GK1102" s="1">
        <v>0</v>
      </c>
      <c r="GL1102" s="1">
        <v>0</v>
      </c>
      <c r="GM1102" s="1">
        <v>1</v>
      </c>
      <c r="GN1102" s="1">
        <v>1</v>
      </c>
      <c r="GO1102" s="1">
        <v>0</v>
      </c>
      <c r="GP1102" s="1">
        <v>1</v>
      </c>
      <c r="GQ1102" s="1">
        <v>0</v>
      </c>
      <c r="GR1102" s="1">
        <v>1</v>
      </c>
      <c r="GS1102" s="1">
        <v>6</v>
      </c>
      <c r="GT1102" s="1">
        <v>0</v>
      </c>
      <c r="GU1102" s="1">
        <v>2</v>
      </c>
      <c r="GV1102" s="1">
        <v>1</v>
      </c>
      <c r="GW1102" s="1">
        <v>1</v>
      </c>
      <c r="GX1102" s="1">
        <v>0</v>
      </c>
      <c r="GY1102" s="1">
        <v>0</v>
      </c>
      <c r="GZ1102" s="1">
        <v>0</v>
      </c>
      <c r="HA1102" s="1">
        <v>0</v>
      </c>
      <c r="HB1102" s="1">
        <v>0</v>
      </c>
      <c r="HC1102" s="1">
        <v>1</v>
      </c>
      <c r="HD1102" s="1">
        <v>1</v>
      </c>
      <c r="HE1102" s="1">
        <v>1</v>
      </c>
      <c r="HF1102" s="1">
        <v>1</v>
      </c>
      <c r="HG1102" s="1">
        <v>1</v>
      </c>
      <c r="HH1102" s="1">
        <v>1</v>
      </c>
      <c r="HI1102" s="1">
        <v>1</v>
      </c>
      <c r="HJ1102" s="1">
        <v>0</v>
      </c>
      <c r="HK1102" s="1">
        <v>0</v>
      </c>
      <c r="HL1102" s="1">
        <v>2</v>
      </c>
      <c r="HM1102" s="1">
        <v>2</v>
      </c>
      <c r="HN1102" s="1">
        <v>0</v>
      </c>
      <c r="HO1102" s="1">
        <v>0</v>
      </c>
      <c r="HP1102" s="1">
        <v>0</v>
      </c>
      <c r="HQ1102" s="1">
        <v>1</v>
      </c>
      <c r="HR1102" s="1">
        <v>0</v>
      </c>
      <c r="HS1102" s="1">
        <v>0</v>
      </c>
      <c r="HT1102" s="1">
        <v>0</v>
      </c>
      <c r="HU1102" s="1">
        <v>0</v>
      </c>
      <c r="HV1102" s="1">
        <v>0</v>
      </c>
      <c r="HW1102" s="1">
        <v>0</v>
      </c>
      <c r="HX1102" s="1">
        <v>0</v>
      </c>
      <c r="HY1102" s="1">
        <v>0</v>
      </c>
      <c r="HZ1102" s="1">
        <v>0</v>
      </c>
      <c r="IA1102" s="1">
        <v>0</v>
      </c>
      <c r="IB1102" s="1">
        <v>0</v>
      </c>
      <c r="IC1102" s="1">
        <v>0</v>
      </c>
      <c r="ID1102" s="1">
        <v>0</v>
      </c>
      <c r="IE1102" s="1">
        <v>0</v>
      </c>
      <c r="IF1102" s="1">
        <v>0</v>
      </c>
      <c r="IG1102" s="1">
        <v>0</v>
      </c>
      <c r="IH1102" s="1">
        <v>0</v>
      </c>
      <c r="II1102" s="1">
        <v>0</v>
      </c>
      <c r="IJ1102" s="1">
        <v>0</v>
      </c>
      <c r="IK1102" s="1">
        <v>0</v>
      </c>
      <c r="IL1102" s="1">
        <v>0</v>
      </c>
      <c r="IM1102" s="1">
        <v>0</v>
      </c>
      <c r="IN1102" s="1">
        <v>0</v>
      </c>
      <c r="IO1102" s="1">
        <v>0</v>
      </c>
      <c r="IP1102" s="1">
        <v>0</v>
      </c>
      <c r="IQ1102" s="1">
        <v>0</v>
      </c>
      <c r="IR1102" s="1">
        <v>0</v>
      </c>
      <c r="IS1102" s="1">
        <v>0</v>
      </c>
      <c r="IT1102" s="1">
        <v>0</v>
      </c>
      <c r="IU1102" s="1">
        <v>0</v>
      </c>
      <c r="IV1102" s="1">
        <v>0</v>
      </c>
      <c r="IW1102" s="1">
        <v>0</v>
      </c>
      <c r="IX1102" s="1">
        <v>0</v>
      </c>
      <c r="IY1102" s="1">
        <v>0</v>
      </c>
      <c r="IZ1102" s="1">
        <v>0</v>
      </c>
      <c r="JA1102" s="1">
        <v>0</v>
      </c>
      <c r="JB1102" s="1">
        <v>1</v>
      </c>
      <c r="JC1102" s="1">
        <v>1</v>
      </c>
      <c r="JD1102" s="1">
        <v>0</v>
      </c>
      <c r="JE1102" s="1">
        <v>0</v>
      </c>
      <c r="JF1102" s="1">
        <v>0</v>
      </c>
      <c r="JG1102" s="1">
        <v>1</v>
      </c>
      <c r="JH1102" s="1">
        <v>1</v>
      </c>
      <c r="JI1102" s="1">
        <v>1</v>
      </c>
      <c r="JJ1102" s="1">
        <v>1</v>
      </c>
      <c r="JK1102" s="1">
        <v>1</v>
      </c>
      <c r="JL1102" s="1">
        <v>1</v>
      </c>
      <c r="JM1102" s="1">
        <v>1</v>
      </c>
      <c r="JN1102" s="1">
        <v>0</v>
      </c>
      <c r="JO1102" s="1">
        <v>0</v>
      </c>
      <c r="JP1102" s="1">
        <v>2</v>
      </c>
      <c r="JQ1102" s="1">
        <v>2</v>
      </c>
      <c r="JR1102" s="1">
        <v>0</v>
      </c>
      <c r="JS1102" s="1">
        <v>1</v>
      </c>
      <c r="JT1102" s="1">
        <v>0</v>
      </c>
      <c r="JU1102" s="1">
        <v>1</v>
      </c>
    </row>
    <row r="1103" spans="1:281">
      <c r="A1103" s="1">
        <v>2016</v>
      </c>
      <c r="B1103" s="1" t="s">
        <v>1295</v>
      </c>
      <c r="C1103" s="1">
        <v>1</v>
      </c>
      <c r="D1103" s="1">
        <v>0</v>
      </c>
      <c r="E1103" s="1">
        <v>1</v>
      </c>
      <c r="F1103" s="1">
        <v>1</v>
      </c>
      <c r="G1103" s="1">
        <v>1</v>
      </c>
      <c r="H1103" s="1">
        <v>1</v>
      </c>
      <c r="I1103" s="1">
        <v>1</v>
      </c>
      <c r="J1103" s="1">
        <v>1</v>
      </c>
      <c r="K1103" s="1">
        <v>2</v>
      </c>
      <c r="L1103" s="1">
        <v>2</v>
      </c>
      <c r="M1103" s="1">
        <v>0</v>
      </c>
      <c r="N1103" s="1">
        <v>1</v>
      </c>
      <c r="O1103" s="1">
        <v>1</v>
      </c>
      <c r="P1103" s="1">
        <v>1</v>
      </c>
      <c r="Q1103" s="1">
        <v>1</v>
      </c>
      <c r="R1103" s="1">
        <v>1</v>
      </c>
      <c r="S1103" s="1">
        <v>1</v>
      </c>
      <c r="T1103" s="1">
        <v>1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1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1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1</v>
      </c>
      <c r="AR1103" s="1">
        <v>2</v>
      </c>
      <c r="AS1103" s="1">
        <v>3</v>
      </c>
      <c r="AT1103" s="1">
        <v>2</v>
      </c>
      <c r="AU1103" s="1">
        <v>2</v>
      </c>
      <c r="AV1103" s="1">
        <v>3</v>
      </c>
      <c r="AW1103" s="1">
        <v>3</v>
      </c>
      <c r="AX1103" s="1">
        <v>3</v>
      </c>
      <c r="AY1103" s="1">
        <v>0</v>
      </c>
      <c r="AZ1103" s="1">
        <v>2</v>
      </c>
      <c r="BA1103" s="1">
        <v>2</v>
      </c>
      <c r="BB1103" s="1">
        <v>3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1</v>
      </c>
      <c r="BI1103" s="1">
        <v>2</v>
      </c>
      <c r="BJ1103" s="1">
        <v>2</v>
      </c>
      <c r="BK1103" s="1">
        <v>3</v>
      </c>
      <c r="BL1103" s="1">
        <v>2</v>
      </c>
      <c r="BM1103" s="1">
        <v>2</v>
      </c>
      <c r="BN1103" s="1">
        <v>1</v>
      </c>
      <c r="BO1103" s="1">
        <v>0</v>
      </c>
      <c r="BP1103" s="1">
        <v>1</v>
      </c>
      <c r="BQ1103" s="1">
        <v>1</v>
      </c>
      <c r="BR1103" s="1">
        <v>1</v>
      </c>
      <c r="BS1103" s="1">
        <v>4</v>
      </c>
      <c r="BT1103" s="1">
        <v>4</v>
      </c>
      <c r="BU1103" s="1">
        <v>1</v>
      </c>
      <c r="BV1103" s="1">
        <v>0</v>
      </c>
      <c r="BW1103" s="1">
        <v>0</v>
      </c>
      <c r="BX1103" s="1">
        <v>0</v>
      </c>
      <c r="BY1103" s="1">
        <v>0</v>
      </c>
      <c r="BZ1103" s="1">
        <v>2</v>
      </c>
      <c r="CA1103" s="1">
        <v>2</v>
      </c>
      <c r="CB1103" s="1">
        <v>2</v>
      </c>
      <c r="CC1103" s="1">
        <v>2</v>
      </c>
      <c r="CD1103" s="1">
        <v>2</v>
      </c>
      <c r="CE1103" s="1">
        <v>2</v>
      </c>
      <c r="CF1103" s="1">
        <v>2</v>
      </c>
      <c r="CG1103" s="1">
        <v>2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1</v>
      </c>
      <c r="CN1103" s="1">
        <v>1</v>
      </c>
      <c r="CO1103" s="1">
        <v>0</v>
      </c>
      <c r="CP1103" s="1">
        <v>0</v>
      </c>
      <c r="CQ1103" s="1">
        <v>0</v>
      </c>
      <c r="CR1103" s="1">
        <v>0</v>
      </c>
      <c r="CS1103" s="1">
        <v>1</v>
      </c>
      <c r="CT1103" s="1">
        <v>1</v>
      </c>
      <c r="CU1103" s="1">
        <v>1</v>
      </c>
      <c r="CV1103" s="1">
        <v>1</v>
      </c>
      <c r="CW1103" s="1">
        <v>1</v>
      </c>
      <c r="CX1103" s="1">
        <v>1</v>
      </c>
      <c r="CY1103" s="1">
        <v>1</v>
      </c>
      <c r="CZ1103" s="1">
        <v>0</v>
      </c>
      <c r="DA1103" s="1">
        <v>1</v>
      </c>
      <c r="DB1103" s="1">
        <v>0</v>
      </c>
      <c r="DC1103" s="1">
        <v>0</v>
      </c>
      <c r="DD1103" s="1">
        <v>0</v>
      </c>
      <c r="DE1103" s="1">
        <v>0</v>
      </c>
      <c r="DF1103" s="1">
        <v>0</v>
      </c>
      <c r="DG1103" s="1">
        <v>0</v>
      </c>
      <c r="DH1103" s="1">
        <v>0</v>
      </c>
      <c r="DI1103" s="1">
        <v>0</v>
      </c>
      <c r="DJ1103" s="1">
        <v>0</v>
      </c>
      <c r="DK1103" s="1">
        <v>0</v>
      </c>
      <c r="DL1103" s="1">
        <v>0</v>
      </c>
      <c r="DM1103" s="1">
        <v>9</v>
      </c>
      <c r="DN1103" s="1">
        <v>9</v>
      </c>
      <c r="DO1103" s="1">
        <v>9</v>
      </c>
      <c r="DP1103" s="1">
        <v>1</v>
      </c>
      <c r="DQ1103" s="1">
        <v>0</v>
      </c>
      <c r="DR1103" s="1">
        <v>0</v>
      </c>
      <c r="DS1103" s="1">
        <v>0</v>
      </c>
      <c r="DT1103" s="1">
        <v>0</v>
      </c>
      <c r="DU1103" s="1">
        <v>0</v>
      </c>
      <c r="DV1103" s="1">
        <v>0</v>
      </c>
      <c r="DW1103" s="1">
        <v>0</v>
      </c>
      <c r="DX1103" s="1">
        <v>5</v>
      </c>
      <c r="DY1103" s="1">
        <v>5</v>
      </c>
      <c r="DZ1103" s="1">
        <v>5</v>
      </c>
      <c r="EA1103" s="1">
        <v>0</v>
      </c>
      <c r="EB1103" s="1">
        <v>0</v>
      </c>
      <c r="EC1103" s="1">
        <v>1</v>
      </c>
      <c r="ED1103" s="1">
        <v>1</v>
      </c>
      <c r="EE1103" s="1">
        <v>1</v>
      </c>
      <c r="EF1103" s="1">
        <v>1</v>
      </c>
      <c r="EG1103" s="1">
        <v>1</v>
      </c>
      <c r="EH1103" s="1">
        <v>1</v>
      </c>
      <c r="EI1103" s="1">
        <v>1</v>
      </c>
      <c r="EJ1103" s="1">
        <v>0</v>
      </c>
      <c r="EK1103" s="1">
        <v>2</v>
      </c>
      <c r="EL1103" s="1">
        <v>2</v>
      </c>
      <c r="EM1103" s="1">
        <v>8</v>
      </c>
      <c r="EN1103" s="1">
        <v>0</v>
      </c>
      <c r="EO1103" s="1">
        <v>0</v>
      </c>
      <c r="EP1103" s="1">
        <v>0</v>
      </c>
      <c r="EQ1103" s="1">
        <v>0</v>
      </c>
      <c r="ER1103" s="1">
        <v>0</v>
      </c>
      <c r="ES1103" s="1">
        <v>0</v>
      </c>
      <c r="ET1103" s="1">
        <v>0</v>
      </c>
      <c r="EU1103" s="1">
        <v>0</v>
      </c>
      <c r="EV1103" s="1">
        <v>0</v>
      </c>
      <c r="EW1103" s="1">
        <v>0</v>
      </c>
      <c r="EX1103" s="1">
        <v>0</v>
      </c>
      <c r="EY1103" s="1">
        <v>0</v>
      </c>
      <c r="EZ1103" s="1">
        <v>1</v>
      </c>
      <c r="FA1103" s="1">
        <v>1</v>
      </c>
      <c r="FB1103" s="1">
        <v>0</v>
      </c>
      <c r="FC1103" s="1">
        <v>1</v>
      </c>
      <c r="FD1103" s="1">
        <v>1</v>
      </c>
      <c r="FE1103" s="1">
        <v>0</v>
      </c>
      <c r="FF1103" s="1">
        <v>0</v>
      </c>
      <c r="FG1103" s="1">
        <v>0</v>
      </c>
      <c r="FH1103" s="1">
        <v>0</v>
      </c>
      <c r="FI1103" s="1">
        <v>0</v>
      </c>
      <c r="FJ1103" s="1">
        <v>0</v>
      </c>
      <c r="FK1103" s="1">
        <v>0</v>
      </c>
      <c r="FL1103" s="1">
        <v>0</v>
      </c>
      <c r="FM1103" s="1">
        <v>0</v>
      </c>
      <c r="FN1103" s="1">
        <v>0</v>
      </c>
      <c r="FO1103" s="1">
        <v>0</v>
      </c>
      <c r="FP1103" s="1">
        <v>0</v>
      </c>
      <c r="FQ1103" s="1">
        <v>0</v>
      </c>
      <c r="FR1103" s="1">
        <v>0</v>
      </c>
      <c r="FS1103" s="1">
        <v>0</v>
      </c>
      <c r="FT1103" s="1">
        <v>0</v>
      </c>
      <c r="FU1103" s="1">
        <v>0</v>
      </c>
      <c r="FV1103" s="1">
        <v>0</v>
      </c>
      <c r="FW1103" s="1">
        <v>0</v>
      </c>
      <c r="FX1103" s="1">
        <v>0</v>
      </c>
      <c r="FY1103" s="1">
        <v>1</v>
      </c>
      <c r="FZ1103" s="1">
        <v>0</v>
      </c>
      <c r="GA1103" s="1">
        <v>1</v>
      </c>
      <c r="GB1103" s="1">
        <v>0</v>
      </c>
      <c r="GC1103" s="1">
        <v>1</v>
      </c>
      <c r="GD1103" s="1">
        <v>1</v>
      </c>
      <c r="GE1103" s="1">
        <v>0</v>
      </c>
      <c r="GF1103" s="1">
        <v>0</v>
      </c>
      <c r="GG1103" s="1">
        <v>1</v>
      </c>
      <c r="GH1103" s="1">
        <v>0</v>
      </c>
      <c r="GI1103" s="1">
        <v>1</v>
      </c>
      <c r="GJ1103" s="1">
        <v>1</v>
      </c>
      <c r="GK1103" s="1">
        <v>0</v>
      </c>
      <c r="GL1103" s="1">
        <v>0</v>
      </c>
      <c r="GM1103" s="1">
        <v>1</v>
      </c>
      <c r="GN1103" s="1">
        <v>1</v>
      </c>
      <c r="GO1103" s="1">
        <v>0</v>
      </c>
      <c r="GP1103" s="1">
        <v>1</v>
      </c>
      <c r="GQ1103" s="1">
        <v>0</v>
      </c>
      <c r="GR1103" s="1">
        <v>1</v>
      </c>
      <c r="GS1103" s="1">
        <v>9</v>
      </c>
      <c r="GT1103" s="1">
        <v>0</v>
      </c>
      <c r="GU1103" s="1">
        <v>2</v>
      </c>
      <c r="GV1103" s="1">
        <v>1</v>
      </c>
      <c r="GW1103" s="1">
        <v>1</v>
      </c>
      <c r="GX1103" s="1">
        <v>0</v>
      </c>
      <c r="GY1103" s="1">
        <v>0</v>
      </c>
      <c r="GZ1103" s="1">
        <v>0</v>
      </c>
      <c r="HA1103" s="1">
        <v>0</v>
      </c>
      <c r="HB1103" s="1">
        <v>0</v>
      </c>
      <c r="HC1103" s="1">
        <v>1</v>
      </c>
      <c r="HD1103" s="1">
        <v>1</v>
      </c>
      <c r="HE1103" s="1">
        <v>1</v>
      </c>
      <c r="HF1103" s="1">
        <v>1</v>
      </c>
      <c r="HG1103" s="1">
        <v>1</v>
      </c>
      <c r="HH1103" s="1">
        <v>1</v>
      </c>
      <c r="HI1103" s="1">
        <v>1</v>
      </c>
      <c r="HJ1103" s="1">
        <v>0</v>
      </c>
      <c r="HK1103" s="1">
        <v>0</v>
      </c>
      <c r="HL1103" s="1">
        <v>2</v>
      </c>
      <c r="HM1103" s="1">
        <v>2</v>
      </c>
      <c r="HN1103" s="1">
        <v>0</v>
      </c>
      <c r="HO1103" s="1">
        <v>0</v>
      </c>
      <c r="HP1103" s="1">
        <v>0</v>
      </c>
      <c r="HQ1103" s="1">
        <v>1</v>
      </c>
      <c r="HR1103" s="1">
        <v>0</v>
      </c>
      <c r="HS1103" s="1">
        <v>0</v>
      </c>
      <c r="HT1103" s="1">
        <v>0</v>
      </c>
      <c r="HU1103" s="1">
        <v>0</v>
      </c>
      <c r="HV1103" s="1">
        <v>0</v>
      </c>
      <c r="HW1103" s="1">
        <v>0</v>
      </c>
      <c r="HX1103" s="1">
        <v>0</v>
      </c>
      <c r="HY1103" s="1">
        <v>0</v>
      </c>
      <c r="HZ1103" s="1">
        <v>0</v>
      </c>
      <c r="IA1103" s="1">
        <v>0</v>
      </c>
      <c r="IB1103" s="1">
        <v>0</v>
      </c>
      <c r="IC1103" s="1">
        <v>0</v>
      </c>
      <c r="ID1103" s="1">
        <v>0</v>
      </c>
      <c r="IE1103" s="1">
        <v>0</v>
      </c>
      <c r="IF1103" s="1">
        <v>0</v>
      </c>
      <c r="IG1103" s="1">
        <v>0</v>
      </c>
      <c r="IH1103" s="1">
        <v>0</v>
      </c>
      <c r="II1103" s="1">
        <v>0</v>
      </c>
      <c r="IJ1103" s="1">
        <v>0</v>
      </c>
      <c r="IK1103" s="1">
        <v>0</v>
      </c>
      <c r="IL1103" s="1">
        <v>0</v>
      </c>
      <c r="IM1103" s="1">
        <v>0</v>
      </c>
      <c r="IN1103" s="1">
        <v>0</v>
      </c>
      <c r="IO1103" s="1">
        <v>0</v>
      </c>
      <c r="IP1103" s="1">
        <v>0</v>
      </c>
      <c r="IQ1103" s="1">
        <v>0</v>
      </c>
      <c r="IR1103" s="1">
        <v>0</v>
      </c>
      <c r="IS1103" s="1">
        <v>0</v>
      </c>
      <c r="IT1103" s="1">
        <v>0</v>
      </c>
      <c r="IU1103" s="1">
        <v>0</v>
      </c>
      <c r="IV1103" s="1">
        <v>0</v>
      </c>
      <c r="IW1103" s="1">
        <v>0</v>
      </c>
      <c r="IX1103" s="1">
        <v>0</v>
      </c>
      <c r="IY1103" s="1">
        <v>0</v>
      </c>
      <c r="IZ1103" s="1">
        <v>0</v>
      </c>
      <c r="JA1103" s="1">
        <v>0</v>
      </c>
      <c r="JB1103" s="1">
        <v>1</v>
      </c>
      <c r="JC1103" s="1">
        <v>1</v>
      </c>
      <c r="JD1103" s="1">
        <v>0</v>
      </c>
      <c r="JE1103" s="1">
        <v>0</v>
      </c>
      <c r="JF1103" s="1">
        <v>0</v>
      </c>
      <c r="JG1103" s="1">
        <v>1</v>
      </c>
      <c r="JH1103" s="1">
        <v>1</v>
      </c>
      <c r="JI1103" s="1">
        <v>1</v>
      </c>
      <c r="JJ1103" s="1">
        <v>1</v>
      </c>
      <c r="JK1103" s="1">
        <v>1</v>
      </c>
      <c r="JL1103" s="1">
        <v>1</v>
      </c>
      <c r="JM1103" s="1">
        <v>1</v>
      </c>
      <c r="JN1103" s="1">
        <v>0</v>
      </c>
      <c r="JO1103" s="1">
        <v>0</v>
      </c>
      <c r="JP1103" s="1">
        <v>2</v>
      </c>
      <c r="JQ1103" s="1">
        <v>2</v>
      </c>
      <c r="JR1103" s="1">
        <v>0</v>
      </c>
      <c r="JS1103" s="1">
        <v>1</v>
      </c>
      <c r="JT1103" s="1">
        <v>0</v>
      </c>
      <c r="JU1103" s="1">
        <v>1</v>
      </c>
    </row>
    <row r="1104" spans="1:281">
      <c r="A1104" s="1">
        <v>2016</v>
      </c>
      <c r="B1104" s="1" t="s">
        <v>1296</v>
      </c>
      <c r="C1104" s="1">
        <v>1</v>
      </c>
      <c r="D1104" s="1">
        <v>0</v>
      </c>
      <c r="E1104" s="1">
        <v>1</v>
      </c>
      <c r="F1104" s="1">
        <v>1</v>
      </c>
      <c r="G1104" s="1">
        <v>1</v>
      </c>
      <c r="H1104" s="1">
        <v>1</v>
      </c>
      <c r="I1104" s="1">
        <v>1</v>
      </c>
      <c r="J1104" s="1">
        <v>1</v>
      </c>
      <c r="K1104" s="1">
        <v>2</v>
      </c>
      <c r="L1104" s="1">
        <v>2</v>
      </c>
      <c r="M1104" s="1">
        <v>0</v>
      </c>
      <c r="N1104" s="1">
        <v>1</v>
      </c>
      <c r="O1104" s="1">
        <v>0</v>
      </c>
      <c r="P1104" s="1">
        <v>0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1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4</v>
      </c>
      <c r="AR1104" s="1">
        <v>5</v>
      </c>
      <c r="AS1104" s="1">
        <v>5</v>
      </c>
      <c r="AT1104" s="1">
        <v>5</v>
      </c>
      <c r="AU1104" s="1">
        <v>5</v>
      </c>
      <c r="AV1104" s="1">
        <v>5</v>
      </c>
      <c r="AW1104" s="1">
        <v>5</v>
      </c>
      <c r="AX1104" s="1">
        <v>5</v>
      </c>
      <c r="AY1104" s="1">
        <v>0</v>
      </c>
      <c r="AZ1104" s="1">
        <v>2</v>
      </c>
      <c r="BA1104" s="1">
        <v>2</v>
      </c>
      <c r="BB1104" s="1">
        <v>5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1</v>
      </c>
      <c r="BI1104" s="1">
        <v>2</v>
      </c>
      <c r="BJ1104" s="1">
        <v>2</v>
      </c>
      <c r="BK1104" s="1">
        <v>3</v>
      </c>
      <c r="BL1104" s="1">
        <v>2</v>
      </c>
      <c r="BM1104" s="1">
        <v>2</v>
      </c>
      <c r="BN1104" s="1">
        <v>1</v>
      </c>
      <c r="BO1104" s="1">
        <v>0</v>
      </c>
      <c r="BP1104" s="1">
        <v>1</v>
      </c>
      <c r="BQ1104" s="1">
        <v>1</v>
      </c>
      <c r="BR1104" s="1">
        <v>1</v>
      </c>
      <c r="BS1104" s="1">
        <v>4</v>
      </c>
      <c r="BT1104" s="1">
        <v>4</v>
      </c>
      <c r="BU1104" s="1">
        <v>1</v>
      </c>
      <c r="BV1104" s="1">
        <v>0</v>
      </c>
      <c r="BW1104" s="1">
        <v>0</v>
      </c>
      <c r="BX1104" s="1">
        <v>0</v>
      </c>
      <c r="BY1104" s="1">
        <v>0</v>
      </c>
      <c r="BZ1104" s="1">
        <v>2</v>
      </c>
      <c r="CA1104" s="1">
        <v>2</v>
      </c>
      <c r="CB1104" s="1">
        <v>2</v>
      </c>
      <c r="CC1104" s="1">
        <v>2</v>
      </c>
      <c r="CD1104" s="1">
        <v>2</v>
      </c>
      <c r="CE1104" s="1">
        <v>2</v>
      </c>
      <c r="CF1104" s="1">
        <v>2</v>
      </c>
      <c r="CG1104" s="1">
        <v>2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1</v>
      </c>
      <c r="CN1104" s="1">
        <v>1</v>
      </c>
      <c r="CO1104" s="1">
        <v>0</v>
      </c>
      <c r="CP1104" s="1">
        <v>0</v>
      </c>
      <c r="CQ1104" s="1">
        <v>0</v>
      </c>
      <c r="CR1104" s="1">
        <v>0</v>
      </c>
      <c r="CS1104" s="1">
        <v>1</v>
      </c>
      <c r="CT1104" s="1">
        <v>1</v>
      </c>
      <c r="CU1104" s="1">
        <v>1</v>
      </c>
      <c r="CV1104" s="1">
        <v>1</v>
      </c>
      <c r="CW1104" s="1">
        <v>1</v>
      </c>
      <c r="CX1104" s="1">
        <v>1</v>
      </c>
      <c r="CY1104" s="1">
        <v>1</v>
      </c>
      <c r="CZ1104" s="1">
        <v>0</v>
      </c>
      <c r="DA1104" s="1">
        <v>1</v>
      </c>
      <c r="DB1104" s="1">
        <v>0</v>
      </c>
      <c r="DC1104" s="1">
        <v>0</v>
      </c>
      <c r="DD1104" s="1">
        <v>0</v>
      </c>
      <c r="DE1104" s="1">
        <v>0</v>
      </c>
      <c r="DF1104" s="1">
        <v>0</v>
      </c>
      <c r="DG1104" s="1">
        <v>0</v>
      </c>
      <c r="DH1104" s="1">
        <v>0</v>
      </c>
      <c r="DI1104" s="1">
        <v>0</v>
      </c>
      <c r="DJ1104" s="1">
        <v>0</v>
      </c>
      <c r="DK1104" s="1">
        <v>0</v>
      </c>
      <c r="DL1104" s="1">
        <v>0</v>
      </c>
      <c r="DM1104" s="1">
        <v>10</v>
      </c>
      <c r="DN1104" s="1">
        <v>10</v>
      </c>
      <c r="DO1104" s="1">
        <v>10</v>
      </c>
      <c r="DP1104" s="1">
        <v>1</v>
      </c>
      <c r="DQ1104" s="1">
        <v>0</v>
      </c>
      <c r="DR1104" s="1">
        <v>0</v>
      </c>
      <c r="DS1104" s="1">
        <v>0</v>
      </c>
      <c r="DT1104" s="1">
        <v>0</v>
      </c>
      <c r="DU1104" s="1">
        <v>0</v>
      </c>
      <c r="DV1104" s="1">
        <v>0</v>
      </c>
      <c r="DW1104" s="1">
        <v>0</v>
      </c>
      <c r="DX1104" s="1">
        <v>6</v>
      </c>
      <c r="DY1104" s="1">
        <v>6</v>
      </c>
      <c r="DZ1104" s="1">
        <v>4</v>
      </c>
      <c r="EA1104" s="1">
        <v>0</v>
      </c>
      <c r="EB1104" s="1">
        <v>0</v>
      </c>
      <c r="EC1104" s="1">
        <v>1</v>
      </c>
      <c r="ED1104" s="1">
        <v>1</v>
      </c>
      <c r="EE1104" s="1">
        <v>1</v>
      </c>
      <c r="EF1104" s="1">
        <v>1</v>
      </c>
      <c r="EG1104" s="1">
        <v>2</v>
      </c>
      <c r="EH1104" s="1">
        <v>1</v>
      </c>
      <c r="EI1104" s="1">
        <v>1</v>
      </c>
      <c r="EJ1104" s="1">
        <v>1</v>
      </c>
      <c r="EK1104" s="1">
        <v>1</v>
      </c>
      <c r="EL1104" s="1">
        <v>1</v>
      </c>
      <c r="EM1104" s="1">
        <v>8</v>
      </c>
      <c r="EN1104" s="1">
        <v>0</v>
      </c>
      <c r="EO1104" s="1">
        <v>0</v>
      </c>
      <c r="EP1104" s="1">
        <v>0</v>
      </c>
      <c r="EQ1104" s="1">
        <v>0</v>
      </c>
      <c r="ER1104" s="1">
        <v>0</v>
      </c>
      <c r="ES1104" s="1">
        <v>0</v>
      </c>
      <c r="ET1104" s="1">
        <v>0</v>
      </c>
      <c r="EU1104" s="1">
        <v>0</v>
      </c>
      <c r="EV1104" s="1">
        <v>0</v>
      </c>
      <c r="EW1104" s="1">
        <v>0</v>
      </c>
      <c r="EX1104" s="1">
        <v>0</v>
      </c>
      <c r="EY1104" s="1">
        <v>0</v>
      </c>
      <c r="EZ1104" s="1">
        <v>1</v>
      </c>
      <c r="FA1104" s="1">
        <v>1</v>
      </c>
      <c r="FB1104" s="1">
        <v>0</v>
      </c>
      <c r="FC1104" s="1">
        <v>1</v>
      </c>
      <c r="FD1104" s="1">
        <v>1</v>
      </c>
      <c r="FE1104" s="1">
        <v>0</v>
      </c>
      <c r="FF1104" s="1">
        <v>0</v>
      </c>
      <c r="FG1104" s="1">
        <v>0</v>
      </c>
      <c r="FH1104" s="1">
        <v>0</v>
      </c>
      <c r="FI1104" s="1">
        <v>0</v>
      </c>
      <c r="FJ1104" s="1">
        <v>0</v>
      </c>
      <c r="FK1104" s="1">
        <v>0</v>
      </c>
      <c r="FL1104" s="1">
        <v>0</v>
      </c>
      <c r="FM1104" s="1">
        <v>0</v>
      </c>
      <c r="FN1104" s="1">
        <v>0</v>
      </c>
      <c r="FO1104" s="1">
        <v>0</v>
      </c>
      <c r="FP1104" s="1">
        <v>0</v>
      </c>
      <c r="FQ1104" s="1">
        <v>0</v>
      </c>
      <c r="FR1104" s="1">
        <v>0</v>
      </c>
      <c r="FS1104" s="1">
        <v>0</v>
      </c>
      <c r="FT1104" s="1">
        <v>0</v>
      </c>
      <c r="FU1104" s="1">
        <v>0</v>
      </c>
      <c r="FV1104" s="1">
        <v>0</v>
      </c>
      <c r="FW1104" s="1">
        <v>0</v>
      </c>
      <c r="FX1104" s="1">
        <v>0</v>
      </c>
      <c r="FY1104" s="1">
        <v>1</v>
      </c>
      <c r="FZ1104" s="1">
        <v>0</v>
      </c>
      <c r="GA1104" s="1">
        <v>1</v>
      </c>
      <c r="GB1104" s="1">
        <v>0</v>
      </c>
      <c r="GC1104" s="1">
        <v>1</v>
      </c>
      <c r="GD1104" s="1">
        <v>1</v>
      </c>
      <c r="GE1104" s="1">
        <v>0</v>
      </c>
      <c r="GF1104" s="1">
        <v>0</v>
      </c>
      <c r="GG1104" s="1">
        <v>1</v>
      </c>
      <c r="GH1104" s="1">
        <v>0</v>
      </c>
      <c r="GI1104" s="1">
        <v>1</v>
      </c>
      <c r="GJ1104" s="1">
        <v>1</v>
      </c>
      <c r="GK1104" s="1">
        <v>0</v>
      </c>
      <c r="GL1104" s="1">
        <v>0</v>
      </c>
      <c r="GM1104" s="1">
        <v>1</v>
      </c>
      <c r="GN1104" s="1">
        <v>1</v>
      </c>
      <c r="GO1104" s="1">
        <v>0</v>
      </c>
      <c r="GP1104" s="1">
        <v>1</v>
      </c>
      <c r="GQ1104" s="1">
        <v>0</v>
      </c>
      <c r="GR1104" s="1">
        <v>1</v>
      </c>
      <c r="GS1104" s="1">
        <v>7</v>
      </c>
      <c r="GT1104" s="1">
        <v>0</v>
      </c>
      <c r="GU1104" s="1">
        <v>2</v>
      </c>
      <c r="GV1104" s="1">
        <v>1</v>
      </c>
      <c r="GW1104" s="1">
        <v>1</v>
      </c>
      <c r="GX1104" s="1">
        <v>0</v>
      </c>
      <c r="GY1104" s="1">
        <v>0</v>
      </c>
      <c r="GZ1104" s="1">
        <v>0</v>
      </c>
      <c r="HA1104" s="1">
        <v>0</v>
      </c>
      <c r="HB1104" s="1">
        <v>0</v>
      </c>
      <c r="HC1104" s="1">
        <v>1</v>
      </c>
      <c r="HD1104" s="1">
        <v>1</v>
      </c>
      <c r="HE1104" s="1">
        <v>1</v>
      </c>
      <c r="HF1104" s="1">
        <v>1</v>
      </c>
      <c r="HG1104" s="1">
        <v>1</v>
      </c>
      <c r="HH1104" s="1">
        <v>1</v>
      </c>
      <c r="HI1104" s="1">
        <v>1</v>
      </c>
      <c r="HJ1104" s="1">
        <v>0</v>
      </c>
      <c r="HK1104" s="1">
        <v>0</v>
      </c>
      <c r="HL1104" s="1">
        <v>2</v>
      </c>
      <c r="HM1104" s="1">
        <v>2</v>
      </c>
      <c r="HN1104" s="1">
        <v>0</v>
      </c>
      <c r="HO1104" s="1">
        <v>0</v>
      </c>
      <c r="HP1104" s="1">
        <v>0</v>
      </c>
      <c r="HQ1104" s="1">
        <v>1</v>
      </c>
      <c r="HR1104" s="1">
        <v>0</v>
      </c>
      <c r="HS1104" s="1">
        <v>0</v>
      </c>
      <c r="HT1104" s="1">
        <v>1</v>
      </c>
      <c r="HU1104" s="1">
        <v>0</v>
      </c>
      <c r="HV1104" s="1">
        <v>0</v>
      </c>
      <c r="HW1104" s="1">
        <v>0</v>
      </c>
      <c r="HX1104" s="1">
        <v>0</v>
      </c>
      <c r="HY1104" s="1">
        <v>0</v>
      </c>
      <c r="HZ1104" s="1">
        <v>0</v>
      </c>
      <c r="IA1104" s="1">
        <v>0</v>
      </c>
      <c r="IB1104" s="1">
        <v>0</v>
      </c>
      <c r="IC1104" s="1">
        <v>0</v>
      </c>
      <c r="ID1104" s="1">
        <v>0</v>
      </c>
      <c r="IE1104" s="1">
        <v>0</v>
      </c>
      <c r="IF1104" s="1">
        <v>0</v>
      </c>
      <c r="IG1104" s="1">
        <v>0</v>
      </c>
      <c r="IH1104" s="1">
        <v>0</v>
      </c>
      <c r="II1104" s="1">
        <v>0</v>
      </c>
      <c r="IJ1104" s="1">
        <v>0</v>
      </c>
      <c r="IK1104" s="1">
        <v>0</v>
      </c>
      <c r="IL1104" s="1">
        <v>0</v>
      </c>
      <c r="IM1104" s="1">
        <v>0</v>
      </c>
      <c r="IN1104" s="1">
        <v>0</v>
      </c>
      <c r="IO1104" s="1">
        <v>0</v>
      </c>
      <c r="IP1104" s="1">
        <v>0</v>
      </c>
      <c r="IQ1104" s="1">
        <v>0</v>
      </c>
      <c r="IR1104" s="1">
        <v>0</v>
      </c>
      <c r="IS1104" s="1">
        <v>0</v>
      </c>
      <c r="IT1104" s="1">
        <v>0</v>
      </c>
      <c r="IU1104" s="1">
        <v>0</v>
      </c>
      <c r="IV1104" s="1">
        <v>0</v>
      </c>
      <c r="IW1104" s="1">
        <v>0</v>
      </c>
      <c r="IX1104" s="1">
        <v>0</v>
      </c>
      <c r="IY1104" s="1">
        <v>0</v>
      </c>
      <c r="IZ1104" s="1">
        <v>0</v>
      </c>
      <c r="JA1104" s="1">
        <v>0</v>
      </c>
      <c r="JB1104" s="1">
        <v>1</v>
      </c>
      <c r="JC1104" s="1">
        <v>1</v>
      </c>
      <c r="JD1104" s="1">
        <v>0</v>
      </c>
      <c r="JE1104" s="1">
        <v>0</v>
      </c>
      <c r="JF1104" s="1">
        <v>0</v>
      </c>
      <c r="JG1104" s="1">
        <v>1</v>
      </c>
      <c r="JH1104" s="1">
        <v>1</v>
      </c>
      <c r="JI1104" s="1">
        <v>1</v>
      </c>
      <c r="JJ1104" s="1">
        <v>1</v>
      </c>
      <c r="JK1104" s="1">
        <v>1</v>
      </c>
      <c r="JL1104" s="1">
        <v>1</v>
      </c>
      <c r="JM1104" s="1">
        <v>1</v>
      </c>
      <c r="JN1104" s="1">
        <v>0</v>
      </c>
      <c r="JO1104" s="1">
        <v>0</v>
      </c>
      <c r="JP1104" s="1">
        <v>2</v>
      </c>
      <c r="JQ1104" s="1">
        <v>2</v>
      </c>
      <c r="JR1104" s="1">
        <v>0</v>
      </c>
      <c r="JS1104" s="1">
        <v>0</v>
      </c>
      <c r="JT1104" s="1">
        <v>0</v>
      </c>
      <c r="JU1104" s="1">
        <v>1</v>
      </c>
    </row>
    <row r="1105" spans="1:281">
      <c r="A1105" s="1">
        <v>2016</v>
      </c>
      <c r="B1105" s="1" t="s">
        <v>1297</v>
      </c>
      <c r="C1105" s="1">
        <v>1</v>
      </c>
      <c r="D1105" s="1">
        <v>0</v>
      </c>
      <c r="E1105" s="1">
        <v>1</v>
      </c>
      <c r="F1105" s="1">
        <v>1</v>
      </c>
      <c r="G1105" s="1">
        <v>1</v>
      </c>
      <c r="H1105" s="1">
        <v>1</v>
      </c>
      <c r="I1105" s="1">
        <v>1</v>
      </c>
      <c r="J1105" s="1">
        <v>1</v>
      </c>
      <c r="K1105" s="1">
        <v>2</v>
      </c>
      <c r="L1105" s="1">
        <v>2</v>
      </c>
      <c r="M1105" s="1">
        <v>0</v>
      </c>
      <c r="N1105" s="1">
        <v>1</v>
      </c>
      <c r="O1105" s="1">
        <v>0</v>
      </c>
      <c r="P1105" s="1">
        <v>0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1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4</v>
      </c>
      <c r="AR1105" s="1">
        <v>5</v>
      </c>
      <c r="AS1105" s="1">
        <v>5</v>
      </c>
      <c r="AT1105" s="1">
        <v>5</v>
      </c>
      <c r="AU1105" s="1">
        <v>5</v>
      </c>
      <c r="AV1105" s="1">
        <v>5</v>
      </c>
      <c r="AW1105" s="1">
        <v>5</v>
      </c>
      <c r="AX1105" s="1">
        <v>5</v>
      </c>
      <c r="AY1105" s="1">
        <v>0</v>
      </c>
      <c r="AZ1105" s="1">
        <v>2</v>
      </c>
      <c r="BA1105" s="1">
        <v>2</v>
      </c>
      <c r="BB1105" s="1">
        <v>5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1</v>
      </c>
      <c r="BI1105" s="1">
        <v>2</v>
      </c>
      <c r="BJ1105" s="1">
        <v>2</v>
      </c>
      <c r="BK1105" s="1">
        <v>3</v>
      </c>
      <c r="BL1105" s="1">
        <v>2</v>
      </c>
      <c r="BM1105" s="1">
        <v>2</v>
      </c>
      <c r="BN1105" s="1">
        <v>1</v>
      </c>
      <c r="BO1105" s="1">
        <v>0</v>
      </c>
      <c r="BP1105" s="1">
        <v>1</v>
      </c>
      <c r="BQ1105" s="1">
        <v>1</v>
      </c>
      <c r="BR1105" s="1">
        <v>1</v>
      </c>
      <c r="BS1105" s="1">
        <v>4</v>
      </c>
      <c r="BT1105" s="1">
        <v>4</v>
      </c>
      <c r="BU1105" s="1">
        <v>1</v>
      </c>
      <c r="BV1105" s="1">
        <v>0</v>
      </c>
      <c r="BW1105" s="1">
        <v>0</v>
      </c>
      <c r="BX1105" s="1">
        <v>0</v>
      </c>
      <c r="BY1105" s="1">
        <v>0</v>
      </c>
      <c r="BZ1105" s="1">
        <v>2</v>
      </c>
      <c r="CA1105" s="1">
        <v>2</v>
      </c>
      <c r="CB1105" s="1">
        <v>2</v>
      </c>
      <c r="CC1105" s="1">
        <v>2</v>
      </c>
      <c r="CD1105" s="1">
        <v>2</v>
      </c>
      <c r="CE1105" s="1">
        <v>2</v>
      </c>
      <c r="CF1105" s="1">
        <v>2</v>
      </c>
      <c r="CG1105" s="1">
        <v>2</v>
      </c>
      <c r="CH1105" s="1">
        <v>0</v>
      </c>
      <c r="CI1105" s="1">
        <v>0</v>
      </c>
      <c r="CJ1105" s="1">
        <v>0</v>
      </c>
      <c r="CK1105" s="1">
        <v>0</v>
      </c>
      <c r="CL1105" s="1">
        <v>0</v>
      </c>
      <c r="CM1105" s="1">
        <v>1</v>
      </c>
      <c r="CN1105" s="1">
        <v>1</v>
      </c>
      <c r="CO1105" s="1">
        <v>0</v>
      </c>
      <c r="CP1105" s="1">
        <v>0</v>
      </c>
      <c r="CQ1105" s="1">
        <v>0</v>
      </c>
      <c r="CR1105" s="1">
        <v>0</v>
      </c>
      <c r="CS1105" s="1">
        <v>1</v>
      </c>
      <c r="CT1105" s="1">
        <v>1</v>
      </c>
      <c r="CU1105" s="1">
        <v>1</v>
      </c>
      <c r="CV1105" s="1">
        <v>1</v>
      </c>
      <c r="CW1105" s="1">
        <v>1</v>
      </c>
      <c r="CX1105" s="1">
        <v>1</v>
      </c>
      <c r="CY1105" s="1">
        <v>1</v>
      </c>
      <c r="CZ1105" s="1">
        <v>0</v>
      </c>
      <c r="DA1105" s="1">
        <v>1</v>
      </c>
      <c r="DB1105" s="1">
        <v>0</v>
      </c>
      <c r="DC1105" s="1">
        <v>0</v>
      </c>
      <c r="DD1105" s="1">
        <v>0</v>
      </c>
      <c r="DE1105" s="1">
        <v>0</v>
      </c>
      <c r="DF1105" s="1">
        <v>0</v>
      </c>
      <c r="DG1105" s="1">
        <v>0</v>
      </c>
      <c r="DH1105" s="1">
        <v>0</v>
      </c>
      <c r="DI1105" s="1">
        <v>0</v>
      </c>
      <c r="DJ1105" s="1">
        <v>0</v>
      </c>
      <c r="DK1105" s="1">
        <v>0</v>
      </c>
      <c r="DL1105" s="1">
        <v>0</v>
      </c>
      <c r="DM1105" s="1">
        <v>10</v>
      </c>
      <c r="DN1105" s="1">
        <v>10</v>
      </c>
      <c r="DO1105" s="1">
        <v>10</v>
      </c>
      <c r="DP1105" s="1">
        <v>1</v>
      </c>
      <c r="DQ1105" s="1">
        <v>0</v>
      </c>
      <c r="DR1105" s="1">
        <v>0</v>
      </c>
      <c r="DS1105" s="1">
        <v>0</v>
      </c>
      <c r="DT1105" s="1">
        <v>0</v>
      </c>
      <c r="DU1105" s="1">
        <v>0</v>
      </c>
      <c r="DV1105" s="1">
        <v>0</v>
      </c>
      <c r="DW1105" s="1">
        <v>0</v>
      </c>
      <c r="DX1105" s="1">
        <v>6</v>
      </c>
      <c r="DY1105" s="1">
        <v>6</v>
      </c>
      <c r="DZ1105" s="1">
        <v>4</v>
      </c>
      <c r="EA1105" s="1">
        <v>0</v>
      </c>
      <c r="EB1105" s="1">
        <v>0</v>
      </c>
      <c r="EC1105" s="1">
        <v>1</v>
      </c>
      <c r="ED1105" s="1">
        <v>1</v>
      </c>
      <c r="EE1105" s="1">
        <v>1</v>
      </c>
      <c r="EF1105" s="1">
        <v>1</v>
      </c>
      <c r="EG1105" s="1">
        <v>2</v>
      </c>
      <c r="EH1105" s="1">
        <v>1</v>
      </c>
      <c r="EI1105" s="1">
        <v>1</v>
      </c>
      <c r="EJ1105" s="1">
        <v>1</v>
      </c>
      <c r="EK1105" s="1">
        <v>1</v>
      </c>
      <c r="EL1105" s="1">
        <v>1</v>
      </c>
      <c r="EM1105" s="1">
        <v>8</v>
      </c>
      <c r="EN1105" s="1">
        <v>0</v>
      </c>
      <c r="EO1105" s="1">
        <v>0</v>
      </c>
      <c r="EP1105" s="1">
        <v>0</v>
      </c>
      <c r="EQ1105" s="1">
        <v>0</v>
      </c>
      <c r="ER1105" s="1">
        <v>0</v>
      </c>
      <c r="ES1105" s="1">
        <v>0</v>
      </c>
      <c r="ET1105" s="1">
        <v>0</v>
      </c>
      <c r="EU1105" s="1">
        <v>0</v>
      </c>
      <c r="EV1105" s="1">
        <v>0</v>
      </c>
      <c r="EW1105" s="1">
        <v>0</v>
      </c>
      <c r="EX1105" s="1">
        <v>0</v>
      </c>
      <c r="EY1105" s="1">
        <v>0</v>
      </c>
      <c r="EZ1105" s="1">
        <v>1</v>
      </c>
      <c r="FA1105" s="1">
        <v>1</v>
      </c>
      <c r="FB1105" s="1">
        <v>0</v>
      </c>
      <c r="FC1105" s="1">
        <v>1</v>
      </c>
      <c r="FD1105" s="1">
        <v>1</v>
      </c>
      <c r="FE1105" s="1">
        <v>0</v>
      </c>
      <c r="FF1105" s="1">
        <v>0</v>
      </c>
      <c r="FG1105" s="1">
        <v>0</v>
      </c>
      <c r="FH1105" s="1">
        <v>0</v>
      </c>
      <c r="FI1105" s="1">
        <v>0</v>
      </c>
      <c r="FJ1105" s="1">
        <v>0</v>
      </c>
      <c r="FK1105" s="1">
        <v>0</v>
      </c>
      <c r="FL1105" s="1">
        <v>0</v>
      </c>
      <c r="FM1105" s="1">
        <v>0</v>
      </c>
      <c r="FN1105" s="1">
        <v>0</v>
      </c>
      <c r="FO1105" s="1">
        <v>0</v>
      </c>
      <c r="FP1105" s="1">
        <v>0</v>
      </c>
      <c r="FQ1105" s="1">
        <v>0</v>
      </c>
      <c r="FR1105" s="1">
        <v>0</v>
      </c>
      <c r="FS1105" s="1">
        <v>0</v>
      </c>
      <c r="FT1105" s="1">
        <v>0</v>
      </c>
      <c r="FU1105" s="1">
        <v>0</v>
      </c>
      <c r="FV1105" s="1">
        <v>0</v>
      </c>
      <c r="FW1105" s="1">
        <v>0</v>
      </c>
      <c r="FX1105" s="1">
        <v>0</v>
      </c>
      <c r="FY1105" s="1">
        <v>1</v>
      </c>
      <c r="FZ1105" s="1">
        <v>0</v>
      </c>
      <c r="GA1105" s="1">
        <v>1</v>
      </c>
      <c r="GB1105" s="1">
        <v>0</v>
      </c>
      <c r="GC1105" s="1">
        <v>1</v>
      </c>
      <c r="GD1105" s="1">
        <v>1</v>
      </c>
      <c r="GE1105" s="1">
        <v>0</v>
      </c>
      <c r="GF1105" s="1">
        <v>0</v>
      </c>
      <c r="GG1105" s="1">
        <v>1</v>
      </c>
      <c r="GH1105" s="1">
        <v>0</v>
      </c>
      <c r="GI1105" s="1">
        <v>1</v>
      </c>
      <c r="GJ1105" s="1">
        <v>1</v>
      </c>
      <c r="GK1105" s="1">
        <v>0</v>
      </c>
      <c r="GL1105" s="1">
        <v>0</v>
      </c>
      <c r="GM1105" s="1">
        <v>1</v>
      </c>
      <c r="GN1105" s="1">
        <v>1</v>
      </c>
      <c r="GO1105" s="1">
        <v>0</v>
      </c>
      <c r="GP1105" s="1">
        <v>1</v>
      </c>
      <c r="GQ1105" s="1">
        <v>0</v>
      </c>
      <c r="GR1105" s="1">
        <v>1</v>
      </c>
      <c r="GS1105" s="1">
        <v>7</v>
      </c>
      <c r="GT1105" s="1">
        <v>0</v>
      </c>
      <c r="GU1105" s="1">
        <v>2</v>
      </c>
      <c r="GV1105" s="1">
        <v>1</v>
      </c>
      <c r="GW1105" s="1">
        <v>1</v>
      </c>
      <c r="GX1105" s="1">
        <v>0</v>
      </c>
      <c r="GY1105" s="1">
        <v>0</v>
      </c>
      <c r="GZ1105" s="1">
        <v>0</v>
      </c>
      <c r="HA1105" s="1">
        <v>0</v>
      </c>
      <c r="HB1105" s="1">
        <v>0</v>
      </c>
      <c r="HC1105" s="1">
        <v>1</v>
      </c>
      <c r="HD1105" s="1">
        <v>1</v>
      </c>
      <c r="HE1105" s="1">
        <v>1</v>
      </c>
      <c r="HF1105" s="1">
        <v>1</v>
      </c>
      <c r="HG1105" s="1">
        <v>1</v>
      </c>
      <c r="HH1105" s="1">
        <v>1</v>
      </c>
      <c r="HI1105" s="1">
        <v>1</v>
      </c>
      <c r="HJ1105" s="1">
        <v>0</v>
      </c>
      <c r="HK1105" s="1">
        <v>0</v>
      </c>
      <c r="HL1105" s="1">
        <v>2</v>
      </c>
      <c r="HM1105" s="1">
        <v>2</v>
      </c>
      <c r="HN1105" s="1">
        <v>0</v>
      </c>
      <c r="HO1105" s="1">
        <v>0</v>
      </c>
      <c r="HP1105" s="1">
        <v>0</v>
      </c>
      <c r="HQ1105" s="1">
        <v>1</v>
      </c>
      <c r="HR1105" s="1">
        <v>0</v>
      </c>
      <c r="HS1105" s="1">
        <v>0</v>
      </c>
      <c r="HT1105" s="1">
        <v>1</v>
      </c>
      <c r="HU1105" s="1">
        <v>0</v>
      </c>
      <c r="HV1105" s="1">
        <v>0</v>
      </c>
      <c r="HW1105" s="1">
        <v>0</v>
      </c>
      <c r="HX1105" s="1">
        <v>0</v>
      </c>
      <c r="HY1105" s="1">
        <v>0</v>
      </c>
      <c r="HZ1105" s="1">
        <v>0</v>
      </c>
      <c r="IA1105" s="1">
        <v>0</v>
      </c>
      <c r="IB1105" s="1">
        <v>0</v>
      </c>
      <c r="IC1105" s="1">
        <v>0</v>
      </c>
      <c r="ID1105" s="1">
        <v>0</v>
      </c>
      <c r="IE1105" s="1">
        <v>0</v>
      </c>
      <c r="IF1105" s="1">
        <v>0</v>
      </c>
      <c r="IG1105" s="1">
        <v>0</v>
      </c>
      <c r="IH1105" s="1">
        <v>0</v>
      </c>
      <c r="II1105" s="1">
        <v>0</v>
      </c>
      <c r="IJ1105" s="1">
        <v>0</v>
      </c>
      <c r="IK1105" s="1">
        <v>0</v>
      </c>
      <c r="IL1105" s="1">
        <v>0</v>
      </c>
      <c r="IM1105" s="1">
        <v>0</v>
      </c>
      <c r="IN1105" s="1">
        <v>0</v>
      </c>
      <c r="IO1105" s="1">
        <v>0</v>
      </c>
      <c r="IP1105" s="1">
        <v>0</v>
      </c>
      <c r="IQ1105" s="1">
        <v>0</v>
      </c>
      <c r="IR1105" s="1">
        <v>0</v>
      </c>
      <c r="IS1105" s="1">
        <v>0</v>
      </c>
      <c r="IT1105" s="1">
        <v>0</v>
      </c>
      <c r="IU1105" s="1">
        <v>0</v>
      </c>
      <c r="IV1105" s="1">
        <v>0</v>
      </c>
      <c r="IW1105" s="1">
        <v>0</v>
      </c>
      <c r="IX1105" s="1">
        <v>0</v>
      </c>
      <c r="IY1105" s="1">
        <v>0</v>
      </c>
      <c r="IZ1105" s="1">
        <v>0</v>
      </c>
      <c r="JA1105" s="1">
        <v>0</v>
      </c>
      <c r="JB1105" s="1">
        <v>1</v>
      </c>
      <c r="JC1105" s="1">
        <v>1</v>
      </c>
      <c r="JD1105" s="1">
        <v>0</v>
      </c>
      <c r="JE1105" s="1">
        <v>0</v>
      </c>
      <c r="JF1105" s="1">
        <v>0</v>
      </c>
      <c r="JG1105" s="1">
        <v>1</v>
      </c>
      <c r="JH1105" s="1">
        <v>1</v>
      </c>
      <c r="JI1105" s="1">
        <v>1</v>
      </c>
      <c r="JJ1105" s="1">
        <v>1</v>
      </c>
      <c r="JK1105" s="1">
        <v>1</v>
      </c>
      <c r="JL1105" s="1">
        <v>1</v>
      </c>
      <c r="JM1105" s="1">
        <v>1</v>
      </c>
      <c r="JN1105" s="1">
        <v>0</v>
      </c>
      <c r="JO1105" s="1">
        <v>0</v>
      </c>
      <c r="JP1105" s="1">
        <v>2</v>
      </c>
      <c r="JQ1105" s="1">
        <v>2</v>
      </c>
      <c r="JR1105" s="1">
        <v>0</v>
      </c>
      <c r="JS1105" s="1">
        <v>0</v>
      </c>
      <c r="JT1105" s="1">
        <v>0</v>
      </c>
      <c r="JU1105" s="1">
        <v>1</v>
      </c>
    </row>
    <row r="1106" spans="1:281">
      <c r="A1106" s="1">
        <v>2016</v>
      </c>
      <c r="B1106" s="1" t="s">
        <v>1298</v>
      </c>
      <c r="C1106" s="1">
        <v>1</v>
      </c>
      <c r="D1106" s="1">
        <v>0</v>
      </c>
      <c r="E1106" s="1">
        <v>1</v>
      </c>
      <c r="F1106" s="1">
        <v>1</v>
      </c>
      <c r="G1106" s="1">
        <v>1</v>
      </c>
      <c r="H1106" s="1">
        <v>1</v>
      </c>
      <c r="I1106" s="1">
        <v>1</v>
      </c>
      <c r="J1106" s="1">
        <v>1</v>
      </c>
      <c r="K1106" s="1">
        <v>2</v>
      </c>
      <c r="L1106" s="1">
        <v>2</v>
      </c>
      <c r="M1106" s="1">
        <v>0</v>
      </c>
      <c r="N1106" s="1">
        <v>1</v>
      </c>
      <c r="O1106" s="1">
        <v>0</v>
      </c>
      <c r="P1106" s="1">
        <v>0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1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4</v>
      </c>
      <c r="AR1106" s="1">
        <v>5</v>
      </c>
      <c r="AS1106" s="1">
        <v>5</v>
      </c>
      <c r="AT1106" s="1">
        <v>5</v>
      </c>
      <c r="AU1106" s="1">
        <v>5</v>
      </c>
      <c r="AV1106" s="1">
        <v>5</v>
      </c>
      <c r="AW1106" s="1">
        <v>5</v>
      </c>
      <c r="AX1106" s="1">
        <v>5</v>
      </c>
      <c r="AY1106" s="1">
        <v>0</v>
      </c>
      <c r="AZ1106" s="1">
        <v>2</v>
      </c>
      <c r="BA1106" s="1">
        <v>2</v>
      </c>
      <c r="BB1106" s="1">
        <v>5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1</v>
      </c>
      <c r="BI1106" s="1">
        <v>2</v>
      </c>
      <c r="BJ1106" s="1">
        <v>2</v>
      </c>
      <c r="BK1106" s="1">
        <v>3</v>
      </c>
      <c r="BL1106" s="1">
        <v>2</v>
      </c>
      <c r="BM1106" s="1">
        <v>2</v>
      </c>
      <c r="BN1106" s="1">
        <v>1</v>
      </c>
      <c r="BO1106" s="1">
        <v>0</v>
      </c>
      <c r="BP1106" s="1">
        <v>1</v>
      </c>
      <c r="BQ1106" s="1">
        <v>1</v>
      </c>
      <c r="BR1106" s="1">
        <v>1</v>
      </c>
      <c r="BS1106" s="1">
        <v>4</v>
      </c>
      <c r="BT1106" s="1">
        <v>4</v>
      </c>
      <c r="BU1106" s="1">
        <v>1</v>
      </c>
      <c r="BV1106" s="1">
        <v>0</v>
      </c>
      <c r="BW1106" s="1">
        <v>0</v>
      </c>
      <c r="BX1106" s="1">
        <v>0</v>
      </c>
      <c r="BY1106" s="1">
        <v>0</v>
      </c>
      <c r="BZ1106" s="1">
        <v>2</v>
      </c>
      <c r="CA1106" s="1">
        <v>2</v>
      </c>
      <c r="CB1106" s="1">
        <v>2</v>
      </c>
      <c r="CC1106" s="1">
        <v>2</v>
      </c>
      <c r="CD1106" s="1">
        <v>2</v>
      </c>
      <c r="CE1106" s="1">
        <v>2</v>
      </c>
      <c r="CF1106" s="1">
        <v>2</v>
      </c>
      <c r="CG1106" s="1">
        <v>2</v>
      </c>
      <c r="CH1106" s="1">
        <v>0</v>
      </c>
      <c r="CI1106" s="1">
        <v>0</v>
      </c>
      <c r="CJ1106" s="1">
        <v>0</v>
      </c>
      <c r="CK1106" s="1">
        <v>0</v>
      </c>
      <c r="CL1106" s="1">
        <v>0</v>
      </c>
      <c r="CM1106" s="1">
        <v>1</v>
      </c>
      <c r="CN1106" s="1">
        <v>1</v>
      </c>
      <c r="CO1106" s="1">
        <v>0</v>
      </c>
      <c r="CP1106" s="1">
        <v>0</v>
      </c>
      <c r="CQ1106" s="1">
        <v>0</v>
      </c>
      <c r="CR1106" s="1">
        <v>0</v>
      </c>
      <c r="CS1106" s="1">
        <v>1</v>
      </c>
      <c r="CT1106" s="1">
        <v>1</v>
      </c>
      <c r="CU1106" s="1">
        <v>1</v>
      </c>
      <c r="CV1106" s="1">
        <v>1</v>
      </c>
      <c r="CW1106" s="1">
        <v>1</v>
      </c>
      <c r="CX1106" s="1">
        <v>1</v>
      </c>
      <c r="CY1106" s="1">
        <v>1</v>
      </c>
      <c r="CZ1106" s="1">
        <v>0</v>
      </c>
      <c r="DA1106" s="1">
        <v>1</v>
      </c>
      <c r="DB1106" s="1">
        <v>0</v>
      </c>
      <c r="DC1106" s="1">
        <v>0</v>
      </c>
      <c r="DD1106" s="1">
        <v>0</v>
      </c>
      <c r="DE1106" s="1">
        <v>0</v>
      </c>
      <c r="DF1106" s="1">
        <v>0</v>
      </c>
      <c r="DG1106" s="1">
        <v>0</v>
      </c>
      <c r="DH1106" s="1">
        <v>0</v>
      </c>
      <c r="DI1106" s="1">
        <v>0</v>
      </c>
      <c r="DJ1106" s="1">
        <v>0</v>
      </c>
      <c r="DK1106" s="1">
        <v>0</v>
      </c>
      <c r="DL1106" s="1">
        <v>0</v>
      </c>
      <c r="DM1106" s="1">
        <v>10</v>
      </c>
      <c r="DN1106" s="1">
        <v>10</v>
      </c>
      <c r="DO1106" s="1">
        <v>10</v>
      </c>
      <c r="DP1106" s="1">
        <v>1</v>
      </c>
      <c r="DQ1106" s="1">
        <v>0</v>
      </c>
      <c r="DR1106" s="1">
        <v>0</v>
      </c>
      <c r="DS1106" s="1">
        <v>0</v>
      </c>
      <c r="DT1106" s="1">
        <v>0</v>
      </c>
      <c r="DU1106" s="1">
        <v>0</v>
      </c>
      <c r="DV1106" s="1">
        <v>0</v>
      </c>
      <c r="DW1106" s="1">
        <v>0</v>
      </c>
      <c r="DX1106" s="1">
        <v>6</v>
      </c>
      <c r="DY1106" s="1">
        <v>6</v>
      </c>
      <c r="DZ1106" s="1">
        <v>4</v>
      </c>
      <c r="EA1106" s="1">
        <v>0</v>
      </c>
      <c r="EB1106" s="1">
        <v>0</v>
      </c>
      <c r="EC1106" s="1">
        <v>1</v>
      </c>
      <c r="ED1106" s="1">
        <v>1</v>
      </c>
      <c r="EE1106" s="1">
        <v>1</v>
      </c>
      <c r="EF1106" s="1">
        <v>1</v>
      </c>
      <c r="EG1106" s="1">
        <v>2</v>
      </c>
      <c r="EH1106" s="1">
        <v>1</v>
      </c>
      <c r="EI1106" s="1">
        <v>1</v>
      </c>
      <c r="EJ1106" s="1">
        <v>1</v>
      </c>
      <c r="EK1106" s="1">
        <v>1</v>
      </c>
      <c r="EL1106" s="1">
        <v>1</v>
      </c>
      <c r="EM1106" s="1">
        <v>8</v>
      </c>
      <c r="EN1106" s="1">
        <v>0</v>
      </c>
      <c r="EO1106" s="1">
        <v>0</v>
      </c>
      <c r="EP1106" s="1">
        <v>0</v>
      </c>
      <c r="EQ1106" s="1">
        <v>0</v>
      </c>
      <c r="ER1106" s="1">
        <v>0</v>
      </c>
      <c r="ES1106" s="1">
        <v>0</v>
      </c>
      <c r="ET1106" s="1">
        <v>0</v>
      </c>
      <c r="EU1106" s="1">
        <v>0</v>
      </c>
      <c r="EV1106" s="1">
        <v>0</v>
      </c>
      <c r="EW1106" s="1">
        <v>0</v>
      </c>
      <c r="EX1106" s="1">
        <v>0</v>
      </c>
      <c r="EY1106" s="1">
        <v>0</v>
      </c>
      <c r="EZ1106" s="1">
        <v>1</v>
      </c>
      <c r="FA1106" s="1">
        <v>1</v>
      </c>
      <c r="FB1106" s="1">
        <v>0</v>
      </c>
      <c r="FC1106" s="1">
        <v>1</v>
      </c>
      <c r="FD1106" s="1">
        <v>1</v>
      </c>
      <c r="FE1106" s="1">
        <v>0</v>
      </c>
      <c r="FF1106" s="1">
        <v>0</v>
      </c>
      <c r="FG1106" s="1">
        <v>0</v>
      </c>
      <c r="FH1106" s="1">
        <v>0</v>
      </c>
      <c r="FI1106" s="1">
        <v>0</v>
      </c>
      <c r="FJ1106" s="1">
        <v>0</v>
      </c>
      <c r="FK1106" s="1">
        <v>0</v>
      </c>
      <c r="FL1106" s="1">
        <v>0</v>
      </c>
      <c r="FM1106" s="1">
        <v>0</v>
      </c>
      <c r="FN1106" s="1">
        <v>0</v>
      </c>
      <c r="FO1106" s="1">
        <v>0</v>
      </c>
      <c r="FP1106" s="1">
        <v>0</v>
      </c>
      <c r="FQ1106" s="1">
        <v>0</v>
      </c>
      <c r="FR1106" s="1">
        <v>0</v>
      </c>
      <c r="FS1106" s="1">
        <v>0</v>
      </c>
      <c r="FT1106" s="1">
        <v>0</v>
      </c>
      <c r="FU1106" s="1">
        <v>0</v>
      </c>
      <c r="FV1106" s="1">
        <v>0</v>
      </c>
      <c r="FW1106" s="1">
        <v>0</v>
      </c>
      <c r="FX1106" s="1">
        <v>0</v>
      </c>
      <c r="FY1106" s="1">
        <v>1</v>
      </c>
      <c r="FZ1106" s="1">
        <v>0</v>
      </c>
      <c r="GA1106" s="1">
        <v>1</v>
      </c>
      <c r="GB1106" s="1">
        <v>0</v>
      </c>
      <c r="GC1106" s="1">
        <v>1</v>
      </c>
      <c r="GD1106" s="1">
        <v>1</v>
      </c>
      <c r="GE1106" s="1">
        <v>0</v>
      </c>
      <c r="GF1106" s="1">
        <v>0</v>
      </c>
      <c r="GG1106" s="1">
        <v>1</v>
      </c>
      <c r="GH1106" s="1">
        <v>0</v>
      </c>
      <c r="GI1106" s="1">
        <v>1</v>
      </c>
      <c r="GJ1106" s="1">
        <v>1</v>
      </c>
      <c r="GK1106" s="1">
        <v>0</v>
      </c>
      <c r="GL1106" s="1">
        <v>0</v>
      </c>
      <c r="GM1106" s="1">
        <v>1</v>
      </c>
      <c r="GN1106" s="1">
        <v>1</v>
      </c>
      <c r="GO1106" s="1">
        <v>0</v>
      </c>
      <c r="GP1106" s="1">
        <v>1</v>
      </c>
      <c r="GQ1106" s="1">
        <v>0</v>
      </c>
      <c r="GR1106" s="1">
        <v>1</v>
      </c>
      <c r="GS1106" s="1">
        <v>7</v>
      </c>
      <c r="GT1106" s="1">
        <v>0</v>
      </c>
      <c r="GU1106" s="1">
        <v>2</v>
      </c>
      <c r="GV1106" s="1">
        <v>1</v>
      </c>
      <c r="GW1106" s="1">
        <v>1</v>
      </c>
      <c r="GX1106" s="1">
        <v>0</v>
      </c>
      <c r="GY1106" s="1">
        <v>0</v>
      </c>
      <c r="GZ1106" s="1">
        <v>0</v>
      </c>
      <c r="HA1106" s="1">
        <v>0</v>
      </c>
      <c r="HB1106" s="1">
        <v>0</v>
      </c>
      <c r="HC1106" s="1">
        <v>1</v>
      </c>
      <c r="HD1106" s="1">
        <v>1</v>
      </c>
      <c r="HE1106" s="1">
        <v>1</v>
      </c>
      <c r="HF1106" s="1">
        <v>1</v>
      </c>
      <c r="HG1106" s="1">
        <v>1</v>
      </c>
      <c r="HH1106" s="1">
        <v>1</v>
      </c>
      <c r="HI1106" s="1">
        <v>1</v>
      </c>
      <c r="HJ1106" s="1">
        <v>0</v>
      </c>
      <c r="HK1106" s="1">
        <v>0</v>
      </c>
      <c r="HL1106" s="1">
        <v>2</v>
      </c>
      <c r="HM1106" s="1">
        <v>2</v>
      </c>
      <c r="HN1106" s="1">
        <v>0</v>
      </c>
      <c r="HO1106" s="1">
        <v>0</v>
      </c>
      <c r="HP1106" s="1">
        <v>0</v>
      </c>
      <c r="HQ1106" s="1">
        <v>1</v>
      </c>
      <c r="HR1106" s="1">
        <v>0</v>
      </c>
      <c r="HS1106" s="1">
        <v>0</v>
      </c>
      <c r="HT1106" s="1">
        <v>1</v>
      </c>
      <c r="HU1106" s="1">
        <v>0</v>
      </c>
      <c r="HV1106" s="1">
        <v>0</v>
      </c>
      <c r="HW1106" s="1">
        <v>0</v>
      </c>
      <c r="HX1106" s="1">
        <v>0</v>
      </c>
      <c r="HY1106" s="1">
        <v>0</v>
      </c>
      <c r="HZ1106" s="1">
        <v>0</v>
      </c>
      <c r="IA1106" s="1">
        <v>0</v>
      </c>
      <c r="IB1106" s="1">
        <v>0</v>
      </c>
      <c r="IC1106" s="1">
        <v>0</v>
      </c>
      <c r="ID1106" s="1">
        <v>0</v>
      </c>
      <c r="IE1106" s="1">
        <v>0</v>
      </c>
      <c r="IF1106" s="1">
        <v>0</v>
      </c>
      <c r="IG1106" s="1">
        <v>0</v>
      </c>
      <c r="IH1106" s="1">
        <v>0</v>
      </c>
      <c r="II1106" s="1">
        <v>0</v>
      </c>
      <c r="IJ1106" s="1">
        <v>0</v>
      </c>
      <c r="IK1106" s="1">
        <v>0</v>
      </c>
      <c r="IL1106" s="1">
        <v>0</v>
      </c>
      <c r="IM1106" s="1">
        <v>0</v>
      </c>
      <c r="IN1106" s="1">
        <v>0</v>
      </c>
      <c r="IO1106" s="1">
        <v>0</v>
      </c>
      <c r="IP1106" s="1">
        <v>0</v>
      </c>
      <c r="IQ1106" s="1">
        <v>0</v>
      </c>
      <c r="IR1106" s="1">
        <v>0</v>
      </c>
      <c r="IS1106" s="1">
        <v>0</v>
      </c>
      <c r="IT1106" s="1">
        <v>0</v>
      </c>
      <c r="IU1106" s="1">
        <v>0</v>
      </c>
      <c r="IV1106" s="1">
        <v>0</v>
      </c>
      <c r="IW1106" s="1">
        <v>0</v>
      </c>
      <c r="IX1106" s="1">
        <v>0</v>
      </c>
      <c r="IY1106" s="1">
        <v>0</v>
      </c>
      <c r="IZ1106" s="1">
        <v>0</v>
      </c>
      <c r="JA1106" s="1">
        <v>0</v>
      </c>
      <c r="JB1106" s="1">
        <v>1</v>
      </c>
      <c r="JC1106" s="1">
        <v>1</v>
      </c>
      <c r="JD1106" s="1">
        <v>0</v>
      </c>
      <c r="JE1106" s="1">
        <v>0</v>
      </c>
      <c r="JF1106" s="1">
        <v>0</v>
      </c>
      <c r="JG1106" s="1">
        <v>1</v>
      </c>
      <c r="JH1106" s="1">
        <v>1</v>
      </c>
      <c r="JI1106" s="1">
        <v>1</v>
      </c>
      <c r="JJ1106" s="1">
        <v>1</v>
      </c>
      <c r="JK1106" s="1">
        <v>1</v>
      </c>
      <c r="JL1106" s="1">
        <v>1</v>
      </c>
      <c r="JM1106" s="1">
        <v>1</v>
      </c>
      <c r="JN1106" s="1">
        <v>0</v>
      </c>
      <c r="JO1106" s="1">
        <v>0</v>
      </c>
      <c r="JP1106" s="1">
        <v>2</v>
      </c>
      <c r="JQ1106" s="1">
        <v>2</v>
      </c>
      <c r="JR1106" s="1">
        <v>0</v>
      </c>
      <c r="JS1106" s="1">
        <v>0</v>
      </c>
      <c r="JT1106" s="1">
        <v>0</v>
      </c>
      <c r="JU1106" s="1">
        <v>1</v>
      </c>
    </row>
    <row r="1107" spans="1:281">
      <c r="A1107" s="1">
        <v>2016</v>
      </c>
      <c r="B1107" s="1" t="s">
        <v>1299</v>
      </c>
      <c r="C1107" s="1">
        <v>1</v>
      </c>
      <c r="D1107" s="1">
        <v>0</v>
      </c>
      <c r="E1107" s="1">
        <v>1</v>
      </c>
      <c r="F1107" s="1">
        <v>1</v>
      </c>
      <c r="G1107" s="1">
        <v>1</v>
      </c>
      <c r="H1107" s="1">
        <v>1</v>
      </c>
      <c r="I1107" s="1">
        <v>1</v>
      </c>
      <c r="J1107" s="1">
        <v>1</v>
      </c>
      <c r="K1107" s="1">
        <v>2</v>
      </c>
      <c r="L1107" s="1">
        <v>2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1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1</v>
      </c>
      <c r="AS1107" s="1">
        <v>2</v>
      </c>
      <c r="AT1107" s="1">
        <v>1</v>
      </c>
      <c r="AU1107" s="1">
        <v>1</v>
      </c>
      <c r="AV1107" s="1">
        <v>2</v>
      </c>
      <c r="AW1107" s="1">
        <v>2</v>
      </c>
      <c r="AX1107" s="1">
        <v>2</v>
      </c>
      <c r="AY1107" s="1">
        <v>0</v>
      </c>
      <c r="AZ1107" s="1">
        <v>2</v>
      </c>
      <c r="BA1107" s="1">
        <v>2</v>
      </c>
      <c r="BB1107" s="1">
        <v>2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1</v>
      </c>
      <c r="BI1107" s="1">
        <v>2</v>
      </c>
      <c r="BJ1107" s="1">
        <v>2</v>
      </c>
      <c r="BK1107" s="1">
        <v>3</v>
      </c>
      <c r="BL1107" s="1">
        <v>2</v>
      </c>
      <c r="BM1107" s="1">
        <v>2</v>
      </c>
      <c r="BN1107" s="1">
        <v>1</v>
      </c>
      <c r="BO1107" s="1">
        <v>0</v>
      </c>
      <c r="BP1107" s="1">
        <v>1</v>
      </c>
      <c r="BQ1107" s="1">
        <v>1</v>
      </c>
      <c r="BR1107" s="1">
        <v>1</v>
      </c>
      <c r="BS1107" s="1">
        <v>4</v>
      </c>
      <c r="BT1107" s="1">
        <v>4</v>
      </c>
      <c r="BU1107" s="1">
        <v>1</v>
      </c>
      <c r="BV1107" s="1">
        <v>0</v>
      </c>
      <c r="BW1107" s="1">
        <v>0</v>
      </c>
      <c r="BX1107" s="1">
        <v>0</v>
      </c>
      <c r="BY1107" s="1">
        <v>0</v>
      </c>
      <c r="BZ1107" s="1">
        <v>2</v>
      </c>
      <c r="CA1107" s="1">
        <v>2</v>
      </c>
      <c r="CB1107" s="1">
        <v>2</v>
      </c>
      <c r="CC1107" s="1">
        <v>2</v>
      </c>
      <c r="CD1107" s="1">
        <v>2</v>
      </c>
      <c r="CE1107" s="1">
        <v>2</v>
      </c>
      <c r="CF1107" s="1">
        <v>2</v>
      </c>
      <c r="CG1107" s="1">
        <v>2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1</v>
      </c>
      <c r="CN1107" s="1">
        <v>1</v>
      </c>
      <c r="CO1107" s="1">
        <v>0</v>
      </c>
      <c r="CP1107" s="1">
        <v>0</v>
      </c>
      <c r="CQ1107" s="1">
        <v>0</v>
      </c>
      <c r="CR1107" s="1">
        <v>0</v>
      </c>
      <c r="CS1107" s="1">
        <v>1</v>
      </c>
      <c r="CT1107" s="1">
        <v>1</v>
      </c>
      <c r="CU1107" s="1">
        <v>1</v>
      </c>
      <c r="CV1107" s="1">
        <v>1</v>
      </c>
      <c r="CW1107" s="1">
        <v>1</v>
      </c>
      <c r="CX1107" s="1">
        <v>1</v>
      </c>
      <c r="CY1107" s="1">
        <v>1</v>
      </c>
      <c r="CZ1107" s="1">
        <v>0</v>
      </c>
      <c r="DA1107" s="1">
        <v>1</v>
      </c>
      <c r="DB1107" s="1">
        <v>0</v>
      </c>
      <c r="DC1107" s="1">
        <v>0</v>
      </c>
      <c r="DD1107" s="1">
        <v>0</v>
      </c>
      <c r="DE1107" s="1">
        <v>0</v>
      </c>
      <c r="DF1107" s="1">
        <v>0</v>
      </c>
      <c r="DG1107" s="1">
        <v>0</v>
      </c>
      <c r="DH1107" s="1">
        <v>0</v>
      </c>
      <c r="DI1107" s="1">
        <v>0</v>
      </c>
      <c r="DJ1107" s="1">
        <v>0</v>
      </c>
      <c r="DK1107" s="1">
        <v>0</v>
      </c>
      <c r="DL1107" s="1">
        <v>0</v>
      </c>
      <c r="DM1107" s="1">
        <v>8</v>
      </c>
      <c r="DN1107" s="1">
        <v>8</v>
      </c>
      <c r="DO1107" s="1">
        <v>8</v>
      </c>
      <c r="DP1107" s="1">
        <v>1</v>
      </c>
      <c r="DQ1107" s="1">
        <v>0</v>
      </c>
      <c r="DR1107" s="1">
        <v>0</v>
      </c>
      <c r="DS1107" s="1">
        <v>0</v>
      </c>
      <c r="DT1107" s="1">
        <v>0</v>
      </c>
      <c r="DU1107" s="1">
        <v>0</v>
      </c>
      <c r="DV1107" s="1">
        <v>0</v>
      </c>
      <c r="DW1107" s="1">
        <v>0</v>
      </c>
      <c r="DX1107" s="1">
        <v>5</v>
      </c>
      <c r="DY1107" s="1">
        <v>5</v>
      </c>
      <c r="DZ1107" s="1">
        <v>5</v>
      </c>
      <c r="EA1107" s="1">
        <v>0</v>
      </c>
      <c r="EB1107" s="1">
        <v>0</v>
      </c>
      <c r="EC1107" s="1">
        <v>0</v>
      </c>
      <c r="ED1107" s="1">
        <v>0</v>
      </c>
      <c r="EE1107" s="1">
        <v>0</v>
      </c>
      <c r="EF1107" s="1">
        <v>0</v>
      </c>
      <c r="EG1107" s="1">
        <v>0</v>
      </c>
      <c r="EH1107" s="1">
        <v>0</v>
      </c>
      <c r="EI1107" s="1">
        <v>0</v>
      </c>
      <c r="EJ1107" s="1">
        <v>0</v>
      </c>
      <c r="EK1107" s="1">
        <v>1</v>
      </c>
      <c r="EL1107" s="1">
        <v>1</v>
      </c>
      <c r="EM1107" s="1">
        <v>8</v>
      </c>
      <c r="EN1107" s="1">
        <v>0</v>
      </c>
      <c r="EO1107" s="1">
        <v>0</v>
      </c>
      <c r="EP1107" s="1">
        <v>0</v>
      </c>
      <c r="EQ1107" s="1">
        <v>0</v>
      </c>
      <c r="ER1107" s="1">
        <v>0</v>
      </c>
      <c r="ES1107" s="1">
        <v>0</v>
      </c>
      <c r="ET1107" s="1">
        <v>0</v>
      </c>
      <c r="EU1107" s="1">
        <v>0</v>
      </c>
      <c r="EV1107" s="1">
        <v>0</v>
      </c>
      <c r="EW1107" s="1">
        <v>0</v>
      </c>
      <c r="EX1107" s="1">
        <v>0</v>
      </c>
      <c r="EY1107" s="1">
        <v>0</v>
      </c>
      <c r="EZ1107" s="1">
        <v>1</v>
      </c>
      <c r="FA1107" s="1">
        <v>1</v>
      </c>
      <c r="FB1107" s="1">
        <v>0</v>
      </c>
      <c r="FC1107" s="1">
        <v>1</v>
      </c>
      <c r="FD1107" s="1">
        <v>1</v>
      </c>
      <c r="FE1107" s="1">
        <v>0</v>
      </c>
      <c r="FF1107" s="1">
        <v>0</v>
      </c>
      <c r="FG1107" s="1">
        <v>0</v>
      </c>
      <c r="FH1107" s="1">
        <v>0</v>
      </c>
      <c r="FI1107" s="1">
        <v>0</v>
      </c>
      <c r="FJ1107" s="1">
        <v>0</v>
      </c>
      <c r="FK1107" s="1">
        <v>0</v>
      </c>
      <c r="FL1107" s="1">
        <v>0</v>
      </c>
      <c r="FM1107" s="1">
        <v>0</v>
      </c>
      <c r="FN1107" s="1">
        <v>0</v>
      </c>
      <c r="FO1107" s="1">
        <v>0</v>
      </c>
      <c r="FP1107" s="1">
        <v>0</v>
      </c>
      <c r="FQ1107" s="1">
        <v>0</v>
      </c>
      <c r="FR1107" s="1">
        <v>0</v>
      </c>
      <c r="FS1107" s="1">
        <v>0</v>
      </c>
      <c r="FT1107" s="1">
        <v>0</v>
      </c>
      <c r="FU1107" s="1">
        <v>0</v>
      </c>
      <c r="FV1107" s="1">
        <v>0</v>
      </c>
      <c r="FW1107" s="1">
        <v>0</v>
      </c>
      <c r="FX1107" s="1">
        <v>0</v>
      </c>
      <c r="FY1107" s="1">
        <v>1</v>
      </c>
      <c r="FZ1107" s="1">
        <v>0</v>
      </c>
      <c r="GA1107" s="1">
        <v>1</v>
      </c>
      <c r="GB1107" s="1">
        <v>0</v>
      </c>
      <c r="GC1107" s="1">
        <v>1</v>
      </c>
      <c r="GD1107" s="1">
        <v>1</v>
      </c>
      <c r="GE1107" s="1">
        <v>0</v>
      </c>
      <c r="GF1107" s="1">
        <v>0</v>
      </c>
      <c r="GG1107" s="1">
        <v>1</v>
      </c>
      <c r="GH1107" s="1">
        <v>0</v>
      </c>
      <c r="GI1107" s="1">
        <v>1</v>
      </c>
      <c r="GJ1107" s="1">
        <v>1</v>
      </c>
      <c r="GK1107" s="1">
        <v>0</v>
      </c>
      <c r="GL1107" s="1">
        <v>0</v>
      </c>
      <c r="GM1107" s="1">
        <v>1</v>
      </c>
      <c r="GN1107" s="1">
        <v>1</v>
      </c>
      <c r="GO1107" s="1">
        <v>0</v>
      </c>
      <c r="GP1107" s="1">
        <v>1</v>
      </c>
      <c r="GQ1107" s="1">
        <v>0</v>
      </c>
      <c r="GR1107" s="1">
        <v>1</v>
      </c>
      <c r="GS1107" s="1">
        <v>10</v>
      </c>
      <c r="GT1107" s="1">
        <v>0</v>
      </c>
      <c r="GU1107" s="1">
        <v>2</v>
      </c>
      <c r="GV1107" s="1">
        <v>1</v>
      </c>
      <c r="GW1107" s="1">
        <v>1</v>
      </c>
      <c r="GX1107" s="1">
        <v>0</v>
      </c>
      <c r="GY1107" s="1">
        <v>0</v>
      </c>
      <c r="GZ1107" s="1">
        <v>0</v>
      </c>
      <c r="HA1107" s="1">
        <v>0</v>
      </c>
      <c r="HB1107" s="1">
        <v>0</v>
      </c>
      <c r="HC1107" s="1">
        <v>1</v>
      </c>
      <c r="HD1107" s="1">
        <v>1</v>
      </c>
      <c r="HE1107" s="1">
        <v>1</v>
      </c>
      <c r="HF1107" s="1">
        <v>1</v>
      </c>
      <c r="HG1107" s="1">
        <v>1</v>
      </c>
      <c r="HH1107" s="1">
        <v>1</v>
      </c>
      <c r="HI1107" s="1">
        <v>1</v>
      </c>
      <c r="HJ1107" s="1">
        <v>0</v>
      </c>
      <c r="HK1107" s="1">
        <v>0</v>
      </c>
      <c r="HL1107" s="1">
        <v>2</v>
      </c>
      <c r="HM1107" s="1">
        <v>2</v>
      </c>
      <c r="HN1107" s="1">
        <v>0</v>
      </c>
      <c r="HO1107" s="1">
        <v>0</v>
      </c>
      <c r="HP1107" s="1">
        <v>0</v>
      </c>
      <c r="HQ1107" s="1">
        <v>1</v>
      </c>
      <c r="HR1107" s="1">
        <v>0</v>
      </c>
      <c r="HS1107" s="1">
        <v>0</v>
      </c>
      <c r="HT1107" s="1">
        <v>0</v>
      </c>
      <c r="HU1107" s="1">
        <v>0</v>
      </c>
      <c r="HV1107" s="1">
        <v>0</v>
      </c>
      <c r="HW1107" s="1">
        <v>0</v>
      </c>
      <c r="HX1107" s="1">
        <v>0</v>
      </c>
      <c r="HY1107" s="1">
        <v>0</v>
      </c>
      <c r="HZ1107" s="1">
        <v>0</v>
      </c>
      <c r="IA1107" s="1">
        <v>0</v>
      </c>
      <c r="IB1107" s="1">
        <v>0</v>
      </c>
      <c r="IC1107" s="1">
        <v>0</v>
      </c>
      <c r="ID1107" s="1">
        <v>0</v>
      </c>
      <c r="IE1107" s="1">
        <v>0</v>
      </c>
      <c r="IF1107" s="1">
        <v>0</v>
      </c>
      <c r="IG1107" s="1">
        <v>0</v>
      </c>
      <c r="IH1107" s="1">
        <v>0</v>
      </c>
      <c r="II1107" s="1">
        <v>0</v>
      </c>
      <c r="IJ1107" s="1">
        <v>0</v>
      </c>
      <c r="IK1107" s="1">
        <v>0</v>
      </c>
      <c r="IL1107" s="1">
        <v>0</v>
      </c>
      <c r="IM1107" s="1">
        <v>0</v>
      </c>
      <c r="IN1107" s="1">
        <v>0</v>
      </c>
      <c r="IO1107" s="1">
        <v>0</v>
      </c>
      <c r="IP1107" s="1">
        <v>0</v>
      </c>
      <c r="IQ1107" s="1">
        <v>0</v>
      </c>
      <c r="IR1107" s="1">
        <v>0</v>
      </c>
      <c r="IS1107" s="1">
        <v>0</v>
      </c>
      <c r="IT1107" s="1">
        <v>0</v>
      </c>
      <c r="IU1107" s="1">
        <v>0</v>
      </c>
      <c r="IV1107" s="1">
        <v>0</v>
      </c>
      <c r="IW1107" s="1">
        <v>0</v>
      </c>
      <c r="IX1107" s="1">
        <v>0</v>
      </c>
      <c r="IY1107" s="1">
        <v>0</v>
      </c>
      <c r="IZ1107" s="1">
        <v>0</v>
      </c>
      <c r="JA1107" s="1">
        <v>0</v>
      </c>
      <c r="JB1107" s="1">
        <v>1</v>
      </c>
      <c r="JC1107" s="1">
        <v>1</v>
      </c>
      <c r="JD1107" s="1">
        <v>0</v>
      </c>
      <c r="JE1107" s="1">
        <v>0</v>
      </c>
      <c r="JF1107" s="1">
        <v>0</v>
      </c>
      <c r="JG1107" s="1">
        <v>1</v>
      </c>
      <c r="JH1107" s="1">
        <v>1</v>
      </c>
      <c r="JI1107" s="1">
        <v>1</v>
      </c>
      <c r="JJ1107" s="1">
        <v>1</v>
      </c>
      <c r="JK1107" s="1">
        <v>1</v>
      </c>
      <c r="JL1107" s="1">
        <v>1</v>
      </c>
      <c r="JM1107" s="1">
        <v>1</v>
      </c>
      <c r="JN1107" s="1">
        <v>0</v>
      </c>
      <c r="JO1107" s="1">
        <v>0</v>
      </c>
      <c r="JP1107" s="1">
        <v>2</v>
      </c>
      <c r="JQ1107" s="1">
        <v>2</v>
      </c>
      <c r="JR1107" s="1">
        <v>0</v>
      </c>
      <c r="JS1107" s="1">
        <v>0</v>
      </c>
      <c r="JT1107" s="1">
        <v>0</v>
      </c>
      <c r="JU1107" s="1">
        <v>1</v>
      </c>
    </row>
    <row r="1108" spans="1:281">
      <c r="A1108" s="1">
        <v>2016</v>
      </c>
      <c r="B1108" s="1" t="s">
        <v>1300</v>
      </c>
      <c r="C1108" s="1">
        <v>1</v>
      </c>
      <c r="D1108" s="1">
        <v>0</v>
      </c>
      <c r="E1108" s="1">
        <v>1</v>
      </c>
      <c r="F1108" s="1">
        <v>1</v>
      </c>
      <c r="G1108" s="1">
        <v>1</v>
      </c>
      <c r="H1108" s="1">
        <v>1</v>
      </c>
      <c r="I1108" s="1">
        <v>1</v>
      </c>
      <c r="J1108" s="1">
        <v>1</v>
      </c>
      <c r="K1108" s="1">
        <v>2</v>
      </c>
      <c r="L1108" s="1">
        <v>2</v>
      </c>
      <c r="M1108" s="1">
        <v>0</v>
      </c>
      <c r="N1108" s="1">
        <v>1</v>
      </c>
      <c r="O1108" s="1">
        <v>0</v>
      </c>
      <c r="P1108" s="1">
        <v>0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1</v>
      </c>
      <c r="BI1108" s="1">
        <v>2</v>
      </c>
      <c r="BJ1108" s="1">
        <v>2</v>
      </c>
      <c r="BK1108" s="1">
        <v>3</v>
      </c>
      <c r="BL1108" s="1">
        <v>2</v>
      </c>
      <c r="BM1108" s="1">
        <v>2</v>
      </c>
      <c r="BN1108" s="1">
        <v>1</v>
      </c>
      <c r="BO1108" s="1">
        <v>0</v>
      </c>
      <c r="BP1108" s="1">
        <v>1</v>
      </c>
      <c r="BQ1108" s="1">
        <v>1</v>
      </c>
      <c r="BR1108" s="1">
        <v>1</v>
      </c>
      <c r="BS1108" s="1">
        <v>4</v>
      </c>
      <c r="BT1108" s="1">
        <v>4</v>
      </c>
      <c r="BU1108" s="1">
        <v>1</v>
      </c>
      <c r="BV1108" s="1">
        <v>0</v>
      </c>
      <c r="BW1108" s="1">
        <v>0</v>
      </c>
      <c r="BX1108" s="1">
        <v>0</v>
      </c>
      <c r="BY1108" s="1">
        <v>0</v>
      </c>
      <c r="BZ1108" s="1">
        <v>2</v>
      </c>
      <c r="CA1108" s="1">
        <v>2</v>
      </c>
      <c r="CB1108" s="1">
        <v>2</v>
      </c>
      <c r="CC1108" s="1">
        <v>2</v>
      </c>
      <c r="CD1108" s="1">
        <v>2</v>
      </c>
      <c r="CE1108" s="1">
        <v>2</v>
      </c>
      <c r="CF1108" s="1">
        <v>2</v>
      </c>
      <c r="CG1108" s="1">
        <v>2</v>
      </c>
      <c r="CH1108" s="1">
        <v>0</v>
      </c>
      <c r="CI1108" s="1">
        <v>0</v>
      </c>
      <c r="CJ1108" s="1">
        <v>0</v>
      </c>
      <c r="CK1108" s="1">
        <v>0</v>
      </c>
      <c r="CL1108" s="1">
        <v>0</v>
      </c>
      <c r="CM1108" s="1">
        <v>1</v>
      </c>
      <c r="CN1108" s="1">
        <v>1</v>
      </c>
      <c r="CO1108" s="1">
        <v>0</v>
      </c>
      <c r="CP1108" s="1">
        <v>0</v>
      </c>
      <c r="CQ1108" s="1">
        <v>0</v>
      </c>
      <c r="CR1108" s="1">
        <v>0</v>
      </c>
      <c r="CS1108" s="1">
        <v>1</v>
      </c>
      <c r="CT1108" s="1">
        <v>1</v>
      </c>
      <c r="CU1108" s="1">
        <v>1</v>
      </c>
      <c r="CV1108" s="1">
        <v>1</v>
      </c>
      <c r="CW1108" s="1">
        <v>1</v>
      </c>
      <c r="CX1108" s="1">
        <v>1</v>
      </c>
      <c r="CY1108" s="1">
        <v>1</v>
      </c>
      <c r="CZ1108" s="1">
        <v>0</v>
      </c>
      <c r="DA1108" s="1">
        <v>1</v>
      </c>
      <c r="DB1108" s="1">
        <v>0</v>
      </c>
      <c r="DC1108" s="1">
        <v>0</v>
      </c>
      <c r="DD1108" s="1">
        <v>0</v>
      </c>
      <c r="DE1108" s="1">
        <v>0</v>
      </c>
      <c r="DF1108" s="1">
        <v>0</v>
      </c>
      <c r="DG1108" s="1">
        <v>0</v>
      </c>
      <c r="DH1108" s="1">
        <v>0</v>
      </c>
      <c r="DI1108" s="1">
        <v>0</v>
      </c>
      <c r="DJ1108" s="1">
        <v>0</v>
      </c>
      <c r="DK1108" s="1">
        <v>0</v>
      </c>
      <c r="DL1108" s="1">
        <v>0</v>
      </c>
      <c r="DM1108" s="1">
        <v>14</v>
      </c>
      <c r="DN1108" s="1">
        <v>14</v>
      </c>
      <c r="DO1108" s="1">
        <v>14</v>
      </c>
      <c r="DP1108" s="1">
        <v>0</v>
      </c>
      <c r="DQ1108" s="1">
        <v>0</v>
      </c>
      <c r="DR1108" s="1">
        <v>0</v>
      </c>
      <c r="DS1108" s="1">
        <v>0</v>
      </c>
      <c r="DT1108" s="1">
        <v>0</v>
      </c>
      <c r="DU1108" s="1">
        <v>0</v>
      </c>
      <c r="DV1108" s="1">
        <v>0</v>
      </c>
      <c r="DW1108" s="1">
        <v>0</v>
      </c>
      <c r="DX1108" s="1">
        <v>8</v>
      </c>
      <c r="DY1108" s="1">
        <v>8</v>
      </c>
      <c r="DZ1108" s="1">
        <v>9</v>
      </c>
      <c r="EA1108" s="1">
        <v>0</v>
      </c>
      <c r="EB1108" s="1">
        <v>0</v>
      </c>
      <c r="EC1108" s="1">
        <v>0</v>
      </c>
      <c r="ED1108" s="1">
        <v>0</v>
      </c>
      <c r="EE1108" s="1">
        <v>0</v>
      </c>
      <c r="EF1108" s="1">
        <v>0</v>
      </c>
      <c r="EG1108" s="1">
        <v>1</v>
      </c>
      <c r="EH1108" s="1">
        <v>0</v>
      </c>
      <c r="EI1108" s="1">
        <v>1</v>
      </c>
      <c r="EJ1108" s="1">
        <v>0</v>
      </c>
      <c r="EK1108" s="1">
        <v>0</v>
      </c>
      <c r="EL1108" s="1">
        <v>0</v>
      </c>
      <c r="EM1108" s="1">
        <v>13</v>
      </c>
      <c r="EN1108" s="1">
        <v>0</v>
      </c>
      <c r="EO1108" s="1">
        <v>0</v>
      </c>
      <c r="EP1108" s="1">
        <v>0</v>
      </c>
      <c r="EQ1108" s="1">
        <v>0</v>
      </c>
      <c r="ER1108" s="1">
        <v>0</v>
      </c>
      <c r="ES1108" s="1">
        <v>0</v>
      </c>
      <c r="ET1108" s="1">
        <v>0</v>
      </c>
      <c r="EU1108" s="1">
        <v>0</v>
      </c>
      <c r="EV1108" s="1">
        <v>0</v>
      </c>
      <c r="EW1108" s="1">
        <v>0</v>
      </c>
      <c r="EX1108" s="1">
        <v>0</v>
      </c>
      <c r="EY1108" s="1">
        <v>0</v>
      </c>
      <c r="EZ1108" s="1">
        <v>1</v>
      </c>
      <c r="FA1108" s="1">
        <v>1</v>
      </c>
      <c r="FB1108" s="1">
        <v>0</v>
      </c>
      <c r="FC1108" s="1">
        <v>1</v>
      </c>
      <c r="FD1108" s="1">
        <v>1</v>
      </c>
      <c r="FE1108" s="1">
        <v>0</v>
      </c>
      <c r="FF1108" s="1">
        <v>0</v>
      </c>
      <c r="FG1108" s="1">
        <v>0</v>
      </c>
      <c r="FH1108" s="1">
        <v>0</v>
      </c>
      <c r="FI1108" s="1">
        <v>0</v>
      </c>
      <c r="FJ1108" s="1">
        <v>0</v>
      </c>
      <c r="FK1108" s="1">
        <v>0</v>
      </c>
      <c r="FL1108" s="1">
        <v>0</v>
      </c>
      <c r="FM1108" s="1">
        <v>0</v>
      </c>
      <c r="FN1108" s="1">
        <v>0</v>
      </c>
      <c r="FO1108" s="1">
        <v>0</v>
      </c>
      <c r="FP1108" s="1">
        <v>0</v>
      </c>
      <c r="FQ1108" s="1">
        <v>0</v>
      </c>
      <c r="FR1108" s="1">
        <v>0</v>
      </c>
      <c r="FS1108" s="1">
        <v>0</v>
      </c>
      <c r="FT1108" s="1">
        <v>0</v>
      </c>
      <c r="FU1108" s="1">
        <v>0</v>
      </c>
      <c r="FV1108" s="1">
        <v>0</v>
      </c>
      <c r="FW1108" s="1">
        <v>0</v>
      </c>
      <c r="FX1108" s="1">
        <v>0</v>
      </c>
      <c r="FY1108" s="1">
        <v>1</v>
      </c>
      <c r="FZ1108" s="1">
        <v>0</v>
      </c>
      <c r="GA1108" s="1">
        <v>1</v>
      </c>
      <c r="GB1108" s="1">
        <v>0</v>
      </c>
      <c r="GC1108" s="1">
        <v>1</v>
      </c>
      <c r="GD1108" s="1">
        <v>1</v>
      </c>
      <c r="GE1108" s="1">
        <v>1</v>
      </c>
      <c r="GF1108" s="1">
        <v>0</v>
      </c>
      <c r="GG1108" s="1">
        <v>1</v>
      </c>
      <c r="GH1108" s="1">
        <v>0</v>
      </c>
      <c r="GI1108" s="1">
        <v>1</v>
      </c>
      <c r="GJ1108" s="1">
        <v>1</v>
      </c>
      <c r="GK1108" s="1">
        <v>0</v>
      </c>
      <c r="GL1108" s="1">
        <v>0</v>
      </c>
      <c r="GM1108" s="1">
        <v>1</v>
      </c>
      <c r="GN1108" s="1">
        <v>1</v>
      </c>
      <c r="GO1108" s="1">
        <v>0</v>
      </c>
      <c r="GP1108" s="1">
        <v>1</v>
      </c>
      <c r="GQ1108" s="1">
        <v>0</v>
      </c>
      <c r="GR1108" s="1">
        <v>1</v>
      </c>
      <c r="GS1108" s="1">
        <v>8</v>
      </c>
      <c r="GT1108" s="1">
        <v>0</v>
      </c>
      <c r="GU1108" s="1">
        <v>2</v>
      </c>
      <c r="GV1108" s="1">
        <v>1</v>
      </c>
      <c r="GW1108" s="1">
        <v>1</v>
      </c>
      <c r="GX1108" s="1">
        <v>0</v>
      </c>
      <c r="GY1108" s="1">
        <v>0</v>
      </c>
      <c r="GZ1108" s="1">
        <v>0</v>
      </c>
      <c r="HA1108" s="1">
        <v>0</v>
      </c>
      <c r="HB1108" s="1">
        <v>0</v>
      </c>
      <c r="HC1108" s="1">
        <v>1</v>
      </c>
      <c r="HD1108" s="1">
        <v>1</v>
      </c>
      <c r="HE1108" s="1">
        <v>1</v>
      </c>
      <c r="HF1108" s="1">
        <v>1</v>
      </c>
      <c r="HG1108" s="1">
        <v>1</v>
      </c>
      <c r="HH1108" s="1">
        <v>1</v>
      </c>
      <c r="HI1108" s="1">
        <v>1</v>
      </c>
      <c r="HJ1108" s="1">
        <v>0</v>
      </c>
      <c r="HK1108" s="1">
        <v>0</v>
      </c>
      <c r="HL1108" s="1">
        <v>2</v>
      </c>
      <c r="HM1108" s="1">
        <v>2</v>
      </c>
      <c r="HN1108" s="1">
        <v>0</v>
      </c>
      <c r="HO1108" s="1">
        <v>0</v>
      </c>
      <c r="HP1108" s="1">
        <v>0</v>
      </c>
      <c r="HQ1108" s="1">
        <v>1</v>
      </c>
      <c r="HR1108" s="1">
        <v>0</v>
      </c>
      <c r="HS1108" s="1">
        <v>0</v>
      </c>
      <c r="HT1108" s="1">
        <v>1</v>
      </c>
      <c r="HU1108" s="1">
        <v>0</v>
      </c>
      <c r="HV1108" s="1">
        <v>0</v>
      </c>
      <c r="HW1108" s="1">
        <v>0</v>
      </c>
      <c r="HX1108" s="1">
        <v>0</v>
      </c>
      <c r="HY1108" s="1">
        <v>0</v>
      </c>
      <c r="HZ1108" s="1">
        <v>0</v>
      </c>
      <c r="IA1108" s="1">
        <v>0</v>
      </c>
      <c r="IB1108" s="1">
        <v>0</v>
      </c>
      <c r="IC1108" s="1">
        <v>0</v>
      </c>
      <c r="ID1108" s="1">
        <v>0</v>
      </c>
      <c r="IE1108" s="1">
        <v>0</v>
      </c>
      <c r="IF1108" s="1">
        <v>0</v>
      </c>
      <c r="IG1108" s="1">
        <v>0</v>
      </c>
      <c r="IH1108" s="1">
        <v>0</v>
      </c>
      <c r="II1108" s="1">
        <v>0</v>
      </c>
      <c r="IJ1108" s="1">
        <v>0</v>
      </c>
      <c r="IK1108" s="1">
        <v>0</v>
      </c>
      <c r="IL1108" s="1">
        <v>0</v>
      </c>
      <c r="IM1108" s="1">
        <v>0</v>
      </c>
      <c r="IN1108" s="1">
        <v>0</v>
      </c>
      <c r="IO1108" s="1">
        <v>0</v>
      </c>
      <c r="IP1108" s="1">
        <v>0</v>
      </c>
      <c r="IQ1108" s="1">
        <v>0</v>
      </c>
      <c r="IR1108" s="1">
        <v>0</v>
      </c>
      <c r="IS1108" s="1">
        <v>0</v>
      </c>
      <c r="IT1108" s="1">
        <v>0</v>
      </c>
      <c r="IU1108" s="1">
        <v>0</v>
      </c>
      <c r="IV1108" s="1">
        <v>0</v>
      </c>
      <c r="IW1108" s="1">
        <v>0</v>
      </c>
      <c r="IX1108" s="1">
        <v>0</v>
      </c>
      <c r="IY1108" s="1">
        <v>0</v>
      </c>
      <c r="IZ1108" s="1">
        <v>0</v>
      </c>
      <c r="JA1108" s="1">
        <v>0</v>
      </c>
      <c r="JB1108" s="1">
        <v>1</v>
      </c>
      <c r="JC1108" s="1">
        <v>1</v>
      </c>
      <c r="JD1108" s="1">
        <v>0</v>
      </c>
      <c r="JE1108" s="1">
        <v>0</v>
      </c>
      <c r="JF1108" s="1">
        <v>0</v>
      </c>
      <c r="JG1108" s="1">
        <v>1</v>
      </c>
      <c r="JH1108" s="1">
        <v>1</v>
      </c>
      <c r="JI1108" s="1">
        <v>1</v>
      </c>
      <c r="JJ1108" s="1">
        <v>1</v>
      </c>
      <c r="JK1108" s="1">
        <v>1</v>
      </c>
      <c r="JL1108" s="1">
        <v>1</v>
      </c>
      <c r="JM1108" s="1">
        <v>1</v>
      </c>
      <c r="JN1108" s="1">
        <v>0</v>
      </c>
      <c r="JO1108" s="1">
        <v>0</v>
      </c>
      <c r="JP1108" s="1">
        <v>2</v>
      </c>
      <c r="JQ1108" s="1">
        <v>2</v>
      </c>
      <c r="JR1108" s="1">
        <v>0</v>
      </c>
      <c r="JS1108" s="1">
        <v>1</v>
      </c>
      <c r="JT1108" s="1">
        <v>0</v>
      </c>
      <c r="JU1108" s="1">
        <v>1</v>
      </c>
    </row>
    <row r="1109" spans="1:281">
      <c r="A1109" s="1">
        <v>2016</v>
      </c>
      <c r="B1109" s="1" t="s">
        <v>1301</v>
      </c>
      <c r="C1109" s="1">
        <v>1</v>
      </c>
      <c r="D1109" s="1">
        <v>0</v>
      </c>
      <c r="E1109" s="1">
        <v>1</v>
      </c>
      <c r="F1109" s="1">
        <v>1</v>
      </c>
      <c r="G1109" s="1">
        <v>1</v>
      </c>
      <c r="H1109" s="1">
        <v>1</v>
      </c>
      <c r="I1109" s="1">
        <v>1</v>
      </c>
      <c r="J1109" s="1">
        <v>1</v>
      </c>
      <c r="K1109" s="1">
        <v>2</v>
      </c>
      <c r="L1109" s="1">
        <v>2</v>
      </c>
      <c r="M1109" s="1">
        <v>0</v>
      </c>
      <c r="N1109" s="1">
        <v>1</v>
      </c>
      <c r="O1109" s="1">
        <v>1</v>
      </c>
      <c r="P1109" s="1">
        <v>0</v>
      </c>
      <c r="Q1109" s="1">
        <v>2</v>
      </c>
      <c r="R1109" s="1">
        <v>0</v>
      </c>
      <c r="S1109" s="1">
        <v>1</v>
      </c>
      <c r="T1109" s="1">
        <v>0</v>
      </c>
      <c r="U1109" s="1">
        <v>1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1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2</v>
      </c>
      <c r="AR1109" s="1">
        <v>3</v>
      </c>
      <c r="AS1109" s="1">
        <v>4</v>
      </c>
      <c r="AT1109" s="1">
        <v>3</v>
      </c>
      <c r="AU1109" s="1">
        <v>3</v>
      </c>
      <c r="AV1109" s="1">
        <v>4</v>
      </c>
      <c r="AW1109" s="1">
        <v>4</v>
      </c>
      <c r="AX1109" s="1">
        <v>4</v>
      </c>
      <c r="AY1109" s="1">
        <v>0</v>
      </c>
      <c r="AZ1109" s="1">
        <v>2</v>
      </c>
      <c r="BA1109" s="1">
        <v>2</v>
      </c>
      <c r="BB1109" s="1">
        <v>4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1</v>
      </c>
      <c r="BI1109" s="1">
        <v>2</v>
      </c>
      <c r="BJ1109" s="1">
        <v>2</v>
      </c>
      <c r="BK1109" s="1">
        <v>3</v>
      </c>
      <c r="BL1109" s="1">
        <v>2</v>
      </c>
      <c r="BM1109" s="1">
        <v>2</v>
      </c>
      <c r="BN1109" s="1">
        <v>1</v>
      </c>
      <c r="BO1109" s="1">
        <v>0</v>
      </c>
      <c r="BP1109" s="1">
        <v>1</v>
      </c>
      <c r="BQ1109" s="1">
        <v>1</v>
      </c>
      <c r="BR1109" s="1">
        <v>1</v>
      </c>
      <c r="BS1109" s="1">
        <v>4</v>
      </c>
      <c r="BT1109" s="1">
        <v>4</v>
      </c>
      <c r="BU1109" s="1">
        <v>1</v>
      </c>
      <c r="BV1109" s="1">
        <v>0</v>
      </c>
      <c r="BW1109" s="1">
        <v>0</v>
      </c>
      <c r="BX1109" s="1">
        <v>0</v>
      </c>
      <c r="BY1109" s="1">
        <v>0</v>
      </c>
      <c r="BZ1109" s="1">
        <v>2</v>
      </c>
      <c r="CA1109" s="1">
        <v>2</v>
      </c>
      <c r="CB1109" s="1">
        <v>2</v>
      </c>
      <c r="CC1109" s="1">
        <v>2</v>
      </c>
      <c r="CD1109" s="1">
        <v>2</v>
      </c>
      <c r="CE1109" s="1">
        <v>2</v>
      </c>
      <c r="CF1109" s="1">
        <v>2</v>
      </c>
      <c r="CG1109" s="1">
        <v>2</v>
      </c>
      <c r="CH1109" s="1">
        <v>0</v>
      </c>
      <c r="CI1109" s="1">
        <v>0</v>
      </c>
      <c r="CJ1109" s="1">
        <v>0</v>
      </c>
      <c r="CK1109" s="1">
        <v>0</v>
      </c>
      <c r="CL1109" s="1">
        <v>0</v>
      </c>
      <c r="CM1109" s="1">
        <v>1</v>
      </c>
      <c r="CN1109" s="1">
        <v>1</v>
      </c>
      <c r="CO1109" s="1">
        <v>0</v>
      </c>
      <c r="CP1109" s="1">
        <v>0</v>
      </c>
      <c r="CQ1109" s="1">
        <v>0</v>
      </c>
      <c r="CR1109" s="1">
        <v>0</v>
      </c>
      <c r="CS1109" s="1">
        <v>1</v>
      </c>
      <c r="CT1109" s="1">
        <v>1</v>
      </c>
      <c r="CU1109" s="1">
        <v>1</v>
      </c>
      <c r="CV1109" s="1">
        <v>1</v>
      </c>
      <c r="CW1109" s="1">
        <v>1</v>
      </c>
      <c r="CX1109" s="1">
        <v>1</v>
      </c>
      <c r="CY1109" s="1">
        <v>1</v>
      </c>
      <c r="CZ1109" s="1">
        <v>0</v>
      </c>
      <c r="DA1109" s="1">
        <v>1</v>
      </c>
      <c r="DB1109" s="1">
        <v>0</v>
      </c>
      <c r="DC1109" s="1">
        <v>0</v>
      </c>
      <c r="DD1109" s="1">
        <v>0</v>
      </c>
      <c r="DE1109" s="1">
        <v>0</v>
      </c>
      <c r="DF1109" s="1">
        <v>0</v>
      </c>
      <c r="DG1109" s="1">
        <v>0</v>
      </c>
      <c r="DH1109" s="1">
        <v>0</v>
      </c>
      <c r="DI1109" s="1">
        <v>0</v>
      </c>
      <c r="DJ1109" s="1">
        <v>0</v>
      </c>
      <c r="DK1109" s="1">
        <v>0</v>
      </c>
      <c r="DL1109" s="1">
        <v>0</v>
      </c>
      <c r="DM1109" s="1">
        <v>11</v>
      </c>
      <c r="DN1109" s="1">
        <v>11</v>
      </c>
      <c r="DO1109" s="1">
        <v>11</v>
      </c>
      <c r="DP1109" s="1">
        <v>1</v>
      </c>
      <c r="DQ1109" s="1">
        <v>0</v>
      </c>
      <c r="DR1109" s="1">
        <v>0</v>
      </c>
      <c r="DS1109" s="1">
        <v>0</v>
      </c>
      <c r="DT1109" s="1">
        <v>0</v>
      </c>
      <c r="DU1109" s="1">
        <v>0</v>
      </c>
      <c r="DV1109" s="1">
        <v>0</v>
      </c>
      <c r="DW1109" s="1">
        <v>0</v>
      </c>
      <c r="DX1109" s="1">
        <v>20</v>
      </c>
      <c r="DY1109" s="1">
        <v>20</v>
      </c>
      <c r="DZ1109" s="1">
        <v>5</v>
      </c>
      <c r="EA1109" s="1">
        <v>0</v>
      </c>
      <c r="EB1109" s="1">
        <v>0</v>
      </c>
      <c r="EC1109" s="1">
        <v>0</v>
      </c>
      <c r="ED1109" s="1">
        <v>0</v>
      </c>
      <c r="EE1109" s="1">
        <v>0</v>
      </c>
      <c r="EF1109" s="1">
        <v>0</v>
      </c>
      <c r="EG1109" s="1">
        <v>2</v>
      </c>
      <c r="EH1109" s="1">
        <v>0</v>
      </c>
      <c r="EI1109" s="1">
        <v>2</v>
      </c>
      <c r="EJ1109" s="1">
        <v>0</v>
      </c>
      <c r="EK1109" s="1">
        <v>1</v>
      </c>
      <c r="EL1109" s="1">
        <v>1</v>
      </c>
      <c r="EM1109" s="1">
        <v>9</v>
      </c>
      <c r="EN1109" s="1">
        <v>0</v>
      </c>
      <c r="EO1109" s="1">
        <v>0</v>
      </c>
      <c r="EP1109" s="1">
        <v>0</v>
      </c>
      <c r="EQ1109" s="1">
        <v>0</v>
      </c>
      <c r="ER1109" s="1">
        <v>0</v>
      </c>
      <c r="ES1109" s="1">
        <v>0</v>
      </c>
      <c r="ET1109" s="1">
        <v>0</v>
      </c>
      <c r="EU1109" s="1">
        <v>0</v>
      </c>
      <c r="EV1109" s="1">
        <v>0</v>
      </c>
      <c r="EW1109" s="1">
        <v>0</v>
      </c>
      <c r="EX1109" s="1">
        <v>0</v>
      </c>
      <c r="EY1109" s="1">
        <v>0</v>
      </c>
      <c r="EZ1109" s="1">
        <v>1</v>
      </c>
      <c r="FA1109" s="1">
        <v>1</v>
      </c>
      <c r="FB1109" s="1">
        <v>0</v>
      </c>
      <c r="FC1109" s="1">
        <v>1</v>
      </c>
      <c r="FD1109" s="1">
        <v>1</v>
      </c>
      <c r="FE1109" s="1">
        <v>0</v>
      </c>
      <c r="FF1109" s="1">
        <v>0</v>
      </c>
      <c r="FG1109" s="1">
        <v>0</v>
      </c>
      <c r="FH1109" s="1">
        <v>0</v>
      </c>
      <c r="FI1109" s="1">
        <v>0</v>
      </c>
      <c r="FJ1109" s="1">
        <v>0</v>
      </c>
      <c r="FK1109" s="1">
        <v>0</v>
      </c>
      <c r="FL1109" s="1">
        <v>0</v>
      </c>
      <c r="FM1109" s="1">
        <v>0</v>
      </c>
      <c r="FN1109" s="1">
        <v>0</v>
      </c>
      <c r="FO1109" s="1">
        <v>0</v>
      </c>
      <c r="FP1109" s="1">
        <v>0</v>
      </c>
      <c r="FQ1109" s="1">
        <v>0</v>
      </c>
      <c r="FR1109" s="1">
        <v>0</v>
      </c>
      <c r="FS1109" s="1">
        <v>0</v>
      </c>
      <c r="FT1109" s="1">
        <v>0</v>
      </c>
      <c r="FU1109" s="1">
        <v>0</v>
      </c>
      <c r="FV1109" s="1">
        <v>0</v>
      </c>
      <c r="FW1109" s="1">
        <v>0</v>
      </c>
      <c r="FX1109" s="1">
        <v>0</v>
      </c>
      <c r="FY1109" s="1">
        <v>1</v>
      </c>
      <c r="FZ1109" s="1">
        <v>0</v>
      </c>
      <c r="GA1109" s="1">
        <v>1</v>
      </c>
      <c r="GB1109" s="1">
        <v>0</v>
      </c>
      <c r="GC1109" s="1">
        <v>1</v>
      </c>
      <c r="GD1109" s="1">
        <v>1</v>
      </c>
      <c r="GE1109" s="1">
        <v>0</v>
      </c>
      <c r="GF1109" s="1">
        <v>0</v>
      </c>
      <c r="GG1109" s="1">
        <v>1</v>
      </c>
      <c r="GH1109" s="1">
        <v>0</v>
      </c>
      <c r="GI1109" s="1">
        <v>1</v>
      </c>
      <c r="GJ1109" s="1">
        <v>1</v>
      </c>
      <c r="GK1109" s="1">
        <v>0</v>
      </c>
      <c r="GL1109" s="1">
        <v>0</v>
      </c>
      <c r="GM1109" s="1">
        <v>1</v>
      </c>
      <c r="GN1109" s="1">
        <v>1</v>
      </c>
      <c r="GO1109" s="1">
        <v>0</v>
      </c>
      <c r="GP1109" s="1">
        <v>1</v>
      </c>
      <c r="GQ1109" s="1">
        <v>0</v>
      </c>
      <c r="GR1109" s="1">
        <v>1</v>
      </c>
      <c r="GS1109" s="1">
        <v>7</v>
      </c>
      <c r="GT1109" s="1">
        <v>0</v>
      </c>
      <c r="GU1109" s="1">
        <v>2</v>
      </c>
      <c r="GV1109" s="1">
        <v>1</v>
      </c>
      <c r="GW1109" s="1">
        <v>1</v>
      </c>
      <c r="GX1109" s="1">
        <v>0</v>
      </c>
      <c r="GY1109" s="1">
        <v>0</v>
      </c>
      <c r="GZ1109" s="1">
        <v>0</v>
      </c>
      <c r="HA1109" s="1">
        <v>0</v>
      </c>
      <c r="HB1109" s="1">
        <v>0</v>
      </c>
      <c r="HC1109" s="1">
        <v>1</v>
      </c>
      <c r="HD1109" s="1">
        <v>1</v>
      </c>
      <c r="HE1109" s="1">
        <v>1</v>
      </c>
      <c r="HF1109" s="1">
        <v>1</v>
      </c>
      <c r="HG1109" s="1">
        <v>1</v>
      </c>
      <c r="HH1109" s="1">
        <v>1</v>
      </c>
      <c r="HI1109" s="1">
        <v>1</v>
      </c>
      <c r="HJ1109" s="1">
        <v>0</v>
      </c>
      <c r="HK1109" s="1">
        <v>0</v>
      </c>
      <c r="HL1109" s="1">
        <v>2</v>
      </c>
      <c r="HM1109" s="1">
        <v>2</v>
      </c>
      <c r="HN1109" s="1">
        <v>0</v>
      </c>
      <c r="HO1109" s="1">
        <v>0</v>
      </c>
      <c r="HP1109" s="1">
        <v>0</v>
      </c>
      <c r="HQ1109" s="1">
        <v>1</v>
      </c>
      <c r="HR1109" s="1">
        <v>0</v>
      </c>
      <c r="HS1109" s="1">
        <v>0</v>
      </c>
      <c r="HT1109" s="1">
        <v>0</v>
      </c>
      <c r="HU1109" s="1">
        <v>0</v>
      </c>
      <c r="HV1109" s="1">
        <v>0</v>
      </c>
      <c r="HW1109" s="1">
        <v>0</v>
      </c>
      <c r="HX1109" s="1">
        <v>0</v>
      </c>
      <c r="HY1109" s="1">
        <v>0</v>
      </c>
      <c r="HZ1109" s="1">
        <v>0</v>
      </c>
      <c r="IA1109" s="1">
        <v>0</v>
      </c>
      <c r="IB1109" s="1">
        <v>0</v>
      </c>
      <c r="IC1109" s="1">
        <v>0</v>
      </c>
      <c r="ID1109" s="1">
        <v>0</v>
      </c>
      <c r="IE1109" s="1">
        <v>0</v>
      </c>
      <c r="IF1109" s="1">
        <v>0</v>
      </c>
      <c r="IG1109" s="1">
        <v>0</v>
      </c>
      <c r="IH1109" s="1">
        <v>0</v>
      </c>
      <c r="II1109" s="1">
        <v>0</v>
      </c>
      <c r="IJ1109" s="1">
        <v>0</v>
      </c>
      <c r="IK1109" s="1">
        <v>0</v>
      </c>
      <c r="IL1109" s="1">
        <v>0</v>
      </c>
      <c r="IM1109" s="1">
        <v>0</v>
      </c>
      <c r="IN1109" s="1">
        <v>0</v>
      </c>
      <c r="IO1109" s="1">
        <v>0</v>
      </c>
      <c r="IP1109" s="1">
        <v>0</v>
      </c>
      <c r="IQ1109" s="1">
        <v>0</v>
      </c>
      <c r="IR1109" s="1">
        <v>0</v>
      </c>
      <c r="IS1109" s="1">
        <v>0</v>
      </c>
      <c r="IT1109" s="1">
        <v>0</v>
      </c>
      <c r="IU1109" s="1">
        <v>0</v>
      </c>
      <c r="IV1109" s="1">
        <v>0</v>
      </c>
      <c r="IW1109" s="1">
        <v>0</v>
      </c>
      <c r="IX1109" s="1">
        <v>0</v>
      </c>
      <c r="IY1109" s="1">
        <v>0</v>
      </c>
      <c r="IZ1109" s="1">
        <v>0</v>
      </c>
      <c r="JA1109" s="1">
        <v>0</v>
      </c>
      <c r="JB1109" s="1">
        <v>1</v>
      </c>
      <c r="JC1109" s="1">
        <v>1</v>
      </c>
      <c r="JD1109" s="1">
        <v>0</v>
      </c>
      <c r="JE1109" s="1">
        <v>0</v>
      </c>
      <c r="JF1109" s="1">
        <v>0</v>
      </c>
      <c r="JG1109" s="1">
        <v>1</v>
      </c>
      <c r="JH1109" s="1">
        <v>1</v>
      </c>
      <c r="JI1109" s="1">
        <v>1</v>
      </c>
      <c r="JJ1109" s="1">
        <v>1</v>
      </c>
      <c r="JK1109" s="1">
        <v>1</v>
      </c>
      <c r="JL1109" s="1">
        <v>1</v>
      </c>
      <c r="JM1109" s="1">
        <v>1</v>
      </c>
      <c r="JN1109" s="1">
        <v>0</v>
      </c>
      <c r="JO1109" s="1">
        <v>0</v>
      </c>
      <c r="JP1109" s="1">
        <v>2</v>
      </c>
      <c r="JQ1109" s="1">
        <v>2</v>
      </c>
      <c r="JR1109" s="1">
        <v>0</v>
      </c>
      <c r="JS1109" s="1">
        <v>1</v>
      </c>
      <c r="JT1109" s="1">
        <v>0</v>
      </c>
      <c r="JU1109" s="1">
        <v>1</v>
      </c>
    </row>
  </sheetData>
  <autoFilter ref="A1:J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ConceptOccurrenceAnalysis</vt:lpstr>
      <vt:lpstr>ConceptOccurrence</vt:lpstr>
      <vt:lpstr>AVGconceptOccurrence</vt:lpstr>
      <vt:lpstr>ConceptCounts</vt:lpstr>
      <vt:lpstr>XpathOccurrenceAnalysis</vt:lpstr>
      <vt:lpstr>XpathOccurrence</vt:lpstr>
      <vt:lpstr>AVGxpathOccurrence</vt:lpstr>
      <vt:lpstr>XpathCounts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2018-06-10T16:27:04Z</dcterms:created>
  <dcterms:modified xsi:type="dcterms:W3CDTF">2018-06-10T16:27:04Z</dcterms:modified>
</cp:coreProperties>
</file>